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rchivos Compartidos\estadisticas y control 2016\Dota Mensuales\Conceptos Marzo\"/>
    </mc:Choice>
  </mc:AlternateContent>
  <bookViews>
    <workbookView xWindow="0" yWindow="0" windowWidth="28800" windowHeight="12300" tabRatio="849" activeTab="8"/>
  </bookViews>
  <sheets>
    <sheet name="Tabla" sheetId="9" r:id="rId1"/>
    <sheet name="calculadora PG" sheetId="1" r:id="rId2"/>
    <sheet name="Tabla Autoridades - CG" sheetId="4" r:id="rId3"/>
    <sheet name="Concepto CDS" sheetId="5" r:id="rId4"/>
    <sheet name="Autoridades" sheetId="2" r:id="rId5"/>
    <sheet name="Suma NR" sheetId="3" r:id="rId6"/>
    <sheet name="Dota CDS" sheetId="6" r:id="rId7"/>
    <sheet name="Hoja3" sheetId="11" r:id="rId8"/>
    <sheet name="Dota General" sheetId="7" r:id="rId9"/>
    <sheet name="Dota Activo" sheetId="8" r:id="rId10"/>
  </sheets>
  <externalReferences>
    <externalReference r:id="rId11"/>
  </externalReferences>
  <definedNames>
    <definedName name="_xlnm._FilterDatabase" localSheetId="9" hidden="1">'Dota Activo'!$A$1:$Y$4274</definedName>
    <definedName name="_xlnm._FilterDatabase" localSheetId="8" hidden="1">'Dota General'!$A$1:$Y$4375</definedName>
    <definedName name="_xlnm._FilterDatabase" localSheetId="5" hidden="1">'Suma NR'!$A$1:$I$116</definedName>
    <definedName name="_xlnm._FilterDatabase" localSheetId="0" hidden="1">Tabla!$A$2:$K$28</definedName>
  </definedNames>
  <calcPr calcId="162913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8" i="9" l="1"/>
  <c r="G58" i="9"/>
  <c r="F58" i="9"/>
  <c r="E58" i="9"/>
  <c r="D58" i="9"/>
  <c r="C58" i="9"/>
  <c r="B58" i="9"/>
  <c r="H58" i="9"/>
  <c r="J40" i="9"/>
  <c r="J41" i="9"/>
  <c r="J44" i="9"/>
  <c r="J42" i="9"/>
  <c r="J37" i="9"/>
  <c r="J48" i="9"/>
  <c r="J45" i="9"/>
  <c r="J56" i="9"/>
  <c r="J36" i="9"/>
  <c r="J55" i="9"/>
  <c r="J49" i="9"/>
  <c r="J54" i="9"/>
  <c r="J53" i="9"/>
  <c r="J33" i="9"/>
  <c r="J47" i="9"/>
  <c r="J50" i="9"/>
  <c r="J38" i="9"/>
  <c r="J57" i="9"/>
  <c r="J32" i="9"/>
  <c r="J39" i="9"/>
  <c r="J35" i="9"/>
  <c r="J43" i="9"/>
  <c r="J46" i="9"/>
  <c r="J34" i="9"/>
  <c r="J52" i="9"/>
  <c r="J51" i="9"/>
  <c r="J5" i="9"/>
  <c r="J17" i="9"/>
  <c r="J14" i="9"/>
  <c r="J6" i="9"/>
  <c r="J10" i="9"/>
  <c r="J3" i="9"/>
  <c r="J9" i="9"/>
  <c r="J21" i="9"/>
  <c r="J18" i="9"/>
  <c r="J4" i="9"/>
  <c r="J24" i="9"/>
  <c r="J25" i="9"/>
  <c r="J20" i="9"/>
  <c r="J26" i="9"/>
  <c r="J7" i="9"/>
  <c r="J27" i="9"/>
  <c r="J16" i="9"/>
  <c r="J19" i="9"/>
  <c r="J8" i="9"/>
  <c r="J13" i="9"/>
  <c r="J15" i="9"/>
  <c r="J12" i="9"/>
  <c r="J11" i="9"/>
  <c r="J22" i="9"/>
  <c r="J23" i="9"/>
  <c r="I28" i="9"/>
  <c r="H28" i="9"/>
  <c r="G28" i="9"/>
  <c r="F28" i="9"/>
  <c r="E28" i="9"/>
  <c r="D28" i="9"/>
  <c r="C28" i="9"/>
  <c r="B28" i="9"/>
  <c r="J58" i="9" l="1"/>
  <c r="J28" i="9"/>
  <c r="C6" i="5" l="1"/>
  <c r="L22" i="4" l="1"/>
  <c r="L18" i="4"/>
  <c r="L15" i="4"/>
  <c r="L14" i="4"/>
  <c r="L10" i="4"/>
  <c r="L6" i="4"/>
  <c r="D45" i="4"/>
  <c r="D44" i="4"/>
  <c r="E44" i="4" s="1"/>
  <c r="F44" i="4" s="1"/>
  <c r="D43" i="4"/>
  <c r="D42" i="4"/>
  <c r="L11" i="4"/>
  <c r="E43" i="4" l="1"/>
  <c r="F43" i="4" s="1"/>
  <c r="L8" i="4"/>
  <c r="L16" i="4"/>
  <c r="L24" i="4"/>
  <c r="L9" i="4"/>
  <c r="L4" i="4"/>
  <c r="L7" i="4"/>
  <c r="L19" i="4"/>
  <c r="L21" i="4"/>
  <c r="L23" i="4"/>
  <c r="L25" i="4"/>
  <c r="L3" i="4"/>
  <c r="E42" i="4"/>
  <c r="F42" i="4" s="1"/>
  <c r="E45" i="4"/>
  <c r="F45" i="4" s="1"/>
  <c r="L17" i="4" l="1"/>
  <c r="L13" i="4"/>
  <c r="L20" i="4"/>
  <c r="L5" i="4"/>
  <c r="L12" i="4"/>
  <c r="D13" i="1" l="1"/>
  <c r="D21" i="1"/>
  <c r="D22" i="1" s="1"/>
  <c r="D10" i="1"/>
  <c r="D23" i="1" l="1"/>
  <c r="D12" i="1"/>
  <c r="D14" i="1" l="1"/>
  <c r="D16" i="1"/>
</calcChain>
</file>

<file path=xl/sharedStrings.xml><?xml version="1.0" encoding="utf-8"?>
<sst xmlns="http://schemas.openxmlformats.org/spreadsheetml/2006/main" count="96917" uniqueCount="8638">
  <si>
    <t>Remuneración Planta de Gabinete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</si>
  <si>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</si>
  <si>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</si>
  <si>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</si>
  <si>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</si>
  <si>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</si>
  <si>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</si>
  <si>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Suma NR 2020 II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</si>
  <si>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</si>
  <si>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</si>
  <si>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</si>
  <si>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</si>
  <si>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</si>
  <si>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</si>
  <si>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</si>
  <si>
    <t>20-22625002-7</t>
  </si>
  <si>
    <t>GIRAUDO, MAURICIO JESUS</t>
  </si>
  <si>
    <t>M06</t>
  </si>
  <si>
    <t>20-22366623-0</t>
  </si>
  <si>
    <t>COSTANTINO, SERGIO GABRIEL</t>
  </si>
  <si>
    <t>M04</t>
  </si>
  <si>
    <t>23-18781533-9</t>
  </si>
  <si>
    <t>PERKINS ONETO GAON,MAX</t>
  </si>
  <si>
    <t>M05</t>
  </si>
  <si>
    <t>23-31469908-4</t>
  </si>
  <si>
    <t>MUTI, NATALIA MARCELA</t>
  </si>
  <si>
    <t>27-33713541-8</t>
  </si>
  <si>
    <t>BARRETO, MARIA BELEN</t>
  </si>
  <si>
    <t>27-33102532-7</t>
  </si>
  <si>
    <t>ORSI, DONATELLA</t>
  </si>
  <si>
    <t>20-33980764-8</t>
  </si>
  <si>
    <t>GALMARINI, TOMAS</t>
  </si>
  <si>
    <t>27-36724171-9</t>
  </si>
  <si>
    <t>BLASCO, MARIA BELEN</t>
  </si>
  <si>
    <t>20-26873675-2</t>
  </si>
  <si>
    <t>RUIZ, LEONARDO</t>
  </si>
  <si>
    <t>27-31925246-6</t>
  </si>
  <si>
    <t>MIGLIORE, MARIA</t>
  </si>
  <si>
    <t>M01</t>
  </si>
  <si>
    <t>20-21072334-0</t>
  </si>
  <si>
    <t>GRADIN, LUIS MARIANO</t>
  </si>
  <si>
    <t>20-30183436-6</t>
  </si>
  <si>
    <t>LARROCA, FEDERICO TOMAS</t>
  </si>
  <si>
    <t>20-35316867-4</t>
  </si>
  <si>
    <t>CASTROGIOVANNI, LUCAS EMILIANO</t>
  </si>
  <si>
    <t>20-26608178-3</t>
  </si>
  <si>
    <t>CAMPOS, MAXIMILIANO FEDERICO</t>
  </si>
  <si>
    <t>27-32500780-5</t>
  </si>
  <si>
    <t>BARONE, CAROLINA</t>
  </si>
  <si>
    <t>27-34806120-3</t>
  </si>
  <si>
    <t>LERNER, JAZMIN IVANA</t>
  </si>
  <si>
    <t>20-33694466-0</t>
  </si>
  <si>
    <t>MERLINO, JUAN FRANCISCO</t>
  </si>
  <si>
    <t>27-27593254-5</t>
  </si>
  <si>
    <t>SUAREZ, JESICA VANESA</t>
  </si>
  <si>
    <t>27-37837444-3</t>
  </si>
  <si>
    <t>VILLEGAS, MAGDALENA</t>
  </si>
  <si>
    <t>27-34585117-3</t>
  </si>
  <si>
    <t>FLORES, LORENA GISELLE</t>
  </si>
  <si>
    <t>27-30700399-1</t>
  </si>
  <si>
    <t>SCEPPACUERCIA, IGNACIO TOMAS</t>
  </si>
  <si>
    <t>27-29697771-9</t>
  </si>
  <si>
    <t>NANO LEMBO, YANINA ELIZABETH</t>
  </si>
  <si>
    <t>20-31555927-9</t>
  </si>
  <si>
    <t>CARELLI, ADRIAN IGNACIO</t>
  </si>
  <si>
    <t>REPARTICION</t>
  </si>
  <si>
    <t>CUIL</t>
  </si>
  <si>
    <t>APELLIDO Y NOMBRE</t>
  </si>
  <si>
    <t>ID HR</t>
  </si>
  <si>
    <t>ROL</t>
  </si>
  <si>
    <t>Codigo de Cargo</t>
  </si>
  <si>
    <t>VALOR</t>
  </si>
  <si>
    <t>Horas Semanales</t>
  </si>
  <si>
    <t>Asignación por cargo</t>
  </si>
  <si>
    <t>Nombre Concepto</t>
  </si>
  <si>
    <t>N° Concepto</t>
  </si>
  <si>
    <t>Suple Funcion Ejecutiva</t>
  </si>
  <si>
    <t>20-21051429-6</t>
  </si>
  <si>
    <t>SALAS, GABRIEL JORGE</t>
  </si>
  <si>
    <t>KT0</t>
  </si>
  <si>
    <t>27-32636829-1</t>
  </si>
  <si>
    <t>ZARANKIN, CATERINA</t>
  </si>
  <si>
    <t>GGUINI02</t>
  </si>
  <si>
    <t>20-32790228-9</t>
  </si>
  <si>
    <t>RIVELLI, PABLO DIEGO</t>
  </si>
  <si>
    <t>20-11635616-4</t>
  </si>
  <si>
    <t>PIÑEYRO,RODOLFO NESTOR</t>
  </si>
  <si>
    <t>GGUAVA10</t>
  </si>
  <si>
    <t>27-13943952-5</t>
  </si>
  <si>
    <t>VOLPATO, ANA MARIA</t>
  </si>
  <si>
    <t>27-14943402-5</t>
  </si>
  <si>
    <t>ALEGRE,MARIA CECILIA</t>
  </si>
  <si>
    <t>GGUAVA11</t>
  </si>
  <si>
    <t>27-16365602-2</t>
  </si>
  <si>
    <t>SALAS,RAMONA ALICIA</t>
  </si>
  <si>
    <t>27-18545257-9</t>
  </si>
  <si>
    <t>GOMEZ,SANDRA VIVIANA</t>
  </si>
  <si>
    <t>GGUMED09</t>
  </si>
  <si>
    <t>27-23524481-6</t>
  </si>
  <si>
    <t>LUNA, LORENA VALERIA</t>
  </si>
  <si>
    <t>GGUINI04</t>
  </si>
  <si>
    <t>27-16137751-7</t>
  </si>
  <si>
    <t>TUNEZ,MARIA FABIANA</t>
  </si>
  <si>
    <t>27-20573644-7</t>
  </si>
  <si>
    <t>PAPPA,MARIA</t>
  </si>
  <si>
    <t>GGUMED06</t>
  </si>
  <si>
    <t>20-21832067-9</t>
  </si>
  <si>
    <t>REPPE,CLAUDIO ANIBAL</t>
  </si>
  <si>
    <t>ACIMED05</t>
  </si>
  <si>
    <t>27-16346998-2</t>
  </si>
  <si>
    <t>GONZALEZ,VIVIANA MONICA</t>
  </si>
  <si>
    <t>GGUAVA08</t>
  </si>
  <si>
    <t>20-28987605-8</t>
  </si>
  <si>
    <t>SALAS BULACIO,JAVIER</t>
  </si>
  <si>
    <t>K000</t>
  </si>
  <si>
    <t>20-29959326-7</t>
  </si>
  <si>
    <t>LLAMBRICH,PABLO SEBASTIAN</t>
  </si>
  <si>
    <t>AASMED06</t>
  </si>
  <si>
    <t>20-32149677-7</t>
  </si>
  <si>
    <t>ORTIGUEIRA,JUAN JOSE</t>
  </si>
  <si>
    <t>27-16961978-1</t>
  </si>
  <si>
    <t>CAFIERO,MARIA ISABEL</t>
  </si>
  <si>
    <t>20-21452060-6</t>
  </si>
  <si>
    <t>GASPAR,CARLOS JESUS</t>
  </si>
  <si>
    <t>20-29118903-3</t>
  </si>
  <si>
    <t>ETCHEGARAY PADULA,RAMIRO</t>
  </si>
  <si>
    <t>27-32593167-7</t>
  </si>
  <si>
    <t>TERZANO,LUCIA</t>
  </si>
  <si>
    <t>20-28768633-2</t>
  </si>
  <si>
    <t>CURTI, IGNACIO JOSE</t>
  </si>
  <si>
    <t>23-18449426-4</t>
  </si>
  <si>
    <t>MONZON EGAÑA, SOLEDAD</t>
  </si>
  <si>
    <t>27-93983914-9</t>
  </si>
  <si>
    <t>SANTOS FERREIRA, ANA DE JESUS</t>
  </si>
  <si>
    <t>23-29259209-4</t>
  </si>
  <si>
    <t>MARTINEZ, HEBE</t>
  </si>
  <si>
    <t>M12</t>
  </si>
  <si>
    <t>27-33961784-3</t>
  </si>
  <si>
    <t>FAGALDE, DANIELA</t>
  </si>
  <si>
    <t>20-24425099-9</t>
  </si>
  <si>
    <t>TASSISTRO, LEANDRO RUBEN</t>
  </si>
  <si>
    <t>27-25540045-8</t>
  </si>
  <si>
    <t>ILLUMINATO, NATALIA</t>
  </si>
  <si>
    <t>27-30593292-8</t>
  </si>
  <si>
    <t>MANSILLA, MARIANA CECILIA</t>
  </si>
  <si>
    <t>20-30556448-7</t>
  </si>
  <si>
    <t>BOGADO, MARIO AUGUSTO</t>
  </si>
  <si>
    <t>27-33980633-6</t>
  </si>
  <si>
    <t>GRUNBAUM, ANA</t>
  </si>
  <si>
    <t>27-11632639-1</t>
  </si>
  <si>
    <t>BILOTTA, MIRTA SUSANA</t>
  </si>
  <si>
    <t>AASINI03</t>
  </si>
  <si>
    <t>27-28005652-4</t>
  </si>
  <si>
    <t>PEDROZO, JULIETA DEL CARMEN</t>
  </si>
  <si>
    <t>GGUINI03</t>
  </si>
  <si>
    <t>27-22867537-2</t>
  </si>
  <si>
    <t>KOLOMIETZ, MARIA DOLORES</t>
  </si>
  <si>
    <t>23-13481868-9</t>
  </si>
  <si>
    <t>MODULA, MARIO EMILIO</t>
  </si>
  <si>
    <t>27-30416975-9</t>
  </si>
  <si>
    <t>NADOR, LUDMILA MARIELA</t>
  </si>
  <si>
    <t>27-36919093-3</t>
  </si>
  <si>
    <t>RANITI, CAROLINA BELEN</t>
  </si>
  <si>
    <t>27-33159371-6</t>
  </si>
  <si>
    <t>DELGADO, MARIA MILAGROS</t>
  </si>
  <si>
    <t>27-38031649-3</t>
  </si>
  <si>
    <t>SAN SEBASTIAN QUIROGA, PAULA DANIELA</t>
  </si>
  <si>
    <t>23-36156351-4</t>
  </si>
  <si>
    <t>SOLDANI, LUCIA AYELEN</t>
  </si>
  <si>
    <t>27-36488294-2</t>
  </si>
  <si>
    <t>GABERNET, SOLANGE ANAHI</t>
  </si>
  <si>
    <t>27-35373761-4</t>
  </si>
  <si>
    <t>SOLARI, MARIA FLORENCIA</t>
  </si>
  <si>
    <t>27-33669575-4</t>
  </si>
  <si>
    <t>FATO, VALERIA PAOLA</t>
  </si>
  <si>
    <t>27-28843759-4</t>
  </si>
  <si>
    <t>CAZABAT, SILVIA</t>
  </si>
  <si>
    <t>20-13222169-4</t>
  </si>
  <si>
    <t>VAMMARO, ORLANDO GABRIEL</t>
  </si>
  <si>
    <t>20-24563562-2</t>
  </si>
  <si>
    <t>GESUALDO, GUSTAVO ALFREDO</t>
  </si>
  <si>
    <t>20-27822692-2</t>
  </si>
  <si>
    <t>BELATTI, FABIO JOEL</t>
  </si>
  <si>
    <t>H03</t>
  </si>
  <si>
    <t>27-23552806-7</t>
  </si>
  <si>
    <t>CORREA, ROSALIA ALEJANDRA</t>
  </si>
  <si>
    <t>27-25681029-3</t>
  </si>
  <si>
    <t>KWIST, SAMARA WENDOLIN CERENELA</t>
  </si>
  <si>
    <t>20-34098617-3</t>
  </si>
  <si>
    <t>ASTORGA QUINTANA, MATIAS</t>
  </si>
  <si>
    <t>20-25659205-4</t>
  </si>
  <si>
    <t>PANCRAZIO, ARIEL SEBASTIAN</t>
  </si>
  <si>
    <t>27-35323025-0</t>
  </si>
  <si>
    <t>BAVASTRO MODET, VICTORIA</t>
  </si>
  <si>
    <t>20-32920005-2</t>
  </si>
  <si>
    <t>RIOS, SERGIO ARIEL</t>
  </si>
  <si>
    <t>27-38536483-6</t>
  </si>
  <si>
    <t>MORALES, JULIETA SILVA</t>
  </si>
  <si>
    <t>27-31982090-1</t>
  </si>
  <si>
    <t>MEYER, MARIEL LUCIA</t>
  </si>
  <si>
    <t>20-21466677-5</t>
  </si>
  <si>
    <t>FABRICA, CARLOS ENRIQUE</t>
  </si>
  <si>
    <t>H01</t>
  </si>
  <si>
    <t>20-28033589-5</t>
  </si>
  <si>
    <t>FERREYRO, SEBASTIAN ANDRES</t>
  </si>
  <si>
    <t>20-35297170-8</t>
  </si>
  <si>
    <t>ROSSI, DANILO</t>
  </si>
  <si>
    <t>27-34772940-5</t>
  </si>
  <si>
    <t>HERNANDEZ GAZCON, SOFIA</t>
  </si>
  <si>
    <t>20-31763120-1</t>
  </si>
  <si>
    <t>CARZOGLIO, AUGUSTO ALEJANDRO</t>
  </si>
  <si>
    <t>27-32895648-4</t>
  </si>
  <si>
    <t>URQUIZA, CAROLINA ANDREA</t>
  </si>
  <si>
    <t>27-37124246-0</t>
  </si>
  <si>
    <t>GIMENEZ MUNUA, DANIELA</t>
  </si>
  <si>
    <t>27-38522382-5</t>
  </si>
  <si>
    <t>PAVIOTTI, VICTORIA ANDREA</t>
  </si>
  <si>
    <t>27-32033357-7</t>
  </si>
  <si>
    <t>SOICH, CINTHYA LEONOR</t>
  </si>
  <si>
    <t>27-36157873-8</t>
  </si>
  <si>
    <t>PALMISCIANO, ANDREA SILVANA</t>
  </si>
  <si>
    <t>27-36528762-2</t>
  </si>
  <si>
    <t>PANIEGO, MARIA PAZ</t>
  </si>
  <si>
    <t>27-39658098-0</t>
  </si>
  <si>
    <t>ZEC DI GIOVANNI, SOL AILIN</t>
  </si>
  <si>
    <t>27-37844300-3</t>
  </si>
  <si>
    <t>LECUMBERRY, CLARA</t>
  </si>
  <si>
    <t>27-35905731-3</t>
  </si>
  <si>
    <t>RIGHI, ANTONELLA PIA</t>
  </si>
  <si>
    <t>27-32848009-9</t>
  </si>
  <si>
    <t>VAZQUEZ, MANUELA ESTEFANIA</t>
  </si>
  <si>
    <t>20-28799795-8</t>
  </si>
  <si>
    <t>MAYORCA, JAVIER</t>
  </si>
  <si>
    <t>27-37557854-4</t>
  </si>
  <si>
    <t>CUMO, MARIA CAROLINA</t>
  </si>
  <si>
    <t>20-33691749-3</t>
  </si>
  <si>
    <t>CRISTOFORETTI, MARIANO AGUSTIN</t>
  </si>
  <si>
    <t>20-29040346-5</t>
  </si>
  <si>
    <t>VIDAL LABARCA, JUAN MANUEL</t>
  </si>
  <si>
    <t>27-34929083-4</t>
  </si>
  <si>
    <t>DAMICO, JULIETA ANDREA</t>
  </si>
  <si>
    <t>27-34400425-6</t>
  </si>
  <si>
    <t>MARCET, MARIA EUGENIA</t>
  </si>
  <si>
    <t>27-39915585-7</t>
  </si>
  <si>
    <t>GARCIA, AGUSTINA</t>
  </si>
  <si>
    <t>27-33200516-8</t>
  </si>
  <si>
    <t>CAPDEVILA, LUCRECIA</t>
  </si>
  <si>
    <t>20-95458337-7</t>
  </si>
  <si>
    <t>PEREZ MANRIQUE, CAMILO EDUARDO</t>
  </si>
  <si>
    <t>23-37879941-4</t>
  </si>
  <si>
    <t>BUSSETTI, CAMILA MARIANA</t>
  </si>
  <si>
    <t>20-33698602-9</t>
  </si>
  <si>
    <t>ARTUSO, FERNANDO AGUSTIN</t>
  </si>
  <si>
    <t>20-94045757-3</t>
  </si>
  <si>
    <t>LOYOLA LOZADA, ALEX JUNIOR</t>
  </si>
  <si>
    <t>27-24560489-6</t>
  </si>
  <si>
    <t>RODRIGUEZ GAVIARINI, MARIANA</t>
  </si>
  <si>
    <t>27-42211482-9</t>
  </si>
  <si>
    <t>BOLLINI PEÑA, MARIA DEL MILAGRO</t>
  </si>
  <si>
    <t>23-42149948-9</t>
  </si>
  <si>
    <t>ANDREOLI, LUCAS NICOLAS</t>
  </si>
  <si>
    <t>20-39918161-6</t>
  </si>
  <si>
    <t>SANZ SMACHETTI, ALEJANDRO BLAS</t>
  </si>
  <si>
    <t>27-38948151-9</t>
  </si>
  <si>
    <t>CAMPANA, MARIA MILAGROS</t>
  </si>
  <si>
    <t>20-38880890-0</t>
  </si>
  <si>
    <t>WERLE, CHRISTIAN</t>
  </si>
  <si>
    <t>20-38083361-2</t>
  </si>
  <si>
    <t>CARREÑO, FACUNDO</t>
  </si>
  <si>
    <t>27-36686167-5</t>
  </si>
  <si>
    <t>MONTAÑA, MARINA</t>
  </si>
  <si>
    <t>20-27340384-2</t>
  </si>
  <si>
    <t>DELUCHI LEVENE, JUAN PABLO</t>
  </si>
  <si>
    <t>27-41666807-3</t>
  </si>
  <si>
    <t>GAHAN, FELICITAS</t>
  </si>
  <si>
    <t>27-39912498-6</t>
  </si>
  <si>
    <t>COLOCA, CAMILA</t>
  </si>
  <si>
    <t>Suple Resp. en el Cargo</t>
  </si>
  <si>
    <t>Area</t>
  </si>
  <si>
    <t>Asignación por cargo A1:D4</t>
  </si>
  <si>
    <t>Suple Funcion Ejecutiva 6039000</t>
  </si>
  <si>
    <t>Suple Resp. en el Cargo 6038000</t>
  </si>
  <si>
    <t>Bruto Total</t>
  </si>
  <si>
    <t>Ministerio de Desarrollo Humano y Hábitat</t>
  </si>
  <si>
    <t>SS Asistencia y Cuidado Inmediato</t>
  </si>
  <si>
    <t>SS Administración</t>
  </si>
  <si>
    <t>SS Desarrollo del Potencial Humano</t>
  </si>
  <si>
    <t>SS Fortalecimiento Personal, Familiar y Comunitario</t>
  </si>
  <si>
    <t>UPE Urbanización Barrio Padre Carlos Mugica</t>
  </si>
  <si>
    <t>DG Infraestructura Social</t>
  </si>
  <si>
    <t>DG Planificación y Control de Gestión</t>
  </si>
  <si>
    <t>DG Economía Popular y Social</t>
  </si>
  <si>
    <t>DG Mejoramiento de Vivienda</t>
  </si>
  <si>
    <t>DG Integración Económica</t>
  </si>
  <si>
    <t>DG Articulación Público-Privada</t>
  </si>
  <si>
    <t>DG Integración Social</t>
  </si>
  <si>
    <t>DG de la Mujer</t>
  </si>
  <si>
    <t>COPIDIS Ley N° 447</t>
  </si>
  <si>
    <t>DG Atención Inmediata</t>
  </si>
  <si>
    <t>DG Obras, Proyectos y Diseño Urbano</t>
  </si>
  <si>
    <t>DG Políticas Sociales en Adicciones</t>
  </si>
  <si>
    <t>DG Desarrollo Institucional y Modernización</t>
  </si>
  <si>
    <t>DG Técnica, Administrativa y Legal</t>
  </si>
  <si>
    <t>DG Políticas Alimentarias</t>
  </si>
  <si>
    <t>DG Desarrollo e Inclusión Social</t>
  </si>
  <si>
    <t>DG Servicios Sociales Zonales</t>
  </si>
  <si>
    <t>DG Niñez y Adolescencia</t>
  </si>
  <si>
    <t>SECR Integración Social Para Personas Mayores</t>
  </si>
  <si>
    <t>SECR Integración Social y Urbana</t>
  </si>
  <si>
    <t>SS Infraestructura, Vivienda y Coordinación Gubernamental</t>
  </si>
  <si>
    <t>SS Integración Social y Económica</t>
  </si>
  <si>
    <t>DG Fortalecimiento de la Sociedad Civil</t>
  </si>
  <si>
    <t>DG Dependencias y Atención Primaria</t>
  </si>
  <si>
    <t>DG Promoción e Inclusión Social</t>
  </si>
  <si>
    <t>DG Protección y Desarrollo Sostenible</t>
  </si>
  <si>
    <t>DG Ciudadanía Porteña</t>
  </si>
  <si>
    <t>Escalafon</t>
  </si>
  <si>
    <t>Remun. Bruta Mensual</t>
  </si>
  <si>
    <t>Suma Fija 2020</t>
  </si>
  <si>
    <t>Descuento 18% (sin incluir ganancias)</t>
  </si>
  <si>
    <t>Neto</t>
  </si>
  <si>
    <t>Go Concursado W10</t>
  </si>
  <si>
    <t>Go Transitorio W08</t>
  </si>
  <si>
    <t>SubGo Concursado W11</t>
  </si>
  <si>
    <t>SubGo Transitorio W09</t>
  </si>
  <si>
    <t>Sueldos Gos (Marzo)</t>
  </si>
  <si>
    <t>Sueldo Autoridades (Marzo)</t>
  </si>
  <si>
    <t>Suplemento CDS (Febr) 6159000</t>
  </si>
  <si>
    <t>Tramo</t>
  </si>
  <si>
    <t>Costo</t>
  </si>
  <si>
    <t>Cantida de Agentes</t>
  </si>
  <si>
    <t>Inicial</t>
  </si>
  <si>
    <t>Medio</t>
  </si>
  <si>
    <t>Avanzado</t>
  </si>
  <si>
    <t>Total de Agentes</t>
  </si>
  <si>
    <t>MINISTERIO</t>
  </si>
  <si>
    <t>CODIGO DE REGISTRO</t>
  </si>
  <si>
    <t>27-24516438-1</t>
  </si>
  <si>
    <t>LEMLICH, MARINA REBECA</t>
  </si>
  <si>
    <t>27-24042768-6</t>
  </si>
  <si>
    <t>DEL VECCHIO, ANALIA ROXANA</t>
  </si>
  <si>
    <t>27-33257783-8</t>
  </si>
  <si>
    <t>FERNANDEZ ROMERAL, JULIANA</t>
  </si>
  <si>
    <t>20-04533230-7</t>
  </si>
  <si>
    <t>MERA,JOSE LUIS</t>
  </si>
  <si>
    <t>AASAVA09</t>
  </si>
  <si>
    <t>20-07887598-5</t>
  </si>
  <si>
    <t>ROSSETTI,LUIS ALBERTO</t>
  </si>
  <si>
    <t>AASAVA12</t>
  </si>
  <si>
    <t>20-12900878-5</t>
  </si>
  <si>
    <t>VARELA,CARLOS ALBERTO</t>
  </si>
  <si>
    <t>AASAVA10</t>
  </si>
  <si>
    <t>20-14101363-8</t>
  </si>
  <si>
    <t>REÑONES,ALBERTO OSCAR</t>
  </si>
  <si>
    <t>20-14569657-8</t>
  </si>
  <si>
    <t>BONAMINO,GUSTAVO HERNAN</t>
  </si>
  <si>
    <t>GGUAVA09</t>
  </si>
  <si>
    <t>20-16270895-4</t>
  </si>
  <si>
    <t>MADROÑAL,MARCELO</t>
  </si>
  <si>
    <t>20-16763251-4</t>
  </si>
  <si>
    <t>SEDAN,MOISES EDUARDO</t>
  </si>
  <si>
    <t>GGUMED05</t>
  </si>
  <si>
    <t>20-17166568-0</t>
  </si>
  <si>
    <t>LORENZO,MARCELO FABIAN</t>
  </si>
  <si>
    <t>AASMED08</t>
  </si>
  <si>
    <t>20-17977164-1</t>
  </si>
  <si>
    <t>VILA,JULIO EDUARDO</t>
  </si>
  <si>
    <t>20-18313296-3</t>
  </si>
  <si>
    <t>GULLI,JAVIER</t>
  </si>
  <si>
    <t>20-18720186-2</t>
  </si>
  <si>
    <t>GARCIA GUARDAMINO, LAUREANO AGUSTIN</t>
  </si>
  <si>
    <t>20-20865911-2</t>
  </si>
  <si>
    <t>PICCO,DIEGO CARLOS</t>
  </si>
  <si>
    <t>20-22092971-0</t>
  </si>
  <si>
    <t>GRAZIOLI,ALEJANDRO DARIO</t>
  </si>
  <si>
    <t>GGUMED08</t>
  </si>
  <si>
    <t>23-16168956-4</t>
  </si>
  <si>
    <t>SOLER,GRACIELA AMALIA</t>
  </si>
  <si>
    <t>23-16197471-4</t>
  </si>
  <si>
    <t>ECHEVERRIA,GRACIELA ISABEL</t>
  </si>
  <si>
    <t>23-17856471-4</t>
  </si>
  <si>
    <t>LEONE,MONICA NOEMI</t>
  </si>
  <si>
    <t>23-20007277-4</t>
  </si>
  <si>
    <t>D'AVANZO,MARIA ALEJANDRA RAMONA</t>
  </si>
  <si>
    <t>23-20009725-4</t>
  </si>
  <si>
    <t>GROSSI,SANDRA MARIEL</t>
  </si>
  <si>
    <t>23-20696270-4</t>
  </si>
  <si>
    <t>ILIMOVICH,IDA</t>
  </si>
  <si>
    <t>23-21055151-4</t>
  </si>
  <si>
    <t>IANCO,VERONICA PAULETTE</t>
  </si>
  <si>
    <t>23-21777610-4</t>
  </si>
  <si>
    <t>PALACIOS,NORA ARACELI</t>
  </si>
  <si>
    <t>27-06053985-0</t>
  </si>
  <si>
    <t>CONZETT,JOSEFA</t>
  </si>
  <si>
    <t>AASAVA08</t>
  </si>
  <si>
    <t>27-10672520-4</t>
  </si>
  <si>
    <t>LANZILLOTA,HILDA INES</t>
  </si>
  <si>
    <t>AASAVA11</t>
  </si>
  <si>
    <t>27-11554483-2</t>
  </si>
  <si>
    <t>GAK,ADRIANA</t>
  </si>
  <si>
    <t>27-11635318-6</t>
  </si>
  <si>
    <t>PIETRAPERTOSA,ELENA NORMA DE MANFRIN</t>
  </si>
  <si>
    <t>GGUAVA12</t>
  </si>
  <si>
    <t>27-12012273-3</t>
  </si>
  <si>
    <t>ORTIGUEIRA,PATRICIA VIVIANA</t>
  </si>
  <si>
    <t>27-12889074-8</t>
  </si>
  <si>
    <t>DAMASO,MONICA SUSANA</t>
  </si>
  <si>
    <t>27-12986350-7</t>
  </si>
  <si>
    <t>SEIJAS,MONICA IRIS</t>
  </si>
  <si>
    <t>27-13133715-4</t>
  </si>
  <si>
    <t>PACAGNINI,SILVIA</t>
  </si>
  <si>
    <t>27-13404691-6</t>
  </si>
  <si>
    <t>TARTALO,MIRIAM GLADYS</t>
  </si>
  <si>
    <t>27-13432819-9</t>
  </si>
  <si>
    <t>TAMAME,SILVIA A</t>
  </si>
  <si>
    <t>27-13687852-8</t>
  </si>
  <si>
    <t>BANI,CLAUDIA ALCIRA</t>
  </si>
  <si>
    <t>AASMED05</t>
  </si>
  <si>
    <t>27-13749020-5</t>
  </si>
  <si>
    <t>MARTINEZ,LILIANA BEATRIZ</t>
  </si>
  <si>
    <t>27-14157884-2</t>
  </si>
  <si>
    <t>REICHENBACH,MARIA ANGELICA</t>
  </si>
  <si>
    <t>27-14214064-6</t>
  </si>
  <si>
    <t>TOMASINI,DEBORA MABEL</t>
  </si>
  <si>
    <t>27-14446732-4</t>
  </si>
  <si>
    <t>LOPEZ,LAURA</t>
  </si>
  <si>
    <t>27-14526063-4</t>
  </si>
  <si>
    <t>VACATELLO,LILIANA CRISTINA</t>
  </si>
  <si>
    <t>27-14585779-7</t>
  </si>
  <si>
    <t>BONACCI,CLAUDIA EMILIA  CLUD</t>
  </si>
  <si>
    <t>CETMED06</t>
  </si>
  <si>
    <t>27-14602829-8</t>
  </si>
  <si>
    <t>RANTICA,MARIA CECILIA</t>
  </si>
  <si>
    <t>27-14779330-3</t>
  </si>
  <si>
    <t>BUSTAMANTE, DELIA</t>
  </si>
  <si>
    <t>AASMED09</t>
  </si>
  <si>
    <t>27-14866136-2</t>
  </si>
  <si>
    <t>DAURIA,MARCELA</t>
  </si>
  <si>
    <t>27-14866704-2</t>
  </si>
  <si>
    <t>ARENA,MIRTA M  DE PERFUMO</t>
  </si>
  <si>
    <t>27-14867188-0</t>
  </si>
  <si>
    <t>PARISI,SILVIA BEATRIZ</t>
  </si>
  <si>
    <t>27-14887908-2</t>
  </si>
  <si>
    <t>DIAZ,CLAUDIA ELENA</t>
  </si>
  <si>
    <t>27-16037368-2</t>
  </si>
  <si>
    <t>MONZANI,MARIA ANA</t>
  </si>
  <si>
    <t>27-16130670-9</t>
  </si>
  <si>
    <t>LOPEZ DE CASIRAGHI,ANDREA SILVIA</t>
  </si>
  <si>
    <t>27-16199062-6</t>
  </si>
  <si>
    <t>CLOT GIANELLA,PATRICIA LILIAN</t>
  </si>
  <si>
    <t>AASMED07</t>
  </si>
  <si>
    <t>27-16397438-5</t>
  </si>
  <si>
    <t>ZAMBRINI,CLAUDIA BEATRIZ</t>
  </si>
  <si>
    <t>27-16559901-8</t>
  </si>
  <si>
    <t>TEMER,SILVANA GLORIA</t>
  </si>
  <si>
    <t>27-16582797-5</t>
  </si>
  <si>
    <t>FLAX,JESSICA</t>
  </si>
  <si>
    <t>27-16583118-2</t>
  </si>
  <si>
    <t>KOLACZEK,SARA</t>
  </si>
  <si>
    <t>27-16603860-5</t>
  </si>
  <si>
    <t>ARRAUSI,LIDIA</t>
  </si>
  <si>
    <t>27-16723598-6</t>
  </si>
  <si>
    <t>KESSELMAN,MARIANA</t>
  </si>
  <si>
    <t>27-17010038-2</t>
  </si>
  <si>
    <t>RICCERI,ROXANA HEBE</t>
  </si>
  <si>
    <t>27-17106185-2</t>
  </si>
  <si>
    <t>SICILIANO,MARIA ANGELICA</t>
  </si>
  <si>
    <t>AASINI09</t>
  </si>
  <si>
    <t>27-17109546-3</t>
  </si>
  <si>
    <t>BARBAGLIA,SILVINA</t>
  </si>
  <si>
    <t>27-17255202-7</t>
  </si>
  <si>
    <t>CUKIERBLAT,SILVIA RUTH</t>
  </si>
  <si>
    <t>27-17364855-9</t>
  </si>
  <si>
    <t>LOPEZ BROSSARD,MARIA CARLOTA</t>
  </si>
  <si>
    <t>27-17454400-5</t>
  </si>
  <si>
    <t>MAGRANER,GISELA</t>
  </si>
  <si>
    <t>27-17539656-5</t>
  </si>
  <si>
    <t>MEZA,SANDRA P</t>
  </si>
  <si>
    <t>27-17576231-6</t>
  </si>
  <si>
    <t>GUARDIA,VIRGINIA ROSALIA</t>
  </si>
  <si>
    <t>27-17602626-5</t>
  </si>
  <si>
    <t>ALVAREZ,CRISTINA</t>
  </si>
  <si>
    <t>27-17606900-2</t>
  </si>
  <si>
    <t>NIVEIRO,NORA ISABEL</t>
  </si>
  <si>
    <t>27-17623942-0</t>
  </si>
  <si>
    <t>DESIATA,VIVIANA B</t>
  </si>
  <si>
    <t>27-17648261-9</t>
  </si>
  <si>
    <t>DIVITO,LAURA EDITH</t>
  </si>
  <si>
    <t>27-17725684-1</t>
  </si>
  <si>
    <t>NOGUES,SILVANA ISABEL</t>
  </si>
  <si>
    <t>27-17794189-7</t>
  </si>
  <si>
    <t>MARRON,MARIA CRISTINA</t>
  </si>
  <si>
    <t>27-18226019-9</t>
  </si>
  <si>
    <t>SANCHEZ,SANDRA GABRIELA</t>
  </si>
  <si>
    <t>27-18309610-4</t>
  </si>
  <si>
    <t>CALVO,OLGA SILVANA ELISABETH</t>
  </si>
  <si>
    <t>27-18323866-9</t>
  </si>
  <si>
    <t>BRAVO,EMA GLADYS</t>
  </si>
  <si>
    <t>27-18420982-4</t>
  </si>
  <si>
    <t>GUZMAN,SILVIA  DEL ROSARIO</t>
  </si>
  <si>
    <t>27-18547164-6</t>
  </si>
  <si>
    <t>PAVON,MARIA CAROLINA</t>
  </si>
  <si>
    <t>GGUINI07</t>
  </si>
  <si>
    <t>27-18597878-3</t>
  </si>
  <si>
    <t>STILLO,BEATRIZ CECILIA</t>
  </si>
  <si>
    <t>27-20028877-2</t>
  </si>
  <si>
    <t>FIGUEROA,MARIA ELINA</t>
  </si>
  <si>
    <t>27-20214096-9</t>
  </si>
  <si>
    <t>HERNANDEZ CRESPO,MARIA VERONICA</t>
  </si>
  <si>
    <t>27-20231034-1</t>
  </si>
  <si>
    <t>MASSOLO,VERONICA LAURA</t>
  </si>
  <si>
    <t>27-20404382-0</t>
  </si>
  <si>
    <t>CARISTIA,ALICIA</t>
  </si>
  <si>
    <t>27-20420623-1</t>
  </si>
  <si>
    <t>BATISTA,ETHEL GABRIELA</t>
  </si>
  <si>
    <t>27-20542830-0</t>
  </si>
  <si>
    <t>BERGAMASCHI,ANDREA ALICIA</t>
  </si>
  <si>
    <t>27-20696452-4</t>
  </si>
  <si>
    <t>WINDECKER,MYRIAM</t>
  </si>
  <si>
    <t>27-21052512-8</t>
  </si>
  <si>
    <t>TOSELLO,MARIA JOSE</t>
  </si>
  <si>
    <t>27-21057078-6</t>
  </si>
  <si>
    <t>BERNARDELLI, MYRIAN RUBI</t>
  </si>
  <si>
    <t>27-21156794-0</t>
  </si>
  <si>
    <t>ORGE,FABIANA ANDREA</t>
  </si>
  <si>
    <t>27-21484003-6</t>
  </si>
  <si>
    <t>SISINI,NELIDA</t>
  </si>
  <si>
    <t>27-21715712-4</t>
  </si>
  <si>
    <t>GONZALEZ VIANA,GISELA ANALIA</t>
  </si>
  <si>
    <t>27-22179091-5</t>
  </si>
  <si>
    <t>FLAX MARCO, MARIA FLORENCIA</t>
  </si>
  <si>
    <t>27-22212679-2</t>
  </si>
  <si>
    <t>RISSO PATRON,VERONICA LORENA</t>
  </si>
  <si>
    <t>GGUAVA07</t>
  </si>
  <si>
    <t>27-22782102-2</t>
  </si>
  <si>
    <t>GABELLA,MARIA CECILIA</t>
  </si>
  <si>
    <t>27-22818383-6</t>
  </si>
  <si>
    <t>PERAL,MIRIAM ANDREA</t>
  </si>
  <si>
    <t>27-23469255-6</t>
  </si>
  <si>
    <t>RAMDAN,MARIA INES</t>
  </si>
  <si>
    <t>27-23866976-1</t>
  </si>
  <si>
    <t>IRUSTA,PAULA LORENA</t>
  </si>
  <si>
    <t>27-27711733-4</t>
  </si>
  <si>
    <t>SCHINELLA,MONICA MABEL</t>
  </si>
  <si>
    <t>20-27291872-5</t>
  </si>
  <si>
    <t>MAISONNAVE,JUAN IGNA</t>
  </si>
  <si>
    <t>GGUINI05</t>
  </si>
  <si>
    <t>27-24458609-6</t>
  </si>
  <si>
    <t>FERNANDEZ,PAULA</t>
  </si>
  <si>
    <t>27-11408051-4</t>
  </si>
  <si>
    <t>CASAS,BEATRIZ TERESITA</t>
  </si>
  <si>
    <t>27-13265140-5</t>
  </si>
  <si>
    <t>SEIJO CASTRESANA,MARIA ALEJANDRA</t>
  </si>
  <si>
    <t>27-13464022-2</t>
  </si>
  <si>
    <t>PALACIO,MARIA BEATRIZ</t>
  </si>
  <si>
    <t>27-26333581-9</t>
  </si>
  <si>
    <t>YAÑEZ,MARIA INES</t>
  </si>
  <si>
    <t>23-24823755-4</t>
  </si>
  <si>
    <t>LEBEDINSKY,MARINA CECILIA</t>
  </si>
  <si>
    <t>27-17773978-8</t>
  </si>
  <si>
    <t>MALITO,ROSANA</t>
  </si>
  <si>
    <t>20-16491896-4</t>
  </si>
  <si>
    <t>SPIRITO,CLAUDIO LEONARDO</t>
  </si>
  <si>
    <t>23-26470088-4</t>
  </si>
  <si>
    <t>RUSTICANO,MARIA PAULA</t>
  </si>
  <si>
    <t>23-26447541-4</t>
  </si>
  <si>
    <t>BINAGHI,ROMINA</t>
  </si>
  <si>
    <t>20-07803691-6</t>
  </si>
  <si>
    <t>LAGO,ROBERTO LUIS</t>
  </si>
  <si>
    <t>IVEMED04</t>
  </si>
  <si>
    <t>20-16453965-3</t>
  </si>
  <si>
    <t>BAIGORRIA,JULIO</t>
  </si>
  <si>
    <t>20-16940138-2</t>
  </si>
  <si>
    <t>LOPEZ DE VICUÑA,JAVIER</t>
  </si>
  <si>
    <t>20-17148585-2</t>
  </si>
  <si>
    <t>VEGA,ALBERTO</t>
  </si>
  <si>
    <t>20-17940281-6</t>
  </si>
  <si>
    <t>GRAMONI OVEJERO,VICTOR H</t>
  </si>
  <si>
    <t>GGUINI06</t>
  </si>
  <si>
    <t>20-18307069-0</t>
  </si>
  <si>
    <t>RUBIO,GUSTAVO NICOLAS</t>
  </si>
  <si>
    <t>AASINI05</t>
  </si>
  <si>
    <t>20-20314655-9</t>
  </si>
  <si>
    <t>MARTINELLI,ANGEL</t>
  </si>
  <si>
    <t>20-20561449-5</t>
  </si>
  <si>
    <t>EL HAJ,FERNANDO DIEGO</t>
  </si>
  <si>
    <t>AASAVA07</t>
  </si>
  <si>
    <t>20-20954323-1</t>
  </si>
  <si>
    <t>OCAÑO,FABIAN LUIS</t>
  </si>
  <si>
    <t>20-21553736-7</t>
  </si>
  <si>
    <t>TADDEO, HORACIO VICTOR</t>
  </si>
  <si>
    <t>20-21701148-6</t>
  </si>
  <si>
    <t>HERRERA,FELIX GUILLERMO</t>
  </si>
  <si>
    <t>20-22992663-3</t>
  </si>
  <si>
    <t>YABROUDI,ESTEBAN SEBASTIAN</t>
  </si>
  <si>
    <t>20-23050318-5</t>
  </si>
  <si>
    <t>GAYOL,AXEL RODOLFO</t>
  </si>
  <si>
    <t>20-23610224-7</t>
  </si>
  <si>
    <t>VALERIO,PABLO</t>
  </si>
  <si>
    <t>20-24587170-9</t>
  </si>
  <si>
    <t>VILLALBA DIAZ,DIEGO RAMON</t>
  </si>
  <si>
    <t>20-26229630-0</t>
  </si>
  <si>
    <t>LOBO,MARTIN LEANDRO</t>
  </si>
  <si>
    <t>20-26588769-5</t>
  </si>
  <si>
    <t>ARISPE,NICOLAS</t>
  </si>
  <si>
    <t>23-05596957-4</t>
  </si>
  <si>
    <t>STOISA,SUSANA BEATRIZ</t>
  </si>
  <si>
    <t>23-10688440-4</t>
  </si>
  <si>
    <t>ROBLES,NORMA SUSANA</t>
  </si>
  <si>
    <t>23-12728903-4</t>
  </si>
  <si>
    <t>RODRIGUEZ LOIS,MARIA ESTELA</t>
  </si>
  <si>
    <t>23-21480689-4</t>
  </si>
  <si>
    <t>PEREZ,OFELIA</t>
  </si>
  <si>
    <t>23-21980713-9</t>
  </si>
  <si>
    <t>SORGIO,ALEJANDRO GUSTAVO</t>
  </si>
  <si>
    <t>23-22344271-4</t>
  </si>
  <si>
    <t>PEREZ REGUEIRA,VANESA PAULA</t>
  </si>
  <si>
    <t>23-24030041-9</t>
  </si>
  <si>
    <t>RODRIGUEZ,CERANTONIO HUM</t>
  </si>
  <si>
    <t>23-24820564-4</t>
  </si>
  <si>
    <t>SIGAL,LAURA</t>
  </si>
  <si>
    <t>23-26117866-4</t>
  </si>
  <si>
    <t>GRAÑA,BARBARA VERONICA</t>
  </si>
  <si>
    <t>24-17999741-6</t>
  </si>
  <si>
    <t>GARCIA,LILIANA</t>
  </si>
  <si>
    <t>24-24619180-4</t>
  </si>
  <si>
    <t>SALERNO,ENRIQUE ESPARTACO</t>
  </si>
  <si>
    <t>27-04786701-6</t>
  </si>
  <si>
    <t>KNOPOFF,SUSANA HAYDEE</t>
  </si>
  <si>
    <t>27-05940077-6</t>
  </si>
  <si>
    <t>BATIZ,TERESITA ISABEL</t>
  </si>
  <si>
    <t>27-06408953-1</t>
  </si>
  <si>
    <t>DEZULIANI,MARTA ISABEL</t>
  </si>
  <si>
    <t>27-10202007-9</t>
  </si>
  <si>
    <t>SOUTO,MARIA CRISTINA</t>
  </si>
  <si>
    <t>27-10398046-7</t>
  </si>
  <si>
    <t>COLLE,MIRTA BEATRIZ</t>
  </si>
  <si>
    <t>27-10776496-3</t>
  </si>
  <si>
    <t>SAYAGH,SARA ALICIA</t>
  </si>
  <si>
    <t>27-10962289-9</t>
  </si>
  <si>
    <t>SAA,SILVIA GRACIELA</t>
  </si>
  <si>
    <t>27-11044553-4</t>
  </si>
  <si>
    <t>VALLARINO,MARIA ROSA</t>
  </si>
  <si>
    <t>27-11702827-0</t>
  </si>
  <si>
    <t>VASINO,CRISTINA ALICIA</t>
  </si>
  <si>
    <t>27-11917473-8</t>
  </si>
  <si>
    <t>BLANCO,MARIA</t>
  </si>
  <si>
    <t>27-12932607-2</t>
  </si>
  <si>
    <t>SIPITUCA,MARIA TERESA</t>
  </si>
  <si>
    <t>27-13102298-6</t>
  </si>
  <si>
    <t>ESTEVEZ,MIRTA VIVIANA</t>
  </si>
  <si>
    <t>27-13465315-4</t>
  </si>
  <si>
    <t>CASELLA,MARIA LAURA</t>
  </si>
  <si>
    <t>IVEMED07</t>
  </si>
  <si>
    <t>27-13529120-5</t>
  </si>
  <si>
    <t>FAGO,ANA MARIA</t>
  </si>
  <si>
    <t>27-14102282-8</t>
  </si>
  <si>
    <t>MORALES,MONICA NOEMI</t>
  </si>
  <si>
    <t>27-14489051-0</t>
  </si>
  <si>
    <t>GUTIERREZ,TERESA GRACIELA</t>
  </si>
  <si>
    <t>27-14611427-5</t>
  </si>
  <si>
    <t>ZALAZAR,ANA</t>
  </si>
  <si>
    <t>27-14887158-8</t>
  </si>
  <si>
    <t>DE LUCA,SANDRA</t>
  </si>
  <si>
    <t>27-16553182-0</t>
  </si>
  <si>
    <t>MARTINEZ,MONICA</t>
  </si>
  <si>
    <t>27-17264811-3</t>
  </si>
  <si>
    <t>BIEN,NORMA</t>
  </si>
  <si>
    <t>27-17366423-6</t>
  </si>
  <si>
    <t>ISNARDI,ANA LAURA</t>
  </si>
  <si>
    <t>27-17607492-8</t>
  </si>
  <si>
    <t>SAWICKE,PATRICIA MARA</t>
  </si>
  <si>
    <t>27-17980973-2</t>
  </si>
  <si>
    <t>RUEDA,MARIA SUSANA</t>
  </si>
  <si>
    <t>27-18201684-0</t>
  </si>
  <si>
    <t>SLEIMAN,FLAVIA ALEJANDRA</t>
  </si>
  <si>
    <t>27-18226524-7</t>
  </si>
  <si>
    <t>BRAVO,PATRICIA VERONICA</t>
  </si>
  <si>
    <t>27-18436084-0</t>
  </si>
  <si>
    <t>TORRES,CINTHIA CAROLINA</t>
  </si>
  <si>
    <t>27-18439103-7</t>
  </si>
  <si>
    <t>BECHELLI,MONICA PATRICIA</t>
  </si>
  <si>
    <t>27-20006972-8</t>
  </si>
  <si>
    <t>PEREYRA,VILMA MABEL</t>
  </si>
  <si>
    <t>27-20025543-2</t>
  </si>
  <si>
    <t>MURTAGH,MYRIAM CLELIA</t>
  </si>
  <si>
    <t>27-20200380-5</t>
  </si>
  <si>
    <t>REDENSKY,MONICA ELENA</t>
  </si>
  <si>
    <t>27-20617005-6</t>
  </si>
  <si>
    <t>MUÑIZ,MARISA ANDREA</t>
  </si>
  <si>
    <t>27-20789439-2</t>
  </si>
  <si>
    <t>AQUINO,AMALIA</t>
  </si>
  <si>
    <t>27-21130622-5</t>
  </si>
  <si>
    <t>FILICE,LORENA DE LAS MERCED</t>
  </si>
  <si>
    <t>IVEMED05</t>
  </si>
  <si>
    <t>27-21448962-2</t>
  </si>
  <si>
    <t>GUERRERO,VALERIA</t>
  </si>
  <si>
    <t>27-21465740-1</t>
  </si>
  <si>
    <t>COCCA,MARCELA ADRIANA</t>
  </si>
  <si>
    <t>27-21763966-8</t>
  </si>
  <si>
    <t>PUCHE,MARIANA IRENE</t>
  </si>
  <si>
    <t>27-21769425-1</t>
  </si>
  <si>
    <t>SAILLARD,GABRIELA SANDRA</t>
  </si>
  <si>
    <t>27-21795907-7</t>
  </si>
  <si>
    <t>RUIZ,MARIA ADELAIDA</t>
  </si>
  <si>
    <t>27-21831128-3</t>
  </si>
  <si>
    <t>RODRIGUEZ,MARIA GUADALUPE</t>
  </si>
  <si>
    <t>27-22433247-0</t>
  </si>
  <si>
    <t>FIGUEROA,SUSANA GRACIELA</t>
  </si>
  <si>
    <t>27-22719029-4</t>
  </si>
  <si>
    <t>ALVAREZ,CRESPO MARIA PIL</t>
  </si>
  <si>
    <t>27-22719722-1</t>
  </si>
  <si>
    <t>MELLINO,MARIA LAURA</t>
  </si>
  <si>
    <t>27-22785099-5</t>
  </si>
  <si>
    <t>CASTRO,SILVIA CAROLINA</t>
  </si>
  <si>
    <t>27-22846821-0</t>
  </si>
  <si>
    <t>NIETO,SILVINA</t>
  </si>
  <si>
    <t>27-22984641-3</t>
  </si>
  <si>
    <t>SALAS,MARIA DEL CARMEN</t>
  </si>
  <si>
    <t>27-23068638-1</t>
  </si>
  <si>
    <t>ACOSTA,MARCELA VERONICA</t>
  </si>
  <si>
    <t>27-23125027-7</t>
  </si>
  <si>
    <t>SOSA,BAUDRON MARCELA</t>
  </si>
  <si>
    <t>27-23154373-8</t>
  </si>
  <si>
    <t>ROMEO,ANALIA VERONICA</t>
  </si>
  <si>
    <t>27-23375927-4</t>
  </si>
  <si>
    <t>GOMEZ ZAYAS, LUCIANA BEATRIZ</t>
  </si>
  <si>
    <t>27-23424374-3</t>
  </si>
  <si>
    <t>KEES,ROSANA NOEMI</t>
  </si>
  <si>
    <t>27-24413262-1</t>
  </si>
  <si>
    <t>PALACIO,TEJEDOR VERONICA</t>
  </si>
  <si>
    <t>27-24458747-5</t>
  </si>
  <si>
    <t>NUÑEZ,EUGENIA LAURA</t>
  </si>
  <si>
    <t>27-24672305-8</t>
  </si>
  <si>
    <t>CAMPORA,CECILIA</t>
  </si>
  <si>
    <t>27-24942579-1</t>
  </si>
  <si>
    <t>STRADELLA,VANESA</t>
  </si>
  <si>
    <t>27-25216731-0</t>
  </si>
  <si>
    <t>ZAKUSKI,CLAUDIA BEATRIZ</t>
  </si>
  <si>
    <t>27-25370091-8</t>
  </si>
  <si>
    <t>PEREYRA,LORENA</t>
  </si>
  <si>
    <t>27-26280228-6</t>
  </si>
  <si>
    <t>TUBIO,MARIA XIMENA</t>
  </si>
  <si>
    <t>27-27008957-2</t>
  </si>
  <si>
    <t>VUCASSOVICH,MERCEDES</t>
  </si>
  <si>
    <t>27-27130623-2</t>
  </si>
  <si>
    <t>MC LOUGHLIN,PAULA</t>
  </si>
  <si>
    <t>27-27150668-1</t>
  </si>
  <si>
    <t>VISCOVICH,GRETEL MAGALI</t>
  </si>
  <si>
    <t>27-27659883-5</t>
  </si>
  <si>
    <t>FUSTER,MARIA SOLEDAD</t>
  </si>
  <si>
    <t>27-93272085-5</t>
  </si>
  <si>
    <t>BEVACQUA,MARIA</t>
  </si>
  <si>
    <t>20-27783037-0</t>
  </si>
  <si>
    <t>MORA,FERNANDO DANIEL</t>
  </si>
  <si>
    <t>20-17367121-1</t>
  </si>
  <si>
    <t>CAMERONEZ,JORGE</t>
  </si>
  <si>
    <t>27-13482257-6</t>
  </si>
  <si>
    <t>ARANDA,AMELIA</t>
  </si>
  <si>
    <t>20-13430003-6</t>
  </si>
  <si>
    <t>VAZQUEZ GREGOTTI,DANIEL RAUL</t>
  </si>
  <si>
    <t>20-17495973-1</t>
  </si>
  <si>
    <t>DEU,WALTER HUGO</t>
  </si>
  <si>
    <t>20-21485295-1</t>
  </si>
  <si>
    <t>AMARANTE,FERMIN RUBEN</t>
  </si>
  <si>
    <t>20-21993331-3</t>
  </si>
  <si>
    <t>ZARATE,GUSTAVO ANDRES</t>
  </si>
  <si>
    <t>20-22875103-1</t>
  </si>
  <si>
    <t>ARAN,RICARDO MANUEL</t>
  </si>
  <si>
    <t>20-24583495-1</t>
  </si>
  <si>
    <t>PASATIR,LEONARDO</t>
  </si>
  <si>
    <t>20-24947169-1</t>
  </si>
  <si>
    <t>QUARLERI,ANGEL MARTIN</t>
  </si>
  <si>
    <t>20-25313242-7</t>
  </si>
  <si>
    <t>BADALUCCO, JUAN MARIANO</t>
  </si>
  <si>
    <t>20-27942240-7</t>
  </si>
  <si>
    <t>ABRAHAM,MARIANO AXEL</t>
  </si>
  <si>
    <t>20-28419088-3</t>
  </si>
  <si>
    <t>MARIN SVIHALEK,MAXIMILIANO</t>
  </si>
  <si>
    <t>23-25359269-9</t>
  </si>
  <si>
    <t>RIVAS,CARLOS JAVIER</t>
  </si>
  <si>
    <t>23-26352848-4</t>
  </si>
  <si>
    <t>GIUSSANI,MARIA ANDREA</t>
  </si>
  <si>
    <t>23-26885203-4</t>
  </si>
  <si>
    <t>SANCHEZ,CARINA MARISA</t>
  </si>
  <si>
    <t>23-27516002-4</t>
  </si>
  <si>
    <t>PATIÑO,ALEJANDRA MARTINA</t>
  </si>
  <si>
    <t>23-28494436-4</t>
  </si>
  <si>
    <t>VAZQUEZ GASTALDI,MARIA VIRGINIA</t>
  </si>
  <si>
    <t>23-28506407-4</t>
  </si>
  <si>
    <t>SCHVARTZMAN,ROMINA</t>
  </si>
  <si>
    <t>23-33182327-9</t>
  </si>
  <si>
    <t>HAGEG,YUSEF ABDULHAMID</t>
  </si>
  <si>
    <t>24-30181629-0</t>
  </si>
  <si>
    <t>AGUADO D AVERSA,ELIANA</t>
  </si>
  <si>
    <t>27-05691223-7</t>
  </si>
  <si>
    <t>PACIFICO,INES</t>
  </si>
  <si>
    <t>27-06516791-9</t>
  </si>
  <si>
    <t>AMIEIRO,ANA MARIA</t>
  </si>
  <si>
    <t>27-10262796-8</t>
  </si>
  <si>
    <t>GRAVELLONI,NORA MABEL</t>
  </si>
  <si>
    <t>27-12255963-2</t>
  </si>
  <si>
    <t>ROMERO,ELVIRA SUSANA</t>
  </si>
  <si>
    <t>27-12467008-5</t>
  </si>
  <si>
    <t>GIL,LILIANA</t>
  </si>
  <si>
    <t>27-12485432-1</t>
  </si>
  <si>
    <t>SPERANZA,LILIANA ALICIA</t>
  </si>
  <si>
    <t>27-12676448-6</t>
  </si>
  <si>
    <t>SUZAL,ADRIANA NORA</t>
  </si>
  <si>
    <t>27-16235737-4</t>
  </si>
  <si>
    <t>QUINTANA,MARIA DEL CARMEN</t>
  </si>
  <si>
    <t>27-16938757-0</t>
  </si>
  <si>
    <t>PISTOCCHI,MARIA ALEJANDRA</t>
  </si>
  <si>
    <t>27-17507854-7</t>
  </si>
  <si>
    <t>RAVIOLO,FABIANA CLAUDIA</t>
  </si>
  <si>
    <t>27-17822300-9</t>
  </si>
  <si>
    <t>RODRIGUEZ,LILIANA</t>
  </si>
  <si>
    <t>27-18221533-9</t>
  </si>
  <si>
    <t>MONTEROS,NORA NELLY</t>
  </si>
  <si>
    <t>27-20349430-6</t>
  </si>
  <si>
    <t>RUIZ,MARIA ALEJANDRA</t>
  </si>
  <si>
    <t>27-20988843-8</t>
  </si>
  <si>
    <t>DI BARI,GLADYS BEATRIZ</t>
  </si>
  <si>
    <t>27-21478399-7</t>
  </si>
  <si>
    <t>LOPEZ,KARINA ALEJANDRA</t>
  </si>
  <si>
    <t>27-22021037-0</t>
  </si>
  <si>
    <t>IERVASI,ESMERALDA</t>
  </si>
  <si>
    <t>27-22046046-6</t>
  </si>
  <si>
    <t>STEFANELLO,MARIA GABRIELA</t>
  </si>
  <si>
    <t>27-22589186-4</t>
  </si>
  <si>
    <t>ORONA,FABIANA ALEJANDRA</t>
  </si>
  <si>
    <t>27-22841778-0</t>
  </si>
  <si>
    <t>FERREYRA,SANDRA MABEL</t>
  </si>
  <si>
    <t>27-23643814-2</t>
  </si>
  <si>
    <t>LARA, ANALIA CARINA</t>
  </si>
  <si>
    <t>27-23713604-2</t>
  </si>
  <si>
    <t>SANCHEZ,ANDREA DEL CARMEN</t>
  </si>
  <si>
    <t>27-25100495-7</t>
  </si>
  <si>
    <t>ATANASIO,NATALIA ANDREA</t>
  </si>
  <si>
    <t>27-25386739-1</t>
  </si>
  <si>
    <t>PASCINTO,LAURA ANDREA</t>
  </si>
  <si>
    <t>27-25483944-8</t>
  </si>
  <si>
    <t>PAZ,NORMA</t>
  </si>
  <si>
    <t>27-25572982-4</t>
  </si>
  <si>
    <t>ZOCCO,DANIELA CAROLINA</t>
  </si>
  <si>
    <t>27-25648895-2</t>
  </si>
  <si>
    <t>VALLE,MARIA CANDELA</t>
  </si>
  <si>
    <t>27-25848811-9</t>
  </si>
  <si>
    <t>CELDRAN,LAURA GISELLE</t>
  </si>
  <si>
    <t>27-26049117-8</t>
  </si>
  <si>
    <t>PAROLA,GERALDINA GABRIELA</t>
  </si>
  <si>
    <t>27-26183295-5</t>
  </si>
  <si>
    <t>FENSKE,MARIANA ESTELA</t>
  </si>
  <si>
    <t>27-26692556-0</t>
  </si>
  <si>
    <t>CABRERA,CAROLINA</t>
  </si>
  <si>
    <t>27-26811595-7</t>
  </si>
  <si>
    <t>GARMENDIA,MARICEL</t>
  </si>
  <si>
    <t>27-27010804-6</t>
  </si>
  <si>
    <t>MODARELLI,BARBARA</t>
  </si>
  <si>
    <t>27-27083753-6</t>
  </si>
  <si>
    <t>FERNANDEZ,VANESA CINTIA</t>
  </si>
  <si>
    <t>27-27287579-6</t>
  </si>
  <si>
    <t>MONTESANO,ANALIA TERESA</t>
  </si>
  <si>
    <t>27-27310550-1</t>
  </si>
  <si>
    <t>TOMASSEVICH,ANALIA MIRTA</t>
  </si>
  <si>
    <t>27-27512401-5</t>
  </si>
  <si>
    <t>GANDOLFO,ROMINA VANESA</t>
  </si>
  <si>
    <t>27-27768352-6</t>
  </si>
  <si>
    <t>PIANZOLA,VIRGINIA DEL VALLE</t>
  </si>
  <si>
    <t>27-27938225-6</t>
  </si>
  <si>
    <t>GODOY,DEBORA ANDREA</t>
  </si>
  <si>
    <t>27-28078378-7</t>
  </si>
  <si>
    <t>CORNA,NATALIA ALEJANDRA</t>
  </si>
  <si>
    <t>27-28231813-5</t>
  </si>
  <si>
    <t>GIONTA,JULIANA VIRGINIA</t>
  </si>
  <si>
    <t>27-28936538-4</t>
  </si>
  <si>
    <t>MOLINARO,NATALIA SILVINA</t>
  </si>
  <si>
    <t>27-29661293-1</t>
  </si>
  <si>
    <t>LOISA,ROMINA</t>
  </si>
  <si>
    <t>27-29698617-3</t>
  </si>
  <si>
    <t>LAPENTA,CECILIA INES</t>
  </si>
  <si>
    <t>27-30035740-2</t>
  </si>
  <si>
    <t>PAGANO,MARIANELA LAURA</t>
  </si>
  <si>
    <t>AASINI06</t>
  </si>
  <si>
    <t>27-30036735-1</t>
  </si>
  <si>
    <t>KUIYAN,ANAHI</t>
  </si>
  <si>
    <t>27-30513564-5</t>
  </si>
  <si>
    <t>MELIDONI,MARIA DE LA PAZ</t>
  </si>
  <si>
    <t>27-30623847-2</t>
  </si>
  <si>
    <t>GERVASONI,LUCIANA</t>
  </si>
  <si>
    <t>27-30945428-1</t>
  </si>
  <si>
    <t>RIERA,BRENDA ELIANA</t>
  </si>
  <si>
    <t>27-27691441-9</t>
  </si>
  <si>
    <t>PINS,ANDREA</t>
  </si>
  <si>
    <t>27-30652087-9</t>
  </si>
  <si>
    <t>BLACK,MARIA INES</t>
  </si>
  <si>
    <t>20-05407710-7</t>
  </si>
  <si>
    <t>ZIMERMAN,ALBERTO</t>
  </si>
  <si>
    <t>20-08432603-9</t>
  </si>
  <si>
    <t>VERZINO,OSCAR GUSTAVO</t>
  </si>
  <si>
    <t>20-17107935-8</t>
  </si>
  <si>
    <t>PIROLO,GABRIEL TOMAS</t>
  </si>
  <si>
    <t>IVEMED06</t>
  </si>
  <si>
    <t>20-20048672-3</t>
  </si>
  <si>
    <t>RAMOS,JUAN FACUNDO</t>
  </si>
  <si>
    <t>20-28641386-3</t>
  </si>
  <si>
    <t>MACRI,MARCELO</t>
  </si>
  <si>
    <t>27-13213407-9</t>
  </si>
  <si>
    <t>MANCERA,ESTER LUISA</t>
  </si>
  <si>
    <t>27-13754980-3</t>
  </si>
  <si>
    <t>GONZALEZ,MONICA SILVANA</t>
  </si>
  <si>
    <t>27-14368790-8</t>
  </si>
  <si>
    <t>VEGA,ADRIANA GLADIS</t>
  </si>
  <si>
    <t>27-21644949-0</t>
  </si>
  <si>
    <t>VILLA,JIMENA MARIA</t>
  </si>
  <si>
    <t>27-22600436-5</t>
  </si>
  <si>
    <t>DI DOMENICO,VERONICA KARINA</t>
  </si>
  <si>
    <t>27-23522881-0</t>
  </si>
  <si>
    <t>BARNEIX,KARINA STELLA</t>
  </si>
  <si>
    <t>27-28321197-0</t>
  </si>
  <si>
    <t>PESSAGNO,MARIELA SOLEDAD</t>
  </si>
  <si>
    <t>27-30101568-8</t>
  </si>
  <si>
    <t>GOMEZ,VERONICA YANINA</t>
  </si>
  <si>
    <t>27-19074868-0</t>
  </si>
  <si>
    <t>OGLY BADER, MARTA GRISELDA</t>
  </si>
  <si>
    <t>20-11292618-7</t>
  </si>
  <si>
    <t>MASITTI, CARLOS EPIFANIO</t>
  </si>
  <si>
    <t>20-25241358-9</t>
  </si>
  <si>
    <t>SUAREZ,MAXIMILIANO ARIEL</t>
  </si>
  <si>
    <t>ACIMED06</t>
  </si>
  <si>
    <t>20-25647792-1</t>
  </si>
  <si>
    <t>SIQUIER,GASTON FRANCISCO</t>
  </si>
  <si>
    <t>20-26500753-9</t>
  </si>
  <si>
    <t>CORBA,MATIAS JOSE</t>
  </si>
  <si>
    <t>23-27202804-4</t>
  </si>
  <si>
    <t>SCIUTTI,CARLA</t>
  </si>
  <si>
    <t>23-29654740-9</t>
  </si>
  <si>
    <t>CUNQUEIRO,GONZALO</t>
  </si>
  <si>
    <t>27-06201555-7</t>
  </si>
  <si>
    <t>BRACCO,ANA MARIA</t>
  </si>
  <si>
    <t>27-11286780-0</t>
  </si>
  <si>
    <t>RICCIARDI,MARIA ELENA</t>
  </si>
  <si>
    <t>27-17109337-1</t>
  </si>
  <si>
    <t>DA RE,LAURA NOEMI</t>
  </si>
  <si>
    <t>27-21972379-8</t>
  </si>
  <si>
    <t>HREIKE,MONICA LEILA</t>
  </si>
  <si>
    <t>27-22655953-7</t>
  </si>
  <si>
    <t>SIMONE,JULIA</t>
  </si>
  <si>
    <t>27-23123701-7</t>
  </si>
  <si>
    <t>TANCOVICH,GABRIELA</t>
  </si>
  <si>
    <t>27-26115615-1</t>
  </si>
  <si>
    <t>DENAMI,SONIA ANAHI</t>
  </si>
  <si>
    <t>27-26328072-0</t>
  </si>
  <si>
    <t>GUTIERREZ,LAURA ELIZABETH</t>
  </si>
  <si>
    <t>27-27216232-3</t>
  </si>
  <si>
    <t>SAPIA,MARIA FLORENCIA</t>
  </si>
  <si>
    <t>20-20404115-7</t>
  </si>
  <si>
    <t>ELIEZER,BERNARDO GABRIEL</t>
  </si>
  <si>
    <t>23-23663314-4</t>
  </si>
  <si>
    <t>RODRIGUEZ,TERESITA VERONICA</t>
  </si>
  <si>
    <t>27-30183972-9</t>
  </si>
  <si>
    <t>TELERMAN,JOHANNA LAURA</t>
  </si>
  <si>
    <t>20-21479151-0</t>
  </si>
  <si>
    <t>APPELLA,MARCELO MARTIN</t>
  </si>
  <si>
    <t>27-29434146-9</t>
  </si>
  <si>
    <t>BERGHER,BETIANA DENISE</t>
  </si>
  <si>
    <t>27-28533075-6</t>
  </si>
  <si>
    <t>ROGANOVICH,ANDREA</t>
  </si>
  <si>
    <t>27-31061121-8</t>
  </si>
  <si>
    <t>TELEZ,MARIA</t>
  </si>
  <si>
    <t>AASINI02</t>
  </si>
  <si>
    <t>27-31624613-9</t>
  </si>
  <si>
    <t>FRITD, DANIELA</t>
  </si>
  <si>
    <t>27-24829003-5</t>
  </si>
  <si>
    <t>FRANCO, MARIA VIRGINIA</t>
  </si>
  <si>
    <t>27-29420813-0</t>
  </si>
  <si>
    <t>FERREYRA, KARINA</t>
  </si>
  <si>
    <t>27-31422972-5</t>
  </si>
  <si>
    <t>MECCIA, MARIA SOLEDAD</t>
  </si>
  <si>
    <t>20-18130376-0</t>
  </si>
  <si>
    <t>DIODATO, JORGE LUIS</t>
  </si>
  <si>
    <t>23-28033743-9</t>
  </si>
  <si>
    <t>FAUR, LEANDRO JAVIER</t>
  </si>
  <si>
    <t>20-27287206-7</t>
  </si>
  <si>
    <t>PLACERES, SERGIO FERNANDO</t>
  </si>
  <si>
    <t>20-23330060-9</t>
  </si>
  <si>
    <t>BRACACCINI, HERNAN DARIO</t>
  </si>
  <si>
    <t>23-23377334-4</t>
  </si>
  <si>
    <t>GIULIANO, MARCELA SUSANA</t>
  </si>
  <si>
    <t>20-26019291-5</t>
  </si>
  <si>
    <t>LAPLAGNE, LUCIANO MATIAS</t>
  </si>
  <si>
    <t>27-32592618-5</t>
  </si>
  <si>
    <t>GARCIA RIOPEDRE, MARIA SOLEDAD</t>
  </si>
  <si>
    <t>27-16989494-4</t>
  </si>
  <si>
    <t>FLORES, SILVIA ROSANA</t>
  </si>
  <si>
    <t>27-27860439-5</t>
  </si>
  <si>
    <t>BRAMANTE, MARIA FLORENCIA</t>
  </si>
  <si>
    <t>27-18111960-3</t>
  </si>
  <si>
    <t>GARCIA, TERESA CONCEPCION</t>
  </si>
  <si>
    <t>27-33110851-6</t>
  </si>
  <si>
    <t>BUDZVICKY, VANINA ADRIANA</t>
  </si>
  <si>
    <t>27-28169254-8</t>
  </si>
  <si>
    <t>GENNARO DI TULLIO, HELIANA PAULA</t>
  </si>
  <si>
    <t>27-31637674-1</t>
  </si>
  <si>
    <t>ALMONACID, PAULA ANDREA</t>
  </si>
  <si>
    <t>27-31010539-8</t>
  </si>
  <si>
    <t>ALONSO, SILVINA EUGENIA</t>
  </si>
  <si>
    <t>27-92193091-2</t>
  </si>
  <si>
    <t>AMETRANO TARRE, CECILIA JOSEFINA</t>
  </si>
  <si>
    <t>27-21095413-4</t>
  </si>
  <si>
    <t>APIS, SILVIA NOEMI</t>
  </si>
  <si>
    <t>27-19048086-6</t>
  </si>
  <si>
    <t>GONZALEZ, FATIMA</t>
  </si>
  <si>
    <t>27-28800770-0</t>
  </si>
  <si>
    <t>AQUINO, ARACELI CECILIA</t>
  </si>
  <si>
    <t>27-26579496-9</t>
  </si>
  <si>
    <t>ARTIGUE, VIVIANA NOEMI</t>
  </si>
  <si>
    <t>20-12946579-5</t>
  </si>
  <si>
    <t>CARRILLO, HORACIO</t>
  </si>
  <si>
    <t>27-23540592-5</t>
  </si>
  <si>
    <t>GIMENEZ, MARIA DEL CARMEN</t>
  </si>
  <si>
    <t>27-29039835-0</t>
  </si>
  <si>
    <t>HERNANDEZ, FLAVIA CRISTINA</t>
  </si>
  <si>
    <t>27-31026868-8</t>
  </si>
  <si>
    <t>HERNANDEZ, ROCIO GISELA</t>
  </si>
  <si>
    <t>27-23072690-1</t>
  </si>
  <si>
    <t>CASTRO, MYRIAN</t>
  </si>
  <si>
    <t>23-16437232-4</t>
  </si>
  <si>
    <t>KIBUDI, EMILIA PATRICIA</t>
  </si>
  <si>
    <t>27-28098973-3</t>
  </si>
  <si>
    <t>GODWARD, MARIANA</t>
  </si>
  <si>
    <t>27-27624997-0</t>
  </si>
  <si>
    <t>CIANFLONE MOTTOLA, VANESA</t>
  </si>
  <si>
    <t>27-25944358-5</t>
  </si>
  <si>
    <t>FERNANDEZ, MARIA FERNANDA</t>
  </si>
  <si>
    <t>27-24366548-0</t>
  </si>
  <si>
    <t>CIGNOLI, DALILA ADRIANA</t>
  </si>
  <si>
    <t>20-34080326-5</t>
  </si>
  <si>
    <t>CODA, AUGUSTO OSCAR</t>
  </si>
  <si>
    <t>27-30064806-7</t>
  </si>
  <si>
    <t>COPERCHINI, ANA LAURA</t>
  </si>
  <si>
    <t>27-32668117-8</t>
  </si>
  <si>
    <t>CORREA, MARIA ELENA</t>
  </si>
  <si>
    <t>27-14994344-2</t>
  </si>
  <si>
    <t>DORADO, MONICA NANCY</t>
  </si>
  <si>
    <t>27-11254227-8</t>
  </si>
  <si>
    <t>ARANCIBIA, GRACIELA MARTA</t>
  </si>
  <si>
    <t>27-13764435-0</t>
  </si>
  <si>
    <t>ARES, ADRIANA CRISTINA</t>
  </si>
  <si>
    <t>27-25240660-9</t>
  </si>
  <si>
    <t>CRUGNALE, SOLEDAD</t>
  </si>
  <si>
    <t>27-34438571-3</t>
  </si>
  <si>
    <t>GONZALEZ, CAROLINA BELEN</t>
  </si>
  <si>
    <t>27-17152973-0</t>
  </si>
  <si>
    <t>FORTUNY, ALEJANDRA PATRICIA</t>
  </si>
  <si>
    <t>27-31295787-1</t>
  </si>
  <si>
    <t>FRAIZ, PAULA AYELEN</t>
  </si>
  <si>
    <t>23-29319526-9</t>
  </si>
  <si>
    <t>ARAUJO, RAMIRO CRISTIAN</t>
  </si>
  <si>
    <t>27-31617866-4</t>
  </si>
  <si>
    <t>ARBILLAGA, SILVINA LORENA</t>
  </si>
  <si>
    <t>27-29250668-1</t>
  </si>
  <si>
    <t>LAPLUME, CAROLINA</t>
  </si>
  <si>
    <t>20-22666796-3</t>
  </si>
  <si>
    <t>GONZALEZ CRAHAM, GABRIEL</t>
  </si>
  <si>
    <t>20-23833124-3</t>
  </si>
  <si>
    <t>CORRIALE, SEBASTIAN MATIAS</t>
  </si>
  <si>
    <t>27-33931620-7</t>
  </si>
  <si>
    <t>DIAZ, ERICA VIVIANA</t>
  </si>
  <si>
    <t>27-34271937-1</t>
  </si>
  <si>
    <t>QUINTANA, YANINA CELESTE</t>
  </si>
  <si>
    <t>27-25142315-1</t>
  </si>
  <si>
    <t>FERREYRA, MARIA LAURA</t>
  </si>
  <si>
    <t>27-35323846-4</t>
  </si>
  <si>
    <t>FITO, BELEN INES</t>
  </si>
  <si>
    <t>27-24779379-3</t>
  </si>
  <si>
    <t>LAHITTE, VALERIA</t>
  </si>
  <si>
    <t>27-27119276-8</t>
  </si>
  <si>
    <t>LEBOVITS, GISELA MAGALI</t>
  </si>
  <si>
    <t>27-30886915-1</t>
  </si>
  <si>
    <t>AVILEZ, ANALIA SOLEDAD</t>
  </si>
  <si>
    <t>27-31698440-7</t>
  </si>
  <si>
    <t>CASAROTTI, CARLA MELINA</t>
  </si>
  <si>
    <t>27-30448554-5</t>
  </si>
  <si>
    <t>HOULLI, ANDREA LORENA</t>
  </si>
  <si>
    <t>23-28423435-9</t>
  </si>
  <si>
    <t>MORALES, ANDRES MANUEL</t>
  </si>
  <si>
    <t>27-35380292-0</t>
  </si>
  <si>
    <t>ORSINI MEDINA, NATALIA PAOLA</t>
  </si>
  <si>
    <t>27-34318431-5</t>
  </si>
  <si>
    <t>PEROTTI, MARIA FLORENCIA</t>
  </si>
  <si>
    <t>27-22011300-6</t>
  </si>
  <si>
    <t>FLORES, PATRICIA ALEJANDRA</t>
  </si>
  <si>
    <t>27-29543572-6</t>
  </si>
  <si>
    <t>DABINI, VERONICA NATALIA</t>
  </si>
  <si>
    <t>27-17482588-8</t>
  </si>
  <si>
    <t>BACCARAT, VIVIANA</t>
  </si>
  <si>
    <t>27-26436818-4</t>
  </si>
  <si>
    <t>IZAURRALDE, LORENA EVANGELINA</t>
  </si>
  <si>
    <t>27-21841008-7</t>
  </si>
  <si>
    <t>MICELI, LAURA DANIELA</t>
  </si>
  <si>
    <t>20-28746693-6</t>
  </si>
  <si>
    <t>ENCINAS, MARIANO EDUARDO</t>
  </si>
  <si>
    <t>27-25838868-8</t>
  </si>
  <si>
    <t>BATICA, NATALIA AGABE</t>
  </si>
  <si>
    <t>20-30081287-3</t>
  </si>
  <si>
    <t>ABALOS TESTONI, DAMIAN PATRICIO</t>
  </si>
  <si>
    <t>20-25376615-9</t>
  </si>
  <si>
    <t>HUGUE LAJOUS, FEDERICO JAVIER</t>
  </si>
  <si>
    <t>27-27729827-4</t>
  </si>
  <si>
    <t>LAHOURCADE, LAURA CECILIA</t>
  </si>
  <si>
    <t>23-31050330-4</t>
  </si>
  <si>
    <t>GONZALEZ CHANS, PATRICIA</t>
  </si>
  <si>
    <t>27-29382338-9</t>
  </si>
  <si>
    <t>COMMISSO, DANIELA CARLA</t>
  </si>
  <si>
    <t>27-92480126-9</t>
  </si>
  <si>
    <t>PARDOA PUIGDOMENECH, MARIA DEL M</t>
  </si>
  <si>
    <t>20-23522479-9</t>
  </si>
  <si>
    <t>ANDRADE, ARIEL CARLOS</t>
  </si>
  <si>
    <t>27-30373126-7</t>
  </si>
  <si>
    <t>CAMPOYA, NATALIA</t>
  </si>
  <si>
    <t>20-19027571-0</t>
  </si>
  <si>
    <t>ROS MAS, CARLES</t>
  </si>
  <si>
    <t>27-19023015-0</t>
  </si>
  <si>
    <t>CORTI, VALENTINA</t>
  </si>
  <si>
    <t>27-28908374-5</t>
  </si>
  <si>
    <t>MARTINEZ, DIANA CECILIA</t>
  </si>
  <si>
    <t>27-29517878-2</t>
  </si>
  <si>
    <t>HEINZEN, DANIELA BEATRIZ</t>
  </si>
  <si>
    <t>27-28864062-4</t>
  </si>
  <si>
    <t>ABRATE, NATALIA ELENA</t>
  </si>
  <si>
    <t>27-20452289-3</t>
  </si>
  <si>
    <t>CALZETTA, MARIA LORENA</t>
  </si>
  <si>
    <t>27-17717065-3</t>
  </si>
  <si>
    <t>PEREZ, MONICA</t>
  </si>
  <si>
    <t>27-94059355-2</t>
  </si>
  <si>
    <t>ALVAREZ PONCE, PAULINA DEL CARMEN</t>
  </si>
  <si>
    <t>27-31892762-1</t>
  </si>
  <si>
    <t>DIVAN, ANABELA</t>
  </si>
  <si>
    <t>27-30853908-9</t>
  </si>
  <si>
    <t>ESQUIVEL, MARIA CELESTE</t>
  </si>
  <si>
    <t>27-35094141-5</t>
  </si>
  <si>
    <t>FERNANDEZ DELEO, FLORENCIA</t>
  </si>
  <si>
    <t>27-33537576-4</t>
  </si>
  <si>
    <t>RODRIGUEZ, BETIANA BRENDA</t>
  </si>
  <si>
    <t>27-32199106-3</t>
  </si>
  <si>
    <t>SPAGNULO, JOSEFINA VICTORIA</t>
  </si>
  <si>
    <t>23-23090768-4</t>
  </si>
  <si>
    <t>BABOR, JACINTA VALERIA</t>
  </si>
  <si>
    <t>AASINI04</t>
  </si>
  <si>
    <t>27-28421439-6</t>
  </si>
  <si>
    <t>DONDO BUHLER, MARIA ROSARIO</t>
  </si>
  <si>
    <t>20-21141148-2</t>
  </si>
  <si>
    <t>CABANELLAS MORENO, RODRIGO</t>
  </si>
  <si>
    <t>27-16335989-3</t>
  </si>
  <si>
    <t>MAZZA, SUSANA</t>
  </si>
  <si>
    <t>27-32819802-4</t>
  </si>
  <si>
    <t>PAVEZ, CELESTE</t>
  </si>
  <si>
    <t>27-28658937-0</t>
  </si>
  <si>
    <t>IBARRA, ROMINA</t>
  </si>
  <si>
    <t>27-32111812-2</t>
  </si>
  <si>
    <t>ZUKERFELD, SOFIA</t>
  </si>
  <si>
    <t>27-28055268-8</t>
  </si>
  <si>
    <t>CERESETO, CECILIA</t>
  </si>
  <si>
    <t>27-27241350-4</t>
  </si>
  <si>
    <t>DILLMAN, ANALIA</t>
  </si>
  <si>
    <t>20-37951528-3</t>
  </si>
  <si>
    <t>OTERO, FEDERICO</t>
  </si>
  <si>
    <t>20-32173517-8</t>
  </si>
  <si>
    <t>MOLINA, ANDRES FEDERICO</t>
  </si>
  <si>
    <t>27-23919958-0</t>
  </si>
  <si>
    <t>VILLALVA, DINA</t>
  </si>
  <si>
    <t>27-32144825-4</t>
  </si>
  <si>
    <t>SANTAMBROGIO, LAURA VALERIA</t>
  </si>
  <si>
    <t>20-33443408-8</t>
  </si>
  <si>
    <t>GIMENO, RAMIRO</t>
  </si>
  <si>
    <t>20-33795278-0</t>
  </si>
  <si>
    <t>CIAMBELLA, GUIDO</t>
  </si>
  <si>
    <t>27-34649280-0</t>
  </si>
  <si>
    <t>SOLTYS, IVANA</t>
  </si>
  <si>
    <t>Suplemento CDS</t>
  </si>
  <si>
    <t>Nombre y Apellido</t>
  </si>
  <si>
    <t>Cuil SinGuiones</t>
  </si>
  <si>
    <t>Fecha Nacimiento</t>
  </si>
  <si>
    <t>EDAD</t>
  </si>
  <si>
    <t>Rango</t>
  </si>
  <si>
    <t>ID UO</t>
  </si>
  <si>
    <t>Nombre UO</t>
  </si>
  <si>
    <t>Reparticion General</t>
  </si>
  <si>
    <t>Orden</t>
  </si>
  <si>
    <t>Sexo</t>
  </si>
  <si>
    <t>Código de Registro</t>
  </si>
  <si>
    <t>Modalidad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</si>
  <si>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</si>
  <si>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</si>
  <si>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</si>
  <si>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</si>
  <si>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</si>
  <si>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Licencia</t>
  </si>
  <si>
    <t>Total Asig</t>
  </si>
  <si>
    <t>Total Desc</t>
  </si>
  <si>
    <t>Total Liqu</t>
  </si>
  <si>
    <t>Gremio</t>
  </si>
  <si>
    <t>FABBRICATORE, ROBERTO OSVALDO</t>
  </si>
  <si>
    <t>GARCIA, DANIEL</t>
  </si>
  <si>
    <t>PARDO, CRISTINA ROSA</t>
  </si>
  <si>
    <t>ALMECIJA RODRIGUEZ, LAURA</t>
  </si>
  <si>
    <t>STAMBULI, CARLOS HUGO</t>
  </si>
  <si>
    <t>LOZANO, GLADYS LEONOR</t>
  </si>
  <si>
    <t>CITRO, MARTA GRACIELA</t>
  </si>
  <si>
    <t>TAURO, SANDRA ANALIA</t>
  </si>
  <si>
    <t>GIARDINI, PATRICIA M</t>
  </si>
  <si>
    <t>SOMOZA, EDGAR MARINO</t>
  </si>
  <si>
    <t>MONTOTO, NANCY GRACIELA</t>
  </si>
  <si>
    <t>NAVAL, MARIA BELEN</t>
  </si>
  <si>
    <t>AVILA, ANSELMA GRACIELA</t>
  </si>
  <si>
    <t>BAYARRI, CECILIA</t>
  </si>
  <si>
    <t>SICILIANO, WALTER EDUARDO</t>
  </si>
  <si>
    <t>PAEZ ECHEVERRIA, EDIT</t>
  </si>
  <si>
    <t>BESADA,  MARIA</t>
  </si>
  <si>
    <t>LOPEZ, SABRINA</t>
  </si>
  <si>
    <t>VISSANI, SERGIO NICOLAS</t>
  </si>
  <si>
    <t>REISSIAN, MARIANO</t>
  </si>
  <si>
    <t>LOPEZ, DANIELA SOLEDAD</t>
  </si>
  <si>
    <t>SERVIN MATTECHI, PABLO JAVIER</t>
  </si>
  <si>
    <t>DIANA MOREIRA, NAHUEL</t>
  </si>
  <si>
    <t>CUEVA, LUIS ALBERTO</t>
  </si>
  <si>
    <t>DI GANGI,OSCAR FELIPE</t>
  </si>
  <si>
    <t>BONACCI,SALVADOR NICOLAS</t>
  </si>
  <si>
    <t>DACHOWKER,MARTIN AARON</t>
  </si>
  <si>
    <t>CLAVIJO,RENE FLAVIO</t>
  </si>
  <si>
    <t>GOMEZ,ROBERTO JORGE</t>
  </si>
  <si>
    <t>CEJAS,RAMON EDUARDO</t>
  </si>
  <si>
    <t>MAIDANA,RAMON</t>
  </si>
  <si>
    <t>ESPECHE,JORGE</t>
  </si>
  <si>
    <t>BRAVO,JUAN A</t>
  </si>
  <si>
    <t>DRUSETICH,JOSE</t>
  </si>
  <si>
    <t>SALGADO,MARCELO</t>
  </si>
  <si>
    <t>BERDULARI,MIGUEL ANGEL</t>
  </si>
  <si>
    <t>ACOSTA,HORACIO</t>
  </si>
  <si>
    <t>CHAMORRO,MIGUEL</t>
  </si>
  <si>
    <t>MAIDANA,JOSE</t>
  </si>
  <si>
    <t>MAIDANA,CESAR A</t>
  </si>
  <si>
    <t>BILLUBI,MARIO JUAN</t>
  </si>
  <si>
    <t>FRAERMAN,SERGIO</t>
  </si>
  <si>
    <t>MASTROIANNI,JUAN JOSE</t>
  </si>
  <si>
    <t>FEDERICO,JOSE LUIS</t>
  </si>
  <si>
    <t>MENDOZA,DANIEL REINALDO</t>
  </si>
  <si>
    <t>MAI,RICARDO ANIBAL</t>
  </si>
  <si>
    <t>GUTIERREZ,JOSE LUIS</t>
  </si>
  <si>
    <t>ORLANDO,JORGE A</t>
  </si>
  <si>
    <t>SOLLAZZO,EDUARDO</t>
  </si>
  <si>
    <t>MARABOTTI,ALEJANDRO HORACIO</t>
  </si>
  <si>
    <t>STRACE,JORGE</t>
  </si>
  <si>
    <t>RODRIGUEZ,ENRIQUE ANDRES</t>
  </si>
  <si>
    <t>AMARILLO,HUMBERTO</t>
  </si>
  <si>
    <t>LISCIO,JOSE</t>
  </si>
  <si>
    <t>DAPENA,CARLOS</t>
  </si>
  <si>
    <t>ALVAREZ,SERGIO ANTONIO</t>
  </si>
  <si>
    <t>AGUERO,NESTOR OSMAR</t>
  </si>
  <si>
    <t>GUTIERREZ,WALTER ANDRES</t>
  </si>
  <si>
    <t>DINATOLO,ALBERTO FRANCISCO</t>
  </si>
  <si>
    <t>MAIDANA,ROBERTO</t>
  </si>
  <si>
    <t>GONZALEZ,SERGIO MAXIMO</t>
  </si>
  <si>
    <t>REGO,OSVALDO ANGEL</t>
  </si>
  <si>
    <t>ELGER,CLAUDIO</t>
  </si>
  <si>
    <t>SAHONERO,VICTOR</t>
  </si>
  <si>
    <t>CARDOZO,JUAN RAMON</t>
  </si>
  <si>
    <t>HEREDIA,ALEJANDRO ALBERTO</t>
  </si>
  <si>
    <t>GONCEVATT,PABLO FEDERICO</t>
  </si>
  <si>
    <t>TEVINI,EDUARDO FABIAN</t>
  </si>
  <si>
    <t>ARANA,SILVIO</t>
  </si>
  <si>
    <t>VILLANUEVA,OSCAR DARIO</t>
  </si>
  <si>
    <t>BENITEZ,CARLOS ESTEBAN</t>
  </si>
  <si>
    <t>GONZALEZ,CESAR OMAR</t>
  </si>
  <si>
    <t>l, DG Técnica, Administrativa y Legal</t>
  </si>
  <si>
    <t>SMIRCICH,LEONARDO DANIEL</t>
  </si>
  <si>
    <t>VELASQUEZ,CARLOS</t>
  </si>
  <si>
    <t>ZANINELLI,JUAN PABLO</t>
  </si>
  <si>
    <t>CARIDDI,HERNAN DANIEL</t>
  </si>
  <si>
    <t>GENIN,ANDRES SEBASTIAN</t>
  </si>
  <si>
    <t>PERATA,SERGIO</t>
  </si>
  <si>
    <t>QUATTROMANO,ROBERTO ALFREDO</t>
  </si>
  <si>
    <t>PANIAGUA,ERNESTO FABIO</t>
  </si>
  <si>
    <t>FALCUCCI,OSCAR ALFREDO</t>
  </si>
  <si>
    <t>ALIZARES,DANIEL</t>
  </si>
  <si>
    <t>AGAZZI,ALEJANDRO PABLO</t>
  </si>
  <si>
    <t>VILLALBA,ALBERTO</t>
  </si>
  <si>
    <t>REYNOSO,RODRIGO R</t>
  </si>
  <si>
    <t>PUELLA,MARCELO DANIEL</t>
  </si>
  <si>
    <t>PAEZ,FERNANDO GUILLE</t>
  </si>
  <si>
    <t>CISNEROS,ANIBAL GABRIEL</t>
  </si>
  <si>
    <t>BUENAGA,OMAR JAVIER</t>
  </si>
  <si>
    <t>SALCEDO,CESAR DIONICIO</t>
  </si>
  <si>
    <t>RODRIGUEZ,VICTOR HUGO</t>
  </si>
  <si>
    <t>PAEZ,PEDRO</t>
  </si>
  <si>
    <t>MANSILLA, GERMAN FERNANDO</t>
  </si>
  <si>
    <t>GALAN,HORACIO</t>
  </si>
  <si>
    <t>MOREYRA,JUAN JOSE</t>
  </si>
  <si>
    <t>ZALAZAR,RAMON</t>
  </si>
  <si>
    <t>NIEVAS,CESAR GASTON</t>
  </si>
  <si>
    <t>ROME,ADRIAN MARTIN</t>
  </si>
  <si>
    <t>FUENTES,ALEJANDRO ALBERTO</t>
  </si>
  <si>
    <t>FERNANDEZ,CHRISTIAN RAMON</t>
  </si>
  <si>
    <t>MAGARIO,MATIAS</t>
  </si>
  <si>
    <t>VAZQUEZ,HERNAN DAVID</t>
  </si>
  <si>
    <t>URSUL,PABLO ARIEL</t>
  </si>
  <si>
    <t>QUIROZ,DANIEL SIMON</t>
  </si>
  <si>
    <t>CARABELLO,EMILIANO GABRIEL</t>
  </si>
  <si>
    <t>NAYA,JORGE NORBERTO</t>
  </si>
  <si>
    <t>FELICI,NICOLAS</t>
  </si>
  <si>
    <t>DIATTO,MATIAS IGNACIO</t>
  </si>
  <si>
    <t>RENTERO,MANUEL</t>
  </si>
  <si>
    <t>CASTRO,RODRIGO LIONEL</t>
  </si>
  <si>
    <t>AGUIRRE TICONA, ROSA GILDA</t>
  </si>
  <si>
    <t>MASTROIANNI,GENARO SALVADOR</t>
  </si>
  <si>
    <t>CAMBIASO,ARTURO A</t>
  </si>
  <si>
    <t>ARIAS,GRACIELA</t>
  </si>
  <si>
    <t>FLORES,CIPRIANA</t>
  </si>
  <si>
    <t>BAEZ,GLORIA</t>
  </si>
  <si>
    <t>FERIS OMSE,JORGE JOSE</t>
  </si>
  <si>
    <t>LUCCHETTI,MIRIAM CRISTINA</t>
  </si>
  <si>
    <t>REARTE,LUIS ALBERTO</t>
  </si>
  <si>
    <t>BRIZUELA,RUBEN ALBERTO</t>
  </si>
  <si>
    <t>SALAS,ALEJANDRA</t>
  </si>
  <si>
    <t>TOZZI,MARTA</t>
  </si>
  <si>
    <t>CEÑA,MONICA BEATRIZ</t>
  </si>
  <si>
    <t>LOPEZ,LUIS ALBERTO</t>
  </si>
  <si>
    <t>CRUZ,ANTONIA</t>
  </si>
  <si>
    <t>HERRERA,MIRIAM MABEL</t>
  </si>
  <si>
    <t>GARCIA,GUSTAVO DANIEL</t>
  </si>
  <si>
    <t>CANIZARES,JUANA IRENE</t>
  </si>
  <si>
    <t>ESCALIER,MARIA EUGENIA</t>
  </si>
  <si>
    <t>LELEZ,CLAUDIA VANESA</t>
  </si>
  <si>
    <t>MORENO,RAFAEL ALBERTO</t>
  </si>
  <si>
    <t>SALINAS,GASTON</t>
  </si>
  <si>
    <t>ARRIAGA,GABRIELA FABIAN</t>
  </si>
  <si>
    <t>ALBERICI,LAURA</t>
  </si>
  <si>
    <t>ZERDA,CLAUDIO JAVIER</t>
  </si>
  <si>
    <t>FERREYRA,PABLO</t>
  </si>
  <si>
    <t>WIELICZKA,AURORA CATALINA</t>
  </si>
  <si>
    <t>SAN SEBASTIAN,OLGA EMA</t>
  </si>
  <si>
    <t>MOYANO, GRACIELA CARMEN</t>
  </si>
  <si>
    <t>LEONFORTE,MARIA C</t>
  </si>
  <si>
    <t>CICOGNA, MARIA ENRIQUETA</t>
  </si>
  <si>
    <t>MAISONNAVE,STELLA MARIS</t>
  </si>
  <si>
    <t>MINOLI,ALICIA CARMEN</t>
  </si>
  <si>
    <t>ROBLES,MARTA</t>
  </si>
  <si>
    <t>MACINO,ALICIA GRACIELA</t>
  </si>
  <si>
    <t>ABALOS,MONICA  PAULINA</t>
  </si>
  <si>
    <t>ROJAS,MARIA CRISTINA</t>
  </si>
  <si>
    <t>NORIEGA,BLANCA ELSA</t>
  </si>
  <si>
    <t>BERTORA,ADRIANA MABEL</t>
  </si>
  <si>
    <t>SAVINO,LUISA FRANCISCA</t>
  </si>
  <si>
    <t>BAZAN,JUDIT TERESA</t>
  </si>
  <si>
    <t>VICTORIA,NORMA ALICIA</t>
  </si>
  <si>
    <t>GAUNA,MIRIAM</t>
  </si>
  <si>
    <t>CIRIGLIANO,MARIA DEL</t>
  </si>
  <si>
    <t>BARRERA,RAMONA</t>
  </si>
  <si>
    <t>ALBARRACIN,SUSANA DEL VALLE</t>
  </si>
  <si>
    <t>CRUZ DE ALTAMIRANO,SILVIA</t>
  </si>
  <si>
    <t>JUAREZ,CLAUDIA</t>
  </si>
  <si>
    <t>LUNA,ESTER</t>
  </si>
  <si>
    <t>TORRES,GRACIELA DEL VALLE</t>
  </si>
  <si>
    <t>GALLO DE AGUIRRE,GRACIELA ESTER</t>
  </si>
  <si>
    <t>CEREZO,MARIA TERESA</t>
  </si>
  <si>
    <t>GARAY,CARMEN LUCIA</t>
  </si>
  <si>
    <t>CASTRO,MONICA SUSANA</t>
  </si>
  <si>
    <t>TOLEDO,CARMEN JONE</t>
  </si>
  <si>
    <t>GILLONE,SUSANA M</t>
  </si>
  <si>
    <t>FUNES,ALICIA NOEMI</t>
  </si>
  <si>
    <t>MONTE,ARGELIA GLADIS</t>
  </si>
  <si>
    <t>CAPITOLINO,MARIA DEL CARMEN</t>
  </si>
  <si>
    <t>ZAMBRANO,ETHEL NANCY</t>
  </si>
  <si>
    <t>TOZZI,MARIA A</t>
  </si>
  <si>
    <t>GUZMAN,CLAUDIA S</t>
  </si>
  <si>
    <t>LONGINOTTI,MIRTA BEATRIZ</t>
  </si>
  <si>
    <t>BOTTERO,GRACIELA  ETHEL</t>
  </si>
  <si>
    <t>ARAMAYO,ELSA</t>
  </si>
  <si>
    <t>REVOLLO,ANA MARIA</t>
  </si>
  <si>
    <t>FLORES,ROSA BLANCA</t>
  </si>
  <si>
    <t>PEREZ, ROSA LIA</t>
  </si>
  <si>
    <t>ESPINDOLA,DANIELA</t>
  </si>
  <si>
    <t>ALAMO,ALEJANDRA B</t>
  </si>
  <si>
    <t>FISCHETTI,ELENA GRACILEA</t>
  </si>
  <si>
    <t>HEREDIA,LAURA HAYDEE</t>
  </si>
  <si>
    <t>ZANELLO,ROSANA MABEL</t>
  </si>
  <si>
    <t>GONZALEZ,IRIS MABEL</t>
  </si>
  <si>
    <t>GONZALEZ,LILIANA ISABEL</t>
  </si>
  <si>
    <t>SALINARO,CLAUDIA LILIANA</t>
  </si>
  <si>
    <t>ALBERIO,ADRIANA ESTHER</t>
  </si>
  <si>
    <t>BLASE,GLORIA EDITH</t>
  </si>
  <si>
    <t>CHAVEZ,SANDRA BEATRIZ</t>
  </si>
  <si>
    <t>CAPITOLINO,CELIA B</t>
  </si>
  <si>
    <t>LOPEZ,MARIANA TERESA</t>
  </si>
  <si>
    <t>FERNANDEZ,ROSALVA</t>
  </si>
  <si>
    <t>NOGUEIRA,CLAUDIA</t>
  </si>
  <si>
    <t>IBANEZ,BLANCA NELIDA</t>
  </si>
  <si>
    <t>DUBINI,ALEJANDRA L</t>
  </si>
  <si>
    <t>QUINTANA,DELIA ISABEL</t>
  </si>
  <si>
    <t>PAEZ MEDINA,ANGELA ISABEL</t>
  </si>
  <si>
    <t>MAIDANA,OLGA EMILIA</t>
  </si>
  <si>
    <t>ARMELLA,NELDA M</t>
  </si>
  <si>
    <t>LANDI,NORA MABEL</t>
  </si>
  <si>
    <t>ISMAIL,MONICA</t>
  </si>
  <si>
    <t>CASANOVA,MARTA</t>
  </si>
  <si>
    <t>DIAZ,MARIA ISABEL</t>
  </si>
  <si>
    <t>CANDA DE G,CLAUDIA</t>
  </si>
  <si>
    <t>NORIEGA,PATRICIA ALEJANDRA</t>
  </si>
  <si>
    <t>ARCE,MARTHA D</t>
  </si>
  <si>
    <t>RODRIGUEZ,CLAUDIA ALEJANDRA</t>
  </si>
  <si>
    <t>RUIZ,MIRTA BEATRIZ</t>
  </si>
  <si>
    <t>PEÑA,MARIA LAURA</t>
  </si>
  <si>
    <t>VILLAGRAN,MIRTA NOEMI</t>
  </si>
  <si>
    <t>POSSIDENTE,MONICA GRACIELA</t>
  </si>
  <si>
    <t>GUERRERO,ERMELINDA</t>
  </si>
  <si>
    <t>MARTINS,PATRICIA NELIDA</t>
  </si>
  <si>
    <t>SISTERNA,SILVANA MARCELA</t>
  </si>
  <si>
    <t>HEREDIA,NORMA NOEMI</t>
  </si>
  <si>
    <t>BENAVIDEZ,MARTHA EDITH</t>
  </si>
  <si>
    <t>CHURQUINA,ADRIANA</t>
  </si>
  <si>
    <t>DUARTE,SILVANA CLARISA</t>
  </si>
  <si>
    <t>SIERRA,MONICA GLADYS</t>
  </si>
  <si>
    <t>NASI,ADRIANA BELEN</t>
  </si>
  <si>
    <t>NOGUEIRA,SANDRA JULIA</t>
  </si>
  <si>
    <t>BOSCH,MYRIAM LAURA</t>
  </si>
  <si>
    <t>CRESPI,CLAUDIA M</t>
  </si>
  <si>
    <t>AVALOS,SILVIA</t>
  </si>
  <si>
    <t>D'ANGELO,VIVIANA</t>
  </si>
  <si>
    <t>PEREZ,FABIANA A</t>
  </si>
  <si>
    <t>PERALTA,NANCY NIDIA</t>
  </si>
  <si>
    <t>REGUEIRA,MARIA FERNANDA</t>
  </si>
  <si>
    <t>DE LOS RIOS DE CHA,MARIA DE LOS ANGELES</t>
  </si>
  <si>
    <t>SERVIAN LEDESMA,MARIA ANGELICA</t>
  </si>
  <si>
    <t>QUIROGA,CLAUDIA ESTELA</t>
  </si>
  <si>
    <t>CASTILLO,RITA NOEMI</t>
  </si>
  <si>
    <t>LUNA VILLALBA,ALICIA RAQUEL</t>
  </si>
  <si>
    <t>GALVAN,PATRICIA</t>
  </si>
  <si>
    <t>MARIEZCURRENA,MONICA BEATRIZ</t>
  </si>
  <si>
    <t>AGUIRRE,SANDRA</t>
  </si>
  <si>
    <t>SANTANDER,ROSA LINDA</t>
  </si>
  <si>
    <t>ARGENIO,SANDRA V</t>
  </si>
  <si>
    <t>AGUIRRE,VIVIANA EDITH</t>
  </si>
  <si>
    <t>RODRIGUEZ,MARIA ELINA</t>
  </si>
  <si>
    <t>AMORIN,VERA LAURA A</t>
  </si>
  <si>
    <t>CORNEJO,ZULMA MABEL</t>
  </si>
  <si>
    <t>BUSTOS,CARLA</t>
  </si>
  <si>
    <t>GUARNACCIA,LAURA DEL CARMEN</t>
  </si>
  <si>
    <t>SIERRA,LILIANA M</t>
  </si>
  <si>
    <t>LACAVERA,VIVIANA</t>
  </si>
  <si>
    <t>ALVAREZ,KARINA EDITH</t>
  </si>
  <si>
    <t>RODRIGUEZ,VERONICA SUSANA</t>
  </si>
  <si>
    <t>DUETTE,CLAUDIA FABIANA</t>
  </si>
  <si>
    <t>MEDINA,MARIA GABRIELA</t>
  </si>
  <si>
    <t>BASILE,VIVIANA YONE</t>
  </si>
  <si>
    <t>MORI,STELLA MARIS</t>
  </si>
  <si>
    <t>ALDERETES,ANGELA</t>
  </si>
  <si>
    <t>CHURQUINA,MARINA ELVA</t>
  </si>
  <si>
    <t>LAMBERTI,MARIA ALEJANDRA</t>
  </si>
  <si>
    <t>ORDIALES,LILIANA NOEMI</t>
  </si>
  <si>
    <t>SOSA,KARINA S</t>
  </si>
  <si>
    <t>GALVANI,JUDITH</t>
  </si>
  <si>
    <t>FERRE,MARIA FERNANDA</t>
  </si>
  <si>
    <t>BARON,PATRICIA</t>
  </si>
  <si>
    <t>ROBLEDO,MARIA ELENA</t>
  </si>
  <si>
    <t>JAIME,OLGA ROXANA</t>
  </si>
  <si>
    <t>AYALA,CLAUDIA NOEMI</t>
  </si>
  <si>
    <t>MALDONADO,MIRTA</t>
  </si>
  <si>
    <t>MELLA,CLAUDIA NOEMI</t>
  </si>
  <si>
    <t>FAVARON,ROXANA BEATRIZ</t>
  </si>
  <si>
    <t>DOMINGUEZ,NELIDA MYRIAM</t>
  </si>
  <si>
    <t>ALVAREZ,LAURA</t>
  </si>
  <si>
    <t>FERNANDEZ,VIVIANA ALEJANDRA</t>
  </si>
  <si>
    <t>NARVAJA,MARIA VICTORIA</t>
  </si>
  <si>
    <t>RINALDI,ADRIANA ELIZABETH</t>
  </si>
  <si>
    <t>ALDAO,MIRELLA KARIN</t>
  </si>
  <si>
    <t>RUIZ,PATRICIA SUSANA</t>
  </si>
  <si>
    <t>ACOSTA,SILVINA NOEMI</t>
  </si>
  <si>
    <t>VILLAFAÑE,ANDREA FABIANA</t>
  </si>
  <si>
    <t>ALBARRACIN,FATIMA ALEJANDRA</t>
  </si>
  <si>
    <t>DADINO,SILVANA</t>
  </si>
  <si>
    <t>MIZZI,CLAUDIA ALEJANDRA</t>
  </si>
  <si>
    <t>MANZUR,NATALIA VANESA</t>
  </si>
  <si>
    <t>ANAD,NANCY EDITH</t>
  </si>
  <si>
    <t>ALMA,ANA SOLEDAD</t>
  </si>
  <si>
    <t>FREGEIRO,MARIELA ALEJANDRA</t>
  </si>
  <si>
    <t>CAIRE,ELISA ANDREA</t>
  </si>
  <si>
    <t>AMMANNATO,KARINA ELS</t>
  </si>
  <si>
    <t>ROJAS,ALICIA</t>
  </si>
  <si>
    <t>FONTANA,NELLY LORENA</t>
  </si>
  <si>
    <t>FERNANDEZ,KARINA ELIZABETH</t>
  </si>
  <si>
    <t>REY,MARIANA</t>
  </si>
  <si>
    <t>GEA,ERICA VANINA</t>
  </si>
  <si>
    <t>VILLAFANE,MARIA FERNANDA</t>
  </si>
  <si>
    <t>GRASES,CLAUDIA ALEJANDRA</t>
  </si>
  <si>
    <t>GATTA,ANDREA</t>
  </si>
  <si>
    <t>PIRAY,ALEJANDRA IRMA</t>
  </si>
  <si>
    <t>TASSI,ADRIANA LORENA</t>
  </si>
  <si>
    <t>BACCHI,MARIA FLORENCIA</t>
  </si>
  <si>
    <t>SEBASTIAN,BRENDA</t>
  </si>
  <si>
    <t>RAMIREZ,VIVIANA BEATRIZ</t>
  </si>
  <si>
    <t>ROMERO,MARIA CELINA</t>
  </si>
  <si>
    <t>CABRERA,MARY JOSEFINA</t>
  </si>
  <si>
    <t>GONZALEZ,JACQUELINE</t>
  </si>
  <si>
    <t>APAHAZA  RICALDI,INGRID  FATIMA</t>
  </si>
  <si>
    <t>VERDUGO MONTOYA,PATRICIA DEL CARMEN</t>
  </si>
  <si>
    <t>COCA LEON,BENITA</t>
  </si>
  <si>
    <t>BANOS, PABLO GUSTAVO</t>
  </si>
  <si>
    <t>DIVITA, CECILIA BEATRIZ</t>
  </si>
  <si>
    <t>OTERO,NILDA ADELAIDA</t>
  </si>
  <si>
    <t>TRONCOSO,MARTA CARMEN</t>
  </si>
  <si>
    <t>TERRY,MARIA L</t>
  </si>
  <si>
    <t>FABIANI,ELIZABETH</t>
  </si>
  <si>
    <t>SMITH,GUILLERMO H</t>
  </si>
  <si>
    <t>DITREDICI,SUSANA BEATRIZ</t>
  </si>
  <si>
    <t>SILVA,CINTIA PATRICIA</t>
  </si>
  <si>
    <t>ASES,CARMEN ALEJANDRA</t>
  </si>
  <si>
    <t>SAGUIR,JORGE C</t>
  </si>
  <si>
    <t>ZOTHNER,EDUARDO</t>
  </si>
  <si>
    <t>TRONCHET,ANA M</t>
  </si>
  <si>
    <t>RADOVINICH,CINTIA ELBA</t>
  </si>
  <si>
    <t>MARTINEZ, ENRIQUE FELIX</t>
  </si>
  <si>
    <t>OUBEL,MARIA DOROTEA</t>
  </si>
  <si>
    <t>MATELJAN,HORACIO ALBERTO</t>
  </si>
  <si>
    <t>KELLY,IRENE MONICA</t>
  </si>
  <si>
    <t>VAZQUEZ, AUGUSTO LEOPOLDO</t>
  </si>
  <si>
    <t>FACAL,RUBEN DARIO</t>
  </si>
  <si>
    <t>ESCOBAR,CLAUDIA GABRIELA</t>
  </si>
  <si>
    <t>FARINA,HERNAN</t>
  </si>
  <si>
    <t>MICELI,NOELIA BEATRIZ</t>
  </si>
  <si>
    <t>DI MATTEO,MARIA CECILIA</t>
  </si>
  <si>
    <t>QUIROGA,FEDERICO IGNACIO</t>
  </si>
  <si>
    <t>RODRIGUEZ,MARIA EMILIA</t>
  </si>
  <si>
    <t>ROUTUROU,ROLANDO</t>
  </si>
  <si>
    <t>ESCOBAR,MARIA DEL CARMEN</t>
  </si>
  <si>
    <t>PEREZ,MARCELA ALEJANDRA</t>
  </si>
  <si>
    <t>CORONEL BRIZUELA,NELSON</t>
  </si>
  <si>
    <t>CALDERON,GUADALUPE LILI</t>
  </si>
  <si>
    <t>TERAN AVENDANO,SILVIA ALCIRA</t>
  </si>
  <si>
    <t>GALARZA,JULIO ALBERTO</t>
  </si>
  <si>
    <t>AUN,CECILIA MARCELA</t>
  </si>
  <si>
    <t>FABRIZIO,JIMENA</t>
  </si>
  <si>
    <t>ORMAZABAL,JORGE</t>
  </si>
  <si>
    <t>BERNACHI,DANIEL</t>
  </si>
  <si>
    <t>PEREYRA,LEONARDO GABRIEL</t>
  </si>
  <si>
    <t>QUINTANA,GISELA DEL CARM</t>
  </si>
  <si>
    <t>ROSENDE,RODOLFO DANIEL</t>
  </si>
  <si>
    <t>FARIAS,GUSTAVO</t>
  </si>
  <si>
    <t>DENTI,MARIA</t>
  </si>
  <si>
    <t>BARRIOS,LAURA ANDREA</t>
  </si>
  <si>
    <t>CASTRO,GUSTAVO JAVIER</t>
  </si>
  <si>
    <t>ROSSI,JUAN PABLO</t>
  </si>
  <si>
    <t>SEGAFREDO,PATRICIA LAURA</t>
  </si>
  <si>
    <t>D'ATRI,MARIELA</t>
  </si>
  <si>
    <t>SESTO BRUNO,DANIELA PAOLA</t>
  </si>
  <si>
    <t>LEIS,CARLA SOLEDAD</t>
  </si>
  <si>
    <t>PRESTI,GUILLERMO FRANCISCO</t>
  </si>
  <si>
    <t>MALANCA,PATRICIA ROSANA</t>
  </si>
  <si>
    <t>BRIOZZO, ALEJANDRO</t>
  </si>
  <si>
    <t>SOUBIE,JUAN PABLO</t>
  </si>
  <si>
    <t>RODRIGUEZ,NAHUEL</t>
  </si>
  <si>
    <t>ZARATE,GABRIELA FERNANDA</t>
  </si>
  <si>
    <t>CAMACHO,CARLOS ALBERTO</t>
  </si>
  <si>
    <t>ALVAREZ,RICARDO</t>
  </si>
  <si>
    <t>CAPOZZI,EDUARDO</t>
  </si>
  <si>
    <t>FANTI,HORACIO</t>
  </si>
  <si>
    <t>ALBORNOZ,JOSE</t>
  </si>
  <si>
    <t>BAMONDIS,MIGUEL ALEJANDRO</t>
  </si>
  <si>
    <t>CORZO, RAUL ALBERTO</t>
  </si>
  <si>
    <t>TAMAYO,ROBERTO GUSTAVO</t>
  </si>
  <si>
    <t>KILLER,ANIBAL OSVALDO</t>
  </si>
  <si>
    <t>CAMPOS,DANIEL</t>
  </si>
  <si>
    <t>PEREZ,JOSE LUIS</t>
  </si>
  <si>
    <t>ROMERO,SEGUNDO</t>
  </si>
  <si>
    <t>ROMERO, LUIS FRANCISCO</t>
  </si>
  <si>
    <t>GONZALEZ,JOSE GABRIEL</t>
  </si>
  <si>
    <t>MONTENEGRO,HECTOR ARTURO</t>
  </si>
  <si>
    <t>CACHON,NORBERTO DANIEL</t>
  </si>
  <si>
    <t>NAJERA,ADOLFO EDUARDO</t>
  </si>
  <si>
    <t>DE JESUS,GUSTAVO JAVIER</t>
  </si>
  <si>
    <t>DI NAPOLI,JORGE ALBERTO</t>
  </si>
  <si>
    <t>ZORZANO,FERNANDO FABIAN</t>
  </si>
  <si>
    <t>ORTIZ,FERNANDO</t>
  </si>
  <si>
    <t>VESPOLI,FERNANDO D</t>
  </si>
  <si>
    <t>MARTINEZ ILADOY,RUBEN M</t>
  </si>
  <si>
    <t>BUSTOS,SERGIO</t>
  </si>
  <si>
    <t>DE LA VEGA, CARLOS IGNACIO</t>
  </si>
  <si>
    <t>BENITEZ,VICTOR</t>
  </si>
  <si>
    <t>PONCE,GABRIEL A</t>
  </si>
  <si>
    <t>ROMERO,MARCELO JAVIER</t>
  </si>
  <si>
    <t>SORRIBAS,LEANDRO GUSTAVO</t>
  </si>
  <si>
    <t>VIDAL,GONZALO FACUNDO</t>
  </si>
  <si>
    <t>BASINIANI,ALBERTO</t>
  </si>
  <si>
    <t>FERNANDEZ,VICTOR HUGO</t>
  </si>
  <si>
    <t>DUETTE,RAUL OMAR</t>
  </si>
  <si>
    <t>WILDE,CHRISTIAN</t>
  </si>
  <si>
    <t>VACAREZZA,CARLOS JAVIER</t>
  </si>
  <si>
    <t>SABIO,FABIAN HORACIO</t>
  </si>
  <si>
    <t>LADINO,OMAR JUAN</t>
  </si>
  <si>
    <t>FALCON,OSCAR</t>
  </si>
  <si>
    <t>POSTERARO,GUSTAVO</t>
  </si>
  <si>
    <t>CHENA,CARLOS GUSTAVO</t>
  </si>
  <si>
    <t>SAMAYA,JUAN MARCELO</t>
  </si>
  <si>
    <t>ARELLANO MOVIA,EUGENIO F</t>
  </si>
  <si>
    <t>SCARPITTA BAS,PABLO AGUSTO</t>
  </si>
  <si>
    <t>SEPULVEDA OBREGON,JORGE ALBERTO</t>
  </si>
  <si>
    <t>JIMENEZ,PABLO CESAR</t>
  </si>
  <si>
    <t>GIMENEZ,JORGE</t>
  </si>
  <si>
    <t>FERNANDEZ,MAURO ANIBAL</t>
  </si>
  <si>
    <t>VILLALBA,CARLOS EDUARDO</t>
  </si>
  <si>
    <t>MAURICIO,NICOLAS ESTEBAN</t>
  </si>
  <si>
    <t>GIMENEZ,CLAUDIO</t>
  </si>
  <si>
    <t>NAGATA, SEBASTIAN</t>
  </si>
  <si>
    <t>COLLI,PABLO</t>
  </si>
  <si>
    <t>SOSA,CRISTIAN ALEJANDRO</t>
  </si>
  <si>
    <t>PICHENENKO,SERGIO</t>
  </si>
  <si>
    <t>LEGAZ,FERNANDO JORGE</t>
  </si>
  <si>
    <t>GUDIÑO,CRISTIAN DANIEL</t>
  </si>
  <si>
    <t>GARCIA,DAMIAN HERNAN</t>
  </si>
  <si>
    <t>GIMENEZ,FABIAN</t>
  </si>
  <si>
    <t>GORETA,LEONARDO GABRIEL</t>
  </si>
  <si>
    <t>MOLINA,FACUNDO</t>
  </si>
  <si>
    <t>GONZALEZ,LUCIO SEBASTIAN</t>
  </si>
  <si>
    <t>TARRUELLA IÑIGO,CARLOS MARIA</t>
  </si>
  <si>
    <t>GOMEZ,MELE EMANUEL ALFREDR</t>
  </si>
  <si>
    <t>GIRON,FRANCISCO</t>
  </si>
  <si>
    <t>CHIPANA,VALERIO NICOLAS</t>
  </si>
  <si>
    <t>GOMEZ,ALBERTO MAXIMILIANO</t>
  </si>
  <si>
    <t>MORENO,DAMIAN</t>
  </si>
  <si>
    <t>CORREA,MAXIMILIANO H</t>
  </si>
  <si>
    <t>LEDESMA,MARIO RAUL</t>
  </si>
  <si>
    <t>GONZALEZ,DANIEL NORBERTO</t>
  </si>
  <si>
    <t>SAUCEDO,NORBERTO OSCAR</t>
  </si>
  <si>
    <t>AMODEI,AGUSTIN</t>
  </si>
  <si>
    <t>VELARDO TANTURI,PABLO JAVIER</t>
  </si>
  <si>
    <t>PEREIRA,JULIO MATIAS</t>
  </si>
  <si>
    <t>STEPANIUK,RICARDO JULIAN</t>
  </si>
  <si>
    <t>ANTON,NICOLAS GUSTAVO</t>
  </si>
  <si>
    <t>DURE,GERARDO SEBASTIAN</t>
  </si>
  <si>
    <t>PEÑA,DANTE JEREMIAS</t>
  </si>
  <si>
    <t>ROSSO,STANLEY</t>
  </si>
  <si>
    <t>VILLALBA,JUAN DIONICIO</t>
  </si>
  <si>
    <t>CORDOVA,EDSON</t>
  </si>
  <si>
    <t>SORIA,ROBERTO CARLO</t>
  </si>
  <si>
    <t>LARA,RODOLFO</t>
  </si>
  <si>
    <t>JUNKEN,ROSA AMELIA</t>
  </si>
  <si>
    <t>DIAZ,SERGIO E</t>
  </si>
  <si>
    <t>MANZATO,MABEL OLGA</t>
  </si>
  <si>
    <t>CORDOBA,EBER DANIEL</t>
  </si>
  <si>
    <t>GOMEZ BRUNO, CECILIA</t>
  </si>
  <si>
    <t>ALANIS,MABEL GRACIELA</t>
  </si>
  <si>
    <t>ALZUGARAY,JORGE RAUL</t>
  </si>
  <si>
    <t>PALACIO,ROBERTO</t>
  </si>
  <si>
    <t>CIDONI,ROMINA MARIEL</t>
  </si>
  <si>
    <t>ISTURIZ, MARIA ALEJANDRA</t>
  </si>
  <si>
    <t>LEDESMA,CRISTIAN</t>
  </si>
  <si>
    <t>FLORES,ALEJANDRO GABRIEL</t>
  </si>
  <si>
    <t>BLASCO,PABLO HERNAN</t>
  </si>
  <si>
    <t>SILLONE,YANINA ELIZABETH</t>
  </si>
  <si>
    <t>LOPEZ,MARIA VERONICA</t>
  </si>
  <si>
    <t>ENZMINGER,NORA BEATRIZ</t>
  </si>
  <si>
    <t>PINTOR,VERONICA</t>
  </si>
  <si>
    <t>PEREZ,GRACIELA BEATRIZ</t>
  </si>
  <si>
    <t>TORROIJA,ALICIA S</t>
  </si>
  <si>
    <t>CARDELO,MAGDALENA M</t>
  </si>
  <si>
    <t>DULCICH,MARIA SUSANA</t>
  </si>
  <si>
    <t>CORVALAN,BLANCA YOLANDA</t>
  </si>
  <si>
    <t>GARCIA,ELBA CLARA</t>
  </si>
  <si>
    <t>BALESTRA,MARIA CRISTINA</t>
  </si>
  <si>
    <t>SERVIN,ELSA</t>
  </si>
  <si>
    <t>JUAREZ,DELICIA DEL VALLE</t>
  </si>
  <si>
    <t>GUZMAN,MARTA SUSANA</t>
  </si>
  <si>
    <t>SPATAFORE,ELISA</t>
  </si>
  <si>
    <t>MIÑO,LILIANA</t>
  </si>
  <si>
    <t>DUBKIN,LILIANA</t>
  </si>
  <si>
    <t>ROLLERI,MARTA INES</t>
  </si>
  <si>
    <t>MEGGIOLARO,LILIANA BEATRIZ</t>
  </si>
  <si>
    <t>ANDRADA,ANGELA DEL ROSARIO</t>
  </si>
  <si>
    <t>LEYES,DELICIA ANTONIA</t>
  </si>
  <si>
    <t>CUESTA,INES</t>
  </si>
  <si>
    <t>RODRIGUEZ,CARMEN ANGELA</t>
  </si>
  <si>
    <t>MORALES,ALEJANDRA NORA</t>
  </si>
  <si>
    <t>PLAUL,MARCELA</t>
  </si>
  <si>
    <t>CONTRERAS,MARIA</t>
  </si>
  <si>
    <t>ABELENDA,CLAUDIA VERONICA</t>
  </si>
  <si>
    <t>GUGGINI,SUSANA</t>
  </si>
  <si>
    <t>CORIGLIANO VILAGIN,GRACIELA TERESITA</t>
  </si>
  <si>
    <t>TORRES,ROSANA EDITH</t>
  </si>
  <si>
    <t>DIAZ,MARIA CONCEPCION</t>
  </si>
  <si>
    <t>ZANDA,ALICIA ROXANA</t>
  </si>
  <si>
    <t>SCHROEDER,MARIA CRISTINA</t>
  </si>
  <si>
    <t>DE LA RUA,MARIA CRISTINA</t>
  </si>
  <si>
    <t>MAURICI,NILDA DEL CARMEN</t>
  </si>
  <si>
    <t>CARRIZO,LIDIA GRACIELA</t>
  </si>
  <si>
    <t>ARCE,NORMA AIDA</t>
  </si>
  <si>
    <t>VILLAFAÑE,MIRTA GLADYS</t>
  </si>
  <si>
    <t>SALUDES,GABRIELA</t>
  </si>
  <si>
    <t>CILUZZO,PATRICIA EDITH</t>
  </si>
  <si>
    <t>VIOLETTA,CLAUDIA SUSANA</t>
  </si>
  <si>
    <t>WEGMANN,GABRIELA E</t>
  </si>
  <si>
    <t>VILLALBA,MARIA JOSE</t>
  </si>
  <si>
    <t>IBARRA,REINA ISABEL</t>
  </si>
  <si>
    <t>FERNANDEZ,MARIA DORA</t>
  </si>
  <si>
    <t>SUAREZ,SILVINA</t>
  </si>
  <si>
    <t>BELLO,BLANCO CARMEN</t>
  </si>
  <si>
    <t>MONTEIRO,ROXANA VANESA</t>
  </si>
  <si>
    <t>BARBERENA,MARTA BEATRIZ</t>
  </si>
  <si>
    <t>MAGLIOLO,VALERIA</t>
  </si>
  <si>
    <t>MORO,DADALT CLAUDIA ISABE</t>
  </si>
  <si>
    <t>BARBOZA,LAURA F</t>
  </si>
  <si>
    <t>ABREGU,CORINA</t>
  </si>
  <si>
    <t>BRAVO,SUSANA JULIA</t>
  </si>
  <si>
    <t>ALLENDE,MIRIAM GRACIELA</t>
  </si>
  <si>
    <t>TORCHINSKY,ROXANA</t>
  </si>
  <si>
    <t>RIOS,CRISTINA ISABEL</t>
  </si>
  <si>
    <t>PEDRO,LIDIA</t>
  </si>
  <si>
    <t>FERNANDEZ,GLADIS LILIANA</t>
  </si>
  <si>
    <t>VALVERDE,LAURA</t>
  </si>
  <si>
    <t>PUGLIESE,LACORTE MARIELA</t>
  </si>
  <si>
    <t>ALVAREZ,ANA MARIA</t>
  </si>
  <si>
    <t>ELIZALDE,VANESA</t>
  </si>
  <si>
    <t>MARIÑO, VERONICA ALEJANDRA</t>
  </si>
  <si>
    <t>MIGLINO,VERONICA SUSANA</t>
  </si>
  <si>
    <t>ALVAREZ,LUCIANA MARIA</t>
  </si>
  <si>
    <t>PEREZ,VARELA MARIA CECILIA</t>
  </si>
  <si>
    <t>LOCOCO,OCAMPO CAROLINA</t>
  </si>
  <si>
    <t>BARRY,ALEJANDRINA</t>
  </si>
  <si>
    <t>CIAMPA,ERICA NAZARENA</t>
  </si>
  <si>
    <t>SANTAGADA,GABRIELA MARIA</t>
  </si>
  <si>
    <t>DE BONIS, ROSANA C</t>
  </si>
  <si>
    <t>GOMEZ,NATALIA</t>
  </si>
  <si>
    <t>FERNANDEZ,LORENA F</t>
  </si>
  <si>
    <t>ALVES,DE CARVALHO MARINA</t>
  </si>
  <si>
    <t>CHOQUE, SONIA EVANGELINA</t>
  </si>
  <si>
    <t>SAMOLEVICH,JUDITH HAYDEE</t>
  </si>
  <si>
    <t>MEZA,NANCY VERONICA</t>
  </si>
  <si>
    <t>WINDECKER,VANINA</t>
  </si>
  <si>
    <t>DURAN,ANDREA ESTHER</t>
  </si>
  <si>
    <t>MALDONES,ANALIA MIRTA</t>
  </si>
  <si>
    <t>RITA,ANDREA VERONICA</t>
  </si>
  <si>
    <t>ALVAREZ,ANDREA PAOLA</t>
  </si>
  <si>
    <t>CASTRO,NATALIA</t>
  </si>
  <si>
    <t>PAVESI,MARIANA</t>
  </si>
  <si>
    <t>CARNA,MARIA SOLEDAD</t>
  </si>
  <si>
    <t>VERA,ANALIA</t>
  </si>
  <si>
    <t>CORONEL,MARIA AMELIA</t>
  </si>
  <si>
    <t>CASTRO,GUADALUPE</t>
  </si>
  <si>
    <t>NAPOLI,ANALIA JULIETA</t>
  </si>
  <si>
    <t>SALVIA,GISELLE VERONICA</t>
  </si>
  <si>
    <t>MASSAI,YANINA ANDREA</t>
  </si>
  <si>
    <t>GUTIERREZ PONCE,ELEONORA</t>
  </si>
  <si>
    <t>MONZON,MARTA LORENA</t>
  </si>
  <si>
    <t>ARAUJO,MARIA</t>
  </si>
  <si>
    <t>CUETO,SOFIA LAURA</t>
  </si>
  <si>
    <t>GARCIA DI RIMINI,ANDREA</t>
  </si>
  <si>
    <t>RITA,MARIA LAURA</t>
  </si>
  <si>
    <t>CANO,NATALIA LAURA</t>
  </si>
  <si>
    <t>BEJARANO,DELIA</t>
  </si>
  <si>
    <t>CHACON,VANESA ANAHI</t>
  </si>
  <si>
    <t>KATZEVICH, MARIA EUGENIA</t>
  </si>
  <si>
    <t>BELVEDERE,MARIANELA</t>
  </si>
  <si>
    <t>CAMERA,MARIA SOLANGE</t>
  </si>
  <si>
    <t>RODRIGUEZ,EUGENIA LILIANA</t>
  </si>
  <si>
    <t>FARIZANO CODAZZI,ALEJANDRA</t>
  </si>
  <si>
    <t>MOSQUERA,MARIA MERCEDES</t>
  </si>
  <si>
    <t>POZZI,NATALIA</t>
  </si>
  <si>
    <t>ROJAS,ANGELICA</t>
  </si>
  <si>
    <t>PERALTA,MARIA SOLEDAD PA</t>
  </si>
  <si>
    <t>LAGUNA,LUCIANA ELIZABETH</t>
  </si>
  <si>
    <t>DOMINGUEZ,PAOLA ELIZABETH</t>
  </si>
  <si>
    <t>VILLELLA,MARIA FERNANDA</t>
  </si>
  <si>
    <t>RODRIGUEZ,ELIDA BARBARA</t>
  </si>
  <si>
    <t>FERRARI,SILVINA</t>
  </si>
  <si>
    <t>LAZARTE,LAURA</t>
  </si>
  <si>
    <t>GOÑI,VANESA RITA</t>
  </si>
  <si>
    <t>MARTINEZ,CAROLINA SOLEDAD</t>
  </si>
  <si>
    <t>MARQUEZ,AGUSTINA</t>
  </si>
  <si>
    <t>CORALLINI,MARIA XIMENA</t>
  </si>
  <si>
    <t>LAZARTE,MARTA</t>
  </si>
  <si>
    <t>MASTROIANNI,MARIA LUJAN</t>
  </si>
  <si>
    <t>FELIPE,WANDA LAURA</t>
  </si>
  <si>
    <t>ROJAS,GABRIELA NOEMI</t>
  </si>
  <si>
    <t>MOREL,YESICA GABRIELA</t>
  </si>
  <si>
    <t>CAPURELLI,ANALIA GISEL</t>
  </si>
  <si>
    <t>PAIZ,SELVA LORENA</t>
  </si>
  <si>
    <t>BARON,MARIA CELESTE</t>
  </si>
  <si>
    <t>RODRIGUEZ,SYLVIA</t>
  </si>
  <si>
    <t>PEREYRA MONTERO,AMALIA</t>
  </si>
  <si>
    <t>CAMACHO FLORES,LITZ</t>
  </si>
  <si>
    <t>ARANDIA ZEGARRA,DELIA</t>
  </si>
  <si>
    <t>GOMEZ SALAS,MARIELA MABEL</t>
  </si>
  <si>
    <t>MARROQUIN GUEVARA,GIOVANI</t>
  </si>
  <si>
    <t>SEJAS CAMACHO,YUVINKA ANGELA</t>
  </si>
  <si>
    <t>ACUNA AVALO,BILMA MIGUELA</t>
  </si>
  <si>
    <t>TURUN,BARRERE EVA</t>
  </si>
  <si>
    <t>SOTELO,MARIA LAURA</t>
  </si>
  <si>
    <t>MONASTERIO, ROMINA IRIEL</t>
  </si>
  <si>
    <t>BELIZAN,VICTOR ALBERTO</t>
  </si>
  <si>
    <t>MOLINA,FELIX ALEJAND</t>
  </si>
  <si>
    <t>PONCE,JUAN CARMELO</t>
  </si>
  <si>
    <t>SAMBADE,NORBERTO NANUEL</t>
  </si>
  <si>
    <t>CASTILLO,MANUEL DOMINGO</t>
  </si>
  <si>
    <t>SZPYT,JOSE RAMON</t>
  </si>
  <si>
    <t>NUÑEZ,JORGE EMILIANO</t>
  </si>
  <si>
    <t>CORVALAN,OSCAR</t>
  </si>
  <si>
    <t>GONZALEZ,SABINO</t>
  </si>
  <si>
    <t>DELGADO,JORGE ANDRES</t>
  </si>
  <si>
    <t>DE LAS TOSCAS,WALTER</t>
  </si>
  <si>
    <t>RAMIREZ,VALERIA HAYDEE</t>
  </si>
  <si>
    <t>OVANDO,FRANCISCO RAUL</t>
  </si>
  <si>
    <t>CASCO, ALICIA MARCELA</t>
  </si>
  <si>
    <t>SAUCEDO BAEZ,MARCELINO</t>
  </si>
  <si>
    <t>MIRANDA CEREZO,ROBERTO</t>
  </si>
  <si>
    <t>LIMACHI TITIRICO,ROBERTO</t>
  </si>
  <si>
    <t>FERREIRA RIBERO,OSCAR</t>
  </si>
  <si>
    <t>MONTOYA TAMAYO, VICTOR ERASMO</t>
  </si>
  <si>
    <t>MONZON,ALICIA SUSANA</t>
  </si>
  <si>
    <t>SOLESIO,LILIANA NOEMI</t>
  </si>
  <si>
    <t>GADALETA,MARIANA EDITH</t>
  </si>
  <si>
    <t>HERRERA,ELENA BEATRIZ</t>
  </si>
  <si>
    <t>FERES,HORTENCIA NOEMI</t>
  </si>
  <si>
    <t>FASSI,SILVIA ADRIANA</t>
  </si>
  <si>
    <t>NIEVA,NELIDA NOEMI</t>
  </si>
  <si>
    <t>ARES PONCE DE LEON,MARIEL EDITH</t>
  </si>
  <si>
    <t>ROMERO,FLAVIA LORENA</t>
  </si>
  <si>
    <t>VELASQUEZ,MARIA HAYDEE</t>
  </si>
  <si>
    <t>MOZZI,ROMINA VANESA</t>
  </si>
  <si>
    <t>VILCA,GABRIELA CAROLINA</t>
  </si>
  <si>
    <t>DUARTE,ROSANA</t>
  </si>
  <si>
    <t>OLEA,ANA DOMINGA</t>
  </si>
  <si>
    <t>SANCHEZ,GLADIS NORMA</t>
  </si>
  <si>
    <t>SELLECCHIA,SUSANA BEATRI</t>
  </si>
  <si>
    <t>LEIVA,MARGARITA R</t>
  </si>
  <si>
    <t>DUARTE,ROSALIA RAQUEL</t>
  </si>
  <si>
    <t>MORENO,ORLANDA N</t>
  </si>
  <si>
    <t>TERRADA,BEATRIZ CONCEPCI</t>
  </si>
  <si>
    <t>LOBO,JULIA MARGARITA</t>
  </si>
  <si>
    <t>MARINO,GRACIELA CRISTINA</t>
  </si>
  <si>
    <t>RODRIGUEZ,ELVA R</t>
  </si>
  <si>
    <t>SERRANO,GRACIELA BARBARITA</t>
  </si>
  <si>
    <t>NUÑEZ,TERESITA</t>
  </si>
  <si>
    <t>VALDEZ,MARIA EVA</t>
  </si>
  <si>
    <t>ASPLANATO,MARCELA LILIAN</t>
  </si>
  <si>
    <t>GONZALEZ,DOLORES NOEMI</t>
  </si>
  <si>
    <t>SANTA CRUZ,INES</t>
  </si>
  <si>
    <t>CRISTALDO,GLORIA SUSANA</t>
  </si>
  <si>
    <t>BAUTISTA,MIELA</t>
  </si>
  <si>
    <t>ABELDAÑO,ESTELA BEATRIZ</t>
  </si>
  <si>
    <t>BURGOS,DORA ELIZABETH</t>
  </si>
  <si>
    <t>MONTENEGRO,MYRIAM E</t>
  </si>
  <si>
    <t>CORDOBA,MARIA ISABEL</t>
  </si>
  <si>
    <t>JARA,PATRICIA BEATRIZ</t>
  </si>
  <si>
    <t>OCAMPO,MARIA OLIMPIA</t>
  </si>
  <si>
    <t>TORRILLAS,ROSA ISABEL</t>
  </si>
  <si>
    <t>MANCUSO,MARCELA N</t>
  </si>
  <si>
    <t>BARRIOS,NOEMI ALEJANDRA</t>
  </si>
  <si>
    <t>CARDOZO,LUCIA</t>
  </si>
  <si>
    <t>GORONDON,ALICIA ADRIANA</t>
  </si>
  <si>
    <t>GARCIA,MONICA EVA</t>
  </si>
  <si>
    <t>BENEDETTI,VIVIANA MONICA</t>
  </si>
  <si>
    <t>TANUS,ROXANA MATILDE</t>
  </si>
  <si>
    <t>YARBI,ISABEL NORMA</t>
  </si>
  <si>
    <t>GONZALEZ,GLADYS GILINA</t>
  </si>
  <si>
    <t>DAZA,TERESA MARTA</t>
  </si>
  <si>
    <t>FERREYRO,GIOVANNA LEA</t>
  </si>
  <si>
    <t>MERELLI,SILVANA DANI</t>
  </si>
  <si>
    <t>MASTROGIACOMO,ANDREA LAU</t>
  </si>
  <si>
    <t>FERNANDEZ,VICTORIA</t>
  </si>
  <si>
    <t>ACSAMA,MARIA ANGELICA</t>
  </si>
  <si>
    <t>CARLOS,FELISA ANDREA</t>
  </si>
  <si>
    <t>MORAIZ,MARIA SOLEDAD</t>
  </si>
  <si>
    <t>LOPEZ,VIVIANA GLORIA</t>
  </si>
  <si>
    <t>MONTENEGRO,MARIA CATALIN</t>
  </si>
  <si>
    <t>SAAVEDRA, MONICA ELIZABET</t>
  </si>
  <si>
    <t>GATTI,MERCEDES ALICIA</t>
  </si>
  <si>
    <t>CABALLERO, NILSA ANALIA</t>
  </si>
  <si>
    <t>ARROYO,MARIANELA</t>
  </si>
  <si>
    <t>LEGUIZAMON,ISABEL M</t>
  </si>
  <si>
    <t>HERMOSI,SILVIA MARTHA</t>
  </si>
  <si>
    <t>HILENI,LORENA IRMA</t>
  </si>
  <si>
    <t>TOLABA,ELIA ANGELICA</t>
  </si>
  <si>
    <t>ZARATE HERMOSO,MONICA ALEJANDRA</t>
  </si>
  <si>
    <t>ZALAZAR,DORA ALEJANDRA</t>
  </si>
  <si>
    <t>CATTALDE,SILVIA CARINA</t>
  </si>
  <si>
    <t>ZURITA,CRISTINA</t>
  </si>
  <si>
    <t>CABALLERO,MARIA DEL C</t>
  </si>
  <si>
    <t>NUÑEZ,MONICA MARIA</t>
  </si>
  <si>
    <t>LEGUIZAMON,LEONOR F</t>
  </si>
  <si>
    <t>CENTURION,GLADYS ELIZABE</t>
  </si>
  <si>
    <t>ROSARIGO,ELIZABETH LAURA</t>
  </si>
  <si>
    <t>CORREA,LEONILDA DE LAS MERC</t>
  </si>
  <si>
    <t>CHAVES,MARTA ELISA</t>
  </si>
  <si>
    <t>MOSQUEDA,MARIELA</t>
  </si>
  <si>
    <t>SANTA CRUZ,MIRTA SARA</t>
  </si>
  <si>
    <t>SORIA,ELENA DEL CARMEN</t>
  </si>
  <si>
    <t>TORIA,CINTIA LORENA</t>
  </si>
  <si>
    <t>JUAREZ,ERIKA SOLEDAD</t>
  </si>
  <si>
    <t>SALE,ERICA CRISTINA</t>
  </si>
  <si>
    <t>ORELLANA,SIMONA DEL VALLE</t>
  </si>
  <si>
    <t>SZPYT,ANGELICA GISELA</t>
  </si>
  <si>
    <t>PAIS,PATRICIA</t>
  </si>
  <si>
    <t>MURGANA,GABRIELA CECILIA</t>
  </si>
  <si>
    <t>IBARRA VERDUN,IVANNA PAOLA</t>
  </si>
  <si>
    <t>LODISE,ROMINA</t>
  </si>
  <si>
    <t>ACUNA AVALOS,LADISLAA</t>
  </si>
  <si>
    <t>OVANDO MENDIETA,MARIA TE</t>
  </si>
  <si>
    <t>MOLINA ZENTENO,GILDA</t>
  </si>
  <si>
    <t>AZUCENA NUÑEZ,GINA VERON</t>
  </si>
  <si>
    <t>CAPURRO SALVATIERR,ALIC</t>
  </si>
  <si>
    <t>CHURQUI CAMCHO,MIRELLA</t>
  </si>
  <si>
    <t>BARRIOS,MARIA ESTELA</t>
  </si>
  <si>
    <t>VILLARROEL,LUZ MIRYAM</t>
  </si>
  <si>
    <t>MANSILLA CARDENAS,ROSA V</t>
  </si>
  <si>
    <t>COLQUE VARGAS,DORIS</t>
  </si>
  <si>
    <t>RUIZ DIAZ ORTIZ,LILIA GRACIELA</t>
  </si>
  <si>
    <t>CABALLERO CORREA,MARIANA</t>
  </si>
  <si>
    <t>ESPINOZA GALARZA,MARIA</t>
  </si>
  <si>
    <t>SEJAS ROCHA,MARIA CARMEN</t>
  </si>
  <si>
    <t>SALVADOR LOPEZ,VALERIANA</t>
  </si>
  <si>
    <t>VILLAMAYOR SANABRI,ALGRACIA RAMONA</t>
  </si>
  <si>
    <t>PRIETO FRANCO,GRACIELA</t>
  </si>
  <si>
    <t>TORREZ LIMA,SEBASTIANA</t>
  </si>
  <si>
    <t>REQUENA PIO, INOCENTA</t>
  </si>
  <si>
    <t>DIAZ URBINA,KARIN JUNET</t>
  </si>
  <si>
    <t>FERNANDEZ VAZQUEZ,SONIA</t>
  </si>
  <si>
    <t>DIEGUEZ,MIRTA INES</t>
  </si>
  <si>
    <t>ACOSTA,CARMEN AMELIA</t>
  </si>
  <si>
    <t>PUDELKA,VERONICA ELIZABETH</t>
  </si>
  <si>
    <t>AVELLANEDA,DELICIA ANGELICA</t>
  </si>
  <si>
    <t>CAMAZ,RUBEN NESTOR</t>
  </si>
  <si>
    <t>CARRIL,DANIEL EDUARDO</t>
  </si>
  <si>
    <t>ZARE URIBE,JORGE LUIS</t>
  </si>
  <si>
    <t>RIVERO,SUSANA BEATRIZ</t>
  </si>
  <si>
    <t>TIZON,MARGARITA MARIA</t>
  </si>
  <si>
    <t>GEREZ,NELIDA AZUCENA</t>
  </si>
  <si>
    <t>PONCE,MIRTA LILIANA</t>
  </si>
  <si>
    <t>MONZON,LIDIA DEL CARMEN</t>
  </si>
  <si>
    <t>BLEYNAT,ANALIA</t>
  </si>
  <si>
    <t>SANCHEZ, VIVIANA CECILIA</t>
  </si>
  <si>
    <t>ABUIN,ROMINA VIOLETA</t>
  </si>
  <si>
    <t>CRUZ ROMERO,CELSA</t>
  </si>
  <si>
    <t>ANTON TORRES,DIGNA</t>
  </si>
  <si>
    <t>CORBO,MARIA FERNANDA</t>
  </si>
  <si>
    <t>MENA,DELICIA</t>
  </si>
  <si>
    <t>AVERSA,MARTA</t>
  </si>
  <si>
    <t>LUVICCIO,MABEL HAYDEE</t>
  </si>
  <si>
    <t>VILLARROEL,CLAUDIA</t>
  </si>
  <si>
    <t>CISNEROS,ELIDA</t>
  </si>
  <si>
    <t>CASTELLO,LORENA</t>
  </si>
  <si>
    <t>MIRANDA, JAIME RICARDINA LEON</t>
  </si>
  <si>
    <t>OLIVARI,CLAUDIO</t>
  </si>
  <si>
    <t>CASTRO,JAVIER HORACIO</t>
  </si>
  <si>
    <t>BOIS,VIRGINIA OLGA</t>
  </si>
  <si>
    <t>CASTRO,JOSE MARIA</t>
  </si>
  <si>
    <t>LOPEZ,ORLANDO ADRIAN</t>
  </si>
  <si>
    <t>OTAZU OJEDA,MERDEDES LIZ</t>
  </si>
  <si>
    <t>QUISPE,MARTA RAQUEL</t>
  </si>
  <si>
    <t>ROZENGARDT, VALERIA</t>
  </si>
  <si>
    <t>LEYES,GLADYS ELVIRA</t>
  </si>
  <si>
    <t>AGUIERRES,OLGA VIOLETA</t>
  </si>
  <si>
    <t>RAMOS,GRISELDA NATALIA</t>
  </si>
  <si>
    <t>CORONEL,ADRIANA</t>
  </si>
  <si>
    <t>CARRIL,CECILIA V</t>
  </si>
  <si>
    <t>FARIÑA FREXAS,MARIA FERNANDA</t>
  </si>
  <si>
    <t>CESPEDES ECHAVE, ROSARIO AMPARO</t>
  </si>
  <si>
    <t>BALCAZA BLANCH,MAGDALENA</t>
  </si>
  <si>
    <t>LUNA,ANTONIA ZENAIDA</t>
  </si>
  <si>
    <t>LANDI,ROXANA</t>
  </si>
  <si>
    <t>LIMA DIAZ,JUDITH</t>
  </si>
  <si>
    <t>VARGAS,JORGE</t>
  </si>
  <si>
    <t>PALACIOS,ROBERTO RAUL</t>
  </si>
  <si>
    <t>FERNANDEZ,MIGUEL ANGEL</t>
  </si>
  <si>
    <t>VILLALBA, ENRIQUE JORGE</t>
  </si>
  <si>
    <t>ECKART,ALBERTO</t>
  </si>
  <si>
    <t>ROBUSTO,CESAR AUGUSTO</t>
  </si>
  <si>
    <t>MAURER,EDGARDO OSCAR</t>
  </si>
  <si>
    <t>VILLAGRA,NESTOR LUIS</t>
  </si>
  <si>
    <t>PEREZ,VICTOR</t>
  </si>
  <si>
    <t>SANCHEZ,JUAN LUIS</t>
  </si>
  <si>
    <t>APREA,JUAN JOSE</t>
  </si>
  <si>
    <t>CABANA,RODOLFO</t>
  </si>
  <si>
    <t>ROCA,WALTER OMAR</t>
  </si>
  <si>
    <t>FERNANDEZ,ADRIAN</t>
  </si>
  <si>
    <t>NUÑEZ,TOMAS DAVID</t>
  </si>
  <si>
    <t>PELLEGRINO,VICENTE</t>
  </si>
  <si>
    <t>FLORES,HECTOR MARTINIANO</t>
  </si>
  <si>
    <t>BEHOTEGUI,ANIBAL AMADEO</t>
  </si>
  <si>
    <t>PERESAS,DANIEL</t>
  </si>
  <si>
    <t>PEREZ,EDUARDO GUSTAVO</t>
  </si>
  <si>
    <t>ARMANDO,PEREIRA FERNANDEZ</t>
  </si>
  <si>
    <t>BARBEITO,HECTOR RUBEN</t>
  </si>
  <si>
    <t>VILLARREAL, HUGO CESAR</t>
  </si>
  <si>
    <t>BIGIO,RICARDO JUAN</t>
  </si>
  <si>
    <t>RAMOS,GUSTAVO MIGUEL</t>
  </si>
  <si>
    <t>ROJAS,MANUEL DOMINGO</t>
  </si>
  <si>
    <t>COCCO,CARLOS ROMAN</t>
  </si>
  <si>
    <t>D'ALIA,SERGIO ADRIAN</t>
  </si>
  <si>
    <t>MOREIRO,EDUARDO LUIS</t>
  </si>
  <si>
    <t>BANDINI,JAVIER LEOPOLDO</t>
  </si>
  <si>
    <t>TOURON, CLAUDIO JESUS</t>
  </si>
  <si>
    <t>ROJAS,JOSE RENE</t>
  </si>
  <si>
    <t>NICIFORO,CARLOS ALBERTO</t>
  </si>
  <si>
    <t>MAGALLAN,JORGE GERMAN</t>
  </si>
  <si>
    <t>FERNANDEZ,GUSTAVO ADRIAN</t>
  </si>
  <si>
    <t>GORGA, MARCELO FABIAN</t>
  </si>
  <si>
    <t>ANDRES,ALEJANDRO FABIO</t>
  </si>
  <si>
    <t>GAMARRA,JULIO WENCESLAO</t>
  </si>
  <si>
    <t>GALVAN,JOSE ROBERTO</t>
  </si>
  <si>
    <t>ROMERO,PABLO AMADEO</t>
  </si>
  <si>
    <t>CARLUCCIO,ALEJANDRO</t>
  </si>
  <si>
    <t>NUCCI,OMAR DANIEL</t>
  </si>
  <si>
    <t>ALCARAZ,CARLOS JAVIER</t>
  </si>
  <si>
    <t>PANTA,MARTIN LEO</t>
  </si>
  <si>
    <t>SCHMIDT,GUILLERMO HECTOR</t>
  </si>
  <si>
    <t>BAEZ,JAVIER NAHUEL</t>
  </si>
  <si>
    <t>ORDOÑEZ,ADRIAN PABLO</t>
  </si>
  <si>
    <t>ABALLAY,SERGIO ANIBAL</t>
  </si>
  <si>
    <t>GUAYPARE,ROLANDO ARIEL</t>
  </si>
  <si>
    <t>MORENO,MANUEL RUY</t>
  </si>
  <si>
    <t>SANTILLAN,MARIANO AGUSTIN</t>
  </si>
  <si>
    <t>GONZALEZ,CECILIO OMAR</t>
  </si>
  <si>
    <t>LAMAS,LEANDRO OMAR</t>
  </si>
  <si>
    <t>BRECCIAROLI,MAXIMILIANO GASTON</t>
  </si>
  <si>
    <t>DE LA CRUZ,NICOLAS</t>
  </si>
  <si>
    <t>GONZALEZ,DIEGO FERNANDO</t>
  </si>
  <si>
    <t>MARTORELL,MATIAS MARIANO</t>
  </si>
  <si>
    <t>CIBRARO,CARLOS ALBERTO GER</t>
  </si>
  <si>
    <t>BERON DE ASTRADA,JORGE NICANTRO</t>
  </si>
  <si>
    <t>ARCE,HUGO ANTONIO</t>
  </si>
  <si>
    <t>INTRIERI,MAXIMILIANO DARIO</t>
  </si>
  <si>
    <t>PAULISE,MARIANO DANIEL</t>
  </si>
  <si>
    <t>IMPINI,EDUARDO JAVIER</t>
  </si>
  <si>
    <t>RAMIREZ,LUCIO MATIAS</t>
  </si>
  <si>
    <t>LOPEZ,LUCIANO MARTIN</t>
  </si>
  <si>
    <t>MONTANIA,CESAR DANIEL</t>
  </si>
  <si>
    <t>THOUZEAN,ROBERTO PABLO</t>
  </si>
  <si>
    <t>TROVATO,ARIEL HERNAN</t>
  </si>
  <si>
    <t>CORONEL,ALEJANDRO H</t>
  </si>
  <si>
    <t>DADINO,LEONARDO DANIEL</t>
  </si>
  <si>
    <t>RIOS,SERGIO DANIEL</t>
  </si>
  <si>
    <t>LEONARDI,DIEGO ALBERTO</t>
  </si>
  <si>
    <t>ISEAS,MARTIN HERNALDO</t>
  </si>
  <si>
    <t>VELA,NICOLAS</t>
  </si>
  <si>
    <t>DIGIORGIO,ALEJANDRO MARCELO</t>
  </si>
  <si>
    <t>ARAMONI,ATILIO ABRAHAM</t>
  </si>
  <si>
    <t>PEREZ,MARTIN ANDRES</t>
  </si>
  <si>
    <t>ORTIZ,GUSTAVO ADRIAN</t>
  </si>
  <si>
    <t>COLOSIMO,FERNANDO</t>
  </si>
  <si>
    <t>SEQUEIRA,MARIANO RENE</t>
  </si>
  <si>
    <t>VALENTINO,EMILIANO</t>
  </si>
  <si>
    <t>LEFORT ABRATTE,ADRIANA GABRIELA</t>
  </si>
  <si>
    <t>ZABAI,CARLOS</t>
  </si>
  <si>
    <t>FARIAS, MAXIMILIANO</t>
  </si>
  <si>
    <t>REINA,JUAN SEBASTIAN</t>
  </si>
  <si>
    <t>ESPIÑEIRA,WALTER LEONARDO</t>
  </si>
  <si>
    <t>MASELLO,MATIAS IVAN</t>
  </si>
  <si>
    <t>GARCIA,RUBEN LEONARDO</t>
  </si>
  <si>
    <t>BAZAN,RICARDO MARTIN</t>
  </si>
  <si>
    <t>POLERO,MATIAS CARLOS</t>
  </si>
  <si>
    <t>VAZQUEZ,MATIAS</t>
  </si>
  <si>
    <t>TRONCOSO,MAURO EZEQUIEL</t>
  </si>
  <si>
    <t>CANEPA, NICOLAS ALBERTO</t>
  </si>
  <si>
    <t>LOPEZ, WALTER ADRIAN</t>
  </si>
  <si>
    <t>CASCO,FABIAN EDGARDO</t>
  </si>
  <si>
    <t>BENTANCUR NEGRO,MATIAS ARTURO</t>
  </si>
  <si>
    <t>COSTA,JUAN PABLO</t>
  </si>
  <si>
    <t>CURCI,JEREMIAS RAFAEL</t>
  </si>
  <si>
    <t>RAPELA,IVAN</t>
  </si>
  <si>
    <t>TORREZ,SANTIAGO FELIPE</t>
  </si>
  <si>
    <t>CORRAL,ARIEL MAXIMILIANO</t>
  </si>
  <si>
    <t>COSTAS,LUIS ABERTO</t>
  </si>
  <si>
    <t>COLLETTI,DIEGO NICOLAS</t>
  </si>
  <si>
    <t>CANEPA,SEBASTIAN EDGARDO</t>
  </si>
  <si>
    <t>CASTAGNELLO,MARCOS ANTONIO</t>
  </si>
  <si>
    <t>GUEVARA,PABLO DAMIAN</t>
  </si>
  <si>
    <t>RASJIDO,MAURO ALEXIS</t>
  </si>
  <si>
    <t>PISANI,MARTIN EZEQUIEL</t>
  </si>
  <si>
    <t>DIAZ FORNIS,MARCOS ALFREDO</t>
  </si>
  <si>
    <t>GARCIA,VICTOR EDGARDO</t>
  </si>
  <si>
    <t>CARDOSO FIDALGO,JUAN JOSE</t>
  </si>
  <si>
    <t>FIALLEGA,PABLO ANDRES</t>
  </si>
  <si>
    <t>MONTAÑA,HERNAN DARIO</t>
  </si>
  <si>
    <t>VARELA MARTIN,MARTIN MIGUEL</t>
  </si>
  <si>
    <t>KOBASHIGAWA,FRANCISCO GABRIEL</t>
  </si>
  <si>
    <t>CAMPOS,MARIO CESAR</t>
  </si>
  <si>
    <t>FERNANDEZ,FERNANDO DAMIAN</t>
  </si>
  <si>
    <t>GENTILINI,MAXIMILIANO JAVIER</t>
  </si>
  <si>
    <t>PALOTTI BERTOLA,LUCIANO OSCAR</t>
  </si>
  <si>
    <t>LANDAIDA,RODRIGO EMANUEL</t>
  </si>
  <si>
    <t>ROSETTI,LEONEL</t>
  </si>
  <si>
    <t>OLIVAS,JUAN IGNACIO GUILL</t>
  </si>
  <si>
    <t>SCARANO,MATIAS</t>
  </si>
  <si>
    <t>GONZALEZ OVIEDO,OVIDIO</t>
  </si>
  <si>
    <t>ABALO ESCOTO,ALBERTO DANIEL</t>
  </si>
  <si>
    <t>AYALA DURAN,MAURICIO GIOVANNI</t>
  </si>
  <si>
    <t>CONDORI,ROBERTO IVAR</t>
  </si>
  <si>
    <t>VARGAS PEROTTI,AARON DAVID</t>
  </si>
  <si>
    <t>CANTERO OLAZAR,ISABELINO</t>
  </si>
  <si>
    <t>ROMERO CANTERO,OSMAR GERONIMO</t>
  </si>
  <si>
    <t>MENDEZ ROSALES, SERGIO ENRIQUE</t>
  </si>
  <si>
    <t>ARCE,RAMON ALFREDO</t>
  </si>
  <si>
    <t>YBARRA,MARIA RAQUEL</t>
  </si>
  <si>
    <t>BENITEZ,RAMON EDUARDO</t>
  </si>
  <si>
    <t>LOPEZ,NELSON GUSTAVO</t>
  </si>
  <si>
    <t>ALEMAN,RAUL ORLANDO</t>
  </si>
  <si>
    <t>CARCI,DANIEL FERNANDO</t>
  </si>
  <si>
    <t>GIACHINO,MARIA BELEN</t>
  </si>
  <si>
    <t>ORTIZ,JAVIER OSCAR</t>
  </si>
  <si>
    <t>SANABRIA,ROMINA</t>
  </si>
  <si>
    <t>FERRARI,JUAN MARIA</t>
  </si>
  <si>
    <t>BLEYNAT,LORENA CECILIA</t>
  </si>
  <si>
    <t>VARELA,ANALIA VERONICA</t>
  </si>
  <si>
    <t>RUIZ,ADRIANA PAOLA</t>
  </si>
  <si>
    <t>SALVATIERRA,LINA MARIEL</t>
  </si>
  <si>
    <t>CIANCIARUSO,JULIETA MARIA NOEL</t>
  </si>
  <si>
    <t>FIGUEREDO,NADIA</t>
  </si>
  <si>
    <t>CEBALLOS,ANALIA VERONICA</t>
  </si>
  <si>
    <t>SEOANE,NOELIA EDITH</t>
  </si>
  <si>
    <t>CUOMO,ANIBAL HORACIO</t>
  </si>
  <si>
    <t>SAHONERO,GABRIEL MAXIMILIAN</t>
  </si>
  <si>
    <t>BENITEZ,JENNIFER</t>
  </si>
  <si>
    <t>FORCINITTO, NADIA SOLEDAD</t>
  </si>
  <si>
    <t>OJEDA TOLEDO,LUIS ARMIN</t>
  </si>
  <si>
    <t>FORMENTE, DIEGO ALBERTO</t>
  </si>
  <si>
    <t>VERDICCHIO,ADELINA</t>
  </si>
  <si>
    <t>TORRE,MARIA CRISTINA</t>
  </si>
  <si>
    <t>GIL,GRACIELA AURORA</t>
  </si>
  <si>
    <t>MAIDANA,CARMEN ALICIA</t>
  </si>
  <si>
    <t>ZAZZINI,ADRIANA NOEMI</t>
  </si>
  <si>
    <t>MARTINEZ,GRACIELA MONICA</t>
  </si>
  <si>
    <t>BADINO,MARCELA ALICIA</t>
  </si>
  <si>
    <t>FLORES,GLADYS ROSA</t>
  </si>
  <si>
    <t>ROCHA,MARIA ELIDA</t>
  </si>
  <si>
    <t>MEANA,GRISELDA ISABEL</t>
  </si>
  <si>
    <t>VALENTI, LEONORA</t>
  </si>
  <si>
    <t>QUIROZ,MABEL RUTH</t>
  </si>
  <si>
    <t>BARRIOS,BLANCA NIEVES</t>
  </si>
  <si>
    <t>LANGONI,ANGELA EVA</t>
  </si>
  <si>
    <t>ACOSTA,MARTA</t>
  </si>
  <si>
    <t>COCCA,LUCIA LILIANA</t>
  </si>
  <si>
    <t>VAZQUEZ,RAQUEL DEL CARMEN</t>
  </si>
  <si>
    <t>CORZO, PATRICIA NOEMI</t>
  </si>
  <si>
    <t>VICOS,SILVIA LILIANA</t>
  </si>
  <si>
    <t>RUBEN,MARIA NILDA</t>
  </si>
  <si>
    <t>STRINGARO,MONICA SUSANA</t>
  </si>
  <si>
    <t>GOMEZ,ADRIANA</t>
  </si>
  <si>
    <t>RODRIGUEZ,SANDRA MONICA</t>
  </si>
  <si>
    <t>RIFAHI,MONICA LEILA</t>
  </si>
  <si>
    <t>GOMEZ, CRISTINA PAULINA</t>
  </si>
  <si>
    <t>TABOADA,SILVIA RITA</t>
  </si>
  <si>
    <t>ZAPATA,PATRICIA ALEJANDRA</t>
  </si>
  <si>
    <t>CABRERA,GABRIELA</t>
  </si>
  <si>
    <t>CHIESA,KARINA VIVIANA</t>
  </si>
  <si>
    <t>GARCIA,MARCELA FABIANA</t>
  </si>
  <si>
    <t>MARQUEZ,NORA IRENE</t>
  </si>
  <si>
    <t>CORNEJO,SANDRA ADRIANA</t>
  </si>
  <si>
    <t>LLUCH,MARIA DEL LUJAN</t>
  </si>
  <si>
    <t>REINOSO,VIVIANA NOEMI</t>
  </si>
  <si>
    <t>PLA,BETTINA</t>
  </si>
  <si>
    <t>GABILONDO,ANA ELISA ADELINA</t>
  </si>
  <si>
    <t>PEREZ AGUILERA,CLAUDIA MARILINA</t>
  </si>
  <si>
    <t>CHALCOFF,ANALIA JULIETA</t>
  </si>
  <si>
    <t>LEDESMA,CARMEN MARISA</t>
  </si>
  <si>
    <t>LOPEZ,KARINA ANDREA</t>
  </si>
  <si>
    <t>DURISOTTI,MARIA ALEJANDRA</t>
  </si>
  <si>
    <t>CATALDI,VERONICA FLORENCIA</t>
  </si>
  <si>
    <t>GIRALDES,NATALIA ELSA</t>
  </si>
  <si>
    <t>CINALLI,SANDRA ISABEL</t>
  </si>
  <si>
    <t>NEIRA,LAURA BEATRIZ</t>
  </si>
  <si>
    <t>GULLO,GEORGINA DANIELA</t>
  </si>
  <si>
    <t>ROZZA,SILVIA PAOLA</t>
  </si>
  <si>
    <t>CANTERO,NORMA BEATRIZ</t>
  </si>
  <si>
    <t>VERGARA,MARIANA GIMENA</t>
  </si>
  <si>
    <t>DIAZ,GABRIELA ALEJANDRA</t>
  </si>
  <si>
    <t>VAZQUEZ,CLAUDIA LORENA</t>
  </si>
  <si>
    <t>BARRIONUEVO,YANINA NOEL</t>
  </si>
  <si>
    <t>AQUINO,DANIELA FERNANDA</t>
  </si>
  <si>
    <t>ALONSO, MARIA LAURA</t>
  </si>
  <si>
    <t>RAMIREZ,PAULA ANDREA</t>
  </si>
  <si>
    <t>IUDICA,SELENE MELINA PAOL</t>
  </si>
  <si>
    <t>FARAGO,GABRIELA PAULA</t>
  </si>
  <si>
    <t>BORDON,BRENDA</t>
  </si>
  <si>
    <t>FERRARI,MARIA LAURA</t>
  </si>
  <si>
    <t>ALVAREZ,PAULA EVANGELINA</t>
  </si>
  <si>
    <t>LENCE,LORENA VIRGINIA</t>
  </si>
  <si>
    <t>ALVARADO,LORENA PAULA</t>
  </si>
  <si>
    <t>BARRIOS,PAMELA DE LOS ANGE</t>
  </si>
  <si>
    <t>GRAFFIGNA,VERONICA NOEMI</t>
  </si>
  <si>
    <t>DE LEONARDIS,AGOSTINA</t>
  </si>
  <si>
    <t>GOMEZ,LORENA JUANA</t>
  </si>
  <si>
    <t>BURELLO,CARLA</t>
  </si>
  <si>
    <t>FARALDO,LAURA SOLEDAD</t>
  </si>
  <si>
    <t>CINCOTTA,CLARISA SOFIA</t>
  </si>
  <si>
    <t>TOLEDO, CAROLINA ALEJANDRA</t>
  </si>
  <si>
    <t>FLORES,FERNANDA JACINTA</t>
  </si>
  <si>
    <t>BARCALA,YAMILA</t>
  </si>
  <si>
    <t>ACEVEDO,GABRIELA ESTEFANIA</t>
  </si>
  <si>
    <t>ZARATE,CYNTHIA CARLA ANAB</t>
  </si>
  <si>
    <t>PUGLIESE,MARIA ALEJANDRA</t>
  </si>
  <si>
    <t>SAN ROMAN,MARIA GUADALUPE</t>
  </si>
  <si>
    <t>LIMAS ISEAS,CARLA ORNELA</t>
  </si>
  <si>
    <t>COSENTINO,NATALIA GISELA</t>
  </si>
  <si>
    <t>VERA GOMEZ,NATALIA VERONICA</t>
  </si>
  <si>
    <t>SCIALABBA, ELISABET ESTHER</t>
  </si>
  <si>
    <t>TROTTA,MARICEL IVANA</t>
  </si>
  <si>
    <t>ACOSTA,MELINA MABEL</t>
  </si>
  <si>
    <t>SALINAS,GISELA MAGALI</t>
  </si>
  <si>
    <t>GIGENA,ROMINA</t>
  </si>
  <si>
    <t>DOMINGUEZ NEIRA,CECILIA</t>
  </si>
  <si>
    <t>NICOLICH,CECILIA PAOLA</t>
  </si>
  <si>
    <t>ALTAMIRANO,CYNTHIA</t>
  </si>
  <si>
    <t>RIO SALCEDO,MARIA GUADALUPE</t>
  </si>
  <si>
    <t>DUARTE,YANINA SOLANGE</t>
  </si>
  <si>
    <t>STAFFORINI,EVA</t>
  </si>
  <si>
    <t>TOLEDO,ROMINA ALEJANDRA</t>
  </si>
  <si>
    <t>GRASES RAMIREZ,SARA NAZARETH</t>
  </si>
  <si>
    <t>GONZALEZ,NATALIA ROMINA</t>
  </si>
  <si>
    <t>SALVATIERRA,ANA ELIZABETH</t>
  </si>
  <si>
    <t>FASANO,ROMINA SOLEDAD</t>
  </si>
  <si>
    <t>LEVY PINTO,MARIA ALEJANDRA</t>
  </si>
  <si>
    <t>GAUNA,NADIA SOLEDAD</t>
  </si>
  <si>
    <t>MORENO,MARIANA CAROLINA</t>
  </si>
  <si>
    <t>FERNANDEZ,LUZ ANAHI</t>
  </si>
  <si>
    <t>PERES LEREA,JULIETA SOL</t>
  </si>
  <si>
    <t>MENICHETTI,ANABEL</t>
  </si>
  <si>
    <t>LORENZO,FLORENCIA</t>
  </si>
  <si>
    <t>LOZADA,MARIA ALEJANDRA</t>
  </si>
  <si>
    <t>ZAYA,GEORGINA JANET</t>
  </si>
  <si>
    <t>SERFILIPPO,NATALIA JAEL</t>
  </si>
  <si>
    <t>MALDONADO,MARIA EVA</t>
  </si>
  <si>
    <t>DIGILIO, LAURA DANIELA</t>
  </si>
  <si>
    <t>REINAGA,KARINA ELIZABETH R</t>
  </si>
  <si>
    <t>GASTRELL MORI,MARIA JOSE</t>
  </si>
  <si>
    <t>SANCHEZ,MARIA FLORENCIA</t>
  </si>
  <si>
    <t>ALE,MARIAM YASMIN</t>
  </si>
  <si>
    <t>JIRA,ANDREA</t>
  </si>
  <si>
    <t>MUÑIZ ORIBE,MARIA FERNANDA</t>
  </si>
  <si>
    <t>SELACK,SOLANGE DOMINIQUE</t>
  </si>
  <si>
    <t>DE PACE,LUCIANA CARLA</t>
  </si>
  <si>
    <t>VIRI, MARIA FLORENCIA</t>
  </si>
  <si>
    <t>QUINTEROS,DAMARIS LUDMILA</t>
  </si>
  <si>
    <t>CAFARO,CARLA ANDREA</t>
  </si>
  <si>
    <t>ALONSO,MAYRA CAROLINA</t>
  </si>
  <si>
    <t>PRESAS,ROCIO</t>
  </si>
  <si>
    <t>VAZQUEZ SAN MARTIN,CAROLINA ALEJANDRA</t>
  </si>
  <si>
    <t>MALDONADO,PAULA FLORENCIA</t>
  </si>
  <si>
    <t>SEGUNDO,ERIKA VERONICA BET</t>
  </si>
  <si>
    <t>HUALLPA MUÑOZ,PAOLA VIVIANA</t>
  </si>
  <si>
    <t>GIMENEZ ZARACHO,LOURDES ALICIA</t>
  </si>
  <si>
    <t>LAMAS CORREA,MARIA DEL CARMEN</t>
  </si>
  <si>
    <t>BARRETO,SUSANA ANGELICA PA</t>
  </si>
  <si>
    <t>CARNEVALE,EDUARDO</t>
  </si>
  <si>
    <t>BISBAL NORIEGA, RODRIGO</t>
  </si>
  <si>
    <t>NIEVES,JAVIER ALBERTO</t>
  </si>
  <si>
    <t>FERRARI,MARCELO EZEQUIEL</t>
  </si>
  <si>
    <t>RAMIREZ,MARTIN RAMON</t>
  </si>
  <si>
    <t>BENEDETTO,MARCELO DOMINGO</t>
  </si>
  <si>
    <t>SOTO,JESUS</t>
  </si>
  <si>
    <t>GALLARDO,RUBEN WALTER</t>
  </si>
  <si>
    <t>ROVATTI,MARIANO LUIS</t>
  </si>
  <si>
    <t>DUFOUR,ANDRES</t>
  </si>
  <si>
    <t>DE VARGAS,DIEGO MARTIN</t>
  </si>
  <si>
    <t>MAIDANA, CHRISTIAN</t>
  </si>
  <si>
    <t>VALLONE,DIEGO MARTIN</t>
  </si>
  <si>
    <t>ETCHEBERRY,JUAN MARIA</t>
  </si>
  <si>
    <t>SCHIFIS,JAVIER GUSTAVO</t>
  </si>
  <si>
    <t>ALEMAN,PABLO LEONEL</t>
  </si>
  <si>
    <t>NOYA, GONZALO JOSE</t>
  </si>
  <si>
    <t>DUCLAUD,PABLO JAVIER</t>
  </si>
  <si>
    <t>MIRANDA,RUBEN ALBERTO</t>
  </si>
  <si>
    <t>FLORES,LEANDRO SEBASTIAN</t>
  </si>
  <si>
    <t>GANDULIA,MIGUEL ANGEL</t>
  </si>
  <si>
    <t>SCHIABONE,JORGE SEBASTIAN</t>
  </si>
  <si>
    <t>CARDELINO,ROSANA MARIA</t>
  </si>
  <si>
    <t>QUINTEROS,YOLANDA MARIANA</t>
  </si>
  <si>
    <t>MOLINA,VANESA GRACIELA</t>
  </si>
  <si>
    <t>BARRIENTOS,GISELLE CAROLINA</t>
  </si>
  <si>
    <t>FUNTANILLAS,NATALIA SOLEDAD</t>
  </si>
  <si>
    <t>MERCADO CURELLO, JOSE MANUEL</t>
  </si>
  <si>
    <t>SOLORZANO,MARTA</t>
  </si>
  <si>
    <t>MEDINA,MARTA NOEMI</t>
  </si>
  <si>
    <t>QUINTANA,GRACIELA LILIANA</t>
  </si>
  <si>
    <t>JARNUB,SORAYA ELIZABETH</t>
  </si>
  <si>
    <t>PALERMO,MARIA CONCEPCION</t>
  </si>
  <si>
    <t>CABRERA,GLORIA EMILCE</t>
  </si>
  <si>
    <t>GUARASICA,STELLA MARIS</t>
  </si>
  <si>
    <t>STAHL,MARIA FABIANA</t>
  </si>
  <si>
    <t>BENITEZ,NANCI ESTER</t>
  </si>
  <si>
    <t>SANCHEZ,VIVIANA ELIZABETH</t>
  </si>
  <si>
    <t>IBANEZ ARAMAYO, ESTELA DEL CARMEN</t>
  </si>
  <si>
    <t>BENITEZ,LUIZA MARIEL</t>
  </si>
  <si>
    <t>VALVERDE,MARTA PATRICIA</t>
  </si>
  <si>
    <t>SEBASTIAN,YANINA</t>
  </si>
  <si>
    <t>FRAÑO,LIDIA MARIANA</t>
  </si>
  <si>
    <t>VITULLO,MONICA VANESA</t>
  </si>
  <si>
    <t>BOCCA,LUCIA MARIANA</t>
  </si>
  <si>
    <t>PEREZ, SILVIA LORENA</t>
  </si>
  <si>
    <t>TRAVERSO,DANIELA ROMINA</t>
  </si>
  <si>
    <t>RODRIGUEZ SUMILLER,LUCIANA</t>
  </si>
  <si>
    <t>GALEANO,MARIA RAMONA</t>
  </si>
  <si>
    <t>PIÑEIRO,DEBORAH PAOLA</t>
  </si>
  <si>
    <t>ALVARADO, STELLA MARIS</t>
  </si>
  <si>
    <t>MAZA,MIRIAM LILIANA</t>
  </si>
  <si>
    <t>ANALIA LORENA,ESPINOLA</t>
  </si>
  <si>
    <t>BERGAMASCO,VERONICA</t>
  </si>
  <si>
    <t>NOJECHOWICZ,MARIA CECILIA</t>
  </si>
  <si>
    <t>GUTIERREZ,FLAVIA VANINA</t>
  </si>
  <si>
    <t>BOMPART, NATALIA LAURA</t>
  </si>
  <si>
    <t>GUZMAN,SABRINA SOLEDAD</t>
  </si>
  <si>
    <t>CARELLA, KARINA NATALIA</t>
  </si>
  <si>
    <t>KONZ,PATRICIA SOLEDAD</t>
  </si>
  <si>
    <t>GIMENEZ,TAMARA CLYDE</t>
  </si>
  <si>
    <t>SEDRAN,JESICA EDITH</t>
  </si>
  <si>
    <t>PALMA,IVANNA OLGA</t>
  </si>
  <si>
    <t>GHIOTTO,MARIA BELEN</t>
  </si>
  <si>
    <t>ROMERO,NANCY ELIZABETH</t>
  </si>
  <si>
    <t>VALDEZ BONICH,FERNANDA MARIEL</t>
  </si>
  <si>
    <t>DALMAZZO,SOLEDAD</t>
  </si>
  <si>
    <t>IACOPINO,MELISA LAURA</t>
  </si>
  <si>
    <t>LOPEZ CARBALLO,MARIANELA</t>
  </si>
  <si>
    <t>SOSA,DANIELA ALEJANDRA</t>
  </si>
  <si>
    <t>MENICHETTI,JULIETA</t>
  </si>
  <si>
    <t>MORENO,MARIA LUZ</t>
  </si>
  <si>
    <t>SOLANGE NATALIA,CALVAGNO</t>
  </si>
  <si>
    <t>OVES,GABRIELA ESTEFANIA</t>
  </si>
  <si>
    <t>ALIZARES,VANESA JULIANA</t>
  </si>
  <si>
    <t>ORREGO,PAOLA NATALIA</t>
  </si>
  <si>
    <t>VILLORDO, BELKIS DANA SOLED</t>
  </si>
  <si>
    <t>VIDELA, MARIA FLORENCIA</t>
  </si>
  <si>
    <t>DIAZ,AYELEN LUANA</t>
  </si>
  <si>
    <t>SALAS,PAULA</t>
  </si>
  <si>
    <t>CORDOVA CHAVEZ, ISIDORA</t>
  </si>
  <si>
    <t>FABRIZIO,JOSE ANTONIO</t>
  </si>
  <si>
    <t>CRISTALDO,ROQUE HUMBERTO</t>
  </si>
  <si>
    <t>BARRIOS,RUBEN DARIO</t>
  </si>
  <si>
    <t>NASTASI,HECTOR JOSE</t>
  </si>
  <si>
    <t>NG,GUSTAVO EMILIO</t>
  </si>
  <si>
    <t>FARIAS,ADRIAN LIONEL</t>
  </si>
  <si>
    <t>VARONE,GUILLERMO ARIEL</t>
  </si>
  <si>
    <t>ARREDONDO,MAURICIO ADRIAN</t>
  </si>
  <si>
    <t>FALCONE,MAURO NAHUEL</t>
  </si>
  <si>
    <t>CARRIZO,ADRIAN MARCELO</t>
  </si>
  <si>
    <t>OJEDA,JUAN RAMON</t>
  </si>
  <si>
    <t>BOERIS,JERONIMO</t>
  </si>
  <si>
    <t>MIGUEZ,CRISTIAN ALBERTO</t>
  </si>
  <si>
    <t>RODRIGUEZ,LEONARDO GASTON</t>
  </si>
  <si>
    <t>PETTINICCHI,NORA GRISELDA</t>
  </si>
  <si>
    <t>MARTINEZ,CARINA EDITH</t>
  </si>
  <si>
    <t>PAZ,MARIELA</t>
  </si>
  <si>
    <t>PETRUZZI,ROMINA PAOLA</t>
  </si>
  <si>
    <t>DOMINGUEZ,LAURA BEATRIZ</t>
  </si>
  <si>
    <t>BELLERI,ANDREA MARCELA</t>
  </si>
  <si>
    <t>SAYAGO,NORA MARIANA</t>
  </si>
  <si>
    <t>BURGO,MARIA SOLEDAD</t>
  </si>
  <si>
    <t>MANAU, JESICA ALDANA</t>
  </si>
  <si>
    <t>LAZA MORENO,MIRNA</t>
  </si>
  <si>
    <t>DEVOTO,LILIANA NILDA</t>
  </si>
  <si>
    <t>MOUHAMED,AMIR ALEXANDER</t>
  </si>
  <si>
    <t>ASES,JONATAN IVAN</t>
  </si>
  <si>
    <t>LUZURIAGA,SUSANA ERMELINDA</t>
  </si>
  <si>
    <t>POLETTI,SANDRA SUSANA</t>
  </si>
  <si>
    <t>BARATTO,INES BEATRIZ</t>
  </si>
  <si>
    <t>DOMINGUEZ, SILVINA HAYDEE</t>
  </si>
  <si>
    <t>BOTTARO BLASCO, LUCIA MARIA</t>
  </si>
  <si>
    <t>ROGNONI,MARCELO EDUARDO</t>
  </si>
  <si>
    <t>VISCONTI, SERGIO LINDOR</t>
  </si>
  <si>
    <t>SILVA, MONICA VALERIA</t>
  </si>
  <si>
    <t>MARTINEZ, RICARDO DANIEL</t>
  </si>
  <si>
    <t>BELTRAN, VANESA TAMARA</t>
  </si>
  <si>
    <t>BOTTERO, GUILLERMO ESTEBAN</t>
  </si>
  <si>
    <t>ANDRADE, JACQUELINE ELIZABETH</t>
  </si>
  <si>
    <t>SALAS, FACUNDO NICOLAS</t>
  </si>
  <si>
    <t>RODRIGUEZ CIRON,SOFIA MELISA</t>
  </si>
  <si>
    <t>SORIA, CARLOS ANDRES</t>
  </si>
  <si>
    <t>SORIA, FERNANDA DEL VALLE</t>
  </si>
  <si>
    <t>MAMMOLITI, MAURO LUIS</t>
  </si>
  <si>
    <t>ZABAI, MARIA EUGENIA</t>
  </si>
  <si>
    <t>ZABAI, FEDERICO DAMIAN</t>
  </si>
  <si>
    <t>PADULA, GABRIELA ANALIA</t>
  </si>
  <si>
    <t>YEGROS, MELINA MACARENA</t>
  </si>
  <si>
    <t>LAZARTE, JAVIER VALENTIN</t>
  </si>
  <si>
    <t>CORDOBA, CESAR MIGUEL</t>
  </si>
  <si>
    <t>NANCI,PAOLA</t>
  </si>
  <si>
    <t>FORGIONE, LAURA AYELEN</t>
  </si>
  <si>
    <t>FERNANDEZ,JULIETA ROCIO</t>
  </si>
  <si>
    <t>LUNA, CYNTHIA VANINA</t>
  </si>
  <si>
    <t>BARRIOS, JULIETA DE LAS NIEVES</t>
  </si>
  <si>
    <t>CAPIZZANO,MONICA LILIANA</t>
  </si>
  <si>
    <t>ALVAREZ,ROSALIA</t>
  </si>
  <si>
    <t>CARCABA, DIEGO HERNAN</t>
  </si>
  <si>
    <t>HERRERA, DIEGO HERNAN</t>
  </si>
  <si>
    <t>BRAVO,NATALIA SOLEDAD</t>
  </si>
  <si>
    <t>FLORES,NOELIA IVANA</t>
  </si>
  <si>
    <t>RACEDO,NESTOR ANDRES</t>
  </si>
  <si>
    <t>GONZALEZ DIEHL, MARIA BELEN</t>
  </si>
  <si>
    <t>ARCE, LEANDRO FABIAN</t>
  </si>
  <si>
    <t>LIRUSSO, BIANCA</t>
  </si>
  <si>
    <t>TORINO, VALERIA MARIANA</t>
  </si>
  <si>
    <t>CASAMAYOU, VALERIA</t>
  </si>
  <si>
    <t>APPOLLONIO, EDUARDO CLAUDIO</t>
  </si>
  <si>
    <t>APPOLLONIO, DIEGO MARTIN</t>
  </si>
  <si>
    <t>GRASSI, MARIA ESPERANZA</t>
  </si>
  <si>
    <t>PALETTA, MARIA AGUSTINA</t>
  </si>
  <si>
    <t>ALVAREZ, DANISA TATIANA</t>
  </si>
  <si>
    <t>SICA, ALDANA SOFIA</t>
  </si>
  <si>
    <t>GONZALEZ VILLAF, IVAN ALEJANDRO</t>
  </si>
  <si>
    <t>NEIRA, MAURO ANTONIO</t>
  </si>
  <si>
    <t>GALVAN, CINTHYA AZUCENA</t>
  </si>
  <si>
    <t>FERNANDEZ FARRO, SANTIAGO LUIS</t>
  </si>
  <si>
    <t>MARMORA, GERALDINE CHANTAL</t>
  </si>
  <si>
    <t>DORTA, GASTON</t>
  </si>
  <si>
    <t>PIZARRO ROCHA, NADIA IANINA</t>
  </si>
  <si>
    <t>GULINO, NATALIA VERONICA</t>
  </si>
  <si>
    <t>BUDE, PABLO GABRIEL</t>
  </si>
  <si>
    <t>VALIENTE PALACIO, EMMANUEL RODRIGO</t>
  </si>
  <si>
    <t>CUELLO,JUAN PABLO EDUARDO</t>
  </si>
  <si>
    <t>PERANDONES, JESSICA DAIANA</t>
  </si>
  <si>
    <t>MONTENEGRO, SOFIA DEL CARMEN</t>
  </si>
  <si>
    <t>ALTAMIRANO,EDUARDO DAMIAN</t>
  </si>
  <si>
    <t>ALTAMIRANO,OSCAR GABRIEL</t>
  </si>
  <si>
    <t>ALGARBE, CAROLINA GABRIELA</t>
  </si>
  <si>
    <t>QUIROZ, MABEL RUTH</t>
  </si>
  <si>
    <t>PATIÑO, DANIELA</t>
  </si>
  <si>
    <t>CHINDAMO, YANINA GIMENA</t>
  </si>
  <si>
    <t>PURCIARIELLO, NATASHA</t>
  </si>
  <si>
    <t>VALLEJO, JIMENA</t>
  </si>
  <si>
    <t>CEJAS, NICOLAS LUIS ALBERTO</t>
  </si>
  <si>
    <t>REINOSO, MELANIE BELEN</t>
  </si>
  <si>
    <t>MARTIN, PAULA</t>
  </si>
  <si>
    <t>GUTIERREZ, JULIO CESAR</t>
  </si>
  <si>
    <t>SABARIS SCHROEDER, MARIANELA JESICA</t>
  </si>
  <si>
    <t>FERNANDEZ, GABRIELA</t>
  </si>
  <si>
    <t>CARDOZO, RICARDO HERNAN</t>
  </si>
  <si>
    <t>GONZALEZ GABIANI, CARLOS DAMIAN</t>
  </si>
  <si>
    <t>ROMERO, CARLOS</t>
  </si>
  <si>
    <t>BOTTINI, BRENDA GISELLE</t>
  </si>
  <si>
    <t>LUDUEÑA, CECILIA</t>
  </si>
  <si>
    <t>VALLEJOS, PABLO FERNANDO</t>
  </si>
  <si>
    <t>BERTI, MANUEL</t>
  </si>
  <si>
    <t>BRANDA, LUCILA</t>
  </si>
  <si>
    <t>LOPEZ BRUSA, SEBASTIAN</t>
  </si>
  <si>
    <t>CID, FLORENCIA</t>
  </si>
  <si>
    <t>QUIPILDOR, Delicia Soledad</t>
  </si>
  <si>
    <t>GONZALEZ, CLAUDIO MARCELO</t>
  </si>
  <si>
    <t>MALTA, MAXIMILIANO JORGE</t>
  </si>
  <si>
    <t>RODRIGUEZ, LAURA ANALIA</t>
  </si>
  <si>
    <t>VIEYRA, MARIANA CECILIA</t>
  </si>
  <si>
    <t>TORREA, ANABELLA ARACELI</t>
  </si>
  <si>
    <t>GODOY, ENRIQUE JAVIER</t>
  </si>
  <si>
    <t>PLASENCIA, GERMAN MATIAS</t>
  </si>
  <si>
    <t>CHAVES, FERNANDO DANIEL</t>
  </si>
  <si>
    <t>ALLENDE, LEONELA YANINA</t>
  </si>
  <si>
    <t>AYALA, FERNANDA</t>
  </si>
  <si>
    <t>LEON, LUCIA</t>
  </si>
  <si>
    <t>CLAURE FERNANDEZ, MARIANO DANIEL</t>
  </si>
  <si>
    <t>MEDINA, GRACIELA BEATRIZ</t>
  </si>
  <si>
    <t>SEGURO, WALTER EDUARDO</t>
  </si>
  <si>
    <t>TOLEDO, CARLOS GUILLERMO</t>
  </si>
  <si>
    <t>SOLODOVNIK, MARCELO</t>
  </si>
  <si>
    <t>CARRIZO, MATIAS LEONEL</t>
  </si>
  <si>
    <t>SALAMON, VIVIANA</t>
  </si>
  <si>
    <t>CARABAJAL QUIROGA, BELEN</t>
  </si>
  <si>
    <t>GIMENEZ, EMILSE</t>
  </si>
  <si>
    <t>MADERNA, CRISTINA ALEJANDRA</t>
  </si>
  <si>
    <t>GUERRA GIOVANETTI, ADRIANA CECILIA</t>
  </si>
  <si>
    <t>QUINTEROS, FACUNDO ARIEL</t>
  </si>
  <si>
    <t>CLIMENT, MIRTA MABEL</t>
  </si>
  <si>
    <t>MONGE, GRACIELA MONICA</t>
  </si>
  <si>
    <t>ALBERTO, MARIA DE LOS ANGELES</t>
  </si>
  <si>
    <t>BOBBETT, MARIO RAUL</t>
  </si>
  <si>
    <t>TALPONE, HECTOR ANIBAL</t>
  </si>
  <si>
    <t>GUARRACINO, NICOLAS</t>
  </si>
  <si>
    <t>BERDU, PAULA MARIA</t>
  </si>
  <si>
    <t>ROLDAN, SEBASTIAN</t>
  </si>
  <si>
    <t>GONZALEZ, GERONIMO</t>
  </si>
  <si>
    <t>PORTILLO RUIZ, MAURO ALEJANDRO</t>
  </si>
  <si>
    <t>SALVADOR, ARTURO ROBERTO</t>
  </si>
  <si>
    <t>PUCCIARELLI, JUAN PABLO</t>
  </si>
  <si>
    <t>LUENGO GOMEZ, CRISTIAN HERNAN</t>
  </si>
  <si>
    <t>PONCE, LUCAS ALEJANDRO</t>
  </si>
  <si>
    <t>GARAVANO, GRACIELA GLADYS</t>
  </si>
  <si>
    <t>LOPARDO, LUIS DARIO</t>
  </si>
  <si>
    <t>LUDUEÑA, SARA CAROLINA</t>
  </si>
  <si>
    <t>PAUL, CARLOS ANTONIO</t>
  </si>
  <si>
    <t>RAMADE, SABRINA ERIKA</t>
  </si>
  <si>
    <t>MARCOTE, DAMIAN EZEQUIEL</t>
  </si>
  <si>
    <t>GIACOBONE, DUILIO OMAR</t>
  </si>
  <si>
    <t>PERAZZO, CELESTE CECILIA</t>
  </si>
  <si>
    <t>AGUIRRE, SERGIO RAUL</t>
  </si>
  <si>
    <t>ALVISTO DE LEON, JOAQUIN</t>
  </si>
  <si>
    <t>GONZALEZ, EVA SOLEDAD</t>
  </si>
  <si>
    <t>BARRON QUINTEROS, MILENA</t>
  </si>
  <si>
    <t>MADARIAGA, MARTIN DAVID</t>
  </si>
  <si>
    <t>TRILLO, FLORENCIA</t>
  </si>
  <si>
    <t>PALERMO, NATALIA</t>
  </si>
  <si>
    <t>MARSILLA, IVAN</t>
  </si>
  <si>
    <t>HANSEN, PAULA</t>
  </si>
  <si>
    <t>FIGUEREDO, PABLO JAVIER</t>
  </si>
  <si>
    <t>MANFREDI, AUGUSTO LUCIANO</t>
  </si>
  <si>
    <t>RAMOA, MARIELA</t>
  </si>
  <si>
    <t>BARRAGAN, AGUSTINA</t>
  </si>
  <si>
    <t>CARAVELLO, JULIAN</t>
  </si>
  <si>
    <t>ABRUZZESE, ALFONSO ALFREDO</t>
  </si>
  <si>
    <t>RODRIGUEZ, AGUSTIN ALEJANDRO</t>
  </si>
  <si>
    <t>FUENTES, LUIS FERNANDO</t>
  </si>
  <si>
    <t>SANJULIAN, MARIA LORENA</t>
  </si>
  <si>
    <t>BADON, MONICA VIVIANA</t>
  </si>
  <si>
    <t>VALENZUELA, CAROLINA ELIZABETH</t>
  </si>
  <si>
    <t>ACEVEDO LOPEZ, LESLIE MURIEL</t>
  </si>
  <si>
    <t>LOPEZ, FLORENCIA ALEJANDRA</t>
  </si>
  <si>
    <t>ACOSTA, HUGO ENRIQUE</t>
  </si>
  <si>
    <t>RODRIGUEZ CARRION, MAXIMILIANO DANIEL</t>
  </si>
  <si>
    <t>MACIEL, DIEGO EDUARDO</t>
  </si>
  <si>
    <t>SANTOS, CINTIA KARINA</t>
  </si>
  <si>
    <t>MARINO, HUMBERTO CARLOS</t>
  </si>
  <si>
    <t>VAZQUEZ, EVA CLAUDIA</t>
  </si>
  <si>
    <t>PELLON, ALAN OSVALDO</t>
  </si>
  <si>
    <t>ADIA, CESAR SAMUEL</t>
  </si>
  <si>
    <t>MAGARIÑOS, VANESA SANDRA</t>
  </si>
  <si>
    <t>VAZQUEZ, PAOLA FERNANDA</t>
  </si>
  <si>
    <t>RODRIGUEZ, CRISTIAN EMANUEL</t>
  </si>
  <si>
    <t>MAIDANA, ANDREA VERONICA</t>
  </si>
  <si>
    <t>VELASCO, ISABEL</t>
  </si>
  <si>
    <t>LAINO, FRANCISCO</t>
  </si>
  <si>
    <t>AGÜERO, JONATHAN DAVID</t>
  </si>
  <si>
    <t>VENTRESCA, MIGUEL MARCELO</t>
  </si>
  <si>
    <t>VERTONE, HORACIO NORBERTO</t>
  </si>
  <si>
    <t>AGUIAR REPETTO, IGNACIO</t>
  </si>
  <si>
    <t>SARCE, JAVIER ESTEBAN</t>
  </si>
  <si>
    <t>GALLARDO, DIEGO JAVIER</t>
  </si>
  <si>
    <t>GALLARDO, OSCAR NESTOR</t>
  </si>
  <si>
    <t>BRUN, SARA AMERICA</t>
  </si>
  <si>
    <t>AKEL, LUIS ANTONIO</t>
  </si>
  <si>
    <t>VILAR, CLAUDIO ALEJANDRO</t>
  </si>
  <si>
    <t>PEREZ, MARIANO MATIAS</t>
  </si>
  <si>
    <t>LAVIA, JOSE ANTONIO</t>
  </si>
  <si>
    <t>MARTINEZ CORDOBA, MARIA FERNANDA</t>
  </si>
  <si>
    <t>WALLNOFER, JULIA</t>
  </si>
  <si>
    <t>NAIMAN, MARIO SEBASTIAN</t>
  </si>
  <si>
    <t>WOLOSCHANSKI, ELIZABETH</t>
  </si>
  <si>
    <t>LEAL, EDUARDO GUSTAVO</t>
  </si>
  <si>
    <t>RODRIGUEZ, LUCAS CARLOS MIGUEL</t>
  </si>
  <si>
    <t>ZAMBORAN, MAITE VERONICA</t>
  </si>
  <si>
    <t>GARCIA, VIVIANA CLAUDIA</t>
  </si>
  <si>
    <t>MARTORANO, JUAN PABLO</t>
  </si>
  <si>
    <t>ZANINI, CARLOS MARIANO</t>
  </si>
  <si>
    <t>FIGUEROA, JULIO CESAR</t>
  </si>
  <si>
    <t>PERNAS, ANABELLA</t>
  </si>
  <si>
    <t>LEROY, ELSA ANGELICA</t>
  </si>
  <si>
    <t>GARCIA, YESICA ELISABETH</t>
  </si>
  <si>
    <t>ZAPATA, BRIAN ANTONIO</t>
  </si>
  <si>
    <t>LEVY MARTINEZ, HECTOR ALBERTO</t>
  </si>
  <si>
    <t>MAZZAGLIA LOZANO, AYELEN AYMARA</t>
  </si>
  <si>
    <t>ZARATE, ALEJANDRO ALBERTO</t>
  </si>
  <si>
    <t>GARCIA, DIEGO PEDRO</t>
  </si>
  <si>
    <t>ZAYAS, GABRIEL HUMBERTO</t>
  </si>
  <si>
    <t>PESSANO, MARTIN ERNESTO</t>
  </si>
  <si>
    <t>GERVASI, BLAS VICENTE</t>
  </si>
  <si>
    <t>MEIRINHO, DANIELA NATALIN</t>
  </si>
  <si>
    <t>CABALLERO, RAMONA BEATRIZ</t>
  </si>
  <si>
    <t>GIACHINO, RUBEN MARIANO</t>
  </si>
  <si>
    <t>MENGHINI, CARLOS ALBERTO</t>
  </si>
  <si>
    <t>LESCANO MORAN, GLADYS RAMONA</t>
  </si>
  <si>
    <t>ZUMBO, EDITH VANESA</t>
  </si>
  <si>
    <t>FIGUEROA, SANTIAGO MANUEL</t>
  </si>
  <si>
    <t>MERELES, XIMENA SOLEDAD</t>
  </si>
  <si>
    <t>CABRERA ALONSO, ESTELA GLADYS</t>
  </si>
  <si>
    <t>LOPEZ, ADOLFO JULIO</t>
  </si>
  <si>
    <t>GIL ALVAREZ, CLAUDIO MARTIN</t>
  </si>
  <si>
    <t>MILLA MENDEZ, CESAR NICOLAS</t>
  </si>
  <si>
    <t>RODRIGUEZ, LUIS ALEJANDRO</t>
  </si>
  <si>
    <t>LOPEZ GENIN, RAQUEL ELVIA</t>
  </si>
  <si>
    <t>MIÑO, CESAR OSVALDO</t>
  </si>
  <si>
    <t>CASTILLO, PEHUEN FRANCISCO</t>
  </si>
  <si>
    <t>CALVO, CESAR ALEJANDRO</t>
  </si>
  <si>
    <t>LOPEZ, SABRINA CECILIA</t>
  </si>
  <si>
    <t>GIRAUT, OSVALDO MARIO</t>
  </si>
  <si>
    <t>MOLINA, CRISTINA ISABEL</t>
  </si>
  <si>
    <t>RODRIGUEZ LUNA, VANINA AYELEN</t>
  </si>
  <si>
    <t>STERCHELE, RODRIGO ALEJANDRO</t>
  </si>
  <si>
    <t>SCHOLL, MARCOS DANIEL</t>
  </si>
  <si>
    <t>RODRIGUEZ, MARTIN DARIO</t>
  </si>
  <si>
    <t>FRACALOSSI, SANDRA GABRIELA</t>
  </si>
  <si>
    <t>ALVAREZ, HORACIO JOSE</t>
  </si>
  <si>
    <t>GOMEZ, GUSTAVO ALFREDO</t>
  </si>
  <si>
    <t>SZPYT, JUAN EMANUEL</t>
  </si>
  <si>
    <t>SEGARRA, CARLOS ALBERTO</t>
  </si>
  <si>
    <t>RODRIGUEZ, NANCY VERONICA</t>
  </si>
  <si>
    <t>PIRES, MARIA DE LAS MERCEDES</t>
  </si>
  <si>
    <t>AMARILLA, PABLO DAVID</t>
  </si>
  <si>
    <t>MONTENEGRO, MICAELA ISABEL</t>
  </si>
  <si>
    <t>SEGURO, RICARDO DAVID</t>
  </si>
  <si>
    <t>PITTALUGA, LORENA RUTH</t>
  </si>
  <si>
    <t>CANO, MARIANA ELISA</t>
  </si>
  <si>
    <t>MONTENEGRO, MIGUEL ALEJANDRO</t>
  </si>
  <si>
    <t>NOBILE, YANINA EMILIANA</t>
  </si>
  <si>
    <t>GONZALEZ, ANALIA INES</t>
  </si>
  <si>
    <t>MONTIEL, JUAN MIGUEL</t>
  </si>
  <si>
    <t>FRANCONE, IVAN DIEGO</t>
  </si>
  <si>
    <t>NOBILE, PABLO FERNANDO</t>
  </si>
  <si>
    <t>PIZZO, MATIAS ALEJANDRO</t>
  </si>
  <si>
    <t>SERVIN, VICTOR EMANUEL</t>
  </si>
  <si>
    <t>ROLDAN, SERGIO ROBERTO</t>
  </si>
  <si>
    <t>ARAMONI, PEDRO GABRIEL</t>
  </si>
  <si>
    <t>PRIETO, SUSANA MABEL</t>
  </si>
  <si>
    <t>ROMERO, CARLOS DAMIAN</t>
  </si>
  <si>
    <t>VALLEJOS DUARTE, HILDA ELENA</t>
  </si>
  <si>
    <t>SIENRA LOPEZ, GUIDO ARIEL</t>
  </si>
  <si>
    <t>NOVOA, RICARDO ALEJANDRO</t>
  </si>
  <si>
    <t>FRANGI, MICAELA BELEN</t>
  </si>
  <si>
    <t>GONZALEZ, GABRIELA SABRINA LORDES</t>
  </si>
  <si>
    <t>SILVA, FERNANDA ELIZABETH</t>
  </si>
  <si>
    <t>ARZUBI, NADIA MAGALI</t>
  </si>
  <si>
    <t>ATENCIO, ELBA ROMINA</t>
  </si>
  <si>
    <t>GONZALEZ, EDITH EMA</t>
  </si>
  <si>
    <t>AVENTUROSO, MARIA CONSTANZA</t>
  </si>
  <si>
    <t>MUSSO, ELSA LILIANA</t>
  </si>
  <si>
    <t>FRANGI, PABLO MAXIMILIANO</t>
  </si>
  <si>
    <t>NADOR, ESTEBAN FERNANDO</t>
  </si>
  <si>
    <t>DE MICHELI, DANIEL ARMANDO</t>
  </si>
  <si>
    <t>RONCAROLI, AGUSTINA</t>
  </si>
  <si>
    <t>NAVARRO, MARIA FABIANA</t>
  </si>
  <si>
    <t>GRASES, ARIEL FERNANDO</t>
  </si>
  <si>
    <t>QUINTEROS, ADA AMANDA</t>
  </si>
  <si>
    <t>CASAL, JAVIER EDGARDO</t>
  </si>
  <si>
    <t>NEILING, JONATHAN ALEXIS</t>
  </si>
  <si>
    <t>GRECO, RICARDO ROBERTO</t>
  </si>
  <si>
    <t>NUNO, ANDREA FABIANA</t>
  </si>
  <si>
    <t>SORIA, HERNAN RICARDO</t>
  </si>
  <si>
    <t>HAMBRA, NOELIA KALANIT</t>
  </si>
  <si>
    <t>AYALA, JOSE RODOLFO</t>
  </si>
  <si>
    <t>OJEDA, GONZALO FERNANDO NICOLAS</t>
  </si>
  <si>
    <t>QUINTEROS, CARINA ELIZABETH</t>
  </si>
  <si>
    <t>SOSTO, MARCELA ROXANA</t>
  </si>
  <si>
    <t>HERMOSO, MARIA SOL</t>
  </si>
  <si>
    <t>BALDINO, DAIANA SOLANGE</t>
  </si>
  <si>
    <t>CASTILLO, MATIAS ALEXIS</t>
  </si>
  <si>
    <t>ORELLANO, MARTA</t>
  </si>
  <si>
    <t>HERNANDEZ, CLAUDIA MABEL</t>
  </si>
  <si>
    <t>ROSELLO, JORGE ALFREDO</t>
  </si>
  <si>
    <t>BARRIONUEVO, JOSE LUIS RUBEN</t>
  </si>
  <si>
    <t>SOTO, CHRISTIAN JAVIER</t>
  </si>
  <si>
    <t>BASILONE, OMAR ALEJANDRO</t>
  </si>
  <si>
    <t>IGLESIAS, MARCELA PATRICIA</t>
  </si>
  <si>
    <t>BAUTISTA, BAYON CANDELARIA</t>
  </si>
  <si>
    <t>ORSINI, FEDERICO GABRIEL</t>
  </si>
  <si>
    <t>BELLERI, MAXIMILIANO RUBEN</t>
  </si>
  <si>
    <t>BELLO, MIGUEL ANDRES</t>
  </si>
  <si>
    <t>ORTIZ, ALAN HERNAN</t>
  </si>
  <si>
    <t>ROSSI, ALBERTO CARLOS</t>
  </si>
  <si>
    <t>PACE, CESAR FABIAN</t>
  </si>
  <si>
    <t>STEINBERG, JULIAN ELIAS</t>
  </si>
  <si>
    <t>PAEZ, VERONICA CARLA</t>
  </si>
  <si>
    <t>RENCORET, GUILLERMO CRISTOBAL</t>
  </si>
  <si>
    <t>BERTRAND, AILIN AYELEN</t>
  </si>
  <si>
    <t>STRACQUADAINI, ROXANA ISABEL</t>
  </si>
  <si>
    <t>REY, ROCIO SOLEDAD</t>
  </si>
  <si>
    <t>PAGLIARUOLO, MARTA SUSANA</t>
  </si>
  <si>
    <t>BIANCHI, DAMIAN CARLOS</t>
  </si>
  <si>
    <t>SUVIA, GABRIEL GUSTAVO</t>
  </si>
  <si>
    <t>LOBATO, LORENA</t>
  </si>
  <si>
    <t>REY, ROMINA VANESA</t>
  </si>
  <si>
    <t>BLANCO, SILVIA DEL VALLE</t>
  </si>
  <si>
    <t>SALOMON GIMENEZ, LUCIANA GRISEL</t>
  </si>
  <si>
    <t>RIERA, JOAQUIN GABRIEL</t>
  </si>
  <si>
    <t>BOBANACH, RICARDO ULISES</t>
  </si>
  <si>
    <t>SZKALUBA, EMMANUEL WALTER</t>
  </si>
  <si>
    <t>FERREYRA, WALTER FABIAN</t>
  </si>
  <si>
    <t>CHURQUINA, CRISTIAN BRIAN</t>
  </si>
  <si>
    <t>RIVERO, ROSA MERCEDES</t>
  </si>
  <si>
    <t>TAMAYO, NAHUEL</t>
  </si>
  <si>
    <t>RODAS, EVELIN DANISA</t>
  </si>
  <si>
    <t>TEJERINA, MARIO ROBERTO</t>
  </si>
  <si>
    <t>RODRIGUEZ, AGOSTINA</t>
  </si>
  <si>
    <t>BOGARIN, IRMA</t>
  </si>
  <si>
    <t>PARODI, SERGIO DANIEL</t>
  </si>
  <si>
    <t>BONNIN, ADRIAN MARCELO</t>
  </si>
  <si>
    <t>SANCHES, TAMARA NOELIA</t>
  </si>
  <si>
    <t>PEDERNERA, MARIA SILVINA</t>
  </si>
  <si>
    <t>TORRES, SAMANTA GABRIELA</t>
  </si>
  <si>
    <t>TORRES, VICTOR HUGO</t>
  </si>
  <si>
    <t>CINGOLANI, JORGE PABLO</t>
  </si>
  <si>
    <t>PELAYES, MARCELO FABIAN</t>
  </si>
  <si>
    <t>SANCHEZ, ENRIQUE LUIS</t>
  </si>
  <si>
    <t>SANCHEZ, KEVIN CHRISTIAN</t>
  </si>
  <si>
    <t>COLOMBRES, DIEGO MARTIN</t>
  </si>
  <si>
    <t>SANDA, NICOLAS DANIEL</t>
  </si>
  <si>
    <t>SANGUINETTI, ETELVINA SUSANA</t>
  </si>
  <si>
    <t>CORIA, VIVIANA SOLEDAD</t>
  </si>
  <si>
    <t>DOMINGUEZ DEL VALLE, SUSANA</t>
  </si>
  <si>
    <t>ROJAS, MARIELA LEONELA</t>
  </si>
  <si>
    <t>SCHIAPPACASSE, FABIANA MARCELO</t>
  </si>
  <si>
    <t>SARRAIS ALIER, GONZALO JOAQUIN</t>
  </si>
  <si>
    <t>P0GGIO SCHAPIRO, LUCIANA</t>
  </si>
  <si>
    <t>SAN SEBASTIAN QUIROGA, SOFIA NOELIA</t>
  </si>
  <si>
    <t>ARATA, CATALINA</t>
  </si>
  <si>
    <t>ARMELLA, SEBASTIAN MATIAS</t>
  </si>
  <si>
    <t>VAISPAPIR HERRAIZ, MARIA LAURA</t>
  </si>
  <si>
    <t>ALFONZO, ANDREA MABEL</t>
  </si>
  <si>
    <t>BESSI, EZEQUIEL</t>
  </si>
  <si>
    <t>PONZO, FLORENCIA NATALIA</t>
  </si>
  <si>
    <t>ARATA, ANDRES</t>
  </si>
  <si>
    <t>SORIA, SONIA ANALIA</t>
  </si>
  <si>
    <t>WIDNICKY, ESTEBAN ARIEL</t>
  </si>
  <si>
    <t>ARIAS, ROBERTO RICARDO</t>
  </si>
  <si>
    <t>CAMPOYA, LUIS RICARDO</t>
  </si>
  <si>
    <t>TERRAGNO, MARIA PAULA</t>
  </si>
  <si>
    <t>CAPALBO, CHRISTIAN NICOLAS</t>
  </si>
  <si>
    <t>VIGGIANI, ELINA MATILDE</t>
  </si>
  <si>
    <t>CANO, JUAN CARLOS</t>
  </si>
  <si>
    <t>CHAVERO, HORACIO NICOLAS</t>
  </si>
  <si>
    <t>DELGADO, LAURA</t>
  </si>
  <si>
    <t>RICOVICH AGOTEGARAY, MARIA AGUSTINA</t>
  </si>
  <si>
    <t>ZOLEZZI, EMILIA MARIA</t>
  </si>
  <si>
    <t>GARCIA, MAURO ADRIAN</t>
  </si>
  <si>
    <t>ACCETTA, JUAN PABLO</t>
  </si>
  <si>
    <t>CAIRE, LEONARDA SOLEDAD</t>
  </si>
  <si>
    <t>ACOSTA, PABLO</t>
  </si>
  <si>
    <t>ROJAS, CRISTIAN FELIX JESUS</t>
  </si>
  <si>
    <t>BALLESTRASSE, CARMEN SABRINA</t>
  </si>
  <si>
    <t>FENOGLIO, JORGE OSCAR</t>
  </si>
  <si>
    <t>CVITKOVIC, CARLA</t>
  </si>
  <si>
    <t>GRELA, LAURA NATALIA</t>
  </si>
  <si>
    <t>DELIA, MARIA SILVIA</t>
  </si>
  <si>
    <t>ALBARRACIN, ALEJANDRA NELIDA</t>
  </si>
  <si>
    <t>OLIVARI, EMANUEL GUSTAVO</t>
  </si>
  <si>
    <t>BARNI, MARIA DE LAS MERCEDES</t>
  </si>
  <si>
    <t>FREITES, DAMIAN</t>
  </si>
  <si>
    <t>OTERO, MARCOS RUBEN</t>
  </si>
  <si>
    <t>BENITEZ, KARINA</t>
  </si>
  <si>
    <t>SANCHEZ ARNAUDIN, CARLA SOLEDAD</t>
  </si>
  <si>
    <t>PASCALE, KARINA VANESA</t>
  </si>
  <si>
    <t>PATIÑO, MERCEDES MARINA NATALIA</t>
  </si>
  <si>
    <t>RABBACHIN, PATRICIA</t>
  </si>
  <si>
    <t>FONTANA, RUBEN DARIO</t>
  </si>
  <si>
    <t>RIOS, VIVIANA MONICA</t>
  </si>
  <si>
    <t>ALLENDE, ORLANDO ADRIAN</t>
  </si>
  <si>
    <t>ROGNONI, MARCELA LUJAN</t>
  </si>
  <si>
    <t>GONZALEZ, RAUL NELSON</t>
  </si>
  <si>
    <t>ROMAN, JULIO CESAR</t>
  </si>
  <si>
    <t>GANDARA RODRIGUEZ, JONATHAN JOEL</t>
  </si>
  <si>
    <t>GONZALEZ, YANINA GISELLE</t>
  </si>
  <si>
    <t>IGLESIAS, GUILLERMO ESTEBAN</t>
  </si>
  <si>
    <t>SABIO, FLAVIA</t>
  </si>
  <si>
    <t>GONZALEZ, HERNAN JULIO</t>
  </si>
  <si>
    <t>ANDRADE, ADRIANA GUADALUPE</t>
  </si>
  <si>
    <t>GROSSI, FERNANDO JAVIER</t>
  </si>
  <si>
    <t>JUAREZ, ANDRES DAMIAN</t>
  </si>
  <si>
    <t>REGUEIRO, DANIEL MARCELO</t>
  </si>
  <si>
    <t>SANTELLAN PERRON, DAMIAN OSCAR</t>
  </si>
  <si>
    <t>GAUNA, VALERIA VANESA</t>
  </si>
  <si>
    <t>SOSA, LEONARDO JAVIER</t>
  </si>
  <si>
    <t>LACROIX, JUAN MANUEL</t>
  </si>
  <si>
    <t>CARRIZO, GABRIELA ESTEFANIA</t>
  </si>
  <si>
    <t>GIORGIO, ANDREA VANESA</t>
  </si>
  <si>
    <t>STRASBERG, SILVANA</t>
  </si>
  <si>
    <t>TARRIGO, PERLA SILVIA</t>
  </si>
  <si>
    <t>LAGORIA, ANTONIO ALBERTO</t>
  </si>
  <si>
    <t>CARUSO, MARIANO IGNACIO</t>
  </si>
  <si>
    <t>TIENGO, GERONIMO</t>
  </si>
  <si>
    <t>GARINI REBOLINI, NICOLAS</t>
  </si>
  <si>
    <t>CERDAN, AYELEN PAMELA CARLA</t>
  </si>
  <si>
    <t>ARCE, ALEJANDRA GABRIELA</t>
  </si>
  <si>
    <t>VAGLICA, JUAN PABLO ROMAN</t>
  </si>
  <si>
    <t>SANCHEZ, GUIDO EZEQUIEL</t>
  </si>
  <si>
    <t>GERINO, JAVIER ANGEL</t>
  </si>
  <si>
    <t>IACOVELLA, CARLA VANINA</t>
  </si>
  <si>
    <t>CERDAN, EVELIN YANEL</t>
  </si>
  <si>
    <t>VITTORI, PABLO LORENZO</t>
  </si>
  <si>
    <t>MARTINEZ, ALBERTO MIGUEL</t>
  </si>
  <si>
    <t>TARRIS, GASTON</t>
  </si>
  <si>
    <t>GHISO, JORGE ALBERTO</t>
  </si>
  <si>
    <t>TOLEDO, DIEGO PEDRO</t>
  </si>
  <si>
    <t>MENDEZ, FELIPE JUAN CARLOS</t>
  </si>
  <si>
    <t>SENA, YANINA SOLEDAD</t>
  </si>
  <si>
    <t>GHISO, WALTER LUIS ITALO</t>
  </si>
  <si>
    <t>CHARETTE VIVAS, LAURA SOFIA</t>
  </si>
  <si>
    <t>VILLAFAÑE, ALEJANDRA MARIEL</t>
  </si>
  <si>
    <t>ROMAN BARRIOS, CRISTIAN ALEJANDRO</t>
  </si>
  <si>
    <t>VILLARRUEL, LETICIA MIRIAM</t>
  </si>
  <si>
    <t>MINIG, JOAQUIN</t>
  </si>
  <si>
    <t>MASER, MARIA CELINA</t>
  </si>
  <si>
    <t>GALEANO, GRACIELA LAURA</t>
  </si>
  <si>
    <t>MEDINA, PATRICIA LAURA</t>
  </si>
  <si>
    <t>LOPEZ VERON, PEDRO VALENTIN</t>
  </si>
  <si>
    <t>ARAUJO, ROXANA GRISELDA</t>
  </si>
  <si>
    <t>NOGUERA, SILVIA NOEMI</t>
  </si>
  <si>
    <t>MANGIONE, MAURO</t>
  </si>
  <si>
    <t>CHAVES, MIRIAM FORTUNATA</t>
  </si>
  <si>
    <t>GRANIERI, CARLA INES</t>
  </si>
  <si>
    <t>OJEDA, GABRIELA EDITH</t>
  </si>
  <si>
    <t>MARANZANA, ALEXIS ARIEL</t>
  </si>
  <si>
    <t>GONZALEZ, CONSTANZA MARIEL</t>
  </si>
  <si>
    <t>GUZMAN, WALTER PEDRO</t>
  </si>
  <si>
    <t>NANNI, MARIA SOLEDAD</t>
  </si>
  <si>
    <t>OJEDA, VICENTINA</t>
  </si>
  <si>
    <t>GONZALEZ, ELEONORA LILIAN</t>
  </si>
  <si>
    <t>BERRU MONTALBAN, MARIA MATILDE</t>
  </si>
  <si>
    <t>DE BRASI, VANESA ANGELA</t>
  </si>
  <si>
    <t>PIRES, MARIA DE LOS ANGELES</t>
  </si>
  <si>
    <t>BONACCI, RICARDO NICOLAS</t>
  </si>
  <si>
    <t>RAMIREZ PAZ, FLORENCIA ANTONELA</t>
  </si>
  <si>
    <t>BONNIN, RUBEN DARIO</t>
  </si>
  <si>
    <t>POVOLO, MARIA DE LOS ANGELES</t>
  </si>
  <si>
    <t>RAMIREZ, DINA ROSA</t>
  </si>
  <si>
    <t>LARRAGUIBEL, ALEJANDRO RAMON</t>
  </si>
  <si>
    <t>LOPEZ, PATRICIA VERONICA</t>
  </si>
  <si>
    <t>RAMIREZ, GLADYS BEATRIZ</t>
  </si>
  <si>
    <t>TUSSET, LUCIANO RAMIRO</t>
  </si>
  <si>
    <t>MASETTI, MARTIN</t>
  </si>
  <si>
    <t>MARANZANA, MATIAS JOSE</t>
  </si>
  <si>
    <t>TESORIERE, NANCY VIVIANA</t>
  </si>
  <si>
    <t>CESPEDES, NORA GRISELDA</t>
  </si>
  <si>
    <t>MORERA, GRACIELA ALICIA</t>
  </si>
  <si>
    <t>RIVERON, ANALIA</t>
  </si>
  <si>
    <t>LEVINO, CLARISA</t>
  </si>
  <si>
    <t>CEBALLOS, HUGO HERNAN</t>
  </si>
  <si>
    <t>CHAVEZ NUNEZ, DIANA IRMA</t>
  </si>
  <si>
    <t>GODOY, NATALIA ISABEL</t>
  </si>
  <si>
    <t>CIOCAN, DEBORA NOEMI</t>
  </si>
  <si>
    <t>LUONGO, ESTEBAN ALBERTO</t>
  </si>
  <si>
    <t>DRESCO, MARIA FLORENCIA</t>
  </si>
  <si>
    <t>SALMUN, GISELLE LAURA</t>
  </si>
  <si>
    <t>MAIDANA, JOSE MARIA</t>
  </si>
  <si>
    <t>CRUZ, DAVID POLICARPO</t>
  </si>
  <si>
    <t>SANCHEZ, MARTA BEATRIZ</t>
  </si>
  <si>
    <t>CRUZ, PAULA MARIANA</t>
  </si>
  <si>
    <t>MARTINEZ, HECTOR ADRIAN</t>
  </si>
  <si>
    <t>DAL PONT, VANESA BEATRIZ</t>
  </si>
  <si>
    <t>SENGER, AGUSTINA DANIELA</t>
  </si>
  <si>
    <t>MARTINEZ, JESICA DANIELA</t>
  </si>
  <si>
    <t>OJEDA, DIEGO ARIEL</t>
  </si>
  <si>
    <t>GENIJOVICH, NOELIA SOLEDAD</t>
  </si>
  <si>
    <t>TUJSCHINAIDER, CLAUDIA MARISA</t>
  </si>
  <si>
    <t>GONZALEZ, ARIEL GUSTAVO</t>
  </si>
  <si>
    <t>MARTINEZ, LEONARDO GONZALO</t>
  </si>
  <si>
    <t>MOMO ARIOSTO, MARCELO SILVIO</t>
  </si>
  <si>
    <t>PARDO ZAMIT, MARIANA INES</t>
  </si>
  <si>
    <t>DOLADO, JEZABEL XIMENA</t>
  </si>
  <si>
    <t>MINOLI, HORACIO LUIS</t>
  </si>
  <si>
    <t>FAROLDI, MIRTA LILIANA</t>
  </si>
  <si>
    <t>VILLANUEVA, EMILIANO</t>
  </si>
  <si>
    <t>ERBIN, FERNANDO ARIEL</t>
  </si>
  <si>
    <t>MUZZUPAPPA, MARIANO</t>
  </si>
  <si>
    <t>NUÑEZ, MARTA LORENA</t>
  </si>
  <si>
    <t>CANATELLI, JORGE LUIS</t>
  </si>
  <si>
    <t>ORTIZ, YANINA GABRIELA</t>
  </si>
  <si>
    <t>JURY, CELIA GABRIELA</t>
  </si>
  <si>
    <t>MURIEL, MATIAS HERNAN</t>
  </si>
  <si>
    <t>FERNANDEZ, HERNAN SANTOS</t>
  </si>
  <si>
    <t>PERALTA, ROQUE NORBERTO</t>
  </si>
  <si>
    <t>FERNANDEZ, JIMENA MARIEL</t>
  </si>
  <si>
    <t>FRANGI, ESTEFANIA GISELA</t>
  </si>
  <si>
    <t>GIL, GABRIEL ANIBAL</t>
  </si>
  <si>
    <t>PALACIO, CAROLINA LETICIA</t>
  </si>
  <si>
    <t>PEREZ, NORBERTO OSVALDO</t>
  </si>
  <si>
    <t>LANDRIEL, LAURA MABEL</t>
  </si>
  <si>
    <t>PIOLI, MARIA ALEJANDRA</t>
  </si>
  <si>
    <t>LEGAZPIA, CLAUDIA CARINA</t>
  </si>
  <si>
    <t>MANSILLA, FRANCISCO DANIEL</t>
  </si>
  <si>
    <t>OYOLA, CARLOS HUGO</t>
  </si>
  <si>
    <t>RIAL, LETICIA VERONICA</t>
  </si>
  <si>
    <t>SPIRIDONIDIS, SEBASTIAN</t>
  </si>
  <si>
    <t>SARMIENTO, SERGIO LEONARDO</t>
  </si>
  <si>
    <t>ACHENAPURE, NORBERTO RUBEN</t>
  </si>
  <si>
    <t>LYONNET, MAURO ROMAN</t>
  </si>
  <si>
    <t>BERSICH, ELIANA FLORENCIA</t>
  </si>
  <si>
    <t>AYALA, JUAN ANDRES</t>
  </si>
  <si>
    <t>COLUSSI, GABRIEL MARTIN</t>
  </si>
  <si>
    <t>SANOW, LAURA GABRIELA</t>
  </si>
  <si>
    <t>CARDOZO, NATALY JACQUELINE</t>
  </si>
  <si>
    <t>DIEGUEZ, PAOLA ANDREA</t>
  </si>
  <si>
    <t>CAO, NEHUEN</t>
  </si>
  <si>
    <t>SILVA, JORGE EDUARDO</t>
  </si>
  <si>
    <t>FALCONE, RAMIRO RAUL</t>
  </si>
  <si>
    <t>TESSITORE, BARBARA ANTONELLA</t>
  </si>
  <si>
    <t>ABALO, ALEX AGUSTIN</t>
  </si>
  <si>
    <t>CUELLAR, PATRICIA DEL CARMEN</t>
  </si>
  <si>
    <t>TODARO, GRACIELA CRISTINA</t>
  </si>
  <si>
    <t>PAEZ, MARCELA FABIANA</t>
  </si>
  <si>
    <t>TORRES, JORDAN DOMINGO</t>
  </si>
  <si>
    <t>ROSSI, VANESA DANIELA</t>
  </si>
  <si>
    <t>RUEDA, LILIANA MARIA</t>
  </si>
  <si>
    <t>HIRIART, FERNANDA</t>
  </si>
  <si>
    <t>RODRIGUEZ, MARIANA BEATRIZ</t>
  </si>
  <si>
    <t>CRUCIANI, MARCELO CLAUDIO</t>
  </si>
  <si>
    <t>PIEDIMONTE, FLORENCIA ROCIO</t>
  </si>
  <si>
    <t>FINAURI, AGUSTINA SOLEDAD</t>
  </si>
  <si>
    <t>VIERA, ALBANO ENRIQUE</t>
  </si>
  <si>
    <t>VIERA DIEGUEZ, FRANCISCO</t>
  </si>
  <si>
    <t>MOREIRA LAZARO, SOFIA BELEN</t>
  </si>
  <si>
    <t>ENRIQUEZ, LORENA FERNANDA</t>
  </si>
  <si>
    <t>COQUETTE, ANA BELEN</t>
  </si>
  <si>
    <t>MONTANIA, CRISTIAN</t>
  </si>
  <si>
    <t>BORGATELLO, MARIA MICAELA</t>
  </si>
  <si>
    <t>GONZALEZ, GABRIELA ANALIA</t>
  </si>
  <si>
    <t>DEL RIO, ULISES DANIEL</t>
  </si>
  <si>
    <t>BARON, ROXANA VIRGINIA</t>
  </si>
  <si>
    <t>SOLARI, CORINA</t>
  </si>
  <si>
    <t>D AMICO, HECTOR MARCELO</t>
  </si>
  <si>
    <t>GUZMAN, FACUNDO</t>
  </si>
  <si>
    <t>LIFA, MAURO EZEQUIEL</t>
  </si>
  <si>
    <t>DESIMONE, YANET GABRIELA</t>
  </si>
  <si>
    <t>DIAZ DYKSTRA, MARIELA</t>
  </si>
  <si>
    <t>CELIS VILLEGAS, LISBETH</t>
  </si>
  <si>
    <t>CINO, VERONICA ALEJANDRA</t>
  </si>
  <si>
    <t>CRIADO, SANDRA MARIEL</t>
  </si>
  <si>
    <t>CUEBAS, MAGALI SOFIA</t>
  </si>
  <si>
    <t>D´ ALIA, ROCIO AYELEN</t>
  </si>
  <si>
    <t>ELIAS, MATIAS ALEJANDRO</t>
  </si>
  <si>
    <t>LEAL BELLON, FEDERICO SANTIAGO</t>
  </si>
  <si>
    <t>ORREGO, ROBERTO HORACIO</t>
  </si>
  <si>
    <t>MARTINEZ, ELIANA MARIEL</t>
  </si>
  <si>
    <t>GONZALBES, ANDREA ALEJANDRA</t>
  </si>
  <si>
    <t>CASSINO, ARIANA VANESA</t>
  </si>
  <si>
    <t>GONZALEZ, NAZARENA JACQUELINE</t>
  </si>
  <si>
    <t>GHIO, MARTIN OSVALDO</t>
  </si>
  <si>
    <t>MONTALDO, ELENA</t>
  </si>
  <si>
    <t>MONZON MOREL, DIONICIA NOEMI</t>
  </si>
  <si>
    <t>NAVARRO, MERCEDES CRISTINA</t>
  </si>
  <si>
    <t>VALSECCHI FLECK, ROMINA ANDREA</t>
  </si>
  <si>
    <t>DUCA, MONICA MARIEL</t>
  </si>
  <si>
    <t>ESTEVEZ, ANDREA BEATRIZ</t>
  </si>
  <si>
    <t>FIORENTINO, CAROLINA SOLEDAD</t>
  </si>
  <si>
    <t>RISSO OLIVA, TANIA VICTORIA</t>
  </si>
  <si>
    <t>MARTINEZ MOTTA, MANUELA</t>
  </si>
  <si>
    <t>MATELJAN, JULIETA</t>
  </si>
  <si>
    <t>SANTANNI, MATIAS EZEQUIEL</t>
  </si>
  <si>
    <t>RIMOLI, PATRICIA ALEJANDRA</t>
  </si>
  <si>
    <t>PEÑALOZA, MARIA FLORENCIA</t>
  </si>
  <si>
    <t>NAVARRETE, SILVIA ROSANA</t>
  </si>
  <si>
    <t>ALDERETES, CLAUDIA ALEJANDRA</t>
  </si>
  <si>
    <t>ALONSO, DANIELA MARIEL</t>
  </si>
  <si>
    <t>CORTES, ANALIA</t>
  </si>
  <si>
    <t>MAZA, JESICA GRACIELA</t>
  </si>
  <si>
    <t>ANDERSSEN, CIRILA</t>
  </si>
  <si>
    <t>QUAGLIA, ARIANA ANDREA</t>
  </si>
  <si>
    <t>HERNANDEZ, DAISI LAURA</t>
  </si>
  <si>
    <t>RODRIGUEZ, MARIA ELENA</t>
  </si>
  <si>
    <t>CABALLERO, MONICA INES</t>
  </si>
  <si>
    <t>LOPEZ SECO, CLARA MARIA</t>
  </si>
  <si>
    <t>SARACENO, MARTIN</t>
  </si>
  <si>
    <t>RODRIGUEZ, SINTIA LORENA</t>
  </si>
  <si>
    <t>CISNEROS VILLALOBOS, ROXANA ELENA</t>
  </si>
  <si>
    <t>VERA, DEBORAH FLAVIA</t>
  </si>
  <si>
    <t>ROMAY, LUCIA</t>
  </si>
  <si>
    <t>VAGNINI, SILVANA</t>
  </si>
  <si>
    <t>D´IPPOLITO, ALFREDO IVES</t>
  </si>
  <si>
    <t>SUBIELA, MARIA PAZ</t>
  </si>
  <si>
    <t>TAMIS, VIVIANA CRISTINA</t>
  </si>
  <si>
    <t>ARANDO, MARIA CRISTINA</t>
  </si>
  <si>
    <t>GARNICA, HORACIO SAUL</t>
  </si>
  <si>
    <t>GOMEZ, JAVIER ADRIAN</t>
  </si>
  <si>
    <t>SCHIAVONI, ALDANA PAOLA</t>
  </si>
  <si>
    <t>BOGADO, CHRISTIAN DANIEL</t>
  </si>
  <si>
    <t>CIALZETA, MARTIN ALEJANDRO</t>
  </si>
  <si>
    <t>SOSA, VANINA ALEJANDRA</t>
  </si>
  <si>
    <t>VIRUES, EZEQUIEL RICARDO</t>
  </si>
  <si>
    <t>VICTORIA, STEFANIA ELIZABETH</t>
  </si>
  <si>
    <t>CHARRAS, MARIA SUSANA</t>
  </si>
  <si>
    <t>VALERIANO, FATIMA PATRICIA</t>
  </si>
  <si>
    <t>GRANCE LOPEZ, HERMES BEATRIZ</t>
  </si>
  <si>
    <t>NAHUEL, SABRINA NATALIA</t>
  </si>
  <si>
    <t>RIVADENEIRA, DIEGO RODRIGO</t>
  </si>
  <si>
    <t>MINERVINI, JULIETA MARINA</t>
  </si>
  <si>
    <t>MADROÑAL, FERNANDA MARINA</t>
  </si>
  <si>
    <t>PALMADA, DANIEL EBER</t>
  </si>
  <si>
    <t>CASTRO, ANA MARIA</t>
  </si>
  <si>
    <t>OVELAR, LEANDRA ADELINA</t>
  </si>
  <si>
    <t>ZALAZAR, FLORECIA NICOLE</t>
  </si>
  <si>
    <t>BLANCO, FERNANDA</t>
  </si>
  <si>
    <t>SEGUNDO, SILVIA BEATRIZ</t>
  </si>
  <si>
    <t>OTERO, LEANDRO EMILIO</t>
  </si>
  <si>
    <t>ZALAZAR, JOEL RAMON</t>
  </si>
  <si>
    <t>ZALAZAR, JON NAHUEL RICARDO</t>
  </si>
  <si>
    <t>CARABAJAL, MICAELA ELIZABETH</t>
  </si>
  <si>
    <t>DE VARGAS, INGRID YANINA</t>
  </si>
  <si>
    <t>CISNEROS, SOLEDAD GRISELDA</t>
  </si>
  <si>
    <t>OCAMPO, MABEL EDIT</t>
  </si>
  <si>
    <t>CORREA SANTA CRUZ, NADIA INES</t>
  </si>
  <si>
    <t>CRESPO, SILVANA GISELLE</t>
  </si>
  <si>
    <t>LOPEZ, ANA MARIA</t>
  </si>
  <si>
    <t>MARURI, FLORENCIA BELEN</t>
  </si>
  <si>
    <t>DIAZ, ROCIO SOLEDAD</t>
  </si>
  <si>
    <t>DIAZ, VERONICA LILIANA</t>
  </si>
  <si>
    <t>MAGERFLEISCH, MARIA FLORENCIA</t>
  </si>
  <si>
    <t>FAZIO, CINTIA PAOLA</t>
  </si>
  <si>
    <t>GONZALEZ MENCHACA, MARIA ETHEL</t>
  </si>
  <si>
    <t>GUIASTRENNEC, MARIANA PAULA</t>
  </si>
  <si>
    <t>MARTINEZ, CAROLINA ALEJANDRA</t>
  </si>
  <si>
    <t>HUSSEIN, GRETEL BEATRIZ</t>
  </si>
  <si>
    <t>FERREIRA, MARIELA ELIZABETH</t>
  </si>
  <si>
    <t>IZAURRALDE, YANINA VALERIA</t>
  </si>
  <si>
    <t>MOUKDISI, MACARENA NICOLE</t>
  </si>
  <si>
    <t>PALOMBA, ROMINA SOL</t>
  </si>
  <si>
    <t>ANDRADA, MARIA VALERIA</t>
  </si>
  <si>
    <t>BRUNO, GUSTAVO DAVID</t>
  </si>
  <si>
    <t>SANCHEZ, NADIA MARIEL</t>
  </si>
  <si>
    <t>ALVAREZ, FRANCISCO MARTIN</t>
  </si>
  <si>
    <t>MOSCOVICI VERNIERI, GABRIEL ANGEL</t>
  </si>
  <si>
    <t>PEREZ ONTIVEROS, CINTHIA</t>
  </si>
  <si>
    <t>BEIN, JULIETA MARIANA</t>
  </si>
  <si>
    <t>ACOSTA, MIRIAM NOEMI</t>
  </si>
  <si>
    <t>MALOBERTI, MARIA MAGDALENA</t>
  </si>
  <si>
    <t>COREICO DAZA, MARIA LAURA</t>
  </si>
  <si>
    <t>DE LOS RIOS, SANDRA MARCELA</t>
  </si>
  <si>
    <t>DE LEON, MARIA FLORENCIA</t>
  </si>
  <si>
    <t>WEN ARAUCO, YOVANA CELIA</t>
  </si>
  <si>
    <t>PEREZ, TAMARA ANDREA</t>
  </si>
  <si>
    <t>HEVIA, GRACIELA CARMEN</t>
  </si>
  <si>
    <t>LOPEZ, ALBA MARIANA</t>
  </si>
  <si>
    <t>FERNANDEZ, PALOMA DANIELA</t>
  </si>
  <si>
    <t>LEON BANI, MARIELA FLORENCIA</t>
  </si>
  <si>
    <t>RODRIGUEZ, MIRIAM ELVIRA</t>
  </si>
  <si>
    <t>KALIROFF, AGUSTINA CECILIA</t>
  </si>
  <si>
    <t>FUHR, MARIA CLAUDIA</t>
  </si>
  <si>
    <t>MADEO, CLAUDIA LORENA</t>
  </si>
  <si>
    <t>POBLETE, HECTOR DANIEL</t>
  </si>
  <si>
    <t>GOMEZ, CARMEN PATRICIA</t>
  </si>
  <si>
    <t>LARREA, MARIA LAURA</t>
  </si>
  <si>
    <t>AMELOTTI, MARIA CELESTE</t>
  </si>
  <si>
    <t>FERNANDEZ, CORINA NYDIA BEATRIZ</t>
  </si>
  <si>
    <t>CASAL, MARIANA ELIZABETH</t>
  </si>
  <si>
    <t>EHRMAN, RAMIRO GABRIEL</t>
  </si>
  <si>
    <t>JUAREZ, RENE ROLANDO</t>
  </si>
  <si>
    <t>NIEVA, HECTOR DANIEL</t>
  </si>
  <si>
    <t>OLIVARES, GUILLERMO JOSE</t>
  </si>
  <si>
    <t>CONTRERAS, CECILIA BRENDA</t>
  </si>
  <si>
    <t>LARREA, MARIELA CECILIA</t>
  </si>
  <si>
    <t>PUEBLA, MARIA FABIANA</t>
  </si>
  <si>
    <t>ANTONUCCIO, NAZARENO</t>
  </si>
  <si>
    <t>ARRIETA, OSCAR ALBERTO</t>
  </si>
  <si>
    <t>BELOTTI, VICTORIA</t>
  </si>
  <si>
    <t>D ACUNTI, MARIA BELEN</t>
  </si>
  <si>
    <t>DELLA SAVIA, GABRIELA</t>
  </si>
  <si>
    <t>ESCOBAR, ROMAN</t>
  </si>
  <si>
    <t>ESPINOSA, VERONICA RAQUEL</t>
  </si>
  <si>
    <t>FERNANDEZ, ALEJANDRO</t>
  </si>
  <si>
    <t>FLORES FIGUEROA, JENNIFER ISABEL</t>
  </si>
  <si>
    <t>LLENAS, MARIA EUGENIA</t>
  </si>
  <si>
    <t>LOPEZ, SANDRA MABEL</t>
  </si>
  <si>
    <t>POMBO, RUBEN</t>
  </si>
  <si>
    <t>RUIZ, VICTOR NICOLAS</t>
  </si>
  <si>
    <t>BENINTENDE, RAFAEL</t>
  </si>
  <si>
    <t>MARTINEZ ORTIZ, MARIA VICTORIA</t>
  </si>
  <si>
    <t>BUSTOS, SERGIO ALEJANDRO</t>
  </si>
  <si>
    <t>CANO, ALAN LEONEL</t>
  </si>
  <si>
    <t>CARDOZO, RAMON ANTONIO</t>
  </si>
  <si>
    <t>CASTIGLIONI, KARINA NOEMI</t>
  </si>
  <si>
    <t>CUEVAS, MARIEL EDITH</t>
  </si>
  <si>
    <t>CUKIERBLAT, DANIEL ADRIAN</t>
  </si>
  <si>
    <t>CWALINA, PATRICIA ROXANA</t>
  </si>
  <si>
    <t>DA CRUZ, GUSTAVO DANIEL</t>
  </si>
  <si>
    <t>DOMINGUEZ, ARIEL ALBERTO</t>
  </si>
  <si>
    <t>DONZINO, LEO MANUEL</t>
  </si>
  <si>
    <t>FUENTES, NATALIA BEATRIZ</t>
  </si>
  <si>
    <t>GIRON, ABEL ELIO ROMAN</t>
  </si>
  <si>
    <t>HOBERT, DIEGO SANTIAGO</t>
  </si>
  <si>
    <t>LEIVA, RAUL ARMANDO</t>
  </si>
  <si>
    <t>L'ESCAR, PEDRO EDMUNDO</t>
  </si>
  <si>
    <t>LISSI, HERNAN RODRIGO</t>
  </si>
  <si>
    <t>LOPEZ, ANDREA VANESA</t>
  </si>
  <si>
    <t>MENENDEZ, MAGDALENA</t>
  </si>
  <si>
    <t>MORA LABRA, GONZALO ERNESTO</t>
  </si>
  <si>
    <t>MOREL, WALTER MATIAS</t>
  </si>
  <si>
    <t>NUÑEZ, LORENA EVANGELINA</t>
  </si>
  <si>
    <t>PARDO, MARIA MARTA</t>
  </si>
  <si>
    <t>PUTZOLO, DIEGO GASTON</t>
  </si>
  <si>
    <t>RABUFFETTI, MATIAS OSCAR</t>
  </si>
  <si>
    <t>RAMIREZ, CINTIA JIMENA</t>
  </si>
  <si>
    <t>ROST, ALEJANDRO GABRIEL</t>
  </si>
  <si>
    <t>SIMONI, FEDERICO NICOLAS</t>
  </si>
  <si>
    <t>SOTO, JESICA MILENA</t>
  </si>
  <si>
    <t>STEFANINI ANDRIESSEN, LAURENTZ FEDERICO</t>
  </si>
  <si>
    <t>TARDIO, CAROLINA ELIANA</t>
  </si>
  <si>
    <t>TOTH, EZEQUIEL BERNARDO</t>
  </si>
  <si>
    <t>TRAMUTOLO COMPAGNONI, JUAN PABLO</t>
  </si>
  <si>
    <t>ZELADA MIASAKI, ADALBERTO</t>
  </si>
  <si>
    <t>BACIGALUPO, LILA ARACELI</t>
  </si>
  <si>
    <t>GARCIA NEYRA, LUZ TERESA</t>
  </si>
  <si>
    <t>ANGELILLO, MARIA ROSARIO</t>
  </si>
  <si>
    <t>SOLA, AGUSTIN</t>
  </si>
  <si>
    <t>PEREYRA, MARIANA GISELLE</t>
  </si>
  <si>
    <t>BIEDMA, HORACIO MARCELO</t>
  </si>
  <si>
    <t>CALZETTA, CANDELA LUCIA</t>
  </si>
  <si>
    <t>JURNET, MARIA XIMENA</t>
  </si>
  <si>
    <t>AZCONA LARREA, MARIA GUADALUPE</t>
  </si>
  <si>
    <t>ZURITA MONTERO, MARITZA DE LOS ANGELES</t>
  </si>
  <si>
    <t>CABRERA, CLAUDIA PATRICIA</t>
  </si>
  <si>
    <t>PIANO, NOELIA EVANGELINA</t>
  </si>
  <si>
    <t>RODRIGUEZ, CLARISA LORENA</t>
  </si>
  <si>
    <t>NAHIR MIONIZ, BLANCO</t>
  </si>
  <si>
    <t>SUAREZ CAÑETE, SABRINA RUTH</t>
  </si>
  <si>
    <t>ARCE, MATÍAS SEBASTIAN</t>
  </si>
  <si>
    <t>FERREYRA ABREGU, LAUTARO NAHUEL</t>
  </si>
  <si>
    <t>BARRIENTOS, ELIZABETH</t>
  </si>
  <si>
    <t>APARICIO, DANA</t>
  </si>
  <si>
    <t>MATTEI, FLORENCIA MARCELA</t>
  </si>
  <si>
    <t>SACCHETTI, ADRIANA</t>
  </si>
  <si>
    <t>FARIAS, MARIA GABRIELA</t>
  </si>
  <si>
    <t>DI BAJA, MARIA AZUL</t>
  </si>
  <si>
    <t>ROMAN, RUBEN JAVIER</t>
  </si>
  <si>
    <t>PERALTA, LUZ MARIA BELEN</t>
  </si>
  <si>
    <t>DEL POZO, JUAN IGNACIO</t>
  </si>
  <si>
    <t>GONZALEZ AGUIRRE, AGOSTINA</t>
  </si>
  <si>
    <t>TORRES, LORENA ALEJANDRA</t>
  </si>
  <si>
    <t>MARCHESE, FLORENCIA ALEJANDRA</t>
  </si>
  <si>
    <t>RUBERTO, MARA SOLEDAD</t>
  </si>
  <si>
    <t>BONES, FABIAN ROBERTO</t>
  </si>
  <si>
    <t>GIMENEZ, MARIO ALBERTO</t>
  </si>
  <si>
    <t>VILLALBA, EMILIA DE LOS ANGELES</t>
  </si>
  <si>
    <t>NAPOLI, ANDREA FABIANA</t>
  </si>
  <si>
    <t>MERA LANUS, MATIAS ADOLFO</t>
  </si>
  <si>
    <t>GONZALEZ, ANDREA MARCELA</t>
  </si>
  <si>
    <t>DI DECO, OSCAR DANIEL</t>
  </si>
  <si>
    <t>AFFLITTO, MICAELA ROMINA</t>
  </si>
  <si>
    <t>MAGGIONCALDA, CAMILA</t>
  </si>
  <si>
    <t>SANTOS, ELIZABETH EVANGELINA</t>
  </si>
  <si>
    <t>ROS, MARIA DE LOS ANGELES</t>
  </si>
  <si>
    <t>GAETÁN, DÉBORA ELIZABETH</t>
  </si>
  <si>
    <t>PARADA, MARIELA</t>
  </si>
  <si>
    <t>TRUZZI, LAURA JORGELINA</t>
  </si>
  <si>
    <t>SMALL ZARATE, ALICIA VIVIANA</t>
  </si>
  <si>
    <t>FREIDZON, NICOLAS</t>
  </si>
  <si>
    <t>SAUCEDO, SOLEDAD SABRINA</t>
  </si>
  <si>
    <t>SUAREZ, NORBERTO</t>
  </si>
  <si>
    <t>DOMATTO CONTI, SILVIA GABRIELA</t>
  </si>
  <si>
    <t>JABLONSKI, CLAUDIA</t>
  </si>
  <si>
    <t>ESPINOSA, JOSE SILVIO</t>
  </si>
  <si>
    <t>GIARDINA, GLENDA GIMENA</t>
  </si>
  <si>
    <t>CACACE, DOMINGO VICENTE</t>
  </si>
  <si>
    <t>RAMIREZ PAZ, CAROLINA SOFIA</t>
  </si>
  <si>
    <t>VILLAGARCIA, DIEGO PABLO</t>
  </si>
  <si>
    <t>POLO, ALEJANDRO RAIMUNDO</t>
  </si>
  <si>
    <t>CASANOVA RIVAS, MARIELA</t>
  </si>
  <si>
    <t>CORREA, TANIA</t>
  </si>
  <si>
    <t>FERNANDEZ ACEVEDO, AURELIA</t>
  </si>
  <si>
    <t>MARCHESINI, MARIA</t>
  </si>
  <si>
    <t>PALLOTTI, MARINA</t>
  </si>
  <si>
    <t>URRUTIA LUCAS, SUSAN JOHANA</t>
  </si>
  <si>
    <t>VILLAR, FLAVIA MARINA</t>
  </si>
  <si>
    <t>RIQUELME, SERGIO GUSTAVO</t>
  </si>
  <si>
    <t>PALLERO, MARISA NOEMI</t>
  </si>
  <si>
    <t>CORBALAN, MARIA FERNANDA</t>
  </si>
  <si>
    <t>VAYO, PIA</t>
  </si>
  <si>
    <t>MARIA EMILIA, GONZALEZ</t>
  </si>
  <si>
    <t>WALTER, CLAUDIA MARCELA</t>
  </si>
  <si>
    <t>ANGRISANI, PAULA FERNANDA</t>
  </si>
  <si>
    <t>GABODA, CLAUDIO ALEJANDRO</t>
  </si>
  <si>
    <t>DI BUCCHIANICO, ALEJANDRA</t>
  </si>
  <si>
    <t>GARCIA, ALDANA</t>
  </si>
  <si>
    <t>TULIAN, LAURA</t>
  </si>
  <si>
    <t>DURO ARTOLA, MARIANA</t>
  </si>
  <si>
    <t>GONZALEZ, MARIA</t>
  </si>
  <si>
    <t>ZAHRA, ANALIA TAMAM</t>
  </si>
  <si>
    <t>MICALE, ANTONELLA</t>
  </si>
  <si>
    <t>QUINTANA, JUAN MANUEL</t>
  </si>
  <si>
    <t>GONZALEZ, MELISA BELEN</t>
  </si>
  <si>
    <t>LEGEREN, BETTINA</t>
  </si>
  <si>
    <t>CURIE, MIRTA BEATRIZ</t>
  </si>
  <si>
    <t>BRIATA, RENSO</t>
  </si>
  <si>
    <t>DI MARE, AGUSTINA LEILA</t>
  </si>
  <si>
    <t>GENTILE, FRANCO NICOLAS</t>
  </si>
  <si>
    <t>LAFRANCONI, AGOSTINA</t>
  </si>
  <si>
    <t>DELCONTE, FEDERICO GASTON</t>
  </si>
  <si>
    <t>TOLEDO, LEILA OFELIA MONICA</t>
  </si>
  <si>
    <t>PIATTI, PAOLA ANDREA</t>
  </si>
  <si>
    <t>SAUCEDO, FLORENCIA</t>
  </si>
  <si>
    <t>SALIZZI, DIEGO HERNAN</t>
  </si>
  <si>
    <t>CARRAZANA, AIXA MAILEN</t>
  </si>
  <si>
    <t>QUINTEROS, ELIZABETH</t>
  </si>
  <si>
    <t>ORTIGOSA, LEONARDO DANIEL</t>
  </si>
  <si>
    <t>BARRETO, ORLANDO DAVID</t>
  </si>
  <si>
    <t>BASILLA, SEBASTIN ALBERTO</t>
  </si>
  <si>
    <t>TOR, ISABEL LOURDES</t>
  </si>
  <si>
    <t>RODRIGUEZ ESCOFET, MELANIE</t>
  </si>
  <si>
    <t>ROJO, LEONARDO GASTON</t>
  </si>
  <si>
    <t>GAZZERA, JESSICA NOEMI</t>
  </si>
  <si>
    <t>POLANCO, SUSANA FERNANDA</t>
  </si>
  <si>
    <t>TEDESCHINI, MARIA FLORENCIA</t>
  </si>
  <si>
    <t>VILASUSO, ALEJANDRA KARINA</t>
  </si>
  <si>
    <t>PEREYRA, ARIEL HUGO GASTON</t>
  </si>
  <si>
    <t>TERRERO GOMEZ, GABRIEL</t>
  </si>
  <si>
    <t>ARCA, MARIANELA</t>
  </si>
  <si>
    <t>IANTORNO, JONATHAN EZEQUIEL</t>
  </si>
  <si>
    <t>CASTRO, ALEJANDRO AGUSTIN</t>
  </si>
  <si>
    <t>DUFUR, MIRYAN SABRINA</t>
  </si>
  <si>
    <t>CARDOZO, NORMA</t>
  </si>
  <si>
    <t>ZIRILLI, DIEGO PASCUAL</t>
  </si>
  <si>
    <t>ARAYA, SEBASTIAN ALBERTO</t>
  </si>
  <si>
    <t>RODRIGUEZ, CAMILA BELEN</t>
  </si>
  <si>
    <t>SOSA, SOFIA BELEN</t>
  </si>
  <si>
    <t>POLUTRANKA, MATIAS EZEQUIEL</t>
  </si>
  <si>
    <t>FRIAS, CESAR</t>
  </si>
  <si>
    <t>DIAZ, CAROLINA</t>
  </si>
  <si>
    <t>RAUBECS, FLAVIA SOLEDAD</t>
  </si>
  <si>
    <t>CAMOUS, PABLO DANIEL</t>
  </si>
  <si>
    <t>ATT, YANINA LUCIANA</t>
  </si>
  <si>
    <t>QUEVEDO, MONICA ISABEL</t>
  </si>
  <si>
    <t>GARNICA, LORENZO MIGUEL</t>
  </si>
  <si>
    <t>ELIZALDE, JUAN</t>
  </si>
  <si>
    <t>NUÑEZ, PABLO RUBEN</t>
  </si>
  <si>
    <t>CARABAJAL, CRISTIAN HERNAN</t>
  </si>
  <si>
    <t>BATRICHEVICH, DANIEL ALFREDO</t>
  </si>
  <si>
    <t>MANCUELLO, ANDREA CAROLINA</t>
  </si>
  <si>
    <t>PONCE, JULIETA</t>
  </si>
  <si>
    <t>MAGRINI, MELISA</t>
  </si>
  <si>
    <t>PAZOS, LAURA FLORENCIA</t>
  </si>
  <si>
    <t>GIVELEKIAN, ANDREA MARTA</t>
  </si>
  <si>
    <t>DUBISKI, VALERIA ALEJANDRA</t>
  </si>
  <si>
    <t>CORTESSE, CECILIA ALEJANDRA</t>
  </si>
  <si>
    <t>PEREZ SOSA, DITHRA</t>
  </si>
  <si>
    <t>ELORDI, SUSANA LEONOR</t>
  </si>
  <si>
    <t>GIUNTA, MARIANA</t>
  </si>
  <si>
    <t>OZIMEK, ERICA MARIANA</t>
  </si>
  <si>
    <t>GALLO, CECILIA</t>
  </si>
  <si>
    <t>ARBURUA, MARIA JUANA</t>
  </si>
  <si>
    <t>LEIVA, RAFAEL</t>
  </si>
  <si>
    <t>MENDOZA, MARIA MORENA</t>
  </si>
  <si>
    <t>BELACHUR, VIRGINIA RUTH</t>
  </si>
  <si>
    <t>SALA, CATALINA MARIA</t>
  </si>
  <si>
    <t>SERAROLS SILVA FIGUEREDO, NAYLA MARIBEL</t>
  </si>
  <si>
    <t>BUJAN, DEBORA RENEE</t>
  </si>
  <si>
    <t>PEREZ, VIVIANA MABEL</t>
  </si>
  <si>
    <t>LIBORIO, MICAELA LUCILA</t>
  </si>
  <si>
    <t>SALGADO GIORDANO, FRANCO ARIEL</t>
  </si>
  <si>
    <t>ZAPATA, ADRIANA LAURA</t>
  </si>
  <si>
    <t>GOLISH, CHRISTIAN ANDRES</t>
  </si>
  <si>
    <t>SEGURA, GINES FRANCISCO</t>
  </si>
  <si>
    <t>ZUNINO, ALEJANDRO NICOLAS</t>
  </si>
  <si>
    <t>SOSA, LELIA ADRIANA</t>
  </si>
  <si>
    <t>HORACIO, ANALIA EDITH</t>
  </si>
  <si>
    <t>PEREZ TORRES, MARIA CELESTE</t>
  </si>
  <si>
    <t>MILLER, KEVIN</t>
  </si>
  <si>
    <t>FURMIGA, SOLANGE DAIANA BEATRIZ</t>
  </si>
  <si>
    <t>PANETTA, VALERIA MARIANA</t>
  </si>
  <si>
    <t>BURGOS, NORMA</t>
  </si>
  <si>
    <t>DIGNANI, DANILO GUILLERMO</t>
  </si>
  <si>
    <t>LIMERES, ESTEFANIA GIMENA</t>
  </si>
  <si>
    <t>SUAREZ, WALTER DOMINGO</t>
  </si>
  <si>
    <t>RAMIREZ, RODOLFO FACUNDO</t>
  </si>
  <si>
    <t>COSCEARI, LEONEL CLAUDIO SEBASTIAN</t>
  </si>
  <si>
    <t>PAZ, OLGA SUSANA</t>
  </si>
  <si>
    <t>CABALLERO, SERGIO ARIEL</t>
  </si>
  <si>
    <t>MILTOS GARCETE, MARIA PABLA</t>
  </si>
  <si>
    <t>LUHIA, MARIA</t>
  </si>
  <si>
    <t>MACIEL PEREZ, KARINA</t>
  </si>
  <si>
    <t>SILVA, ISABEL MERCEDES</t>
  </si>
  <si>
    <t>GUELL, ROSARIO</t>
  </si>
  <si>
    <t>ROJAS, ANA MARIA</t>
  </si>
  <si>
    <t>FERNANDEZ, MARIA LORENA</t>
  </si>
  <si>
    <t>LANFRANCHI, MARCELO</t>
  </si>
  <si>
    <t>CASTRO, ALEJANDRO OSCAR</t>
  </si>
  <si>
    <t>CAVA, MARIA AYELEN</t>
  </si>
  <si>
    <t>DIAZ, MARIA ELENA</t>
  </si>
  <si>
    <t>VALDIVIEZO ANACHURI, ERIKA SABRINA</t>
  </si>
  <si>
    <t>CASTILLO, DARIO ANIBAL</t>
  </si>
  <si>
    <t>LIZARRAGA, LUCIANA</t>
  </si>
  <si>
    <t>GALAN, NADIA AYELEN</t>
  </si>
  <si>
    <t>GALAN, NAARA SOLEDAD</t>
  </si>
  <si>
    <t>GOMEZ, RAUL EZEQUIEL</t>
  </si>
  <si>
    <t>BELLERI, SOL MICAELA</t>
  </si>
  <si>
    <t>CORREA, ERICK JAVIER</t>
  </si>
  <si>
    <t>PAZ, DIEGO ALBERTO</t>
  </si>
  <si>
    <t>MARINO, MELISA MONICA</t>
  </si>
  <si>
    <t>FARINELLI, DEBORA ANAHI</t>
  </si>
  <si>
    <t>GENTILE, MARTIN JORGE</t>
  </si>
  <si>
    <t>SCHIAVO, CARLOS ALFREDO</t>
  </si>
  <si>
    <t>MARTINEZ, LEONARDO EMANUEL</t>
  </si>
  <si>
    <t>CANUSSO, FLORENCIA</t>
  </si>
  <si>
    <t>BARONE, FEDERICO NAHUEL</t>
  </si>
  <si>
    <t>TOSO, CLAUDIO MARTIN</t>
  </si>
  <si>
    <t>AYALA, NATALIA SOLEDAD</t>
  </si>
  <si>
    <t>PALAZZOLO DIAMANTE, MATIAS</t>
  </si>
  <si>
    <t>DONO, JAVIER</t>
  </si>
  <si>
    <t>BENARDONI, MARIANO ALEJO</t>
  </si>
  <si>
    <t>ALTGELT, JOAQUIN MARIA</t>
  </si>
  <si>
    <t>GRINSZPUN, HERNAN</t>
  </si>
  <si>
    <t>HENSON, TOMAS</t>
  </si>
  <si>
    <t>VASQUEZ ALAYO, KAREN SHIRLEY</t>
  </si>
  <si>
    <t>MARASCO, HERNAN DANIEL</t>
  </si>
  <si>
    <t>D'AVANZO, ERCILIA JULIA</t>
  </si>
  <si>
    <t>VELASCO, MAGALI</t>
  </si>
  <si>
    <t>HABERKORN, MARIANELA</t>
  </si>
  <si>
    <t>LEYENDA TREJO, LEANDRO MARTIN</t>
  </si>
  <si>
    <t>CAPILLA, DANIELA</t>
  </si>
  <si>
    <t>MARTINEZ, NADIA AYELEN</t>
  </si>
  <si>
    <t>PEÑA, CARINA MARIELA</t>
  </si>
  <si>
    <t>MENENDEZ, SANDRA CECILIA</t>
  </si>
  <si>
    <t>CARICATO, NICOLAS JORGE</t>
  </si>
  <si>
    <t>CHIAPPARDI, GUIDO</t>
  </si>
  <si>
    <t>JUAREZ, LUCIA  GABRIELA</t>
  </si>
  <si>
    <t>VILLAR, MARIA LORENA</t>
  </si>
  <si>
    <t>MANDAGLIO, MARIA CECILIA</t>
  </si>
  <si>
    <t>VELARDE BERNAL, GENARO</t>
  </si>
  <si>
    <t>MERCAU, FLAVIO</t>
  </si>
  <si>
    <t>PANDOLFO, FRANCISCA</t>
  </si>
  <si>
    <t>SANSEVERINO, SILVINA NORA</t>
  </si>
  <si>
    <t>LEVY, DAVID MAURICIO</t>
  </si>
  <si>
    <t>JIMENEZ  TAFUR, JAIME  LEONIDAS</t>
  </si>
  <si>
    <t>MENDOZA, OMAR VICENTE</t>
  </si>
  <si>
    <t>BIANCHI, VERONICA BELEN</t>
  </si>
  <si>
    <t>BILLOROU, JOSEFINA</t>
  </si>
  <si>
    <t>ALBARRACIN, DANTE RAFAEL</t>
  </si>
  <si>
    <t>RICO, DAMIAN DANIEL</t>
  </si>
  <si>
    <t>GONZALEZ, MARIA FERNANDA</t>
  </si>
  <si>
    <t>GONZALEZ, VICTOR DAVID</t>
  </si>
  <si>
    <t>GERMANO MENIN, NATALIA HAYDEE</t>
  </si>
  <si>
    <t>CHAPATO, CARLA GABRIELA</t>
  </si>
  <si>
    <t>GARCIA, MARIA EUGENIA</t>
  </si>
  <si>
    <t>GALASSO, FABIAN EMANUEL</t>
  </si>
  <si>
    <t>DEL SOL, ALEJANDRO NAHUEL</t>
  </si>
  <si>
    <t>FAIRSTEIN, CORA</t>
  </si>
  <si>
    <t>DOBRICICH, LUIS MARCELO</t>
  </si>
  <si>
    <t>BORGES, CAROLINA SOLEDAD</t>
  </si>
  <si>
    <t>CAMACHO ESCAMILLA, MYRIAM JANINE</t>
  </si>
  <si>
    <t>CASTELO, GASTON DANIEL</t>
  </si>
  <si>
    <t>FARBMAN, MARIA CELESTE</t>
  </si>
  <si>
    <t>CARRILLO, AGUSTIN THOMAS</t>
  </si>
  <si>
    <t>AGUIRRE, NAHUEL</t>
  </si>
  <si>
    <t>APICELLA TAVANIELLO, PATRICIA LOURDES</t>
  </si>
  <si>
    <t>CARRIZO, GABRIELA EDITH</t>
  </si>
  <si>
    <t>VOLLMER, NATACHA</t>
  </si>
  <si>
    <t>AVEZZANO, MARCELA  CELESTE</t>
  </si>
  <si>
    <t>CALVO, CARLOS CIRIACO</t>
  </si>
  <si>
    <t>ROMILIO, JULIETA ANDREA</t>
  </si>
  <si>
    <t>GALEANO, VALERIA</t>
  </si>
  <si>
    <t>DUPERRE, GONZALO  DIEGO</t>
  </si>
  <si>
    <t>SALVO, BRENDA NAHIR</t>
  </si>
  <si>
    <t>INDRIERI, VERONICA ALEJANDRA</t>
  </si>
  <si>
    <t>RUIZ DIAZ, MAYRA ALEJANDRA</t>
  </si>
  <si>
    <t>OTERO, FERNANDO ANTONIO</t>
  </si>
  <si>
    <t>MARINS VILLAFAN, RAMON EDUARDO</t>
  </si>
  <si>
    <t>FERREYRA, MAURO MARTIN</t>
  </si>
  <si>
    <t>NICOLICCHIA, CRISTIAN GABRIEL</t>
  </si>
  <si>
    <t>KRYMINSKI, STELLA MARIS</t>
  </si>
  <si>
    <t>SCAGLIA, IVAN LEONEL</t>
  </si>
  <si>
    <t>ISRAEL, NICOLAS</t>
  </si>
  <si>
    <t>BOVEDA, CYNTHIA MARA</t>
  </si>
  <si>
    <t>RAMIREZ, ANA LAURA</t>
  </si>
  <si>
    <t>AQUINO, ERIC DEMIAN</t>
  </si>
  <si>
    <t>NUÑEZ, JULIETA LUCIA</t>
  </si>
  <si>
    <t>ORTIZ, IVAN YAMIL</t>
  </si>
  <si>
    <t>SIMONE, MARIA SOLEDAD</t>
  </si>
  <si>
    <t>PEREZ, ANDREA FLORENCIA</t>
  </si>
  <si>
    <t>GONZALEZ LARSSEN, CRISTIAN</t>
  </si>
  <si>
    <t>ALVAREZ, FLORENCIA DANIELA</t>
  </si>
  <si>
    <t>PEREZ BRIGUERA, JULIO RAMON</t>
  </si>
  <si>
    <t>REINALDO, JAVIER EDUARDO</t>
  </si>
  <si>
    <t>ECHILLEY, NATALIA LORENA</t>
  </si>
  <si>
    <t>RUIZ, ANA CRISTINA</t>
  </si>
  <si>
    <t>AMARFIL ROBELIS, VICTOR NAHUEL</t>
  </si>
  <si>
    <t>MEDINA, WALTER ALEJANDRO</t>
  </si>
  <si>
    <t>CHAKASS MÖLLER MADUEÑO, MARIA BELEN</t>
  </si>
  <si>
    <t>GIMENEZ, TAMARA ANAHI</t>
  </si>
  <si>
    <t>DRAGONE, MARIA  BELEN</t>
  </si>
  <si>
    <t>MILA, GUADALUPE LIHUEN</t>
  </si>
  <si>
    <t>MARECO, MARIA JOSE</t>
  </si>
  <si>
    <t>ESTEVEZ, GABRIELA</t>
  </si>
  <si>
    <t>IBARROLA, ROCIO BELEN</t>
  </si>
  <si>
    <t>ETCHECHOURY, MARIANA BEATRIZ</t>
  </si>
  <si>
    <t>SANCHEZ, ANTONIO NAHUEL</t>
  </si>
  <si>
    <t>BRENNER, YAEL MELISA</t>
  </si>
  <si>
    <t>GREGORINI, SANTIAGO</t>
  </si>
  <si>
    <t>GUNINI, BIANCA AYELEN</t>
  </si>
  <si>
    <t>MARTINEZ, CLAUDIO ADRIAN</t>
  </si>
  <si>
    <t>LEYENDA TREJO, MARIA CONSTANZA</t>
  </si>
  <si>
    <t>SPACCAVENTO, ELIANA GABRIELA</t>
  </si>
  <si>
    <t>ASKENAZY, PATRICIO AGUSTIN</t>
  </si>
  <si>
    <t>DIAZ, MACARENA BELEN</t>
  </si>
  <si>
    <t>REGO, MARIA LAURA</t>
  </si>
  <si>
    <t>EHAGARAZ, MACARENA</t>
  </si>
  <si>
    <t>SALUM, NAHIR</t>
  </si>
  <si>
    <t>BRACHO, EDUARDO</t>
  </si>
  <si>
    <t>PEREZ HOURCADE, ABRIL</t>
  </si>
  <si>
    <t>BRUNO, JUAN</t>
  </si>
  <si>
    <t>SALAZAR, VANESA</t>
  </si>
  <si>
    <t>DI DIO, AILEN NOELI AILEN</t>
  </si>
  <si>
    <t>LENZI PRA, DELFINA</t>
  </si>
  <si>
    <t>AREVALO, MARCELO FERNANDO</t>
  </si>
  <si>
    <t>CHAVEZ HILENI, FLORENCIA BELEN</t>
  </si>
  <si>
    <t>FAVA, MARIA</t>
  </si>
  <si>
    <t>BERMUDEZ, GABRIELA</t>
  </si>
  <si>
    <t>CADORINI, ANA  FLORENCIA</t>
  </si>
  <si>
    <t>ROSALES CARTIER, CARLOS AUGUSTO</t>
  </si>
  <si>
    <t>FERNANDEZ, JOSE OSCAR</t>
  </si>
  <si>
    <t>PITTAU, MARIA JULIA</t>
  </si>
  <si>
    <t>FIGUEROA, SANTIAGO</t>
  </si>
  <si>
    <t>PISSANO, MARIA FABIANA</t>
  </si>
  <si>
    <t>ROSENDO, ERNESTINA</t>
  </si>
  <si>
    <t>MAYO, MAGALI</t>
  </si>
  <si>
    <t>Cardey, Patricia Cinthia</t>
  </si>
  <si>
    <t>HOVASSAPIAN, MAGALI TIZIANA</t>
  </si>
  <si>
    <t>JUAREZ, ARIEL ALBERTO</t>
  </si>
  <si>
    <t>MENDEZ, LEANDRO SEBASTIAN</t>
  </si>
  <si>
    <t>CASTELLARIN, JULIETA SOLEDAD</t>
  </si>
  <si>
    <t>MONTES DE OCA, FLORENCIA MARIA</t>
  </si>
  <si>
    <t>RUFO, MARIA</t>
  </si>
  <si>
    <t>LUZZANI, IVO NICOLAS</t>
  </si>
  <si>
    <t>20-12861077-5</t>
  </si>
  <si>
    <t>20-22269488-5</t>
  </si>
  <si>
    <t>27-13736588-5</t>
  </si>
  <si>
    <t>27-92568064-3</t>
  </si>
  <si>
    <t>20-12034390-5</t>
  </si>
  <si>
    <t>27-12533119-5</t>
  </si>
  <si>
    <t>27-12549866-9</t>
  </si>
  <si>
    <t>27-16894586-3</t>
  </si>
  <si>
    <t>27-11836779-6</t>
  </si>
  <si>
    <t>20-17619085-0</t>
  </si>
  <si>
    <t>23-14772672-4</t>
  </si>
  <si>
    <t>27-31934213-9</t>
  </si>
  <si>
    <t>27-16510076-5</t>
  </si>
  <si>
    <t>27-31064359-4</t>
  </si>
  <si>
    <t>20-23094735-0</t>
  </si>
  <si>
    <t>23-93909531-4</t>
  </si>
  <si>
    <t>27-25568476-6</t>
  </si>
  <si>
    <t>27-33620550-1</t>
  </si>
  <si>
    <t>20-29501194-8</t>
  </si>
  <si>
    <t>20-24694927-2</t>
  </si>
  <si>
    <t>27-29646995-0</t>
  </si>
  <si>
    <t>20-93602973-7</t>
  </si>
  <si>
    <t>20-35179651-1</t>
  </si>
  <si>
    <t>20-11282365-5</t>
  </si>
  <si>
    <t>20-11824652-8</t>
  </si>
  <si>
    <t>20-11842847-2</t>
  </si>
  <si>
    <t>20-12011572-4</t>
  </si>
  <si>
    <t>20-12367019-2</t>
  </si>
  <si>
    <t>20-12420166-8</t>
  </si>
  <si>
    <t>20-12639485-4</t>
  </si>
  <si>
    <t>20-12965736-8</t>
  </si>
  <si>
    <t>20-13078728-3</t>
  </si>
  <si>
    <t>20-13220989-9</t>
  </si>
  <si>
    <t>20-13385408-9</t>
  </si>
  <si>
    <t>20-13564849-4</t>
  </si>
  <si>
    <t>20-13653918-4</t>
  </si>
  <si>
    <t>20-13852984-4</t>
  </si>
  <si>
    <t>20-13862621-1</t>
  </si>
  <si>
    <t>20-14051903-1</t>
  </si>
  <si>
    <t>20-14117130-6</t>
  </si>
  <si>
    <t>20-14151330-4</t>
  </si>
  <si>
    <t>20-14153107-8</t>
  </si>
  <si>
    <t>20-14313146-8</t>
  </si>
  <si>
    <t>20-14431434-5</t>
  </si>
  <si>
    <t>20-14434103-2</t>
  </si>
  <si>
    <t>20-14456546-1</t>
  </si>
  <si>
    <t>20-14569567-9</t>
  </si>
  <si>
    <t>20-14585958-2</t>
  </si>
  <si>
    <t>20-14882293-0</t>
  </si>
  <si>
    <t>20-14885238-4</t>
  </si>
  <si>
    <t>20-14995039-8</t>
  </si>
  <si>
    <t>20-16025132-9</t>
  </si>
  <si>
    <t>20-16203022-2</t>
  </si>
  <si>
    <t>20-16305353-6</t>
  </si>
  <si>
    <t>20-16403197-8</t>
  </si>
  <si>
    <t>20-16573470-0</t>
  </si>
  <si>
    <t>20-16849630-4</t>
  </si>
  <si>
    <t>20-17233513-7</t>
  </si>
  <si>
    <t>20-17238422-7</t>
  </si>
  <si>
    <t>20-17267661-9</t>
  </si>
  <si>
    <t>20-17287136-5</t>
  </si>
  <si>
    <t>20-17296415-0</t>
  </si>
  <si>
    <t>20-17370883-2</t>
  </si>
  <si>
    <t>20-17513271-7</t>
  </si>
  <si>
    <t>20-17538949-1</t>
  </si>
  <si>
    <t>20-17606396-4</t>
  </si>
  <si>
    <t>20-17609670-6</t>
  </si>
  <si>
    <t>20-17645912-4</t>
  </si>
  <si>
    <t>20-17686902-0</t>
  </si>
  <si>
    <t>20-17807518-8</t>
  </si>
  <si>
    <t>20-17889285-2</t>
  </si>
  <si>
    <t>20-17933314-8</t>
  </si>
  <si>
    <t>20-18050155-0</t>
  </si>
  <si>
    <t>20-18306205-1</t>
  </si>
  <si>
    <t>20-18460918-6</t>
  </si>
  <si>
    <t>20-18545012-1</t>
  </si>
  <si>
    <t>20-18563887-2</t>
  </si>
  <si>
    <t>20-20008189-8</t>
  </si>
  <si>
    <t>20-20025921-2</t>
  </si>
  <si>
    <t>20-20231278-1</t>
  </si>
  <si>
    <t>20-20417359-2</t>
  </si>
  <si>
    <t>20-20529081-9</t>
  </si>
  <si>
    <t>20-20538096-6</t>
  </si>
  <si>
    <t>20-20569011-6</t>
  </si>
  <si>
    <t>20-20644699-5</t>
  </si>
  <si>
    <t>20-20775547-9</t>
  </si>
  <si>
    <t>20-20993067-7</t>
  </si>
  <si>
    <t>20-21130691-3</t>
  </si>
  <si>
    <t>20-21327988-3</t>
  </si>
  <si>
    <t>20-21473288-3</t>
  </si>
  <si>
    <t>20-21585389-7</t>
  </si>
  <si>
    <t>20-21887113-6</t>
  </si>
  <si>
    <t>20-21894958-5</t>
  </si>
  <si>
    <t>20-22046464-5</t>
  </si>
  <si>
    <t>20-22286237-0</t>
  </si>
  <si>
    <t>20-22365414-3</t>
  </si>
  <si>
    <t>20-22508413-1</t>
  </si>
  <si>
    <t>20-22581544-6</t>
  </si>
  <si>
    <t>20-22608686-3</t>
  </si>
  <si>
    <t>20-22827766-6</t>
  </si>
  <si>
    <t>20-23148147-9</t>
  </si>
  <si>
    <t>20-23160230-6</t>
  </si>
  <si>
    <t>20-23375097-3</t>
  </si>
  <si>
    <t>20-23865497-2</t>
  </si>
  <si>
    <t>20-25057729-0</t>
  </si>
  <si>
    <t>20-25940512-3</t>
  </si>
  <si>
    <t>20-26338381-9</t>
  </si>
  <si>
    <t>20-26803187-2</t>
  </si>
  <si>
    <t>20-26844945-1</t>
  </si>
  <si>
    <t>20-27767044-6</t>
  </si>
  <si>
    <t>20-28635937-0</t>
  </si>
  <si>
    <t>27-18703744-7</t>
  </si>
  <si>
    <t>23-13222524-9</t>
  </si>
  <si>
    <t>23-13348463-9</t>
  </si>
  <si>
    <t>23-13437266-4</t>
  </si>
  <si>
    <t>23-14089290-4</t>
  </si>
  <si>
    <t>23-14587389-4</t>
  </si>
  <si>
    <t>23-14990339-9</t>
  </si>
  <si>
    <t>23-16224927-4</t>
  </si>
  <si>
    <t>23-17035200-9</t>
  </si>
  <si>
    <t>23-17287349-9</t>
  </si>
  <si>
    <t>23-17442977-4</t>
  </si>
  <si>
    <t>23-17602971-4</t>
  </si>
  <si>
    <t>23-17721362-4</t>
  </si>
  <si>
    <t>23-17761705-9</t>
  </si>
  <si>
    <t>23-17791220-4</t>
  </si>
  <si>
    <t>23-17942153-4</t>
  </si>
  <si>
    <t>23-18206994-9</t>
  </si>
  <si>
    <t>23-18289662-4</t>
  </si>
  <si>
    <t>23-18778160-4</t>
  </si>
  <si>
    <t>23-22046416-4</t>
  </si>
  <si>
    <t>23-22125881-9</t>
  </si>
  <si>
    <t>23-22226015-9</t>
  </si>
  <si>
    <t>23-22590205-4</t>
  </si>
  <si>
    <t>23-22764824-4</t>
  </si>
  <si>
    <t>23-24166721-9</t>
  </si>
  <si>
    <t>24-08589533-4</t>
  </si>
  <si>
    <t>27-06131588-3</t>
  </si>
  <si>
    <t>27-10120516-4</t>
  </si>
  <si>
    <t>27-10192200-1</t>
  </si>
  <si>
    <t>27-11018365-3</t>
  </si>
  <si>
    <t>27-11026715-6</t>
  </si>
  <si>
    <t>27-11068091-6</t>
  </si>
  <si>
    <t>27-11077202-0</t>
  </si>
  <si>
    <t>27-11207579-3</t>
  </si>
  <si>
    <t>27-11634207-9</t>
  </si>
  <si>
    <t>27-12236900-0</t>
  </si>
  <si>
    <t>27-12250486-2</t>
  </si>
  <si>
    <t>27-12308717-3</t>
  </si>
  <si>
    <t>27-12317326-6</t>
  </si>
  <si>
    <t>27-12425395-6</t>
  </si>
  <si>
    <t>27-12588281-7</t>
  </si>
  <si>
    <t>27-12679309-5</t>
  </si>
  <si>
    <t>27-12861685-9</t>
  </si>
  <si>
    <t>27-13402476-9</t>
  </si>
  <si>
    <t>27-13403381-4</t>
  </si>
  <si>
    <t>27-13552314-9</t>
  </si>
  <si>
    <t>27-13687853-6</t>
  </si>
  <si>
    <t>27-13829207-5</t>
  </si>
  <si>
    <t>27-13881970-7</t>
  </si>
  <si>
    <t>27-13914888-1</t>
  </si>
  <si>
    <t>27-14008687-3</t>
  </si>
  <si>
    <t>27-14009279-2</t>
  </si>
  <si>
    <t>27-14038570-6</t>
  </si>
  <si>
    <t>27-14315306-7</t>
  </si>
  <si>
    <t>27-14342857-0</t>
  </si>
  <si>
    <t>27-14413047-8</t>
  </si>
  <si>
    <t>27-14446237-3</t>
  </si>
  <si>
    <t>27-14495803-4</t>
  </si>
  <si>
    <t>27-14526080-4</t>
  </si>
  <si>
    <t>27-14767747-8</t>
  </si>
  <si>
    <t>27-14817690-1</t>
  </si>
  <si>
    <t>27-14873781-4</t>
  </si>
  <si>
    <t>27-14884556-0</t>
  </si>
  <si>
    <t>27-14887987-2</t>
  </si>
  <si>
    <t>27-14903614-3</t>
  </si>
  <si>
    <t>27-14903858-8</t>
  </si>
  <si>
    <t>27-14932854-3</t>
  </si>
  <si>
    <t>27-14958040-4</t>
  </si>
  <si>
    <t>27-14973712-5</t>
  </si>
  <si>
    <t>27-16047058-0</t>
  </si>
  <si>
    <t>27-16101723-5</t>
  </si>
  <si>
    <t>27-16171504-8</t>
  </si>
  <si>
    <t>27-16209578-7</t>
  </si>
  <si>
    <t>27-16240563-8</t>
  </si>
  <si>
    <t>27-16368287-2</t>
  </si>
  <si>
    <t>27-16788646-4</t>
  </si>
  <si>
    <t>27-16915119-4</t>
  </si>
  <si>
    <t>27-16966445-0</t>
  </si>
  <si>
    <t>27-16967482-0</t>
  </si>
  <si>
    <t>27-16974639-2</t>
  </si>
  <si>
    <t>27-16975555-3</t>
  </si>
  <si>
    <t>27-16977059-5</t>
  </si>
  <si>
    <t>27-16996315-6</t>
  </si>
  <si>
    <t>27-17027378-3</t>
  </si>
  <si>
    <t>27-17106165-8</t>
  </si>
  <si>
    <t>27-17198102-1</t>
  </si>
  <si>
    <t>27-17267952-3</t>
  </si>
  <si>
    <t>27-17274655-7</t>
  </si>
  <si>
    <t>27-17483641-3</t>
  </si>
  <si>
    <t>27-17508052-5</t>
  </si>
  <si>
    <t>27-17577509-4</t>
  </si>
  <si>
    <t>27-17601441-0</t>
  </si>
  <si>
    <t>27-17623829-7</t>
  </si>
  <si>
    <t>27-17632156-9</t>
  </si>
  <si>
    <t>27-17635495-5</t>
  </si>
  <si>
    <t>27-17657898-5</t>
  </si>
  <si>
    <t>27-17778610-7</t>
  </si>
  <si>
    <t>27-17802539-8</t>
  </si>
  <si>
    <t>27-17868235-6</t>
  </si>
  <si>
    <t>27-17883521-7</t>
  </si>
  <si>
    <t>27-17896545-5</t>
  </si>
  <si>
    <t>27-17978701-1</t>
  </si>
  <si>
    <t>27-18029053-8</t>
  </si>
  <si>
    <t>27-18053297-3</t>
  </si>
  <si>
    <t>27-18085569-1</t>
  </si>
  <si>
    <t>27-18120430-9</t>
  </si>
  <si>
    <t>27-18178210-8</t>
  </si>
  <si>
    <t>27-18267577-1</t>
  </si>
  <si>
    <t>27-18301944-4</t>
  </si>
  <si>
    <t>27-18321562-6</t>
  </si>
  <si>
    <t>27-18327904-7</t>
  </si>
  <si>
    <t>27-18370427-9</t>
  </si>
  <si>
    <t>27-18376223-6</t>
  </si>
  <si>
    <t>27-18384974-9</t>
  </si>
  <si>
    <t>27-18391686-1</t>
  </si>
  <si>
    <t>27-18405436-7</t>
  </si>
  <si>
    <t>27-18439063-4</t>
  </si>
  <si>
    <t>27-18449676-9</t>
  </si>
  <si>
    <t>27-18522749-4</t>
  </si>
  <si>
    <t>27-18551638-0</t>
  </si>
  <si>
    <t>27-18551687-9</t>
  </si>
  <si>
    <t>27-18596807-9</t>
  </si>
  <si>
    <t>27-18602035-4</t>
  </si>
  <si>
    <t>27-18625571-8</t>
  </si>
  <si>
    <t>27-18633936-9</t>
  </si>
  <si>
    <t>27-18645851-1</t>
  </si>
  <si>
    <t>27-18761546-7</t>
  </si>
  <si>
    <t>27-20015333-8</t>
  </si>
  <si>
    <t>27-20057875-4</t>
  </si>
  <si>
    <t>27-20185280-9</t>
  </si>
  <si>
    <t>27-20214936-2</t>
  </si>
  <si>
    <t>27-20227570-8</t>
  </si>
  <si>
    <t>27-20270476-5</t>
  </si>
  <si>
    <t>27-20272269-0</t>
  </si>
  <si>
    <t>27-20312109-7</t>
  </si>
  <si>
    <t>27-20313025-8</t>
  </si>
  <si>
    <t>27-20314962-5</t>
  </si>
  <si>
    <t>27-20410603-2</t>
  </si>
  <si>
    <t>27-20469779-0</t>
  </si>
  <si>
    <t>27-20664730-8</t>
  </si>
  <si>
    <t>27-20706501-9</t>
  </si>
  <si>
    <t>27-20832695-9</t>
  </si>
  <si>
    <t>27-20845364-0</t>
  </si>
  <si>
    <t>27-21102756-3</t>
  </si>
  <si>
    <t>27-21451906-8</t>
  </si>
  <si>
    <t>27-21467860-3</t>
  </si>
  <si>
    <t>27-21555320-0</t>
  </si>
  <si>
    <t>27-21558778-4</t>
  </si>
  <si>
    <t>27-21668723-5</t>
  </si>
  <si>
    <t>27-21764206-5</t>
  </si>
  <si>
    <t>27-21872732-3</t>
  </si>
  <si>
    <t>27-21923735-4</t>
  </si>
  <si>
    <t>27-21964837-0</t>
  </si>
  <si>
    <t>27-21976325-0</t>
  </si>
  <si>
    <t>27-22004748-8</t>
  </si>
  <si>
    <t>27-22098527-5</t>
  </si>
  <si>
    <t>27-22129369-5</t>
  </si>
  <si>
    <t>27-22147689-7</t>
  </si>
  <si>
    <t>27-22350635-1</t>
  </si>
  <si>
    <t>27-22364723-0</t>
  </si>
  <si>
    <t>27-22419835-9</t>
  </si>
  <si>
    <t>27-22452408-6</t>
  </si>
  <si>
    <t>27-22466910-6</t>
  </si>
  <si>
    <t>27-22481170-0</t>
  </si>
  <si>
    <t>27-22493138-2</t>
  </si>
  <si>
    <t>27-22974778-4</t>
  </si>
  <si>
    <t>27-22983200-5</t>
  </si>
  <si>
    <t>27-23060148-3</t>
  </si>
  <si>
    <t>27-23102169-3</t>
  </si>
  <si>
    <t>27-23609599-7</t>
  </si>
  <si>
    <t>27-23644350-2</t>
  </si>
  <si>
    <t>27-23783840-3</t>
  </si>
  <si>
    <t>27-23839482-7</t>
  </si>
  <si>
    <t>27-23845654-7</t>
  </si>
  <si>
    <t>27-23847185-6</t>
  </si>
  <si>
    <t>27-24183903-1</t>
  </si>
  <si>
    <t>27-24203190-9</t>
  </si>
  <si>
    <t>27-24330897-1</t>
  </si>
  <si>
    <t>27-24364878-0</t>
  </si>
  <si>
    <t>27-24375387-8</t>
  </si>
  <si>
    <t>27-24466625-1</t>
  </si>
  <si>
    <t>27-24515317-7</t>
  </si>
  <si>
    <t>27-24555061-3</t>
  </si>
  <si>
    <t>27-24804193-0</t>
  </si>
  <si>
    <t>27-24994463-2</t>
  </si>
  <si>
    <t>27-25638689-0</t>
  </si>
  <si>
    <t>27-25771306-2</t>
  </si>
  <si>
    <t>27-92478251-5</t>
  </si>
  <si>
    <t>27-92496518-0</t>
  </si>
  <si>
    <t>27-92512314-0</t>
  </si>
  <si>
    <t>27-92682988-8</t>
  </si>
  <si>
    <t>27-92687758-0</t>
  </si>
  <si>
    <t>27-18790164-8</t>
  </si>
  <si>
    <t>20-20567385-8</t>
  </si>
  <si>
    <t>23-23703424-4</t>
  </si>
  <si>
    <t>27-11898366-7</t>
  </si>
  <si>
    <t>27-18635014-1</t>
  </si>
  <si>
    <t>27-22825509-8</t>
  </si>
  <si>
    <t>27-24069586-9</t>
  </si>
  <si>
    <t>20-11120504-4</t>
  </si>
  <si>
    <t>27-11713583-2</t>
  </si>
  <si>
    <t>27-12976647-1</t>
  </si>
  <si>
    <t>27-12447150-3</t>
  </si>
  <si>
    <t>23-14379081-9</t>
  </si>
  <si>
    <t>20-11159763-5</t>
  </si>
  <si>
    <t>27-13388815-8</t>
  </si>
  <si>
    <t>27-14216356-5</t>
  </si>
  <si>
    <t>20-12329626-6</t>
  </si>
  <si>
    <t>27-14076364-6</t>
  </si>
  <si>
    <t>20-13308411-9</t>
  </si>
  <si>
    <t>27-13265291-6</t>
  </si>
  <si>
    <t>20-18114066-7</t>
  </si>
  <si>
    <t>20-10984050-6</t>
  </si>
  <si>
    <t>27-26328652-4</t>
  </si>
  <si>
    <t>20-28305772-1</t>
  </si>
  <si>
    <t>27-26315564-0</t>
  </si>
  <si>
    <t>27-29301763-3</t>
  </si>
  <si>
    <t>20-28994680-3</t>
  </si>
  <si>
    <t>27-12087377-1</t>
  </si>
  <si>
    <t>23-11911966-9</t>
  </si>
  <si>
    <t>27-21055691-0</t>
  </si>
  <si>
    <t>23-17635596-4</t>
  </si>
  <si>
    <t>24-93084345-4</t>
  </si>
  <si>
    <t>27-28640887-2</t>
  </si>
  <si>
    <t>27-92860964-8</t>
  </si>
  <si>
    <t>20-13237139-4</t>
  </si>
  <si>
    <t>27-22394450-2</t>
  </si>
  <si>
    <t>27-29152604-2</t>
  </si>
  <si>
    <t>20-04528999-1</t>
  </si>
  <si>
    <t>20-25790622-2</t>
  </si>
  <si>
    <t>20-29115097-8</t>
  </si>
  <si>
    <t>27-29353658-4</t>
  </si>
  <si>
    <t>20-20251579-8</t>
  </si>
  <si>
    <t>20-24592496-9</t>
  </si>
  <si>
    <t>27-26652232-6</t>
  </si>
  <si>
    <t>27-31559990-9</t>
  </si>
  <si>
    <t>20-29435537-6</t>
  </si>
  <si>
    <t>20-30333258-9</t>
  </si>
  <si>
    <t>23-22245787-4</t>
  </si>
  <si>
    <t>27-28422021-3</t>
  </si>
  <si>
    <t>27-27778935-9</t>
  </si>
  <si>
    <t>27-29543795-8</t>
  </si>
  <si>
    <t>20-23767868-1</t>
  </si>
  <si>
    <t>27-17804875-4</t>
  </si>
  <si>
    <t>20-22509612-1</t>
  </si>
  <si>
    <t>20-26427702-8</t>
  </si>
  <si>
    <t>20-24453259-5</t>
  </si>
  <si>
    <t>27-23570598-8</t>
  </si>
  <si>
    <t>20-29570304-1</t>
  </si>
  <si>
    <t>20-07621242-3</t>
  </si>
  <si>
    <t>20-11012635-3</t>
  </si>
  <si>
    <t>20-11434099-6</t>
  </si>
  <si>
    <t>20-11780955-3</t>
  </si>
  <si>
    <t>20-11805377-0</t>
  </si>
  <si>
    <t>20-11985803-9</t>
  </si>
  <si>
    <t>20-12081568-8</t>
  </si>
  <si>
    <t>20-12180307-1</t>
  </si>
  <si>
    <t>20-12417113-0</t>
  </si>
  <si>
    <t>20-12424921-0</t>
  </si>
  <si>
    <t>20-13016676-9</t>
  </si>
  <si>
    <t>20-13594895-1</t>
  </si>
  <si>
    <t>20-14682472-3</t>
  </si>
  <si>
    <t>20-14810391-8</t>
  </si>
  <si>
    <t>20-14885341-0</t>
  </si>
  <si>
    <t>20-16199026-5</t>
  </si>
  <si>
    <t>20-16464369-8</t>
  </si>
  <si>
    <t>20-16534407-4</t>
  </si>
  <si>
    <t>20-16940064-5</t>
  </si>
  <si>
    <t>20-17326810-7</t>
  </si>
  <si>
    <t>20-17577768-8</t>
  </si>
  <si>
    <t>20-17611229-9</t>
  </si>
  <si>
    <t>20-17650910-5</t>
  </si>
  <si>
    <t>20-17806646-4</t>
  </si>
  <si>
    <t>20-17834206-2</t>
  </si>
  <si>
    <t>20-18128375-1</t>
  </si>
  <si>
    <t>20-20323622-1</t>
  </si>
  <si>
    <t>20-20646847-6</t>
  </si>
  <si>
    <t>20-21138589-9</t>
  </si>
  <si>
    <t>20-21782330-8</t>
  </si>
  <si>
    <t>20-21815309-8</t>
  </si>
  <si>
    <t>20-22021755-9</t>
  </si>
  <si>
    <t>20-22156216-0</t>
  </si>
  <si>
    <t>20-22201143-5</t>
  </si>
  <si>
    <t>20-22344624-9</t>
  </si>
  <si>
    <t>20-22510210-5</t>
  </si>
  <si>
    <t>20-22582317-1</t>
  </si>
  <si>
    <t>20-22750464-2</t>
  </si>
  <si>
    <t>20-22847773-8</t>
  </si>
  <si>
    <t>20-22982087-8</t>
  </si>
  <si>
    <t>20-23375841-9</t>
  </si>
  <si>
    <t>20-23377475-9</t>
  </si>
  <si>
    <t>20-23552765-1</t>
  </si>
  <si>
    <t>20-23753769-7</t>
  </si>
  <si>
    <t>20-24128422-1</t>
  </si>
  <si>
    <t>20-24203807-0</t>
  </si>
  <si>
    <t>20-24258291-9</t>
  </si>
  <si>
    <t>20-24372653-1</t>
  </si>
  <si>
    <t>20-24645671-3</t>
  </si>
  <si>
    <t>20-24690885-1</t>
  </si>
  <si>
    <t>20-24881195-2</t>
  </si>
  <si>
    <t>20-24921495-8</t>
  </si>
  <si>
    <t>20-24936704-5</t>
  </si>
  <si>
    <t>20-25244861-7</t>
  </si>
  <si>
    <t>20-25400530-5</t>
  </si>
  <si>
    <t>20-25435299-4</t>
  </si>
  <si>
    <t>20-25572232-9</t>
  </si>
  <si>
    <t>20-26062558-7</t>
  </si>
  <si>
    <t>20-26584345-0</t>
  </si>
  <si>
    <t>20-26873163-7</t>
  </si>
  <si>
    <t>20-26906546-0</t>
  </si>
  <si>
    <t>20-26933718-5</t>
  </si>
  <si>
    <t>20-27096202-6</t>
  </si>
  <si>
    <t>20-27175574-1</t>
  </si>
  <si>
    <t>20-27226629-9</t>
  </si>
  <si>
    <t>20-27289308-0</t>
  </si>
  <si>
    <t>20-27497300-6</t>
  </si>
  <si>
    <t>20-27633729-8</t>
  </si>
  <si>
    <t>20-27875501-1</t>
  </si>
  <si>
    <t>20-28679086-1</t>
  </si>
  <si>
    <t>20-28863856-0</t>
  </si>
  <si>
    <t>20-28910528-0</t>
  </si>
  <si>
    <t>20-28910977-4</t>
  </si>
  <si>
    <t>20-29766957-6</t>
  </si>
  <si>
    <t>20-30491397-6</t>
  </si>
  <si>
    <t>20-31292192-9</t>
  </si>
  <si>
    <t>20-31604930-4</t>
  </si>
  <si>
    <t>20-92503491-7</t>
  </si>
  <si>
    <t>20-92800770-8</t>
  </si>
  <si>
    <t>20-92824020-8</t>
  </si>
  <si>
    <t>20-92854182-8</t>
  </si>
  <si>
    <t>23-08461820-9</t>
  </si>
  <si>
    <t>23-10476315-4</t>
  </si>
  <si>
    <t>23-11104539-9</t>
  </si>
  <si>
    <t>23-11168124-4</t>
  </si>
  <si>
    <t>23-13626004-9</t>
  </si>
  <si>
    <t>23-14738229-4</t>
  </si>
  <si>
    <t>23-16118817-4</t>
  </si>
  <si>
    <t>23-18286197-9</t>
  </si>
  <si>
    <t>23-20426847-9</t>
  </si>
  <si>
    <t>23-23864212-4</t>
  </si>
  <si>
    <t>23-23995284-4</t>
  </si>
  <si>
    <t>23-26644438-9</t>
  </si>
  <si>
    <t>23-26887649-9</t>
  </si>
  <si>
    <t>23-28079251-9</t>
  </si>
  <si>
    <t>23-28909609-4</t>
  </si>
  <si>
    <t>23-29150443-4</t>
  </si>
  <si>
    <t>23-30374072-4</t>
  </si>
  <si>
    <t>23-36889701-9</t>
  </si>
  <si>
    <t>24-25515680-9</t>
  </si>
  <si>
    <t>27-05483300-3</t>
  </si>
  <si>
    <t>27-05958986-0</t>
  </si>
  <si>
    <t>27-05971003-1</t>
  </si>
  <si>
    <t>27-06199570-1</t>
  </si>
  <si>
    <t>27-06652731-5</t>
  </si>
  <si>
    <t>27-06708242-2</t>
  </si>
  <si>
    <t>27-11114864-9</t>
  </si>
  <si>
    <t>27-11473371-2</t>
  </si>
  <si>
    <t>27-11478994-7</t>
  </si>
  <si>
    <t>27-11643406-2</t>
  </si>
  <si>
    <t>27-12102653-3</t>
  </si>
  <si>
    <t>27-12254128-8</t>
  </si>
  <si>
    <t>27-12678250-6</t>
  </si>
  <si>
    <t>27-12889586-3</t>
  </si>
  <si>
    <t>27-12987731-1</t>
  </si>
  <si>
    <t>27-13298189-8</t>
  </si>
  <si>
    <t>27-13464747-2</t>
  </si>
  <si>
    <t>27-13800755-9</t>
  </si>
  <si>
    <t>27-14313927-7</t>
  </si>
  <si>
    <t>27-14821946-5</t>
  </si>
  <si>
    <t>27-14875321-6</t>
  </si>
  <si>
    <t>27-14986830-0</t>
  </si>
  <si>
    <t>27-14990538-9</t>
  </si>
  <si>
    <t>27-16171273-1</t>
  </si>
  <si>
    <t>27-16364870-4</t>
  </si>
  <si>
    <t>27-16495817-0</t>
  </si>
  <si>
    <t>27-16528898-5</t>
  </si>
  <si>
    <t>27-16609483-1</t>
  </si>
  <si>
    <t>27-16776540-3</t>
  </si>
  <si>
    <t>27-17053639-3</t>
  </si>
  <si>
    <t>27-17331116-3</t>
  </si>
  <si>
    <t>27-17664917-3</t>
  </si>
  <si>
    <t>27-17726765-7</t>
  </si>
  <si>
    <t>27-17811133-2</t>
  </si>
  <si>
    <t>27-17943928-5</t>
  </si>
  <si>
    <t>27-18285104-9</t>
  </si>
  <si>
    <t>27-18303693-4</t>
  </si>
  <si>
    <t>27-18310268-6</t>
  </si>
  <si>
    <t>27-18353982-0</t>
  </si>
  <si>
    <t>27-18429865-7</t>
  </si>
  <si>
    <t>27-18541494-4</t>
  </si>
  <si>
    <t>27-18548519-1</t>
  </si>
  <si>
    <t>27-18596956-3</t>
  </si>
  <si>
    <t>27-18670036-3</t>
  </si>
  <si>
    <t>27-20004370-2</t>
  </si>
  <si>
    <t>27-20005797-5</t>
  </si>
  <si>
    <t>27-20021172-9</t>
  </si>
  <si>
    <t>27-20153894-2</t>
  </si>
  <si>
    <t>27-20964225-0</t>
  </si>
  <si>
    <t>27-21346534-7</t>
  </si>
  <si>
    <t>27-21584050-1</t>
  </si>
  <si>
    <t>27-21731224-3</t>
  </si>
  <si>
    <t>27-22196391-7</t>
  </si>
  <si>
    <t>27-22287979-0</t>
  </si>
  <si>
    <t>27-22311905-6</t>
  </si>
  <si>
    <t>27-22411738-3</t>
  </si>
  <si>
    <t>27-22644527-2</t>
  </si>
  <si>
    <t>27-22708811-2</t>
  </si>
  <si>
    <t>27-22970906-8</t>
  </si>
  <si>
    <t>27-22982031-7</t>
  </si>
  <si>
    <t>27-23086988-5</t>
  </si>
  <si>
    <t>27-23127856-2</t>
  </si>
  <si>
    <t>27-23297835-5</t>
  </si>
  <si>
    <t>27-23340780-7</t>
  </si>
  <si>
    <t>27-23477135-9</t>
  </si>
  <si>
    <t>27-23697781-7</t>
  </si>
  <si>
    <t>27-23804745-0</t>
  </si>
  <si>
    <t>27-23864975-2</t>
  </si>
  <si>
    <t>27-24203191-7</t>
  </si>
  <si>
    <t>27-24293631-6</t>
  </si>
  <si>
    <t>27-24324236-9</t>
  </si>
  <si>
    <t>27-24378503-6</t>
  </si>
  <si>
    <t>27-24431609-9</t>
  </si>
  <si>
    <t>27-24588431-7</t>
  </si>
  <si>
    <t>27-25549992-6</t>
  </si>
  <si>
    <t>27-25557840-0</t>
  </si>
  <si>
    <t>27-25594445-8</t>
  </si>
  <si>
    <t>27-25601739-9</t>
  </si>
  <si>
    <t>27-25682890-7</t>
  </si>
  <si>
    <t>27-25686872-0</t>
  </si>
  <si>
    <t>27-25704969-3</t>
  </si>
  <si>
    <t>27-25797854-6</t>
  </si>
  <si>
    <t>27-25899862-1</t>
  </si>
  <si>
    <t>27-26006912-3</t>
  </si>
  <si>
    <t>27-26122457-2</t>
  </si>
  <si>
    <t>27-26516940-1</t>
  </si>
  <si>
    <t>27-26688874-6</t>
  </si>
  <si>
    <t>27-26733908-8</t>
  </si>
  <si>
    <t>27-26997230-6</t>
  </si>
  <si>
    <t>27-27088861-0</t>
  </si>
  <si>
    <t>27-27150423-9</t>
  </si>
  <si>
    <t>27-27170363-0</t>
  </si>
  <si>
    <t>27-27203816-9</t>
  </si>
  <si>
    <t>27-27259818-0</t>
  </si>
  <si>
    <t>27-27275241-4</t>
  </si>
  <si>
    <t>27-27284465-3</t>
  </si>
  <si>
    <t>27-27602800-1</t>
  </si>
  <si>
    <t>27-27724528-6</t>
  </si>
  <si>
    <t>27-27729304-3</t>
  </si>
  <si>
    <t>27-27901029-4</t>
  </si>
  <si>
    <t>27-27972037-2</t>
  </si>
  <si>
    <t>27-28169622-5</t>
  </si>
  <si>
    <t>27-28312569-1</t>
  </si>
  <si>
    <t>27-28436056-2</t>
  </si>
  <si>
    <t>27-28463843-9</t>
  </si>
  <si>
    <t>27-28464963-5</t>
  </si>
  <si>
    <t>27-28497850-7</t>
  </si>
  <si>
    <t>27-28655555-7</t>
  </si>
  <si>
    <t>27-29053208-1</t>
  </si>
  <si>
    <t>27-29249820-4</t>
  </si>
  <si>
    <t>27-29322179-6</t>
  </si>
  <si>
    <t>27-29583060-9</t>
  </si>
  <si>
    <t>27-29791170-3</t>
  </si>
  <si>
    <t>27-29800910-8</t>
  </si>
  <si>
    <t>27-30219288-5</t>
  </si>
  <si>
    <t>27-30393104-5</t>
  </si>
  <si>
    <t>27-30602664-5</t>
  </si>
  <si>
    <t>27-30641541-2</t>
  </si>
  <si>
    <t>27-30914521-1</t>
  </si>
  <si>
    <t>27-30996464-6</t>
  </si>
  <si>
    <t>27-31362099-4</t>
  </si>
  <si>
    <t>27-31444866-4</t>
  </si>
  <si>
    <t>27-31877122-2</t>
  </si>
  <si>
    <t>27-92207912-4</t>
  </si>
  <si>
    <t>27-92368103-0</t>
  </si>
  <si>
    <t>27-92410641-2</t>
  </si>
  <si>
    <t>27-92712816-6</t>
  </si>
  <si>
    <t>27-93034415-5</t>
  </si>
  <si>
    <t>27-93922955-3</t>
  </si>
  <si>
    <t>23-18818947-4</t>
  </si>
  <si>
    <t>27-92154014-6</t>
  </si>
  <si>
    <t>27-05568095-2</t>
  </si>
  <si>
    <t>27-26318033-5</t>
  </si>
  <si>
    <t>27-27667790-5</t>
  </si>
  <si>
    <t>20-10983508-1</t>
  </si>
  <si>
    <t>20-11716584-2</t>
  </si>
  <si>
    <t>20-12257354-1</t>
  </si>
  <si>
    <t>20-12454850-1</t>
  </si>
  <si>
    <t>20-12727082-2</t>
  </si>
  <si>
    <t>20-14431165-6</t>
  </si>
  <si>
    <t>20-14854185-0</t>
  </si>
  <si>
    <t>20-14884942-1</t>
  </si>
  <si>
    <t>20-16033062-8</t>
  </si>
  <si>
    <t>20-17463894-3</t>
  </si>
  <si>
    <t>20-20483477-7</t>
  </si>
  <si>
    <t>20-22297801-8</t>
  </si>
  <si>
    <t>20-25474429-9</t>
  </si>
  <si>
    <t>20-92886748-0</t>
  </si>
  <si>
    <t>20-92927149-2</t>
  </si>
  <si>
    <t>20-93061907-9</t>
  </si>
  <si>
    <t>20-93114470-8</t>
  </si>
  <si>
    <t>20-93704132-3</t>
  </si>
  <si>
    <t>20-93769479-3</t>
  </si>
  <si>
    <t>23-10809841-4</t>
  </si>
  <si>
    <t>23-12766891-4</t>
  </si>
  <si>
    <t>23-16940274-4</t>
  </si>
  <si>
    <t>23-17275360-4</t>
  </si>
  <si>
    <t>23-17886375-4</t>
  </si>
  <si>
    <t>23-21787361-4</t>
  </si>
  <si>
    <t>23-22389940-4</t>
  </si>
  <si>
    <t>23-22813827-4</t>
  </si>
  <si>
    <t>23-23817357-4</t>
  </si>
  <si>
    <t>23-24254907-4</t>
  </si>
  <si>
    <t>23-25601456-4</t>
  </si>
  <si>
    <t>23-31470024-4</t>
  </si>
  <si>
    <t>23-32344759-4</t>
  </si>
  <si>
    <t>27-06270507-3</t>
  </si>
  <si>
    <t>27-06436179-7</t>
  </si>
  <si>
    <t>27-11098682-9</t>
  </si>
  <si>
    <t>27-11162090-9</t>
  </si>
  <si>
    <t>27-11224914-7</t>
  </si>
  <si>
    <t>27-11333437-7</t>
  </si>
  <si>
    <t>27-12094813-5</t>
  </si>
  <si>
    <t>27-12148389-6</t>
  </si>
  <si>
    <t>27-12453499-8</t>
  </si>
  <si>
    <t>27-12655850-9</t>
  </si>
  <si>
    <t>27-13862156-7</t>
  </si>
  <si>
    <t>27-14003639-6</t>
  </si>
  <si>
    <t>27-14229594-1</t>
  </si>
  <si>
    <t>27-14483607-9</t>
  </si>
  <si>
    <t>27-14496182-5</t>
  </si>
  <si>
    <t>27-14693786-7</t>
  </si>
  <si>
    <t>27-14750622-3</t>
  </si>
  <si>
    <t>27-16186682-8</t>
  </si>
  <si>
    <t>27-16224051-5</t>
  </si>
  <si>
    <t>27-16224725-0</t>
  </si>
  <si>
    <t>27-16287970-2</t>
  </si>
  <si>
    <t>27-16541572-3</t>
  </si>
  <si>
    <t>27-16762537-7</t>
  </si>
  <si>
    <t>27-16869155-1</t>
  </si>
  <si>
    <t>27-17564872-6</t>
  </si>
  <si>
    <t>27-17645807-6</t>
  </si>
  <si>
    <t>27-17653049-4</t>
  </si>
  <si>
    <t>27-17823395-0</t>
  </si>
  <si>
    <t>27-17885764-4</t>
  </si>
  <si>
    <t>27-17977141-7</t>
  </si>
  <si>
    <t>27-18010888-8</t>
  </si>
  <si>
    <t>27-18029352-9</t>
  </si>
  <si>
    <t>27-18062931-4</t>
  </si>
  <si>
    <t>27-18319635-4</t>
  </si>
  <si>
    <t>27-18482798-6</t>
  </si>
  <si>
    <t>27-18742840-3</t>
  </si>
  <si>
    <t>27-20204853-1</t>
  </si>
  <si>
    <t>27-20567184-1</t>
  </si>
  <si>
    <t>27-21072932-7</t>
  </si>
  <si>
    <t>27-21096541-1</t>
  </si>
  <si>
    <t>27-21131913-0</t>
  </si>
  <si>
    <t>27-21366957-0</t>
  </si>
  <si>
    <t>27-21607124-2</t>
  </si>
  <si>
    <t>27-21607583-3</t>
  </si>
  <si>
    <t>27-22043629-8</t>
  </si>
  <si>
    <t>27-22365609-4</t>
  </si>
  <si>
    <t>27-22405925-1</t>
  </si>
  <si>
    <t>27-22676688-5</t>
  </si>
  <si>
    <t>27-22812781-2</t>
  </si>
  <si>
    <t>27-22838375-4</t>
  </si>
  <si>
    <t>27-23205876-0</t>
  </si>
  <si>
    <t>27-23359348-1</t>
  </si>
  <si>
    <t>27-23380417-2</t>
  </si>
  <si>
    <t>27-23446711-0</t>
  </si>
  <si>
    <t>27-23449966-7</t>
  </si>
  <si>
    <t>27-23510250-7</t>
  </si>
  <si>
    <t>27-23769232-8</t>
  </si>
  <si>
    <t>27-23800172-8</t>
  </si>
  <si>
    <t>27-23846408-6</t>
  </si>
  <si>
    <t>27-23864604-4</t>
  </si>
  <si>
    <t>27-24379269-5</t>
  </si>
  <si>
    <t>27-25220491-7</t>
  </si>
  <si>
    <t>27-25460367-3</t>
  </si>
  <si>
    <t>27-26516157-5</t>
  </si>
  <si>
    <t>27-26615059-3</t>
  </si>
  <si>
    <t>27-26844267-2</t>
  </si>
  <si>
    <t>27-26998392-8</t>
  </si>
  <si>
    <t>27-27049215-6</t>
  </si>
  <si>
    <t>27-27152402-7</t>
  </si>
  <si>
    <t>27-27909050-6</t>
  </si>
  <si>
    <t>27-28337428-4</t>
  </si>
  <si>
    <t>27-29129581-4</t>
  </si>
  <si>
    <t>27-29775509-4</t>
  </si>
  <si>
    <t>27-29952701-3</t>
  </si>
  <si>
    <t>27-30394509-7</t>
  </si>
  <si>
    <t>27-92154013-8</t>
  </si>
  <si>
    <t>27-92381553-3</t>
  </si>
  <si>
    <t>27-92476104-6</t>
  </si>
  <si>
    <t>27-92527367-3</t>
  </si>
  <si>
    <t>27-92538472-6</t>
  </si>
  <si>
    <t>27-92584503-0</t>
  </si>
  <si>
    <t>27-92802406-2</t>
  </si>
  <si>
    <t>27-92816701-7</t>
  </si>
  <si>
    <t>27-92856318-4</t>
  </si>
  <si>
    <t>27-92919961-3</t>
  </si>
  <si>
    <t>27-92940325-3</t>
  </si>
  <si>
    <t>27-92943370-5</t>
  </si>
  <si>
    <t>27-92958248-4</t>
  </si>
  <si>
    <t>27-93009514-7</t>
  </si>
  <si>
    <t>27-93028885-9</t>
  </si>
  <si>
    <t>27-93045505-4</t>
  </si>
  <si>
    <t>27-93186638-4</t>
  </si>
  <si>
    <t>27-93620062-7</t>
  </si>
  <si>
    <t>27-19041753-6</t>
  </si>
  <si>
    <t>27-93876374-2</t>
  </si>
  <si>
    <t>27-93891164-4</t>
  </si>
  <si>
    <t>27-11400118-5</t>
  </si>
  <si>
    <t>27-14001822-3</t>
  </si>
  <si>
    <t>27-18151360-3</t>
  </si>
  <si>
    <t>27-25320738-3</t>
  </si>
  <si>
    <t>20-11090116-0</t>
  </si>
  <si>
    <t>20-14216988-7</t>
  </si>
  <si>
    <t>20-93899582-7</t>
  </si>
  <si>
    <t>27-14822427-2</t>
  </si>
  <si>
    <t>27-16450771-3</t>
  </si>
  <si>
    <t>27-17890611-4</t>
  </si>
  <si>
    <t>27-23177705-4</t>
  </si>
  <si>
    <t>27-23182099-5</t>
  </si>
  <si>
    <t>27-24197878-3</t>
  </si>
  <si>
    <t>27-24534974-8</t>
  </si>
  <si>
    <t>27-25681256-3</t>
  </si>
  <si>
    <t>27-92895709-3</t>
  </si>
  <si>
    <t>27-93584061-4</t>
  </si>
  <si>
    <t>27-23772251-0</t>
  </si>
  <si>
    <t>23-18197306-4</t>
  </si>
  <si>
    <t>27-13223184-8</t>
  </si>
  <si>
    <t>27-13653230-3</t>
  </si>
  <si>
    <t>27-20296633-6</t>
  </si>
  <si>
    <t>27-25433953-4</t>
  </si>
  <si>
    <t>27-27768852-8</t>
  </si>
  <si>
    <t>27-93884660-5</t>
  </si>
  <si>
    <t>20-13265738-7</t>
  </si>
  <si>
    <t>20-25239125-9</t>
  </si>
  <si>
    <t>23-06398779-4</t>
  </si>
  <si>
    <t>23-10983770-9</t>
  </si>
  <si>
    <t>20-26282771-3</t>
  </si>
  <si>
    <t>27-92857057-1</t>
  </si>
  <si>
    <t>27-17680714-3</t>
  </si>
  <si>
    <t>27-30947321-9</t>
  </si>
  <si>
    <t>27-21798470-5</t>
  </si>
  <si>
    <t>27-22388113-6</t>
  </si>
  <si>
    <t>27-26047841-4</t>
  </si>
  <si>
    <t>27-27392374-3</t>
  </si>
  <si>
    <t>27-30742393-1</t>
  </si>
  <si>
    <t>27-25558734-5</t>
  </si>
  <si>
    <t>27-19000855-5</t>
  </si>
  <si>
    <t>27-32783454-7</t>
  </si>
  <si>
    <t>27-13910493-0</t>
  </si>
  <si>
    <t>27-16037904-4</t>
  </si>
  <si>
    <t>27-93722591-7</t>
  </si>
  <si>
    <t>20-22764884-9</t>
  </si>
  <si>
    <t>20-07703795-1</t>
  </si>
  <si>
    <t>20-08076772-3</t>
  </si>
  <si>
    <t>20-08315057-3</t>
  </si>
  <si>
    <t>20-10879558-2</t>
  </si>
  <si>
    <t>20-10894440-5</t>
  </si>
  <si>
    <t>20-10924295-1</t>
  </si>
  <si>
    <t>20-11097039-1</t>
  </si>
  <si>
    <t>20-11176545-7</t>
  </si>
  <si>
    <t>20-11363142-3</t>
  </si>
  <si>
    <t>20-11594382-1</t>
  </si>
  <si>
    <t>20-11956360-8</t>
  </si>
  <si>
    <t>20-12276667-6</t>
  </si>
  <si>
    <t>20-12403829-5</t>
  </si>
  <si>
    <t>20-12856847-7</t>
  </si>
  <si>
    <t>20-12954439-3</t>
  </si>
  <si>
    <t>20-13133267-0</t>
  </si>
  <si>
    <t>20-13369755-2</t>
  </si>
  <si>
    <t>20-13385356-2</t>
  </si>
  <si>
    <t>20-14121090-5</t>
  </si>
  <si>
    <t>20-14213572-9</t>
  </si>
  <si>
    <t>20-14431021-8</t>
  </si>
  <si>
    <t>20-14563712-1</t>
  </si>
  <si>
    <t>20-14727927-3</t>
  </si>
  <si>
    <t>20-14932464-0</t>
  </si>
  <si>
    <t>20-16037392-0</t>
  </si>
  <si>
    <t>20-16112737-0</t>
  </si>
  <si>
    <t>20-16114653-7</t>
  </si>
  <si>
    <t>20-16131657-2</t>
  </si>
  <si>
    <t>20-16137766-0</t>
  </si>
  <si>
    <t>20-16161389-5</t>
  </si>
  <si>
    <t>20-17285943-8</t>
  </si>
  <si>
    <t>20-17743961-5</t>
  </si>
  <si>
    <t>20-17785508-2</t>
  </si>
  <si>
    <t>20-17838560-8</t>
  </si>
  <si>
    <t>20-17902537-0</t>
  </si>
  <si>
    <t>20-17988937-5</t>
  </si>
  <si>
    <t>20-18299491-0</t>
  </si>
  <si>
    <t>20-18777827-2</t>
  </si>
  <si>
    <t>20-21095370-2</t>
  </si>
  <si>
    <t>20-22098311-1</t>
  </si>
  <si>
    <t>20-22108665-2</t>
  </si>
  <si>
    <t>20-22279172-4</t>
  </si>
  <si>
    <t>20-22460997-4</t>
  </si>
  <si>
    <t>20-22471412-3</t>
  </si>
  <si>
    <t>20-22981808-3</t>
  </si>
  <si>
    <t>20-22983385-6</t>
  </si>
  <si>
    <t>20-23068942-4</t>
  </si>
  <si>
    <t>20-23375369-7</t>
  </si>
  <si>
    <t>20-23680451-9</t>
  </si>
  <si>
    <t>20-23968611-8</t>
  </si>
  <si>
    <t>20-24753510-2</t>
  </si>
  <si>
    <t>20-24887044-4</t>
  </si>
  <si>
    <t>20-24949508-6</t>
  </si>
  <si>
    <t>20-25230972-2</t>
  </si>
  <si>
    <t>20-25250352-9</t>
  </si>
  <si>
    <t>20-25295171-8</t>
  </si>
  <si>
    <t>20-25355477-1</t>
  </si>
  <si>
    <t>20-25422124-5</t>
  </si>
  <si>
    <t>20-25631076-8</t>
  </si>
  <si>
    <t>20-25673169-0</t>
  </si>
  <si>
    <t>20-25784596-7</t>
  </si>
  <si>
    <t>20-25826555-7</t>
  </si>
  <si>
    <t>20-25836779-1</t>
  </si>
  <si>
    <t>20-25865316-6</t>
  </si>
  <si>
    <t>20-25940224-8</t>
  </si>
  <si>
    <t>20-26353375-6</t>
  </si>
  <si>
    <t>20-26395418-2</t>
  </si>
  <si>
    <t>20-26582043-4</t>
  </si>
  <si>
    <t>20-26653710-8</t>
  </si>
  <si>
    <t>20-26849668-9</t>
  </si>
  <si>
    <t>20-26868157-5</t>
  </si>
  <si>
    <t>20-26920240-9</t>
  </si>
  <si>
    <t>20-26927463-9</t>
  </si>
  <si>
    <t>20-27026091-9</t>
  </si>
  <si>
    <t>20-27283604-4</t>
  </si>
  <si>
    <t>20-27344306-2</t>
  </si>
  <si>
    <t>20-27497275-1</t>
  </si>
  <si>
    <t>20-27536346-5</t>
  </si>
  <si>
    <t>20-27593242-7</t>
  </si>
  <si>
    <t>20-27687939-2</t>
  </si>
  <si>
    <t>20-27729933-0</t>
  </si>
  <si>
    <t>20-27973058-6</t>
  </si>
  <si>
    <t>20-28077856-8</t>
  </si>
  <si>
    <t>20-28099647-6</t>
  </si>
  <si>
    <t>20-28423293-4</t>
  </si>
  <si>
    <t>20-28679540-5</t>
  </si>
  <si>
    <t>20-28702260-4</t>
  </si>
  <si>
    <t>20-28800282-8</t>
  </si>
  <si>
    <t>20-28831512-5</t>
  </si>
  <si>
    <t>20-29151521-6</t>
  </si>
  <si>
    <t>20-29250573-7</t>
  </si>
  <si>
    <t>20-29315520-9</t>
  </si>
  <si>
    <t>20-29317450-5</t>
  </si>
  <si>
    <t>20-29322532-0</t>
  </si>
  <si>
    <t>20-29383696-6</t>
  </si>
  <si>
    <t>20-29400813-7</t>
  </si>
  <si>
    <t>20-29435401-9</t>
  </si>
  <si>
    <t>20-29752208-7</t>
  </si>
  <si>
    <t>20-30077751-2</t>
  </si>
  <si>
    <t>20-30107130-3</t>
  </si>
  <si>
    <t>20-30367948-1</t>
  </si>
  <si>
    <t>20-30415184-7</t>
  </si>
  <si>
    <t>20-30557866-6</t>
  </si>
  <si>
    <t>20-30653873-0</t>
  </si>
  <si>
    <t>20-30708134-3</t>
  </si>
  <si>
    <t>20-30721585-4</t>
  </si>
  <si>
    <t>20-30794668-9</t>
  </si>
  <si>
    <t>20-30895593-2</t>
  </si>
  <si>
    <t>20-31164361-5</t>
  </si>
  <si>
    <t>20-31470715-0</t>
  </si>
  <si>
    <t>20-31529852-1</t>
  </si>
  <si>
    <t>20-31606698-5</t>
  </si>
  <si>
    <t>20-31704559-0</t>
  </si>
  <si>
    <t>20-31964477-7</t>
  </si>
  <si>
    <t>20-32236622-2</t>
  </si>
  <si>
    <t>20-32525028-4</t>
  </si>
  <si>
    <t>20-32529609-8</t>
  </si>
  <si>
    <t>20-32639500-6</t>
  </si>
  <si>
    <t>20-32766780-8</t>
  </si>
  <si>
    <t>20-33073709-4</t>
  </si>
  <si>
    <t>20-33087700-7</t>
  </si>
  <si>
    <t>20-33252493-4</t>
  </si>
  <si>
    <t>20-33498676-5</t>
  </si>
  <si>
    <t>20-92085995-0</t>
  </si>
  <si>
    <t>20-92445366-5</t>
  </si>
  <si>
    <t>20-92518267-3</t>
  </si>
  <si>
    <t>20-92795087-2</t>
  </si>
  <si>
    <t>20-92858758-5</t>
  </si>
  <si>
    <t>20-93004990-6</t>
  </si>
  <si>
    <t>20-93087260-2</t>
  </si>
  <si>
    <t>20-95496478-8</t>
  </si>
  <si>
    <t>23-11277624-9</t>
  </si>
  <si>
    <t>23-12867266-4</t>
  </si>
  <si>
    <t>23-16749782-9</t>
  </si>
  <si>
    <t>23-17852554-9</t>
  </si>
  <si>
    <t>23-17864994-9</t>
  </si>
  <si>
    <t>23-21881227-9</t>
  </si>
  <si>
    <t>23-23374255-4</t>
  </si>
  <si>
    <t>23-23399838-9</t>
  </si>
  <si>
    <t>23-24909826-4</t>
  </si>
  <si>
    <t>23-25478987-9</t>
  </si>
  <si>
    <t>23-25593973-4</t>
  </si>
  <si>
    <t>23-25594105-4</t>
  </si>
  <si>
    <t>23-25927757-4</t>
  </si>
  <si>
    <t>23-26122937-4</t>
  </si>
  <si>
    <t>23-27311151-4</t>
  </si>
  <si>
    <t>23-28465082-4</t>
  </si>
  <si>
    <t>23-28495988-4</t>
  </si>
  <si>
    <t>23-29491373-4</t>
  </si>
  <si>
    <t>23-30369040-9</t>
  </si>
  <si>
    <t>23-31190222-9</t>
  </si>
  <si>
    <t>23-32090809-4</t>
  </si>
  <si>
    <t>23-33203463-4</t>
  </si>
  <si>
    <t>23-92345644-9</t>
  </si>
  <si>
    <t>20-25989181-8</t>
  </si>
  <si>
    <t>27-05103046-5</t>
  </si>
  <si>
    <t>27-10650265-5</t>
  </si>
  <si>
    <t>27-10735907-4</t>
  </si>
  <si>
    <t>27-11121702-0</t>
  </si>
  <si>
    <t>27-11384602-5</t>
  </si>
  <si>
    <t>27-12045279-2</t>
  </si>
  <si>
    <t>27-12045672-0</t>
  </si>
  <si>
    <t>27-12131891-7</t>
  </si>
  <si>
    <t>27-12534208-1</t>
  </si>
  <si>
    <t>27-13517404-7</t>
  </si>
  <si>
    <t>27-13535332-4</t>
  </si>
  <si>
    <t>27-13977260-7</t>
  </si>
  <si>
    <t>27-14006553-1</t>
  </si>
  <si>
    <t>27-14147048-0</t>
  </si>
  <si>
    <t>27-14462858-1</t>
  </si>
  <si>
    <t>27-14550110-0</t>
  </si>
  <si>
    <t>27-14884042-9</t>
  </si>
  <si>
    <t>27-14943457-2</t>
  </si>
  <si>
    <t>27-14957808-6</t>
  </si>
  <si>
    <t>27-16077214-5</t>
  </si>
  <si>
    <t>27-16773542-3</t>
  </si>
  <si>
    <t>27-16792513-3</t>
  </si>
  <si>
    <t>27-16937134-8</t>
  </si>
  <si>
    <t>27-17166613-4</t>
  </si>
  <si>
    <t>27-17577983-9</t>
  </si>
  <si>
    <t>27-17867071-4</t>
  </si>
  <si>
    <t>27-18311302-5</t>
  </si>
  <si>
    <t>27-18337586-0</t>
  </si>
  <si>
    <t>27-20746581-5</t>
  </si>
  <si>
    <t>27-20855522-2</t>
  </si>
  <si>
    <t>27-21012555-3</t>
  </si>
  <si>
    <t>27-21494962-3</t>
  </si>
  <si>
    <t>27-21580165-4</t>
  </si>
  <si>
    <t>27-21615214-5</t>
  </si>
  <si>
    <t>27-21887788-0</t>
  </si>
  <si>
    <t>27-22156013-8</t>
  </si>
  <si>
    <t>27-22275837-3</t>
  </si>
  <si>
    <t>27-23567625-2</t>
  </si>
  <si>
    <t>27-23575857-7</t>
  </si>
  <si>
    <t>27-23852130-6</t>
  </si>
  <si>
    <t>27-23947502-2</t>
  </si>
  <si>
    <t>27-24312757-8</t>
  </si>
  <si>
    <t>27-24422554-9</t>
  </si>
  <si>
    <t>27-24815389-5</t>
  </si>
  <si>
    <t>27-25115024-4</t>
  </si>
  <si>
    <t>27-25189590-8</t>
  </si>
  <si>
    <t>27-25360429-3</t>
  </si>
  <si>
    <t>27-25371363-7</t>
  </si>
  <si>
    <t>27-25399139-4</t>
  </si>
  <si>
    <t>27-25474690-3</t>
  </si>
  <si>
    <t>27-25556856-1</t>
  </si>
  <si>
    <t>27-25681796-4</t>
  </si>
  <si>
    <t>27-25790184-5</t>
  </si>
  <si>
    <t>27-25805723-1</t>
  </si>
  <si>
    <t>27-25846405-8</t>
  </si>
  <si>
    <t>27-25846851-7</t>
  </si>
  <si>
    <t>27-26312724-8</t>
  </si>
  <si>
    <t>27-26471146-6</t>
  </si>
  <si>
    <t>27-26568867-0</t>
  </si>
  <si>
    <t>27-27027882-0</t>
  </si>
  <si>
    <t>27-27283122-5</t>
  </si>
  <si>
    <t>27-27285387-3</t>
  </si>
  <si>
    <t>27-27289664-5</t>
  </si>
  <si>
    <t>27-27309056-3</t>
  </si>
  <si>
    <t>27-27745772-0</t>
  </si>
  <si>
    <t>27-27760631-9</t>
  </si>
  <si>
    <t>27-27831488-5</t>
  </si>
  <si>
    <t>27-27831562-8</t>
  </si>
  <si>
    <t>27-28032977-6</t>
  </si>
  <si>
    <t>27-28078558-5</t>
  </si>
  <si>
    <t>27-28166008-5</t>
  </si>
  <si>
    <t>27-28167859-6</t>
  </si>
  <si>
    <t>27-28694950-4</t>
  </si>
  <si>
    <t>27-28697255-7</t>
  </si>
  <si>
    <t>27-28702431-8</t>
  </si>
  <si>
    <t>27-28755815-0</t>
  </si>
  <si>
    <t>27-28860387-7</t>
  </si>
  <si>
    <t>27-28924523-0</t>
  </si>
  <si>
    <t>27-29051496-2</t>
  </si>
  <si>
    <t>27-29064147-6</t>
  </si>
  <si>
    <t>27-29152060-5</t>
  </si>
  <si>
    <t>27-29187231-5</t>
  </si>
  <si>
    <t>27-29332605-9</t>
  </si>
  <si>
    <t>27-29461568-2</t>
  </si>
  <si>
    <t>27-29499888-3</t>
  </si>
  <si>
    <t>27-29695447-6</t>
  </si>
  <si>
    <t>27-29780780-9</t>
  </si>
  <si>
    <t>27-29932622-0</t>
  </si>
  <si>
    <t>27-29951881-2</t>
  </si>
  <si>
    <t>27-29952145-7</t>
  </si>
  <si>
    <t>27-30064495-9</t>
  </si>
  <si>
    <t>27-30065891-7</t>
  </si>
  <si>
    <t>27-30158572-7</t>
  </si>
  <si>
    <t>27-30168446-6</t>
  </si>
  <si>
    <t>27-30224711-6</t>
  </si>
  <si>
    <t>27-30407741-2</t>
  </si>
  <si>
    <t>27-30491420-9</t>
  </si>
  <si>
    <t>27-30745736-4</t>
  </si>
  <si>
    <t>27-30796365-0</t>
  </si>
  <si>
    <t>27-30885476-6</t>
  </si>
  <si>
    <t>27-30916193-4</t>
  </si>
  <si>
    <t>27-30980994-2</t>
  </si>
  <si>
    <t>27-31050141-2</t>
  </si>
  <si>
    <t>27-31141869-1</t>
  </si>
  <si>
    <t>27-31407290-7</t>
  </si>
  <si>
    <t>27-31407404-7</t>
  </si>
  <si>
    <t>27-31477818-4</t>
  </si>
  <si>
    <t>27-31505408-2</t>
  </si>
  <si>
    <t>27-31541437-2</t>
  </si>
  <si>
    <t>27-31926246-1</t>
  </si>
  <si>
    <t>27-31938073-1</t>
  </si>
  <si>
    <t>27-32011919-2</t>
  </si>
  <si>
    <t>27-32143818-6</t>
  </si>
  <si>
    <t>27-32151416-8</t>
  </si>
  <si>
    <t>27-32237116-6</t>
  </si>
  <si>
    <t>27-32359739-7</t>
  </si>
  <si>
    <t>27-32523420-8</t>
  </si>
  <si>
    <t>27-32593481-1</t>
  </si>
  <si>
    <t>27-32865290-6</t>
  </si>
  <si>
    <t>27-32952189-9</t>
  </si>
  <si>
    <t>27-33007472-3</t>
  </si>
  <si>
    <t>27-33087340-5</t>
  </si>
  <si>
    <t>27-33203572-5</t>
  </si>
  <si>
    <t>27-35956838-5</t>
  </si>
  <si>
    <t>27-92549435-1</t>
  </si>
  <si>
    <t>27-92612282-2</t>
  </si>
  <si>
    <t>27-93944119-6</t>
  </si>
  <si>
    <t>20-20407026-2</t>
  </si>
  <si>
    <t>20-28080694-4</t>
  </si>
  <si>
    <t>20-28381510-3</t>
  </si>
  <si>
    <t>20-29059112-1</t>
  </si>
  <si>
    <t>20-10215726-6</t>
  </si>
  <si>
    <t>20-12093396-6</t>
  </si>
  <si>
    <t>20-12727591-3</t>
  </si>
  <si>
    <t>20-16296592-2</t>
  </si>
  <si>
    <t>20-16937246-3</t>
  </si>
  <si>
    <t>20-18515777-7</t>
  </si>
  <si>
    <t>20-23702578-5</t>
  </si>
  <si>
    <t>20-24031530-1</t>
  </si>
  <si>
    <t>20-24775869-1</t>
  </si>
  <si>
    <t>20-26115678-5</t>
  </si>
  <si>
    <t>20-26201261-2</t>
  </si>
  <si>
    <t>20-27015634-8</t>
  </si>
  <si>
    <t>20-28061948-6</t>
  </si>
  <si>
    <t>20-29032559-6</t>
  </si>
  <si>
    <t>20-30201386-2</t>
  </si>
  <si>
    <t>20-30325735-8</t>
  </si>
  <si>
    <t>20-30762657-9</t>
  </si>
  <si>
    <t>20-31424118-6</t>
  </si>
  <si>
    <t>23-23151939-4</t>
  </si>
  <si>
    <t>23-25820143-4</t>
  </si>
  <si>
    <t>23-27085273-4</t>
  </si>
  <si>
    <t>23-28848987-4</t>
  </si>
  <si>
    <t>23-31993835-4</t>
  </si>
  <si>
    <t>24-32349367-3</t>
  </si>
  <si>
    <t>27-11593162-3</t>
  </si>
  <si>
    <t>27-12987509-2</t>
  </si>
  <si>
    <t>27-14903539-2</t>
  </si>
  <si>
    <t>27-14958077-3</t>
  </si>
  <si>
    <t>27-16436659-1</t>
  </si>
  <si>
    <t>27-18281878-5</t>
  </si>
  <si>
    <t>27-18373958-7</t>
  </si>
  <si>
    <t>27-20228608-4</t>
  </si>
  <si>
    <t>27-20319476-0</t>
  </si>
  <si>
    <t>27-22229987-5</t>
  </si>
  <si>
    <t>27-22994722-8</t>
  </si>
  <si>
    <t>27-23235494-7</t>
  </si>
  <si>
    <t>27-23845106-5</t>
  </si>
  <si>
    <t>27-24028373-0</t>
  </si>
  <si>
    <t>27-24079811-0</t>
  </si>
  <si>
    <t>27-24718432-0</t>
  </si>
  <si>
    <t>27-24776102-6</t>
  </si>
  <si>
    <t>27-25051254-1</t>
  </si>
  <si>
    <t>27-25478413-9</t>
  </si>
  <si>
    <t>27-26470148-7</t>
  </si>
  <si>
    <t>27-26827761-2</t>
  </si>
  <si>
    <t>27-27387625-7</t>
  </si>
  <si>
    <t>27-27387667-2</t>
  </si>
  <si>
    <t>27-27573468-9</t>
  </si>
  <si>
    <t>27-27710634-0</t>
  </si>
  <si>
    <t>27-27861558-3</t>
  </si>
  <si>
    <t>27-27940317-2</t>
  </si>
  <si>
    <t>27-28098977-6</t>
  </si>
  <si>
    <t>27-28986648-0</t>
  </si>
  <si>
    <t>27-29071968-8</t>
  </si>
  <si>
    <t>27-29329385-1</t>
  </si>
  <si>
    <t>27-29780048-0</t>
  </si>
  <si>
    <t>27-29797486-1</t>
  </si>
  <si>
    <t>27-30009095-3</t>
  </si>
  <si>
    <t>27-30348336-0</t>
  </si>
  <si>
    <t>27-30947346-4</t>
  </si>
  <si>
    <t>27-30993243-4</t>
  </si>
  <si>
    <t>27-31164462-4</t>
  </si>
  <si>
    <t>27-31233956-6</t>
  </si>
  <si>
    <t>27-31425068-6</t>
  </si>
  <si>
    <t>27-31651033-2</t>
  </si>
  <si>
    <t>27-31832707-1</t>
  </si>
  <si>
    <t>27-31964457-7</t>
  </si>
  <si>
    <t>27-32814251-7</t>
  </si>
  <si>
    <t>27-32953035-9</t>
  </si>
  <si>
    <t>27-33209731-3</t>
  </si>
  <si>
    <t>27-33272161-0</t>
  </si>
  <si>
    <t>27-33272285-4</t>
  </si>
  <si>
    <t>27-33305352-2</t>
  </si>
  <si>
    <t>27-33458444-0</t>
  </si>
  <si>
    <t>27-33571394-5</t>
  </si>
  <si>
    <t>27-34236479-4</t>
  </si>
  <si>
    <t>27-19042635-7</t>
  </si>
  <si>
    <t>20-10828512-6</t>
  </si>
  <si>
    <t>20-13201221-1</t>
  </si>
  <si>
    <t>20-13402270-2</t>
  </si>
  <si>
    <t>20-14935884-7</t>
  </si>
  <si>
    <t>20-16193833-6</t>
  </si>
  <si>
    <t>20-18607071-3</t>
  </si>
  <si>
    <t>20-22590901-7</t>
  </si>
  <si>
    <t>20-22853373-5</t>
  </si>
  <si>
    <t>20-23093076-8</t>
  </si>
  <si>
    <t>20-23604577-4</t>
  </si>
  <si>
    <t>20-24025022-6</t>
  </si>
  <si>
    <t>20-24885150-4</t>
  </si>
  <si>
    <t>20-31026182-4</t>
  </si>
  <si>
    <t>20-31264605-7</t>
  </si>
  <si>
    <t>27-10436529-4</t>
  </si>
  <si>
    <t>27-21729574-8</t>
  </si>
  <si>
    <t>27-25090884-4</t>
  </si>
  <si>
    <t>27-25128424-0</t>
  </si>
  <si>
    <t>27-26549272-5</t>
  </si>
  <si>
    <t>27-27308760-0</t>
  </si>
  <si>
    <t>27-27373129-1</t>
  </si>
  <si>
    <t>27-28476199-0</t>
  </si>
  <si>
    <t>27-29941634-3</t>
  </si>
  <si>
    <t>27-31475694-6</t>
  </si>
  <si>
    <t>27-31776857-0</t>
  </si>
  <si>
    <t>20-34353522-9</t>
  </si>
  <si>
    <t>20-34372652-0</t>
  </si>
  <si>
    <t>27-06259899-4</t>
  </si>
  <si>
    <t>27-14763302-0</t>
  </si>
  <si>
    <t>27-14952435-0</t>
  </si>
  <si>
    <t>27-31469034-1</t>
  </si>
  <si>
    <t>27-23992313-0</t>
  </si>
  <si>
    <t>20-21567019-9</t>
  </si>
  <si>
    <t>20-24891408-5</t>
  </si>
  <si>
    <t>27-28587281-8</t>
  </si>
  <si>
    <t>20-31896005-5</t>
  </si>
  <si>
    <t>27-34809708-9</t>
  </si>
  <si>
    <t>20-32814064-1</t>
  </si>
  <si>
    <t>27-26147592-3</t>
  </si>
  <si>
    <t>20-27927354-1</t>
  </si>
  <si>
    <t>27-35185899-6</t>
  </si>
  <si>
    <t>20-31465114-7</t>
  </si>
  <si>
    <t>27-34318902-3</t>
  </si>
  <si>
    <t>20-27941826-4</t>
  </si>
  <si>
    <t>27-30135027-4</t>
  </si>
  <si>
    <t>20-32478686-5</t>
  </si>
  <si>
    <t>27-32616847-0</t>
  </si>
  <si>
    <t>27-34873823-8</t>
  </si>
  <si>
    <t>20-27544510-0</t>
  </si>
  <si>
    <t>20-26868410-8</t>
  </si>
  <si>
    <t>27-25523915-0</t>
  </si>
  <si>
    <t>23-31824947-4</t>
  </si>
  <si>
    <t>27-35359903-3</t>
  </si>
  <si>
    <t>27-28906574-7</t>
  </si>
  <si>
    <t>27-24555005-2</t>
  </si>
  <si>
    <t>27-13753127-0</t>
  </si>
  <si>
    <t>27-14431606-7</t>
  </si>
  <si>
    <t>20-32031597-3</t>
  </si>
  <si>
    <t>20-35179665-1</t>
  </si>
  <si>
    <t>27-33158401-6</t>
  </si>
  <si>
    <t>27-32439669-7</t>
  </si>
  <si>
    <t>20-36043974-8</t>
  </si>
  <si>
    <t>27-37216735-7</t>
  </si>
  <si>
    <t>20-36295049-0</t>
  </si>
  <si>
    <t>27-36397307-3</t>
  </si>
  <si>
    <t>27-39917541-6</t>
  </si>
  <si>
    <t>27-26194194-0</t>
  </si>
  <si>
    <t>20-12776915-0</t>
  </si>
  <si>
    <t>20-31478911-4</t>
  </si>
  <si>
    <t>27-17255016-4</t>
  </si>
  <si>
    <t>27-32471760-4</t>
  </si>
  <si>
    <t>27-29871464-2</t>
  </si>
  <si>
    <t>27-34180303-4</t>
  </si>
  <si>
    <t>20-36155375-7</t>
  </si>
  <si>
    <t>20-34987253-7</t>
  </si>
  <si>
    <t>27-34998072-5</t>
  </si>
  <si>
    <t>20-31933169-8</t>
  </si>
  <si>
    <t>27-27525415-6</t>
  </si>
  <si>
    <t>20-34308422-7</t>
  </si>
  <si>
    <t>27-34585200-5</t>
  </si>
  <si>
    <t>27-29905986-9</t>
  </si>
  <si>
    <t>20-29555762-2</t>
  </si>
  <si>
    <t>20-33040533-4</t>
  </si>
  <si>
    <t>20-27216073-3</t>
  </si>
  <si>
    <t>27-37932257-9</t>
  </si>
  <si>
    <t>27-36918777-0</t>
  </si>
  <si>
    <t>20-28697152-1</t>
  </si>
  <si>
    <t>23-38619543-9</t>
  </si>
  <si>
    <t>27-30794820-1</t>
  </si>
  <si>
    <t>27-31256543-4</t>
  </si>
  <si>
    <t>27-32982695-9</t>
  </si>
  <si>
    <t>27-38424609-0</t>
  </si>
  <si>
    <t>27-34538800-7</t>
  </si>
  <si>
    <t>27-34515626-2</t>
  </si>
  <si>
    <t>20-36721387-7</t>
  </si>
  <si>
    <t>27-41473411-7</t>
  </si>
  <si>
    <t>27-40253348-5</t>
  </si>
  <si>
    <t>20-35371545-4</t>
  </si>
  <si>
    <t>23-34258915-4</t>
  </si>
  <si>
    <t>27-30947208-5</t>
  </si>
  <si>
    <t>20-24458338-6</t>
  </si>
  <si>
    <t>20-28155589-9</t>
  </si>
  <si>
    <t>20-30733996-0</t>
  </si>
  <si>
    <t>27-31059239-6</t>
  </si>
  <si>
    <t>27-30804672-4</t>
  </si>
  <si>
    <t>20-26818214-5</t>
  </si>
  <si>
    <t>20-35359521-1</t>
  </si>
  <si>
    <t>27-35186142-3</t>
  </si>
  <si>
    <t>20-17755073-7</t>
  </si>
  <si>
    <t>27-38787011-9</t>
  </si>
  <si>
    <t>23-32519950-4</t>
  </si>
  <si>
    <t>20-22328824-4</t>
  </si>
  <si>
    <t>20-25865639-4</t>
  </si>
  <si>
    <t>27-38426426-9</t>
  </si>
  <si>
    <t>23-22200588-4</t>
  </si>
  <si>
    <t>27-37620322-6</t>
  </si>
  <si>
    <t>20-21888458-0</t>
  </si>
  <si>
    <t>20-29119045-7</t>
  </si>
  <si>
    <t>20-31933103-5</t>
  </si>
  <si>
    <t>27-35179683-4</t>
  </si>
  <si>
    <t>27-23847284-4</t>
  </si>
  <si>
    <t>27-30653630-9</t>
  </si>
  <si>
    <t>20-28250980-7</t>
  </si>
  <si>
    <t>27-16792013-1</t>
  </si>
  <si>
    <t>20-14750892-2</t>
  </si>
  <si>
    <t>23-25535320-9</t>
  </si>
  <si>
    <t>20-31529851-3</t>
  </si>
  <si>
    <t>20-35185641-7</t>
  </si>
  <si>
    <t>27-18282218-9</t>
  </si>
  <si>
    <t>23-40878868-4</t>
  </si>
  <si>
    <t>27-36161707-5</t>
  </si>
  <si>
    <t>27-28461340-1</t>
  </si>
  <si>
    <t>27-22796070-7</t>
  </si>
  <si>
    <t>20-36636231-3</t>
  </si>
  <si>
    <t>27-12361360-6</t>
  </si>
  <si>
    <t>27-14816476-8</t>
  </si>
  <si>
    <t>27-27199145-8</t>
  </si>
  <si>
    <t>20-17954769-5</t>
  </si>
  <si>
    <t>20-18170973-2</t>
  </si>
  <si>
    <t>20-33028503-7</t>
  </si>
  <si>
    <t>27-29192962-7</t>
  </si>
  <si>
    <t>20-26061300-7</t>
  </si>
  <si>
    <t>20-26281847-1</t>
  </si>
  <si>
    <t>20-35373879-9</t>
  </si>
  <si>
    <t>20-11953866-2</t>
  </si>
  <si>
    <t>20-39461569-3</t>
  </si>
  <si>
    <t>20-92320595-1</t>
  </si>
  <si>
    <t>20-37143788-7</t>
  </si>
  <si>
    <t>27-17856579-1</t>
  </si>
  <si>
    <t>20-25021962-9</t>
  </si>
  <si>
    <t>27-26953071-0</t>
  </si>
  <si>
    <t>20-34351957-6</t>
  </si>
  <si>
    <t>27-27281098-8</t>
  </si>
  <si>
    <t>20-31937985-2</t>
  </si>
  <si>
    <t>23-36626382-9</t>
  </si>
  <si>
    <t>23-32364428-4</t>
  </si>
  <si>
    <t>20-30003766-7</t>
  </si>
  <si>
    <t>20-92869907-3</t>
  </si>
  <si>
    <t>27-26181845-6</t>
  </si>
  <si>
    <t>27-36930688-5</t>
  </si>
  <si>
    <t>20-33907162-5</t>
  </si>
  <si>
    <t>27-30591829-1</t>
  </si>
  <si>
    <t>27-28901380-1</t>
  </si>
  <si>
    <t>20-34230591-2</t>
  </si>
  <si>
    <t>27-34145785-3</t>
  </si>
  <si>
    <t>20-26427601-3</t>
  </si>
  <si>
    <t>20-31674186-0</t>
  </si>
  <si>
    <t>23-94715046-4</t>
  </si>
  <si>
    <t>27-35406310-2</t>
  </si>
  <si>
    <t>20-37904062-5</t>
  </si>
  <si>
    <t>20-13277916-4</t>
  </si>
  <si>
    <t>23-35362128-9</t>
  </si>
  <si>
    <t>20-31606127-4</t>
  </si>
  <si>
    <t>27-23602504-2</t>
  </si>
  <si>
    <t>23-16773558-4</t>
  </si>
  <si>
    <t>23-26431193-4</t>
  </si>
  <si>
    <t>27-33698551-5</t>
  </si>
  <si>
    <t>27-35118417-0</t>
  </si>
  <si>
    <t>20-27831025-7</t>
  </si>
  <si>
    <t>20-36722342-2</t>
  </si>
  <si>
    <t>20-21821243-4</t>
  </si>
  <si>
    <t>27-32155507-7</t>
  </si>
  <si>
    <t>20-10828978-4</t>
  </si>
  <si>
    <t>27-14927487-7</t>
  </si>
  <si>
    <t>20-36299182-0</t>
  </si>
  <si>
    <t>20-26963281-0</t>
  </si>
  <si>
    <t>23-18111850-4</t>
  </si>
  <si>
    <t>27-24867391-0</t>
  </si>
  <si>
    <t>20-34258308-4</t>
  </si>
  <si>
    <t>27-22546367-6</t>
  </si>
  <si>
    <t>27-23628550-8</t>
  </si>
  <si>
    <t>20-92176341-8</t>
  </si>
  <si>
    <t>20-35804064-1</t>
  </si>
  <si>
    <t>20-21497154-3</t>
  </si>
  <si>
    <t>20-16977702-1</t>
  </si>
  <si>
    <t>20-35361989-7</t>
  </si>
  <si>
    <t>20-27644506-6</t>
  </si>
  <si>
    <t>20-36294834-8</t>
  </si>
  <si>
    <t>20-24947474-7</t>
  </si>
  <si>
    <t>27-13379461-7</t>
  </si>
  <si>
    <t>20-17469680-3</t>
  </si>
  <si>
    <t>23-13515369-9</t>
  </si>
  <si>
    <t>20-36154708-0</t>
  </si>
  <si>
    <t>20-14133119-2</t>
  </si>
  <si>
    <t>27-18509479-6</t>
  </si>
  <si>
    <t>27-20719701-2</t>
  </si>
  <si>
    <t>20-25646248-7</t>
  </si>
  <si>
    <t>27-26998134-8</t>
  </si>
  <si>
    <t>20-21552332-3</t>
  </si>
  <si>
    <t>20-35180913-3</t>
  </si>
  <si>
    <t>27-27941841-2</t>
  </si>
  <si>
    <t>27-16456382-6</t>
  </si>
  <si>
    <t>20-32311138-4</t>
  </si>
  <si>
    <t>20-21832319-8</t>
  </si>
  <si>
    <t>20-25400472-4</t>
  </si>
  <si>
    <t>27-28750052-7</t>
  </si>
  <si>
    <t>27-10548409-2</t>
  </si>
  <si>
    <t>27-33615792-2</t>
  </si>
  <si>
    <t>20-34539059-7</t>
  </si>
  <si>
    <t>20-21873997-1</t>
  </si>
  <si>
    <t>27-34494417-8</t>
  </si>
  <si>
    <t>20-24516960-5</t>
  </si>
  <si>
    <t>20-12728339-8</t>
  </si>
  <si>
    <t>20-24129309-3</t>
  </si>
  <si>
    <t>20-32690457-1</t>
  </si>
  <si>
    <t>20-16380152-4</t>
  </si>
  <si>
    <t>20-34461659-1</t>
  </si>
  <si>
    <t>27-11635728-9</t>
  </si>
  <si>
    <t>20-24083626-3</t>
  </si>
  <si>
    <t>20-34536195-3</t>
  </si>
  <si>
    <t>27-94414111-7</t>
  </si>
  <si>
    <t>27-31930813-5</t>
  </si>
  <si>
    <t>23-28348347-9</t>
  </si>
  <si>
    <t>27-29129886-4</t>
  </si>
  <si>
    <t>23-18670802-4</t>
  </si>
  <si>
    <t>20-16582526-9</t>
  </si>
  <si>
    <t>20-26689682-5</t>
  </si>
  <si>
    <t>20-34039091-2</t>
  </si>
  <si>
    <t>20-20640722-1</t>
  </si>
  <si>
    <t>27-14019757-8</t>
  </si>
  <si>
    <t>20-21540745-5</t>
  </si>
  <si>
    <t>20-31221722-9</t>
  </si>
  <si>
    <t>20-26997857-1</t>
  </si>
  <si>
    <t>27-31982329-3</t>
  </si>
  <si>
    <t>20-11179155-5</t>
  </si>
  <si>
    <t>27-18532190-3</t>
  </si>
  <si>
    <t>27-36160767-3</t>
  </si>
  <si>
    <t>20-38889218-9</t>
  </si>
  <si>
    <t>20-24999656-5</t>
  </si>
  <si>
    <t>20-33115847-0</t>
  </si>
  <si>
    <t>27-22295779-1</t>
  </si>
  <si>
    <t>20-10137519-7</t>
  </si>
  <si>
    <t>20-24112490-9</t>
  </si>
  <si>
    <t>24-29555796-2</t>
  </si>
  <si>
    <t>20-14924824-3</t>
  </si>
  <si>
    <t>27-22179159-8</t>
  </si>
  <si>
    <t>27-30980607-2</t>
  </si>
  <si>
    <t>20-32005145-3</t>
  </si>
  <si>
    <t>27-37991399-2</t>
  </si>
  <si>
    <t>20-23844625-3</t>
  </si>
  <si>
    <t>27-24921228-3</t>
  </si>
  <si>
    <t>27-24127912-5</t>
  </si>
  <si>
    <t>20-36160948-5</t>
  </si>
  <si>
    <t>27-31259056-0</t>
  </si>
  <si>
    <t>27-26801382-8</t>
  </si>
  <si>
    <t>20-33951799-2</t>
  </si>
  <si>
    <t>20-25630870-4</t>
  </si>
  <si>
    <t>20-28951997-2</t>
  </si>
  <si>
    <t>20-36156157-1</t>
  </si>
  <si>
    <t>20-37040719-4</t>
  </si>
  <si>
    <t>20-21052945-5</t>
  </si>
  <si>
    <t>20-18770964-5</t>
  </si>
  <si>
    <t>23-18310932-4</t>
  </si>
  <si>
    <t>20-29601016-3</t>
  </si>
  <si>
    <t>27-22656782-3</t>
  </si>
  <si>
    <t>20-32996937-2</t>
  </si>
  <si>
    <t>23-31245333-9</t>
  </si>
  <si>
    <t>27-38520936-9</t>
  </si>
  <si>
    <t>27-33996364-4</t>
  </si>
  <si>
    <t>27-37098807-8</t>
  </si>
  <si>
    <t>23-36847038-4</t>
  </si>
  <si>
    <t>27-30934065-0</t>
  </si>
  <si>
    <t>23-11316093-4</t>
  </si>
  <si>
    <t>27-26147898-1</t>
  </si>
  <si>
    <t>23-13529476-4</t>
  </si>
  <si>
    <t>20-31158134-2</t>
  </si>
  <si>
    <t>20-25238716-2</t>
  </si>
  <si>
    <t>20-12367139-3</t>
  </si>
  <si>
    <t>27-31060805-5</t>
  </si>
  <si>
    <t>27-21340527-1</t>
  </si>
  <si>
    <t>20-26523954-5</t>
  </si>
  <si>
    <t>27-14012398-1</t>
  </si>
  <si>
    <t>20-16224895-3</t>
  </si>
  <si>
    <t>20-29751396-7</t>
  </si>
  <si>
    <t>20-12498415-8</t>
  </si>
  <si>
    <t>27-21052835-6</t>
  </si>
  <si>
    <t>20-30023105-6</t>
  </si>
  <si>
    <t>23-18884558-4</t>
  </si>
  <si>
    <t>20-20770818-7</t>
  </si>
  <si>
    <t>20-36728204-6</t>
  </si>
  <si>
    <t>27-30582309-6</t>
  </si>
  <si>
    <t>27-23770474-1</t>
  </si>
  <si>
    <t>27-32022082-9</t>
  </si>
  <si>
    <t>27-31659573-7</t>
  </si>
  <si>
    <t>20-36297370-9</t>
  </si>
  <si>
    <t>27-17945156-0</t>
  </si>
  <si>
    <t>23-34218009-4</t>
  </si>
  <si>
    <t>20-17067989-0</t>
  </si>
  <si>
    <t>20-22414731-8</t>
  </si>
  <si>
    <t>20-24184865-6</t>
  </si>
  <si>
    <t>20-23842889-1</t>
  </si>
  <si>
    <t>23-17035743-4</t>
  </si>
  <si>
    <t>27-18873385-4</t>
  </si>
  <si>
    <t>23-31751728-9</t>
  </si>
  <si>
    <t>20-30409845-8</t>
  </si>
  <si>
    <t>24-31343076-2</t>
  </si>
  <si>
    <t>20-35971451-4</t>
  </si>
  <si>
    <t>20-12817027-9</t>
  </si>
  <si>
    <t>20-18146663-5</t>
  </si>
  <si>
    <t>20-26965120-3</t>
  </si>
  <si>
    <t>27-33738851-0</t>
  </si>
  <si>
    <t>20-13181396-2</t>
  </si>
  <si>
    <t>23-34632956-4</t>
  </si>
  <si>
    <t>27-16247569-5</t>
  </si>
  <si>
    <t>27-35569120-4</t>
  </si>
  <si>
    <t>27-12424429-9</t>
  </si>
  <si>
    <t>20-24243103-1</t>
  </si>
  <si>
    <t>20-21815047-1</t>
  </si>
  <si>
    <t>27-28259157-5</t>
  </si>
  <si>
    <t>27-32912448-2</t>
  </si>
  <si>
    <t>27-16230294-4</t>
  </si>
  <si>
    <t>27-27762195-4</t>
  </si>
  <si>
    <t>20-32882180-0</t>
  </si>
  <si>
    <t>20-18393192-0</t>
  </si>
  <si>
    <t>20-29936616-3</t>
  </si>
  <si>
    <t>20-20051664-9</t>
  </si>
  <si>
    <t>20-37508528-4</t>
  </si>
  <si>
    <t>27-11816793-2</t>
  </si>
  <si>
    <t>20-35374089-0</t>
  </si>
  <si>
    <t>27-27808096-5</t>
  </si>
  <si>
    <t>20-22461895-7</t>
  </si>
  <si>
    <t>27-29133709-6</t>
  </si>
  <si>
    <t>27-13120218-6</t>
  </si>
  <si>
    <t>20-17702152-1</t>
  </si>
  <si>
    <t>20-32603846-7</t>
  </si>
  <si>
    <t>27-35378733-6</t>
  </si>
  <si>
    <t>27-28230406-1</t>
  </si>
  <si>
    <t>27-24375628-1</t>
  </si>
  <si>
    <t>20-11704326-7</t>
  </si>
  <si>
    <t>20-29151932-7</t>
  </si>
  <si>
    <t>20-23572962-9</t>
  </si>
  <si>
    <t>20-25443989-5</t>
  </si>
  <si>
    <t>20-34098972-5</t>
  </si>
  <si>
    <t>20-23670258-9</t>
  </si>
  <si>
    <t>20-32676898-8</t>
  </si>
  <si>
    <t>27-24435552-3</t>
  </si>
  <si>
    <t>27-27118414-5</t>
  </si>
  <si>
    <t>27-16185439-0</t>
  </si>
  <si>
    <t>27-34813172-4</t>
  </si>
  <si>
    <t>27-21919447-7</t>
  </si>
  <si>
    <t>23-30667202-9</t>
  </si>
  <si>
    <t>27-28987253-7</t>
  </si>
  <si>
    <t>27-35069503-1</t>
  </si>
  <si>
    <t>27-35161973-8</t>
  </si>
  <si>
    <t>20-32883105-9</t>
  </si>
  <si>
    <t>27-31877925-8</t>
  </si>
  <si>
    <t>23-25282110-4</t>
  </si>
  <si>
    <t>20-32952956-9</t>
  </si>
  <si>
    <t>27-33435194-2</t>
  </si>
  <si>
    <t>23-36526153-9</t>
  </si>
  <si>
    <t>27-24089253-2</t>
  </si>
  <si>
    <t>20-23372351-8</t>
  </si>
  <si>
    <t>20-37542823-8</t>
  </si>
  <si>
    <t>20-12865377-6</t>
  </si>
  <si>
    <t>27-32093844-4</t>
  </si>
  <si>
    <t>20-38050469-4</t>
  </si>
  <si>
    <t>27-22466830-4</t>
  </si>
  <si>
    <t>20-17031866-9</t>
  </si>
  <si>
    <t>20-14495023-3</t>
  </si>
  <si>
    <t>27-14498963-0</t>
  </si>
  <si>
    <t>23-33709536-4</t>
  </si>
  <si>
    <t>27-14369381-9</t>
  </si>
  <si>
    <t>20-27287201-6</t>
  </si>
  <si>
    <t>20-24910677-2</t>
  </si>
  <si>
    <t>27-26520114-3</t>
  </si>
  <si>
    <t>20-29950739-5</t>
  </si>
  <si>
    <t>20-35189318-5</t>
  </si>
  <si>
    <t>27-30114973-0</t>
  </si>
  <si>
    <t>20-26732159-1</t>
  </si>
  <si>
    <t>27-31604785-3</t>
  </si>
  <si>
    <t>27-28643013-4</t>
  </si>
  <si>
    <t>27-13735836-6</t>
  </si>
  <si>
    <t>27-22583465-8</t>
  </si>
  <si>
    <t>20-29053023-8</t>
  </si>
  <si>
    <t>27-20230267-5</t>
  </si>
  <si>
    <t>20-33240543-9</t>
  </si>
  <si>
    <t>20-31984466-0</t>
  </si>
  <si>
    <t>27-29393943-3</t>
  </si>
  <si>
    <t>23-34262754-4</t>
  </si>
  <si>
    <t>27-22878165-2</t>
  </si>
  <si>
    <t>27-31980612-7</t>
  </si>
  <si>
    <t>27-17232694-9</t>
  </si>
  <si>
    <t>20-16892378-4</t>
  </si>
  <si>
    <t>27-14800911-8</t>
  </si>
  <si>
    <t>20-20521095-5</t>
  </si>
  <si>
    <t>27-29859152-4</t>
  </si>
  <si>
    <t>20-22848903-5</t>
  </si>
  <si>
    <t>20-21726971-8</t>
  </si>
  <si>
    <t>20-35186968-3</t>
  </si>
  <si>
    <t>27-31937647-5</t>
  </si>
  <si>
    <t>20-28283099-0</t>
  </si>
  <si>
    <t>23-32379981-4</t>
  </si>
  <si>
    <t>20-31896265-1</t>
  </si>
  <si>
    <t>27-28509011-9</t>
  </si>
  <si>
    <t>20-20384100-1</t>
  </si>
  <si>
    <t>20-31553418-7</t>
  </si>
  <si>
    <t>20-22179119-4</t>
  </si>
  <si>
    <t>20-27616310-9</t>
  </si>
  <si>
    <t>27-29116635-6</t>
  </si>
  <si>
    <t>23-28911526-9</t>
  </si>
  <si>
    <t>20-34148187-3</t>
  </si>
  <si>
    <t>27-30353095-4</t>
  </si>
  <si>
    <t>27-29193384-5</t>
  </si>
  <si>
    <t>27-30410046-5</t>
  </si>
  <si>
    <t>27-14389806-2</t>
  </si>
  <si>
    <t>20-31878442-7</t>
  </si>
  <si>
    <t>20-36088478-4</t>
  </si>
  <si>
    <t>23-38614374-9</t>
  </si>
  <si>
    <t>23-29499526-9</t>
  </si>
  <si>
    <t>27-34520507-7</t>
  </si>
  <si>
    <t>27-23609813-9</t>
  </si>
  <si>
    <t>23-29150401-9</t>
  </si>
  <si>
    <t>20-32677951-3</t>
  </si>
  <si>
    <t>20-25434274-3</t>
  </si>
  <si>
    <t>27-27289406-5</t>
  </si>
  <si>
    <t>27-37086226-0</t>
  </si>
  <si>
    <t>23-25779808-9</t>
  </si>
  <si>
    <t>20-33777111-5</t>
  </si>
  <si>
    <t>20-25540206-5</t>
  </si>
  <si>
    <t>20-28465188-0</t>
  </si>
  <si>
    <t>23-24106292-9</t>
  </si>
  <si>
    <t>20-94785663-5</t>
  </si>
  <si>
    <t>23-34207642-4</t>
  </si>
  <si>
    <t>20-32676582-2</t>
  </si>
  <si>
    <t>20-34318527-9</t>
  </si>
  <si>
    <t>27-24800983-2</t>
  </si>
  <si>
    <t>20-31655152-2</t>
  </si>
  <si>
    <t>27-16583798-9</t>
  </si>
  <si>
    <t>20-31937596-2</t>
  </si>
  <si>
    <t>27-24966407-9</t>
  </si>
  <si>
    <t>27-24345542-7</t>
  </si>
  <si>
    <t>27-12315644-2</t>
  </si>
  <si>
    <t>20-36801529-7</t>
  </si>
  <si>
    <t>27-23033803-0</t>
  </si>
  <si>
    <t>27-16776717-1</t>
  </si>
  <si>
    <t>20-27291013-9</t>
  </si>
  <si>
    <t>27-23733592-4</t>
  </si>
  <si>
    <t>27-23478201-6</t>
  </si>
  <si>
    <t>20-18308712-7</t>
  </si>
  <si>
    <t>20-33346303-3</t>
  </si>
  <si>
    <t>27-32471519-9</t>
  </si>
  <si>
    <t>20-14014535-2</t>
  </si>
  <si>
    <t>27-24138995-8</t>
  </si>
  <si>
    <t>27-18822119-5</t>
  </si>
  <si>
    <t>27-27416481-1</t>
  </si>
  <si>
    <t>27-94072800-8</t>
  </si>
  <si>
    <t>27-31422224-0</t>
  </si>
  <si>
    <t>27-31012787-1</t>
  </si>
  <si>
    <t>20-29249695-9</t>
  </si>
  <si>
    <t>27-33295448-8</t>
  </si>
  <si>
    <t>20-30654976-7</t>
  </si>
  <si>
    <t>27-30023669-9</t>
  </si>
  <si>
    <t>27-22383481-2</t>
  </si>
  <si>
    <t>20-27710992-2</t>
  </si>
  <si>
    <t>27-22432806-6</t>
  </si>
  <si>
    <t>27-16708915-7</t>
  </si>
  <si>
    <t>20-36930796-8</t>
  </si>
  <si>
    <t>20-18791000-6</t>
  </si>
  <si>
    <t>20-26395460-3</t>
  </si>
  <si>
    <t>27-13773943-2</t>
  </si>
  <si>
    <t>27-17885770-9</t>
  </si>
  <si>
    <t>27-13796901-2</t>
  </si>
  <si>
    <t>27-30860862-5</t>
  </si>
  <si>
    <t>27-27286416-6</t>
  </si>
  <si>
    <t>20-33198119-3</t>
  </si>
  <si>
    <t>27-94454392-4</t>
  </si>
  <si>
    <t>27-29192799-3</t>
  </si>
  <si>
    <t>27-16904429-0</t>
  </si>
  <si>
    <t>20-32554133-5</t>
  </si>
  <si>
    <t>27-36170991-3</t>
  </si>
  <si>
    <t>27-17824431-6</t>
  </si>
  <si>
    <t>20-21621047-7</t>
  </si>
  <si>
    <t>20-23638260-6</t>
  </si>
  <si>
    <t>23-13800505-4</t>
  </si>
  <si>
    <t>27-25596251-0</t>
  </si>
  <si>
    <t>20-33493605-9</t>
  </si>
  <si>
    <t>27-33182216-2</t>
  </si>
  <si>
    <t>27-29865004-0</t>
  </si>
  <si>
    <t>27-33373796-0</t>
  </si>
  <si>
    <t>20-33248533-5</t>
  </si>
  <si>
    <t>27-31303348-7</t>
  </si>
  <si>
    <t>27-27204400-2</t>
  </si>
  <si>
    <t>20-23711926-7</t>
  </si>
  <si>
    <t>20-29886834-3</t>
  </si>
  <si>
    <t>20-18376576-1</t>
  </si>
  <si>
    <t>27-33587282-2</t>
  </si>
  <si>
    <t>27-24410906-9</t>
  </si>
  <si>
    <t>20-14152162-5</t>
  </si>
  <si>
    <t>27-14563848-3</t>
  </si>
  <si>
    <t>20-32471933-5</t>
  </si>
  <si>
    <t>20-29327577-8</t>
  </si>
  <si>
    <t>20-34705173-0</t>
  </si>
  <si>
    <t>27-22811010-3</t>
  </si>
  <si>
    <t>20-14563567-6</t>
  </si>
  <si>
    <t>27-30960880-7</t>
  </si>
  <si>
    <t>27-36294380-4</t>
  </si>
  <si>
    <t>20-31407135-3</t>
  </si>
  <si>
    <t>23-26350649-9</t>
  </si>
  <si>
    <t>23-33847453-9</t>
  </si>
  <si>
    <t>27-29331867-6</t>
  </si>
  <si>
    <t>27-33620590-0</t>
  </si>
  <si>
    <t>20-28857552-6</t>
  </si>
  <si>
    <t>23-34949703-4</t>
  </si>
  <si>
    <t>20-31703949-3</t>
  </si>
  <si>
    <t>27-16765418-0</t>
  </si>
  <si>
    <t>27-14010685-8</t>
  </si>
  <si>
    <t>27-22052700-5</t>
  </si>
  <si>
    <t>20-22638732-4</t>
  </si>
  <si>
    <t>20-13221906-1</t>
  </si>
  <si>
    <t>23-28717588-4</t>
  </si>
  <si>
    <t>20-32891544-9</t>
  </si>
  <si>
    <t>23-27217579-9</t>
  </si>
  <si>
    <t>20-18152031-1</t>
  </si>
  <si>
    <t>20-25153397-1</t>
  </si>
  <si>
    <t>27-32655988-7</t>
  </si>
  <si>
    <t>20-10439517-2</t>
  </si>
  <si>
    <t>23-32949188-9</t>
  </si>
  <si>
    <t>27-23175517-4</t>
  </si>
  <si>
    <t>27-38950189-7</t>
  </si>
  <si>
    <t>27-22812330-2</t>
  </si>
  <si>
    <t>20-36938290-0</t>
  </si>
  <si>
    <t>20-24390219-4</t>
  </si>
  <si>
    <t>20-21483958-0</t>
  </si>
  <si>
    <t>23-31963850-4</t>
  </si>
  <si>
    <t>20-36149049-6</t>
  </si>
  <si>
    <t>27-25837053-3</t>
  </si>
  <si>
    <t>27-16607737-6</t>
  </si>
  <si>
    <t>27-17788552-0</t>
  </si>
  <si>
    <t>23-34437248-9</t>
  </si>
  <si>
    <t>27-25478777-4</t>
  </si>
  <si>
    <t>23-14026447-4</t>
  </si>
  <si>
    <t>27-23068991-7</t>
  </si>
  <si>
    <t>27-25989800-0</t>
  </si>
  <si>
    <t>20-22778638-9</t>
  </si>
  <si>
    <t>27-31617416-2</t>
  </si>
  <si>
    <t>27-37608490-1</t>
  </si>
  <si>
    <t>20-92399263-5</t>
  </si>
  <si>
    <t>20-39460624-4</t>
  </si>
  <si>
    <t>27-37607403-5</t>
  </si>
  <si>
    <t>27-24203913-6</t>
  </si>
  <si>
    <t>27-28644392-9</t>
  </si>
  <si>
    <t>20-41352817-9</t>
  </si>
  <si>
    <t>27-35970763-6</t>
  </si>
  <si>
    <t>23-21668175-4</t>
  </si>
  <si>
    <t>20-37036609-9</t>
  </si>
  <si>
    <t>27-33418351-9</t>
  </si>
  <si>
    <t>27-38175772-8</t>
  </si>
  <si>
    <t>20-22472337-8</t>
  </si>
  <si>
    <t>24-34375103-2</t>
  </si>
  <si>
    <t>27-32949383-6</t>
  </si>
  <si>
    <t>27-36721405-3</t>
  </si>
  <si>
    <t>27-22823963-7</t>
  </si>
  <si>
    <t>27-93970019-1</t>
  </si>
  <si>
    <t>27-22813198-4</t>
  </si>
  <si>
    <t>27-17549262-9</t>
  </si>
  <si>
    <t>27-38881058-6</t>
  </si>
  <si>
    <t>27-37906180-5</t>
  </si>
  <si>
    <t>20-37350757-2</t>
  </si>
  <si>
    <t>20-37410872-8</t>
  </si>
  <si>
    <t>20-14680441-2</t>
  </si>
  <si>
    <t>27-28098282-8</t>
  </si>
  <si>
    <t>27-20717600-7</t>
  </si>
  <si>
    <t>27-22157182-2</t>
  </si>
  <si>
    <t>27-37840370-2</t>
  </si>
  <si>
    <t>20-29800515-9</t>
  </si>
  <si>
    <t>27-31867499-5</t>
  </si>
  <si>
    <t>27-94233095-8</t>
  </si>
  <si>
    <t>27-26823646-0</t>
  </si>
  <si>
    <t>27-92871554-5</t>
  </si>
  <si>
    <t>27-16975899-4</t>
  </si>
  <si>
    <t>27-22902234-8</t>
  </si>
  <si>
    <t>27-34098528-7</t>
  </si>
  <si>
    <t>27-30721929-3</t>
  </si>
  <si>
    <t>27-30101414-2</t>
  </si>
  <si>
    <t>27-39915968-2</t>
  </si>
  <si>
    <t>20-33186812-5</t>
  </si>
  <si>
    <t>27-29945981-6</t>
  </si>
  <si>
    <t>27-30816964-8</t>
  </si>
  <si>
    <t>27-22624927-9</t>
  </si>
  <si>
    <t>27-22846802-4</t>
  </si>
  <si>
    <t>27-33485875-3</t>
  </si>
  <si>
    <t>27-31507966-2</t>
  </si>
  <si>
    <t>27-28380609-5</t>
  </si>
  <si>
    <t>27-93622824-6</t>
  </si>
  <si>
    <t>27-33079558-7</t>
  </si>
  <si>
    <t>27-30988470-7</t>
  </si>
  <si>
    <t>27-22006560-5</t>
  </si>
  <si>
    <t>27-35319665-6</t>
  </si>
  <si>
    <t>27-22334853-5</t>
  </si>
  <si>
    <t>23-29115311-9</t>
  </si>
  <si>
    <t>27-32277111-3</t>
  </si>
  <si>
    <t>27-94045861-2</t>
  </si>
  <si>
    <t>27-27086936-5</t>
  </si>
  <si>
    <t>27-37181066-3</t>
  </si>
  <si>
    <t>23-24351959-4</t>
  </si>
  <si>
    <t>20-25678031-4</t>
  </si>
  <si>
    <t>27-27215769-9</t>
  </si>
  <si>
    <t>27-33198087-6</t>
  </si>
  <si>
    <t>23-10551739-4</t>
  </si>
  <si>
    <t>20-33955481-2</t>
  </si>
  <si>
    <t>20-24881985-6</t>
  </si>
  <si>
    <t>27-35976004-9</t>
  </si>
  <si>
    <t>20-25060229-5</t>
  </si>
  <si>
    <t>20-17648331-9</t>
  </si>
  <si>
    <t>27-35992645-1</t>
  </si>
  <si>
    <t>20-23510293-6</t>
  </si>
  <si>
    <t>27-37823103-0</t>
  </si>
  <si>
    <t>27-13406717-4</t>
  </si>
  <si>
    <t>23-39989644-4</t>
  </si>
  <si>
    <t>27-92001026-7</t>
  </si>
  <si>
    <t>27-32965700-6</t>
  </si>
  <si>
    <t>20-27691616-6</t>
  </si>
  <si>
    <t>27-31494849-7</t>
  </si>
  <si>
    <t>23-17199641-4</t>
  </si>
  <si>
    <t>20-14526270-5</t>
  </si>
  <si>
    <t>27-18199194-7</t>
  </si>
  <si>
    <t>23-30861000-4</t>
  </si>
  <si>
    <t>27-39209497-6</t>
  </si>
  <si>
    <t>27-32028451-7</t>
  </si>
  <si>
    <t>27-34479693-4</t>
  </si>
  <si>
    <t>20-24155280-3</t>
  </si>
  <si>
    <t>20-32652578-3</t>
  </si>
  <si>
    <t>20-36212121-4</t>
  </si>
  <si>
    <t>27-36091634-6</t>
  </si>
  <si>
    <t>27-35123103-9</t>
  </si>
  <si>
    <t>27-30642629-5</t>
  </si>
  <si>
    <t>27-16619636-7</t>
  </si>
  <si>
    <t>27-34691160-9</t>
  </si>
  <si>
    <t>27-33409473-7</t>
  </si>
  <si>
    <t>27-11211958-8</t>
  </si>
  <si>
    <t>27-31965824-1</t>
  </si>
  <si>
    <t>27-35992383-5</t>
  </si>
  <si>
    <t>23-24910474-4</t>
  </si>
  <si>
    <t>27-30652557-9</t>
  </si>
  <si>
    <t>23-28081108-4</t>
  </si>
  <si>
    <t>27-94257420-2</t>
  </si>
  <si>
    <t>27-30629218-3</t>
  </si>
  <si>
    <t>23-33935298-4</t>
  </si>
  <si>
    <t>27-29792055-9</t>
  </si>
  <si>
    <t>27-25770306-7</t>
  </si>
  <si>
    <t>27-36784855-9</t>
  </si>
  <si>
    <t>27-37234598-0</t>
  </si>
  <si>
    <t>27-33740349-8</t>
  </si>
  <si>
    <t>27-24578039-2</t>
  </si>
  <si>
    <t>20-20015431-3</t>
  </si>
  <si>
    <t>27-32725682-9</t>
  </si>
  <si>
    <t>20-29055158-8</t>
  </si>
  <si>
    <t>20-31470577-8</t>
  </si>
  <si>
    <t>27-38612565-7</t>
  </si>
  <si>
    <t>27-34744086-3</t>
  </si>
  <si>
    <t>27-22448447-5</t>
  </si>
  <si>
    <t>27-31982635-7</t>
  </si>
  <si>
    <t>27-34616940-6</t>
  </si>
  <si>
    <t>23-20227373-4</t>
  </si>
  <si>
    <t>27-18908085-4</t>
  </si>
  <si>
    <t>27-92995891-3</t>
  </si>
  <si>
    <t>27-29157847-6</t>
  </si>
  <si>
    <t>27-11396882-1</t>
  </si>
  <si>
    <t>27-33473203-2</t>
  </si>
  <si>
    <t>23-37760514-4</t>
  </si>
  <si>
    <t>27-33021879-2</t>
  </si>
  <si>
    <t>27-12497692-3</t>
  </si>
  <si>
    <t>27-35322776-4</t>
  </si>
  <si>
    <t>27-24647041-9</t>
  </si>
  <si>
    <t>27-26587647-7</t>
  </si>
  <si>
    <t>20-22549886-6</t>
  </si>
  <si>
    <t>27-31508146-2</t>
  </si>
  <si>
    <t>27-28509700-8</t>
  </si>
  <si>
    <t>27-25478215-2</t>
  </si>
  <si>
    <t>27-16603853-2</t>
  </si>
  <si>
    <t>27-29735301-8</t>
  </si>
  <si>
    <t>20-14468772-9</t>
  </si>
  <si>
    <t>20-16088329-5</t>
  </si>
  <si>
    <t>20-25543147-2</t>
  </si>
  <si>
    <t>20-25988378-5</t>
  </si>
  <si>
    <t>27-32759860-6</t>
  </si>
  <si>
    <t>27-20573232-8</t>
  </si>
  <si>
    <t>23-26194634-3</t>
  </si>
  <si>
    <t>20-38029673-0</t>
  </si>
  <si>
    <t>20-37049519-0</t>
  </si>
  <si>
    <t>27-36554792-6</t>
  </si>
  <si>
    <t>27-30652944-2</t>
  </si>
  <si>
    <t>27-28507946-8</t>
  </si>
  <si>
    <t>20-30061414-1</t>
  </si>
  <si>
    <t>27-30518625-8</t>
  </si>
  <si>
    <t>20-32831986-2</t>
  </si>
  <si>
    <t>27-40244088-6</t>
  </si>
  <si>
    <t>27-30353238-8</t>
  </si>
  <si>
    <t>27-17814378-1</t>
  </si>
  <si>
    <t>20-16581313-9</t>
  </si>
  <si>
    <t>20-39373583-0</t>
  </si>
  <si>
    <t>20-29832088-7</t>
  </si>
  <si>
    <t>27-26710768-3</t>
  </si>
  <si>
    <t>20-24524069-5</t>
  </si>
  <si>
    <t>20-38028898-3</t>
  </si>
  <si>
    <t>20-25346018-1</t>
  </si>
  <si>
    <t>27-22200038-1</t>
  </si>
  <si>
    <t>27-18550244-4</t>
  </si>
  <si>
    <t>23-34583791-4</t>
  </si>
  <si>
    <t>27-33225597-0</t>
  </si>
  <si>
    <t>23-34158592-9</t>
  </si>
  <si>
    <t>23-25593671-9</t>
  </si>
  <si>
    <t>20-26230969-0</t>
  </si>
  <si>
    <t>27-30976867-7</t>
  </si>
  <si>
    <t>20-36127284-7</t>
  </si>
  <si>
    <t>20-22982873-9</t>
  </si>
  <si>
    <t>20-26421114-0</t>
  </si>
  <si>
    <t>20-28675868-2</t>
  </si>
  <si>
    <t>20-18384829-2</t>
  </si>
  <si>
    <t>27-35956801-6</t>
  </si>
  <si>
    <t>27-33802031-2</t>
  </si>
  <si>
    <t>20-93769123-9</t>
  </si>
  <si>
    <t>20-26475076-9</t>
  </si>
  <si>
    <t>27-24458360-7</t>
  </si>
  <si>
    <t>27-21924052-5</t>
  </si>
  <si>
    <t>20-27688658-5</t>
  </si>
  <si>
    <t>20-33597801-4</t>
  </si>
  <si>
    <t>27-33606605-6</t>
  </si>
  <si>
    <t>20-29360238-8</t>
  </si>
  <si>
    <t>23-33082471-9</t>
  </si>
  <si>
    <t>27-33243646-0</t>
  </si>
  <si>
    <t>20-92758532-5</t>
  </si>
  <si>
    <t>27-36721578-5</t>
  </si>
  <si>
    <t>20-36165261-5</t>
  </si>
  <si>
    <t>20-94197776-7</t>
  </si>
  <si>
    <t>20-94080508-3</t>
  </si>
  <si>
    <t>27-30887062-1</t>
  </si>
  <si>
    <t>27-94130026-5</t>
  </si>
  <si>
    <t>27-32236695-2</t>
  </si>
  <si>
    <t>20-33326307-7</t>
  </si>
  <si>
    <t>27-36294000-7</t>
  </si>
  <si>
    <t>20-17713973-5</t>
  </si>
  <si>
    <t>27-39344152-1</t>
  </si>
  <si>
    <t>27-36335259-1</t>
  </si>
  <si>
    <t>27-30092118-9</t>
  </si>
  <si>
    <t>27-94444539-6</t>
  </si>
  <si>
    <t>27-14498417-5</t>
  </si>
  <si>
    <t>27-26854054-2</t>
  </si>
  <si>
    <t>27-25380446-2</t>
  </si>
  <si>
    <t>27-34464419-0</t>
  </si>
  <si>
    <t>27-34263830-4</t>
  </si>
  <si>
    <t>20-27554392-7</t>
  </si>
  <si>
    <t>20-40012203-3</t>
  </si>
  <si>
    <t>27-92986696-2</t>
  </si>
  <si>
    <t>27-38067224-9</t>
  </si>
  <si>
    <t>27-40910349-4</t>
  </si>
  <si>
    <t>27-39587010-1</t>
  </si>
  <si>
    <t>27-14900528-0</t>
  </si>
  <si>
    <t>27-34215361-0</t>
  </si>
  <si>
    <t>20-20228452-4</t>
  </si>
  <si>
    <t>27-35394532-2</t>
  </si>
  <si>
    <t>20-35360468-7</t>
  </si>
  <si>
    <t>27-37247932-4</t>
  </si>
  <si>
    <t>27-24628597-2</t>
  </si>
  <si>
    <t>23-41557153-4</t>
  </si>
  <si>
    <t>27-31877613-5</t>
  </si>
  <si>
    <t>20-16821070-2</t>
  </si>
  <si>
    <t>23-92980220-9</t>
  </si>
  <si>
    <t>23-29293621-4</t>
  </si>
  <si>
    <t>27-22090084-9</t>
  </si>
  <si>
    <t>23-38536338-9</t>
  </si>
  <si>
    <t>27-24430640-9</t>
  </si>
  <si>
    <t>20-12082143-2</t>
  </si>
  <si>
    <t>27-37376526-6</t>
  </si>
  <si>
    <t>27-39644364-9</t>
  </si>
  <si>
    <t>27-23277268-4</t>
  </si>
  <si>
    <t>27-28643582-9</t>
  </si>
  <si>
    <t>23-33556379-4</t>
  </si>
  <si>
    <t>27-30892773-9</t>
  </si>
  <si>
    <t>27-20425694-8</t>
  </si>
  <si>
    <t>27-31030690-3</t>
  </si>
  <si>
    <t>23-36171355-9</t>
  </si>
  <si>
    <t>27-36729192-9</t>
  </si>
  <si>
    <t>20-36167235-7</t>
  </si>
  <si>
    <t>23-35352002-4</t>
  </si>
  <si>
    <t>27-29697229-6</t>
  </si>
  <si>
    <t>20-21794052-5</t>
  </si>
  <si>
    <t>27-29194043-4</t>
  </si>
  <si>
    <t>20-17199707-1</t>
  </si>
  <si>
    <t>27-39107342-8</t>
  </si>
  <si>
    <t>20-20437218-8</t>
  </si>
  <si>
    <t>23-28508078-9</t>
  </si>
  <si>
    <t>27-30892844-1</t>
  </si>
  <si>
    <t>23-31679473-4</t>
  </si>
  <si>
    <t>27-20383985-0</t>
  </si>
  <si>
    <t>27-25568814-1</t>
  </si>
  <si>
    <t>27-23235271-5</t>
  </si>
  <si>
    <t>27-92873217-2</t>
  </si>
  <si>
    <t>27-24383621-8</t>
  </si>
  <si>
    <t>20-12011794-8</t>
  </si>
  <si>
    <t>27-20033063-9</t>
  </si>
  <si>
    <t>27-29636443-1</t>
  </si>
  <si>
    <t>27-17726106-3</t>
  </si>
  <si>
    <t>27-31240329-9</t>
  </si>
  <si>
    <t>27-16941521-3</t>
  </si>
  <si>
    <t>27-26885177-7</t>
  </si>
  <si>
    <t>20-16490608-7</t>
  </si>
  <si>
    <t>27-16937359-6</t>
  </si>
  <si>
    <t>27-30744589-7</t>
  </si>
  <si>
    <t>27-27008988-2</t>
  </si>
  <si>
    <t>27-33605794-4</t>
  </si>
  <si>
    <t>27-23363979-1</t>
  </si>
  <si>
    <t>27-23833111-6</t>
  </si>
  <si>
    <t>27-29118565-2</t>
  </si>
  <si>
    <t>20-39106800-4</t>
  </si>
  <si>
    <t>27-32261903-6</t>
  </si>
  <si>
    <t>27-21954115-0</t>
  </si>
  <si>
    <t>27-14689914-0</t>
  </si>
  <si>
    <t>20-34359667-8</t>
  </si>
  <si>
    <t>24-37996661-2</t>
  </si>
  <si>
    <t>23-38277186-9</t>
  </si>
  <si>
    <t>27-40732027-7</t>
  </si>
  <si>
    <t>23-28193668-9</t>
  </si>
  <si>
    <t>23-39469279-4</t>
  </si>
  <si>
    <t>23-25705316-4</t>
  </si>
  <si>
    <t>27-35360302-2</t>
  </si>
  <si>
    <t>20-35431134-9</t>
  </si>
  <si>
    <t>27-37933170-5</t>
  </si>
  <si>
    <t>27-23831105-0</t>
  </si>
  <si>
    <t>20-31190344-7</t>
  </si>
  <si>
    <t>20-29363973-7</t>
  </si>
  <si>
    <t>20-34513570-8</t>
  </si>
  <si>
    <t>27-92529762-9</t>
  </si>
  <si>
    <t>27-39209764-9</t>
  </si>
  <si>
    <t>23-28167569-9</t>
  </si>
  <si>
    <t>27-37990200-1</t>
  </si>
  <si>
    <t>27-20108045-8</t>
  </si>
  <si>
    <t>27-33525100-3</t>
  </si>
  <si>
    <t>27-22006258-4</t>
  </si>
  <si>
    <t>23-32161561-9</t>
  </si>
  <si>
    <t>20-93854254-7</t>
  </si>
  <si>
    <t>27-33086675-1</t>
  </si>
  <si>
    <t>20-36297881-6</t>
  </si>
  <si>
    <t>20-35928818-3</t>
  </si>
  <si>
    <t>27-34769575-6</t>
  </si>
  <si>
    <t>27-16850052-7</t>
  </si>
  <si>
    <t>23-35976029-9</t>
  </si>
  <si>
    <t>20-30023952-9</t>
  </si>
  <si>
    <t>27-38891094-7</t>
  </si>
  <si>
    <t>27-35321345-3</t>
  </si>
  <si>
    <t>23-34466023-9</t>
  </si>
  <si>
    <t>20-26279287-1</t>
  </si>
  <si>
    <t>23-26998763-4</t>
  </si>
  <si>
    <t>27-31144414-5</t>
  </si>
  <si>
    <t>20-17856662-9</t>
  </si>
  <si>
    <t>27-29903537-4</t>
  </si>
  <si>
    <t>27-13740898-3</t>
  </si>
  <si>
    <t>20-27479305-9</t>
  </si>
  <si>
    <t>20-30367864-7</t>
  </si>
  <si>
    <t>23-10394704-9</t>
  </si>
  <si>
    <t>20-22573455-1</t>
  </si>
  <si>
    <t>20-10534196-3</t>
  </si>
  <si>
    <t>27-26447253-4</t>
  </si>
  <si>
    <t>27-30892860-3</t>
  </si>
  <si>
    <t>27-31410055-2</t>
  </si>
  <si>
    <t>23-32480650-4</t>
  </si>
  <si>
    <t>27-18449503-7</t>
  </si>
  <si>
    <t>27-28489273-4</t>
  </si>
  <si>
    <t>27-30742280-3</t>
  </si>
  <si>
    <t>27-92929773-9</t>
  </si>
  <si>
    <t>27-06043870-1</t>
  </si>
  <si>
    <t>27-23473286-8</t>
  </si>
  <si>
    <t>27-25797668-3</t>
  </si>
  <si>
    <t>27-23324910-1</t>
  </si>
  <si>
    <t>27-14599665-7</t>
  </si>
  <si>
    <t>23-23251995-9</t>
  </si>
  <si>
    <t>27-33750833-8</t>
  </si>
  <si>
    <t>27-33231345-8</t>
  </si>
  <si>
    <t>27-33241657-5</t>
  </si>
  <si>
    <t>27-34145892-2</t>
  </si>
  <si>
    <t>27-21481199-0</t>
  </si>
  <si>
    <t>27-18404111-7</t>
  </si>
  <si>
    <t>23-37791973-4</t>
  </si>
  <si>
    <t>20-37933501-3</t>
  </si>
  <si>
    <t>27-31089549-6</t>
  </si>
  <si>
    <t>20-93321741-9</t>
  </si>
  <si>
    <t>20-26119060-6</t>
  </si>
  <si>
    <t>20-36076506-8</t>
  </si>
  <si>
    <t>27-16383535-0</t>
  </si>
  <si>
    <t>27-27281209-3</t>
  </si>
  <si>
    <t>27-30980815-6</t>
  </si>
  <si>
    <t>20-34389703-1</t>
  </si>
  <si>
    <t>27-34476073-5</t>
  </si>
  <si>
    <t>27-23515058-7</t>
  </si>
  <si>
    <t>27-17459130-5</t>
  </si>
  <si>
    <t>20-36111501-6</t>
  </si>
  <si>
    <t>23-34248742-4</t>
  </si>
  <si>
    <t>20-32676029-4</t>
  </si>
  <si>
    <t>20-31422246-7</t>
  </si>
  <si>
    <t>20-29231501-6</t>
  </si>
  <si>
    <t>27-20231949-7</t>
  </si>
  <si>
    <t>20-26337587-5</t>
  </si>
  <si>
    <t>27-93731302-6</t>
  </si>
  <si>
    <t>27-20404551-3</t>
  </si>
  <si>
    <t>27-24036503-6</t>
  </si>
  <si>
    <t>27-16974150-1</t>
  </si>
  <si>
    <t>27-33157810-5</t>
  </si>
  <si>
    <t>27-21881354-8</t>
  </si>
  <si>
    <t>27-30135551-9</t>
  </si>
  <si>
    <t>20-20070727-4</t>
  </si>
  <si>
    <t>20-18211772-3</t>
  </si>
  <si>
    <t>27-38302962-2</t>
  </si>
  <si>
    <t>27-22832341-7</t>
  </si>
  <si>
    <t>27-32243190-8</t>
  </si>
  <si>
    <t>20-26044509-0</t>
  </si>
  <si>
    <t>27-29130657-3</t>
  </si>
  <si>
    <t>27-38072795-7</t>
  </si>
  <si>
    <t>27-35268787-7</t>
  </si>
  <si>
    <t>20-36161965-0</t>
  </si>
  <si>
    <t>27-41703452-3</t>
  </si>
  <si>
    <t>20-39653929-3</t>
  </si>
  <si>
    <t>20-23123828-0</t>
  </si>
  <si>
    <t>27-30743745-2</t>
  </si>
  <si>
    <t>27-31824006-5</t>
  </si>
  <si>
    <t>20-39552886-7</t>
  </si>
  <si>
    <t>20-14996573-5</t>
  </si>
  <si>
    <t>20-28753239-4</t>
  </si>
  <si>
    <t>27-36771606-7</t>
  </si>
  <si>
    <t>20-33934506-7</t>
  </si>
  <si>
    <t>20-28789339-7</t>
  </si>
  <si>
    <t>27-31576059-9</t>
  </si>
  <si>
    <t>20-40904085-4</t>
  </si>
  <si>
    <t>20-31307062-0</t>
  </si>
  <si>
    <t>20-36819418-3</t>
  </si>
  <si>
    <t>20-31477484-2</t>
  </si>
  <si>
    <t>23-32021980-9</t>
  </si>
  <si>
    <t>20-35959153-6</t>
  </si>
  <si>
    <t>23-19000617-4</t>
  </si>
  <si>
    <t>20-24849386-1</t>
  </si>
  <si>
    <t>27-12753517-0</t>
  </si>
  <si>
    <t>27-36172428-9</t>
  </si>
  <si>
    <t>27-39711825-3</t>
  </si>
  <si>
    <t>20-33466327-3</t>
  </si>
  <si>
    <t>27-32785010-0</t>
  </si>
  <si>
    <t>27-40187190-5</t>
  </si>
  <si>
    <t>27-31343880-0</t>
  </si>
  <si>
    <t>27-23842403-3</t>
  </si>
  <si>
    <t>20-14156119-8</t>
  </si>
  <si>
    <t>20-35149225-3</t>
  </si>
  <si>
    <t>27-31934037-3</t>
  </si>
  <si>
    <t>27-27050279-8</t>
  </si>
  <si>
    <t>27-28730639-9</t>
  </si>
  <si>
    <t>20-94272584-2</t>
  </si>
  <si>
    <t>20-24413188-4</t>
  </si>
  <si>
    <t>27-27910288-1</t>
  </si>
  <si>
    <t>27-18649180-2</t>
  </si>
  <si>
    <t>20-30198184-9</t>
  </si>
  <si>
    <t>20-18901370-2</t>
  </si>
  <si>
    <t>20-30930198-7</t>
  </si>
  <si>
    <t>27-38254768-9</t>
  </si>
  <si>
    <t>27-32318184-0</t>
  </si>
  <si>
    <t>20-17979616-4</t>
  </si>
  <si>
    <t>20-31446667-6</t>
  </si>
  <si>
    <t>27-28228863-5</t>
  </si>
  <si>
    <t>20-31550739-2</t>
  </si>
  <si>
    <t>27-35359610-7</t>
  </si>
  <si>
    <t>27-26060999-3</t>
  </si>
  <si>
    <t>27-27535872-5</t>
  </si>
  <si>
    <t>23-33710237-9</t>
  </si>
  <si>
    <t>20-29696614-3</t>
  </si>
  <si>
    <t>27-29865600-6</t>
  </si>
  <si>
    <t>20-30353206-5</t>
  </si>
  <si>
    <t>27-35994752-1</t>
  </si>
  <si>
    <t>27-95696517-4</t>
  </si>
  <si>
    <t>20-32438413-9</t>
  </si>
  <si>
    <t>27-31660252-0</t>
  </si>
  <si>
    <t>20-40890628-9</t>
  </si>
  <si>
    <t>23-35728086-9</t>
  </si>
  <si>
    <t>27-94932583-6</t>
  </si>
  <si>
    <t>27-21065351-7</t>
  </si>
  <si>
    <t>27-35596744-7</t>
  </si>
  <si>
    <t>23-30697411-4</t>
  </si>
  <si>
    <t>20-25513416-8</t>
  </si>
  <si>
    <t>27-39457929-2</t>
  </si>
  <si>
    <t>23-28751563-4</t>
  </si>
  <si>
    <t>20-26577332-0</t>
  </si>
  <si>
    <t>23-40379004-4</t>
  </si>
  <si>
    <t>27-26824244-4</t>
  </si>
  <si>
    <t>27-35604940-9</t>
  </si>
  <si>
    <t>20-22362541-0</t>
  </si>
  <si>
    <t>20-92379274-1</t>
  </si>
  <si>
    <t>20-33298177-4</t>
  </si>
  <si>
    <t>20-29051106-3</t>
  </si>
  <si>
    <t>27-20666471-7</t>
  </si>
  <si>
    <t>20-39557275-0</t>
  </si>
  <si>
    <t>20-32907641-6</t>
  </si>
  <si>
    <t>27-35730258-2</t>
  </si>
  <si>
    <t>27-20406385-6</t>
  </si>
  <si>
    <t>20-36276699-1</t>
  </si>
  <si>
    <t>23-38258634-4</t>
  </si>
  <si>
    <t>20-39463849-9</t>
  </si>
  <si>
    <t>27-35723260-6</t>
  </si>
  <si>
    <t>27-36148541-1</t>
  </si>
  <si>
    <t>20-26622162-3</t>
  </si>
  <si>
    <t>27-34001086-3</t>
  </si>
  <si>
    <t>20-30887569-6</t>
  </si>
  <si>
    <t>20-26733064-7</t>
  </si>
  <si>
    <t>27-30003902-8</t>
  </si>
  <si>
    <t>27-30615866-5</t>
  </si>
  <si>
    <t>23-29801428-9</t>
  </si>
  <si>
    <t>20-25661914-9</t>
  </si>
  <si>
    <t>27-38067264-8</t>
  </si>
  <si>
    <t>27-39321506-8</t>
  </si>
  <si>
    <t>27-38258363-4</t>
  </si>
  <si>
    <t>27-39744871-7</t>
  </si>
  <si>
    <t>27-26997961-0</t>
  </si>
  <si>
    <t>27-23522028-3</t>
  </si>
  <si>
    <t>27-39279760-8</t>
  </si>
  <si>
    <t>27-23250936-3</t>
  </si>
  <si>
    <t>20-35800935-3</t>
  </si>
  <si>
    <t>27-37659673-2</t>
  </si>
  <si>
    <t>23-34987761-9</t>
  </si>
  <si>
    <t>27-39267603-7</t>
  </si>
  <si>
    <t>20-28864518-4</t>
  </si>
  <si>
    <t>27-32028172-0</t>
  </si>
  <si>
    <t>27-34158582-7</t>
  </si>
  <si>
    <t>20-39656839-0</t>
  </si>
  <si>
    <t>27-38983247-8</t>
  </si>
  <si>
    <t>27-20204749-7</t>
  </si>
  <si>
    <t>27-39469966-2</t>
  </si>
  <si>
    <t>27-33839480-8</t>
  </si>
  <si>
    <t>20-36954181-2</t>
  </si>
  <si>
    <t>27-38890918-3</t>
  </si>
  <si>
    <t>20-20569587-8</t>
  </si>
  <si>
    <t>27-30037552-4</t>
  </si>
  <si>
    <t>27-35762017-7</t>
  </si>
  <si>
    <t>27-36728368-3</t>
  </si>
  <si>
    <t>20-38324897-4</t>
  </si>
  <si>
    <t>27-43171106-6</t>
  </si>
  <si>
    <t>27-34454856-6</t>
  </si>
  <si>
    <t>27-21155313-3</t>
  </si>
  <si>
    <t>27-31285835-0</t>
  </si>
  <si>
    <t>20-33457043-7</t>
  </si>
  <si>
    <t>20-16773586-0</t>
  </si>
  <si>
    <t>27-34324263-3</t>
  </si>
  <si>
    <t>20-36994045-8</t>
  </si>
  <si>
    <t>27-17635130-1</t>
  </si>
  <si>
    <t>27-22349498-1</t>
  </si>
  <si>
    <t>27-37590189-2</t>
  </si>
  <si>
    <t>27-23102222-3</t>
  </si>
  <si>
    <t>27-38616972-7</t>
  </si>
  <si>
    <t>20-12454791-2</t>
  </si>
  <si>
    <t>20-33267191-0</t>
  </si>
  <si>
    <t>27-31703998-6</t>
  </si>
  <si>
    <t>27-29591856-5</t>
  </si>
  <si>
    <t>27-27310237-5</t>
  </si>
  <si>
    <t>20-31727525-1</t>
  </si>
  <si>
    <t>GO Adolescentes</t>
  </si>
  <si>
    <t>GO Promoción Social y Desarrollo Institucional</t>
  </si>
  <si>
    <t>SECC Turno Vespertino-Noche B</t>
  </si>
  <si>
    <t>DIV Coordinación Administrativa</t>
  </si>
  <si>
    <t>GO Coordinación Ante la Emergencia</t>
  </si>
  <si>
    <t>SECC Turno Mañana-Tarde</t>
  </si>
  <si>
    <t>SECC Prevención con Adolescentes</t>
  </si>
  <si>
    <t>GO Atención Social Desconcentrada</t>
  </si>
  <si>
    <t>GO Prevención e Intervención Comunitaria</t>
  </si>
  <si>
    <t>DG Abordaje Comunitario</t>
  </si>
  <si>
    <t>DIV Refugio Mariquita Sanchez Turno Mañana</t>
  </si>
  <si>
    <t>GO Desarrollo Integral Infantil</t>
  </si>
  <si>
    <t>SGO Apoyo a Grupos Comunitarios</t>
  </si>
  <si>
    <t>SECC Turno Vespertino-Noche A</t>
  </si>
  <si>
    <t>DIV Centro de Inclusión Social Costanera</t>
  </si>
  <si>
    <t>GO Centro de Asistencia a la Víctima</t>
  </si>
  <si>
    <t>DG Desarrollo de Infancias y Adolescencias</t>
  </si>
  <si>
    <t>GO Atención e Integración Social</t>
  </si>
  <si>
    <t>DIV Contable y Patrimonio</t>
  </si>
  <si>
    <t>SECR Inclusión Social y Atención Inmediata</t>
  </si>
  <si>
    <t>GO Proyectos y Obras</t>
  </si>
  <si>
    <t>GO Soporte Tecnológico</t>
  </si>
  <si>
    <t>DIV Apoyo Habitacional</t>
  </si>
  <si>
    <t>DIV Vivienda, Infraestructura y Empleo Local</t>
  </si>
  <si>
    <t>SECC Área Social</t>
  </si>
  <si>
    <t>DIV Parador Bepo Ghezi</t>
  </si>
  <si>
    <t>GO Asistencia Técnica y Apoyo Económico</t>
  </si>
  <si>
    <t>GO Oficina de Gestión Sectorial (OGESE)</t>
  </si>
  <si>
    <t>SECC Apoyo Operativo</t>
  </si>
  <si>
    <t>GO Mantenimiento</t>
  </si>
  <si>
    <t>SGO Jurídica</t>
  </si>
  <si>
    <t>SECC Turno Sábados, Domingos y Feriados</t>
  </si>
  <si>
    <t>GO Red de Centros de Inclusión Social</t>
  </si>
  <si>
    <t xml:space="preserve">GO Apoyo a la Primera Infancia </t>
  </si>
  <si>
    <t>DEPT Casas Asistenciales</t>
  </si>
  <si>
    <t>SGO Presupuesto</t>
  </si>
  <si>
    <t>DIV Asistencia Social Inmediata</t>
  </si>
  <si>
    <t>SECC Observatorio de Equidad de Género</t>
  </si>
  <si>
    <t>SGO Judiciales y Despacho</t>
  </si>
  <si>
    <t>DEPT Central de Llamadas-Línea 144</t>
  </si>
  <si>
    <t>SECC Centros Integrales de la Mujer(CIM) Zona Centro</t>
  </si>
  <si>
    <t>SECC Otros Dispositivos de Intervención</t>
  </si>
  <si>
    <t xml:space="preserve">GO Seguridad Alimentaria </t>
  </si>
  <si>
    <t>SECC Operativa</t>
  </si>
  <si>
    <t>GO Fortalecimiento de las Políticas de Igualdad de Género</t>
  </si>
  <si>
    <t>DIV Parador Retiro</t>
  </si>
  <si>
    <t>DEPT Promoción de los Derechos de las Mujeres en la Comunidad</t>
  </si>
  <si>
    <t>SECC Centros Integrales de la Mujer(CIM) Zona Norte</t>
  </si>
  <si>
    <t>DIV Refugio Tita Merello Turno Tarde</t>
  </si>
  <si>
    <t>DEPT Buenos Aires Presente</t>
  </si>
  <si>
    <t>DIV Casa de Medio Camino Juana Manso Turno Mañana</t>
  </si>
  <si>
    <t>DIV Hogar 26 de Julio</t>
  </si>
  <si>
    <t>DG Atención Integral Inmediata</t>
  </si>
  <si>
    <t>SECC Asuntos Legales</t>
  </si>
  <si>
    <t>GO Legal</t>
  </si>
  <si>
    <t>SECC Turno Sábados,Domingos y Feriados</t>
  </si>
  <si>
    <t>DIV Mapa de Familias en Riesgo</t>
  </si>
  <si>
    <t>DIV Centros Integrales de la Mujer (CIM) y Otros Dispositivos</t>
  </si>
  <si>
    <t>DIV Casa de Medio Camino Juana Manso Turno Tarde</t>
  </si>
  <si>
    <t>DIV Área Desconcentrada en Comunas</t>
  </si>
  <si>
    <t>SGO Mesa de Entradas y Salidas</t>
  </si>
  <si>
    <t>DIV Hogar Eva Duarte Turno Mañana</t>
  </si>
  <si>
    <t>DIV Hogar Félix Lora</t>
  </si>
  <si>
    <t>SECC Administrativa</t>
  </si>
  <si>
    <t>GO Protección de Derechos</t>
  </si>
  <si>
    <t>SECC Turno SDyF Vespertino-Noche</t>
  </si>
  <si>
    <t>DIV Nuestras Familias</t>
  </si>
  <si>
    <t>DIV Centro de Atención y Seguimiento La Boca</t>
  </si>
  <si>
    <t>SECC Administrativa y Asuntos Legales</t>
  </si>
  <si>
    <t>SGO Evaluación y Control del Gasto</t>
  </si>
  <si>
    <t>GO Ciudadanía Porteña</t>
  </si>
  <si>
    <t>DIV Atención para Familias en Situación de Calle</t>
  </si>
  <si>
    <t>GO Monitoreo de Políticas Sociales</t>
  </si>
  <si>
    <t>SECC Turno Noche</t>
  </si>
  <si>
    <t>SGO Contabilidad y Patrimonio</t>
  </si>
  <si>
    <t>SECC Turno Tarde B</t>
  </si>
  <si>
    <t>Unidad de Auditoría Interna MDHYHGC</t>
  </si>
  <si>
    <t>SGO Soporte de Auditoria I</t>
  </si>
  <si>
    <t>GO Seguimiento y Control de Gestión</t>
  </si>
  <si>
    <t>DIV Casas Retiro, Fátima y Lucero</t>
  </si>
  <si>
    <t>SECC Automotor</t>
  </si>
  <si>
    <t>DIV Promoción y Capacitación Comunitaria</t>
  </si>
  <si>
    <t>SECC Turno Mañana-Tarde A</t>
  </si>
  <si>
    <t>SECC Turno Vespertino B</t>
  </si>
  <si>
    <t xml:space="preserve">GO Atención Integral a las Víctimas de Violencia </t>
  </si>
  <si>
    <t>SECC Turno SDyF Mañana-Tarde</t>
  </si>
  <si>
    <t>DIV Refugio Mariquita Sanchez Turno Tarde</t>
  </si>
  <si>
    <t>GO Gestión de Recursos Humanos</t>
  </si>
  <si>
    <t>SGO Planeamiento de Recursos Humanos</t>
  </si>
  <si>
    <t>GO Observatorio de Políticas Sociales</t>
  </si>
  <si>
    <t>GO Buenos Aires Presente (BAP)</t>
  </si>
  <si>
    <t>SECC Turno Mañana-Tarde B</t>
  </si>
  <si>
    <t>DIV Equipos Móviles Turno Mañana-Tarde</t>
  </si>
  <si>
    <t>DEPT Línea 108 Atención Social Inmediata</t>
  </si>
  <si>
    <t>SECC Turno Vespertino-Noche</t>
  </si>
  <si>
    <t>DIV Equipos Móviles Turno Vespertino-Noche</t>
  </si>
  <si>
    <t>SECC Turno Mañana B</t>
  </si>
  <si>
    <t>GO Asistencia Habitacional</t>
  </si>
  <si>
    <t>SGO Compras y Contrataciones</t>
  </si>
  <si>
    <t>SECC Centros Integrales de la Mujer(CIM) Zona Sur</t>
  </si>
  <si>
    <t>SECC Turno Vespertino A</t>
  </si>
  <si>
    <t>DIV Equipos Móviles Turno Sábados, Domingos y Feriados</t>
  </si>
  <si>
    <t>DIV Casa Flores</t>
  </si>
  <si>
    <t>DIV Hogar Eva Duarte Turno Tarde</t>
  </si>
  <si>
    <t>SECC Capacitación y Formación</t>
  </si>
  <si>
    <t>GO Trabajo y Gestión Comunitaria</t>
  </si>
  <si>
    <t>GO Desarrollo Informático</t>
  </si>
  <si>
    <t>GO Soporte Técnico y Administrativo</t>
  </si>
  <si>
    <t>SGO Administración de Recursos Humanos</t>
  </si>
  <si>
    <t>SGO Soporte de Auditoria II</t>
  </si>
  <si>
    <t>SECC Turno Mañana A</t>
  </si>
  <si>
    <t>GO Gestión Territorial</t>
  </si>
  <si>
    <t>DIV Parador Azucena Villaflor</t>
  </si>
  <si>
    <t>DIV Refugio Tita Merello Turno Mañana</t>
  </si>
  <si>
    <t>SECC Turno Tarde A</t>
  </si>
  <si>
    <t>GO Promoción de Empleo para Personas con Discapacidad</t>
  </si>
  <si>
    <t>DEPT  Unidades Convivenciales</t>
  </si>
  <si>
    <t>SECC Prevención Comunitaria</t>
  </si>
  <si>
    <t>SECC Reinserción Social</t>
  </si>
  <si>
    <t>DIV Casa Puerto</t>
  </si>
  <si>
    <t>Secretaría General Coordinadora COPIDIS</t>
  </si>
  <si>
    <t>GO Vinculación Institucional</t>
  </si>
  <si>
    <t>GO Proyectos</t>
  </si>
  <si>
    <t>DIV Centro de Admisión y Derivación</t>
  </si>
  <si>
    <t>GO Fortalecimiento Comunitario</t>
  </si>
  <si>
    <t>GO Servicios de Integración Económica</t>
  </si>
  <si>
    <t>GO Proyectos Urbanos</t>
  </si>
  <si>
    <t>GO Integración Comunitaria</t>
  </si>
  <si>
    <t>GO Planificación</t>
  </si>
  <si>
    <t>GO Gestión del Territorio</t>
  </si>
  <si>
    <t>SGO Registro y Gestión de la Información</t>
  </si>
  <si>
    <t>SECC Prevención Temprana</t>
  </si>
  <si>
    <t>GO Obras de Mejoramiento de Vivienda</t>
  </si>
  <si>
    <t>GO Producción Autogestiva</t>
  </si>
  <si>
    <t>GO Coordinación y Ejecución de Proyectos</t>
  </si>
  <si>
    <t>GO Estrategias Financieras</t>
  </si>
  <si>
    <t>GO Obras</t>
  </si>
  <si>
    <t>GO Estrategias de Acompañamiento y Desarrollo</t>
  </si>
  <si>
    <t>GO Intermediación Laboral</t>
  </si>
  <si>
    <t>GO Articulación con el Sector Privado</t>
  </si>
  <si>
    <t>Varón</t>
  </si>
  <si>
    <t>Mujer</t>
  </si>
  <si>
    <t>Nueva Carrera Administrativa</t>
  </si>
  <si>
    <t>Plantas Transitorias Acta 06/2014</t>
  </si>
  <si>
    <t>Regimen Modular Extraordinario PG</t>
  </si>
  <si>
    <t>Autoridades Superiores</t>
  </si>
  <si>
    <t>Carrera Gerencial</t>
  </si>
  <si>
    <t>CEETPS</t>
  </si>
  <si>
    <t>Ex plan jefes y jefas</t>
  </si>
  <si>
    <t>Carrera Administrativa</t>
  </si>
  <si>
    <t>Gabinete</t>
  </si>
  <si>
    <t>SGMINI02</t>
  </si>
  <si>
    <t>SGMINI07</t>
  </si>
  <si>
    <t>SGMINI06</t>
  </si>
  <si>
    <t>SGMMED08</t>
  </si>
  <si>
    <t>SGMAVA09</t>
  </si>
  <si>
    <t>GGUINI10</t>
  </si>
  <si>
    <t>AASMED10</t>
  </si>
  <si>
    <t>SGMAVA08</t>
  </si>
  <si>
    <t>GGUINI11</t>
  </si>
  <si>
    <t>SGMINI10</t>
  </si>
  <si>
    <t>SGMINI09</t>
  </si>
  <si>
    <t>ACIAVA11</t>
  </si>
  <si>
    <t>GGUMED11</t>
  </si>
  <si>
    <t>GGUINI09</t>
  </si>
  <si>
    <t>GGUMED10</t>
  </si>
  <si>
    <t>W08</t>
  </si>
  <si>
    <t>SGMINI08</t>
  </si>
  <si>
    <t>IVEMED09</t>
  </si>
  <si>
    <t>SGMMED09</t>
  </si>
  <si>
    <t>SGMMED07</t>
  </si>
  <si>
    <t>SGMAVA10</t>
  </si>
  <si>
    <t>IVEMED08</t>
  </si>
  <si>
    <t>GGUINI08</t>
  </si>
  <si>
    <t>W09</t>
  </si>
  <si>
    <t>GGUMED07</t>
  </si>
  <si>
    <t>SGMMED10</t>
  </si>
  <si>
    <t>AASINI07</t>
  </si>
  <si>
    <t>ACIAVA08</t>
  </si>
  <si>
    <t>W11</t>
  </si>
  <si>
    <t>ACIAVA10</t>
  </si>
  <si>
    <t>AASINI08</t>
  </si>
  <si>
    <t>ACIMED08</t>
  </si>
  <si>
    <t>ACIMED07</t>
  </si>
  <si>
    <t>CETMED05</t>
  </si>
  <si>
    <t>SGMINI05</t>
  </si>
  <si>
    <t>SGMMED05</t>
  </si>
  <si>
    <t>SGMMED06</t>
  </si>
  <si>
    <t>SGMAVA07</t>
  </si>
  <si>
    <t>W10</t>
  </si>
  <si>
    <t>ACIINI07</t>
  </si>
  <si>
    <t>SGMINI04</t>
  </si>
  <si>
    <t>N001</t>
  </si>
  <si>
    <t>SA01</t>
  </si>
  <si>
    <t>GGUMED04</t>
  </si>
  <si>
    <t>ACIMED04</t>
  </si>
  <si>
    <t>AASNI06</t>
  </si>
  <si>
    <t>TA01</t>
  </si>
  <si>
    <t>AA01</t>
  </si>
  <si>
    <t>IVEINI02</t>
  </si>
  <si>
    <t>CETINI03</t>
  </si>
  <si>
    <t>ACIINI02</t>
  </si>
  <si>
    <t>SGMINI03</t>
  </si>
  <si>
    <t>H02</t>
  </si>
  <si>
    <t>ACIINI03</t>
  </si>
  <si>
    <t>IVEINI03</t>
  </si>
  <si>
    <t>H00</t>
  </si>
  <si>
    <t>Activo</t>
  </si>
  <si>
    <t>Retencion de Cargo</t>
  </si>
  <si>
    <t>EE/20225244/DGTALMDS/2015</t>
  </si>
  <si>
    <t>EE/35575946/SECHI/2015</t>
  </si>
  <si>
    <t>RES/1247/MMGC/2014</t>
  </si>
  <si>
    <t>RES/1639/MMGC/2014</t>
  </si>
  <si>
    <t>EE/46323/DGTALMDS/2015</t>
  </si>
  <si>
    <t>EE/999999/DGPLYCO/2018</t>
  </si>
  <si>
    <t>RES/28/MDHYHGC/2022</t>
  </si>
  <si>
    <t>RES/460/MHYDHGC/2019</t>
  </si>
  <si>
    <t>DEC/283/AJG/2021</t>
  </si>
  <si>
    <t>RESFC/369/MHFGC/2020</t>
  </si>
  <si>
    <t>RES/2015/MHGC/2015</t>
  </si>
  <si>
    <t>RESFC/524/MHFGC/2020</t>
  </si>
  <si>
    <t>RES/1929/MMGC/2015</t>
  </si>
  <si>
    <t>RESFC/895/MHGC/2018</t>
  </si>
  <si>
    <t>DIS/9999/GCABA/2009</t>
  </si>
  <si>
    <t>RES/583/MJGGC/2010</t>
  </si>
  <si>
    <t>DIS/8888/GCABA/2010</t>
  </si>
  <si>
    <t>RES/3853/MHFGC/2020</t>
  </si>
  <si>
    <t>RES/728/MEFGC/2018</t>
  </si>
  <si>
    <t>RES/673/MMGC/2012</t>
  </si>
  <si>
    <t>RES/474/MJGGC/2011</t>
  </si>
  <si>
    <t>RES/289/MMGC/2013</t>
  </si>
  <si>
    <t>RES/3852/MHFGC/2020</t>
  </si>
  <si>
    <t>RES/3820/MHFGC/2021</t>
  </si>
  <si>
    <t>RES/507/MJGGC/2011</t>
  </si>
  <si>
    <t>RES/2915/MHGC/2016</t>
  </si>
  <si>
    <t>RES/3164/MHFGC/2020</t>
  </si>
  <si>
    <t>RES/275/MHFGC/2022</t>
  </si>
  <si>
    <t>RES/38/MDHYHGC/2019</t>
  </si>
  <si>
    <t>RES/511/MSGCYMHGC/2010</t>
  </si>
  <si>
    <t>RESFC/2752/MEFGC/2019</t>
  </si>
  <si>
    <t>RESFC/147/MEFGC/2019</t>
  </si>
  <si>
    <t>RES/788/MHGC/2018</t>
  </si>
  <si>
    <t>RES/2583/SSGRH/2019</t>
  </si>
  <si>
    <t>RES/272/MHFGC/2022</t>
  </si>
  <si>
    <t>EE/36393181/DGTALMDS/2015</t>
  </si>
  <si>
    <t>RES/4369/MHFGC/2021</t>
  </si>
  <si>
    <t>RES/315/MHGC/2016</t>
  </si>
  <si>
    <t>RES/286/MHGC/2018</t>
  </si>
  <si>
    <t>RES/2320/SSGRH/2017</t>
  </si>
  <si>
    <t>DEC/276/AJG/2021</t>
  </si>
  <si>
    <t>RES/199/SSGRH/2022</t>
  </si>
  <si>
    <t>DEC/63/AJG/2021</t>
  </si>
  <si>
    <t>RES/846/MDHYHGC/2020</t>
  </si>
  <si>
    <t>RES/575/MHYDHGC/2019</t>
  </si>
  <si>
    <t>RES/4913/MHFGC/2021</t>
  </si>
  <si>
    <t>EXP/1000/MDSGC/2015</t>
  </si>
  <si>
    <t>RES/457/MHYDHGC/2019</t>
  </si>
  <si>
    <t>RES/785/MDHYHGC/2021</t>
  </si>
  <si>
    <t>RES/2165/MHGC/2017</t>
  </si>
  <si>
    <t>EE/25093995/DGIUEP/2015</t>
  </si>
  <si>
    <t>RESFC/680/MHGC/2018</t>
  </si>
  <si>
    <t>RESFC/73/MHFGC/2020</t>
  </si>
  <si>
    <t>EXP/34852224/DGTALMAEP/2015</t>
  </si>
  <si>
    <t>RES/4324/MHFGC/2021</t>
  </si>
  <si>
    <t>RESFC/792/MHFGC/2021</t>
  </si>
  <si>
    <t>RES/2612/MHYDHGC/2016</t>
  </si>
  <si>
    <t>RES/1403/MHGC/2017</t>
  </si>
  <si>
    <t>RES/1865/MHGC/2017</t>
  </si>
  <si>
    <t>RES/1854/MMGC/2015</t>
  </si>
  <si>
    <t>RES/408/MHFGC/2020</t>
  </si>
  <si>
    <t>RES/2592/MHGC/2016</t>
  </si>
  <si>
    <t>RESFC/613/MHGC/2018</t>
  </si>
  <si>
    <t>RESFC/2728/MEFGC/2019</t>
  </si>
  <si>
    <t>RESFC/591/MHGC/2018</t>
  </si>
  <si>
    <t>RES/313/MJGGC/2010</t>
  </si>
  <si>
    <t>RES/1902/MEFGC/2018</t>
  </si>
  <si>
    <t>RESFC/598/MHFGC/2021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</si>
  <si>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</si>
  <si>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</si>
  <si>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</si>
  <si>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</si>
  <si>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</si>
  <si>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</si>
  <si>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RESFC/1759/MEFGC/2018</t>
  </si>
  <si>
    <t>RES/4/MDHYHGC/2020</t>
  </si>
  <si>
    <t>RESFC/2727/MEFGC/2019</t>
  </si>
  <si>
    <t>DEC/523/AJG/2019</t>
  </si>
  <si>
    <t>RES/24/MSGCYMHGC/2012</t>
  </si>
  <si>
    <t>RES/1606/MHGC/2017</t>
  </si>
  <si>
    <t>DEC/299/AJG/2021</t>
  </si>
  <si>
    <t>RESFC/1353/MEFGC/2018</t>
  </si>
  <si>
    <t>RESFC/1122/MEFGC/2019</t>
  </si>
  <si>
    <t>RES/139/MMGC/2012</t>
  </si>
  <si>
    <t>RESFC/440/MHFGC/2020</t>
  </si>
  <si>
    <t>RES/1303/CDNNYA/2013</t>
  </si>
  <si>
    <t>RESFC/548/MHGC/2018</t>
  </si>
  <si>
    <t>EXP/20837791/DGPDYND/2015</t>
  </si>
  <si>
    <t>RES/434/MDHYHGC/2021</t>
  </si>
  <si>
    <t>RESFC/2777/MEFGC/2019</t>
  </si>
  <si>
    <t>RESFC/1247/MEFGC/2018</t>
  </si>
  <si>
    <t>DEC/20/AJG/2020</t>
  </si>
  <si>
    <t>EE/555744/DGCACTYSV/2017</t>
  </si>
  <si>
    <t>RES/898/MDHYHGC/2021</t>
  </si>
  <si>
    <t>RES/803/MDHYHGC/2021</t>
  </si>
  <si>
    <t>EE/100/MDSGC/2015</t>
  </si>
  <si>
    <t>RESFC/2778/MEFGC/2019</t>
  </si>
  <si>
    <t>RES/1934/MMGC/2015</t>
  </si>
  <si>
    <t>RES/891/MDHYHGC/2021</t>
  </si>
  <si>
    <t>RESFC/65/MHGC/2018</t>
  </si>
  <si>
    <t>RESFC/1443/MEFGC/2018</t>
  </si>
  <si>
    <t>RESFC/617/MHGC/2018</t>
  </si>
  <si>
    <t>EE/31227469/DGDIM/2021</t>
  </si>
  <si>
    <t>RESFC/1018/MHFGC/2021</t>
  </si>
  <si>
    <t>RES/535/MEFGC/2018</t>
  </si>
  <si>
    <t>RESFC/2005/MEFGC/2018</t>
  </si>
  <si>
    <t>RES/22/MHYDHGC/2020</t>
  </si>
  <si>
    <t>RES/1376/MMGC/2014</t>
  </si>
  <si>
    <t>EXP/14503408/ISC/2014</t>
  </si>
  <si>
    <t>RESFC/354/MEFGC/2019</t>
  </si>
  <si>
    <t>RES/1440/MMGC/2014</t>
  </si>
  <si>
    <t>EXP/46323/MDSGC/2015</t>
  </si>
  <si>
    <t>RES/3520/MHFGC/2021</t>
  </si>
  <si>
    <t>RES/3521/MHFGC/2021</t>
  </si>
  <si>
    <t>RES/46/MMGC/2015</t>
  </si>
  <si>
    <t>RES/993/MHGC/2017</t>
  </si>
  <si>
    <t>RESFC/1859/MEFGC/2018</t>
  </si>
  <si>
    <t>RESFC/186/MEFGC/2018</t>
  </si>
  <si>
    <t>RESFC/764/MHGC/2018</t>
  </si>
  <si>
    <t>EE/2056276/DGTALMAEP/2015</t>
  </si>
  <si>
    <t>EE/19124626/DGLTACDN/2015</t>
  </si>
  <si>
    <t>RESFC/1219/MEFGC/2018</t>
  </si>
  <si>
    <t>RES/2710/MEFGC/2019</t>
  </si>
  <si>
    <t>RES/1513/MHGC/2017</t>
  </si>
  <si>
    <t>RES/1868/MMGC/2015</t>
  </si>
  <si>
    <t>RES/997/MHYDHGC/2018</t>
  </si>
  <si>
    <t>RES/998/MHYDHGC/2018</t>
  </si>
  <si>
    <t>RES/2038/MMGC/2015</t>
  </si>
  <si>
    <t>EE/29598016/DGTALMJG/2015</t>
  </si>
  <si>
    <t>RESFC/2732/MEFGC/2019</t>
  </si>
  <si>
    <t>EXP/21219542/DGTALCIU/2015</t>
  </si>
  <si>
    <t>RESFC/1062/MEFGC/2018</t>
  </si>
  <si>
    <t>RES/2005/MEFGC/2019</t>
  </si>
  <si>
    <t>EE/38759341/DGTALMHYDH/2019</t>
  </si>
  <si>
    <t>EE/37265611/DGTALMC/2015</t>
  </si>
  <si>
    <t>RES/5103/MHFGC/2021</t>
  </si>
  <si>
    <t>DEC/458/AJG/2019</t>
  </si>
  <si>
    <t>RESFC/116/MEFGC/2018</t>
  </si>
  <si>
    <t>RES/1459/MHGC/2017</t>
  </si>
  <si>
    <t>EE/25305646/DGDIM/2021</t>
  </si>
  <si>
    <t>RES/3852/MEFGC/2019</t>
  </si>
  <si>
    <t>RES/540/MHGC/2018</t>
  </si>
  <si>
    <t>RES/2439/MEFGC/2018</t>
  </si>
  <si>
    <t>RESFC/1653/MEFGC/2018</t>
  </si>
  <si>
    <t>RESFC/1797/MEFGC/2018</t>
  </si>
  <si>
    <t>RES/4607/MHFGC/2021</t>
  </si>
  <si>
    <t>DEC/277/AJG/2021</t>
  </si>
  <si>
    <t>RES/949/MDHYHGC/2021</t>
  </si>
  <si>
    <t>RES/796/MDHYHGC/2021</t>
  </si>
  <si>
    <t>RESFC/629/MHFGC/2020</t>
  </si>
  <si>
    <t>RES/741/MHGC/2017</t>
  </si>
  <si>
    <t>RES/1643/SSGRH/2016</t>
  </si>
  <si>
    <t>RES/1655/SSGRH/2016</t>
  </si>
  <si>
    <t>RES/2295/MHGC/2016</t>
  </si>
  <si>
    <t>RES/2548/MHGC/2017</t>
  </si>
  <si>
    <t>RES/4205/MHFGC/2021</t>
  </si>
  <si>
    <t>RES/144/MHGC/2017</t>
  </si>
  <si>
    <t>RES/155/MHGC/2017</t>
  </si>
  <si>
    <t>RES/158/MHGC/2017</t>
  </si>
  <si>
    <t>RESFC/2724/MEFGC/2019</t>
  </si>
  <si>
    <t>RESFC/480/MEFGC/2018</t>
  </si>
  <si>
    <t>AC/26/GCBA/2019</t>
  </si>
  <si>
    <t>RESFC/312/MHGC/2018</t>
  </si>
  <si>
    <t>RES/986/MHGC/2017</t>
  </si>
  <si>
    <t>RES/1005/MHGC/2017</t>
  </si>
  <si>
    <t>RES/998/MHGC/2017</t>
  </si>
  <si>
    <t>RES/994/MHGC/2017</t>
  </si>
  <si>
    <t>RES/992/MHGC/2017</t>
  </si>
  <si>
    <t>RESFC/1436/MEFGC/2018</t>
  </si>
  <si>
    <t>RES/961/MHGC/2017</t>
  </si>
  <si>
    <t>RES/1024/MHGC/2017</t>
  </si>
  <si>
    <t>RES/1075/MHGC/2017</t>
  </si>
  <si>
    <t>RES/1074/MHGC/2017</t>
  </si>
  <si>
    <t>RES/618/SSGRH/2017</t>
  </si>
  <si>
    <t>RES/1021/MHGC/2017</t>
  </si>
  <si>
    <t>RES/1317/MHGC/2017</t>
  </si>
  <si>
    <t>RES/1395/MHGC/2017</t>
  </si>
  <si>
    <t>RES/1511/MHGC/2017</t>
  </si>
  <si>
    <t>RES/1514/MHGC/2017</t>
  </si>
  <si>
    <t>RES/1477/MHGC/2017</t>
  </si>
  <si>
    <t>RES/1478/MHGC/2017</t>
  </si>
  <si>
    <t>RES/1544/MHGC/2017</t>
  </si>
  <si>
    <t>RES/1516/MHGC/2017</t>
  </si>
  <si>
    <t>RES/1515/MHGC/2017</t>
  </si>
  <si>
    <t>RES/2683/MEFGC/2019</t>
  </si>
  <si>
    <t>RES/1605/MHGC/2017</t>
  </si>
  <si>
    <t>RES/1726/MHGC/2017</t>
  </si>
  <si>
    <t>RES/1904/MHGC/2017</t>
  </si>
  <si>
    <t>RES/1955/MHGC/2017</t>
  </si>
  <si>
    <t>RES/1905/MHGC/2017</t>
  </si>
  <si>
    <t>RES/2164/MHGC/2017</t>
  </si>
  <si>
    <t>RES/2169/MHGC/2017</t>
  </si>
  <si>
    <t>RES/2179/MHGC/2017</t>
  </si>
  <si>
    <t>EE/28819591/DGDIM/2021</t>
  </si>
  <si>
    <t>RES/6/MHGC/2018</t>
  </si>
  <si>
    <t>RES/2592/MHGC/2017</t>
  </si>
  <si>
    <t>RES/2593/MHGC/2017</t>
  </si>
  <si>
    <t>RES/2321/SSGRH/2017</t>
  </si>
  <si>
    <t>RES/2752/MHGC/2017</t>
  </si>
  <si>
    <t>RESFC/55/MHGC/2018</t>
  </si>
  <si>
    <t>RESFC/292/MHGC/2018</t>
  </si>
  <si>
    <t>RES/380/MHGC/2018</t>
  </si>
  <si>
    <t>RESFC/63/MHFGC/2020</t>
  </si>
  <si>
    <t>RES/533/MHGC/2018</t>
  </si>
  <si>
    <t>RESFC/551/MHGC/2018</t>
  </si>
  <si>
    <t>RES/1951/MEFGC/2019</t>
  </si>
  <si>
    <t>RESFC/550/MHGC/2018</t>
  </si>
  <si>
    <t>RESFC/561/MHGC/2018</t>
  </si>
  <si>
    <t>RESFC/588/MHGC/2018</t>
  </si>
  <si>
    <t>RESFC/597/MHGC/2018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</si>
  <si>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</si>
  <si>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</si>
  <si>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</si>
  <si>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</si>
  <si>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</si>
  <si>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</si>
  <si>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</si>
  <si>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</si>
  <si>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RESFC/600/MHGC/2018</t>
  </si>
  <si>
    <t>RESFC/620/MHGC/2018</t>
  </si>
  <si>
    <t>RESFC/619/MHGC/2018</t>
  </si>
  <si>
    <t>RESFC/612/MHGC/2018</t>
  </si>
  <si>
    <t>RESFC/562/MHGC/2018</t>
  </si>
  <si>
    <t>RESFC/623/MHGC/2018</t>
  </si>
  <si>
    <t>RESFC/629/MHGC/2018</t>
  </si>
  <si>
    <t>RESFC/628/MHGC/2018</t>
  </si>
  <si>
    <t>RESFC/611/MHGC/2018</t>
  </si>
  <si>
    <t>RESFC/847/MHGC/2018</t>
  </si>
  <si>
    <t>RESFC/589/MHGC/2018</t>
  </si>
  <si>
    <t>RESFC/574/MHGC/2018</t>
  </si>
  <si>
    <t>RESFC/823/MHGC/2018</t>
  </si>
  <si>
    <t>RESFC/2547/MEFGC/2019</t>
  </si>
  <si>
    <t>RESFC/595/MHGC/2018</t>
  </si>
  <si>
    <t>RESFC/2844/MEFGC/2019</t>
  </si>
  <si>
    <t>RESFC/11/MEFGC/2018</t>
  </si>
  <si>
    <t>RESFC/56/MEFGC/2018</t>
  </si>
  <si>
    <t>RESFC/21/MEFGC/2018</t>
  </si>
  <si>
    <t>RESFC/65/MEFGC/2018</t>
  </si>
  <si>
    <t>RESFC/72/MEFGC/2018</t>
  </si>
  <si>
    <t>RESFC/125/MEFGC/2018</t>
  </si>
  <si>
    <t>DEC/176/AJG/2021</t>
  </si>
  <si>
    <t>RESFC/175/MEFGC/2018</t>
  </si>
  <si>
    <t>RES/198/MEFGC/2018</t>
  </si>
  <si>
    <t>RESFC/118/MHFGC/2022</t>
  </si>
  <si>
    <t>RESFC/133/MEFGC/2018</t>
  </si>
  <si>
    <t>RESFC/126/MEFGC/2018</t>
  </si>
  <si>
    <t>RESFC/151/MEFGC/2018</t>
  </si>
  <si>
    <t>EE/11111111/DGPLYCO/2018</t>
  </si>
  <si>
    <t>RESFC/428/MEFGC/2018</t>
  </si>
  <si>
    <t>RESFC/404/MEFGC/2018</t>
  </si>
  <si>
    <t>RESFC/412/MEFGC/2018</t>
  </si>
  <si>
    <t>RESFC/481/MEFGC/2018</t>
  </si>
  <si>
    <t>RESFC/662/MEFGC/2018</t>
  </si>
  <si>
    <t>RESFC/549/MEFGC/2018</t>
  </si>
  <si>
    <t>RES/1196/MEFGC/2018</t>
  </si>
  <si>
    <t>RESFC/1190/MEFGC/2018</t>
  </si>
  <si>
    <t>RESFC/1138/MEFGC/2018</t>
  </si>
  <si>
    <t>RES/1145/MHYDHGC/2018</t>
  </si>
  <si>
    <t>RESFC/1223/MEFGC/2018</t>
  </si>
  <si>
    <t>RESFC/1194/MEFGC/2018</t>
  </si>
  <si>
    <t>RES/1147/MHYDHGC/2018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</si>
  <si>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</si>
  <si>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</si>
  <si>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</si>
  <si>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</si>
  <si>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</si>
  <si>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</si>
  <si>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RESFC/1477/MEFGC/2018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</si>
  <si>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</si>
  <si>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</si>
  <si>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</si>
  <si>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</si>
  <si>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</si>
  <si>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RESFC/1662/MEFGC/2018</t>
  </si>
  <si>
    <t>RESFC/1677/MEFGC/2018</t>
  </si>
  <si>
    <t>RESFC/1655/MEFGC/2018</t>
  </si>
  <si>
    <t>RESFC/1658/MEFGC/2018</t>
  </si>
  <si>
    <t>RESFC/1656/MEFGC/2018</t>
  </si>
  <si>
    <t>RESFC/1630/MEFGC/2019</t>
  </si>
  <si>
    <t>RES/794/MDHYHGC/2021</t>
  </si>
  <si>
    <t>RESFC/1856/MEFGC/2018</t>
  </si>
  <si>
    <t>RESFC/1910/MEFGC/2018</t>
  </si>
  <si>
    <t>RESFC/69/MHFGC/2020</t>
  </si>
  <si>
    <t>RES/1182/MHFGC/2021</t>
  </si>
  <si>
    <t>RES/1603/MHFGC/2020</t>
  </si>
  <si>
    <t>RES/3853/MEFGC/2019</t>
  </si>
  <si>
    <t>RES/906/MDHYHGC/2021</t>
  </si>
  <si>
    <t>RESFC/1125/MEFGC/2019</t>
  </si>
  <si>
    <t>RESFC/2667/MEFGC/2019</t>
  </si>
  <si>
    <t>RESFC/1975/MEFGC/2018</t>
  </si>
  <si>
    <t>RES/5100/MHFGC/2021</t>
  </si>
  <si>
    <t>RES/2694/MEFGC/2019</t>
  </si>
  <si>
    <t>RES/3573/MHFGC/2021</t>
  </si>
  <si>
    <t>RES/2686/MEFGC/2019</t>
  </si>
  <si>
    <t>RESFC/2600/MEFGC/2019</t>
  </si>
  <si>
    <t>RESFC/2718/MEFGC/2019</t>
  </si>
  <si>
    <t>RESFC/1103/MEFGC/2019</t>
  </si>
  <si>
    <t>RESFC/749/MHFGC/2021</t>
  </si>
  <si>
    <t>RESFC/117/MHFGC/2022</t>
  </si>
  <si>
    <t>RESFC/2302/MEFGC/2019</t>
  </si>
  <si>
    <t>RESFC/1123/MEFGC/2019</t>
  </si>
  <si>
    <t>RES/2685/MEFGC/2019</t>
  </si>
  <si>
    <t>RESFC/255/MHFGC/2021</t>
  </si>
  <si>
    <t>RES/3571/MHFGC/2020</t>
  </si>
  <si>
    <t>RESFC/45/MEFGC/2019</t>
  </si>
  <si>
    <t>RES/2691/MEFGC/2019</t>
  </si>
  <si>
    <t>RES/2707/MEFGC/2019</t>
  </si>
  <si>
    <t>RESFC/1124/MEFGC/2019</t>
  </si>
  <si>
    <t>RESFC/2006/MEFGC/2018</t>
  </si>
  <si>
    <t>RESFC/1584/MEFGC/2019</t>
  </si>
  <si>
    <t>RESFC/1723/MEFGC/2019</t>
  </si>
  <si>
    <t>RES/1051/MDHYHGC/2021</t>
  </si>
  <si>
    <t>RES/2709/MEFGC/2019</t>
  </si>
  <si>
    <t>RESFC/1963/MEFGC/2018</t>
  </si>
  <si>
    <t>RESFC/1977/MEFGC/2018</t>
  </si>
  <si>
    <t>RESFC/2780/MEFGC/2019</t>
  </si>
  <si>
    <t>RES/2681/MEFGC/2019</t>
  </si>
  <si>
    <t>RES/2696/MEFGC/2019</t>
  </si>
  <si>
    <t>RES/357/MHFGC/2021</t>
  </si>
  <si>
    <t>RESFC/2156/MEFGC/2019</t>
  </si>
  <si>
    <t>RESFC/1857/MEFGC/2018</t>
  </si>
  <si>
    <t>RESFC/1116/MEFGC/2019</t>
  </si>
  <si>
    <t>RESFC/1491/MEFGC/2019</t>
  </si>
  <si>
    <t>RESFC/346/MEFGC/2019</t>
  </si>
  <si>
    <t>RESFC/1144/MEFGC/2019</t>
  </si>
  <si>
    <t>RESFC/1980/MEFGC/2018</t>
  </si>
  <si>
    <t>RESFC/2781/MEFGC/2019</t>
  </si>
  <si>
    <t>RES/2684/MEFGC/2019</t>
  </si>
  <si>
    <t>RES/2708/MEFGC/2019</t>
  </si>
  <si>
    <t>RESFC/1163/MEFGC/2019</t>
  </si>
  <si>
    <t>RES/2719/MEFGC/2019</t>
  </si>
  <si>
    <t>RES/2701/MEFGC/2019</t>
  </si>
  <si>
    <t>RESFC/2723/MEFGC/2019</t>
  </si>
  <si>
    <t>RESFC/973/MEFGC/2019</t>
  </si>
  <si>
    <t>RESFC/1059/MEFGC/2019</t>
  </si>
  <si>
    <t>RESFC/1164/MEFGC/2019</t>
  </si>
  <si>
    <t>RESFC/1796/MEFGC/2018</t>
  </si>
  <si>
    <t>RESFC/1826/MEFGC/2018</t>
  </si>
  <si>
    <t>RESFC/1172/MEFGC/2019</t>
  </si>
  <si>
    <t>RESFC/1180/MEFGC/2019</t>
  </si>
  <si>
    <t>RESFC/2157/MEFGC/2019</t>
  </si>
  <si>
    <t>RESFC/1145/MEFGC/2019</t>
  </si>
  <si>
    <t>RESFC/378/MEFGC/2019</t>
  </si>
  <si>
    <t>RESFC/1109/MEFGC/2019</t>
  </si>
  <si>
    <t>RESFC/1795/MEFGC/2018</t>
  </si>
  <si>
    <t>RESFC/1224/MEFGC/2019</t>
  </si>
  <si>
    <t>RESFC/1758/MEFGC/2018</t>
  </si>
  <si>
    <t>RES/5285/MHFGC/2021</t>
  </si>
  <si>
    <t>RES/2706/MEFGC/2019</t>
  </si>
  <si>
    <t>RESFC/774/MHFGC/2021</t>
  </si>
  <si>
    <t>RESFC/448/MHFGC/2021</t>
  </si>
  <si>
    <t>RES/878/MDHYHGC/2021</t>
  </si>
  <si>
    <t>RESFC/1688/MEFGC/2019</t>
  </si>
  <si>
    <t>RESFC/1011/MEFGC/2019</t>
  </si>
  <si>
    <t>RESFC/1341/MEFGC/2019</t>
  </si>
  <si>
    <t>RESFC/91/MEFGC/2019</t>
  </si>
  <si>
    <t>RESFC/128/MHFGC/2020</t>
  </si>
  <si>
    <t>RESFC/1965/MEFGC/2019</t>
  </si>
  <si>
    <t>RESFC/3/MHFGC/2022</t>
  </si>
  <si>
    <t>RESFC/1506/MEFGC/2018</t>
  </si>
  <si>
    <t>RESFC/9/MEFGC/2019</t>
  </si>
  <si>
    <t>RES/2693/MEFGC/2019</t>
  </si>
  <si>
    <t>RESFC/2725/MEFGC/2019</t>
  </si>
  <si>
    <t>RESFC/1955/MEFGC/2018</t>
  </si>
  <si>
    <t>RESFC/2734/MEFGC/2019</t>
  </si>
  <si>
    <t>RES/380/MDHYHGC/2021</t>
  </si>
  <si>
    <t>RES/1850/MHFGC/2021</t>
  </si>
  <si>
    <t>RESFC/2730/MEFGC/2019</t>
  </si>
  <si>
    <t>RESFC/955/MEFGC/2019</t>
  </si>
  <si>
    <t>RESFC/1321/MEFGC/2019</t>
  </si>
  <si>
    <t>RESFC/495/MHFGC/2021</t>
  </si>
  <si>
    <t>RESFC/527/MHFGC/2020</t>
  </si>
  <si>
    <t>RESFC/2751/MEFGC/2019</t>
  </si>
  <si>
    <t>RES/437/MDHYHGC/2020</t>
  </si>
  <si>
    <t>RESFC/2177/MEFGC/2019</t>
  </si>
  <si>
    <t>DEC/167/AJG/2021</t>
  </si>
  <si>
    <t>DEC/507/AJG/2019</t>
  </si>
  <si>
    <t>RESFC/28/MHYDHGC/2020</t>
  </si>
  <si>
    <t>RES/12/MDHYHGC/2020</t>
  </si>
  <si>
    <t>EE/29715067/DGDIM/2021</t>
  </si>
  <si>
    <t>RES/137/MDHYHGC/2022</t>
  </si>
  <si>
    <t>RESFC/66/MHFGC/2020</t>
  </si>
  <si>
    <t>RES/460/MDHYHGC/2021</t>
  </si>
  <si>
    <t>DEC/247/AJG/2021</t>
  </si>
  <si>
    <t>RES/1042/MDHYHGC/2021</t>
  </si>
  <si>
    <t>RES/126/MHFGC/2020</t>
  </si>
  <si>
    <t>RES/1263/MHFGC/2020</t>
  </si>
  <si>
    <t>RES/795/MDHYHGC/2021</t>
  </si>
  <si>
    <t>DEC/178/AJG/2020</t>
  </si>
  <si>
    <t>RES/427/MDHYHGC/2020</t>
  </si>
  <si>
    <t>RESFC/786/MHFGC/2020</t>
  </si>
  <si>
    <t>RES/841/MDHYHGC/2021</t>
  </si>
  <si>
    <t>DEC/221/AJG/2021</t>
  </si>
  <si>
    <t>RES/1879/MHFGC/2021</t>
  </si>
  <si>
    <t>RES/6/MDHYHGC/2021</t>
  </si>
  <si>
    <t>RES/187/MDHYHGC/2021</t>
  </si>
  <si>
    <t>RES/4321/MHFGC/2021</t>
  </si>
  <si>
    <t>RES/27/MDHYHGC/2022</t>
  </si>
  <si>
    <t>RESFC/858/MHFGC/2020</t>
  </si>
  <si>
    <t>RES/3887/MHFGC/2020</t>
  </si>
  <si>
    <t>RES/4605/MHFGC/2021</t>
  </si>
  <si>
    <t>RES/658/MDHYHGC/2021</t>
  </si>
  <si>
    <t>RES/4357/MHFGC/2021</t>
  </si>
  <si>
    <t>RES/109/MDHYHGC/2022</t>
  </si>
  <si>
    <t>RES/1258/MHFGC/2022</t>
  </si>
  <si>
    <t>EE/23179487/DGDIM/2021</t>
  </si>
  <si>
    <t>RES/99/MDHYHGC/2021</t>
  </si>
  <si>
    <t>DEC/90/AJG/2021</t>
  </si>
  <si>
    <t>RESFC/496/MHFGC/2021</t>
  </si>
  <si>
    <t>DEC/166/AJG/2021</t>
  </si>
  <si>
    <t>RES/1864/MHFGC/2021</t>
  </si>
  <si>
    <t>RES/1955/MHFGC/2021</t>
  </si>
  <si>
    <t>RES/451/MDHYHGC/2021</t>
  </si>
  <si>
    <t>RES/710/MDHYHGC/2021</t>
  </si>
  <si>
    <t>DEC/323/AJG/2021</t>
  </si>
  <si>
    <t>RES/4987/MHFGC/2021</t>
  </si>
  <si>
    <t>RES/5102/MHFGC/2021</t>
  </si>
  <si>
    <t>RES/5293/MHFGC/2021</t>
  </si>
  <si>
    <t>RES/1043/MDHYHGC/2021</t>
  </si>
  <si>
    <t>DEC/19/AJG/2022</t>
  </si>
  <si>
    <t>RES/1469/MHFGC/2022</t>
  </si>
  <si>
    <t>RES/624/MHFGC/2022</t>
  </si>
  <si>
    <t>RES/61/MDHYHGC/2022</t>
  </si>
  <si>
    <t>RES/69/MDHYHGC/2022</t>
  </si>
  <si>
    <t>Auxiliar de programas sociales y culturales</t>
  </si>
  <si>
    <t>Auxiliar administrativo</t>
  </si>
  <si>
    <t>Auxiliar de operador social</t>
  </si>
  <si>
    <t>Auxiliar de planeamiento y administracion de recursos humanos</t>
  </si>
  <si>
    <t>Auxiliar de mantenimiento</t>
  </si>
  <si>
    <t>Operador social telefonico</t>
  </si>
  <si>
    <t>Auxiliar de promocion social</t>
  </si>
  <si>
    <t>Personal Transitorio</t>
  </si>
  <si>
    <t>Auxiliar contable</t>
  </si>
  <si>
    <t>Evaluador psicologico</t>
  </si>
  <si>
    <t>PLANTA GABINETE TRASITORIO</t>
  </si>
  <si>
    <t>Auxiliar de limpieza</t>
  </si>
  <si>
    <t>Director General</t>
  </si>
  <si>
    <t>Operador convivencial en ninñez y/o adolescencia</t>
  </si>
  <si>
    <t>Auxiliar legal</t>
  </si>
  <si>
    <t>Promotor social</t>
  </si>
  <si>
    <t>Evaluador socioambiental</t>
  </si>
  <si>
    <t>Oficial de Correo / Cadete</t>
  </si>
  <si>
    <t>Analista contable</t>
  </si>
  <si>
    <t>Analista administrativo general</t>
  </si>
  <si>
    <t>Verificador de seguridad edilicia</t>
  </si>
  <si>
    <t>Asistente de apoyo informatico</t>
  </si>
  <si>
    <t>Operador social</t>
  </si>
  <si>
    <t>Tecnico de mantenimiento electronico</t>
  </si>
  <si>
    <t>Conductor de vehiculos en operativos sociales</t>
  </si>
  <si>
    <t>Analista de programas sociales y culturales</t>
  </si>
  <si>
    <t>Operario de mantenimiento</t>
  </si>
  <si>
    <t>Asistente administrativo</t>
  </si>
  <si>
    <t>Electricista de baja y media tension</t>
  </si>
  <si>
    <t>Pintor</t>
  </si>
  <si>
    <t>Conductor de vehiculos</t>
  </si>
  <si>
    <t>Analista de asesoramiento al ciudadano</t>
  </si>
  <si>
    <t>Asistente de programas sociales y culturales</t>
  </si>
  <si>
    <t>Analista de relaciones institucionales</t>
  </si>
  <si>
    <t>Analista de presupuesto</t>
  </si>
  <si>
    <t>GERENTE OPERATIVO</t>
  </si>
  <si>
    <t>Tallerista</t>
  </si>
  <si>
    <t>Asistente de becas, subsidios y/o creditos</t>
  </si>
  <si>
    <t>Asistente legal</t>
  </si>
  <si>
    <t>Analista de prensa y difusion</t>
  </si>
  <si>
    <t>Inspector de obras publicas</t>
  </si>
  <si>
    <t>Instructor de actividades deportivas y recreativas</t>
  </si>
  <si>
    <t>Albañil</t>
  </si>
  <si>
    <t>Asistente de mantenimiento</t>
  </si>
  <si>
    <t>Verificador de comedores escolares y/o sociales</t>
  </si>
  <si>
    <t>Asistente de promocion social</t>
  </si>
  <si>
    <t>Plomero</t>
  </si>
  <si>
    <t>Analista de seleccion de personal</t>
  </si>
  <si>
    <t>Analista de becas, subsidios y/o creditos</t>
  </si>
  <si>
    <t>Agente de vigilancia sin portacion de armas</t>
  </si>
  <si>
    <t>SUBGERENTE OPERATIVO</t>
  </si>
  <si>
    <t>Operador social principal</t>
  </si>
  <si>
    <t>Asistente de archivo y digitalizacion</t>
  </si>
  <si>
    <t>Auxiliar de servicios de informacion institucional</t>
  </si>
  <si>
    <t>Asistente contable</t>
  </si>
  <si>
    <t>Cocinero</t>
  </si>
  <si>
    <t>Verificador de servicios, obras y/o prestaciones</t>
  </si>
  <si>
    <t>Analista de proyectos y planes de negocio</t>
  </si>
  <si>
    <t>Asistente de mesa de ayuda al ciudadano</t>
  </si>
  <si>
    <t>Analista de administracion de recursos humanos</t>
  </si>
  <si>
    <t>Analista legal general</t>
  </si>
  <si>
    <t>Terapeuta social</t>
  </si>
  <si>
    <t>Administrativo de depósito</t>
  </si>
  <si>
    <t>Tecnico en Farmacia</t>
  </si>
  <si>
    <t>Secretaria</t>
  </si>
  <si>
    <t>Analista de control de gestion operativoadministrativa</t>
  </si>
  <si>
    <t>Asistente de planeamiento y administracion de recursos humanos</t>
  </si>
  <si>
    <t>Economo</t>
  </si>
  <si>
    <t>Subgerente operativo concursado</t>
  </si>
  <si>
    <t>Analista de participacion ciudadana</t>
  </si>
  <si>
    <t>Analista de planeamiento de recursos humanos</t>
  </si>
  <si>
    <t>Patrocinante juridico</t>
  </si>
  <si>
    <t>Capacitador de recursos humanos</t>
  </si>
  <si>
    <t>Enfermero profesional</t>
  </si>
  <si>
    <t>Asistente de relaciones institucionales</t>
  </si>
  <si>
    <t>Camarero</t>
  </si>
  <si>
    <t>Asistente de control de gestion operativo administrativa</t>
  </si>
  <si>
    <t>Inspector de fiscalizacion general</t>
  </si>
  <si>
    <t>Asistente estadistico</t>
  </si>
  <si>
    <t>Asistente de compras y contrataciones</t>
  </si>
  <si>
    <t>Auxiliar de investigacion</t>
  </si>
  <si>
    <t>Capacitador al ciudadano</t>
  </si>
  <si>
    <t>Asistente de mesa de entradas</t>
  </si>
  <si>
    <t>Analista de apoyo informatico</t>
  </si>
  <si>
    <t>Gasista</t>
  </si>
  <si>
    <t>Asistente de gestion de calidad</t>
  </si>
  <si>
    <t>Chofer de funcionario</t>
  </si>
  <si>
    <t>Auditor principal</t>
  </si>
  <si>
    <t>Gerente Operativo Concursado</t>
  </si>
  <si>
    <t>Analista de compras y contrataciones</t>
  </si>
  <si>
    <t>Especialista en proyectos de instalaciones y estructuras</t>
  </si>
  <si>
    <t>Auxiliar de compras y contrataciones</t>
  </si>
  <si>
    <t>Auxiliar de mesa de ayuda al ciudadano</t>
  </si>
  <si>
    <t>Auxiliar de becas, subsidios y/o creditos</t>
  </si>
  <si>
    <t>Auxiliar de mesa de entradas</t>
  </si>
  <si>
    <t>Nutricionista</t>
  </si>
  <si>
    <t>No aplica</t>
  </si>
  <si>
    <t>PERSONAL DE GABINETE</t>
  </si>
  <si>
    <t>Asistente de programas de salud</t>
  </si>
  <si>
    <t>Auxiliar de planificacion urbana</t>
  </si>
  <si>
    <t>Asistente de organizacion de eventos y ceremonias</t>
  </si>
  <si>
    <t>Auxiliar de archivo y digitalizacion</t>
  </si>
  <si>
    <t>Recepcionista</t>
  </si>
  <si>
    <t>Proyectista</t>
  </si>
  <si>
    <t>Asistente de proyectista</t>
  </si>
  <si>
    <t>Comunicador visual</t>
  </si>
  <si>
    <t>Yesero</t>
  </si>
  <si>
    <t>Colaborador de comunicación y desarrollo audiovisual</t>
  </si>
  <si>
    <t>Organizador de recicladores urbanos</t>
  </si>
  <si>
    <t>Asistente de redeterminacion de precios</t>
  </si>
  <si>
    <t>Asistente de investigacion</t>
  </si>
  <si>
    <t>Asistente de patrimonio</t>
  </si>
  <si>
    <t>Auditor</t>
  </si>
  <si>
    <t>Oficial notificador</t>
  </si>
  <si>
    <t>Facilitador pedagogico</t>
  </si>
  <si>
    <t>Asistente de presupuesto</t>
  </si>
  <si>
    <t>Investigador</t>
  </si>
  <si>
    <t>SECRETARIO</t>
  </si>
  <si>
    <t>Subsecretario</t>
  </si>
  <si>
    <t>Relevador</t>
  </si>
  <si>
    <t>Auxiliar de Enfermeria</t>
  </si>
  <si>
    <t>Auxiliar de apoyo informatico</t>
  </si>
  <si>
    <t>Auxiliar de control de gestion y calidad</t>
  </si>
  <si>
    <t>AUDITOR INTERNO</t>
  </si>
  <si>
    <t>Auxiliar de presupuesto</t>
  </si>
  <si>
    <t>Auxiliar de auditoria</t>
  </si>
  <si>
    <t>Oficial de mayordomia</t>
  </si>
  <si>
    <t>Fonoaudiologo</t>
  </si>
  <si>
    <t>Secretaria ejecutiva</t>
  </si>
  <si>
    <t>Auxiliar de proyectista</t>
  </si>
  <si>
    <t>Ministro</t>
  </si>
  <si>
    <t>SUELDO AL 100%</t>
  </si>
  <si>
    <t>SUELDO AL 75% LIC.MEDICA ART.21 LEY 471</t>
  </si>
  <si>
    <t>SITUACION IRREGULAR</t>
  </si>
  <si>
    <t>RETENCION DEL CARGO</t>
  </si>
  <si>
    <t>SIN SUELDO</t>
  </si>
  <si>
    <t>A)Concepto</t>
  </si>
  <si>
    <t>ALVAREZ ALEJANDRO OSCAR</t>
  </si>
  <si>
    <t>AMAYA ROMINA VANESA</t>
  </si>
  <si>
    <t>ANTONIO SOFIA</t>
  </si>
  <si>
    <t>ATRI ALDANA</t>
  </si>
  <si>
    <t>BAVOLEO ROSARIO ANA</t>
  </si>
  <si>
    <t>FRANCO ROMINA CARLA</t>
  </si>
  <si>
    <t>HURTADO MARIA SOFIA</t>
  </si>
  <si>
    <t>MARCOS NICOLAS CAMPANA</t>
  </si>
  <si>
    <t>MATTINA NADIA CAROLINA</t>
  </si>
  <si>
    <t>NAVA GUPPY MILAGROS MARÍA</t>
  </si>
  <si>
    <t>PADEGIMAS MARIA PAULA</t>
  </si>
  <si>
    <t>SANCHEZ ALEXANDRA MICAELA</t>
  </si>
  <si>
    <t>VALEIRAS VERONICA</t>
  </si>
  <si>
    <t>VALVERDE MARIA SOL</t>
  </si>
  <si>
    <t>VARGAS SORAYA</t>
  </si>
  <si>
    <t>VILLAVEDRA SAMANTA MONICA</t>
  </si>
  <si>
    <t>ACEVEDO FLORENCIA AILEN</t>
  </si>
  <si>
    <t>ALBANESE VERONICA SOLEDAD</t>
  </si>
  <si>
    <t>BOCCACCI SILVIA MARIA</t>
  </si>
  <si>
    <t>CAMPOLONGO GRACIELA</t>
  </si>
  <si>
    <t>CAMPOS ORIANA SABRINA</t>
  </si>
  <si>
    <t>CARACUSMA MENDOZA ANA</t>
  </si>
  <si>
    <t>CHOZAS MARIA ROCIO</t>
  </si>
  <si>
    <t>COLOCA DULCE MARIA</t>
  </si>
  <si>
    <t>COMELLES LAURA INES</t>
  </si>
  <si>
    <t>GALEANO JOSE LUIS</t>
  </si>
  <si>
    <t>KOFLER MARIA CRISTINA</t>
  </si>
  <si>
    <t>LAZZARO MARIANA SOLEDAD</t>
  </si>
  <si>
    <t>LOMLOMDJUAN CAROLINA</t>
  </si>
  <si>
    <t>LUCERO MACARENA DOLORES</t>
  </si>
  <si>
    <t>MANTEO MIGUEL ANGEL</t>
  </si>
  <si>
    <t xml:space="preserve">PEREZ SERRA GUIÑAZU CLAUDIA </t>
  </si>
  <si>
    <t>PIRILLI ROMINA JULIETA</t>
  </si>
  <si>
    <t>RIDELLA MICAELA SOLEDAD</t>
  </si>
  <si>
    <t>ROLON VANESA AILEN</t>
  </si>
  <si>
    <t>ROUCO NANCY MARIELA</t>
  </si>
  <si>
    <t xml:space="preserve">URDANETA CONTRERAS ANDREA </t>
  </si>
  <si>
    <t>VAINSTEIN CARLOS ALBERTO</t>
  </si>
  <si>
    <t>VERA CAMILA SOLEDAD</t>
  </si>
  <si>
    <t>ZAPLARA ABIGAIL</t>
  </si>
  <si>
    <t>ABALO LUCIA GUADALUPE</t>
  </si>
  <si>
    <t>ALBARENQUE SOFIA</t>
  </si>
  <si>
    <t>ALBARRACIN ROCIO MACARENA</t>
  </si>
  <si>
    <t>ALBORNOZ GISELA GABRIELA</t>
  </si>
  <si>
    <t>ALLER PAULA ALEJANDRA</t>
  </si>
  <si>
    <t>ALVAREZ YAMILA ABIGAIL</t>
  </si>
  <si>
    <t>AQUINO SANTIAGO MARTIN</t>
  </si>
  <si>
    <t>ARCE CAMILA ANTONELA</t>
  </si>
  <si>
    <t xml:space="preserve">BAQUERO SILVA MICHELLE </t>
  </si>
  <si>
    <t>BARAJA EZEQUIEL NICOLAS</t>
  </si>
  <si>
    <t>BARRIOS JOSE MARTIN</t>
  </si>
  <si>
    <t>BARRON QUINTEROS MOIRA</t>
  </si>
  <si>
    <t>BASILE SERGIO HERNÁN</t>
  </si>
  <si>
    <t>BATTITI BORNER PILAR</t>
  </si>
  <si>
    <t>BENITEZ ESTEBAN ALBERTO</t>
  </si>
  <si>
    <t>BERARDI HECTOR HUGO</t>
  </si>
  <si>
    <t>BERNARDEZ ARGIZ NICOLAS</t>
  </si>
  <si>
    <t>BRIZUELA ADRIAN EZEQUIEL</t>
  </si>
  <si>
    <t>BRIZUELA MIGUEL ANGEL</t>
  </si>
  <si>
    <t>BRIZUELA PABLO EZEQUIEL</t>
  </si>
  <si>
    <t>BUFI FABRICIO ARIEL</t>
  </si>
  <si>
    <t>BUS MARIA BELEN</t>
  </si>
  <si>
    <t>CABRAL JUAN BLAS AGUSTIN</t>
  </si>
  <si>
    <t>CARDOZO ALFONSO EMANUEL</t>
  </si>
  <si>
    <t>CARIUZA CARLA LORELEY</t>
  </si>
  <si>
    <t>CARNEVALE ANABELLA ALEJANDRA</t>
  </si>
  <si>
    <t>CARRA DANIELA ALEJANDRA</t>
  </si>
  <si>
    <t>CARRASCOSA FACUNDO ARIEL</t>
  </si>
  <si>
    <t>CARRIZO MATIAS ADRIAN</t>
  </si>
  <si>
    <t>CHAKERIAN CARINA</t>
  </si>
  <si>
    <t>CHAVEZ GUSTAVO EXEQUIEL</t>
  </si>
  <si>
    <t>CHUTCHURRU HUGO RODOLFO</t>
  </si>
  <si>
    <t>CINICOLA SOFIA ELISA</t>
  </si>
  <si>
    <t>COLARI ARIEL ALBERTO</t>
  </si>
  <si>
    <t>COLOMBO NAHUEL JORGE</t>
  </si>
  <si>
    <t>CORONA LUCILA</t>
  </si>
  <si>
    <t>CORREA GISELA CAROLINA</t>
  </si>
  <si>
    <t>CRISTALDO NAHUEL HERNAN</t>
  </si>
  <si>
    <t>CUEVA LUIS MATIAS DANIEL</t>
  </si>
  <si>
    <t>D`ALIA CILUZZO IGNACIO ADRIAN</t>
  </si>
  <si>
    <t>DI ZACOMO CAPRILES DARIO</t>
  </si>
  <si>
    <t>DIAZ OMAR ALBERTO</t>
  </si>
  <si>
    <t>DOMINGUEZ RAUL ROBERTO</t>
  </si>
  <si>
    <t>DRI CARLA CECILIA</t>
  </si>
  <si>
    <t>ESCOLA LUCIANA MAGDALENA</t>
  </si>
  <si>
    <t xml:space="preserve">ETCHEBEHERE GABRIELA </t>
  </si>
  <si>
    <t>FERNANDEZ CHAKERIAN GUIDO</t>
  </si>
  <si>
    <t xml:space="preserve">FERNANDEZ GUILLERMO </t>
  </si>
  <si>
    <t>FERRARI GONZALO EZEQUIL</t>
  </si>
  <si>
    <t>GARCIA FLORENCIA BELEN</t>
  </si>
  <si>
    <t>GARRIDO FLORENCIA SUSANA</t>
  </si>
  <si>
    <t>GELIZ ADRIEL DAN</t>
  </si>
  <si>
    <t>GIGANTI GERMAN</t>
  </si>
  <si>
    <t>GOMEZ MATIAS IGNACIO</t>
  </si>
  <si>
    <t>GONZALEZ DEBORA JUDITH</t>
  </si>
  <si>
    <t>GONZALEZ MARIA DEL CARMEN</t>
  </si>
  <si>
    <t>GONZALEZ MARIA EVA</t>
  </si>
  <si>
    <t>GONZALEZ XIMENA JUDIT</t>
  </si>
  <si>
    <t>GONZALO CANDELA</t>
  </si>
  <si>
    <t>IALUNGO ROCIO PAMELA</t>
  </si>
  <si>
    <t>IAMBRICH BORIS GABRIEL</t>
  </si>
  <si>
    <t>INGUTTO MARIANO GERMAN</t>
  </si>
  <si>
    <t>JARMOTA GISELA YASMIN</t>
  </si>
  <si>
    <t>JORGE CLAUDIO FABRIZIO</t>
  </si>
  <si>
    <t>KHOURI CECILIA PILAR</t>
  </si>
  <si>
    <t>KINSBRUNNER MARTIN</t>
  </si>
  <si>
    <t>LAGUNA ZULMA AGUSTINA</t>
  </si>
  <si>
    <t>LEMA LILIANA MARIANELA</t>
  </si>
  <si>
    <t>LLANO MARIA EVA</t>
  </si>
  <si>
    <t>MAIDANA BRIAN EZEQUIEL</t>
  </si>
  <si>
    <t>MAIDANA HECTOR OMAR</t>
  </si>
  <si>
    <t>MAIDANA LORENZO LUCAS YAMIL</t>
  </si>
  <si>
    <t>MARASCO FAUEZ LUNA</t>
  </si>
  <si>
    <t>MARIN GISELLA IVANNA</t>
  </si>
  <si>
    <t>MAYORGA DIB YAMIL LEONARDO</t>
  </si>
  <si>
    <t>MEDINA ANGELES BELEN</t>
  </si>
  <si>
    <t>MEDINA DAMIAN ERNESTO</t>
  </si>
  <si>
    <t>MENDOZA DEBORA ALEJANDRA</t>
  </si>
  <si>
    <t>MENDOZA FACUNDO DAMIAN</t>
  </si>
  <si>
    <t>MENGHINI MARCELA ALEJANDRA</t>
  </si>
  <si>
    <t>MIGLINO PATRICIO SEBASTIAN</t>
  </si>
  <si>
    <t>MOLINERO EZEQUIEL</t>
  </si>
  <si>
    <t>MONTESANO SANTIAGO EZEQUIEL</t>
  </si>
  <si>
    <t>MONZON EZEQUIEL MARTIN</t>
  </si>
  <si>
    <t>MOSTERIO EMANUEL</t>
  </si>
  <si>
    <t>MUHAMAD PARDO NAHUEL CRUZ</t>
  </si>
  <si>
    <t>MUÑOZ PAOLA MARIA MARICEL</t>
  </si>
  <si>
    <t>NADOR SANTIAGO TOMÁS</t>
  </si>
  <si>
    <t>NAUMOW JULIAN EMANUEL</t>
  </si>
  <si>
    <t>OSORIO SEBASTIAN JAVIER</t>
  </si>
  <si>
    <t>OTERO WALTER DANIEL</t>
  </si>
  <si>
    <t>PALACIO SASHA DANILA</t>
  </si>
  <si>
    <t>PALIZAS MARÍA FLORENCIA</t>
  </si>
  <si>
    <t>PATIÑO ILLANES GIOVANNI ALEJANDRO</t>
  </si>
  <si>
    <t>PAZ DAIANA ROCIO</t>
  </si>
  <si>
    <t>PAZ LUCAS NAHUEL</t>
  </si>
  <si>
    <t>PERALTA DANIELA VERONICA</t>
  </si>
  <si>
    <t>PEREZ VERONICA ANALIA</t>
  </si>
  <si>
    <t>PILIA CATALINA</t>
  </si>
  <si>
    <t>PINAT MORENA FERNANDA</t>
  </si>
  <si>
    <t>PLAUL MARIANA</t>
  </si>
  <si>
    <t>POLIMENI SEBASTIAN ANTONIO</t>
  </si>
  <si>
    <t>RAMOS MARIA AGUSTINA</t>
  </si>
  <si>
    <t>REGINA MARIA ROSARIO</t>
  </si>
  <si>
    <t>REGUNAGA CARLOS ARIEL</t>
  </si>
  <si>
    <t>REYES PEDRO RAMON</t>
  </si>
  <si>
    <t>RIVEROS SANTIAGO GASTÓN</t>
  </si>
  <si>
    <t>RODRIGUEZ FRANCO DAMIAN</t>
  </si>
  <si>
    <t>ROJO PERELLO JUAN CARLOS</t>
  </si>
  <si>
    <t>ROMERO MATIAS AGUSTIN</t>
  </si>
  <si>
    <t>RONDINA OCTAVIO JAVIER</t>
  </si>
  <si>
    <t xml:space="preserve">SANCHEZ ARNAUDIN ESTEBAN </t>
  </si>
  <si>
    <t>SANCHEZ HUGO ANTONIO</t>
  </si>
  <si>
    <t>SANTORO MAURO</t>
  </si>
  <si>
    <t>SCARILLI SANDRA ELIZABETH</t>
  </si>
  <si>
    <t>SEQUERA LUGO ALBA ELENA</t>
  </si>
  <si>
    <t>SEYAHIAN ECHENIQUE MARIA</t>
  </si>
  <si>
    <t>SORIA MARIA EUGENIA</t>
  </si>
  <si>
    <t>SOTO ADRIANA NOEMI</t>
  </si>
  <si>
    <t>STELLA LUCAS EZEQUIEL</t>
  </si>
  <si>
    <t>TARUELLA MELINA AYELEN</t>
  </si>
  <si>
    <t>TEDESCO FRANCISCO ARIEL</t>
  </si>
  <si>
    <t>TOBIO DOLORES</t>
  </si>
  <si>
    <t>TOLEDO BURDILES JACQUELINE DE LAS MERCEDES</t>
  </si>
  <si>
    <t>VALDIVIEZO ORLANDO ANGEL</t>
  </si>
  <si>
    <t>VALLINA LUCIANO SEBASTIÁN</t>
  </si>
  <si>
    <t>VAN DER KOOY TOMAS</t>
  </si>
  <si>
    <t>VANESKEHEIAN FRANCO MARINO</t>
  </si>
  <si>
    <t xml:space="preserve">WIEDEMANN MUÑOZ TABATHA </t>
  </si>
  <si>
    <t>ZELADA AILEN</t>
  </si>
  <si>
    <t>ZURLYS SABRINA INES</t>
  </si>
  <si>
    <t>SCAGLIA JORGE LEO</t>
  </si>
  <si>
    <t>AGRELO MARIA DEL PILAR</t>
  </si>
  <si>
    <t>ALONSO SILVIA SUSANA</t>
  </si>
  <si>
    <t>ALVARADO ELISA</t>
  </si>
  <si>
    <t>AREVALO MARIA BELEN</t>
  </si>
  <si>
    <t>BENINATTI IVANNA AYLÉN</t>
  </si>
  <si>
    <t>CARNEVALE AGUSTIN</t>
  </si>
  <si>
    <t xml:space="preserve">CASTELLUCCIO MATIAS </t>
  </si>
  <si>
    <t>CASTRO SEBASTIAN JAVIER</t>
  </si>
  <si>
    <t>CESPEDES JULIANA FLORENCIA</t>
  </si>
  <si>
    <t>CÓRDOBA VICTORIA NOELIA</t>
  </si>
  <si>
    <t>CRISCI ROCIO SUYAY</t>
  </si>
  <si>
    <t>DEFILIPPI NANCY ADRIANA</t>
  </si>
  <si>
    <t>GOMEZ ERICA NAIR JULIA</t>
  </si>
  <si>
    <t xml:space="preserve">GUDIÑO MONZON GILBERTO </t>
  </si>
  <si>
    <t xml:space="preserve">IBAÑEZ TOBAR  PAOLA </t>
  </si>
  <si>
    <t>JAUSKEN NADIA J</t>
  </si>
  <si>
    <t>JORGE SIRIA PAMELA</t>
  </si>
  <si>
    <t>LOPEZ LORENA</t>
  </si>
  <si>
    <t>LOPEZ NATANAEL ANDRES</t>
  </si>
  <si>
    <t>MANCINI YANINA</t>
  </si>
  <si>
    <t>NAGEL NOELIA MABEL</t>
  </si>
  <si>
    <t>PINEDO GISELLE VERONICA</t>
  </si>
  <si>
    <t>RAVIOLA GISELLE PAULA</t>
  </si>
  <si>
    <t>SANCHES MACARENA LUCIANA</t>
  </si>
  <si>
    <t>SANTARSIERO PAOLA</t>
  </si>
  <si>
    <t>SANTOS PATRICIA BELEN</t>
  </si>
  <si>
    <t xml:space="preserve">SAYAGO BARRIOS CAROLINA </t>
  </si>
  <si>
    <t>SLONGO HORACIO ALBERTO</t>
  </si>
  <si>
    <t>SOSA MELANIE</t>
  </si>
  <si>
    <t>SUHR GISELA ESTEFANIA</t>
  </si>
  <si>
    <t>UNRREIN GISELE AILIN</t>
  </si>
  <si>
    <t>ABELDAÑO CHIARA AGUSTINA</t>
  </si>
  <si>
    <t>ACHAVAL DANIELA SOLEDAD</t>
  </si>
  <si>
    <t>AGUIRRE CECILIA VIVIANA</t>
  </si>
  <si>
    <t>BARONE IVÁN TADEO</t>
  </si>
  <si>
    <t>BAS CORTADA ANA MARIA DE LOS DOLORES ANDREA</t>
  </si>
  <si>
    <t>BENITEZ LUCIA LARA</t>
  </si>
  <si>
    <t>BERNALDO DE QUIROS MARIA CLARA</t>
  </si>
  <si>
    <t>BIANCHI DIEGO RICARDO</t>
  </si>
  <si>
    <t>BRUZZONE GISELE MARIELA</t>
  </si>
  <si>
    <t>CARBALLO AGUSTINA BELEN</t>
  </si>
  <si>
    <t>CATANIA ANTONELLA MELISA</t>
  </si>
  <si>
    <t>CORREA CLAUDIA EDITH</t>
  </si>
  <si>
    <t>CUGLIARE MARIA BELEN</t>
  </si>
  <si>
    <t>DAFONTE MARIA ANGELA</t>
  </si>
  <si>
    <t>DALCIN NÉSTOR GUSTAVO ADOLFO</t>
  </si>
  <si>
    <t>DIAZ MAGALI MAYRA</t>
  </si>
  <si>
    <t>DUARTE NAHUEL</t>
  </si>
  <si>
    <t>ELBA GABRIELA MOLINA</t>
  </si>
  <si>
    <t>ERTINI BRENDA MARIEL</t>
  </si>
  <si>
    <t>ESCARATE URRUTIA FRANCO SIMON</t>
  </si>
  <si>
    <t>ESCOBAR ESTEBAN DANIEL</t>
  </si>
  <si>
    <t>FERNANDEZ TANUS EMIR DIEGO</t>
  </si>
  <si>
    <t>FIANUCHI GABRIEL ADRIAN</t>
  </si>
  <si>
    <t>FLEITAS TOMAS ARIEL</t>
  </si>
  <si>
    <t>GARCIA GIACOBINO ANDREA VALERIA</t>
  </si>
  <si>
    <t>GORDANO MATIAS ESTEBAN</t>
  </si>
  <si>
    <t>GUEVARA BRENDA FIORELLA</t>
  </si>
  <si>
    <t>IGLESIAS JESICA MABEL</t>
  </si>
  <si>
    <t>IRALA YAMILA ADRIANA</t>
  </si>
  <si>
    <t>LAURA AVERANGA LISETTE</t>
  </si>
  <si>
    <t>LEGORBURU SOFIA CARLA</t>
  </si>
  <si>
    <t>LEGUIZAMON LAUTARO</t>
  </si>
  <si>
    <t>LEIVA LIZ MABEL</t>
  </si>
  <si>
    <t>LOPEZ BAVARO MACARENA</t>
  </si>
  <si>
    <t>LOROÑO MAILEN</t>
  </si>
  <si>
    <t>MAGENTA LAURA CRISTINA</t>
  </si>
  <si>
    <t>MAGGI LAUTARO</t>
  </si>
  <si>
    <t>MALDONADO ESTEFANIA CONSTANZA</t>
  </si>
  <si>
    <t>MERCADO SEBASTIAN CARLOS</t>
  </si>
  <si>
    <t>MONTES LUCIANA MICAELA</t>
  </si>
  <si>
    <t>MORALES MARIA FERNANDA</t>
  </si>
  <si>
    <t>NAZER CARLOS FRANCISCO</t>
  </si>
  <si>
    <t>NESA GUSTAVO</t>
  </si>
  <si>
    <t>NINA MARIO ALBERTO</t>
  </si>
  <si>
    <t>ORILLO JULIO MARTIN</t>
  </si>
  <si>
    <t>PAVIOTTI MARIA GABRIELA</t>
  </si>
  <si>
    <t>PEREIRA MELINA ESTEFANIA MELINA</t>
  </si>
  <si>
    <t>PEREIRA RAMIRO TOBIAS</t>
  </si>
  <si>
    <t>PRADO MATIAS EZEQUIEL</t>
  </si>
  <si>
    <t>QUINTEROS MARIANO NICOLAS</t>
  </si>
  <si>
    <t>RANDAZZO GABRIELA CECILIA</t>
  </si>
  <si>
    <t>RIERA HEBE LINA LAURA</t>
  </si>
  <si>
    <t>RODRIGUEZ ESCOFET MICHELLE</t>
  </si>
  <si>
    <t>RUIZ CARLOS ALBERTO</t>
  </si>
  <si>
    <t>SANCHEZ EVANGELINA</t>
  </si>
  <si>
    <t>SCARDAPANE GIULIANA</t>
  </si>
  <si>
    <t>SIMO AGUIRRE ROCIO MILAGROS</t>
  </si>
  <si>
    <t>SOSNIK DANIEL</t>
  </si>
  <si>
    <t>STORTINI MATEO</t>
  </si>
  <si>
    <t>SUAREZ CARLA NAHIME</t>
  </si>
  <si>
    <t>TAPIA JUAN RODRIGO</t>
  </si>
  <si>
    <t>TIMPONE GRACIELA NOEMI</t>
  </si>
  <si>
    <t>VALDEZ JORGE GASTON</t>
  </si>
  <si>
    <t>VALDIVIA RAUL SERGIO</t>
  </si>
  <si>
    <t>VAZQUEZ JAZMIN AZUL</t>
  </si>
  <si>
    <t>VEGA NORBERTO EDUARDO</t>
  </si>
  <si>
    <t>ZERI LUCAS DAMIAN</t>
  </si>
  <si>
    <t>STEVANOVICH NADIA CARLA</t>
  </si>
  <si>
    <t>DIAZ VELEZ LAUREANO</t>
  </si>
  <si>
    <t>LUCAS VILLALBA</t>
  </si>
  <si>
    <t>20415782161 </t>
  </si>
  <si>
    <t>ROGNONI EZEQUIEL</t>
  </si>
  <si>
    <t>ZULMA CECILIA PALMIERI</t>
  </si>
  <si>
    <t>27056635470 </t>
  </si>
  <si>
    <t>MASSARELLI SERGIO</t>
  </si>
  <si>
    <t>FACUNDO SAD</t>
  </si>
  <si>
    <t> 20383593701</t>
  </si>
  <si>
    <t>MERCADE MARIA AGUSTINA</t>
  </si>
  <si>
    <t>CUELLO PEDRO AGUSTIN</t>
  </si>
  <si>
    <t>JORGE OMAR VELARDI</t>
  </si>
  <si>
    <t>PILAR EPHTYNEOS</t>
  </si>
  <si>
    <t>GARCIA SCHNEIDER MIRKO ISMAEL</t>
  </si>
  <si>
    <t>AMABILE FLORENCIA</t>
  </si>
  <si>
    <t xml:space="preserve">ANSALDO PATRICIA </t>
  </si>
  <si>
    <t>ARCANGELI VANESA EDITH</t>
  </si>
  <si>
    <t>ARROYO PARISI SUSANA BEATRIZ</t>
  </si>
  <si>
    <t>BERNARDEZ NAHUEL</t>
  </si>
  <si>
    <t>BOILINI MARIA PAULA</t>
  </si>
  <si>
    <t>BORQUEZ PRISCILA SOLEDAD</t>
  </si>
  <si>
    <t>BUONFIGLIO PABLO ANDRES</t>
  </si>
  <si>
    <t>CALIVAR MARÍA CAROLINA CAROLINA</t>
  </si>
  <si>
    <t>CASTÍA ESTELA OFELIA</t>
  </si>
  <si>
    <t>CELIZ NATALIA LORENA</t>
  </si>
  <si>
    <t>CERVELLERA MARÍA MAGDALENA</t>
  </si>
  <si>
    <t>COLL GUADALUPE</t>
  </si>
  <si>
    <t>ELIZONDO GABRIELA</t>
  </si>
  <si>
    <t>ENRIZ NOELIA JUDIT NOELIA</t>
  </si>
  <si>
    <t>FERNANDEZ MARIA LAURA</t>
  </si>
  <si>
    <t>FERNANDEZ MARIELA</t>
  </si>
  <si>
    <t>FONTANA NAZARENA FIORELLA</t>
  </si>
  <si>
    <t>GARZINO MARIANO JAVIER</t>
  </si>
  <si>
    <t>GONZALEZ LEYLA NOEL</t>
  </si>
  <si>
    <t>GRINBERG LETICIA</t>
  </si>
  <si>
    <t>JUAREZ SAMOS GUSTAVO NAHUEL</t>
  </si>
  <si>
    <t>LABRIOLA LOURDES DENISE</t>
  </si>
  <si>
    <t>LANZANI JUAN PABLO</t>
  </si>
  <si>
    <t>LÓPEZ FARIAS GRISEL DEL CIELO</t>
  </si>
  <si>
    <t>MARIN MARIANO</t>
  </si>
  <si>
    <t>MARTINEZ LUCIA</t>
  </si>
  <si>
    <t>MARTINEZ MOSQUERA MARIANA</t>
  </si>
  <si>
    <t>MARTINEZ PAULA</t>
  </si>
  <si>
    <t xml:space="preserve">MARTINO MARIA FLORENCIA </t>
  </si>
  <si>
    <t>MAUVEZIN ANALIA</t>
  </si>
  <si>
    <t>MEDICA YANINA NATALIA</t>
  </si>
  <si>
    <t>MOLINA MARÍA FLORENCIA</t>
  </si>
  <si>
    <t>MUÑOZ MARIA CECILIA</t>
  </si>
  <si>
    <t>NEIRA FACCIO GUIDO</t>
  </si>
  <si>
    <t>ODRIOZOLA MARÍA ELISA</t>
  </si>
  <si>
    <t>PEREYRA FEDERICO PABLO</t>
  </si>
  <si>
    <t>PEREYRA LUCILA</t>
  </si>
  <si>
    <t>PONTI NADIA CAROLINA</t>
  </si>
  <si>
    <t>PRATO ANDRÉS</t>
  </si>
  <si>
    <t>QUIROGA CATALINA</t>
  </si>
  <si>
    <t>RAMOS SOFIA</t>
  </si>
  <si>
    <t>REVELLO ARIEL ALEJANDRO</t>
  </si>
  <si>
    <t>RIO MARIA VERÓNICA</t>
  </si>
  <si>
    <t>RIVERO GABRIELA LORENA</t>
  </si>
  <si>
    <t>RODRIGUEZ ALEJANDRO FABIAN</t>
  </si>
  <si>
    <t>RODRIGUEZ LANDAEZ LUTHER ENRIQUE</t>
  </si>
  <si>
    <t>ROJEL ROCIO NATALIA</t>
  </si>
  <si>
    <t>RONDÓN MEJÍAS MARINELL MILAGROS</t>
  </si>
  <si>
    <t>ROSAS MARTÍN AMANCIO</t>
  </si>
  <si>
    <t>SALINAS MAGDALENA</t>
  </si>
  <si>
    <t>SANCHEZ BESADA PALOMA</t>
  </si>
  <si>
    <t>SANCHEZ DOMINGUEZ VIRGINIA VANESA</t>
  </si>
  <si>
    <t>SASSATELLI MARIELA</t>
  </si>
  <si>
    <t>SAURET LUCAS IVAN</t>
  </si>
  <si>
    <t>SCHIMKUS PAULA</t>
  </si>
  <si>
    <t>SEPÚLVEDA MARTINEZ LUISINA ELISABETH</t>
  </si>
  <si>
    <t>TONELLI CYNTHIA</t>
  </si>
  <si>
    <t>TORREIRA MARÍA CLARA</t>
  </si>
  <si>
    <t>VIEITES ANDREA CARINA</t>
  </si>
  <si>
    <t>VILCHES MARÍA VICTORIA</t>
  </si>
  <si>
    <t>WILLIAMS RAQUEL ELIZABETH</t>
  </si>
  <si>
    <t>ZARATE RAMOLLINO LUCAS JAVIER</t>
  </si>
  <si>
    <t>ZENA AUGUSTO EZEQUIEL</t>
  </si>
  <si>
    <t>ACUÑA MARTIN</t>
  </si>
  <si>
    <t>ADASME LAURA</t>
  </si>
  <si>
    <t>ALVAREZ MORALES JERONIMO</t>
  </si>
  <si>
    <t>ANTONIO DEBORA MARLENE</t>
  </si>
  <si>
    <t>AROCENA MARIA MERCEDES</t>
  </si>
  <si>
    <t>BADRA NATHALY</t>
  </si>
  <si>
    <t>BAEZ DIEGOLI FEDERICO</t>
  </si>
  <si>
    <t>BAS FLORENCIA</t>
  </si>
  <si>
    <t>BORGOGNO EZEQUIEL LUIS</t>
  </si>
  <si>
    <t>BUSTOS GONZALEZ JUAN FELIPE</t>
  </si>
  <si>
    <t>CHAPOUILLE GASTÓN</t>
  </si>
  <si>
    <t>CONCHA LOPEZ MAYRA GISELLE</t>
  </si>
  <si>
    <t>CORRECHER ALEXIS ARIEL</t>
  </si>
  <si>
    <t>ENRIQUE GONZALEZ ARIEL IGNACIO</t>
  </si>
  <si>
    <t>FERNÁNDEZ TORREZ CAROLA CECILIA</t>
  </si>
  <si>
    <t>GONGORA CAROLINA NATALIA</t>
  </si>
  <si>
    <t>HAUY KARINA MARISOL</t>
  </si>
  <si>
    <t>ISRAEL PEDRO</t>
  </si>
  <si>
    <t>KNIGHT LUCIA INES</t>
  </si>
  <si>
    <t>LABRADOR CARRERO YSVELY KATERINE</t>
  </si>
  <si>
    <t>LLERMANOS JUAN PABLO</t>
  </si>
  <si>
    <t>LOZANO MARIA AGUSTINA</t>
  </si>
  <si>
    <t>LUCIANI CANDELA</t>
  </si>
  <si>
    <t>MARTINEZ BARRIENTO NATALIA</t>
  </si>
  <si>
    <t>MARTINEZ GAMARRA JONATHAN</t>
  </si>
  <si>
    <t>MORENO MARIA EMILIA</t>
  </si>
  <si>
    <t>OCHOA SANTIAGO MARIA</t>
  </si>
  <si>
    <t>ORTIZ IVANA</t>
  </si>
  <si>
    <t>QUINTANA RODRIGUEZ DAIMARA RAMONA</t>
  </si>
  <si>
    <t>QUINTEROS MARIA NOELIA</t>
  </si>
  <si>
    <t>RIVERO ABRIL MARTINA</t>
  </si>
  <si>
    <t>SERIO FLORENCIA</t>
  </si>
  <si>
    <t>SOMOZA MARÍA LUJÁN</t>
  </si>
  <si>
    <t>STELLA TOMAS EDUARDO</t>
  </si>
  <si>
    <t>USTARES JUAN CARLOS</t>
  </si>
  <si>
    <t>VIZZOLINI EZEQUIEL</t>
  </si>
  <si>
    <t>CULELLA ANTONELLA SOL</t>
  </si>
  <si>
    <t>GARCIA MARIA VICTORIA SALOMÉ</t>
  </si>
  <si>
    <t>BAIARDO JUAN PABLO</t>
  </si>
  <si>
    <t>PARDO CALDERÓN JUAN PABLO</t>
  </si>
  <si>
    <t>QUINTANA LEONARDO ABEL</t>
  </si>
  <si>
    <t>ROCHA SAINT MARTIN VICTORIA</t>
  </si>
  <si>
    <t>SAMPIETRO AGUSTIN</t>
  </si>
  <si>
    <t>VILLEGAS CRISTIAN GUILLERMO</t>
  </si>
  <si>
    <t xml:space="preserve">VITALE MARÍA LUJAN </t>
  </si>
  <si>
    <t>AGUILERA PABLO JULIAN</t>
  </si>
  <si>
    <t>ALEGRE ROMINA</t>
  </si>
  <si>
    <t>ARCE VIVIANA</t>
  </si>
  <si>
    <t>ARRUA MARIA BELEN</t>
  </si>
  <si>
    <t>ASTARLOA MARIA MACARENA</t>
  </si>
  <si>
    <t>BITTAR CAMILA JULIETA</t>
  </si>
  <si>
    <t>CAMARENA MORALES IRIS MAGALI</t>
  </si>
  <si>
    <t>CANCINO IVAN DEL VALLE</t>
  </si>
  <si>
    <t>CARREÑO MARTINEZ JUAN MANUEL</t>
  </si>
  <si>
    <t>CHACON CARLOS</t>
  </si>
  <si>
    <t>D´ANGELO MARÍA FLORENCIA</t>
  </si>
  <si>
    <t>DIAZ PAULA</t>
  </si>
  <si>
    <t>FUENTES OLIVEROS ALISON LORENA</t>
  </si>
  <si>
    <t>GAUTHIER CLARA MARÍA</t>
  </si>
  <si>
    <t>GIMENEZ MARIEL YANINA</t>
  </si>
  <si>
    <t>GONZA MELISA</t>
  </si>
  <si>
    <t>GONZALEZ RUBEN DARIO</t>
  </si>
  <si>
    <t>GUZMAN IVAN</t>
  </si>
  <si>
    <t>HONRADO GUADALUPE PATRICIA</t>
  </si>
  <si>
    <t>LEDESMA ADAN MICHAEL</t>
  </si>
  <si>
    <t>LEYENDO ANA PILAR</t>
  </si>
  <si>
    <t>LEZCANO DIANA LETICIA</t>
  </si>
  <si>
    <t>MEDINA SEBASTIAN CARLOS</t>
  </si>
  <si>
    <t>NAVARRETE VARGAS DIANA PAOLA</t>
  </si>
  <si>
    <t>NOEJOVICH LUCILA</t>
  </si>
  <si>
    <t>ORTIZ MARIA MICAELA</t>
  </si>
  <si>
    <t>PEREZ FLAX FLORENCIA</t>
  </si>
  <si>
    <t>RAMAGLIA DELFINA SOL</t>
  </si>
  <si>
    <t>RAMOS GABRIELA ESTEFANIA</t>
  </si>
  <si>
    <t>REVES SZEMERE CAROLINA</t>
  </si>
  <si>
    <t>SALGADO PIEDRAHITA PAOLA ANDREA</t>
  </si>
  <si>
    <t>SÁNCHEZ FACUNDO</t>
  </si>
  <si>
    <t>SANTILLAN ROBERTO CARLOS</t>
  </si>
  <si>
    <t>SORAIDE GUAYTA CAROL SILVANA</t>
  </si>
  <si>
    <t>SOSA FERNANDEZ ROMINA ELISABETH</t>
  </si>
  <si>
    <t>TEJERA TRINIDAD SILVIA LORELEY</t>
  </si>
  <si>
    <t>TOLABA JOSÉ WILFREDO</t>
  </si>
  <si>
    <t>TRONCOSO ANA</t>
  </si>
  <si>
    <t>YAPUR IGNACIO ALEJANDRO</t>
  </si>
  <si>
    <t>YOUNG AGUSTINA</t>
  </si>
  <si>
    <t>ZUCCHINI ORTEGA VICTORIA CONCEPCION</t>
  </si>
  <si>
    <t>LANGER MARTÍN SANTIAGO</t>
  </si>
  <si>
    <t>RODRIGUEZ LARA CECILIA</t>
  </si>
  <si>
    <t>BARRIOS NATALIA PAOLA</t>
  </si>
  <si>
    <t>DE LEONARDIS JORGE ALBERTO</t>
  </si>
  <si>
    <t>MALVASSORA YANINA GISELE</t>
  </si>
  <si>
    <t>LONZI MAILEN</t>
  </si>
  <si>
    <t>ALMIRON SOLER EVELYN MACARENA</t>
  </si>
  <si>
    <t>CUATROCCHI ESTELA MÓNICA</t>
  </si>
  <si>
    <t>VIDELA SANDRA ELIZABETH</t>
  </si>
  <si>
    <t>CARDOZO GLADYS MABEL</t>
  </si>
  <si>
    <t>GOMEZ RITA DEL CARMEN</t>
  </si>
  <si>
    <t>LUQUE LAURA MABEL</t>
  </si>
  <si>
    <t>ERASMO GRACIELA EDITH</t>
  </si>
  <si>
    <t>MERHE LORENA VIVIANA</t>
  </si>
  <si>
    <t>SANCHEZ MIRTA CELIA</t>
  </si>
  <si>
    <t>KHAFIF MARIELA BETTINA</t>
  </si>
  <si>
    <t>ACOSTA MARIA ELENA</t>
  </si>
  <si>
    <t>VILLALBA ROSA BEATRIZ</t>
  </si>
  <si>
    <t>CASTRO JULIANA</t>
  </si>
  <si>
    <t>ALVAREZ FLORENCIA ANA MARIA</t>
  </si>
  <si>
    <t>FERNÁNDEZ MARIELA NANCY</t>
  </si>
  <si>
    <t>VILA SABRINA GISELLE</t>
  </si>
  <si>
    <t>CALLARI CLAUDIA MARIELA</t>
  </si>
  <si>
    <t>PICOCHET CARLA</t>
  </si>
  <si>
    <t>SANZ MARIA DE LOS MILAGROS</t>
  </si>
  <si>
    <t>FERREYRA LUGUERCHO AIXA GISELA</t>
  </si>
  <si>
    <t>CÓRDOBA CRISTINA SOLEDAD</t>
  </si>
  <si>
    <t>SCHWENGBER SONIA SUSANA</t>
  </si>
  <si>
    <t>ARGENTERO ALICIA BELEN</t>
  </si>
  <si>
    <t>DIAZ BAULER CONSTANZA BEATRIZ</t>
  </si>
  <si>
    <t>TOLISANO VIVIANA SAMANTA</t>
  </si>
  <si>
    <t>VILLALBA CANAVESIO MARIA DE LOS ANGELES</t>
  </si>
  <si>
    <t>TRAVAGLINI DANIELA SOLEDAD</t>
  </si>
  <si>
    <t>REYES NATALI CINTIA</t>
  </si>
  <si>
    <t>AGUIRRE VIVIANA SOLEDAD</t>
  </si>
  <si>
    <t>FIORETTI MARIA PAZ</t>
  </si>
  <si>
    <t>BENITEZ CARLA ANALIA BELÉN</t>
  </si>
  <si>
    <t>MANSILLA ANA MARIA</t>
  </si>
  <si>
    <t>GENTILI ROMINA LUCIANA</t>
  </si>
  <si>
    <t>YCHASI YASMIN</t>
  </si>
  <si>
    <t>LONGOBUCCO ANTONELLA DENISE</t>
  </si>
  <si>
    <t>MACHUCA AYELEN MARINA</t>
  </si>
  <si>
    <t>DIAZ ROCIO ANAHI</t>
  </si>
  <si>
    <t>BILESIO ANALÍA</t>
  </si>
  <si>
    <t>GODOY MAYRA ANAHI</t>
  </si>
  <si>
    <t>PAZ MAMANI MAYRA VANESA</t>
  </si>
  <si>
    <t>AYUB AGUSTINA SOFIA</t>
  </si>
  <si>
    <t>GALLIPOLI AGUSTINA NAZARETH</t>
  </si>
  <si>
    <t>ARIAS LOPEZ ELIANA GISEL</t>
  </si>
  <si>
    <t>MINGOTE ANACLARA</t>
  </si>
  <si>
    <t>COLOCA ACUÑA ROCIO DANIELA</t>
  </si>
  <si>
    <t>CINAT PAULA</t>
  </si>
  <si>
    <t>CASTELLANO PASSAGGIO DENISE</t>
  </si>
  <si>
    <t>SANTA CRUZ PATRICIA ALEJANDRA</t>
  </si>
  <si>
    <t>ALVAREZ FLEITAS MYRIAM MARIELA</t>
  </si>
  <si>
    <t>ENRIQUEZ CABRERA MARGARITA LEONARDA</t>
  </si>
  <si>
    <t>DABROWSKI VELAZQUEZ SABINA RAQUEL</t>
  </si>
  <si>
    <t>CABAÑAS ALMIRÓN FIDELINA</t>
  </si>
  <si>
    <t>MUÑIZ MEXICANO MÓNICA</t>
  </si>
  <si>
    <t>BLANCO NAVAS ZULAY MARÍA</t>
  </si>
  <si>
    <t>TRUZZI VIVIANA</t>
  </si>
  <si>
    <t>ELBERLING MELISA</t>
  </si>
  <si>
    <t>PINTADO FLORENCIA</t>
  </si>
  <si>
    <t>MARTIARENA MARINA</t>
  </si>
  <si>
    <t>BRANDAN MACARENA</t>
  </si>
  <si>
    <t>AGUIRRE OSORIO CRISTINA</t>
  </si>
  <si>
    <t>ALLIEVI JUAN FRANCISCO</t>
  </si>
  <si>
    <t>ANDRADA AGUSTINA</t>
  </si>
  <si>
    <t>ANDRADA NOELIA AYELEN</t>
  </si>
  <si>
    <t>BALART FLORENCIA LAURA</t>
  </si>
  <si>
    <t>BALCARCE ESTELA</t>
  </si>
  <si>
    <t>BARRIONUEVO FUAD FEDERICO</t>
  </si>
  <si>
    <t>BARTOLUCCI DANTE</t>
  </si>
  <si>
    <t>BATISTA JEREMÍAS</t>
  </si>
  <si>
    <t>BENITEZ DAIANA FLORENCIA ARACELI</t>
  </si>
  <si>
    <t>BLANCO MATIAS SEBASTIAN</t>
  </si>
  <si>
    <t>BLANCO PAULA</t>
  </si>
  <si>
    <t>BUONO KARINA ROXANA</t>
  </si>
  <si>
    <t>CEJAS SERGIO ERNESTO</t>
  </si>
  <si>
    <t>CHAILA ELIZABETH</t>
  </si>
  <si>
    <t>CLUSELLAS CATALINA</t>
  </si>
  <si>
    <t>DAMIANO DANIELA</t>
  </si>
  <si>
    <t>DE BALDRICH AGUSTINA</t>
  </si>
  <si>
    <t>DE LA VEGA AGUSTIN HECTOR</t>
  </si>
  <si>
    <t>DI MATTIA LEANDRO</t>
  </si>
  <si>
    <t>DIAZ RUBEN FERNANDO</t>
  </si>
  <si>
    <t>DUARTE GASTON DANIEL</t>
  </si>
  <si>
    <t>FAGALDE CAMILA</t>
  </si>
  <si>
    <t>FLASS SANTIAGO NICOLAS</t>
  </si>
  <si>
    <t>FORNARI FEDERICO</t>
  </si>
  <si>
    <t>GALGANO AGUSTINA</t>
  </si>
  <si>
    <t>GARCIA DE COSSIO CANDELARIA</t>
  </si>
  <si>
    <t>GONZALEZ DEL MONACO SANTIAGO JOSE</t>
  </si>
  <si>
    <t>GUARINO FEDERICO MATIAS</t>
  </si>
  <si>
    <t>LAFUENTE JORGE EDUARDO</t>
  </si>
  <si>
    <t>LAVELLI JOAQUIN</t>
  </si>
  <si>
    <t>LEIVA ZEBALLO OSCAR JAVIER</t>
  </si>
  <si>
    <t>LOMBART MARINA LAURA</t>
  </si>
  <si>
    <t>LOPEZ ZERPA LEINNYS KATHERINE</t>
  </si>
  <si>
    <t>MARENGO JORGE ALBERTO ADRIAN</t>
  </si>
  <si>
    <t>MARI GABRIELA LINA</t>
  </si>
  <si>
    <t>MARTINEZ BASAVILBASO MARIA BELEN</t>
  </si>
  <si>
    <t>MASIÁ SABRINA CLAUDIA</t>
  </si>
  <si>
    <t>MASSOCHI MARIA CECILIA</t>
  </si>
  <si>
    <t>MOARES NOELIA SOLEDAD</t>
  </si>
  <si>
    <t>MORALES ALBURJAS CARLOS ABEL</t>
  </si>
  <si>
    <t>NAKASATO JULIAN AGUSTIN</t>
  </si>
  <si>
    <t>PACE DANIELA AYELÉN</t>
  </si>
  <si>
    <t>PALUCH MARIA FLORENCIA</t>
  </si>
  <si>
    <t>PEREZ MARINA FLORENCIA</t>
  </si>
  <si>
    <t>PINTOS SOLEDAD FATIMA</t>
  </si>
  <si>
    <t>POPOVICH MARIA PAZ</t>
  </si>
  <si>
    <t>RAJO MARIELA SOLEDAD</t>
  </si>
  <si>
    <t>RAMOS CLAUDIA MARCELA</t>
  </si>
  <si>
    <t>RODRÍGUEZ ACERO JOHAN SEBASTIAN</t>
  </si>
  <si>
    <t>ROMANO EDUARDO JAVIER</t>
  </si>
  <si>
    <t>ROMASANTA ANGELES</t>
  </si>
  <si>
    <t>RUSSO AGOSTINA</t>
  </si>
  <si>
    <t>SALVETTI ORIANA AGOSTINA</t>
  </si>
  <si>
    <t>SARRAQUIGNE LUCIA</t>
  </si>
  <si>
    <t>SEQUEIRA GUILLERMINA</t>
  </si>
  <si>
    <t>VALENTE JOSÉ</t>
  </si>
  <si>
    <t>VIDAL MILAGROS</t>
  </si>
  <si>
    <t>ZABALA GRATEROL LUIS ALFREDO</t>
  </si>
  <si>
    <t>AZOR JACQUELINE PAULA</t>
  </si>
  <si>
    <t>BERMUDEZ GOMEZ ELIMAR HANNALY</t>
  </si>
  <si>
    <t>CANTOR DANIELA JIMENA</t>
  </si>
  <si>
    <t>DESERIO KISTENMACHER JUANA MARÍA</t>
  </si>
  <si>
    <t>ELIZONDO SOFÍA MARÍA</t>
  </si>
  <si>
    <t>FRIAS SANDOVAL ANYBEL CRISTINA</t>
  </si>
  <si>
    <t>GONZALEZ PABLO ALEJANDRO</t>
  </si>
  <si>
    <t>IMBODEN XIMENA</t>
  </si>
  <si>
    <t>INSAUSTI LISANDRO</t>
  </si>
  <si>
    <t>LEDO KOLIESNIK PABLO ANDRÉS</t>
  </si>
  <si>
    <t>LEÓN VASQUEZ EYCER JOSÉ</t>
  </si>
  <si>
    <t>LODICO MARIANELA</t>
  </si>
  <si>
    <t>MARTINEZ LUIS ALBERTO</t>
  </si>
  <si>
    <t>NOVELLI ENRIQUE DANIEL</t>
  </si>
  <si>
    <t>PARADA NAVAS DANIEL EDUARDO</t>
  </si>
  <si>
    <t>PODDER MARTIN CARLOS</t>
  </si>
  <si>
    <t>POLI ESTEBAN RICARDO</t>
  </si>
  <si>
    <t>POVIÑA AGUSTINA</t>
  </si>
  <si>
    <t>PUJATO SANTIAGO</t>
  </si>
  <si>
    <t>RETYK EZEQUIEL</t>
  </si>
  <si>
    <t>SCHIKLER HERNÁN</t>
  </si>
  <si>
    <t>SICOULY TOMAS</t>
  </si>
  <si>
    <t>VASQUEZ SORIA TATIANA</t>
  </si>
  <si>
    <t>VECCHIOLI MARÍA AGUSTINA</t>
  </si>
  <si>
    <t>WALDMANN LUCAS DIETER JACQUES</t>
  </si>
  <si>
    <t>ETCHART JUAN EZEQUIEL</t>
  </si>
  <si>
    <t>MANZANELLI NATALIA ANDREA</t>
  </si>
  <si>
    <t>CONDORI CALLAHUANCA YOLANDA</t>
  </si>
  <si>
    <t>ADORNO GABRIEL</t>
  </si>
  <si>
    <t>CABALLERO LUANA DESIREE</t>
  </si>
  <si>
    <t>CALVO SOL AGUSTINA</t>
  </si>
  <si>
    <t>CIRAVEGNA WALDO CRISTIAN</t>
  </si>
  <si>
    <t>DRESCO JAVIER RAUL</t>
  </si>
  <si>
    <t>GALLI EVELYN VANESA</t>
  </si>
  <si>
    <t>GATTI YANINA SOLEDAD</t>
  </si>
  <si>
    <t>HERRERA LEANDRO</t>
  </si>
  <si>
    <t>MAGNASCO RODRIGO GUSTAVO</t>
  </si>
  <si>
    <t>MALDONADO SANTANDER ANAHI LIS CARINA</t>
  </si>
  <si>
    <t>MARIA ELENA VIVAS</t>
  </si>
  <si>
    <t>MARTINEZ DAIANA ELIZABETH</t>
  </si>
  <si>
    <t>OLIVERIO JUAN JOSE</t>
  </si>
  <si>
    <t>ORTIZ MARIA CRISTINA</t>
  </si>
  <si>
    <t>POLIÑANO GRETA</t>
  </si>
  <si>
    <t>ROJAS MIRA LIA ISABEL</t>
  </si>
  <si>
    <t>ROMAN JORGE ALBERTO</t>
  </si>
  <si>
    <t>RIVARO LUANA</t>
  </si>
  <si>
    <t>SCARIMBOLO MALENA</t>
  </si>
  <si>
    <t>SCHERRER VIVAS ARNOLDO ARIEL</t>
  </si>
  <si>
    <t>TRIMBOLI ENZO IVAN</t>
  </si>
  <si>
    <t>VILLARREAL BARJAD MARINA JAZMIN</t>
  </si>
  <si>
    <t>ZAVALA HERNAN RAMON</t>
  </si>
  <si>
    <t>MACIEL SILVIA VIVIANA</t>
  </si>
  <si>
    <t>KROM CHRISTIAN EZEQUIEL</t>
  </si>
  <si>
    <t>GUZMAN RODRIGUEZ JOHANNA VALERIA</t>
  </si>
  <si>
    <t>LOPEZ VIGO NURIA NOEMI</t>
  </si>
  <si>
    <t>LEDESMA JORGELINA ETHER</t>
  </si>
  <si>
    <t>BRUZZI GEORGINA</t>
  </si>
  <si>
    <t>CUEVA ERICA GRISELDA</t>
  </si>
  <si>
    <t>SAVARESE MYRIAM SOLANGE</t>
  </si>
  <si>
    <t>MURUA JULIA</t>
  </si>
  <si>
    <t>GARCIA CARLA SOLEDAD</t>
  </si>
  <si>
    <t>RAMOS BETIANA BELEN</t>
  </si>
  <si>
    <t>PINHEIRO ELIANA MARIEL</t>
  </si>
  <si>
    <t>UMAÑO YOHANA BEATRIZ</t>
  </si>
  <si>
    <t>ALVAREZ RODRIGO MANUEL</t>
  </si>
  <si>
    <t>ANDRADE MARIA MARTHA</t>
  </si>
  <si>
    <t>ARCE CAROLINA ANDREA</t>
  </si>
  <si>
    <t>AREVALOS ROXANA LAURA</t>
  </si>
  <si>
    <t>ARGAÑANZAS MERCEDES BEATRIZ</t>
  </si>
  <si>
    <t>AURUCCIO PEDRO SEBASTIÁN</t>
  </si>
  <si>
    <t>BARONI BRENDA SOLEDAD</t>
  </si>
  <si>
    <t>BARRIOS SOFÍA BELÉN</t>
  </si>
  <si>
    <t>BASTOS ARACELI</t>
  </si>
  <si>
    <t>BERZEL MAIA</t>
  </si>
  <si>
    <t>BOSSO DANIEL HERNAN</t>
  </si>
  <si>
    <t>BUCHUK JAIME EXEQUIEL</t>
  </si>
  <si>
    <t>BURGAUER LOURDES</t>
  </si>
  <si>
    <t>BUSTINCE CECILIA LILIANA</t>
  </si>
  <si>
    <t>CANICHE MARTA OFELIA</t>
  </si>
  <si>
    <t>CANTERO YANINA SOLEDAD</t>
  </si>
  <si>
    <t>CARRACEDO MONICA AMALIA</t>
  </si>
  <si>
    <t>CHIAPPARDI MARIA FLORENCIA</t>
  </si>
  <si>
    <t>DRI SANTIPOLIO GABRIELA ALEJANDRA</t>
  </si>
  <si>
    <t>FERNANDEZ GUSTAVO CANDIDO</t>
  </si>
  <si>
    <t>FREIJE MAURICIO JAVIER</t>
  </si>
  <si>
    <t>GERAIGES MAGRINI AIMAN FARID</t>
  </si>
  <si>
    <t>GIACOBINI DANIEL ALEJANDRO</t>
  </si>
  <si>
    <t>GIMENEZ LEANDRO ELVIO</t>
  </si>
  <si>
    <t>GIMENEZ SOFIA MARIA</t>
  </si>
  <si>
    <t>GOMEZ LUCAS LEANDRO</t>
  </si>
  <si>
    <t>GORIA MARIA MACARENA</t>
  </si>
  <si>
    <t>GRANATA DIEGO ROBERTO</t>
  </si>
  <si>
    <t>GUREVICH RAQUEL SUSANA</t>
  </si>
  <si>
    <t>KLEINER INGRID JESICA</t>
  </si>
  <si>
    <t>KOLLER ROCIO ALEJANDRA</t>
  </si>
  <si>
    <t>LA ROSA MICAELA</t>
  </si>
  <si>
    <t>LABRIOLA FACUNDO</t>
  </si>
  <si>
    <t>LOPEZ MIRAM ELIZABETH</t>
  </si>
  <si>
    <t>LUNA GUIDO LUCIANO</t>
  </si>
  <si>
    <t>MAURELLE YANINA DENISE</t>
  </si>
  <si>
    <t>MENTI MATIAS NICOLAS</t>
  </si>
  <si>
    <t>MICHETTI MARIA VICTORIA</t>
  </si>
  <si>
    <t>MIRANDA LANCHIPA GLORIA FLORENCIA</t>
  </si>
  <si>
    <t>MOLINA DAIANA JENNIFER</t>
  </si>
  <si>
    <t>MOY PEÑA DOLORES</t>
  </si>
  <si>
    <t>OPRANDI FLORENCIA</t>
  </si>
  <si>
    <t>PALKOWSKI VERONICA</t>
  </si>
  <si>
    <t>PAREDES MARIA RAQUEL</t>
  </si>
  <si>
    <t>PEREZ SERGIO GUSTAVO</t>
  </si>
  <si>
    <t>PODOLSKY SANDRA JUDITH</t>
  </si>
  <si>
    <t>PORTILLO MARÍA EUGENIA</t>
  </si>
  <si>
    <t>RAMIREZ LEANDRO RODRIGO</t>
  </si>
  <si>
    <t>RETALI EZEQUIEL</t>
  </si>
  <si>
    <t>RIVADENEIRA MARIANA</t>
  </si>
  <si>
    <t>RODRÍGUEZ SERRATO JULIÁN GIOVANNI</t>
  </si>
  <si>
    <t>SAAVEDRA MARIELA BERENICE</t>
  </si>
  <si>
    <t>SANTAGADA MARÍA VICTORIA</t>
  </si>
  <si>
    <t>SCHNEIDER MATÍAS EZEQUIEL</t>
  </si>
  <si>
    <t>SEIJAS CAMILA</t>
  </si>
  <si>
    <t>SOLLA MARIA DOLORES</t>
  </si>
  <si>
    <t>SUEIRAS SEBASTIAN</t>
  </si>
  <si>
    <t>VASQUEZ RAUL ARIEL</t>
  </si>
  <si>
    <t>VAZQUEZ BERROSTEGUIETA MARIA FERNANDA</t>
  </si>
  <si>
    <t>VILARIÑO AMANDA LILIANA</t>
  </si>
  <si>
    <t>VILASALO MARIA NOEL</t>
  </si>
  <si>
    <t>MAZAS ROCÍO AGUSTINA</t>
  </si>
  <si>
    <t>BENITEZ ERIKA BELÉN</t>
  </si>
  <si>
    <t xml:space="preserve">CARDOZO CUNHA MARIO </t>
  </si>
  <si>
    <t>CASTELL BOUCHARD CONSTANZA DANIELA</t>
  </si>
  <si>
    <t>CODNER AGUSTINA</t>
  </si>
  <si>
    <t>CUELLAR LILIAN CARINA</t>
  </si>
  <si>
    <t>DI SANTO LEONELA AGOSTINA</t>
  </si>
  <si>
    <t>DICUNDO SOFIA BELEN</t>
  </si>
  <si>
    <t>GOLTZ LILIANA MIRTA</t>
  </si>
  <si>
    <t>GONZALEZ FANNY CARINA</t>
  </si>
  <si>
    <t>GRAZIOLI ESTELA ALEJANDRA</t>
  </si>
  <si>
    <t>LIENDO ROCIO PAULA</t>
  </si>
  <si>
    <t>LLENAS GUSTAVO RUBEN</t>
  </si>
  <si>
    <t>MAIORANO MARIANO ARIEL</t>
  </si>
  <si>
    <t>MENDEZ GERMAN</t>
  </si>
  <si>
    <t>NACHBAUER KARINA ELIZABETH</t>
  </si>
  <si>
    <t>OJEDA VANINA LAURA</t>
  </si>
  <si>
    <t>PANESSI MONZON FACUNDO MANUEL</t>
  </si>
  <si>
    <t>RODRIGUEZ CASTELAN SABRINA ALEJANDRA</t>
  </si>
  <si>
    <t>RODRIGUEZ ERNESTO ENRIQUE</t>
  </si>
  <si>
    <t>SCHIAZZANO ANALY VALERIA</t>
  </si>
  <si>
    <t>SELMA CECILIA ANAHI</t>
  </si>
  <si>
    <t>TOLOSA PAULA</t>
  </si>
  <si>
    <t>WALTER DANIELA MURIEL</t>
  </si>
  <si>
    <t xml:space="preserve">MARÍA EUGENIA DIEGUEZ REIMONDO </t>
  </si>
  <si>
    <t xml:space="preserve">NICOLAS WALTER EZEQUIEL TORRES </t>
  </si>
  <si>
    <t>BAMEULE MARIA CONSTANZA</t>
  </si>
  <si>
    <t xml:space="preserve">GOMEZ ALEJANDRO ENRIQUE </t>
  </si>
  <si>
    <t>BENEGAS ROSARIO</t>
  </si>
  <si>
    <t>BRITEZ EUGENIA BELEN</t>
  </si>
  <si>
    <t>CAMARGO MORALES ANDREA CAROLINA</t>
  </si>
  <si>
    <t>CAPRIA MARIA VICTORIA</t>
  </si>
  <si>
    <t>CORTEZ JORGE RAFAEL</t>
  </si>
  <si>
    <t>COSTANZO JOSÉ NICOLÁS</t>
  </si>
  <si>
    <t>DE SIMONE MARIELA</t>
  </si>
  <si>
    <t>DOLABJIAN CAMILA</t>
  </si>
  <si>
    <t>FALCO MATIAS JAVIER</t>
  </si>
  <si>
    <t>FARRAPEIRA FLORENCIA</t>
  </si>
  <si>
    <t>GENIZ MARIA AGUSTINA</t>
  </si>
  <si>
    <t>GIUSTI FRANCO FRANCO</t>
  </si>
  <si>
    <t>GONZALEZ MARCELO RAMON</t>
  </si>
  <si>
    <t>JURICKA VICTORIA</t>
  </si>
  <si>
    <t>LOWER EZEQUIEL ALEXIS</t>
  </si>
  <si>
    <t>MANGIALAVORI ORNELLA</t>
  </si>
  <si>
    <t>MARIOLA SILVANA ELIZABETH</t>
  </si>
  <si>
    <t>MENÉNDEZ JUAN MANUEL</t>
  </si>
  <si>
    <t>NABAIS FRANCISCO JAVIER</t>
  </si>
  <si>
    <t>NALDI GONZALO EDUARDO</t>
  </si>
  <si>
    <t>PASSARELLO PAOLA FERNANDA</t>
  </si>
  <si>
    <t>SILVIA KREMENCHUTZKY</t>
  </si>
  <si>
    <t>VILLANUEVA MAURO</t>
  </si>
  <si>
    <t>VILLARRUBIA AYELEN</t>
  </si>
  <si>
    <t>WINOGRAD DENISE GISELLE</t>
  </si>
  <si>
    <t>MAC LEAN CARLOS</t>
  </si>
  <si>
    <t>ETCHEGONCELHAY MARIANA</t>
  </si>
  <si>
    <t>MEDINA LUCAS ALEJANDRO</t>
  </si>
  <si>
    <t>MURILLO JOSÉ NICOLAS</t>
  </si>
  <si>
    <t>TORRES LAUTARO</t>
  </si>
  <si>
    <t>ABALOS AURORA</t>
  </si>
  <si>
    <t>ABALOS LUIS</t>
  </si>
  <si>
    <t>23202953689 </t>
  </si>
  <si>
    <t>DI FABIO GIULIANA MARIA</t>
  </si>
  <si>
    <t>MIÑO GLADYS ESTER</t>
  </si>
  <si>
    <t>VIDAL MONICA</t>
  </si>
  <si>
    <t>ENRIQUE MARTIN LÓPEZ</t>
  </si>
  <si>
    <t>GONZÁLEZ GASTÓN</t>
  </si>
  <si>
    <t>LARISSA MAGALI TORRES TROCHE</t>
  </si>
  <si>
    <t>ALOY SEBASTIAN OSVALDO</t>
  </si>
  <si>
    <t>BLANCO SANTIAGO</t>
  </si>
  <si>
    <t>BONSIGNORE CAROLINA</t>
  </si>
  <si>
    <t>BOUZAS JUAN PABLO</t>
  </si>
  <si>
    <t>CIOCALLE ANA LAURA</t>
  </si>
  <si>
    <t>CORONEL IVAN MARTIN</t>
  </si>
  <si>
    <t>DEMERGASSO NESTO WALTER</t>
  </si>
  <si>
    <t>DESIA SERGIO ADRIAN</t>
  </si>
  <si>
    <t>DUARTE ADRIANA EDITH</t>
  </si>
  <si>
    <t>FERIAN SOFIA LUJAN</t>
  </si>
  <si>
    <t>FERRANTE CAROLINA NATALIA</t>
  </si>
  <si>
    <t>GABRIEL VICTORIA FLORENCIA</t>
  </si>
  <si>
    <t>GIORDANO ROMINA NATALIA</t>
  </si>
  <si>
    <t>GONZALEZ PRADO AGOSTINA</t>
  </si>
  <si>
    <t xml:space="preserve">GRANADO AGUSTINA AYELEN </t>
  </si>
  <si>
    <t>LAZZARI JUAN PABLO</t>
  </si>
  <si>
    <t xml:space="preserve">MARTINEZ MIRANDA MARIELA </t>
  </si>
  <si>
    <t>MUÑOZ MAURO GABRIEL</t>
  </si>
  <si>
    <t>NAHUM MARTIN NICOLAS</t>
  </si>
  <si>
    <t>OJEDA HORACIO PABLO</t>
  </si>
  <si>
    <t>OLARTE MARIA EVA</t>
  </si>
  <si>
    <t>PALMISCIANO GUILLERMO</t>
  </si>
  <si>
    <t>PASQUINI PABLO</t>
  </si>
  <si>
    <t>QUIROGA QUINTEROS AGUSTINA</t>
  </si>
  <si>
    <t>SCHALLER MAXIMILIANO HERNÁN</t>
  </si>
  <si>
    <t>SOLER EMILIA MERCEDES</t>
  </si>
  <si>
    <t>TEMPONE FABIAN CLAUDIO</t>
  </si>
  <si>
    <t>VILLAGRA JUAN JOSE</t>
  </si>
  <si>
    <t>VILLALBA VALERIA VERONICA</t>
  </si>
  <si>
    <t>BARBATO VICTORIA GUADALUPE</t>
  </si>
  <si>
    <t>D ALESSANDRO PABLO FABIÁN</t>
  </si>
  <si>
    <t>GEORGINA MARIA DI FABIO</t>
  </si>
  <si>
    <t>JORGE ALBERTO BAEZ</t>
  </si>
  <si>
    <t>MARÍA DE LAS MERCEDES DÍAZ ALEMÁN</t>
  </si>
  <si>
    <t>RABAZZANO TROPEA JULIANA MELISA</t>
  </si>
  <si>
    <t>RODRIGUEZ SCOCOZZA SAMANTA MAGALI</t>
  </si>
  <si>
    <t>RODRIGUEZ SERGIO JAVIER</t>
  </si>
  <si>
    <t>ALVAREZ DE TOLEDO FEDERICO</t>
  </si>
  <si>
    <t>CALCARAMI MARTIN</t>
  </si>
  <si>
    <t>FURLANI CONSTANZA</t>
  </si>
  <si>
    <t>LECCADITO FERNANDA CYNTHIA</t>
  </si>
  <si>
    <t>RAMIREZ TEODORO</t>
  </si>
  <si>
    <t>BARREIRA WALTER ALEJANDRO</t>
  </si>
  <si>
    <t>FLORES LUIS EDUARDO</t>
  </si>
  <si>
    <t>GONZALEZ CARLOS ARIEL</t>
  </si>
  <si>
    <t>TORNESE CLAUDIO</t>
  </si>
  <si>
    <t>GALE WALTER IGNACIO</t>
  </si>
  <si>
    <t>WANNER JORGE FERNANDO</t>
  </si>
  <si>
    <t>RODRIGUEZ BATZ ALVARO RAFAEL</t>
  </si>
  <si>
    <t>NERIS BRIAN EZEQUIEL</t>
  </si>
  <si>
    <t>ROZAS JONATHAN NAHUEL</t>
  </si>
  <si>
    <t>PAZ ALEXIS ALBERTO</t>
  </si>
  <si>
    <t>COSTAS DANIELA NATALIA</t>
  </si>
  <si>
    <t>FERNANDEZ DIEGUEZ NICOLAS</t>
  </si>
  <si>
    <t>SAL SANDRA SOLEDAD</t>
  </si>
  <si>
    <t>ESCOBAR DAIANA GISELE</t>
  </si>
  <si>
    <t>DIOTTI BARBARA NATALIA</t>
  </si>
  <si>
    <t>GUARDO PAOLA ROMINA</t>
  </si>
  <si>
    <t>CARABAJAL LIS GABRIELA</t>
  </si>
  <si>
    <t>PEREIRA MARIA ZUNILDA</t>
  </si>
  <si>
    <t>DELORENZO CINTIA NATALIA</t>
  </si>
  <si>
    <t>ARGAÑARAZ CENTENO CAROLINA</t>
  </si>
  <si>
    <t>BARRENECHEA MARIANO GABRIEL</t>
  </si>
  <si>
    <t>BENITEZ EMILIANO OMAR</t>
  </si>
  <si>
    <t>BURGUEZ ROBLEDO ALDANA BELEN</t>
  </si>
  <si>
    <t>BURTOLI MARÍA SOLEDAD</t>
  </si>
  <si>
    <t>CAPDEVILA AGUSTIN MARIO TOMAS</t>
  </si>
  <si>
    <t>CARDOSO STEFANONI MARIA</t>
  </si>
  <si>
    <t>CID FRANCO GASTON</t>
  </si>
  <si>
    <t>CRISCI MARÍA LAURA</t>
  </si>
  <si>
    <t>CUESTA MARIA VICTORIA</t>
  </si>
  <si>
    <t>DESAL DAMIAN</t>
  </si>
  <si>
    <t>GARCIA LUCERO CAROLINA</t>
  </si>
  <si>
    <t>INSAURRALDE MARIANA</t>
  </si>
  <si>
    <t>LINCE MARINO BENJAMIN DANIEL</t>
  </si>
  <si>
    <t>MUJIA IGNACIO</t>
  </si>
  <si>
    <t>ORTIZ CINTHIA MAGDALENA</t>
  </si>
  <si>
    <t>ROMERO SARCOS DANIEL EDUARDO</t>
  </si>
  <si>
    <t>VERA PEDRAZA JULIÁN</t>
  </si>
  <si>
    <t>ACOSTA RAMOS ANABEL</t>
  </si>
  <si>
    <t>ALMEYRA JULIETA</t>
  </si>
  <si>
    <t>ANDREATTA ANNABELLA FLORENCIA</t>
  </si>
  <si>
    <t>ANTELO MARIA</t>
  </si>
  <si>
    <t>ARANGUREN DELIA ELENA</t>
  </si>
  <si>
    <t>ARIAS DIEGO LEANDRO</t>
  </si>
  <si>
    <t>BARCELO SABRINA ANDREA</t>
  </si>
  <si>
    <t>BARRAZA FERNANDO JESÚS</t>
  </si>
  <si>
    <t>BARRIO FIORESTA PAOLA ANDREA</t>
  </si>
  <si>
    <t>BERGMAN GERMAN ERIC</t>
  </si>
  <si>
    <t>BUSEMI CARLA FLORENCIA</t>
  </si>
  <si>
    <t>BUSTOS DANIEL</t>
  </si>
  <si>
    <t>CALLEJAS FEDERICO</t>
  </si>
  <si>
    <t>CAMPENNI ALFONSO</t>
  </si>
  <si>
    <t>CARDACI MENDEZ ROBERTO ARIEL</t>
  </si>
  <si>
    <t>CASTILLO ANALIA GUADALUPE</t>
  </si>
  <si>
    <t>CASTRO MARISA LAURA</t>
  </si>
  <si>
    <t>CATALANO CARLOS SERGIO</t>
  </si>
  <si>
    <t>CERUTI NATALIA</t>
  </si>
  <si>
    <t>CHAVEZ SILVERIO</t>
  </si>
  <si>
    <t>CHESINI IBEL MAGALI</t>
  </si>
  <si>
    <t>CICCOLA MARÍA VICTORIA</t>
  </si>
  <si>
    <t>CLERCI EMILIO</t>
  </si>
  <si>
    <t>COSENTINO REGINA</t>
  </si>
  <si>
    <t>COSTOYA GRIGAITIS JUAN IGNACIO</t>
  </si>
  <si>
    <t>CREGO NICOLAS ARIEL</t>
  </si>
  <si>
    <t>CRESPO FRANCO</t>
  </si>
  <si>
    <t>CUEVAS VESGA STEFANY</t>
  </si>
  <si>
    <t>DABOVE ROMINA</t>
  </si>
  <si>
    <t>DE BENEDETTO AGUSTINA MELISA</t>
  </si>
  <si>
    <t>DE MAIO BARBARA</t>
  </si>
  <si>
    <t>DJUBELIAN MARÍA EUGENIA</t>
  </si>
  <si>
    <t>DOMINGUEZ LARRAMENDI MARIA VICTORIA</t>
  </si>
  <si>
    <t>DUBARRY JUAN MARTÍN</t>
  </si>
  <si>
    <t>FERNANDEZ CAVALLERO JUAN PABLO DE LA CRUZ</t>
  </si>
  <si>
    <t>FIGLIOLA VALERIA PAOLA</t>
  </si>
  <si>
    <t>FLEITAS MARÍA VICTORIA</t>
  </si>
  <si>
    <t>FLORES CINTIA ANDREA</t>
  </si>
  <si>
    <t>FRANCESCHELLI ALEJANDRO</t>
  </si>
  <si>
    <t>FULLONE CAMILA</t>
  </si>
  <si>
    <t>GARCIA FELICE MAGALI VICTORIA</t>
  </si>
  <si>
    <t>GOMEZ JULIO ALBERTO</t>
  </si>
  <si>
    <t>GONZÁLEZ GOICOECHEA MARTÍN EDUARDO</t>
  </si>
  <si>
    <t>HANSEN SPANGENBERG ESTELA MARIA</t>
  </si>
  <si>
    <t>HERRÁN JOSÉ ANTONIO</t>
  </si>
  <si>
    <t>IOZZI MARCELO</t>
  </si>
  <si>
    <t>JOJOT PREDAN CHLOE</t>
  </si>
  <si>
    <t>KATSUREN RICARDO ALEJANDRO</t>
  </si>
  <si>
    <t>KENNY HANNA</t>
  </si>
  <si>
    <t>KERMEN LAUTARO AGUSTÍN</t>
  </si>
  <si>
    <t>KREIMER MARCIA</t>
  </si>
  <si>
    <t>LEMMO SANTINO RAUL</t>
  </si>
  <si>
    <t>LOBBOSCO FRANCISCO MIGUEL</t>
  </si>
  <si>
    <t>LOMBARDI FLORENCIA</t>
  </si>
  <si>
    <t>LOPEZ ADRIANA SOLEDAD</t>
  </si>
  <si>
    <t>MARTORELL MARIA ROSA</t>
  </si>
  <si>
    <t>MEDINA VILLALONGA JUAN CRUZ</t>
  </si>
  <si>
    <t>MÉNDEZ ELIZALDE CAROLINA</t>
  </si>
  <si>
    <t>MILANA DANIELA</t>
  </si>
  <si>
    <t>MONCADA CABRERA IMALUNA</t>
  </si>
  <si>
    <t>MONTELEONE GABRIEL</t>
  </si>
  <si>
    <t>MONTERO MARCELO EDUARDO</t>
  </si>
  <si>
    <t>MORENO SANTIAGO BAUTISTA</t>
  </si>
  <si>
    <t>MORENO TEOFILO</t>
  </si>
  <si>
    <t>MORICONI ILEANA NOE</t>
  </si>
  <si>
    <t>MOSCA MARIA SABRINA</t>
  </si>
  <si>
    <t>OJEDA FRANCO</t>
  </si>
  <si>
    <t>OTAEGUI DOLORES</t>
  </si>
  <si>
    <t>PANZA NORBERTO LISANDRO</t>
  </si>
  <si>
    <t>PASTELLETTO JULIETA FLORENCIA</t>
  </si>
  <si>
    <t>PELLIZZERI MARIO</t>
  </si>
  <si>
    <t>PEREZ MENDEZ MILAGROS</t>
  </si>
  <si>
    <t>PODERTI FRANCISCO</t>
  </si>
  <si>
    <t>PORATERRIEU FEDERICO</t>
  </si>
  <si>
    <t>PUCHETA JORGE RAMON</t>
  </si>
  <si>
    <t>RÍOS DANIELA</t>
  </si>
  <si>
    <t>SABUQUI MAITE ALIZE</t>
  </si>
  <si>
    <t>SALGUEIRO CAMILA BELEN</t>
  </si>
  <si>
    <t>SANTIAGO MIRTA CARMEN</t>
  </si>
  <si>
    <t>SERRA ESTRADA SERRA ESTRADA MACARENA MACARENA</t>
  </si>
  <si>
    <t>SOSA DOPAZO EUGENIO ARIEL</t>
  </si>
  <si>
    <t>SPOTTI PABLO</t>
  </si>
  <si>
    <t>TONELLI SOFIA</t>
  </si>
  <si>
    <t>VILLALBA ALBERTO</t>
  </si>
  <si>
    <t>WOYCHYCOSKI GERALDINE</t>
  </si>
  <si>
    <t>WUST LUCIA MARIA</t>
  </si>
  <si>
    <t>ZABALLA JUAN MANUEL</t>
  </si>
  <si>
    <t>ZARACHO ADRIAN</t>
  </si>
  <si>
    <t>TABORELLI LEANDRO</t>
  </si>
  <si>
    <t>DANIELA CARLA CICARELLI</t>
  </si>
  <si>
    <t>FERNANDA DAL BOSCO</t>
  </si>
  <si>
    <t>DANIELA HERNÁNDEZ</t>
  </si>
  <si>
    <t>FLORENCIA COSTA</t>
  </si>
  <si>
    <t>KARINA ANDRADA</t>
  </si>
  <si>
    <t>ERIKA ANABELLA CORDERO</t>
  </si>
  <si>
    <t>MARIELA MELINA HEREDIA</t>
  </si>
  <si>
    <t>MARIA EUGENIA COTTINI RENCORET</t>
  </si>
  <si>
    <t>KAPELIAN ADRIAN CARLOS  </t>
  </si>
  <si>
    <t>GODOY BATTAGLINI MARIA SOL </t>
  </si>
  <si>
    <t>STAROPOLI JORGE OMAR</t>
  </si>
  <si>
    <t>CONDE EZEQUIEL GASTON</t>
  </si>
  <si>
    <t>CURUCHAGA JUAN CRUZ</t>
  </si>
  <si>
    <t>IGUAIN LUCAS ESTEBAN</t>
  </si>
  <si>
    <t>MIYASHIRO VERONICA AYELEN</t>
  </si>
  <si>
    <t>MONTOYA MARINA ALEJANDRA</t>
  </si>
  <si>
    <t>PELU MARIA SOL</t>
  </si>
  <si>
    <t>TRIÑANES CAMILA</t>
  </si>
  <si>
    <t xml:space="preserve">FIGUERAS MARÍA FLORENCIA </t>
  </si>
  <si>
    <t>ICTIANDO CASTILLO</t>
  </si>
  <si>
    <t>MATIAS DOMINGUEZ</t>
  </si>
  <si>
    <t>BAZÁN ANTONIO</t>
  </si>
  <si>
    <t>CARABAJAL VERONICA</t>
  </si>
  <si>
    <t>CORREA GONZALEZ KENIA</t>
  </si>
  <si>
    <t>DE ELIA MAGDALENA</t>
  </si>
  <si>
    <t>DESALVO GUADALUPE SOL</t>
  </si>
  <si>
    <t>GILLI JULIANA</t>
  </si>
  <si>
    <t>MATEO GONZALEZ BENNASAR</t>
  </si>
  <si>
    <t>PALACIN FRANCISCO MATÍAS</t>
  </si>
  <si>
    <t>RAMOS BRITO GLADYS</t>
  </si>
  <si>
    <t>RIOS ANA FIDELINA</t>
  </si>
  <si>
    <t>RODRÍGUEZ BIASONE AGUSTINA</t>
  </si>
  <si>
    <t>ROMERO FERNANDO ADRIAN</t>
  </si>
  <si>
    <t>TORRES DOWDALL JAVIER MARIA</t>
  </si>
  <si>
    <t>NAHUEL MOREIRA</t>
  </si>
  <si>
    <t>FICCO MARINA</t>
  </si>
  <si>
    <t>MATIAS REBOZOV</t>
  </si>
  <si>
    <t>BRENDA MAZZA</t>
  </si>
  <si>
    <t>GUIDA LUCAS HERNAN</t>
  </si>
  <si>
    <t>GURRIERI MARCELA LAURA</t>
  </si>
  <si>
    <t>AYERZA RIBERO ROSARIO</t>
  </si>
  <si>
    <t>BALDERA AIXA</t>
  </si>
  <si>
    <t>MARINO JESSICA</t>
  </si>
  <si>
    <t>FERNANDEZ SOSA FRANCO</t>
  </si>
  <si>
    <t>BONO MARIA PAZ</t>
  </si>
  <si>
    <t>CISNEROS MAXIMILIANO</t>
  </si>
  <si>
    <t>LATORRE MARINA</t>
  </si>
  <si>
    <t>MONTILLA VAZQUEZ LUIS MARIANO</t>
  </si>
  <si>
    <t>Acuña Sandra Beatriz</t>
  </si>
  <si>
    <t>Borsani Maria Luciana</t>
  </si>
  <si>
    <t>MAINERI ROBERTO</t>
  </si>
  <si>
    <t>CARABAJAL BRIAN</t>
  </si>
  <si>
    <t>CIROCCO CECILIA</t>
  </si>
  <si>
    <t>FERANTE GABRIELA</t>
  </si>
  <si>
    <t>ILUMINATTO EFRAIN</t>
  </si>
  <si>
    <t xml:space="preserve">BERNUNCIO RAMON </t>
  </si>
  <si>
    <t>DE LA RUA JESICA</t>
  </si>
  <si>
    <t>MARTINEZ MATIAS DANIEL</t>
  </si>
  <si>
    <t>GONZALEZ ADOLFO JAVIER</t>
  </si>
  <si>
    <t>DISTEFANO ALICIA</t>
  </si>
  <si>
    <t>DEL MONTE PABLO</t>
  </si>
  <si>
    <t>RONCATI DIEGO</t>
  </si>
  <si>
    <t>OSTROVICH DIEGO ARIEL</t>
  </si>
  <si>
    <t>ROJAS AMANTEGUI</t>
  </si>
  <si>
    <t>ESCOBAR PAULA</t>
  </si>
  <si>
    <t>FERREIRA FLORENCIA AILIN</t>
  </si>
  <si>
    <t>PAOLETTA JOSE MARIA</t>
  </si>
  <si>
    <t>CIMINO LUCIA</t>
  </si>
  <si>
    <t>CAMIDA BELEN</t>
  </si>
  <si>
    <t>GUILLEN YANET</t>
  </si>
  <si>
    <t>PUMA EMILIA</t>
  </si>
  <si>
    <t>ROMO BLANCA</t>
  </si>
  <si>
    <t>BALCARCE MARCOS</t>
  </si>
  <si>
    <t>VERA SANDRA</t>
  </si>
  <si>
    <t>ERIKA KRIEGER</t>
  </si>
  <si>
    <t>SABRINA PILAR LOPEZ</t>
  </si>
  <si>
    <t>ANTONIO DIEGO MOYANO SIXTO</t>
  </si>
  <si>
    <t>Nigrelli, Delia Ines</t>
  </si>
  <si>
    <t>LLoveras, Sergio Daniel</t>
  </si>
  <si>
    <t>ALDAYA DEL CAMPO FRANCISCO MIGUEL</t>
  </si>
  <si>
    <t>Katiuska Velazquez</t>
  </si>
  <si>
    <t>Duarte Leguizamon Nadia Lorena</t>
  </si>
  <si>
    <t>Yaqueline roberth</t>
  </si>
  <si>
    <t>DOMINGUEZ QUINTANA HERMES SAUL</t>
  </si>
  <si>
    <t>UPIACHIHUA FLORES LORENA ALEJANDRA</t>
  </si>
  <si>
    <t>JEREMIAS JUAN ACHENAPURE</t>
  </si>
  <si>
    <t xml:space="preserve">Nancy Faisuly Cobos Caballero </t>
  </si>
  <si>
    <t xml:space="preserve">Samantha López Bastida  </t>
  </si>
  <si>
    <t>Fabiana Norma García</t>
  </si>
  <si>
    <t>Grieco Anibal</t>
  </si>
  <si>
    <t>Lanzilloti Luca</t>
  </si>
  <si>
    <t>Saraco Fabiana</t>
  </si>
  <si>
    <t>Villegas Rodrigo</t>
  </si>
  <si>
    <t>Caruso de Rosa Natalia</t>
  </si>
  <si>
    <t>Rojas Matías</t>
  </si>
  <si>
    <t>GAHAN FELICITAS</t>
  </si>
  <si>
    <t>SORIA IGNACIO</t>
  </si>
  <si>
    <t>PEREIRO FLORES MARIA VERONICA</t>
  </si>
  <si>
    <t>SILVA EMILIANO</t>
  </si>
  <si>
    <t>DE LUCA DELFINA</t>
  </si>
  <si>
    <t>MARA TOCCI</t>
  </si>
  <si>
    <t>MENDIA, SOLANGE</t>
  </si>
  <si>
    <t>RENCORET MEDINA ELIANA NOEMI</t>
  </si>
  <si>
    <t>TIBERI, ANDRES</t>
  </si>
  <si>
    <t>MARIN BASTO 
NICOLAS</t>
  </si>
  <si>
    <t>CARRANZA YARIN, 
ROSSMERY JACKELINE</t>
  </si>
  <si>
    <t>GALARZA DEL VISO ROCIO</t>
  </si>
  <si>
    <t>DELLATORRE FRANCO</t>
  </si>
  <si>
    <t>BRANDANI Valentin</t>
  </si>
  <si>
    <t xml:space="preserve">LOPEZ, MILO BELTRÁN </t>
  </si>
  <si>
    <t>MANSILLA ORLANDO MARIANO</t>
  </si>
  <si>
    <t>Acuña Miriam Elizabeth</t>
  </si>
  <si>
    <t>Almirón Sanin Guillermo Felipe</t>
  </si>
  <si>
    <t>Alonzo Cristina Beatriz</t>
  </si>
  <si>
    <t>Baez Zalette Aparecida</t>
  </si>
  <si>
    <t>Battiato Claudio Fabian</t>
  </si>
  <si>
    <t>Blanc Mateo</t>
  </si>
  <si>
    <t>Borca Nahuel</t>
  </si>
  <si>
    <t>Bruno Camila Raquel</t>
  </si>
  <si>
    <t>Caimez Diego</t>
  </si>
  <si>
    <t>Casalla Leonardo Carlos</t>
  </si>
  <si>
    <t>Cassini Mariela Laura</t>
  </si>
  <si>
    <t>Cavigioli Juan Agustin</t>
  </si>
  <si>
    <t>Diaz Hernan Anibal</t>
  </si>
  <si>
    <t>Escobar Ezequiel</t>
  </si>
  <si>
    <t>Fernandez Hector Osvaldo</t>
  </si>
  <si>
    <t>Fiori Silvia Elizabeth</t>
  </si>
  <si>
    <t>Gonzalez Laura</t>
  </si>
  <si>
    <t>Guitierrez Escobar Denise Ayelen</t>
  </si>
  <si>
    <t>Pedone Balegno Marcos Adrián</t>
  </si>
  <si>
    <t xml:space="preserve">Pequeño Nicolas Luis </t>
  </si>
  <si>
    <t>Perez Graciela Beatriz</t>
  </si>
  <si>
    <t>Raices Montero Mariana Emilce</t>
  </si>
  <si>
    <t>Randazzo Sandra Liliana</t>
  </si>
  <si>
    <t xml:space="preserve">Ravina Pablo Jorge </t>
  </si>
  <si>
    <t xml:space="preserve">Roccasalvo Leandro Ignacio </t>
  </si>
  <si>
    <t xml:space="preserve">Rombolá Antonella Ludmila </t>
  </si>
  <si>
    <t>Romero Hernan</t>
  </si>
  <si>
    <t>Salazar Lucas Matias</t>
  </si>
  <si>
    <t xml:space="preserve">Sanchez Martin  </t>
  </si>
  <si>
    <t>Schkolnik Emilio Miguel</t>
  </si>
  <si>
    <t xml:space="preserve">Seggiaro Sofia Macarena </t>
  </si>
  <si>
    <t>Senen Londoño Sebastian</t>
  </si>
  <si>
    <t>Torres Cristian Ricardo</t>
  </si>
  <si>
    <t>Vela Gabriela Noemi</t>
  </si>
  <si>
    <t xml:space="preserve">Volpe Gabriela Alejandra </t>
  </si>
  <si>
    <t>Wechsler Sara Norma</t>
  </si>
  <si>
    <t>Wortley Marcelo Armando</t>
  </si>
  <si>
    <t>Parodi Tomas Patricio</t>
  </si>
  <si>
    <t>Ziemke Mariana</t>
  </si>
  <si>
    <t>Castillo Analía Fernanda</t>
  </si>
  <si>
    <t>De Luca Guillermo Marcelo</t>
  </si>
  <si>
    <t>Pereyra Yudith Graciela</t>
  </si>
  <si>
    <t>Pereyra Susana Emilce</t>
  </si>
  <si>
    <t>Bargas Norberto Damian</t>
  </si>
  <si>
    <t>Gonzalez Leopoldo Ramón</t>
  </si>
  <si>
    <t>Gambartes Alicia</t>
  </si>
  <si>
    <t>Lecce Daniel</t>
  </si>
  <si>
    <t>Beron Vanesa Silvana</t>
  </si>
  <si>
    <t>Medina Edelmira</t>
  </si>
  <si>
    <t>Temi Rubén</t>
  </si>
  <si>
    <t>Barbazán Juan Ignacio</t>
  </si>
  <si>
    <t>Dobal Camila Victoria</t>
  </si>
  <si>
    <t>López Natalia Analía</t>
  </si>
  <si>
    <t>Rosales Matias Sebastian</t>
  </si>
  <si>
    <t>Monsalves Micaela Jael</t>
  </si>
  <si>
    <t>Arbel Maria Ines</t>
  </si>
  <si>
    <t>Gonzalez Silvia Mariela</t>
  </si>
  <si>
    <t>Esposito Betiana Mariela</t>
  </si>
  <si>
    <t>Yesica Noelia Lopez</t>
  </si>
  <si>
    <t>Alejo Luís Orlando</t>
  </si>
  <si>
    <t>Micaela Malvestito</t>
  </si>
  <si>
    <t>Carolina Gallo</t>
  </si>
  <si>
    <t>Ezequiel Candido</t>
  </si>
  <si>
    <t>Nicolas Carro</t>
  </si>
  <si>
    <t>Gabriela Mesa</t>
  </si>
  <si>
    <t>Abril Paz</t>
  </si>
  <si>
    <t>Andrea Paola Orozco</t>
  </si>
  <si>
    <t>Bruno Ezequiel Ferreyra</t>
  </si>
  <si>
    <t>Martini, Alicia</t>
  </si>
  <si>
    <t>Riccardi, Sebastian</t>
  </si>
  <si>
    <t>Rumolo, Victor Antonio</t>
  </si>
  <si>
    <t>Mamani, Natalia</t>
  </si>
  <si>
    <t>Toledano, Raul</t>
  </si>
  <si>
    <t>Dulio, Daniel</t>
  </si>
  <si>
    <t>Martin, Mariana</t>
  </si>
  <si>
    <t>Miguel, Sebastián</t>
  </si>
  <si>
    <t>Guglielmetti, Agustin</t>
  </si>
  <si>
    <t>Indaco, Monica</t>
  </si>
  <si>
    <t>Venditti Leonardo Gabriel</t>
  </si>
  <si>
    <t>Aredes Jorge Braian</t>
  </si>
  <si>
    <t>Lamenza Gabriel Miguel</t>
  </si>
  <si>
    <t>Basilotta Hector</t>
  </si>
  <si>
    <t>Barros Maria del Carmen</t>
  </si>
  <si>
    <t>Etcheverry Jonathan Daniel</t>
  </si>
  <si>
    <t>Maqueda Chaname Lisandro</t>
  </si>
  <si>
    <t>Nuñez Juan Ignacio</t>
  </si>
  <si>
    <t>Kubar Lucas Matias</t>
  </si>
  <si>
    <t>Asman Tomas Diego</t>
  </si>
  <si>
    <t>COPIDIS</t>
  </si>
  <si>
    <t>DGABCO</t>
  </si>
  <si>
    <t>DGAII</t>
  </si>
  <si>
    <t>DGDEIS</t>
  </si>
  <si>
    <t>DGDIM</t>
  </si>
  <si>
    <t>DGDIYA</t>
  </si>
  <si>
    <t>DGINE</t>
  </si>
  <si>
    <t>DGINFS</t>
  </si>
  <si>
    <t>DGINS</t>
  </si>
  <si>
    <t>DGMUJ</t>
  </si>
  <si>
    <t>DGMV</t>
  </si>
  <si>
    <t>DGOPDU</t>
  </si>
  <si>
    <t>DGPLCG</t>
  </si>
  <si>
    <t>DGPOLA</t>
  </si>
  <si>
    <t>DGPSA</t>
  </si>
  <si>
    <t>DGTALMDHYHGC</t>
  </si>
  <si>
    <t>MDHYHGC</t>
  </si>
  <si>
    <t>SECISYAI</t>
  </si>
  <si>
    <t>SSADMINIS</t>
  </si>
  <si>
    <t>SSFPFC</t>
  </si>
  <si>
    <t>UAIMDHYH</t>
  </si>
  <si>
    <t>DGEPS</t>
  </si>
  <si>
    <t>SSDPH</t>
  </si>
  <si>
    <t>DGAPP</t>
  </si>
  <si>
    <t>CLS</t>
  </si>
  <si>
    <t xml:space="preserve">ABREGU ABEL </t>
  </si>
  <si>
    <t>20-22791900-1</t>
  </si>
  <si>
    <t>AGUIRRE NADIA ELIANA</t>
  </si>
  <si>
    <t>23-38031461-4</t>
  </si>
  <si>
    <t>AGUIRRE VIVIANA ELIZABETH</t>
  </si>
  <si>
    <t>27-29702125-2</t>
  </si>
  <si>
    <t>ALCOCER NINA MARIEL</t>
  </si>
  <si>
    <t>27-95262506-9</t>
  </si>
  <si>
    <t>ALFONZO, NICOLAS ANDRES</t>
  </si>
  <si>
    <t>20-39588043-9</t>
  </si>
  <si>
    <t>ALVARADO PABLO</t>
  </si>
  <si>
    <t>20-26589306-7</t>
  </si>
  <si>
    <t>ALVAREZ LUCIANA VANESA</t>
  </si>
  <si>
    <t>27-30135179-3</t>
  </si>
  <si>
    <t>ALVAREZ SERPA CYNTHIA A.</t>
  </si>
  <si>
    <t>27-38073167-0</t>
  </si>
  <si>
    <t>ALVEZ DE OLIVERA ANTONIO</t>
  </si>
  <si>
    <t>20-29919428-1</t>
  </si>
  <si>
    <t>AMBROSIANO LUIS MARCELO</t>
  </si>
  <si>
    <t>23-23342359-9</t>
  </si>
  <si>
    <t>ANSALDI MARÍA CELESTE</t>
  </si>
  <si>
    <t>27-33861481-6</t>
  </si>
  <si>
    <t>ANTELO JOSEFINA</t>
  </si>
  <si>
    <t>23-28460576-4</t>
  </si>
  <si>
    <t>ANTEQUERA ALBURGUE ANDREA F.</t>
  </si>
  <si>
    <t>27-95992774-5</t>
  </si>
  <si>
    <t>ARECO GALEANO LUIS</t>
  </si>
  <si>
    <t>20-18866406-8</t>
  </si>
  <si>
    <t>ARELLANO VIVIANA NOEMI</t>
  </si>
  <si>
    <t>27-17166683-5</t>
  </si>
  <si>
    <t>ARESTE DIANA GRACIELA</t>
  </si>
  <si>
    <t>27-13297981-8</t>
  </si>
  <si>
    <t>ARGUELLO GABRIELA ALEJANDRA</t>
  </si>
  <si>
    <t>27-22227800-2</t>
  </si>
  <si>
    <t>ARRAUTH MATTAR ABRAHAM</t>
  </si>
  <si>
    <t>20-62911001-2</t>
  </si>
  <si>
    <t>ATOR MARIANO DARIO</t>
  </si>
  <si>
    <t>20-27517208-2</t>
  </si>
  <si>
    <t>AVILA NICOLAS HORACIO</t>
  </si>
  <si>
    <t>20-34372645-8</t>
  </si>
  <si>
    <t>BAGATTINI ANA LAURA</t>
  </si>
  <si>
    <t>27-40675532-6</t>
  </si>
  <si>
    <t>BALDI BRENDA</t>
  </si>
  <si>
    <t>27-38930698-9</t>
  </si>
  <si>
    <t>BARBUIO MARIA SOLEDAD</t>
  </si>
  <si>
    <t>27-24021177-2</t>
  </si>
  <si>
    <t>BAROFFIO DOLADO EUGENIA</t>
  </si>
  <si>
    <t>27-42724662-6</t>
  </si>
  <si>
    <t>BAUZA DESIMONI EZEQUIEL</t>
  </si>
  <si>
    <t>20-33182262-1</t>
  </si>
  <si>
    <t>BEHOTEGUI FACUNDO NAHUEL</t>
  </si>
  <si>
    <t>20-41262256-2</t>
  </si>
  <si>
    <t>BEJARANO TAMARA A.</t>
  </si>
  <si>
    <t>27-40971712-3</t>
  </si>
  <si>
    <t>BERNARDEZ ANDRES FABIAN</t>
  </si>
  <si>
    <t>20-14743779-0</t>
  </si>
  <si>
    <t>BERRA GONZALEZ MARIA GUADALUPE</t>
  </si>
  <si>
    <t>27-40821801-8</t>
  </si>
  <si>
    <t>BIGIO MALENA SOFIA</t>
  </si>
  <si>
    <t>27-41665393-9</t>
  </si>
  <si>
    <t>BLASCO BRENDA YAMILA</t>
  </si>
  <si>
    <t>27-39213219-3</t>
  </si>
  <si>
    <t>BLASCO SOLEDAD ESTEFANIA</t>
  </si>
  <si>
    <t>27-40133491-8</t>
  </si>
  <si>
    <t>BONELLI LUCIANO CLAUDIO</t>
  </si>
  <si>
    <t>20-34098455-3</t>
  </si>
  <si>
    <t>BRANDAN MARIELA MICAELA</t>
  </si>
  <si>
    <t>27-34907444-9</t>
  </si>
  <si>
    <t>BRAVO ELIANA BEATRIZ</t>
  </si>
  <si>
    <t>27-36404638-9</t>
  </si>
  <si>
    <t>BRIZUELA LUIS MIGUEL</t>
  </si>
  <si>
    <t>20-30977314-5</t>
  </si>
  <si>
    <t>BRUNO CANDELARIA</t>
  </si>
  <si>
    <t>27-40972000-0</t>
  </si>
  <si>
    <t>BUGALLO MIGUEL CLAUDIO</t>
  </si>
  <si>
    <t>20-27768618-0</t>
  </si>
  <si>
    <t>CACERES VAZQUEZ FABIANA  C.</t>
  </si>
  <si>
    <t>23-94620325-4</t>
  </si>
  <si>
    <t>CAMINO ADRIANA</t>
  </si>
  <si>
    <t>27-23605524-3</t>
  </si>
  <si>
    <t>CAMPODONICO ALDANA LUCIA</t>
  </si>
  <si>
    <t>23-31674970-4</t>
  </si>
  <si>
    <t>CAMPOS VALDEZ JUANA</t>
  </si>
  <si>
    <t>27-19048963-4</t>
  </si>
  <si>
    <t>CANALE NATANAEL</t>
  </si>
  <si>
    <t>20-30746898-1</t>
  </si>
  <si>
    <t>CANEDA AILEN</t>
  </si>
  <si>
    <t>27-38614503-8</t>
  </si>
  <si>
    <t>CARDOSO FIDALGO SEBASTIAN</t>
  </si>
  <si>
    <t>20-33156163-1</t>
  </si>
  <si>
    <t>CARDOZO JAVIER GUSTAVO</t>
  </si>
  <si>
    <t>20-21487542-0</t>
  </si>
  <si>
    <t>CARMONA PIRO CAMILA</t>
  </si>
  <si>
    <t>23-34374129-4</t>
  </si>
  <si>
    <t>CARNICER ANGELES NICOLE</t>
  </si>
  <si>
    <t>27-41150416-1</t>
  </si>
  <si>
    <t>CARO DAMIAN</t>
  </si>
  <si>
    <t>20-35259146-8</t>
  </si>
  <si>
    <t>CASTELLI RODRIGO</t>
  </si>
  <si>
    <t>20-39459901-9</t>
  </si>
  <si>
    <t>CASTILLO RAMON OSVALDO</t>
  </si>
  <si>
    <t>20-26635225-6</t>
  </si>
  <si>
    <t>CATAÑARES AILEN</t>
  </si>
  <si>
    <t>27-42647755-1</t>
  </si>
  <si>
    <t>CEJA KARINA ELIZABETH</t>
  </si>
  <si>
    <t>27-22472761-0</t>
  </si>
  <si>
    <t>CERETO REGINA</t>
  </si>
  <si>
    <t>27-31223801-8</t>
  </si>
  <si>
    <t xml:space="preserve">CHAMIZO MANUEL </t>
  </si>
  <si>
    <t>20-37247909-5</t>
  </si>
  <si>
    <t>CHAVEZ SELVA</t>
  </si>
  <si>
    <t>23-40535204-4</t>
  </si>
  <si>
    <t>CHILADA CANSECO MARIA NICOLE</t>
  </si>
  <si>
    <t>27-41779831-0</t>
  </si>
  <si>
    <t>CIORCIARI JULIETA ABRIL</t>
  </si>
  <si>
    <t>27-42246877-9</t>
  </si>
  <si>
    <t>CISNEROS SOFIA MACARENA</t>
  </si>
  <si>
    <t>27-37022315-2</t>
  </si>
  <si>
    <t xml:space="preserve">CODNER KAREN </t>
  </si>
  <si>
    <t>23-38991413-4</t>
  </si>
  <si>
    <t>COMOLI DEBORA</t>
  </si>
  <si>
    <t>27-37026503-3</t>
  </si>
  <si>
    <t>CONDE SEBASTIAN</t>
  </si>
  <si>
    <t>20-32323500-8</t>
  </si>
  <si>
    <t>CORCUERA FLORENCIA CANDELA</t>
  </si>
  <si>
    <t>27-40890444-2</t>
  </si>
  <si>
    <t>CORREA SOLANO JOHNNY ISRAEL</t>
  </si>
  <si>
    <t>23-19034514-9</t>
  </si>
  <si>
    <t>CORZO LUCAS GASTON</t>
  </si>
  <si>
    <t>20-37558988-6</t>
  </si>
  <si>
    <t>CUSSEDIER FELIX</t>
  </si>
  <si>
    <t>20-37009552-4</t>
  </si>
  <si>
    <t>D´ALBO AZUL</t>
  </si>
  <si>
    <t>27-43170757-3</t>
  </si>
  <si>
    <t>D'ANGELO ANALIA</t>
  </si>
  <si>
    <t>27- 30324877-9</t>
  </si>
  <si>
    <t>DAPONTE SERGIO  ALBERTO</t>
  </si>
  <si>
    <t>20-33030819-3</t>
  </si>
  <si>
    <t>DASSO MAYRA YANINA</t>
  </si>
  <si>
    <t>27-35377499-4</t>
  </si>
  <si>
    <t>DE MAYA GUILLERMO</t>
  </si>
  <si>
    <t>20-21649666-4</t>
  </si>
  <si>
    <t>DE STEFANO JOHANNA LUZ</t>
  </si>
  <si>
    <t>27-29903977-9</t>
  </si>
  <si>
    <t>DEL RE SUSANA</t>
  </si>
  <si>
    <t>23-22980155-4</t>
  </si>
  <si>
    <t>DELFINO, HECTOR HORACIO</t>
  </si>
  <si>
    <t> 20-08586768-8 </t>
  </si>
  <si>
    <t>DELLA MONICA DANIEL ENRIQUE</t>
  </si>
  <si>
    <t>20-20912264-3</t>
  </si>
  <si>
    <t>DI VRUNO EMILIANO</t>
  </si>
  <si>
    <t>20-25716249-5</t>
  </si>
  <si>
    <t>DIMASO TOMAS GABRIEL</t>
  </si>
  <si>
    <t>20-43628894-9</t>
  </si>
  <si>
    <t>DOMINGUEZ TABARCACHE ANDREA</t>
  </si>
  <si>
    <t>27-41398171-4</t>
  </si>
  <si>
    <t>DUARTE GLADYS</t>
  </si>
  <si>
    <t>27-16378688-0</t>
  </si>
  <si>
    <t>ESPINOZA GRISELDA ITATI</t>
  </si>
  <si>
    <t>27-24281643-4</t>
  </si>
  <si>
    <t>FARINA MARIA EUGENIA</t>
  </si>
  <si>
    <t>27-27005730-1</t>
  </si>
  <si>
    <t>FASANELLA RICARDO ANTONIO</t>
  </si>
  <si>
    <t>20-28497618-6</t>
  </si>
  <si>
    <t>FERNANDEZ DANIELA MIRIAM</t>
  </si>
  <si>
    <t>27-23235348-7</t>
  </si>
  <si>
    <t>FERNANDEZ NAHUEL IGNACIO</t>
  </si>
  <si>
    <t>20-35068626-7</t>
  </si>
  <si>
    <t>FERRARI NICOLAS</t>
  </si>
  <si>
    <t>20-34358907-8</t>
  </si>
  <si>
    <t>FERRAU FAVIO DANIEL</t>
  </si>
  <si>
    <t>20-30874622-5</t>
  </si>
  <si>
    <t>FERREIRO GIMENA FERNANDA</t>
  </si>
  <si>
    <t>27-37114214-8</t>
  </si>
  <si>
    <t>FIGALLO DELFINA</t>
  </si>
  <si>
    <t>27-37993565-1</t>
  </si>
  <si>
    <t>FRANCO GONZALEZ MATHIAS E.</t>
  </si>
  <si>
    <t>20-94238335-6</t>
  </si>
  <si>
    <t>FREGA PERALTA BARBARA</t>
  </si>
  <si>
    <t>27-36165064-1</t>
  </si>
  <si>
    <t>FREYTES ESTEBAN</t>
  </si>
  <si>
    <t>20-33031759-1</t>
  </si>
  <si>
    <t>FUNES BLAS IGNACIO</t>
  </si>
  <si>
    <t>20-43720248-7</t>
  </si>
  <si>
    <t>GABRIEL FEDERICO</t>
  </si>
  <si>
    <t>20-38080068-4</t>
  </si>
  <si>
    <t>GAIOLI NOELIA</t>
  </si>
  <si>
    <t>27-35123606-5</t>
  </si>
  <si>
    <t>GALLEGOS PATRICIA</t>
  </si>
  <si>
    <t>27-20860015-5</t>
  </si>
  <si>
    <t>GARCETE MARTIN LUCIANO</t>
  </si>
  <si>
    <t>20-28994429-0</t>
  </si>
  <si>
    <t>GARCIA HURTADO ROCIO</t>
  </si>
  <si>
    <t>27-39772012-3</t>
  </si>
  <si>
    <t>GARCIA NESTOR JAVIER</t>
  </si>
  <si>
    <t>20-25670629-7</t>
  </si>
  <si>
    <t>GAREA CAROLINA</t>
  </si>
  <si>
    <t>27-30892809-3</t>
  </si>
  <si>
    <t>GIL JESICA</t>
  </si>
  <si>
    <t>27-33158037-1</t>
  </si>
  <si>
    <t>GIMENES ELENA ESTER</t>
  </si>
  <si>
    <t>23-13606914-4</t>
  </si>
  <si>
    <t>GIMENEZ, JUANA DEL PILAR</t>
  </si>
  <si>
    <t>27-42663379-0</t>
  </si>
  <si>
    <t>GIRALDEZ MICAELA NOELI</t>
  </si>
  <si>
    <t>27-34430927-8</t>
  </si>
  <si>
    <t>GOMEZ CAMILA BELEN</t>
  </si>
  <si>
    <t>27-41667806-0</t>
  </si>
  <si>
    <t xml:space="preserve">GÓMEZ CONTRERAS ELBIS E. </t>
  </si>
  <si>
    <t>20-96000899-6</t>
  </si>
  <si>
    <t>GOMEZ DIEGO ALCIDES</t>
  </si>
  <si>
    <t>20-30795865-2</t>
  </si>
  <si>
    <t>GOMEZ LUCIANA</t>
  </si>
  <si>
    <t>23-42885915-4</t>
  </si>
  <si>
    <t>GOMEZ LUIS CESAR</t>
  </si>
  <si>
    <t>20-29186058-4</t>
  </si>
  <si>
    <t>GOMEZ PAOLA</t>
  </si>
  <si>
    <t>27-28379217-5</t>
  </si>
  <si>
    <t>GONZALEZ EVELYN ALDANA</t>
  </si>
  <si>
    <t>27-39333218-8</t>
  </si>
  <si>
    <t>GONZALEZ FACUNDO NEHUÉN</t>
  </si>
  <si>
    <t>20-44161704-7</t>
  </si>
  <si>
    <t>GONZALEZ MARIANA EDITH</t>
  </si>
  <si>
    <t>27-32644347-1</t>
  </si>
  <si>
    <t>GONZALEZ MORALES SERGIO</t>
  </si>
  <si>
    <t>20-27055652-4</t>
  </si>
  <si>
    <t>GONZALEZ NUÑEZ MAYRA</t>
  </si>
  <si>
    <t>27-43174897-0</t>
  </si>
  <si>
    <t>GRASES JOSE EMANUEL</t>
  </si>
  <si>
    <t>24-34905315-9</t>
  </si>
  <si>
    <t>GUTIERREZ GAUTO ANTONELLA</t>
  </si>
  <si>
    <t>27-45288214-6</t>
  </si>
  <si>
    <t>HAMILTON LORENA IVANNA</t>
  </si>
  <si>
    <t>27-38258193-3</t>
  </si>
  <si>
    <t>HORENSTEIN DIEGO</t>
  </si>
  <si>
    <t>20-28799510-6</t>
  </si>
  <si>
    <t>IBAÑEZ MAXIMILIANO</t>
  </si>
  <si>
    <t>20-28294837-1</t>
  </si>
  <si>
    <t>IBARRA FRANCISCO MIGUEL</t>
  </si>
  <si>
    <t>20-12546653-3</t>
  </si>
  <si>
    <t>ICAZATTI TAMARA AGUSTINA</t>
  </si>
  <si>
    <t>27-41263334-8</t>
  </si>
  <si>
    <t>ILLUMINATO FERNANDO LUIS</t>
  </si>
  <si>
    <t>20-21003465-0</t>
  </si>
  <si>
    <t>INSALATA MARIA CAROLINA</t>
  </si>
  <si>
    <t>27-39744863-6</t>
  </si>
  <si>
    <t>LADINO MILAGROS SALOME</t>
  </si>
  <si>
    <t>27-42343277-8</t>
  </si>
  <si>
    <t>LATORRE JUAN DIEGO</t>
  </si>
  <si>
    <t>20-23377551-8</t>
  </si>
  <si>
    <t>LICASTRO MACARENA SOL</t>
  </si>
  <si>
    <t>27-37431388-1</t>
  </si>
  <si>
    <t>LIZONDO PATRICIO DAVID</t>
  </si>
  <si>
    <t>20-31702294-9</t>
  </si>
  <si>
    <t>LLANOS SERGIO ANTONIO</t>
  </si>
  <si>
    <t>20-29024387-5</t>
  </si>
  <si>
    <t>LLORENTE JULIETA</t>
  </si>
  <si>
    <t>23-23799524-9</t>
  </si>
  <si>
    <t>LONGO LAURA LORENA</t>
  </si>
  <si>
    <t>27-25887507-4</t>
  </si>
  <si>
    <t>LOPEZ GONZALO GUILLERMO</t>
  </si>
  <si>
    <t>20-38359176-8</t>
  </si>
  <si>
    <t>LOPEZ MARIANA MICAELA</t>
  </si>
  <si>
    <t>27-31469377-4</t>
  </si>
  <si>
    <t xml:space="preserve">LUCERO CLAUDIA </t>
  </si>
  <si>
    <t>27-25647149-9</t>
  </si>
  <si>
    <t>LUNA EDUARDO</t>
  </si>
  <si>
    <t>20-30041292-1</t>
  </si>
  <si>
    <t>MANEIRO DAIANA</t>
  </si>
  <si>
    <t>27-36919437-8</t>
  </si>
  <si>
    <t>MARONNA VALENTINA</t>
  </si>
  <si>
    <t>27-38831627-1</t>
  </si>
  <si>
    <t>MARTIN ALESSANDRO</t>
  </si>
  <si>
    <t>20-26239584-8</t>
  </si>
  <si>
    <t>MARTINEZ BARBOSA LUCILA</t>
  </si>
  <si>
    <t>27-38894631-3</t>
  </si>
  <si>
    <t>MARTINEZ FLABIA GRISEL</t>
  </si>
  <si>
    <t>27-35110823-1</t>
  </si>
  <si>
    <t>MARTINEZ GABRIEL</t>
  </si>
  <si>
    <t>23-39416375-9</t>
  </si>
  <si>
    <t xml:space="preserve">MARTINEZ SOFIA </t>
  </si>
  <si>
    <t>27-39917928-4</t>
  </si>
  <si>
    <t>MASSAFERRO MARA ALEJANDRA</t>
  </si>
  <si>
    <t>20-26452137-9</t>
  </si>
  <si>
    <t>MASSINI ANDRES DARIO</t>
  </si>
  <si>
    <t>20-32344176-7</t>
  </si>
  <si>
    <t>MAZZANTI SANDRA LORENA</t>
  </si>
  <si>
    <t>27-25196430-6</t>
  </si>
  <si>
    <t xml:space="preserve">MELGAREJO GRISELDA </t>
  </si>
  <si>
    <t>27-24755818-2</t>
  </si>
  <si>
    <t>MENDIA HORACIO DAVID</t>
  </si>
  <si>
    <t>20-35945776-7</t>
  </si>
  <si>
    <t>MESSINA OBDULIO RAUL</t>
  </si>
  <si>
    <t>20-18183381-6</t>
  </si>
  <si>
    <t>MEZA NORMA ALICIA</t>
  </si>
  <si>
    <t>27-18389764-6</t>
  </si>
  <si>
    <t>MICHIA JOSE GASTON</t>
  </si>
  <si>
    <t>20-32407827-5</t>
  </si>
  <si>
    <t>MISEL SEBASTIAN</t>
  </si>
  <si>
    <t>23-40399788-9</t>
  </si>
  <si>
    <t>MOLINA MARIA CELESTE</t>
  </si>
  <si>
    <t>27-38999693-4</t>
  </si>
  <si>
    <t>MONALDI TICIANA</t>
  </si>
  <si>
    <t>27-27712356-3</t>
  </si>
  <si>
    <t>MONTECALVO MARIA DEL CARMEN</t>
  </si>
  <si>
    <t>23-21470051-4</t>
  </si>
  <si>
    <t>MONTENEGRO ESTEFANIA</t>
  </si>
  <si>
    <t>27-32849273-9</t>
  </si>
  <si>
    <t>MONTIEL LIONEL</t>
  </si>
  <si>
    <t>20-32942850-9</t>
  </si>
  <si>
    <t>MOTTO DIEGO NICOLAS</t>
  </si>
  <si>
    <t>20-359695641</t>
  </si>
  <si>
    <t>NANIA SOL</t>
  </si>
  <si>
    <t>27-40514715-2</t>
  </si>
  <si>
    <t>NAPOLEONE GERONIMO</t>
  </si>
  <si>
    <t>20-39466101-6</t>
  </si>
  <si>
    <t>NIEVA VERONICA MABEL</t>
  </si>
  <si>
    <t>27-22983093-2</t>
  </si>
  <si>
    <t>NUÑEZ KATIUSKA</t>
  </si>
  <si>
    <t>27-95594577-3</t>
  </si>
  <si>
    <t>ÑAÑE BELLO ALEXIS ALFREDO</t>
  </si>
  <si>
    <t>20-95874354-9</t>
  </si>
  <si>
    <t>OLARI FERNANDO JULIÁN</t>
  </si>
  <si>
    <t>20-37332468-0</t>
  </si>
  <si>
    <t xml:space="preserve">OLHA GAFINA </t>
  </si>
  <si>
    <t>27-93695959-3</t>
  </si>
  <si>
    <t>ORREGO DAIANA</t>
  </si>
  <si>
    <t>27-34235591-4</t>
  </si>
  <si>
    <t>PAEZ MATIAS</t>
  </si>
  <si>
    <t>20-36644810-2</t>
  </si>
  <si>
    <t>PANTA ALICIA NOEMI</t>
  </si>
  <si>
    <t>27-10776810-1</t>
  </si>
  <si>
    <t>PATIÑO DIEGO EDUARDO FABIAN</t>
  </si>
  <si>
    <t>20-41824051-3</t>
  </si>
  <si>
    <t>PAZ DAIMELA MAILEN</t>
  </si>
  <si>
    <t>27-41578289-1</t>
  </si>
  <si>
    <t>PEDEVILLA CARLOS ANGEL</t>
  </si>
  <si>
    <t>20-17902979-1</t>
  </si>
  <si>
    <t>PENNINO VERONICA SUSANA</t>
  </si>
  <si>
    <t>27-27274214-1</t>
  </si>
  <si>
    <t>PERALTA CHAMORRO LUCAS E.</t>
  </si>
  <si>
    <t>20-39707397-2</t>
  </si>
  <si>
    <t>PEREYRA EMILSE</t>
  </si>
  <si>
    <t>27-30253578-2</t>
  </si>
  <si>
    <t>PEREZ ARRIETA VANESA GERALDINE</t>
  </si>
  <si>
    <t>27-95651286-2</t>
  </si>
  <si>
    <t>PEREZ JULIO</t>
  </si>
  <si>
    <t>20-10124800-4</t>
  </si>
  <si>
    <t>PEREZ SARAGO IGNACIO</t>
  </si>
  <si>
    <t>23-33284548-9</t>
  </si>
  <si>
    <t>PIRILLI AGUSTINA</t>
  </si>
  <si>
    <t>27-43405625-5</t>
  </si>
  <si>
    <t>POLUTRANKA ALEJANDRA</t>
  </si>
  <si>
    <t>27-20610764-8</t>
  </si>
  <si>
    <t>PONIKLY VICTOR EDUARDO</t>
  </si>
  <si>
    <t>20-30356155-3</t>
  </si>
  <si>
    <t>PORCO PAMELA GUADALUPE</t>
  </si>
  <si>
    <t>27-39432177-5</t>
  </si>
  <si>
    <t>PORTILLO RUIZ LARA</t>
  </si>
  <si>
    <t>27-42643980-3</t>
  </si>
  <si>
    <t>POZZI SANDRA</t>
  </si>
  <si>
    <t>27-17373876-0</t>
  </si>
  <si>
    <t>PRETTI VICTORIA</t>
  </si>
  <si>
    <t>27-40396795-0</t>
  </si>
  <si>
    <t>QUINN CELINA</t>
  </si>
  <si>
    <t>27-33936196-2</t>
  </si>
  <si>
    <t>QUINTANA EVELIN ROCIO</t>
  </si>
  <si>
    <t>27-35219005-0</t>
  </si>
  <si>
    <t>QUIROGA CLAUDIO</t>
  </si>
  <si>
    <t>20-34151231-0</t>
  </si>
  <si>
    <t>QUISBERT ALAN MARCELO</t>
  </si>
  <si>
    <t>20-40129972-7</t>
  </si>
  <si>
    <t>QUISPE NAYLA ADRIANA</t>
  </si>
  <si>
    <t>27-42021595-4</t>
  </si>
  <si>
    <t>RABALO JULIAN</t>
  </si>
  <si>
    <t>20-38380149-5</t>
  </si>
  <si>
    <t>RAMALLO MARIA</t>
  </si>
  <si>
    <t>27-36914588-1</t>
  </si>
  <si>
    <t>REARTE ROCÍO</t>
  </si>
  <si>
    <t>23-41107339-4</t>
  </si>
  <si>
    <t>REGO CAMILA</t>
  </si>
  <si>
    <t>27-40733627-0</t>
  </si>
  <si>
    <t>RIOS AGUSTINA</t>
  </si>
  <si>
    <t>27-42828460-2</t>
  </si>
  <si>
    <t>RIVERA MARIA LAURA</t>
  </si>
  <si>
    <t>27-21675209-6</t>
  </si>
  <si>
    <t>RIVERO SABRINA EDITH</t>
  </si>
  <si>
    <t>27-31655465-8</t>
  </si>
  <si>
    <t>RODRIGUEZ MICAELA LUCIANA</t>
  </si>
  <si>
    <t>27-37103825-1</t>
  </si>
  <si>
    <t>RODRIGUEZ PATRICIA</t>
  </si>
  <si>
    <t>27-95829860-4</t>
  </si>
  <si>
    <t>RODRIGUEZ PEDRO LUIS</t>
  </si>
  <si>
    <t>23-20596058-9</t>
  </si>
  <si>
    <t xml:space="preserve">ROJAS CRISTALDO MIRTA </t>
  </si>
  <si>
    <t>27-94725856-2</t>
  </si>
  <si>
    <t>ROJAS ROXANA</t>
  </si>
  <si>
    <t>27-19066267-0</t>
  </si>
  <si>
    <t>ROJO BRIAN NICOLAS</t>
  </si>
  <si>
    <t>20-39465663-2</t>
  </si>
  <si>
    <t>ROMAN NATASHA APRIL</t>
  </si>
  <si>
    <t>27-43405853-3</t>
  </si>
  <si>
    <t>ROMERO ISABEL MARIA</t>
  </si>
  <si>
    <t>23-6182009-4</t>
  </si>
  <si>
    <t>ROSAS FABIAN ALBERTO</t>
  </si>
  <si>
    <t>20-20006772-0</t>
  </si>
  <si>
    <t>ROSICA GONZALO</t>
  </si>
  <si>
    <t>20-38789185-5</t>
  </si>
  <si>
    <t>ROSSI FLORENCIA</t>
  </si>
  <si>
    <t>27-36155050-7</t>
  </si>
  <si>
    <t>RUIZ DIAZ TATIANA</t>
  </si>
  <si>
    <t>27-36990826-5</t>
  </si>
  <si>
    <t>RULLANSKY MARCOS DANIEL</t>
  </si>
  <si>
    <t>23-39458271-9</t>
  </si>
  <si>
    <t>SAID MARIA CECILIA</t>
  </si>
  <si>
    <t>27-28324062-8</t>
  </si>
  <si>
    <t>SALOMON AILEN</t>
  </si>
  <si>
    <t>27-43031076-9</t>
  </si>
  <si>
    <t>SALTARELLI ANDREA CORINA</t>
  </si>
  <si>
    <t>27-25443861-3</t>
  </si>
  <si>
    <t>SALVATIERRA ALEJANDRO DAVID</t>
  </si>
  <si>
    <t>23-27898892-9</t>
  </si>
  <si>
    <t>SALVATIERRA IVAN TOBIAS</t>
  </si>
  <si>
    <t>23-43032191-9</t>
  </si>
  <si>
    <t>SANCHEZ SOFIA ALDANA</t>
  </si>
  <si>
    <t>27-43320586-9</t>
  </si>
  <si>
    <t>SANDOVAL MAXIMILIANO PABLO</t>
  </si>
  <si>
    <t>20-34151697-9</t>
  </si>
  <si>
    <t>SARACHO, ROMINA</t>
  </si>
  <si>
    <t>27-27089434-3</t>
  </si>
  <si>
    <t>SARTORI ALEXIS GABRIEL</t>
  </si>
  <si>
    <t>20-26848436-2</t>
  </si>
  <si>
    <t>SIRI FACUNDO EMILIANO</t>
  </si>
  <si>
    <t>20-33747638-5</t>
  </si>
  <si>
    <t>SOTO RIOS ADRIANA SOLEDAD</t>
  </si>
  <si>
    <t>27-40731003-4</t>
  </si>
  <si>
    <t>SOTOMAYOR CARINA ARACELI</t>
  </si>
  <si>
    <t>27-26523475-0</t>
  </si>
  <si>
    <t>SPANO MARCOS EMANUEL</t>
  </si>
  <si>
    <t>20-38151616-5</t>
  </si>
  <si>
    <t>SUAREZ JUAN CRUZ</t>
  </si>
  <si>
    <t>23-36827327-9</t>
  </si>
  <si>
    <t>SURT MARTINA ROCIO</t>
  </si>
  <si>
    <t>27-43875479-8</t>
  </si>
  <si>
    <t>TOLEDO PRIETO MICAELA</t>
  </si>
  <si>
    <t>27-41646612-8</t>
  </si>
  <si>
    <t>TORINOTTI FLORENCIA</t>
  </si>
  <si>
    <t>27-36954889-7</t>
  </si>
  <si>
    <t>TORRADO ROCIO IRINA</t>
  </si>
  <si>
    <t>27-38321872-7</t>
  </si>
  <si>
    <t>TRINIDAD MONICA ANDREA</t>
  </si>
  <si>
    <t>27-30333497-7</t>
  </si>
  <si>
    <t>VALIENTE PALACIO ARIAN</t>
  </si>
  <si>
    <t>20-30046842-0</t>
  </si>
  <si>
    <t>VALLEJOS SOLANGE JACQUELINE</t>
  </si>
  <si>
    <t>27-41318323-0</t>
  </si>
  <si>
    <t>VAMMARO ALVINO ORLANDO</t>
  </si>
  <si>
    <t>20-04109123-2</t>
  </si>
  <si>
    <t>VAZQUEZ MARTÍN AUGUSTO</t>
  </si>
  <si>
    <t>20-35320299-6</t>
  </si>
  <si>
    <t>VELASQUEZ SILVIA</t>
  </si>
  <si>
    <t>27-24612985-7</t>
  </si>
  <si>
    <t>VENEZIA MICAELA</t>
  </si>
  <si>
    <t>27-38027087-6</t>
  </si>
  <si>
    <t>VERON HECTOR</t>
  </si>
  <si>
    <t>20-37199800-5</t>
  </si>
  <si>
    <t>VIGANO GUILLERMO CARLOS</t>
  </si>
  <si>
    <t>20-30184036-6</t>
  </si>
  <si>
    <t>VILLANUEVA BIANCA ZOE</t>
  </si>
  <si>
    <t>27-34907292-6</t>
  </si>
  <si>
    <t>VISSER BENJAMIN</t>
  </si>
  <si>
    <t>20-30083149-5</t>
  </si>
  <si>
    <t>VIVAS ARNESE ANTONELLA F.</t>
  </si>
  <si>
    <t>27-37255350-8</t>
  </si>
  <si>
    <t>ZARATE ANTONELLA BELEN</t>
  </si>
  <si>
    <t>23-38991931-4</t>
  </si>
  <si>
    <t>ZELADA JUAN CRUZ</t>
  </si>
  <si>
    <t>20-42587539-7</t>
  </si>
  <si>
    <t>ZUNGRI DIEGO</t>
  </si>
  <si>
    <t>23-31988641-9</t>
  </si>
  <si>
    <t>BOLAND BRITEZ ANA MARIA</t>
  </si>
  <si>
    <t>27-28865151-0</t>
  </si>
  <si>
    <t>DUARTE CAROLINA ROCIO</t>
  </si>
  <si>
    <t>27-43404901-1</t>
  </si>
  <si>
    <t xml:space="preserve">PAZ AMERICA ERCILIA </t>
  </si>
  <si>
    <t>23-21960411-4</t>
  </si>
  <si>
    <t xml:space="preserve">QUINTEROS, SILVANA </t>
  </si>
  <si>
    <t>27-20379473-3</t>
  </si>
  <si>
    <t>REVUELTO MA. DE LOS MILAGROS</t>
  </si>
  <si>
    <t>27-40011453-1</t>
  </si>
  <si>
    <t>Abot, Eleonora</t>
  </si>
  <si>
    <t>27-35795516-0</t>
  </si>
  <si>
    <t xml:space="preserve">Acevedo, Ignacia </t>
  </si>
  <si>
    <t>27-95879853-4</t>
  </si>
  <si>
    <t>Acuña, Mercedes</t>
  </si>
  <si>
    <t>27-29951054-4</t>
  </si>
  <si>
    <t>Adorno, Juna Martín</t>
  </si>
  <si>
    <t>20-33880102-6</t>
  </si>
  <si>
    <t>Aguilar Villarreal, Diana E.</t>
  </si>
  <si>
    <t>27-95881219-7</t>
  </si>
  <si>
    <t>Alvarado, María José</t>
  </si>
  <si>
    <t>27-29115081-6</t>
  </si>
  <si>
    <t>Alvarellos, Manuel</t>
  </si>
  <si>
    <t>20-36716105-2</t>
  </si>
  <si>
    <t>Ameduri, Verónica Giselle</t>
  </si>
  <si>
    <t>27-31661822-2</t>
  </si>
  <si>
    <t>Andrada, Micaela Belén</t>
  </si>
  <si>
    <t xml:space="preserve">27-35170649-5 </t>
  </si>
  <si>
    <t xml:space="preserve">Aquino Reyes, Cristhian Williams </t>
  </si>
  <si>
    <t>20-94496077-6</t>
  </si>
  <si>
    <t>Araneo, Lautaro</t>
  </si>
  <si>
    <t>20-35945040-1</t>
  </si>
  <si>
    <t>Arangueren, Dolores</t>
  </si>
  <si>
    <t xml:space="preserve">27-41250256-1  </t>
  </si>
  <si>
    <t>Arias, Angel Oscar</t>
  </si>
  <si>
    <t>20-16929731-3</t>
  </si>
  <si>
    <t>Arias, Micaela Giselle</t>
  </si>
  <si>
    <t>27-39486058-7</t>
  </si>
  <si>
    <t>Armendano, Martín</t>
  </si>
  <si>
    <t>20-38956853-9</t>
  </si>
  <si>
    <t xml:space="preserve">Arrieta Alfonzo, Heather Cristina </t>
  </si>
  <si>
    <t>27-95851716-0</t>
  </si>
  <si>
    <t>Balbi, Matías</t>
  </si>
  <si>
    <t>20-35216632-5</t>
  </si>
  <si>
    <t>Barrera, Mariano Damián</t>
  </si>
  <si>
    <t>20-37557017-4</t>
  </si>
  <si>
    <t>Barrios Venialgo, Lucía</t>
  </si>
  <si>
    <t>27-94491364-0</t>
  </si>
  <si>
    <t>Basto Marin, Jair Santiago</t>
  </si>
  <si>
    <t>20-63031210-9</t>
  </si>
  <si>
    <t>Bedoya Guido, Pilar</t>
  </si>
  <si>
    <t>24-40909505-4</t>
  </si>
  <si>
    <t>Bellone, Sebastián</t>
  </si>
  <si>
    <t>20-39348179-0</t>
  </si>
  <si>
    <t>Benitez Britez, Agustina M.</t>
  </si>
  <si>
    <t>27-38051005-2</t>
  </si>
  <si>
    <t>Benitez, Orlando Damián</t>
  </si>
  <si>
    <t>23-40301830-9</t>
  </si>
  <si>
    <t>Bianchi, Gonzalo Eduardo</t>
  </si>
  <si>
    <t>20-38820377-4</t>
  </si>
  <si>
    <t>Bobadilla, Eva Zunilda</t>
  </si>
  <si>
    <t>27-13444958-1</t>
  </si>
  <si>
    <t>Bogliotti, Delfina Flor</t>
  </si>
  <si>
    <t>23-39544434-4</t>
  </si>
  <si>
    <t>Bolzan, Perla Ana Regina</t>
  </si>
  <si>
    <t>27-39624871-4</t>
  </si>
  <si>
    <t>Bombaci Navarrete, Julia Sofía</t>
  </si>
  <si>
    <t>27-37357736-2</t>
  </si>
  <si>
    <t>Brescia, Francisca</t>
  </si>
  <si>
    <t>27-40514373-4</t>
  </si>
  <si>
    <t>Caceres, Florencia</t>
  </si>
  <si>
    <t>27-36165768-9</t>
  </si>
  <si>
    <t>Camardon, Facundo</t>
  </si>
  <si>
    <t>20-37983023-5</t>
  </si>
  <si>
    <t>Cammi, Enzo Nicolás</t>
  </si>
  <si>
    <t xml:space="preserve">20-39018811-1 </t>
  </si>
  <si>
    <t>Candusso, Jorgelina</t>
  </si>
  <si>
    <t>27-34381079-8</t>
  </si>
  <si>
    <t>Canteros, Morena</t>
  </si>
  <si>
    <t>27-38837410-7</t>
  </si>
  <si>
    <t>Canto Matellan, Rocío Magalí</t>
  </si>
  <si>
    <t>27-39208028-2</t>
  </si>
  <si>
    <t>Capelli, Felipe Hugo</t>
  </si>
  <si>
    <t>20-38069577-5</t>
  </si>
  <si>
    <t>Capelli, Carlos Javier</t>
  </si>
  <si>
    <t>20-41542046-4</t>
  </si>
  <si>
    <t>Cappelletti, Valeria</t>
  </si>
  <si>
    <t>27-40833091-8</t>
  </si>
  <si>
    <t>Cardozo Carabajal, Ailen Xiomara</t>
  </si>
  <si>
    <t>27-41646343-9</t>
  </si>
  <si>
    <t>Cardozo Basualdo, Agustín</t>
  </si>
  <si>
    <t>20-35392062-7</t>
  </si>
  <si>
    <t xml:space="preserve">Cardozo Stefanoni, Joana </t>
  </si>
  <si>
    <t>27-19016421-2</t>
  </si>
  <si>
    <t>Caricatto, Daiana Rocio</t>
  </si>
  <si>
    <t>27-38823457-7</t>
  </si>
  <si>
    <t xml:space="preserve">Carozzino, Josefina  </t>
  </si>
  <si>
    <t>27-36688500-0</t>
  </si>
  <si>
    <t>Carranza, Marta</t>
  </si>
  <si>
    <t>27-04076929-9</t>
  </si>
  <si>
    <t>Castro, Natalia Graciela</t>
  </si>
  <si>
    <t>27-25485197-9</t>
  </si>
  <si>
    <t xml:space="preserve">Cartagenova, Santiago Nahuel </t>
  </si>
  <si>
    <t>20-36899510-0</t>
  </si>
  <si>
    <t>Caviglia, Josefina</t>
  </si>
  <si>
    <t>27-35033420-9</t>
  </si>
  <si>
    <t>Cherem, Jordana</t>
  </si>
  <si>
    <t>27-39000378-7</t>
  </si>
  <si>
    <t>Choi, Julio</t>
  </si>
  <si>
    <t>20-23454891-4</t>
  </si>
  <si>
    <t>Cicciaro, María Sofía</t>
  </si>
  <si>
    <t>27-38890373-8</t>
  </si>
  <si>
    <t>Civit Figueroa, Conrado Alcides</t>
  </si>
  <si>
    <t>20-95116206-0</t>
  </si>
  <si>
    <t>Colombini, Sol</t>
  </si>
  <si>
    <t>27-40536393-9</t>
  </si>
  <si>
    <t>Condori Valdiviezo, Alejandra J.</t>
  </si>
  <si>
    <t>27-36686197-7</t>
  </si>
  <si>
    <t>Cordero Marquez, Jean Carlos</t>
  </si>
  <si>
    <t>20-95830795-1</t>
  </si>
  <si>
    <t>Cornejo, Lucía</t>
  </si>
  <si>
    <t>27-39269936-3</t>
  </si>
  <si>
    <t>Coronel, Mabel</t>
  </si>
  <si>
    <t>27-94448455-3</t>
  </si>
  <si>
    <t xml:space="preserve">Cortes Gutierrez, Wilner Yeid </t>
  </si>
  <si>
    <t>20-95860758-0</t>
  </si>
  <si>
    <t>Cortes Mosquera Claudia</t>
  </si>
  <si>
    <t>27-19032530-5</t>
  </si>
  <si>
    <t>Cosentino, Wilson Leonel</t>
  </si>
  <si>
    <t>20-31010118-5</t>
  </si>
  <si>
    <t>Costa, Rosario</t>
  </si>
  <si>
    <t>27-42200901-4</t>
  </si>
  <si>
    <t>Crosta, Nicolas Esteban</t>
  </si>
  <si>
    <t>20-29119283-2</t>
  </si>
  <si>
    <t>Cuenca, Elías</t>
  </si>
  <si>
    <t>20-37862009-1</t>
  </si>
  <si>
    <t>Cuneo, Jeronimo</t>
  </si>
  <si>
    <t>20-35957244-2</t>
  </si>
  <si>
    <t>Dabove, camila</t>
  </si>
  <si>
    <t>27-37353705-0</t>
  </si>
  <si>
    <t>Dalessio, Agustina Aldana</t>
  </si>
  <si>
    <t>27-37754929-0</t>
  </si>
  <si>
    <t>Damonte, Julieta</t>
  </si>
  <si>
    <t>27-34577187-0</t>
  </si>
  <si>
    <t>De Juanez, Federico Nicolás</t>
  </si>
  <si>
    <t>20-37210825-9</t>
  </si>
  <si>
    <t>De la Sierra, Fausto</t>
  </si>
  <si>
    <t>20-40399334-5</t>
  </si>
  <si>
    <t>Del Prete, Ornella</t>
  </si>
  <si>
    <t>27-37383465-9</t>
  </si>
  <si>
    <t>D´Negri Eduardo</t>
  </si>
  <si>
    <t>20-32478489-7</t>
  </si>
  <si>
    <t>Diaz, Lucio Aníbal</t>
  </si>
  <si>
    <t>20-27312975-9</t>
  </si>
  <si>
    <t>Díaz, Macarena Belén</t>
  </si>
  <si>
    <t xml:space="preserve">27-40382706-7 </t>
  </si>
  <si>
    <t>Diaz, Magalí</t>
  </si>
  <si>
    <t>27-38993109-3</t>
  </si>
  <si>
    <t>Di Pasquo, Carla</t>
  </si>
  <si>
    <t>27-38067627-9</t>
  </si>
  <si>
    <t>Dobal, Malena</t>
  </si>
  <si>
    <t>27-38652955-3</t>
  </si>
  <si>
    <t>Dominguez Soler, Martina</t>
  </si>
  <si>
    <t>27-37659675-9</t>
  </si>
  <si>
    <t>Duarte Jonathan</t>
  </si>
  <si>
    <t>20-42564496-4</t>
  </si>
  <si>
    <t>Duran Murillo, Rafael Antonio</t>
  </si>
  <si>
    <t>20-95829506-6</t>
  </si>
  <si>
    <t xml:space="preserve">Durruty schwindt, María Luján </t>
  </si>
  <si>
    <t>27-40640560-0</t>
  </si>
  <si>
    <t>Elias, Rocio</t>
  </si>
  <si>
    <t>27-36397187-9</t>
  </si>
  <si>
    <t>Engstfeld, Brenda Erica</t>
  </si>
  <si>
    <t>27-38938240-5 </t>
  </si>
  <si>
    <t>Escobar, Patricia</t>
  </si>
  <si>
    <t>27-30141887-1</t>
  </si>
  <si>
    <t>Espinosa, Zoe Macarena</t>
  </si>
  <si>
    <t>27-42102688-8</t>
  </si>
  <si>
    <t>Falter, Melissa</t>
  </si>
  <si>
    <t>27-93733489-9</t>
  </si>
  <si>
    <t>Faure, Mariana</t>
  </si>
  <si>
    <t>27-33675714-8</t>
  </si>
  <si>
    <t>Feit, Lucila</t>
  </si>
  <si>
    <t>27-38618631-1</t>
  </si>
  <si>
    <t>Ferreiro, Catalina</t>
  </si>
  <si>
    <t>27-40462794-0</t>
  </si>
  <si>
    <t>Ferreiro, María Camila</t>
  </si>
  <si>
    <t xml:space="preserve">23-39344489-4 </t>
  </si>
  <si>
    <t>Ferrer Brillante, Irina</t>
  </si>
  <si>
    <t>27-95689381-5</t>
  </si>
  <si>
    <t>Fernández, Mariana Inés</t>
  </si>
  <si>
    <t>27-37143173-5</t>
  </si>
  <si>
    <t>Fernández, Yessica Gabriela</t>
  </si>
  <si>
    <t>23-36623669-4</t>
  </si>
  <si>
    <t>Fortuna, Belén</t>
  </si>
  <si>
    <t>27-38859362-3</t>
  </si>
  <si>
    <t>Francavilla, María Florencia</t>
  </si>
  <si>
    <t>27-35271962-0</t>
  </si>
  <si>
    <t>Gallego, Gabriela</t>
  </si>
  <si>
    <t>27-24867262-0</t>
  </si>
  <si>
    <t>Gallego, Oscar Hernán</t>
  </si>
  <si>
    <t>20-27692525-4</t>
  </si>
  <si>
    <t>Galli, Lucía Jazmin</t>
  </si>
  <si>
    <t>27-35620231-2</t>
  </si>
  <si>
    <t>Galmarini, Sofía</t>
  </si>
  <si>
    <t>27-36872790-9</t>
  </si>
  <si>
    <t>Garay, Karen Yael Emilce</t>
  </si>
  <si>
    <t>27-38285298-8</t>
  </si>
  <si>
    <t>Garay, Michel Jhonathan</t>
  </si>
  <si>
    <t>20-34390830-0</t>
  </si>
  <si>
    <t>García Bello, Alexander</t>
  </si>
  <si>
    <t>20-95823598-5</t>
  </si>
  <si>
    <t>García Muñoz, Laura María</t>
  </si>
  <si>
    <t>27-95864389-1</t>
  </si>
  <si>
    <t>Gianni de Mesa, Bianca Rosalía</t>
  </si>
  <si>
    <t>27-95853603-3</t>
  </si>
  <si>
    <t>Giarruso, Fiorella</t>
  </si>
  <si>
    <t>27-37835399-3</t>
  </si>
  <si>
    <t>Gil Cardenas, Jorge</t>
  </si>
  <si>
    <t>20-95972933-7</t>
  </si>
  <si>
    <t>Giles, Juan José</t>
  </si>
  <si>
    <t>20-37081426-1</t>
  </si>
  <si>
    <t>Gioffre, Micaela Victoria</t>
  </si>
  <si>
    <t>27-35367453-1</t>
  </si>
  <si>
    <t>Giudici, María Josefina</t>
  </si>
  <si>
    <t>27-38948082-2</t>
  </si>
  <si>
    <t>Godoy, Abel Adrián</t>
  </si>
  <si>
    <t>20-38140573-8</t>
  </si>
  <si>
    <t>Gomez, Melisa Alejandra</t>
  </si>
  <si>
    <t>27-36687608-7</t>
  </si>
  <si>
    <t>Gonzalez Gattoni, Ailen</t>
  </si>
  <si>
    <t>27-37804954-2</t>
  </si>
  <si>
    <t>Gonzalez Arcumano, Rodrigo</t>
  </si>
  <si>
    <t>20-36561527-7</t>
  </si>
  <si>
    <t>Gonzalez, Patricia Verónica</t>
  </si>
  <si>
    <t>27-21002731-4</t>
  </si>
  <si>
    <t>González Prodan, Vanesa Ailin</t>
  </si>
  <si>
    <t>27-36728405-1</t>
  </si>
  <si>
    <t>Gonzalez Villarreal, Francés Andrea</t>
  </si>
  <si>
    <t>27-96022042-6</t>
  </si>
  <si>
    <t>Gonzalía, Sebastian Ariel</t>
  </si>
  <si>
    <t>23-32617252-9</t>
  </si>
  <si>
    <t>Gonzalía, William</t>
  </si>
  <si>
    <t>20-37896106-9</t>
  </si>
  <si>
    <t>Gorgolini, Máximo Nicolás</t>
  </si>
  <si>
    <t>24-37784125-1</t>
  </si>
  <si>
    <t>Goyeneche, Delfina</t>
  </si>
  <si>
    <t>23-37081021-4</t>
  </si>
  <si>
    <t>Graziano, Mariano</t>
  </si>
  <si>
    <t>23-35088204-9</t>
  </si>
  <si>
    <t>Graells Servin. Martin Fabian</t>
  </si>
  <si>
    <t>20-36532008-0</t>
  </si>
  <si>
    <t>Grau Vargas, Yoliana Josefina N.</t>
  </si>
  <si>
    <t>27-95901449-9</t>
  </si>
  <si>
    <t>Grinszpun, Alejandro</t>
  </si>
  <si>
    <t>20-34179047-7</t>
  </si>
  <si>
    <t>Guisbert Condori, Luis Fernando</t>
  </si>
  <si>
    <t>20-19000391-5</t>
  </si>
  <si>
    <t>Guerra, Carlos Alberto</t>
  </si>
  <si>
    <t xml:space="preserve">20-30995621-5 </t>
  </si>
  <si>
    <t>Gulli, Sofía Ornella</t>
  </si>
  <si>
    <t>27-38624672-1</t>
  </si>
  <si>
    <t>Harispe, Juan cruz</t>
  </si>
  <si>
    <t>20-40159338-2</t>
  </si>
  <si>
    <t>Hernández Peña, Adrián Valentín</t>
  </si>
  <si>
    <t>23-95642747-9</t>
  </si>
  <si>
    <t>Hilsenrat,Iara Daniela</t>
  </si>
  <si>
    <t>27-41172266-5</t>
  </si>
  <si>
    <t>Hoyos, Angel Andrés</t>
  </si>
  <si>
    <t>20 37687587 4</t>
  </si>
  <si>
    <t>Huarte, Federico Jesús</t>
  </si>
  <si>
    <t>20-36683342-1</t>
  </si>
  <si>
    <t>Iraizos Zegarra, Cristian Daniel</t>
  </si>
  <si>
    <t>20-37806730-9</t>
  </si>
  <si>
    <t>Izaguirre, Yuley</t>
  </si>
  <si>
    <t>27-96000991-1</t>
  </si>
  <si>
    <t>Japaze, Francisco Javier</t>
  </si>
  <si>
    <t>20-40697699-9</t>
  </si>
  <si>
    <t>Juarez, Ignacio</t>
  </si>
  <si>
    <t>20-36685985-4</t>
  </si>
  <si>
    <t>Lama, Rocío</t>
  </si>
  <si>
    <t>27-38698397-1</t>
  </si>
  <si>
    <t>Lamponi Tappata, Mariana</t>
  </si>
  <si>
    <t>27-36329541-5</t>
  </si>
  <si>
    <t>La Pietra, Bruno Alberto</t>
  </si>
  <si>
    <t>20-38830959-9</t>
  </si>
  <si>
    <t>La Rosa Zambrano, Barbara</t>
  </si>
  <si>
    <t xml:space="preserve">27-96102181-8 </t>
  </si>
  <si>
    <t xml:space="preserve">Lecheurbauer, Catalina </t>
  </si>
  <si>
    <t>27-38880378-4</t>
  </si>
  <si>
    <t>Ledesma, Federico Arturo María</t>
  </si>
  <si>
    <t>23-36688624-9</t>
  </si>
  <si>
    <t>Leguizamón Torres, Luisa Fernanda</t>
  </si>
  <si>
    <t>23-96110182-4</t>
  </si>
  <si>
    <t>Leotta, Milena</t>
  </si>
  <si>
    <t xml:space="preserve"> 23-38464150-4</t>
  </si>
  <si>
    <t>Libano, Azul</t>
  </si>
  <si>
    <t>27-38708488-1</t>
  </si>
  <si>
    <t>Limardo, Pedro Jose</t>
  </si>
  <si>
    <t>20-34270474-4</t>
  </si>
  <si>
    <t>López Cardenas, Leidy Alexandra</t>
  </si>
  <si>
    <t>27-95994549-2</t>
  </si>
  <si>
    <t>López Linares, Joelys María</t>
  </si>
  <si>
    <t>27-96019472-7</t>
  </si>
  <si>
    <t>Lovera, Micaela</t>
  </si>
  <si>
    <t>23-37036192-4</t>
  </si>
  <si>
    <t>Luces Centeno, Pedro Luis</t>
  </si>
  <si>
    <t>20-95726382-9</t>
  </si>
  <si>
    <t xml:space="preserve">Luces Centeno, Rosmary Josefina </t>
  </si>
  <si>
    <t>27-95897038-8</t>
  </si>
  <si>
    <t>Lugo Ayala, Daniel Alberto</t>
  </si>
  <si>
    <t>20-41117651-8</t>
  </si>
  <si>
    <t>Maestri, Sofía</t>
  </si>
  <si>
    <t>27-39916650-6</t>
  </si>
  <si>
    <t>Maidana, Alberto Rufino</t>
  </si>
  <si>
    <t>20-36094671-2</t>
  </si>
  <si>
    <t>Maldonado Lezama, Jessica V.</t>
  </si>
  <si>
    <t>27-94195691-8</t>
  </si>
  <si>
    <t>Mambrin, Micaela</t>
  </si>
  <si>
    <t>27-35598351-5</t>
  </si>
  <si>
    <t>Manuale, Ailen</t>
  </si>
  <si>
    <t>27-38267217-3</t>
  </si>
  <si>
    <t>Manzi, María Belén</t>
  </si>
  <si>
    <t>27-39336470-5</t>
  </si>
  <si>
    <t>Martin Mariana</t>
  </si>
  <si>
    <t>27-33196101-4</t>
  </si>
  <si>
    <t>Martinez Galvez, Marina</t>
  </si>
  <si>
    <t>27-39457559-9</t>
  </si>
  <si>
    <t>Martinez López, Jason Josue</t>
  </si>
  <si>
    <t>20-95904686-8</t>
  </si>
  <si>
    <t>Martinez Pagola Dolores María</t>
  </si>
  <si>
    <t>27-37121175-1</t>
  </si>
  <si>
    <t>Martino Belay, Sofía Temis</t>
  </si>
  <si>
    <t>27-40014741-3</t>
  </si>
  <si>
    <t>Mascardi, María Sofía</t>
  </si>
  <si>
    <t>27-38154529-1</t>
  </si>
  <si>
    <t>Medina, Emiliano Ricardo</t>
  </si>
  <si>
    <t>20-37897416-0</t>
  </si>
  <si>
    <t>Medina, Enzo Sebastián</t>
  </si>
  <si>
    <t>20-40739440-3</t>
  </si>
  <si>
    <t xml:space="preserve">Melgarejo, Nahuel Adrían </t>
  </si>
  <si>
    <t>20-32069277-7</t>
  </si>
  <si>
    <t>Mendy, Juan Bautista</t>
  </si>
  <si>
    <t>20-31743326-4</t>
  </si>
  <si>
    <t>Mizrahi, Lucía</t>
  </si>
  <si>
    <t>27-37247670-8</t>
  </si>
  <si>
    <t>Mogollon Viloria, María de los Angeles</t>
  </si>
  <si>
    <t>27-95984075-5</t>
  </si>
  <si>
    <t>Mondragon Izquierdo, Delia F.</t>
  </si>
  <si>
    <t>27-95929754-7</t>
  </si>
  <si>
    <t>Monello, Sofía</t>
  </si>
  <si>
    <t>27-40676005-2</t>
  </si>
  <si>
    <t>Mones Cazón, Inés</t>
  </si>
  <si>
    <t>27-26194702-7</t>
  </si>
  <si>
    <t>Montenegro, Leyla Nicole</t>
  </si>
  <si>
    <t>27-38668681-0</t>
  </si>
  <si>
    <t xml:space="preserve">Mordasini, Gastón Ricardo </t>
  </si>
  <si>
    <t>23-27683920-9</t>
  </si>
  <si>
    <t>More, Guadalupe</t>
  </si>
  <si>
    <t>27-41463503-8</t>
  </si>
  <si>
    <t>Morfes, Florencia</t>
  </si>
  <si>
    <t>27-35727284-5</t>
  </si>
  <si>
    <t>Morillo Sanchez, Vanessa Andreina</t>
  </si>
  <si>
    <t>27-95587369-1</t>
  </si>
  <si>
    <t>Mozo, Emiliano</t>
  </si>
  <si>
    <t>20-31938469-4</t>
  </si>
  <si>
    <t>Naipauer, Alejo</t>
  </si>
  <si>
    <t>23-34589482-9</t>
  </si>
  <si>
    <t>Noguera, Sergio Fernando</t>
  </si>
  <si>
    <t>20-27711939-1</t>
  </si>
  <si>
    <t>Oliverio, Lucía</t>
  </si>
  <si>
    <t>27-36345447-5</t>
  </si>
  <si>
    <t>Orsi, Sabrina nerea</t>
  </si>
  <si>
    <t>27-35363044-5</t>
  </si>
  <si>
    <t>Ortega, Sofía</t>
  </si>
  <si>
    <t>27-40783776-8</t>
  </si>
  <si>
    <t>Otaño Moreno, Ana María</t>
  </si>
  <si>
    <t>27-17009409-9</t>
  </si>
  <si>
    <t>Oshiro, Laura Cecilia</t>
  </si>
  <si>
    <t>27-24422992-7</t>
  </si>
  <si>
    <t>Ottaviano, Olivia</t>
  </si>
  <si>
    <t>27-37841135-7</t>
  </si>
  <si>
    <t>Palma, Juan Manuel</t>
  </si>
  <si>
    <t>23-30655230-9</t>
  </si>
  <si>
    <t>Parra Ledezma, Carlos Justo</t>
  </si>
  <si>
    <t>20-95772094-4</t>
  </si>
  <si>
    <t>Pasquette, Matías Javier</t>
  </si>
  <si>
    <t>23-25380333-9</t>
  </si>
  <si>
    <t>Patrucco, Leandro</t>
  </si>
  <si>
    <t>24-35203032-1</t>
  </si>
  <si>
    <t>Paz, Luz Victoria</t>
  </si>
  <si>
    <t>27-37170352-2</t>
  </si>
  <si>
    <t>Peñafiel Sánchez, Raúl</t>
  </si>
  <si>
    <t xml:space="preserve">20-94462190-4 </t>
  </si>
  <si>
    <t>Perez, Marcela Soledad</t>
  </si>
  <si>
    <t>27-35376311-9</t>
  </si>
  <si>
    <t>Pessi, Victoria</t>
  </si>
  <si>
    <t>27-39932981-2</t>
  </si>
  <si>
    <t>Pintos, Milagros</t>
  </si>
  <si>
    <t>27-39162130-1</t>
  </si>
  <si>
    <t>Piñeiro, Julieta Elena</t>
  </si>
  <si>
    <t>27-34480680-8</t>
  </si>
  <si>
    <t>Piñero, Salvador</t>
  </si>
  <si>
    <t>20-36684247-1</t>
  </si>
  <si>
    <t>Pontnau, Geraldine</t>
  </si>
  <si>
    <t>27-38320612-5</t>
  </si>
  <si>
    <t>Puente Sotelo, Pedro</t>
  </si>
  <si>
    <t>20-35267594-7</t>
  </si>
  <si>
    <t>Quevedo, Florencia Agustina</t>
  </si>
  <si>
    <t>27-37035023-5</t>
  </si>
  <si>
    <t>Quinteros, Rocío Soledad</t>
  </si>
  <si>
    <t>23-34798555-4</t>
  </si>
  <si>
    <t>Ramos, Armando Marcelo</t>
  </si>
  <si>
    <t>20-38276327-1</t>
  </si>
  <si>
    <t>Ramos, Joaquin</t>
  </si>
  <si>
    <t>23-30410220-9</t>
  </si>
  <si>
    <t>Rangel Torrealba, Douglas Eduardo</t>
  </si>
  <si>
    <t>20-95964528-1</t>
  </si>
  <si>
    <t>Rangogni Ledwith, Maria</t>
  </si>
  <si>
    <t>27-38612819-2</t>
  </si>
  <si>
    <t>Redondo, Constanza</t>
  </si>
  <si>
    <t>27-39110335-1</t>
  </si>
  <si>
    <t>Richiedei, Martin</t>
  </si>
  <si>
    <t>20-35996495-2</t>
  </si>
  <si>
    <t>Rivolta, Florencia</t>
  </si>
  <si>
    <t>27-35411630-3</t>
  </si>
  <si>
    <t>Rocca, Juan Andrés</t>
  </si>
  <si>
    <t>20-37835013-2</t>
  </si>
  <si>
    <t>Rodriguez Bazalar, Diego Armando</t>
  </si>
  <si>
    <t>20-94207919-3</t>
  </si>
  <si>
    <t>Rodríguez, Juan Ignacio</t>
  </si>
  <si>
    <t>20-39035693-6</t>
  </si>
  <si>
    <t>Rodríguez Lobo, Carlos Luis</t>
  </si>
  <si>
    <t>20-95922107-4</t>
  </si>
  <si>
    <t>Rodriguez Diaz, Simón Antonio</t>
  </si>
  <si>
    <t>20-95858170-0</t>
  </si>
  <si>
    <t>Rodríguez Perez, Lyanne Alana</t>
  </si>
  <si>
    <t>27-95897471-5</t>
  </si>
  <si>
    <t>Rodriguez, Tatiana Daniela</t>
  </si>
  <si>
    <t>27-39462877-3</t>
  </si>
  <si>
    <t>Roldán, Daniela Ayelen</t>
  </si>
  <si>
    <t>27-37360738-5</t>
  </si>
  <si>
    <t>Romano, María Belén</t>
  </si>
  <si>
    <t>27-36822718-3</t>
  </si>
  <si>
    <t>Romero, Daniela Elizabeth</t>
  </si>
  <si>
    <t>27-38795791-5</t>
  </si>
  <si>
    <t>Romero, Juan Ignacio</t>
  </si>
  <si>
    <t>20-33359578-9</t>
  </si>
  <si>
    <t>Rudulfo Rivera, Marcos Jonathan</t>
  </si>
  <si>
    <t>20-95859444-6</t>
  </si>
  <si>
    <t>Ruiz Sanchez, Matias Ezequiel</t>
  </si>
  <si>
    <t>20-42833297-1</t>
  </si>
  <si>
    <t>Rutigliano, Alejandra P.</t>
  </si>
  <si>
    <t>27-30449015-8</t>
  </si>
  <si>
    <t>Scordamaglia, Mariana</t>
  </si>
  <si>
    <t>27-39245230-9</t>
  </si>
  <si>
    <t>Salas, Mercedes María</t>
  </si>
  <si>
    <t>27-38402250-8</t>
  </si>
  <si>
    <t>Sanchez, Laura Verónica</t>
  </si>
  <si>
    <t>27-23246379-7</t>
  </si>
  <si>
    <t>Sanchez Parra, Luisana Isabel</t>
  </si>
  <si>
    <t>27-95951456-4</t>
  </si>
  <si>
    <t>Sanchez Robles, Víctor Daniel</t>
  </si>
  <si>
    <t xml:space="preserve">20-95984002-5 </t>
  </si>
  <si>
    <t>Sandoval Gregorio</t>
  </si>
  <si>
    <t>20-28868003-6</t>
  </si>
  <si>
    <t xml:space="preserve">Sarmiento García, Yariel </t>
  </si>
  <si>
    <t>20-95816345-3</t>
  </si>
  <si>
    <t>Sarso, Julieta</t>
  </si>
  <si>
    <t>27-41400384-8</t>
  </si>
  <si>
    <t>Saucedo, María Virginia</t>
  </si>
  <si>
    <t>27-35001556-1</t>
  </si>
  <si>
    <t xml:space="preserve">Scardigli, Giavanna Chiara </t>
  </si>
  <si>
    <t>27-39416666-4</t>
  </si>
  <si>
    <t>Schembari, Antonella</t>
  </si>
  <si>
    <t>27-38800891-7</t>
  </si>
  <si>
    <t>Scotti, Lujan</t>
  </si>
  <si>
    <t>27-38388330-5</t>
  </si>
  <si>
    <t>Segovia, Matías Oscar</t>
  </si>
  <si>
    <t>20-34907341-3</t>
  </si>
  <si>
    <t>Silvestroni, María Carla Gilda</t>
  </si>
  <si>
    <t>23-22707703-4</t>
  </si>
  <si>
    <t>Speranza, Nicolás Emanuel</t>
  </si>
  <si>
    <t>20-39208225-6</t>
  </si>
  <si>
    <t>Solan, Rodrigo</t>
  </si>
  <si>
    <t>20-35996353-0</t>
  </si>
  <si>
    <t>Sousa Elizondo, Omar Ivannis</t>
  </si>
  <si>
    <t>20-95589078-8</t>
  </si>
  <si>
    <t>Suarez Anzorena, Angeles</t>
  </si>
  <si>
    <t>27-37806507-6</t>
  </si>
  <si>
    <t>Sauarez de los Santos, German</t>
  </si>
  <si>
    <t>20-38432744-4</t>
  </si>
  <si>
    <t>Suarez Rodríguez, Mariangel Anais</t>
  </si>
  <si>
    <t>27-95775378-2</t>
  </si>
  <si>
    <t>Swiecicky. Agustina</t>
  </si>
  <si>
    <t>23-39115858-4</t>
  </si>
  <si>
    <t>Taboada, Eugenia</t>
  </si>
  <si>
    <t>27-37844320-8</t>
  </si>
  <si>
    <t>Tejera Trinidad, Enzo Fernando</t>
  </si>
  <si>
    <t>20-39802207-7</t>
  </si>
  <si>
    <t>Tinoa, Luciana Michelle</t>
  </si>
  <si>
    <t>27-41107094-3</t>
  </si>
  <si>
    <t>Tolosa, Leguizamón  Lucas Ezequiel</t>
  </si>
  <si>
    <t>20-39917143-2</t>
  </si>
  <si>
    <t>Tomatis, Lucía</t>
  </si>
  <si>
    <t>27-36893595-1</t>
  </si>
  <si>
    <t>Torrejon, Ricardo Gabriel</t>
  </si>
  <si>
    <t>20-35150664-5</t>
  </si>
  <si>
    <t>Torres, Santiago</t>
  </si>
  <si>
    <t>23-36359437-9</t>
  </si>
  <si>
    <t>Torrico Sandoval, Ruth M.</t>
  </si>
  <si>
    <t>23-94548462-4</t>
  </si>
  <si>
    <t>Tuñon, María Lucila</t>
  </si>
  <si>
    <t>27-36105900-5</t>
  </si>
  <si>
    <t>Ugo Camila</t>
  </si>
  <si>
    <t>27-32951928-2</t>
  </si>
  <si>
    <t>Urbina Vera, Helis Manuel</t>
  </si>
  <si>
    <t>20-95805050-0</t>
  </si>
  <si>
    <t>Useche Sepúlveda Emerson Duhamel</t>
  </si>
  <si>
    <t>20-95856632-9</t>
  </si>
  <si>
    <t>Valentini, Micela</t>
  </si>
  <si>
    <t>27-36335693-7</t>
  </si>
  <si>
    <t>Vazquez, Debora Estefanía</t>
  </si>
  <si>
    <t>27-35812345-2</t>
  </si>
  <si>
    <t>Velasco, Mathías</t>
  </si>
  <si>
    <t>20-42940028-8</t>
  </si>
  <si>
    <t>Vega, Asael Tamara</t>
  </si>
  <si>
    <t>27-39269827-8</t>
  </si>
  <si>
    <t>Vega, Dina Melisa</t>
  </si>
  <si>
    <t>24-30937271-0</t>
  </si>
  <si>
    <t>Vega, Malena Sol</t>
  </si>
  <si>
    <t>27-39909349-5</t>
  </si>
  <si>
    <t xml:space="preserve">Vicidomini, Matias Pablo </t>
  </si>
  <si>
    <t>20-31301986-2</t>
  </si>
  <si>
    <t>Vidal. Lucía Micaela</t>
  </si>
  <si>
    <t>27-39464645-3</t>
  </si>
  <si>
    <t>Vidal Terceros, Constanza</t>
  </si>
  <si>
    <t>27-39039514-6</t>
  </si>
  <si>
    <t>Viegas Mirta</t>
  </si>
  <si>
    <t>27-05799838-0</t>
  </si>
  <si>
    <t>Villamayor, Bautista</t>
  </si>
  <si>
    <t>20-39353448-7</t>
  </si>
  <si>
    <t>Vivas, Carolina</t>
  </si>
  <si>
    <t>23-40398054-4</t>
  </si>
  <si>
    <t>Viveros Banderas, Jennifer</t>
  </si>
  <si>
    <t>27-95537651-5</t>
  </si>
  <si>
    <t>Walsh, Mauricio Julián</t>
  </si>
  <si>
    <t>20-38129415-4</t>
  </si>
  <si>
    <t>Walther, Federico Gabriel</t>
  </si>
  <si>
    <t>20-39723892-0</t>
  </si>
  <si>
    <t>Weisman, Javier Facundo</t>
  </si>
  <si>
    <t>20-27308170-5</t>
  </si>
  <si>
    <t>Wilches Sierra, Fabián Ernesto</t>
  </si>
  <si>
    <t>20-95984139-0</t>
  </si>
  <si>
    <t>Witte, Lucía Iara</t>
  </si>
  <si>
    <t>27-40640376-4</t>
  </si>
  <si>
    <t>Yunes, Mariela</t>
  </si>
  <si>
    <t>27-25996795-9</t>
  </si>
  <si>
    <t>27 303248779</t>
  </si>
  <si>
    <t> 20085867688 </t>
  </si>
  <si>
    <t xml:space="preserve">27412502561  </t>
  </si>
  <si>
    <t>27389382405 </t>
  </si>
  <si>
    <t>FCE</t>
  </si>
  <si>
    <t>AT</t>
  </si>
  <si>
    <t>29/03/1978</t>
  </si>
  <si>
    <t>26/02/1983</t>
  </si>
  <si>
    <t>22/06/1994</t>
  </si>
  <si>
    <t>26/08/1994</t>
  </si>
  <si>
    <t>23/12/1957</t>
  </si>
  <si>
    <t>20/12/1971</t>
  </si>
  <si>
    <t>19/10/1994</t>
  </si>
  <si>
    <t>19/07/1987</t>
  </si>
  <si>
    <t>29/05/1998</t>
  </si>
  <si>
    <t>18/02/1998</t>
  </si>
  <si>
    <t>17/04/1961</t>
  </si>
  <si>
    <t>26/11/1989</t>
  </si>
  <si>
    <t>19/07/1991</t>
  </si>
  <si>
    <t>22/11/1979</t>
  </si>
  <si>
    <t>20/06/1988</t>
  </si>
  <si>
    <t>15/06/1985</t>
  </si>
  <si>
    <t>16/07/1955</t>
  </si>
  <si>
    <t>16/02/1984</t>
  </si>
  <si>
    <t>14/01/1989</t>
  </si>
  <si>
    <t>19/05/1998</t>
  </si>
  <si>
    <t>15/02/1999</t>
  </si>
  <si>
    <t>26/11/1999</t>
  </si>
  <si>
    <t>23/05/1992</t>
  </si>
  <si>
    <t>22/04/1995</t>
  </si>
  <si>
    <t>26/07/1998</t>
  </si>
  <si>
    <t>18/09/1963</t>
  </si>
  <si>
    <t>15/12/1974</t>
  </si>
  <si>
    <t>13/11/1978</t>
  </si>
  <si>
    <t>27/03/1973</t>
  </si>
  <si>
    <t>26/09/1984</t>
  </si>
  <si>
    <t>22/02/1994</t>
  </si>
  <si>
    <t>18/04/1991</t>
  </si>
  <si>
    <t>20/05/1984</t>
  </si>
  <si>
    <t>19/02/1960</t>
  </si>
  <si>
    <t>24/02/1999</t>
  </si>
  <si>
    <t>26/01/1996</t>
  </si>
  <si>
    <t>31/12/1978</t>
  </si>
  <si>
    <t>27/09/1989</t>
  </si>
  <si>
    <t>23/06/1994</t>
  </si>
  <si>
    <t>18/09/1958</t>
  </si>
  <si>
    <t>13/09/1996</t>
  </si>
  <si>
    <t>29/07/1973</t>
  </si>
  <si>
    <t>24/03/1993</t>
  </si>
  <si>
    <t>15/04/1974</t>
  </si>
  <si>
    <t>14/02/1985</t>
  </si>
  <si>
    <t>28/02/1977</t>
  </si>
  <si>
    <t>15/01/1990</t>
  </si>
  <si>
    <t>19/06/1997</t>
  </si>
  <si>
    <t>15/04/1987</t>
  </si>
  <si>
    <t>17/09/1992</t>
  </si>
  <si>
    <t>16/12/1988</t>
  </si>
  <si>
    <t>30/07/1999</t>
  </si>
  <si>
    <t>30/09/1966</t>
  </si>
  <si>
    <t>29/05/1983</t>
  </si>
  <si>
    <t>15/09/1951</t>
  </si>
  <si>
    <t>22/04/1996</t>
  </si>
  <si>
    <t>19/05/1965</t>
  </si>
  <si>
    <t>15/07/1988</t>
  </si>
  <si>
    <t>18/01/1991</t>
  </si>
  <si>
    <t>26/12/1969</t>
  </si>
  <si>
    <t>13/06/1978</t>
  </si>
  <si>
    <t>28/07/1977</t>
  </si>
  <si>
    <t>28/02/1996</t>
  </si>
  <si>
    <t>31/01/1968</t>
  </si>
  <si>
    <t>27/10/2000</t>
  </si>
  <si>
    <t>27/03/1980</t>
  </si>
  <si>
    <t>15/07/1979</t>
  </si>
  <si>
    <t>14/02/1988</t>
  </si>
  <si>
    <t>24/08/1978</t>
  </si>
  <si>
    <t>13/03/1994</t>
  </si>
  <si>
    <t>25/03/1983</t>
  </si>
  <si>
    <t>20/06/1969</t>
  </si>
  <si>
    <t>16/11/1989</t>
  </si>
  <si>
    <t>18/07/1995</t>
  </si>
  <si>
    <t>0112/2021</t>
  </si>
  <si>
    <t>UUBPCM</t>
  </si>
  <si>
    <t>Planta Permanente</t>
  </si>
  <si>
    <t>Plantas Transitorias</t>
  </si>
  <si>
    <t>Etiquetas de fila</t>
  </si>
  <si>
    <t>0/1/1900</t>
  </si>
  <si>
    <t>Etiquetas de columna</t>
  </si>
  <si>
    <t>Total general</t>
  </si>
  <si>
    <t>Cuenta de Modalidad</t>
  </si>
  <si>
    <t>Dota Activo</t>
  </si>
  <si>
    <t>Dota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</si>
</sst>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\ #,##0;[Red]\-&quot;$&quot;\ #,##0"/>
    <numFmt numFmtId="164" formatCode="&quot;$&quot;\ #,##0.00"/>
    <numFmt numFmtId="165" formatCode="0.0000000000"/>
    <numFmt numFmtId="166" formatCode="_-&quot;$&quot;* #,##0.00_-;\-&quot;$&quot;* #,##0.00_-;_-&quot;$&quot;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Narrow"/>
      <family val="2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Arial"/>
      <family val="2"/>
    </font>
    <font>
      <sz val="11"/>
      <color rgb="FF000000"/>
      <name val="Calibri"/>
      <family val="2"/>
      <charset val="1"/>
    </font>
    <font>
      <sz val="11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4" fillId="0" borderId="0"/>
    <xf numFmtId="0" fontId="5" fillId="0" borderId="0"/>
    <xf numFmtId="0" fontId="11" fillId="0" borderId="0"/>
    <xf numFmtId="0" fontId="12" fillId="0" borderId="0"/>
    <xf numFmtId="166" fontId="1" fillId="0" borderId="0" applyFont="0" applyFill="0" applyBorder="0" applyAlignment="0" applyProtection="0"/>
  </cellStyleXfs>
  <cellXfs count="99">
    <xf numFmtId="0" fontId="0" fillId="0" borderId="0" xfId="0"/>
    <xf numFmtId="0" fontId="0" fillId="0" borderId="0" xfId="2" applyFont="1" applyFill="1"/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6" fillId="3" borderId="0" xfId="2" applyFont="1" applyFill="1"/>
    <xf numFmtId="0" fontId="6" fillId="3" borderId="0" xfId="2" applyFont="1" applyFill="1" applyAlignment="1">
      <alignment horizontal="center"/>
    </xf>
    <xf numFmtId="0" fontId="7" fillId="0" borderId="0" xfId="2" applyFont="1"/>
    <xf numFmtId="0" fontId="1" fillId="0" borderId="0" xfId="2" applyFont="1" applyAlignment="1">
      <alignment vertical="center"/>
    </xf>
    <xf numFmtId="0" fontId="3" fillId="0" borderId="0" xfId="2" applyFont="1" applyAlignment="1">
      <alignment vertical="center"/>
    </xf>
    <xf numFmtId="3" fontId="1" fillId="4" borderId="2" xfId="2" applyNumberFormat="1" applyFont="1" applyFill="1" applyBorder="1" applyAlignment="1">
      <alignment horizontal="center" vertical="center"/>
    </xf>
    <xf numFmtId="0" fontId="1" fillId="0" borderId="0" xfId="2" applyFont="1" applyFill="1"/>
    <xf numFmtId="0" fontId="3" fillId="0" borderId="0" xfId="2" applyFont="1" applyFill="1"/>
    <xf numFmtId="164" fontId="3" fillId="0" borderId="0" xfId="2" applyNumberFormat="1" applyFont="1" applyFill="1" applyAlignment="1">
      <alignment horizontal="center"/>
    </xf>
    <xf numFmtId="0" fontId="0" fillId="0" borderId="2" xfId="2" applyFont="1" applyBorder="1"/>
    <xf numFmtId="164" fontId="1" fillId="0" borderId="2" xfId="2" applyNumberFormat="1" applyFont="1" applyBorder="1" applyAlignment="1">
      <alignment horizontal="center"/>
    </xf>
    <xf numFmtId="0" fontId="3" fillId="5" borderId="0" xfId="2" applyFont="1" applyFill="1"/>
    <xf numFmtId="165" fontId="4" fillId="0" borderId="0" xfId="0" applyNumberFormat="1" applyFont="1"/>
    <xf numFmtId="0" fontId="1" fillId="0" borderId="0" xfId="2" applyFont="1"/>
    <xf numFmtId="0" fontId="1" fillId="0" borderId="0" xfId="2" applyFont="1" applyAlignment="1">
      <alignment horizontal="center"/>
    </xf>
    <xf numFmtId="0" fontId="1" fillId="0" borderId="2" xfId="2" applyFont="1" applyBorder="1"/>
    <xf numFmtId="0" fontId="3" fillId="6" borderId="0" xfId="2" applyFont="1" applyFill="1"/>
    <xf numFmtId="164" fontId="3" fillId="6" borderId="0" xfId="2" applyNumberFormat="1" applyFont="1" applyFill="1" applyAlignment="1">
      <alignment horizontal="center"/>
    </xf>
    <xf numFmtId="0" fontId="3" fillId="7" borderId="0" xfId="2" applyFont="1" applyFill="1"/>
    <xf numFmtId="164" fontId="3" fillId="7" borderId="0" xfId="2" applyNumberFormat="1" applyFont="1" applyFill="1" applyAlignment="1">
      <alignment horizontal="center"/>
    </xf>
    <xf numFmtId="0" fontId="2" fillId="3" borderId="0" xfId="2" applyFont="1" applyFill="1" applyAlignment="1">
      <alignment horizontal="center"/>
    </xf>
    <xf numFmtId="0" fontId="2" fillId="3" borderId="0" xfId="2" applyFont="1" applyFill="1"/>
    <xf numFmtId="0" fontId="1" fillId="0" borderId="3" xfId="2" applyFont="1" applyBorder="1"/>
    <xf numFmtId="0" fontId="1" fillId="0" borderId="3" xfId="2" applyFont="1" applyBorder="1" applyAlignment="1">
      <alignment horizontal="center"/>
    </xf>
    <xf numFmtId="0" fontId="0" fillId="0" borderId="3" xfId="0" applyBorder="1" applyAlignment="1">
      <alignment horizontal="center"/>
    </xf>
    <xf numFmtId="3" fontId="1" fillId="4" borderId="2" xfId="2" applyNumberFormat="1" applyFont="1" applyFill="1" applyBorder="1" applyAlignment="1">
      <alignment horizontal="center"/>
    </xf>
    <xf numFmtId="164" fontId="3" fillId="0" borderId="2" xfId="2" applyNumberFormat="1" applyFont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0" fontId="0" fillId="2" borderId="1" xfId="0" applyFill="1" applyBorder="1"/>
    <xf numFmtId="0" fontId="4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4" borderId="1" xfId="0" applyFill="1" applyBorder="1"/>
    <xf numFmtId="0" fontId="0" fillId="0" borderId="0" xfId="0"/>
    <xf numFmtId="164" fontId="0" fillId="2" borderId="1" xfId="0" applyNumberFormat="1" applyFill="1" applyBorder="1"/>
    <xf numFmtId="6" fontId="0" fillId="0" borderId="1" xfId="0" applyNumberFormat="1" applyBorder="1"/>
    <xf numFmtId="1" fontId="0" fillId="0" borderId="1" xfId="0" applyNumberFormat="1" applyBorder="1"/>
    <xf numFmtId="164" fontId="0" fillId="6" borderId="1" xfId="0" applyNumberFormat="1" applyFill="1" applyBorder="1"/>
    <xf numFmtId="1" fontId="0" fillId="6" borderId="1" xfId="0" applyNumberFormat="1" applyFill="1" applyBorder="1"/>
    <xf numFmtId="0" fontId="0" fillId="0" borderId="0" xfId="0"/>
    <xf numFmtId="22" fontId="0" fillId="0" borderId="0" xfId="0" applyNumberFormat="1"/>
    <xf numFmtId="0" fontId="0" fillId="0" borderId="0" xfId="0"/>
    <xf numFmtId="49" fontId="9" fillId="2" borderId="1" xfId="1" applyNumberFormat="1" applyFont="1" applyFill="1" applyBorder="1" applyAlignment="1">
      <alignment horizontal="center" vertical="center"/>
    </xf>
    <xf numFmtId="0" fontId="9" fillId="2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/>
    </xf>
    <xf numFmtId="164" fontId="9" fillId="2" borderId="1" xfId="0" applyNumberFormat="1" applyFont="1" applyFill="1" applyBorder="1" applyAlignment="1">
      <alignment horizontal="center" vertical="center"/>
    </xf>
    <xf numFmtId="164" fontId="9" fillId="2" borderId="5" xfId="0" applyNumberFormat="1" applyFont="1" applyFill="1" applyBorder="1" applyAlignment="1">
      <alignment horizontal="center" vertical="center"/>
    </xf>
    <xf numFmtId="0" fontId="10" fillId="8" borderId="1" xfId="0" applyFont="1" applyFill="1" applyBorder="1"/>
    <xf numFmtId="3" fontId="10" fillId="8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10" fillId="8" borderId="1" xfId="0" applyFont="1" applyFill="1" applyBorder="1" applyAlignment="1">
      <alignment horizontal="center"/>
    </xf>
    <xf numFmtId="0" fontId="10" fillId="8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1" xfId="0" applyBorder="1" applyAlignment="1">
      <alignment horizontal="center" vertical="center"/>
    </xf>
    <xf numFmtId="0" fontId="0" fillId="6" borderId="9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6" borderId="18" xfId="0" applyFill="1" applyBorder="1" applyAlignment="1">
      <alignment horizontal="center" vertical="center" wrapText="1"/>
    </xf>
    <xf numFmtId="0" fontId="0" fillId="2" borderId="19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6" borderId="24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/>
    </xf>
    <xf numFmtId="0" fontId="8" fillId="6" borderId="7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</cellXfs>
  <cellStyles count="6">
    <cellStyle name="Moneda 2" xfId="5"/>
    <cellStyle name="Normal" xfId="0" builtinId="0"/>
    <cellStyle name="Normal 2" xfId="3"/>
    <cellStyle name="Normal 2 2" xfId="1"/>
    <cellStyle name="Normal 2 2 2" xfId="2"/>
    <cellStyle name="Normal 2 2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2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3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4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5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6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7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8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9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0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1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2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3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1611</xdr:row>
      <xdr:rowOff>0</xdr:rowOff>
    </xdr:from>
    <xdr:ext cx="190500" cy="190500"/>
    <xdr:sp macro="" textlink="">
      <xdr:nvSpPr>
        <xdr:cNvPr id="13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89738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3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4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6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7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8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19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0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1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2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3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4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5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6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1632</xdr:row>
      <xdr:rowOff>0</xdr:rowOff>
    </xdr:from>
    <xdr:ext cx="190500" cy="190500"/>
    <xdr:sp macro="" textlink="">
      <xdr:nvSpPr>
        <xdr:cNvPr id="26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2095500" y="194119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6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7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8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29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0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1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2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3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4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5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6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7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8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9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39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39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0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1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2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3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4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5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6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7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8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49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0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1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2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52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2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3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4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5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6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7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59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0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1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2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3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4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5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1611</xdr:row>
      <xdr:rowOff>0</xdr:rowOff>
    </xdr:from>
    <xdr:ext cx="190500" cy="190500"/>
    <xdr:sp macro="" textlink="">
      <xdr:nvSpPr>
        <xdr:cNvPr id="65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1898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5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6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7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8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69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0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1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2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3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4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5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6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7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8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1632</xdr:row>
      <xdr:rowOff>0</xdr:rowOff>
    </xdr:from>
    <xdr:ext cx="190500" cy="190500"/>
    <xdr:sp macro="" textlink="">
      <xdr:nvSpPr>
        <xdr:cNvPr id="78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716280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2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3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4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5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6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7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8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9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0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1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2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3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1607</xdr:row>
      <xdr:rowOff>0</xdr:rowOff>
    </xdr:from>
    <xdr:ext cx="190500" cy="190500"/>
    <xdr:sp macro="" textlink="">
      <xdr:nvSpPr>
        <xdr:cNvPr id="13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3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4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5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6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7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8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19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0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1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2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3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4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5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6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1628</xdr:row>
      <xdr:rowOff>0</xdr:rowOff>
    </xdr:from>
    <xdr:ext cx="190500" cy="190500"/>
    <xdr:sp macro="" textlink="">
      <xdr:nvSpPr>
        <xdr:cNvPr id="26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3914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6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7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8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29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0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1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2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3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4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5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6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7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8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9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39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39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0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1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2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3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4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5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6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7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8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49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0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1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2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52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2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3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4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5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6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7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8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59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0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1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2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3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4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5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1607</xdr:row>
      <xdr:rowOff>0</xdr:rowOff>
    </xdr:from>
    <xdr:ext cx="190500" cy="190500"/>
    <xdr:sp macro="" textlink="">
      <xdr:nvSpPr>
        <xdr:cNvPr id="65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061335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2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52C63D2E-5169-487C-ADEF-4AF95A60F23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3" name="AutoShape 7" descr="http://eu1.gcba.gob.ar/loys-satra-tramita-web/adf/images/t.gif">
          <a:extLst>
            <a:ext uri="{FF2B5EF4-FFF2-40B4-BE49-F238E27FC236}">
              <a16:creationId xmlns:a16="http://schemas.microsoft.com/office/drawing/2014/main" id="{D52DAB3A-1E95-46A8-8033-3997EFBCBF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4" name="AutoShape 9" descr="http://eu1.gcba.gob.ar/loys-satra-tramita-web/adf/images/t.gif">
          <a:extLst>
            <a:ext uri="{FF2B5EF4-FFF2-40B4-BE49-F238E27FC236}">
              <a16:creationId xmlns:a16="http://schemas.microsoft.com/office/drawing/2014/main" id="{C8B12CBE-354E-43DA-AA71-71CAD2589BB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5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591B387E-E357-47FF-ACA3-1481F4ABE1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6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46B7CB4E-BD1A-48CC-82B1-C671397EBD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7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66A358F5-D36A-42F9-8343-5649427B7C4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8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249CBBB-AA73-4AF1-91C1-0B946B9BD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59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E97B8126-DD7C-4B74-AC1D-90567E0D50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0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02265931-3986-499C-A52D-FD5180E50E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1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BF089119-BC83-496B-B888-F2572FD322E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2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3D4BAC55-4E74-4CEF-8291-E5D19DEC94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3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25EBFB9D-FD5B-4EEC-B859-B1D54D2A64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4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B01EA37D-173A-403E-B2E3-7BFA4C37FCB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5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A16A278F-4401-4057-A8CB-B8852E408F5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6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F322B3DA-48BB-40B1-B229-B59C2E0B19C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7" name="AutoShape 32" descr="http://eu1.gcba.gob.ar/loys-satra-tramita-web/adf/images/t.gif">
          <a:extLst>
            <a:ext uri="{FF2B5EF4-FFF2-40B4-BE49-F238E27FC236}">
              <a16:creationId xmlns:a16="http://schemas.microsoft.com/office/drawing/2014/main" id="{07DBEA27-F656-468E-8DC0-82E7607B4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8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4CBC3E4A-C029-4888-BCCE-EF2F6B758C8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69" name="AutoShape 35" descr="http://eu1.gcba.gob.ar/loys-satra-tramita-web/adf/images/t.gif">
          <a:extLst>
            <a:ext uri="{FF2B5EF4-FFF2-40B4-BE49-F238E27FC236}">
              <a16:creationId xmlns:a16="http://schemas.microsoft.com/office/drawing/2014/main" id="{DD19628F-59B0-41A6-A167-4D8A1E152A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0" name="AutoShape 37" descr="http://eu1.gcba.gob.ar/loys-satra-tramita-web/adf/images/t.gif">
          <a:extLst>
            <a:ext uri="{FF2B5EF4-FFF2-40B4-BE49-F238E27FC236}">
              <a16:creationId xmlns:a16="http://schemas.microsoft.com/office/drawing/2014/main" id="{AD24B693-20E0-4FFD-87D5-B5012A70FDC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1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AE9F3B34-9D9F-4684-B26A-0BEFEAA6E5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2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DD869CBE-BEAC-44C0-910E-813B274FCC0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3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1C8FC79F-5778-40C6-9EE3-8E06B7F9752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4" name="AutoShape 45" descr="http://eu1.gcba.gob.ar/loys-satra-tramita-web/adf/images/t.gif">
          <a:extLst>
            <a:ext uri="{FF2B5EF4-FFF2-40B4-BE49-F238E27FC236}">
              <a16:creationId xmlns:a16="http://schemas.microsoft.com/office/drawing/2014/main" id="{84DB3F1A-A982-4229-AEF3-77A120E8F8B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5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29B192F2-DD6C-42BC-AFAD-6DDF2ABA99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6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B6CC355D-6C0E-41D1-8389-4D599CE8C8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7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F156AF25-4030-429F-93E1-B71207BF79F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8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DEA8F28-DDBB-4BCF-900F-C4EF40301B1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79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D2DD768F-4F1A-467D-A498-D279AA785AF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0" name="AutoShape 56" descr="http://eu1.gcba.gob.ar/loys-satra-tramita-web/adf/images/t.gif">
          <a:extLst>
            <a:ext uri="{FF2B5EF4-FFF2-40B4-BE49-F238E27FC236}">
              <a16:creationId xmlns:a16="http://schemas.microsoft.com/office/drawing/2014/main" id="{7494427A-E6A3-4974-87F2-FC57EAF1253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1" name="AutoShape 58" descr="http://eu1.gcba.gob.ar/loys-satra-tramita-web/adf/images/t.gif">
          <a:extLst>
            <a:ext uri="{FF2B5EF4-FFF2-40B4-BE49-F238E27FC236}">
              <a16:creationId xmlns:a16="http://schemas.microsoft.com/office/drawing/2014/main" id="{7BBF5878-713E-4B5E-8205-314958EEB8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2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F78834AE-176F-4048-8534-C69C339A5B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3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6E3D8516-725E-447D-A5BB-E8CE33F274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4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FCFBDE45-656D-4701-BF3C-7166046EAC0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5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C663C967-6388-4DF8-BA8F-C15131EF2A8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6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A9C4EBEA-1B52-4839-9FBF-8F7943163A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7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E3BCEB38-2F70-4442-BBFE-31CBF5532D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8" name="AutoShape 70" descr="http://eu1.gcba.gob.ar/loys-satra-tramita-web/adf/images/t.gif">
          <a:extLst>
            <a:ext uri="{FF2B5EF4-FFF2-40B4-BE49-F238E27FC236}">
              <a16:creationId xmlns:a16="http://schemas.microsoft.com/office/drawing/2014/main" id="{0077CB7C-6750-4510-801C-524FCDD95C2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89" name="AutoShape 72" descr="http://eu1.gcba.gob.ar/loys-satra-tramita-web/adf/images/t.gif">
          <a:extLst>
            <a:ext uri="{FF2B5EF4-FFF2-40B4-BE49-F238E27FC236}">
              <a16:creationId xmlns:a16="http://schemas.microsoft.com/office/drawing/2014/main" id="{E47F1CA9-7F4C-4C8A-9F17-0CBA5705D87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0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BDA9B0A-3A4C-4581-BD23-5A83300B361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1" name="AutoShape 74" descr="http://eu1.gcba.gob.ar/loys-satra-tramita-web/adf/images/t.gif">
          <a:extLst>
            <a:ext uri="{FF2B5EF4-FFF2-40B4-BE49-F238E27FC236}">
              <a16:creationId xmlns:a16="http://schemas.microsoft.com/office/drawing/2014/main" id="{7D847B17-905C-4E50-8003-54DD4A085D6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2" name="AutoShape 78" descr="http://eu1.gcba.gob.ar/loys-satra-tramita-web/adf/images/t.gif">
          <a:extLst>
            <a:ext uri="{FF2B5EF4-FFF2-40B4-BE49-F238E27FC236}">
              <a16:creationId xmlns:a16="http://schemas.microsoft.com/office/drawing/2014/main" id="{88D6C8C4-FA15-4886-9813-D8499ED10F3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3" name="AutoShape 80" descr="http://eu1.gcba.gob.ar/loys-satra-tramita-web/adf/images/t.gif">
          <a:extLst>
            <a:ext uri="{FF2B5EF4-FFF2-40B4-BE49-F238E27FC236}">
              <a16:creationId xmlns:a16="http://schemas.microsoft.com/office/drawing/2014/main" id="{C1354D47-16EE-416A-B4AE-479604E4279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4" name="AutoShape 82" descr="http://eu1.gcba.gob.ar/loys-satra-tramita-web/adf/images/t.gif">
          <a:extLst>
            <a:ext uri="{FF2B5EF4-FFF2-40B4-BE49-F238E27FC236}">
              <a16:creationId xmlns:a16="http://schemas.microsoft.com/office/drawing/2014/main" id="{EE9467AE-90B0-4C5D-8BBC-4C4AED21787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5" name="AutoShape 84" descr="http://eu1.gcba.gob.ar/loys-satra-tramita-web/adf/images/t.gif">
          <a:extLst>
            <a:ext uri="{FF2B5EF4-FFF2-40B4-BE49-F238E27FC236}">
              <a16:creationId xmlns:a16="http://schemas.microsoft.com/office/drawing/2014/main" id="{F8B801A9-FC72-4628-ABC4-FE54CA900F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6" name="AutoShape 86" descr="http://eu1.gcba.gob.ar/loys-satra-tramita-web/adf/images/t.gif">
          <a:extLst>
            <a:ext uri="{FF2B5EF4-FFF2-40B4-BE49-F238E27FC236}">
              <a16:creationId xmlns:a16="http://schemas.microsoft.com/office/drawing/2014/main" id="{F6D07600-0348-4E4A-BB1D-DDB4537FA6B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7" name="AutoShape 87" descr="http://eu1.gcba.gob.ar/loys-satra-tramita-web/adf/images/t.gif">
          <a:extLst>
            <a:ext uri="{FF2B5EF4-FFF2-40B4-BE49-F238E27FC236}">
              <a16:creationId xmlns:a16="http://schemas.microsoft.com/office/drawing/2014/main" id="{B324A8E8-E0F1-49ED-9C24-43E27B43AE8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8" name="AutoShape 88" descr="http://eu1.gcba.gob.ar/loys-satra-tramita-web/adf/images/t.gif">
          <a:extLst>
            <a:ext uri="{FF2B5EF4-FFF2-40B4-BE49-F238E27FC236}">
              <a16:creationId xmlns:a16="http://schemas.microsoft.com/office/drawing/2014/main" id="{354241BD-95B2-43B2-A54C-ED874007BB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699" name="AutoShape 89" descr="http://eu1.gcba.gob.ar/loys-satra-tramita-web/adf/images/t.gif">
          <a:extLst>
            <a:ext uri="{FF2B5EF4-FFF2-40B4-BE49-F238E27FC236}">
              <a16:creationId xmlns:a16="http://schemas.microsoft.com/office/drawing/2014/main" id="{BCCCE839-D753-41E6-99D8-B188A12E4F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0" name="AutoShape 90" descr="http://eu1.gcba.gob.ar/loys-satra-tramita-web/adf/images/t.gif">
          <a:extLst>
            <a:ext uri="{FF2B5EF4-FFF2-40B4-BE49-F238E27FC236}">
              <a16:creationId xmlns:a16="http://schemas.microsoft.com/office/drawing/2014/main" id="{4635F5F9-5964-4F0D-9C04-B191B110929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1" name="AutoShape 92" descr="http://eu1.gcba.gob.ar/loys-satra-tramita-web/adf/images/t.gif">
          <a:extLst>
            <a:ext uri="{FF2B5EF4-FFF2-40B4-BE49-F238E27FC236}">
              <a16:creationId xmlns:a16="http://schemas.microsoft.com/office/drawing/2014/main" id="{07FB449B-259A-4D95-B486-37DA1F6890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2" name="AutoShape 94" descr="http://eu1.gcba.gob.ar/loys-satra-tramita-web/adf/images/t.gif">
          <a:extLst>
            <a:ext uri="{FF2B5EF4-FFF2-40B4-BE49-F238E27FC236}">
              <a16:creationId xmlns:a16="http://schemas.microsoft.com/office/drawing/2014/main" id="{6D52C594-7C1E-4D71-A6C9-DC7664AF44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3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F6A8CC49-FAD1-4484-A6C3-401845E6720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4" name="AutoShape 96" descr="http://eu1.gcba.gob.ar/loys-satra-tramita-web/adf/images/t.gif">
          <a:extLst>
            <a:ext uri="{FF2B5EF4-FFF2-40B4-BE49-F238E27FC236}">
              <a16:creationId xmlns:a16="http://schemas.microsoft.com/office/drawing/2014/main" id="{8AA9D749-CD23-4ED9-8F9D-1F271CF5EB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5" name="AutoShape 98" descr="http://eu1.gcba.gob.ar/loys-satra-tramita-web/adf/images/t.gif">
          <a:extLst>
            <a:ext uri="{FF2B5EF4-FFF2-40B4-BE49-F238E27FC236}">
              <a16:creationId xmlns:a16="http://schemas.microsoft.com/office/drawing/2014/main" id="{FEA76C6C-0E6F-4416-AA47-3BF992C33F8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6" name="AutoShape 100" descr="http://eu1.gcba.gob.ar/loys-satra-tramita-web/adf/images/t.gif">
          <a:extLst>
            <a:ext uri="{FF2B5EF4-FFF2-40B4-BE49-F238E27FC236}">
              <a16:creationId xmlns:a16="http://schemas.microsoft.com/office/drawing/2014/main" id="{ACEEE2BA-94A9-4263-9AE3-07B1D1FE6F1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7" name="AutoShape 102" descr="http://eu1.gcba.gob.ar/loys-satra-tramita-web/adf/images/t.gif">
          <a:extLst>
            <a:ext uri="{FF2B5EF4-FFF2-40B4-BE49-F238E27FC236}">
              <a16:creationId xmlns:a16="http://schemas.microsoft.com/office/drawing/2014/main" id="{0E23661C-8532-4A31-89AA-C8E5E9617E1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8" name="AutoShape 104" descr="http://eu1.gcba.gob.ar/loys-satra-tramita-web/adf/images/t.gif">
          <a:extLst>
            <a:ext uri="{FF2B5EF4-FFF2-40B4-BE49-F238E27FC236}">
              <a16:creationId xmlns:a16="http://schemas.microsoft.com/office/drawing/2014/main" id="{737970EE-CB4F-41E6-B194-D72AE3B8E2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09" name="AutoShape 106" descr="http://eu1.gcba.gob.ar/loys-satra-tramita-web/adf/images/t.gif">
          <a:extLst>
            <a:ext uri="{FF2B5EF4-FFF2-40B4-BE49-F238E27FC236}">
              <a16:creationId xmlns:a16="http://schemas.microsoft.com/office/drawing/2014/main" id="{22C9E438-EDCA-4FFF-BB46-B118B72FA9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0" name="AutoShape 108" descr="http://eu1.gcba.gob.ar/loys-satra-tramita-web/adf/images/t.gif">
          <a:extLst>
            <a:ext uri="{FF2B5EF4-FFF2-40B4-BE49-F238E27FC236}">
              <a16:creationId xmlns:a16="http://schemas.microsoft.com/office/drawing/2014/main" id="{61FB2578-8A17-4D58-AC44-737694D6B6B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1" name="AutoShape 110" descr="http://eu1.gcba.gob.ar/loys-satra-tramita-web/adf/images/t.gif">
          <a:extLst>
            <a:ext uri="{FF2B5EF4-FFF2-40B4-BE49-F238E27FC236}">
              <a16:creationId xmlns:a16="http://schemas.microsoft.com/office/drawing/2014/main" id="{89886A44-004A-493F-9861-FA3A08DD394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2" name="AutoShape 112" descr="http://eu1.gcba.gob.ar/loys-satra-tramita-web/adf/images/t.gif">
          <a:extLst>
            <a:ext uri="{FF2B5EF4-FFF2-40B4-BE49-F238E27FC236}">
              <a16:creationId xmlns:a16="http://schemas.microsoft.com/office/drawing/2014/main" id="{A9CB11F9-A952-4D78-91F9-ECDDBB6A305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3" name="AutoShape 113" descr="http://eu1.gcba.gob.ar/loys-satra-tramita-web/adf/images/t.gif">
          <a:extLst>
            <a:ext uri="{FF2B5EF4-FFF2-40B4-BE49-F238E27FC236}">
              <a16:creationId xmlns:a16="http://schemas.microsoft.com/office/drawing/2014/main" id="{A46E2B30-91BA-4802-8660-EE4EFB70BB8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4" name="AutoShape 115" descr="http://eu1.gcba.gob.ar/loys-satra-tramita-web/adf/images/t.gif">
          <a:extLst>
            <a:ext uri="{FF2B5EF4-FFF2-40B4-BE49-F238E27FC236}">
              <a16:creationId xmlns:a16="http://schemas.microsoft.com/office/drawing/2014/main" id="{B8483F4B-7E20-4C27-ABB6-ECC048033A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5" name="AutoShape 117" descr="http://eu1.gcba.gob.ar/loys-satra-tramita-web/adf/images/t.gif">
          <a:extLst>
            <a:ext uri="{FF2B5EF4-FFF2-40B4-BE49-F238E27FC236}">
              <a16:creationId xmlns:a16="http://schemas.microsoft.com/office/drawing/2014/main" id="{FB6BEF7C-42CA-4C5F-BD10-4E99FBCBDB5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6" name="AutoShape 119" descr="http://eu1.gcba.gob.ar/loys-satra-tramita-web/adf/images/t.gif">
          <a:extLst>
            <a:ext uri="{FF2B5EF4-FFF2-40B4-BE49-F238E27FC236}">
              <a16:creationId xmlns:a16="http://schemas.microsoft.com/office/drawing/2014/main" id="{479ECD24-79E3-4739-839F-C4168507A1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7" name="AutoShape 121" descr="http://eu1.gcba.gob.ar/loys-satra-tramita-web/adf/images/t.gif">
          <a:extLst>
            <a:ext uri="{FF2B5EF4-FFF2-40B4-BE49-F238E27FC236}">
              <a16:creationId xmlns:a16="http://schemas.microsoft.com/office/drawing/2014/main" id="{5DEE101D-7C09-4C41-8B5C-B0A3B417952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8" name="AutoShape 123" descr="http://eu1.gcba.gob.ar/loys-satra-tramita-web/adf/images/t.gif">
          <a:extLst>
            <a:ext uri="{FF2B5EF4-FFF2-40B4-BE49-F238E27FC236}">
              <a16:creationId xmlns:a16="http://schemas.microsoft.com/office/drawing/2014/main" id="{313B0D72-F7D9-41BF-8B80-A97939DE210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19" name="AutoShape 125" descr="http://eu1.gcba.gob.ar/loys-satra-tramita-web/adf/images/t.gif">
          <a:extLst>
            <a:ext uri="{FF2B5EF4-FFF2-40B4-BE49-F238E27FC236}">
              <a16:creationId xmlns:a16="http://schemas.microsoft.com/office/drawing/2014/main" id="{5B6D17AC-C930-4F0D-A53A-1B7673F05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0" name="AutoShape 127" descr="http://eu1.gcba.gob.ar/loys-satra-tramita-web/adf/images/t.gif">
          <a:extLst>
            <a:ext uri="{FF2B5EF4-FFF2-40B4-BE49-F238E27FC236}">
              <a16:creationId xmlns:a16="http://schemas.microsoft.com/office/drawing/2014/main" id="{7C5D086D-2573-4FCD-BA53-90C4D22B7C6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1" name="AutoShape 129" descr="http://eu1.gcba.gob.ar/loys-satra-tramita-web/adf/images/t.gif">
          <a:extLst>
            <a:ext uri="{FF2B5EF4-FFF2-40B4-BE49-F238E27FC236}">
              <a16:creationId xmlns:a16="http://schemas.microsoft.com/office/drawing/2014/main" id="{E1B31A92-27ED-4D96-AF7C-91CB54802B4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2" name="AutoShape 131" descr="http://eu1.gcba.gob.ar/loys-satra-tramita-web/adf/images/t.gif">
          <a:extLst>
            <a:ext uri="{FF2B5EF4-FFF2-40B4-BE49-F238E27FC236}">
              <a16:creationId xmlns:a16="http://schemas.microsoft.com/office/drawing/2014/main" id="{DB9B6ECB-885F-4070-9D1B-BDEFE3C8C8C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3" name="AutoShape 133" descr="http://eu1.gcba.gob.ar/loys-satra-tramita-web/adf/images/t.gif">
          <a:extLst>
            <a:ext uri="{FF2B5EF4-FFF2-40B4-BE49-F238E27FC236}">
              <a16:creationId xmlns:a16="http://schemas.microsoft.com/office/drawing/2014/main" id="{5D8CD742-D5A0-44FF-96CB-590B69488B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4" name="AutoShape 135" descr="http://eu1.gcba.gob.ar/loys-satra-tramita-web/adf/images/t.gif">
          <a:extLst>
            <a:ext uri="{FF2B5EF4-FFF2-40B4-BE49-F238E27FC236}">
              <a16:creationId xmlns:a16="http://schemas.microsoft.com/office/drawing/2014/main" id="{73E0BB87-3B1B-475C-AAA0-F6B58D8CE5A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5" name="AutoShape 137" descr="http://eu1.gcba.gob.ar/loys-satra-tramita-web/adf/images/t.gif">
          <a:extLst>
            <a:ext uri="{FF2B5EF4-FFF2-40B4-BE49-F238E27FC236}">
              <a16:creationId xmlns:a16="http://schemas.microsoft.com/office/drawing/2014/main" id="{8B5C7FD7-52ED-4DF4-B03D-23C240CFABD1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6" name="AutoShape 138" descr="http://eu1.gcba.gob.ar/loys-satra-tramita-web/adf/images/t.gif">
          <a:extLst>
            <a:ext uri="{FF2B5EF4-FFF2-40B4-BE49-F238E27FC236}">
              <a16:creationId xmlns:a16="http://schemas.microsoft.com/office/drawing/2014/main" id="{C543F9E5-F1FB-4474-B9F5-73E4596A13C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7" name="AutoShape 140" descr="http://eu1.gcba.gob.ar/loys-satra-tramita-web/adf/images/t.gif">
          <a:extLst>
            <a:ext uri="{FF2B5EF4-FFF2-40B4-BE49-F238E27FC236}">
              <a16:creationId xmlns:a16="http://schemas.microsoft.com/office/drawing/2014/main" id="{23C900CB-C9DA-4D23-BB7C-9CDBE966DEA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8" name="AutoShape 1" descr="http://eu1.gcba.gob.ar/loys-satra-tramita-web/adf/images/t.gif">
          <a:extLst>
            <a:ext uri="{FF2B5EF4-FFF2-40B4-BE49-F238E27FC236}">
              <a16:creationId xmlns:a16="http://schemas.microsoft.com/office/drawing/2014/main" id="{65ED9C37-825A-45DB-AEFE-DDBD8507894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29" name="AutoShape 3" descr="http://eu1.gcba.gob.ar/loys-satra-tramita-web/adf/images/t.gif">
          <a:extLst>
            <a:ext uri="{FF2B5EF4-FFF2-40B4-BE49-F238E27FC236}">
              <a16:creationId xmlns:a16="http://schemas.microsoft.com/office/drawing/2014/main" id="{655137F6-9606-4CF7-916F-E9D2981C7F59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0" name="AutoShape 4" descr="http://eu1.gcba.gob.ar/loys-satra-tramita-web/adf/images/t.gif">
          <a:extLst>
            <a:ext uri="{FF2B5EF4-FFF2-40B4-BE49-F238E27FC236}">
              <a16:creationId xmlns:a16="http://schemas.microsoft.com/office/drawing/2014/main" id="{B9C6489D-9888-4870-9E11-4539443E1BA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1" name="AutoShape 6" descr="http://eu1.gcba.gob.ar/loys-satra-tramita-web/adf/images/t.gif">
          <a:extLst>
            <a:ext uri="{FF2B5EF4-FFF2-40B4-BE49-F238E27FC236}">
              <a16:creationId xmlns:a16="http://schemas.microsoft.com/office/drawing/2014/main" id="{0D6552AF-206D-4536-8AA4-BBB671BFA95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2" name="AutoShape 8" descr="http://eu1.gcba.gob.ar/loys-satra-tramita-web/adf/images/t.gif">
          <a:extLst>
            <a:ext uri="{FF2B5EF4-FFF2-40B4-BE49-F238E27FC236}">
              <a16:creationId xmlns:a16="http://schemas.microsoft.com/office/drawing/2014/main" id="{ACD215F2-C5EA-452E-AD0F-FCA98DF869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3" name="AutoShape 10" descr="http://eu1.gcba.gob.ar/loys-satra-tramita-web/adf/images/t.gif">
          <a:extLst>
            <a:ext uri="{FF2B5EF4-FFF2-40B4-BE49-F238E27FC236}">
              <a16:creationId xmlns:a16="http://schemas.microsoft.com/office/drawing/2014/main" id="{D70D324E-6B3E-478D-BBF5-92256AA0391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4" name="AutoShape 11" descr="http://eu1.gcba.gob.ar/loys-satra-tramita-web/adf/images/t.gif">
          <a:extLst>
            <a:ext uri="{FF2B5EF4-FFF2-40B4-BE49-F238E27FC236}">
              <a16:creationId xmlns:a16="http://schemas.microsoft.com/office/drawing/2014/main" id="{769124F7-8F3B-4F77-A2F7-751BE05BA8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5" name="AutoShape 13" descr="http://eu1.gcba.gob.ar/loys-satra-tramita-web/adf/images/t.gif">
          <a:extLst>
            <a:ext uri="{FF2B5EF4-FFF2-40B4-BE49-F238E27FC236}">
              <a16:creationId xmlns:a16="http://schemas.microsoft.com/office/drawing/2014/main" id="{98C8DBD5-A41D-457C-A0A2-162F6FBBCDB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6" name="AutoShape 14" descr="http://eu1.gcba.gob.ar/loys-satra-tramita-web/adf/images/t.gif">
          <a:extLst>
            <a:ext uri="{FF2B5EF4-FFF2-40B4-BE49-F238E27FC236}">
              <a16:creationId xmlns:a16="http://schemas.microsoft.com/office/drawing/2014/main" id="{F0046DB6-67F6-465B-8AAC-8B0CE2BA98A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7" name="AutoShape 15" descr="http://eu1.gcba.gob.ar/loys-satra-tramita-web/adf/images/t.gif">
          <a:extLst>
            <a:ext uri="{FF2B5EF4-FFF2-40B4-BE49-F238E27FC236}">
              <a16:creationId xmlns:a16="http://schemas.microsoft.com/office/drawing/2014/main" id="{B47D9BB9-0D0C-4875-8BB0-11B66630CF5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8" name="AutoShape 17" descr="http://eu1.gcba.gob.ar/loys-satra-tramita-web/adf/images/t.gif">
          <a:extLst>
            <a:ext uri="{FF2B5EF4-FFF2-40B4-BE49-F238E27FC236}">
              <a16:creationId xmlns:a16="http://schemas.microsoft.com/office/drawing/2014/main" id="{450B0594-6961-41EE-AEB6-D3357D75443D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39" name="AutoShape 19" descr="http://eu1.gcba.gob.ar/loys-satra-tramita-web/adf/images/t.gif">
          <a:extLst>
            <a:ext uri="{FF2B5EF4-FFF2-40B4-BE49-F238E27FC236}">
              <a16:creationId xmlns:a16="http://schemas.microsoft.com/office/drawing/2014/main" id="{ECD11AEE-3471-405B-8690-44AEA948C8D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0" name="AutoShape 21" descr="http://eu1.gcba.gob.ar/loys-satra-tramita-web/adf/images/t.gif">
          <a:extLst>
            <a:ext uri="{FF2B5EF4-FFF2-40B4-BE49-F238E27FC236}">
              <a16:creationId xmlns:a16="http://schemas.microsoft.com/office/drawing/2014/main" id="{16D596FC-B06E-48CB-9AD7-7CDFB2F6A78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1" name="AutoShape 23" descr="http://eu1.gcba.gob.ar/loys-satra-tramita-web/adf/images/t.gif">
          <a:extLst>
            <a:ext uri="{FF2B5EF4-FFF2-40B4-BE49-F238E27FC236}">
              <a16:creationId xmlns:a16="http://schemas.microsoft.com/office/drawing/2014/main" id="{F5260D50-D433-4E6C-AD38-3D28B75F0FA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2" name="AutoShape 25" descr="http://eu1.gcba.gob.ar/loys-satra-tramita-web/adf/images/t.gif">
          <a:extLst>
            <a:ext uri="{FF2B5EF4-FFF2-40B4-BE49-F238E27FC236}">
              <a16:creationId xmlns:a16="http://schemas.microsoft.com/office/drawing/2014/main" id="{EF71A8A1-D1D4-490F-92E5-41095B6DB33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3" name="AutoShape 27" descr="http://eu1.gcba.gob.ar/loys-satra-tramita-web/adf/images/t.gif">
          <a:extLst>
            <a:ext uri="{FF2B5EF4-FFF2-40B4-BE49-F238E27FC236}">
              <a16:creationId xmlns:a16="http://schemas.microsoft.com/office/drawing/2014/main" id="{11831709-188B-4442-87E1-E46FDE67048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4" name="AutoShape 29" descr="http://eu1.gcba.gob.ar/loys-satra-tramita-web/adf/images/t.gif">
          <a:extLst>
            <a:ext uri="{FF2B5EF4-FFF2-40B4-BE49-F238E27FC236}">
              <a16:creationId xmlns:a16="http://schemas.microsoft.com/office/drawing/2014/main" id="{1DE03307-D222-41C5-BB20-8C9E7D0E8E3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5" name="AutoShape 31" descr="http://eu1.gcba.gob.ar/loys-satra-tramita-web/adf/images/t.gif">
          <a:extLst>
            <a:ext uri="{FF2B5EF4-FFF2-40B4-BE49-F238E27FC236}">
              <a16:creationId xmlns:a16="http://schemas.microsoft.com/office/drawing/2014/main" id="{D61AAD3A-401D-4BCE-93B3-B570B61CABC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6" name="AutoShape 33" descr="http://eu1.gcba.gob.ar/loys-satra-tramita-web/adf/images/t.gif">
          <a:extLst>
            <a:ext uri="{FF2B5EF4-FFF2-40B4-BE49-F238E27FC236}">
              <a16:creationId xmlns:a16="http://schemas.microsoft.com/office/drawing/2014/main" id="{873CE3C8-6A4C-4938-8470-5AB83926862B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7" name="AutoShape 34" descr="http://eu1.gcba.gob.ar/loys-satra-tramita-web/adf/images/t.gif">
          <a:extLst>
            <a:ext uri="{FF2B5EF4-FFF2-40B4-BE49-F238E27FC236}">
              <a16:creationId xmlns:a16="http://schemas.microsoft.com/office/drawing/2014/main" id="{8EB6EF80-6960-424D-BCB0-543242E4236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8" name="AutoShape 36" descr="http://eu1.gcba.gob.ar/loys-satra-tramita-web/adf/images/t.gif">
          <a:extLst>
            <a:ext uri="{FF2B5EF4-FFF2-40B4-BE49-F238E27FC236}">
              <a16:creationId xmlns:a16="http://schemas.microsoft.com/office/drawing/2014/main" id="{713DB1DD-02C1-43E4-B57E-83A77B26E1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49" name="AutoShape 38" descr="http://eu1.gcba.gob.ar/loys-satra-tramita-web/adf/images/t.gif">
          <a:extLst>
            <a:ext uri="{FF2B5EF4-FFF2-40B4-BE49-F238E27FC236}">
              <a16:creationId xmlns:a16="http://schemas.microsoft.com/office/drawing/2014/main" id="{671BB22B-F0B6-4149-87A9-02D934BA92A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0" name="AutoShape 39" descr="http://eu1.gcba.gob.ar/loys-satra-tramita-web/adf/images/t.gif">
          <a:extLst>
            <a:ext uri="{FF2B5EF4-FFF2-40B4-BE49-F238E27FC236}">
              <a16:creationId xmlns:a16="http://schemas.microsoft.com/office/drawing/2014/main" id="{5A4F6BC6-2E34-4072-9B16-104AB35905E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1" name="AutoShape 41" descr="http://eu1.gcba.gob.ar/loys-satra-tramita-web/adf/images/t.gif">
          <a:extLst>
            <a:ext uri="{FF2B5EF4-FFF2-40B4-BE49-F238E27FC236}">
              <a16:creationId xmlns:a16="http://schemas.microsoft.com/office/drawing/2014/main" id="{C5B1F248-A945-4838-89C7-E15AEE9A799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2" name="AutoShape 43" descr="http://eu1.gcba.gob.ar/loys-satra-tramita-web/adf/images/t.gif">
          <a:extLst>
            <a:ext uri="{FF2B5EF4-FFF2-40B4-BE49-F238E27FC236}">
              <a16:creationId xmlns:a16="http://schemas.microsoft.com/office/drawing/2014/main" id="{807EDDF4-56FC-4E75-9E81-5B4D179DDE7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3" name="AutoShape 44" descr="http://eu1.gcba.gob.ar/loys-satra-tramita-web/adf/images/t.gif">
          <a:extLst>
            <a:ext uri="{FF2B5EF4-FFF2-40B4-BE49-F238E27FC236}">
              <a16:creationId xmlns:a16="http://schemas.microsoft.com/office/drawing/2014/main" id="{26BA0160-BDEB-4C11-ABC2-0CB12F01C30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4" name="AutoShape 46" descr="http://eu1.gcba.gob.ar/loys-satra-tramita-web/adf/images/t.gif">
          <a:extLst>
            <a:ext uri="{FF2B5EF4-FFF2-40B4-BE49-F238E27FC236}">
              <a16:creationId xmlns:a16="http://schemas.microsoft.com/office/drawing/2014/main" id="{C8921361-1589-4641-8B8E-017D8BEBBB4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5" name="AutoShape 48" descr="http://eu1.gcba.gob.ar/loys-satra-tramita-web/adf/images/t.gif">
          <a:extLst>
            <a:ext uri="{FF2B5EF4-FFF2-40B4-BE49-F238E27FC236}">
              <a16:creationId xmlns:a16="http://schemas.microsoft.com/office/drawing/2014/main" id="{0D89B741-48CC-40A3-9CA0-95CBA76D1C3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6" name="AutoShape 50" descr="http://eu1.gcba.gob.ar/loys-satra-tramita-web/adf/images/t.gif">
          <a:extLst>
            <a:ext uri="{FF2B5EF4-FFF2-40B4-BE49-F238E27FC236}">
              <a16:creationId xmlns:a16="http://schemas.microsoft.com/office/drawing/2014/main" id="{469230FA-0B18-41AA-B837-EB5923A8F00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7" name="AutoShape 52" descr="http://eu1.gcba.gob.ar/loys-satra-tramita-web/adf/images/t.gif">
          <a:extLst>
            <a:ext uri="{FF2B5EF4-FFF2-40B4-BE49-F238E27FC236}">
              <a16:creationId xmlns:a16="http://schemas.microsoft.com/office/drawing/2014/main" id="{AC14E460-225E-4739-8F5D-364031D556F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8" name="AutoShape 54" descr="http://eu1.gcba.gob.ar/loys-satra-tramita-web/adf/images/t.gif">
          <a:extLst>
            <a:ext uri="{FF2B5EF4-FFF2-40B4-BE49-F238E27FC236}">
              <a16:creationId xmlns:a16="http://schemas.microsoft.com/office/drawing/2014/main" id="{72C33D72-F8B4-4FBC-A2B8-DC0B853368B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59" name="AutoShape 55" descr="http://eu1.gcba.gob.ar/loys-satra-tramita-web/adf/images/t.gif">
          <a:extLst>
            <a:ext uri="{FF2B5EF4-FFF2-40B4-BE49-F238E27FC236}">
              <a16:creationId xmlns:a16="http://schemas.microsoft.com/office/drawing/2014/main" id="{AB9BA5D6-DAD9-4770-906B-62F50283631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0" name="AutoShape 57" descr="http://eu1.gcba.gob.ar/loys-satra-tramita-web/adf/images/t.gif">
          <a:extLst>
            <a:ext uri="{FF2B5EF4-FFF2-40B4-BE49-F238E27FC236}">
              <a16:creationId xmlns:a16="http://schemas.microsoft.com/office/drawing/2014/main" id="{E3E7A584-CBC7-4377-A464-9CF2411E9F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1" name="AutoShape 59" descr="http://eu1.gcba.gob.ar/loys-satra-tramita-web/adf/images/t.gif">
          <a:extLst>
            <a:ext uri="{FF2B5EF4-FFF2-40B4-BE49-F238E27FC236}">
              <a16:creationId xmlns:a16="http://schemas.microsoft.com/office/drawing/2014/main" id="{0DC297AC-5BE2-4113-AF35-F7AEB44C3D3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2" name="AutoShape 61" descr="http://eu1.gcba.gob.ar/loys-satra-tramita-web/adf/images/t.gif">
          <a:extLst>
            <a:ext uri="{FF2B5EF4-FFF2-40B4-BE49-F238E27FC236}">
              <a16:creationId xmlns:a16="http://schemas.microsoft.com/office/drawing/2014/main" id="{DDA38E5E-0B9B-4FE9-A090-E79C53DD27B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3" name="AutoShape 63" descr="http://eu1.gcba.gob.ar/loys-satra-tramita-web/adf/images/t.gif">
          <a:extLst>
            <a:ext uri="{FF2B5EF4-FFF2-40B4-BE49-F238E27FC236}">
              <a16:creationId xmlns:a16="http://schemas.microsoft.com/office/drawing/2014/main" id="{02E8C329-8D27-4FF6-BE8D-3A630CA4C83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4" name="AutoShape 65" descr="http://eu1.gcba.gob.ar/loys-satra-tramita-web/adf/images/t.gif">
          <a:extLst>
            <a:ext uri="{FF2B5EF4-FFF2-40B4-BE49-F238E27FC236}">
              <a16:creationId xmlns:a16="http://schemas.microsoft.com/office/drawing/2014/main" id="{4DB554E3-BE39-47FF-9081-E2E1540BA9A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5" name="AutoShape 67" descr="http://eu1.gcba.gob.ar/loys-satra-tramita-web/adf/images/t.gif">
          <a:extLst>
            <a:ext uri="{FF2B5EF4-FFF2-40B4-BE49-F238E27FC236}">
              <a16:creationId xmlns:a16="http://schemas.microsoft.com/office/drawing/2014/main" id="{F2F58435-BE3E-4D17-A2A4-F4D98752DB98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6" name="AutoShape 69" descr="http://eu1.gcba.gob.ar/loys-satra-tramita-web/adf/images/t.gif">
          <a:extLst>
            <a:ext uri="{FF2B5EF4-FFF2-40B4-BE49-F238E27FC236}">
              <a16:creationId xmlns:a16="http://schemas.microsoft.com/office/drawing/2014/main" id="{04BC3E82-AFC9-4742-85B2-80D59D1BF674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7" name="AutoShape 71" descr="http://eu1.gcba.gob.ar/loys-satra-tramita-web/adf/images/t.gif">
          <a:extLst>
            <a:ext uri="{FF2B5EF4-FFF2-40B4-BE49-F238E27FC236}">
              <a16:creationId xmlns:a16="http://schemas.microsoft.com/office/drawing/2014/main" id="{AA10AB40-92F7-43D5-A12E-CDBF421F8C0C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8" name="AutoShape 73" descr="http://eu1.gcba.gob.ar/loys-satra-tramita-web/adf/images/t.gif">
          <a:extLst>
            <a:ext uri="{FF2B5EF4-FFF2-40B4-BE49-F238E27FC236}">
              <a16:creationId xmlns:a16="http://schemas.microsoft.com/office/drawing/2014/main" id="{CD9D35B8-280F-48F8-BC5D-BDCCD58AE86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69" name="AutoShape 75" descr="http://eu1.gcba.gob.ar/loys-satra-tramita-web/adf/images/t.gif">
          <a:extLst>
            <a:ext uri="{FF2B5EF4-FFF2-40B4-BE49-F238E27FC236}">
              <a16:creationId xmlns:a16="http://schemas.microsoft.com/office/drawing/2014/main" id="{8A3512CC-F3A6-4AD1-9C26-C505C3CF52A6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0" name="AutoShape 77" descr="http://eu1.gcba.gob.ar/loys-satra-tramita-web/adf/images/t.gif">
          <a:extLst>
            <a:ext uri="{FF2B5EF4-FFF2-40B4-BE49-F238E27FC236}">
              <a16:creationId xmlns:a16="http://schemas.microsoft.com/office/drawing/2014/main" id="{110F2B58-FD99-4F59-983E-1D2176F22CDE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1" name="AutoShape 79" descr="http://eu1.gcba.gob.ar/loys-satra-tramita-web/adf/images/t.gif">
          <a:extLst>
            <a:ext uri="{FF2B5EF4-FFF2-40B4-BE49-F238E27FC236}">
              <a16:creationId xmlns:a16="http://schemas.microsoft.com/office/drawing/2014/main" id="{289BF65B-A92E-4DB0-BA08-3E62A83833C2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2" name="AutoShape 81" descr="http://eu1.gcba.gob.ar/loys-satra-tramita-web/adf/images/t.gif">
          <a:extLst>
            <a:ext uri="{FF2B5EF4-FFF2-40B4-BE49-F238E27FC236}">
              <a16:creationId xmlns:a16="http://schemas.microsoft.com/office/drawing/2014/main" id="{31AFA973-4749-4B84-A905-3BEABFE85F6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3" name="AutoShape 83" descr="http://eu1.gcba.gob.ar/loys-satra-tramita-web/adf/images/t.gif">
          <a:extLst>
            <a:ext uri="{FF2B5EF4-FFF2-40B4-BE49-F238E27FC236}">
              <a16:creationId xmlns:a16="http://schemas.microsoft.com/office/drawing/2014/main" id="{49CD1954-0BEF-4C78-A343-598F700A155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4" name="AutoShape 85" descr="http://eu1.gcba.gob.ar/loys-satra-tramita-web/adf/images/t.gif">
          <a:extLst>
            <a:ext uri="{FF2B5EF4-FFF2-40B4-BE49-F238E27FC236}">
              <a16:creationId xmlns:a16="http://schemas.microsoft.com/office/drawing/2014/main" id="{31E24F40-9C78-4972-8A6D-87823B1258A3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5" name="AutoShape 91" descr="http://eu1.gcba.gob.ar/loys-satra-tramita-web/adf/images/t.gif">
          <a:extLst>
            <a:ext uri="{FF2B5EF4-FFF2-40B4-BE49-F238E27FC236}">
              <a16:creationId xmlns:a16="http://schemas.microsoft.com/office/drawing/2014/main" id="{5AEBC431-1FB9-4E04-B4CE-62764D26E41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6" name="AutoShape 93" descr="http://eu1.gcba.gob.ar/loys-satra-tramita-web/adf/images/t.gif">
          <a:extLst>
            <a:ext uri="{FF2B5EF4-FFF2-40B4-BE49-F238E27FC236}">
              <a16:creationId xmlns:a16="http://schemas.microsoft.com/office/drawing/2014/main" id="{83EC231D-4F8C-408E-94EA-40D9C23F69C5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7" name="AutoShape 95" descr="http://eu1.gcba.gob.ar/loys-satra-tramita-web/adf/images/t.gif">
          <a:extLst>
            <a:ext uri="{FF2B5EF4-FFF2-40B4-BE49-F238E27FC236}">
              <a16:creationId xmlns:a16="http://schemas.microsoft.com/office/drawing/2014/main" id="{B1C57220-E2EB-4816-8CCD-4312B208DA97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8" name="AutoShape 97" descr="http://eu1.gcba.gob.ar/loys-satra-tramita-web/adf/images/t.gif">
          <a:extLst>
            <a:ext uri="{FF2B5EF4-FFF2-40B4-BE49-F238E27FC236}">
              <a16:creationId xmlns:a16="http://schemas.microsoft.com/office/drawing/2014/main" id="{76F3C44C-CC54-40E5-95D6-E92898B1C1D0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79" name="AutoShape 99" descr="http://eu1.gcba.gob.ar/loys-satra-tramita-web/adf/images/t.gif">
          <a:extLst>
            <a:ext uri="{FF2B5EF4-FFF2-40B4-BE49-F238E27FC236}">
              <a16:creationId xmlns:a16="http://schemas.microsoft.com/office/drawing/2014/main" id="{639ABF56-4785-46DF-ABDA-46C7B20E2C7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80" name="AutoShape 101" descr="http://eu1.gcba.gob.ar/loys-satra-tramita-web/adf/images/t.gif">
          <a:extLst>
            <a:ext uri="{FF2B5EF4-FFF2-40B4-BE49-F238E27FC236}">
              <a16:creationId xmlns:a16="http://schemas.microsoft.com/office/drawing/2014/main" id="{B0B31992-D820-496A-9AAE-2C341A27F95F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0</xdr:colOff>
      <xdr:row>1628</xdr:row>
      <xdr:rowOff>0</xdr:rowOff>
    </xdr:from>
    <xdr:ext cx="190500" cy="190500"/>
    <xdr:sp macro="" textlink="">
      <xdr:nvSpPr>
        <xdr:cNvPr id="781" name="AutoShape 103" descr="http://eu1.gcba.gob.ar/loys-satra-tramita-web/adf/images/t.gif">
          <a:extLst>
            <a:ext uri="{FF2B5EF4-FFF2-40B4-BE49-F238E27FC236}">
              <a16:creationId xmlns:a16="http://schemas.microsoft.com/office/drawing/2014/main" id="{BBB1E188-C881-4C47-8FB5-B957F59450BA}"/>
            </a:ext>
          </a:extLst>
        </xdr:cNvPr>
        <xdr:cNvSpPr>
          <a:spLocks noChangeAspect="1" noChangeArrowheads="1"/>
        </xdr:cNvSpPr>
      </xdr:nvSpPr>
      <xdr:spPr bwMode="auto">
        <a:xfrm>
          <a:off x="4676775" y="310134000"/>
          <a:ext cx="1905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-%2015-03%2001.Altas%20por%20baja%20contratos%20sanci&#243;n%20-%20cop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"/>
      <sheetName val="AxB"/>
    </sheetNames>
    <sheetDataSet>
      <sheetData sheetId="0">
        <row r="2">
          <cell r="C2" t="str">
            <v>Actividades artísticas, culturales y escenotécnicas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UILIO OMAR GIACOBONE" refreshedDate="44663.653882986109" createdVersion="6" refreshedVersion="6" minRefreshableVersion="3" recordCount="4374">
  <cacheSource type="worksheet">
    <worksheetSource ref="A1:Y4375" sheet="Dota General"/>
  </cacheSource>
  <cacheFields count="25">
    <cacheField name="Nombre y Apellido" numFmtId="0">
      <sharedItems/>
    </cacheField>
    <cacheField name="ID HR" numFmtId="0">
      <sharedItems containsString="0" containsBlank="1" containsNumber="1" containsInteger="1" minValue="111675" maxValue="1740667"/>
    </cacheField>
    <cacheField name="ROL" numFmtId="0">
      <sharedItems containsString="0" containsBlank="1" containsNumber="1" containsInteger="1" minValue="1" maxValue="29"/>
    </cacheField>
    <cacheField name="CUIL" numFmtId="3">
      <sharedItems containsMixedTypes="1" containsNumber="1" containsInteger="1" minValue="2738557894" maxValue="27960875309"/>
    </cacheField>
    <cacheField name="Cuil SinGuiones" numFmtId="0">
      <sharedItems containsMixedTypes="1" containsNumber="1" containsInteger="1" minValue="2361820094" maxValue="27961021818"/>
    </cacheField>
    <cacheField name="Fecha Nacimiento" numFmtId="14">
      <sharedItems containsDate="1" containsBlank="1" containsMixedTypes="1" minDate="1899-12-30T00:00:00" maxDate="2001-12-19T00:00:00"/>
    </cacheField>
    <cacheField name="EDAD" numFmtId="0">
      <sharedItems containsNonDate="0" containsString="0" containsBlank="1"/>
    </cacheField>
    <cacheField name="Rango" numFmtId="0">
      <sharedItems containsNonDate="0" containsString="0" containsBlank="1"/>
    </cacheField>
    <cacheField name="ID UO" numFmtId="0">
      <sharedItems containsString="0" containsBlank="1" containsNumber="1" containsInteger="1" minValue="20220010" maxValue="65123000"/>
    </cacheField>
    <cacheField name="Nombre UO" numFmtId="0">
      <sharedItems containsBlank="1"/>
    </cacheField>
    <cacheField name="Reparticion General" numFmtId="0">
      <sharedItems count="26">
        <s v="DGINFS"/>
        <s v="SSDPH"/>
        <s v="DGDIYA"/>
        <s v="DGAII"/>
        <s v="DGPOLA"/>
        <s v="SECISYAI"/>
        <s v="DGDIM"/>
        <s v="DGABCO"/>
        <s v="DGTALMDHYHGC"/>
        <s v="DGPSA"/>
        <s v="DGEPS"/>
        <s v="MDHYHGC"/>
        <s v="DGMUJ"/>
        <s v="DGAPP"/>
        <s v="FCE"/>
        <s v="DGDEIS"/>
        <s v="DGMV"/>
        <s v="UUBPCM"/>
        <s v="DGINS"/>
        <s v="DGOPDU"/>
        <s v="DGINE"/>
        <s v="SSADMINIS"/>
        <s v="UAIMDHYH"/>
        <s v="COPIDIS"/>
        <s v="SSFPFC"/>
        <s v="DGPLCG"/>
      </sharedItems>
    </cacheField>
    <cacheField name="Orden" numFmtId="0">
      <sharedItems containsNonDate="0" containsString="0" containsBlank="1"/>
    </cacheField>
    <cacheField name="Sexo" numFmtId="0">
      <sharedItems containsBlank="1"/>
    </cacheField>
    <cacheField name="Código de Registro" numFmtId="0">
      <sharedItems/>
    </cacheField>
    <cacheField name="Modalidad" numFmtId="0">
      <sharedItems count="8">
        <s v="AT"/>
        <s v="Autoridades Superiores"/>
        <s v="Planta Permanente"/>
        <s v="Carrera Gerencial"/>
        <s v="CLS"/>
        <s v="Gabinete"/>
        <s v="Plantas Transitorias"/>
        <s v="Regimen Modular Extraordinario PG"/>
      </sharedItems>
    </cacheField>
    <cacheField name="Código de estructura escalafonaria" numFmtId="0">
      <sharedItems/>
    </cacheField>
    <cacheField name="Situación de revista" numFmtId="0">
      <sharedItems/>
    </cacheField>
    <cacheField name="Documentación respaldatoria de Alta" numFmtId="0">
      <sharedItems containsBlank="1"/>
    </cacheField>
    <cacheField name="Nombre Puesto" numFmtId="0">
      <sharedItems containsBlank="1"/>
    </cacheField>
    <cacheField name="Antigüedad Gral" numFmtId="14">
      <sharedItems containsDate="1" containsBlank="1" containsMixedTypes="1" minDate="1899-12-30T00:00:00" maxDate="2022-04-02T00:00:00"/>
    </cacheField>
    <cacheField name="Licencia" numFmtId="164">
      <sharedItems/>
    </cacheField>
    <cacheField name="Total Asig" numFmtId="164">
      <sharedItems containsSemiMixedTypes="0" containsString="0" containsNumber="1" minValue="-10651.61" maxValue="675682.29"/>
    </cacheField>
    <cacheField name="Total Desc" numFmtId="164">
      <sharedItems containsString="0" containsBlank="1" containsNumber="1" minValue="-26166.34" maxValue="254458.56"/>
    </cacheField>
    <cacheField name="Total Liqu" numFmtId="164">
      <sharedItems containsString="0" containsBlank="1" containsNumber="1" minValue="-6650.3" maxValue="431510.67"/>
    </cacheField>
    <cacheField name="Gremi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74">
  <r>
    <s v="ABREGU ABEL "/>
    <m/>
    <m/>
    <s v="20-22791900-1"/>
    <n v="20227919001"/>
    <d v="1972-06-09T00:00:00"/>
    <m/>
    <m/>
    <m/>
    <m/>
    <x v="0"/>
    <m/>
    <m/>
    <s v="AT"/>
    <x v="0"/>
    <s v="AT"/>
    <s v="Activo"/>
    <m/>
    <m/>
    <d v="2017-02-01T00:00:00"/>
    <s v="SUELDO AL 100%"/>
    <n v="44311.42"/>
    <m/>
    <m/>
    <m/>
  </r>
  <r>
    <s v="AGUIRRE NADIA ELIANA"/>
    <m/>
    <m/>
    <s v="23-38031461-4"/>
    <n v="23380314614"/>
    <d v="1899-12-30T00:00:00"/>
    <m/>
    <m/>
    <m/>
    <m/>
    <x v="1"/>
    <m/>
    <m/>
    <s v="AT"/>
    <x v="0"/>
    <s v="AT"/>
    <s v="Activo"/>
    <m/>
    <m/>
    <d v="1899-12-30T00:00:00"/>
    <s v="SUELDO AL 100%"/>
    <n v="107157.6"/>
    <m/>
    <m/>
    <m/>
  </r>
  <r>
    <s v="AGUIRRE VIVIANA ELIZABETH"/>
    <m/>
    <m/>
    <s v="27-29702125-2"/>
    <n v="27297021252"/>
    <d v="1899-12-30T00:00:00"/>
    <m/>
    <m/>
    <m/>
    <m/>
    <x v="2"/>
    <m/>
    <m/>
    <s v="AT"/>
    <x v="0"/>
    <s v="AT"/>
    <s v="Activo"/>
    <m/>
    <m/>
    <d v="2021-11-01T00:00:00"/>
    <s v="SUELDO AL 100%"/>
    <n v="49880"/>
    <m/>
    <m/>
    <m/>
  </r>
  <r>
    <s v="ALCOCER NINA MARIEL"/>
    <m/>
    <m/>
    <s v="27-95262506-9"/>
    <n v="27952625069"/>
    <d v="1988-08-05T00:00:00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ALFONZO, NICOLAS ANDRES"/>
    <m/>
    <m/>
    <s v="20-39588043-9"/>
    <n v="20395880439"/>
    <d v="1996-02-03T00:00:00"/>
    <m/>
    <m/>
    <m/>
    <m/>
    <x v="3"/>
    <m/>
    <m/>
    <s v="AT"/>
    <x v="0"/>
    <s v="AT"/>
    <s v="Activo"/>
    <m/>
    <m/>
    <d v="2020-11-01T00:00:00"/>
    <s v="SUELDO AL 100%"/>
    <n v="39351"/>
    <m/>
    <m/>
    <m/>
  </r>
  <r>
    <s v="ALVARADO PABLO"/>
    <m/>
    <m/>
    <s v="20-26589306-7"/>
    <n v="20265893067"/>
    <s v="29/03/1978"/>
    <m/>
    <m/>
    <m/>
    <m/>
    <x v="3"/>
    <m/>
    <m/>
    <s v="AT"/>
    <x v="0"/>
    <s v="AT"/>
    <s v="Activo"/>
    <m/>
    <m/>
    <d v="2017-02-01T00:00:00"/>
    <s v="SUELDO AL 100%"/>
    <n v="48815"/>
    <m/>
    <m/>
    <m/>
  </r>
  <r>
    <s v="ALVAREZ LUCIANA VANESA"/>
    <m/>
    <m/>
    <s v="27-30135179-3"/>
    <n v="27301351793"/>
    <s v="26/02/1983"/>
    <m/>
    <m/>
    <m/>
    <m/>
    <x v="4"/>
    <m/>
    <m/>
    <s v="AT"/>
    <x v="0"/>
    <s v="AT"/>
    <s v="Activo"/>
    <m/>
    <m/>
    <d v="2018-12-01T00:00:00"/>
    <s v="SUELDO AL 100%"/>
    <n v="45930"/>
    <m/>
    <m/>
    <m/>
  </r>
  <r>
    <s v="ALVAREZ SERPA CYNTHIA A."/>
    <m/>
    <m/>
    <s v="27-38073167-0"/>
    <n v="27380731670"/>
    <s v="22/06/1994"/>
    <m/>
    <m/>
    <m/>
    <m/>
    <x v="2"/>
    <m/>
    <m/>
    <s v="AT"/>
    <x v="0"/>
    <s v="AT"/>
    <s v="Activo"/>
    <m/>
    <m/>
    <d v="2018-04-01T00:00:00"/>
    <s v="SUELDO AL 100%"/>
    <n v="45930"/>
    <m/>
    <m/>
    <m/>
  </r>
  <r>
    <s v="ALVEZ DE OLIVERA ANTONIO"/>
    <m/>
    <m/>
    <s v="20-29919428-1"/>
    <n v="20299194281"/>
    <d v="1899-12-30T00:00:00"/>
    <m/>
    <m/>
    <m/>
    <m/>
    <x v="5"/>
    <m/>
    <m/>
    <s v="AT"/>
    <x v="0"/>
    <s v="AT"/>
    <s v="Activo"/>
    <m/>
    <m/>
    <d v="2021-10-01T00:00:00"/>
    <s v="SUELDO AL 100%"/>
    <n v="155000"/>
    <m/>
    <m/>
    <m/>
  </r>
  <r>
    <s v="AMBROSIANO LUIS MARCELO"/>
    <m/>
    <m/>
    <s v="23-23342359-9"/>
    <n v="23233423599"/>
    <d v="1899-12-30T00:00:00"/>
    <m/>
    <m/>
    <m/>
    <m/>
    <x v="6"/>
    <m/>
    <m/>
    <s v="AT"/>
    <x v="0"/>
    <s v="AT"/>
    <s v="Activo"/>
    <m/>
    <m/>
    <d v="1899-12-30T00:00:00"/>
    <s v="SUELDO AL 100%"/>
    <n v="172500"/>
    <m/>
    <m/>
    <m/>
  </r>
  <r>
    <s v="ANSALDI MARÍA CELESTE"/>
    <m/>
    <m/>
    <s v="27-33861481-6"/>
    <n v="27338614816"/>
    <d v="1899-12-30T00:00:00"/>
    <m/>
    <m/>
    <m/>
    <m/>
    <x v="7"/>
    <m/>
    <m/>
    <s v="AT"/>
    <x v="0"/>
    <s v="AT"/>
    <s v="Activo"/>
    <m/>
    <m/>
    <d v="2021-05-01T00:00:00"/>
    <s v="SUELDO AL 100%"/>
    <n v="80589"/>
    <m/>
    <m/>
    <m/>
  </r>
  <r>
    <s v="ANTELO JOSEFINA"/>
    <m/>
    <m/>
    <s v="23-28460576-4"/>
    <n v="23284605764"/>
    <d v="1980-10-15T00:00:00"/>
    <m/>
    <m/>
    <m/>
    <m/>
    <x v="2"/>
    <m/>
    <m/>
    <s v="AT"/>
    <x v="0"/>
    <s v="AT"/>
    <s v="Activo"/>
    <m/>
    <m/>
    <d v="2020-05-01T00:00:00"/>
    <s v="SUELDO AL 100%"/>
    <n v="74620"/>
    <m/>
    <m/>
    <m/>
  </r>
  <r>
    <s v="ANTEQUERA ALBURGUE ANDREA F."/>
    <m/>
    <m/>
    <s v="27-95992774-5"/>
    <n v="27959927745"/>
    <s v="26/08/1994"/>
    <m/>
    <m/>
    <m/>
    <m/>
    <x v="3"/>
    <m/>
    <m/>
    <s v="AT"/>
    <x v="0"/>
    <s v="AT"/>
    <s v="Activo"/>
    <m/>
    <m/>
    <d v="2019-07-23T00:00:00"/>
    <s v="SUELDO AL 100%"/>
    <n v="51631"/>
    <m/>
    <m/>
    <m/>
  </r>
  <r>
    <s v="ARECO GALEANO LUIS"/>
    <m/>
    <m/>
    <s v="20-18866406-8"/>
    <n v="20188664068"/>
    <d v="1988-04-01T00:00:00"/>
    <m/>
    <m/>
    <m/>
    <m/>
    <x v="3"/>
    <m/>
    <m/>
    <s v="AT"/>
    <x v="0"/>
    <s v="AT"/>
    <s v="Activo"/>
    <m/>
    <m/>
    <d v="2019-09-01T00:00:00"/>
    <s v="SUELDO AL 100%"/>
    <n v="48815"/>
    <m/>
    <m/>
    <m/>
  </r>
  <r>
    <s v="ARELLANO VIVIANA NOEMI"/>
    <m/>
    <m/>
    <s v="27-17166683-5"/>
    <n v="27171666835"/>
    <d v="1899-12-30T00:00:00"/>
    <m/>
    <m/>
    <m/>
    <m/>
    <x v="3"/>
    <m/>
    <m/>
    <s v="AT"/>
    <x v="0"/>
    <s v="AT"/>
    <s v="Activo"/>
    <m/>
    <m/>
    <d v="2021-05-01T00:00:00"/>
    <s v="SUELDO AL 100%"/>
    <n v="51248"/>
    <m/>
    <m/>
    <m/>
  </r>
  <r>
    <s v="ARESTE DIANA GRACIELA"/>
    <m/>
    <m/>
    <s v="27-13297981-8"/>
    <n v="27132979818"/>
    <s v="23/12/1957"/>
    <m/>
    <m/>
    <m/>
    <m/>
    <x v="8"/>
    <m/>
    <m/>
    <s v="AT"/>
    <x v="0"/>
    <s v="AT"/>
    <s v="Activo"/>
    <m/>
    <m/>
    <d v="2014-12-01T00:00:00"/>
    <s v="SUELDO AL 100%"/>
    <n v="48983.59"/>
    <m/>
    <m/>
    <m/>
  </r>
  <r>
    <s v="ARGUELLO GABRIELA ALEJANDRA"/>
    <m/>
    <m/>
    <s v="27-22227800-2"/>
    <n v="27222278002"/>
    <s v="20/12/1971"/>
    <m/>
    <m/>
    <m/>
    <m/>
    <x v="9"/>
    <m/>
    <m/>
    <s v="AT"/>
    <x v="0"/>
    <s v="AT"/>
    <s v="Activo"/>
    <m/>
    <m/>
    <d v="2019-10-01T00:00:00"/>
    <s v="SUELDO AL 100%"/>
    <n v="52420"/>
    <m/>
    <m/>
    <m/>
  </r>
  <r>
    <s v="ARRAUTH MATTAR ABRAHAM"/>
    <m/>
    <m/>
    <s v="20-62911001-2"/>
    <n v="20629110012"/>
    <d v="1992-08-09T00:00:00"/>
    <m/>
    <m/>
    <m/>
    <m/>
    <x v="3"/>
    <m/>
    <m/>
    <s v="AT"/>
    <x v="0"/>
    <s v="AT"/>
    <s v="Activo"/>
    <m/>
    <m/>
    <d v="2019-08-01T00:00:00"/>
    <s v="SUELDO AL 100%"/>
    <n v="51631"/>
    <m/>
    <m/>
    <m/>
  </r>
  <r>
    <s v="ATOR MARIANO DARIO"/>
    <m/>
    <m/>
    <s v="20-27517208-2"/>
    <n v="20275172082"/>
    <d v="1980-01-01T00:00:00"/>
    <m/>
    <m/>
    <m/>
    <m/>
    <x v="10"/>
    <m/>
    <m/>
    <s v="AT"/>
    <x v="0"/>
    <s v="AT"/>
    <s v="Activo"/>
    <m/>
    <m/>
    <d v="2020-03-01T00:00:00"/>
    <s v="SUELDO AL 100%"/>
    <n v="99891.99"/>
    <m/>
    <m/>
    <m/>
  </r>
  <r>
    <s v="AVILA NICOLAS HORACIO"/>
    <m/>
    <m/>
    <s v="20-34372645-8"/>
    <n v="20343726458"/>
    <d v="1988-08-31T00:00:00"/>
    <m/>
    <m/>
    <m/>
    <m/>
    <x v="3"/>
    <m/>
    <m/>
    <s v="AT"/>
    <x v="0"/>
    <s v="AT"/>
    <s v="Activo"/>
    <m/>
    <m/>
    <d v="2020-04-01T00:00:00"/>
    <s v="SUELDO AL 100%"/>
    <n v="43024"/>
    <m/>
    <m/>
    <m/>
  </r>
  <r>
    <s v="BAGATTINI ANA LAURA"/>
    <m/>
    <m/>
    <s v="27-40675532-6"/>
    <n v="27406755326"/>
    <d v="1997-10-10T00:00:00"/>
    <m/>
    <m/>
    <m/>
    <m/>
    <x v="3"/>
    <m/>
    <m/>
    <s v="AT"/>
    <x v="0"/>
    <s v="AT"/>
    <s v="Activo"/>
    <m/>
    <m/>
    <d v="2020-04-01T00:00:00"/>
    <s v="SUELDO AL 100%"/>
    <n v="48815"/>
    <m/>
    <m/>
    <m/>
  </r>
  <r>
    <s v="BALDI BRENDA"/>
    <m/>
    <m/>
    <s v="27-38930698-9"/>
    <n v="27389306989"/>
    <s v="19/10/1994"/>
    <m/>
    <m/>
    <m/>
    <m/>
    <x v="3"/>
    <m/>
    <m/>
    <s v="AT"/>
    <x v="0"/>
    <s v="AT"/>
    <s v="Activo"/>
    <m/>
    <m/>
    <d v="2019-05-01T00:00:00"/>
    <s v="SUELDO AL 100%"/>
    <n v="51631"/>
    <m/>
    <m/>
    <m/>
  </r>
  <r>
    <s v="BARBUIO MARIA SOLEDAD"/>
    <m/>
    <m/>
    <s v="27-24021177-2"/>
    <n v="27240211772"/>
    <d v="1899-12-30T00:00:00"/>
    <m/>
    <m/>
    <m/>
    <m/>
    <x v="11"/>
    <m/>
    <m/>
    <s v="AT"/>
    <x v="0"/>
    <s v="AT"/>
    <s v="Activo"/>
    <m/>
    <m/>
    <d v="2021-08-01T00:00:00"/>
    <s v="SUELDO AL 100%"/>
    <n v="161000"/>
    <m/>
    <m/>
    <m/>
  </r>
  <r>
    <s v="BAROFFIO DOLADO EUGENIA"/>
    <m/>
    <m/>
    <s v="27-42724662-6"/>
    <n v="27427246626"/>
    <d v="1899-12-30T00:00:00"/>
    <m/>
    <m/>
    <m/>
    <m/>
    <x v="12"/>
    <m/>
    <m/>
    <s v="AT"/>
    <x v="0"/>
    <s v="AT"/>
    <s v="Activo"/>
    <m/>
    <m/>
    <d v="2021-05-01T00:00:00"/>
    <s v="SUELDO AL 100%"/>
    <n v="52610"/>
    <m/>
    <m/>
    <m/>
  </r>
  <r>
    <s v="BAUZA DESIMONI EZEQUIEL"/>
    <m/>
    <m/>
    <s v="20-33182262-1"/>
    <n v="20331822621"/>
    <s v="19/07/1987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BEHOTEGUI FACUNDO NAHUEL"/>
    <m/>
    <m/>
    <s v="20-41262256-2"/>
    <n v="20412622562"/>
    <s v="29/05/1998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BEJARANO TAMARA A."/>
    <m/>
    <m/>
    <s v="27-40971712-3"/>
    <n v="27409717123"/>
    <s v="18/02/1998"/>
    <m/>
    <m/>
    <m/>
    <m/>
    <x v="2"/>
    <m/>
    <m/>
    <s v="AT"/>
    <x v="0"/>
    <s v="AT"/>
    <s v="Activo"/>
    <m/>
    <m/>
    <d v="2019-03-01T00:00:00"/>
    <s v="SUELDO AL 100%"/>
    <n v="45930"/>
    <m/>
    <m/>
    <m/>
  </r>
  <r>
    <s v="BERNARDEZ ANDRES FABIAN"/>
    <m/>
    <m/>
    <s v="20-14743779-0"/>
    <n v="20147437790"/>
    <s v="17/04/1961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BERRA GONZALEZ MARIA GUADALUPE"/>
    <m/>
    <m/>
    <s v="27-40821801-8"/>
    <n v="27408218018"/>
    <d v="1997-12-30T00:00:00"/>
    <m/>
    <m/>
    <m/>
    <m/>
    <x v="3"/>
    <m/>
    <m/>
    <s v="AT"/>
    <x v="0"/>
    <s v="AT"/>
    <s v="Activo"/>
    <m/>
    <m/>
    <d v="2019-06-01T00:00:00"/>
    <s v="SUELDO AL 100%"/>
    <n v="48815"/>
    <m/>
    <m/>
    <m/>
  </r>
  <r>
    <s v="BIGIO MALENA SOFIA"/>
    <m/>
    <m/>
    <s v="27-41665393-9"/>
    <n v="27416653939"/>
    <d v="1999-05-01T00:00:00"/>
    <m/>
    <m/>
    <m/>
    <m/>
    <x v="3"/>
    <m/>
    <m/>
    <s v="AT"/>
    <x v="0"/>
    <s v="AT"/>
    <s v="Activo"/>
    <m/>
    <m/>
    <d v="2019-07-01T00:00:00"/>
    <s v="SUELDO AL 100%"/>
    <n v="48815"/>
    <m/>
    <m/>
    <m/>
  </r>
  <r>
    <s v="BLASCO BRENDA YAMILA"/>
    <m/>
    <m/>
    <s v="27-39213219-3"/>
    <n v="27392132193"/>
    <d v="1995-11-01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BLASCO SOLEDAD ESTEFANIA"/>
    <m/>
    <m/>
    <s v="27-40133491-8"/>
    <n v="27401334918"/>
    <d v="1996-12-22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BONELLI LUCIANO CLAUDIO"/>
    <m/>
    <m/>
    <s v="20-34098455-3"/>
    <n v="20340984553"/>
    <d v="1899-12-30T00:00:00"/>
    <m/>
    <m/>
    <m/>
    <m/>
    <x v="8"/>
    <m/>
    <m/>
    <s v="AT"/>
    <x v="0"/>
    <s v="AT"/>
    <s v="Activo"/>
    <m/>
    <m/>
    <d v="2021-09-01T00:00:00"/>
    <s v="SUELDO AL 100%"/>
    <n v="59226.42"/>
    <m/>
    <m/>
    <m/>
  </r>
  <r>
    <s v="BRANDAN MARIELA MICAELA"/>
    <m/>
    <m/>
    <s v="27-34907444-9"/>
    <n v="27349074449"/>
    <s v="26/11/1989"/>
    <m/>
    <m/>
    <m/>
    <m/>
    <x v="7"/>
    <m/>
    <m/>
    <s v="AT"/>
    <x v="0"/>
    <s v="AT"/>
    <s v="Activo"/>
    <m/>
    <m/>
    <d v="2020-03-01T00:00:00"/>
    <s v="SUELDO AL 100%"/>
    <n v="52228"/>
    <m/>
    <m/>
    <m/>
  </r>
  <r>
    <s v="BRAVO ELIANA BEATRIZ"/>
    <m/>
    <m/>
    <s v="27-36404638-9"/>
    <n v="27364046389"/>
    <s v="19/07/1991"/>
    <m/>
    <m/>
    <m/>
    <m/>
    <x v="3"/>
    <m/>
    <m/>
    <s v="AT"/>
    <x v="0"/>
    <s v="AT"/>
    <s v="Activo"/>
    <m/>
    <m/>
    <d v="2016-10-01T00:00:00"/>
    <s v="SUELDO AL 100%"/>
    <n v="50223"/>
    <m/>
    <m/>
    <m/>
  </r>
  <r>
    <s v="BRIZUELA LUIS MIGUEL"/>
    <m/>
    <m/>
    <s v="20-30977314-5"/>
    <n v="20309773145"/>
    <d v="1899-12-30T00:00:00"/>
    <m/>
    <m/>
    <m/>
    <m/>
    <x v="3"/>
    <m/>
    <m/>
    <s v="AT"/>
    <x v="0"/>
    <s v="AT"/>
    <s v="Activo"/>
    <m/>
    <m/>
    <d v="2021-10-01T00:00:00"/>
    <s v="SUELDO AL 100%"/>
    <n v="36777"/>
    <m/>
    <m/>
    <m/>
  </r>
  <r>
    <s v="BRUNO CANDELARIA"/>
    <m/>
    <m/>
    <s v="27-40972000-0"/>
    <n v="27409720000"/>
    <d v="1899-12-30T00:00:00"/>
    <m/>
    <m/>
    <m/>
    <m/>
    <x v="13"/>
    <m/>
    <m/>
    <s v="AT"/>
    <x v="0"/>
    <s v="AT"/>
    <s v="Activo"/>
    <m/>
    <m/>
    <d v="2021-10-01T00:00:00"/>
    <s v="SUELDO AL 100%"/>
    <n v="71903.75"/>
    <m/>
    <m/>
    <m/>
  </r>
  <r>
    <s v="BUGALLO MIGUEL CLAUDIO"/>
    <m/>
    <m/>
    <s v="20-27768618-0"/>
    <n v="20277686180"/>
    <s v="22/11/1979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CACERES VAZQUEZ FABIANA  C."/>
    <m/>
    <m/>
    <s v="23-94620325-4"/>
    <n v="23946203254"/>
    <s v="20/06/1988"/>
    <m/>
    <m/>
    <m/>
    <m/>
    <x v="3"/>
    <m/>
    <m/>
    <s v="AT"/>
    <x v="0"/>
    <s v="AT"/>
    <s v="Activo"/>
    <m/>
    <m/>
    <d v="2016-10-01T00:00:00"/>
    <s v="SUELDO AL 100%"/>
    <n v="48815"/>
    <m/>
    <m/>
    <m/>
  </r>
  <r>
    <s v="CAMINO ADRIANA"/>
    <m/>
    <m/>
    <s v="27-23605524-3"/>
    <n v="27236055243"/>
    <d v="1974-02-24T00:00:00"/>
    <m/>
    <m/>
    <m/>
    <m/>
    <x v="3"/>
    <m/>
    <m/>
    <s v="AT"/>
    <x v="0"/>
    <s v="AT"/>
    <s v="Activo"/>
    <m/>
    <m/>
    <d v="2021-11-01T00:00:00"/>
    <s v="SUELDO AL 100%"/>
    <n v="54090"/>
    <m/>
    <m/>
    <m/>
  </r>
  <r>
    <s v="CAMPODONICO ALDANA LUCIA"/>
    <m/>
    <m/>
    <s v="23-31674970-4"/>
    <n v="23316749704"/>
    <s v="15/06/1985"/>
    <m/>
    <m/>
    <m/>
    <m/>
    <x v="3"/>
    <m/>
    <m/>
    <s v="AT"/>
    <x v="0"/>
    <s v="AT"/>
    <s v="Activo"/>
    <m/>
    <m/>
    <d v="2019-08-01T00:00:00"/>
    <s v="SUELDO AL 100%"/>
    <n v="48815"/>
    <m/>
    <m/>
    <m/>
  </r>
  <r>
    <s v="CAMPOS VALDEZ JUANA"/>
    <m/>
    <m/>
    <s v="27-19048963-4"/>
    <n v="27190489634"/>
    <s v="16/07/1955"/>
    <m/>
    <m/>
    <m/>
    <m/>
    <x v="2"/>
    <m/>
    <m/>
    <s v="AT"/>
    <x v="0"/>
    <s v="AT"/>
    <s v="Activo"/>
    <m/>
    <m/>
    <d v="2019-02-01T00:00:00"/>
    <s v="SUELDO AL 100%"/>
    <n v="41410"/>
    <m/>
    <m/>
    <m/>
  </r>
  <r>
    <s v="CANALE NATANAEL"/>
    <m/>
    <m/>
    <s v="20-30746898-1"/>
    <n v="20307468981"/>
    <s v="16/02/1984"/>
    <m/>
    <m/>
    <m/>
    <m/>
    <x v="8"/>
    <m/>
    <m/>
    <s v="AT"/>
    <x v="0"/>
    <s v="AT"/>
    <s v="Activo"/>
    <m/>
    <m/>
    <d v="2020-03-01T00:00:00"/>
    <s v="SUELDO AL 100%"/>
    <n v="72765"/>
    <m/>
    <m/>
    <m/>
  </r>
  <r>
    <s v="CANEDA AILEN"/>
    <m/>
    <m/>
    <s v="27-38614503-8"/>
    <n v="27386145038"/>
    <d v="1994-12-11T00:00:00"/>
    <m/>
    <m/>
    <m/>
    <m/>
    <x v="3"/>
    <m/>
    <m/>
    <s v="AT"/>
    <x v="0"/>
    <s v="AT"/>
    <s v="Activo"/>
    <m/>
    <m/>
    <d v="2020-01-01T00:00:00"/>
    <s v="SUELDO AL 100%"/>
    <n v="48815"/>
    <m/>
    <m/>
    <m/>
  </r>
  <r>
    <s v="CARDOSO FIDALGO SEBASTIAN"/>
    <m/>
    <m/>
    <s v="20-33156163-1"/>
    <n v="20331561631"/>
    <d v="1987-07-16T00:00:00"/>
    <m/>
    <m/>
    <m/>
    <m/>
    <x v="4"/>
    <m/>
    <m/>
    <s v="AT"/>
    <x v="0"/>
    <s v="AT"/>
    <s v="Activo"/>
    <m/>
    <m/>
    <d v="2020-02-01T00:00:00"/>
    <s v="SUELDO AL 100%"/>
    <n v="81860"/>
    <m/>
    <m/>
    <m/>
  </r>
  <r>
    <s v="CARDOZO JAVIER GUSTAVO"/>
    <m/>
    <m/>
    <s v="20-21487542-0"/>
    <n v="20214875420"/>
    <d v="1970-02-18T00:00:00"/>
    <m/>
    <m/>
    <m/>
    <m/>
    <x v="3"/>
    <m/>
    <m/>
    <s v="AT"/>
    <x v="0"/>
    <s v="AT"/>
    <s v="Activo"/>
    <m/>
    <m/>
    <d v="2019-02-01T00:00:00"/>
    <s v="SUELDO AL 100%"/>
    <n v="63328"/>
    <m/>
    <m/>
    <m/>
  </r>
  <r>
    <s v="CARMONA PIRO CAMILA"/>
    <m/>
    <m/>
    <s v="23-34374129-4"/>
    <n v="23343741294"/>
    <s v="14/01/1989"/>
    <m/>
    <m/>
    <m/>
    <m/>
    <x v="10"/>
    <m/>
    <m/>
    <s v="AT"/>
    <x v="0"/>
    <s v="AT"/>
    <s v="Activo"/>
    <m/>
    <m/>
    <d v="2020-03-01T00:00:00"/>
    <s v="SUELDO AL 100%"/>
    <n v="99891.99"/>
    <m/>
    <m/>
    <m/>
  </r>
  <r>
    <s v="CARNICER ANGELES NICOLE"/>
    <m/>
    <m/>
    <s v="27-41150416-1"/>
    <n v="27411504161"/>
    <s v="19/05/1998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CARO DAMIAN"/>
    <m/>
    <m/>
    <s v="20-35259146-8"/>
    <n v="20352591468"/>
    <d v="1899-12-30T00:00:00"/>
    <m/>
    <m/>
    <m/>
    <m/>
    <x v="3"/>
    <m/>
    <m/>
    <s v="AT"/>
    <x v="0"/>
    <s v="AT"/>
    <s v="Activo"/>
    <m/>
    <m/>
    <d v="2021-05-01T00:00:00"/>
    <s v="SUELDO AL 100%"/>
    <n v="51631"/>
    <m/>
    <m/>
    <m/>
  </r>
  <r>
    <s v="CASTELLI RODRIGO"/>
    <m/>
    <m/>
    <s v="20-39459901-9"/>
    <n v="20394599019"/>
    <d v="1899-12-30T00:00:00"/>
    <m/>
    <m/>
    <m/>
    <m/>
    <x v="11"/>
    <m/>
    <m/>
    <s v="AT"/>
    <x v="0"/>
    <s v="AT"/>
    <s v="Activo"/>
    <m/>
    <m/>
    <d v="2021-04-01T00:00:00"/>
    <s v="SUELDO AL 100%"/>
    <n v="43190.55"/>
    <m/>
    <m/>
    <m/>
  </r>
  <r>
    <s v="CASTILLO RAMON OSVALDO"/>
    <m/>
    <m/>
    <s v="20-26635225-6"/>
    <n v="20266352256"/>
    <d v="1978-06-08T00:00:00"/>
    <m/>
    <m/>
    <m/>
    <m/>
    <x v="3"/>
    <m/>
    <m/>
    <s v="AT"/>
    <x v="0"/>
    <s v="AT"/>
    <s v="Activo"/>
    <m/>
    <m/>
    <d v="2019-08-01T00:00:00"/>
    <s v="SUELDO AL 100%"/>
    <n v="48815"/>
    <m/>
    <m/>
    <m/>
  </r>
  <r>
    <s v="CATAÑARES AILEN"/>
    <m/>
    <m/>
    <s v="27-42647755-1"/>
    <n v="27426477551"/>
    <d v="1899-12-30T00:00:00"/>
    <m/>
    <m/>
    <m/>
    <m/>
    <x v="2"/>
    <m/>
    <m/>
    <s v="AT"/>
    <x v="0"/>
    <s v="AT"/>
    <s v="Activo"/>
    <m/>
    <m/>
    <d v="1899-12-30T00:00:00"/>
    <s v="SUELDO AL 100%"/>
    <n v="49880"/>
    <m/>
    <m/>
    <m/>
  </r>
  <r>
    <s v="CEJA KARINA ELIZABETH"/>
    <m/>
    <m/>
    <s v="27-22472761-0"/>
    <n v="27224727610"/>
    <d v="1899-12-30T00:00:00"/>
    <m/>
    <m/>
    <m/>
    <m/>
    <x v="3"/>
    <m/>
    <m/>
    <s v="AT"/>
    <x v="0"/>
    <s v="AT"/>
    <s v="Activo"/>
    <m/>
    <m/>
    <d v="2021-02-01T00:00:00"/>
    <s v="SUELDO AL 100%"/>
    <n v="90800"/>
    <m/>
    <m/>
    <m/>
  </r>
  <r>
    <s v="CERETO REGINA"/>
    <m/>
    <m/>
    <s v="27-31223801-8"/>
    <n v="27312238018"/>
    <d v="1984-08-22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CHAMIZO MANUEL "/>
    <m/>
    <m/>
    <s v="20-37247909-5"/>
    <n v="20372479095"/>
    <d v="1899-12-30T00:00:00"/>
    <m/>
    <m/>
    <m/>
    <m/>
    <x v="1"/>
    <m/>
    <m/>
    <s v="AT"/>
    <x v="0"/>
    <s v="AT"/>
    <s v="Activo"/>
    <m/>
    <m/>
    <d v="1899-12-30T00:00:00"/>
    <s v="SUELDO AL 100%"/>
    <n v="33250"/>
    <m/>
    <m/>
    <m/>
  </r>
  <r>
    <s v="CHAVEZ SELVA"/>
    <m/>
    <m/>
    <s v="23-40535204-4"/>
    <n v="23405352044"/>
    <d v="1899-12-30T00:00:00"/>
    <m/>
    <m/>
    <m/>
    <m/>
    <x v="7"/>
    <m/>
    <m/>
    <s v="AT"/>
    <x v="0"/>
    <s v="AT"/>
    <s v="Activo"/>
    <m/>
    <m/>
    <d v="1899-12-30T00:00:00"/>
    <s v="SUELDO AL 100%"/>
    <n v="52229"/>
    <m/>
    <m/>
    <m/>
  </r>
  <r>
    <s v="CHILADA CANSECO MARIA NICOLE"/>
    <m/>
    <m/>
    <s v="27-41779831-0"/>
    <n v="27417798310"/>
    <s v="15/02/1999"/>
    <m/>
    <m/>
    <m/>
    <m/>
    <x v="7"/>
    <m/>
    <m/>
    <s v="AT"/>
    <x v="0"/>
    <s v="AT"/>
    <s v="Activo"/>
    <m/>
    <m/>
    <d v="2019-09-01T00:00:00"/>
    <s v="SUELDO AL 100%"/>
    <n v="51658"/>
    <m/>
    <m/>
    <m/>
  </r>
  <r>
    <s v="CIORCIARI JULIETA ABRIL"/>
    <m/>
    <m/>
    <s v="27-42246877-9"/>
    <n v="27422468779"/>
    <s v="26/11/1999"/>
    <m/>
    <m/>
    <m/>
    <m/>
    <x v="3"/>
    <m/>
    <m/>
    <s v="AT"/>
    <x v="0"/>
    <s v="AT"/>
    <s v="Activo"/>
    <m/>
    <m/>
    <d v="2018-11-01T00:00:00"/>
    <s v="SUELDO AL 100%"/>
    <n v="51631"/>
    <m/>
    <m/>
    <m/>
  </r>
  <r>
    <s v="CISNEROS SOFIA MACARENA"/>
    <m/>
    <m/>
    <s v="27-37022315-2"/>
    <n v="27370223152"/>
    <d v="1993-08-07T00:00:00"/>
    <m/>
    <m/>
    <m/>
    <m/>
    <x v="3"/>
    <m/>
    <m/>
    <s v="AT"/>
    <x v="0"/>
    <s v="AT"/>
    <s v="Activo"/>
    <m/>
    <m/>
    <d v="2019-07-01T00:00:00"/>
    <s v="SUELDO AL 100%"/>
    <n v="48815"/>
    <m/>
    <m/>
    <m/>
  </r>
  <r>
    <s v="CODNER KAREN "/>
    <m/>
    <m/>
    <s v="23-38991413-4"/>
    <n v="23389914134"/>
    <d v="1995-02-22T00:00:00"/>
    <m/>
    <m/>
    <m/>
    <m/>
    <x v="8"/>
    <m/>
    <m/>
    <s v="AT"/>
    <x v="0"/>
    <s v="AT"/>
    <s v="Activo"/>
    <m/>
    <m/>
    <d v="2020-11-01T00:00:00"/>
    <s v="SUELDO AL 100%"/>
    <n v="56701.440000000002"/>
    <m/>
    <m/>
    <m/>
  </r>
  <r>
    <s v="COMOLI DEBORA"/>
    <m/>
    <m/>
    <s v="27-37026503-3"/>
    <n v="27370265033"/>
    <s v="23/05/1992"/>
    <m/>
    <m/>
    <m/>
    <m/>
    <x v="3"/>
    <m/>
    <m/>
    <s v="AT"/>
    <x v="0"/>
    <s v="AT"/>
    <s v="Activo"/>
    <m/>
    <m/>
    <d v="2020-02-01T00:00:00"/>
    <s v="SUELDO AL 100%"/>
    <n v="48815"/>
    <m/>
    <m/>
    <m/>
  </r>
  <r>
    <s v="CONDE SEBASTIAN"/>
    <m/>
    <m/>
    <s v="20-32323500-8"/>
    <n v="20323235008"/>
    <d v="1899-12-30T00:00:00"/>
    <m/>
    <m/>
    <m/>
    <m/>
    <x v="10"/>
    <m/>
    <m/>
    <s v="AT"/>
    <x v="0"/>
    <s v="AT"/>
    <s v="Activo"/>
    <m/>
    <m/>
    <d v="2021-05-01T00:00:00"/>
    <s v="SUELDO AL 100%"/>
    <n v="83243.33"/>
    <m/>
    <m/>
    <m/>
  </r>
  <r>
    <s v="CORCUERA FLORENCIA CANDELA"/>
    <m/>
    <m/>
    <s v="27-40890444-2"/>
    <n v="27408904442"/>
    <d v="1899-12-30T00:00:00"/>
    <m/>
    <m/>
    <m/>
    <m/>
    <x v="0"/>
    <m/>
    <m/>
    <s v="AT"/>
    <x v="0"/>
    <s v="AT"/>
    <s v="Activo"/>
    <m/>
    <m/>
    <d v="2021-09-01T00:00:00"/>
    <s v="SUELDO AL 100%"/>
    <n v="40154.76"/>
    <m/>
    <m/>
    <m/>
  </r>
  <r>
    <s v="CORREA SOLANO JOHNNY ISRAEL"/>
    <m/>
    <m/>
    <s v="23-19034514-9"/>
    <n v="23190345149"/>
    <s v="22/04/1995"/>
    <m/>
    <m/>
    <m/>
    <m/>
    <x v="3"/>
    <m/>
    <m/>
    <s v="AT"/>
    <x v="0"/>
    <s v="AT"/>
    <s v="Activo"/>
    <m/>
    <m/>
    <d v="2019-10-01T00:00:00"/>
    <s v="SUELDO AL 100%"/>
    <n v="61985"/>
    <m/>
    <m/>
    <m/>
  </r>
  <r>
    <s v="CORZO LUCAS GASTON"/>
    <m/>
    <m/>
    <s v="20-37558988-6"/>
    <n v="20375589886"/>
    <d v="1899-12-30T00:00:00"/>
    <m/>
    <m/>
    <m/>
    <m/>
    <x v="6"/>
    <m/>
    <m/>
    <s v="AT"/>
    <x v="0"/>
    <s v="AT"/>
    <s v="Activo"/>
    <m/>
    <m/>
    <d v="2021-11-01T00:00:00"/>
    <s v="SUELDO AL 100%"/>
    <n v="53500"/>
    <m/>
    <m/>
    <m/>
  </r>
  <r>
    <s v="CUSSEDIER FELIX"/>
    <m/>
    <m/>
    <s v="20-37009552-4"/>
    <n v="20370095524"/>
    <d v="1899-12-30T00:00:00"/>
    <m/>
    <m/>
    <m/>
    <m/>
    <x v="11"/>
    <m/>
    <m/>
    <s v="AT"/>
    <x v="0"/>
    <s v="AT"/>
    <s v="Activo"/>
    <m/>
    <m/>
    <d v="2021-04-01T00:00:00"/>
    <s v="SUELDO AL 100%"/>
    <n v="64266.77"/>
    <m/>
    <m/>
    <m/>
  </r>
  <r>
    <s v="D´ALBO AZUL"/>
    <m/>
    <m/>
    <s v="27-43170757-3"/>
    <n v="27431707573"/>
    <d v="1899-12-30T00:00:00"/>
    <m/>
    <m/>
    <m/>
    <m/>
    <x v="7"/>
    <m/>
    <m/>
    <s v="AT"/>
    <x v="0"/>
    <s v="AT"/>
    <s v="Activo"/>
    <m/>
    <m/>
    <d v="1899-12-30T00:00:00"/>
    <s v="SUELDO AL 100%"/>
    <n v="57837"/>
    <m/>
    <m/>
    <m/>
  </r>
  <r>
    <s v="D'ANGELO ANALIA"/>
    <m/>
    <m/>
    <s v="27- 30324877-9"/>
    <s v="27 303248779"/>
    <d v="1899-12-30T00:00:00"/>
    <m/>
    <m/>
    <m/>
    <m/>
    <x v="10"/>
    <m/>
    <m/>
    <s v="AT"/>
    <x v="0"/>
    <s v="AT"/>
    <s v="Activo"/>
    <m/>
    <m/>
    <d v="2021-04-01T00:00:00"/>
    <s v="SUELDO AL 100%"/>
    <n v="108216.32000000001"/>
    <m/>
    <m/>
    <m/>
  </r>
  <r>
    <s v="DAPONTE SERGIO  ALBERTO"/>
    <m/>
    <m/>
    <s v="20-33030819-3"/>
    <n v="20330308193"/>
    <d v="1899-12-30T00:00:00"/>
    <m/>
    <m/>
    <m/>
    <m/>
    <x v="3"/>
    <m/>
    <m/>
    <s v="AT"/>
    <x v="0"/>
    <s v="AT"/>
    <s v="Activo"/>
    <m/>
    <m/>
    <d v="2021-06-01T00:00:00"/>
    <s v="SUELDO AL 100%"/>
    <n v="59578"/>
    <m/>
    <m/>
    <m/>
  </r>
  <r>
    <s v="DASSO MAYRA YANINA"/>
    <m/>
    <m/>
    <s v="27-35377499-4"/>
    <n v="27353774994"/>
    <d v="1990-02-12T00:00:00"/>
    <m/>
    <m/>
    <m/>
    <m/>
    <x v="3"/>
    <m/>
    <m/>
    <s v="AT"/>
    <x v="0"/>
    <s v="AT"/>
    <s v="Activo"/>
    <m/>
    <m/>
    <d v="2019-09-12T00:00:00"/>
    <s v="SUELDO AL 100%"/>
    <n v="50223"/>
    <m/>
    <m/>
    <m/>
  </r>
  <r>
    <s v="DE MAYA GUILLERMO"/>
    <m/>
    <m/>
    <s v="20-21649666-4"/>
    <n v="20216496664"/>
    <d v="1899-12-30T00:00:00"/>
    <m/>
    <m/>
    <m/>
    <m/>
    <x v="14"/>
    <m/>
    <m/>
    <s v="AT"/>
    <x v="0"/>
    <s v="AT"/>
    <s v="Activo"/>
    <m/>
    <m/>
    <d v="2019-11-01T00:00:00"/>
    <s v="SUELDO AL 100%"/>
    <n v="90958.56"/>
    <m/>
    <m/>
    <m/>
  </r>
  <r>
    <s v="DE STEFANO JOHANNA LUZ"/>
    <m/>
    <m/>
    <s v="27-29903977-9"/>
    <n v="27299039779"/>
    <d v="1983-04-01T00:00:00"/>
    <m/>
    <m/>
    <m/>
    <m/>
    <x v="6"/>
    <m/>
    <m/>
    <s v="AT"/>
    <x v="0"/>
    <s v="AT"/>
    <s v="Activo"/>
    <m/>
    <m/>
    <d v="2020-02-01T00:00:00"/>
    <s v="SUELDO AL 100%"/>
    <n v="49946"/>
    <m/>
    <m/>
    <m/>
  </r>
  <r>
    <s v="DEL RE SUSANA"/>
    <m/>
    <m/>
    <s v="23-22980155-4"/>
    <n v="23229801554"/>
    <d v="1899-12-30T00:00:00"/>
    <m/>
    <m/>
    <m/>
    <m/>
    <x v="3"/>
    <m/>
    <m/>
    <s v="AT"/>
    <x v="0"/>
    <s v="AT"/>
    <s v="Activo"/>
    <m/>
    <m/>
    <d v="1899-12-30T00:00:00"/>
    <s v="SUELDO AL 100%"/>
    <n v="49811"/>
    <m/>
    <m/>
    <m/>
  </r>
  <r>
    <s v="DELFINO, HECTOR HORACIO"/>
    <m/>
    <m/>
    <s v=" 20-08586768-8 "/>
    <s v=" 20085867688 "/>
    <d v="1899-12-30T00:00:00"/>
    <m/>
    <m/>
    <m/>
    <m/>
    <x v="14"/>
    <m/>
    <m/>
    <s v="AT"/>
    <x v="0"/>
    <s v="AT"/>
    <s v="Activo"/>
    <m/>
    <m/>
    <d v="2021-08-01T00:00:00"/>
    <s v="SUELDO AL 100%"/>
    <n v="57833.5"/>
    <m/>
    <m/>
    <m/>
  </r>
  <r>
    <s v="DELLA MONICA DANIEL ENRIQUE"/>
    <m/>
    <m/>
    <s v="20-20912264-3"/>
    <n v="20209122643"/>
    <d v="1969-05-20T00:00:00"/>
    <m/>
    <m/>
    <m/>
    <m/>
    <x v="5"/>
    <m/>
    <m/>
    <s v="AT"/>
    <x v="0"/>
    <s v="AT"/>
    <s v="Activo"/>
    <m/>
    <m/>
    <d v="2020-06-01T00:00:00"/>
    <s v="SUELDO AL 100%"/>
    <n v="58179"/>
    <m/>
    <m/>
    <m/>
  </r>
  <r>
    <s v="DI VRUNO EMILIANO"/>
    <m/>
    <m/>
    <s v="20-25716249-5"/>
    <n v="20257162495"/>
    <d v="1976-12-29T00:00:00"/>
    <m/>
    <m/>
    <m/>
    <m/>
    <x v="3"/>
    <m/>
    <m/>
    <s v="AT"/>
    <x v="0"/>
    <s v="AT"/>
    <s v="Activo"/>
    <m/>
    <m/>
    <d v="2019-04-01T00:00:00"/>
    <s v="SUELDO AL 100%"/>
    <n v="49492"/>
    <m/>
    <m/>
    <m/>
  </r>
  <r>
    <s v="DIMASO TOMAS GABRIEL"/>
    <m/>
    <m/>
    <s v="20-43628894-9"/>
    <n v="20436288949"/>
    <d v="2001-12-18T00:00:00"/>
    <m/>
    <m/>
    <m/>
    <m/>
    <x v="3"/>
    <m/>
    <m/>
    <s v="AT"/>
    <x v="0"/>
    <s v="AT"/>
    <s v="Activo"/>
    <m/>
    <m/>
    <d v="2020-09-01T00:00:00"/>
    <s v="SUELDO AL 100%"/>
    <n v="52911"/>
    <m/>
    <m/>
    <m/>
  </r>
  <r>
    <s v="DOMINGUEZ TABARCACHE ANDREA"/>
    <m/>
    <m/>
    <s v="27-41398171-4"/>
    <n v="27413981714"/>
    <s v="26/07/1998"/>
    <m/>
    <m/>
    <m/>
    <m/>
    <x v="2"/>
    <m/>
    <m/>
    <s v="AT"/>
    <x v="0"/>
    <s v="AT"/>
    <s v="Activo"/>
    <m/>
    <m/>
    <d v="2018-08-01T00:00:00"/>
    <s v="SUELDO AL 100%"/>
    <n v="45930"/>
    <m/>
    <m/>
    <m/>
  </r>
  <r>
    <s v="DUARTE GLADYS"/>
    <m/>
    <m/>
    <s v="27-16378688-0"/>
    <n v="27163786880"/>
    <s v="18/09/1963"/>
    <m/>
    <m/>
    <m/>
    <m/>
    <x v="3"/>
    <m/>
    <m/>
    <s v="AT"/>
    <x v="0"/>
    <s v="AT"/>
    <s v="Activo"/>
    <m/>
    <m/>
    <d v="2016-10-01T00:00:00"/>
    <s v="SUELDO AL 100%"/>
    <n v="48815"/>
    <m/>
    <m/>
    <m/>
  </r>
  <r>
    <s v="ESPINOZA GRISELDA ITATI"/>
    <m/>
    <m/>
    <s v="27-24281643-4"/>
    <n v="27242816434"/>
    <s v="15/12/1974"/>
    <m/>
    <m/>
    <m/>
    <m/>
    <x v="7"/>
    <m/>
    <m/>
    <s v="AT"/>
    <x v="0"/>
    <s v="AT"/>
    <s v="Activo"/>
    <m/>
    <m/>
    <d v="2019-08-01T00:00:00"/>
    <s v="SUELDO AL 100%"/>
    <n v="52228"/>
    <m/>
    <m/>
    <m/>
  </r>
  <r>
    <s v="FARINA MARIA EUGENIA"/>
    <m/>
    <m/>
    <s v="27-27005730-1"/>
    <n v="27270057301"/>
    <s v="13/11/1978"/>
    <m/>
    <m/>
    <m/>
    <m/>
    <x v="3"/>
    <m/>
    <m/>
    <s v="AT"/>
    <x v="0"/>
    <s v="AT"/>
    <s v="Activo"/>
    <m/>
    <m/>
    <d v="2019-09-01T00:00:00"/>
    <s v="SUELDO AL 100%"/>
    <n v="48815"/>
    <m/>
    <m/>
    <m/>
  </r>
  <r>
    <s v="FASANELLA RICARDO ANTONIO"/>
    <m/>
    <m/>
    <s v="20-28497618-6"/>
    <n v="20284976186"/>
    <d v="1899-12-30T00:00:00"/>
    <m/>
    <m/>
    <m/>
    <m/>
    <x v="3"/>
    <m/>
    <m/>
    <s v="AT"/>
    <x v="0"/>
    <s v="AT"/>
    <s v="Activo"/>
    <m/>
    <m/>
    <d v="2022-01-01T00:00:00"/>
    <s v="SUELDO AL 100%"/>
    <n v="131993"/>
    <m/>
    <m/>
    <m/>
  </r>
  <r>
    <s v="FERNANDEZ DANIELA MIRIAM"/>
    <m/>
    <m/>
    <s v="27-23235348-7"/>
    <n v="27232353487"/>
    <s v="27/03/1973"/>
    <m/>
    <m/>
    <m/>
    <m/>
    <x v="8"/>
    <m/>
    <m/>
    <s v="AT"/>
    <x v="0"/>
    <s v="AT"/>
    <s v="Activo"/>
    <m/>
    <m/>
    <d v="2019-09-01T00:00:00"/>
    <s v="SUELDO AL 100%"/>
    <n v="35034.58"/>
    <m/>
    <m/>
    <m/>
  </r>
  <r>
    <s v="FERNANDEZ NAHUEL IGNACIO"/>
    <m/>
    <m/>
    <s v="20-35068626-7"/>
    <n v="20350686267"/>
    <d v="1989-11-22T00:00:00"/>
    <m/>
    <m/>
    <m/>
    <m/>
    <x v="11"/>
    <m/>
    <m/>
    <s v="AT"/>
    <x v="0"/>
    <s v="AT"/>
    <s v="Activo"/>
    <m/>
    <m/>
    <d v="2020-02-01T00:00:00"/>
    <s v="SUELDO AL 100%"/>
    <n v="70486.97"/>
    <m/>
    <m/>
    <m/>
  </r>
  <r>
    <s v="FERRARI NICOLAS"/>
    <m/>
    <m/>
    <s v="20-34358907-8"/>
    <n v="20343589078"/>
    <d v="1989-12-02T00:00:00"/>
    <m/>
    <m/>
    <m/>
    <m/>
    <x v="8"/>
    <m/>
    <m/>
    <s v="AT"/>
    <x v="0"/>
    <s v="AT"/>
    <s v="Activo"/>
    <m/>
    <m/>
    <d v="2019-06-01T00:00:00"/>
    <s v="SUELDO AL 100%"/>
    <n v="59459.4"/>
    <m/>
    <m/>
    <m/>
  </r>
  <r>
    <s v="FERRAU FAVIO DANIEL"/>
    <m/>
    <m/>
    <s v="20-30874622-5"/>
    <n v="20308746225"/>
    <s v="26/09/1984"/>
    <m/>
    <m/>
    <m/>
    <m/>
    <x v="10"/>
    <m/>
    <m/>
    <s v="AT"/>
    <x v="0"/>
    <s v="AT"/>
    <s v="Activo"/>
    <m/>
    <m/>
    <d v="2020-03-01T00:00:00"/>
    <s v="SUELDO AL 100%"/>
    <n v="74918.990000000005"/>
    <m/>
    <m/>
    <m/>
  </r>
  <r>
    <s v="FERREIRO GIMENA FERNANDA"/>
    <m/>
    <m/>
    <s v="27-37114214-8"/>
    <n v="27371142148"/>
    <d v="1992-01-10T00:00:00"/>
    <m/>
    <m/>
    <m/>
    <m/>
    <x v="7"/>
    <m/>
    <m/>
    <s v="AT"/>
    <x v="0"/>
    <s v="AT"/>
    <s v="Activo"/>
    <m/>
    <m/>
    <d v="2019-09-01T00:00:00"/>
    <s v="SUELDO AL 100%"/>
    <n v="52228"/>
    <m/>
    <m/>
    <m/>
  </r>
  <r>
    <s v="FIGALLO DELFINA"/>
    <m/>
    <m/>
    <s v="27-37993565-1"/>
    <n v="27379935651"/>
    <s v="22/02/1994"/>
    <m/>
    <m/>
    <m/>
    <m/>
    <x v="7"/>
    <m/>
    <m/>
    <s v="AT"/>
    <x v="0"/>
    <s v="AT"/>
    <s v="Activo"/>
    <m/>
    <m/>
    <d v="2020-03-01T00:00:00"/>
    <s v="SUELDO AL 100%"/>
    <n v="52228"/>
    <m/>
    <m/>
    <m/>
  </r>
  <r>
    <s v="FRANCO GONZALEZ MATHIAS E."/>
    <m/>
    <m/>
    <s v="20-94238335-6"/>
    <n v="20942383356"/>
    <d v="1899-12-30T00:00:00"/>
    <m/>
    <m/>
    <m/>
    <m/>
    <x v="11"/>
    <m/>
    <m/>
    <s v="AT"/>
    <x v="0"/>
    <s v="AT"/>
    <s v="Activo"/>
    <m/>
    <m/>
    <d v="1899-12-30T00:00:00"/>
    <s v="SUELDO AL 100%"/>
    <n v="43190.55"/>
    <m/>
    <m/>
    <m/>
  </r>
  <r>
    <s v="FREGA PERALTA BARBARA"/>
    <m/>
    <m/>
    <s v="27-36165064-1"/>
    <n v="27361650641"/>
    <s v="18/04/1991"/>
    <m/>
    <m/>
    <m/>
    <m/>
    <x v="1"/>
    <m/>
    <m/>
    <s v="AT"/>
    <x v="0"/>
    <s v="AT"/>
    <s v="Activo"/>
    <m/>
    <m/>
    <d v="2020-02-01T00:00:00"/>
    <s v="SUELDO AL 100%"/>
    <n v="165821.26"/>
    <m/>
    <m/>
    <m/>
  </r>
  <r>
    <s v="FREYTES ESTEBAN"/>
    <m/>
    <m/>
    <s v="20-33031759-1"/>
    <n v="20330317591"/>
    <d v="1987-09-02T00:00:00"/>
    <m/>
    <m/>
    <m/>
    <m/>
    <x v="5"/>
    <m/>
    <m/>
    <s v="AT"/>
    <x v="0"/>
    <s v="AT"/>
    <s v="Activo"/>
    <m/>
    <m/>
    <d v="2020-03-01T00:00:00"/>
    <s v="SUELDO AL 100%"/>
    <n v="65000"/>
    <m/>
    <m/>
    <m/>
  </r>
  <r>
    <s v="FUNES BLAS IGNACIO"/>
    <m/>
    <m/>
    <s v="20-43720248-7"/>
    <n v="20437202487"/>
    <d v="2001-11-10T00:00:00"/>
    <m/>
    <m/>
    <m/>
    <m/>
    <x v="7"/>
    <m/>
    <m/>
    <s v="AT"/>
    <x v="0"/>
    <s v="AT"/>
    <s v="Activo"/>
    <m/>
    <m/>
    <d v="2021-11-01T00:00:00"/>
    <s v="SUELDO AL 100%"/>
    <n v="73700"/>
    <m/>
    <m/>
    <m/>
  </r>
  <r>
    <s v="GABRIEL FEDERICO"/>
    <m/>
    <m/>
    <s v="20-38080068-4"/>
    <n v="20380800684"/>
    <d v="1994-02-02T00:00:00"/>
    <m/>
    <m/>
    <m/>
    <m/>
    <x v="5"/>
    <m/>
    <m/>
    <s v="AT"/>
    <x v="0"/>
    <s v="AT"/>
    <s v="Activo"/>
    <m/>
    <m/>
    <d v="2020-04-01T00:00:00"/>
    <s v="SUELDO AL 100%"/>
    <n v="42840"/>
    <m/>
    <m/>
    <m/>
  </r>
  <r>
    <s v="GAIOLI NOELIA"/>
    <m/>
    <m/>
    <s v="27-35123606-5"/>
    <n v="27351236065"/>
    <d v="1899-12-30T00:00:00"/>
    <m/>
    <m/>
    <m/>
    <m/>
    <x v="13"/>
    <m/>
    <m/>
    <s v="AT"/>
    <x v="0"/>
    <s v="AT"/>
    <s v="Activo"/>
    <m/>
    <m/>
    <d v="2021-12-01T00:00:00"/>
    <s v="SUELDO AL 100%"/>
    <n v="95690.93"/>
    <m/>
    <m/>
    <m/>
  </r>
  <r>
    <s v="GALLEGOS PATRICIA"/>
    <m/>
    <m/>
    <s v="27-20860015-5"/>
    <n v="27208600155"/>
    <d v="1899-12-30T00:00:00"/>
    <m/>
    <m/>
    <m/>
    <m/>
    <x v="7"/>
    <m/>
    <m/>
    <s v="AT"/>
    <x v="0"/>
    <s v="AT"/>
    <s v="Activo"/>
    <m/>
    <m/>
    <d v="1899-12-30T00:00:00"/>
    <s v="SUELDO AL 100%"/>
    <n v="47480"/>
    <m/>
    <m/>
    <m/>
  </r>
  <r>
    <s v="GARCETE MARTIN LUCIANO"/>
    <m/>
    <m/>
    <s v="20-28994429-0"/>
    <n v="20289944290"/>
    <d v="1899-12-30T00:00:00"/>
    <m/>
    <m/>
    <m/>
    <m/>
    <x v="8"/>
    <m/>
    <m/>
    <s v="AT"/>
    <x v="0"/>
    <s v="AT"/>
    <s v="Activo"/>
    <m/>
    <m/>
    <d v="2021-10-01T00:00:00"/>
    <s v="SUELDO AL 100%"/>
    <n v="73830"/>
    <m/>
    <m/>
    <m/>
  </r>
  <r>
    <s v="GARCIA HURTADO ROCIO"/>
    <m/>
    <m/>
    <s v="27-39772012-3"/>
    <n v="27397720123"/>
    <d v="1996-09-07T00:00:00"/>
    <m/>
    <m/>
    <m/>
    <m/>
    <x v="7"/>
    <m/>
    <m/>
    <s v="AT"/>
    <x v="0"/>
    <s v="AT"/>
    <s v="Activo"/>
    <m/>
    <m/>
    <d v="2020-03-01T00:00:00"/>
    <s v="SUELDO AL 100%"/>
    <n v="49380"/>
    <m/>
    <m/>
    <m/>
  </r>
  <r>
    <s v="GARCIA NESTOR JAVIER"/>
    <m/>
    <m/>
    <s v="20-25670629-7"/>
    <n v="20256706297"/>
    <d v="1899-12-30T00:00:00"/>
    <m/>
    <m/>
    <m/>
    <m/>
    <x v="3"/>
    <m/>
    <m/>
    <s v="AT"/>
    <x v="0"/>
    <s v="AT"/>
    <s v="Activo"/>
    <m/>
    <m/>
    <d v="2021-05-01T00:00:00"/>
    <s v="SUELDO AL 100%"/>
    <n v="49812"/>
    <m/>
    <m/>
    <m/>
  </r>
  <r>
    <s v="GAREA CAROLINA"/>
    <m/>
    <m/>
    <s v="27-30892809-3"/>
    <n v="27308928093"/>
    <s v="20/05/1984"/>
    <m/>
    <m/>
    <m/>
    <m/>
    <x v="8"/>
    <m/>
    <m/>
    <s v="AT"/>
    <x v="0"/>
    <s v="AT"/>
    <s v="Activo"/>
    <m/>
    <m/>
    <d v="2019-04-01T00:00:00"/>
    <s v="SUELDO AL 100%"/>
    <n v="90997.36"/>
    <m/>
    <m/>
    <m/>
  </r>
  <r>
    <s v="GIL JESICA"/>
    <m/>
    <m/>
    <s v="27-33158037-1"/>
    <n v="27331580371"/>
    <d v="1987-05-09T00:00:00"/>
    <m/>
    <m/>
    <m/>
    <m/>
    <x v="3"/>
    <m/>
    <m/>
    <s v="AT"/>
    <x v="0"/>
    <s v="AT"/>
    <s v="Activo"/>
    <m/>
    <m/>
    <d v="2019-04-01T00:00:00"/>
    <s v="SUELDO AL 100%"/>
    <n v="51631"/>
    <m/>
    <m/>
    <m/>
  </r>
  <r>
    <s v="GIMENES ELENA ESTER"/>
    <m/>
    <m/>
    <s v="23-13606914-4"/>
    <n v="23136069144"/>
    <s v="19/02/1960"/>
    <m/>
    <m/>
    <m/>
    <m/>
    <x v="3"/>
    <m/>
    <m/>
    <s v="AT"/>
    <x v="0"/>
    <s v="AT"/>
    <s v="Activo"/>
    <m/>
    <m/>
    <d v="2019-07-25T00:00:00"/>
    <s v="SUELDO AL 100%"/>
    <n v="51631"/>
    <m/>
    <m/>
    <m/>
  </r>
  <r>
    <s v="GIMENEZ, JUANA DEL PILAR"/>
    <m/>
    <m/>
    <s v="27-42663379-0"/>
    <n v="27426633790"/>
    <d v="1899-12-30T00:00:00"/>
    <m/>
    <m/>
    <m/>
    <m/>
    <x v="7"/>
    <m/>
    <m/>
    <s v="AT"/>
    <x v="0"/>
    <s v="AT"/>
    <s v="Activo"/>
    <m/>
    <m/>
    <d v="2021-05-01T00:00:00"/>
    <s v="SUELDO AL 100%"/>
    <n v="49812"/>
    <m/>
    <m/>
    <m/>
  </r>
  <r>
    <s v="GIRALDEZ MICAELA NOELI"/>
    <m/>
    <m/>
    <s v="27-34430927-8"/>
    <n v="27344309278"/>
    <d v="1899-12-30T00:00:00"/>
    <m/>
    <m/>
    <m/>
    <m/>
    <x v="5"/>
    <m/>
    <m/>
    <s v="AT"/>
    <x v="0"/>
    <s v="AT"/>
    <s v="Activo"/>
    <m/>
    <m/>
    <d v="2021-09-01T00:00:00"/>
    <s v="SUELDO AL 100%"/>
    <n v="52500"/>
    <m/>
    <m/>
    <m/>
  </r>
  <r>
    <s v="GOMEZ CAMILA BELEN"/>
    <m/>
    <m/>
    <s v="27-41667806-0"/>
    <n v="27416678060"/>
    <s v="24/02/1999"/>
    <m/>
    <m/>
    <m/>
    <m/>
    <x v="8"/>
    <m/>
    <m/>
    <s v="AT"/>
    <x v="0"/>
    <s v="AT"/>
    <s v="Activo"/>
    <m/>
    <m/>
    <d v="2019-06-01T00:00:00"/>
    <s v="SUELDO AL 100%"/>
    <n v="61350.43"/>
    <m/>
    <m/>
    <m/>
  </r>
  <r>
    <s v="GÓMEZ CONTRERAS ELBIS E. "/>
    <m/>
    <m/>
    <s v="20-96000899-6"/>
    <n v="20960008996"/>
    <d v="1899-12-30T00:00:00"/>
    <m/>
    <m/>
    <m/>
    <m/>
    <x v="3"/>
    <m/>
    <m/>
    <s v="AT"/>
    <x v="0"/>
    <s v="AT"/>
    <s v="Activo"/>
    <m/>
    <m/>
    <d v="1899-12-30T00:00:00"/>
    <s v="SUELDO AL 100%"/>
    <n v="39351"/>
    <m/>
    <m/>
    <m/>
  </r>
  <r>
    <s v="GOMEZ DIEGO ALCIDES"/>
    <m/>
    <m/>
    <s v="20-30795865-2"/>
    <n v="20307958652"/>
    <d v="1899-12-30T00:00:00"/>
    <m/>
    <m/>
    <m/>
    <m/>
    <x v="3"/>
    <m/>
    <m/>
    <s v="AT"/>
    <x v="0"/>
    <s v="AT"/>
    <s v="Activo"/>
    <m/>
    <m/>
    <d v="2021-04-01T00:00:00"/>
    <s v="SUELDO AL 100%"/>
    <n v="39351"/>
    <m/>
    <m/>
    <m/>
  </r>
  <r>
    <s v="GOMEZ LUCIANA"/>
    <m/>
    <m/>
    <s v="23-42885915-4"/>
    <n v="23428859154"/>
    <d v="1899-12-30T00:00:00"/>
    <m/>
    <m/>
    <m/>
    <m/>
    <x v="2"/>
    <m/>
    <m/>
    <s v="AT"/>
    <x v="0"/>
    <s v="AT"/>
    <s v="Activo"/>
    <m/>
    <m/>
    <d v="1899-12-30T00:00:00"/>
    <s v="SUELDO AL 100%"/>
    <n v="45930"/>
    <m/>
    <m/>
    <m/>
  </r>
  <r>
    <s v="GOMEZ LUIS CESAR"/>
    <m/>
    <m/>
    <s v="20-29186058-4"/>
    <n v="20291860584"/>
    <d v="1899-12-30T00:00:00"/>
    <m/>
    <m/>
    <m/>
    <m/>
    <x v="3"/>
    <m/>
    <m/>
    <s v="AT"/>
    <x v="0"/>
    <s v="AT"/>
    <s v="Activo"/>
    <m/>
    <m/>
    <d v="2021-07-01T00:00:00"/>
    <s v="SUELDO AL 100%"/>
    <n v="36777"/>
    <m/>
    <m/>
    <m/>
  </r>
  <r>
    <s v="GOMEZ PAOLA"/>
    <m/>
    <m/>
    <s v="27-28379217-5"/>
    <n v="27283792175"/>
    <d v="1899-12-30T00:00:00"/>
    <m/>
    <m/>
    <m/>
    <m/>
    <x v="7"/>
    <m/>
    <m/>
    <s v="AT"/>
    <x v="0"/>
    <s v="AT"/>
    <s v="Activo"/>
    <m/>
    <m/>
    <d v="2021-12-01T00:00:00"/>
    <s v="SUELDO AL 100%"/>
    <n v="61525"/>
    <m/>
    <m/>
    <m/>
  </r>
  <r>
    <s v="GONZALEZ EVELYN ALDANA"/>
    <m/>
    <m/>
    <s v="27-39333218-8"/>
    <n v="27393332188"/>
    <s v="26/01/1996"/>
    <m/>
    <m/>
    <m/>
    <m/>
    <x v="7"/>
    <m/>
    <m/>
    <s v="AT"/>
    <x v="0"/>
    <s v="AT"/>
    <s v="Activo"/>
    <m/>
    <m/>
    <d v="2020-03-01T00:00:00"/>
    <s v="SUELDO AL 100%"/>
    <n v="52228"/>
    <m/>
    <m/>
    <m/>
  </r>
  <r>
    <s v="GONZALEZ FACUNDO NEHUÉN"/>
    <m/>
    <m/>
    <s v="20-44161704-7"/>
    <n v="20441617047"/>
    <d v="1899-12-30T00:00:00"/>
    <m/>
    <m/>
    <m/>
    <m/>
    <x v="3"/>
    <m/>
    <m/>
    <s v="AT"/>
    <x v="0"/>
    <s v="AT"/>
    <s v="Activo"/>
    <m/>
    <m/>
    <d v="2022-01-01T00:00:00"/>
    <s v="SUELDO AL 100%"/>
    <n v="48815"/>
    <m/>
    <m/>
    <m/>
  </r>
  <r>
    <s v="GONZALEZ MARIANA EDITH"/>
    <m/>
    <m/>
    <s v="27-32644347-1"/>
    <n v="27326443471"/>
    <d v="1899-12-30T00:00:00"/>
    <m/>
    <m/>
    <m/>
    <m/>
    <x v="12"/>
    <m/>
    <m/>
    <s v="AT"/>
    <x v="0"/>
    <s v="AT"/>
    <s v="Activo"/>
    <m/>
    <m/>
    <d v="2021-03-15T00:00:00"/>
    <s v="SUELDO AL 100%"/>
    <n v="53450"/>
    <m/>
    <m/>
    <m/>
  </r>
  <r>
    <s v="GONZALEZ MORALES SERGIO"/>
    <m/>
    <m/>
    <s v="20-27055652-4"/>
    <n v="20270556524"/>
    <s v="31/12/1978"/>
    <m/>
    <m/>
    <m/>
    <m/>
    <x v="10"/>
    <m/>
    <m/>
    <s v="AT"/>
    <x v="0"/>
    <s v="AT"/>
    <s v="Activo"/>
    <m/>
    <m/>
    <d v="2020-03-01T00:00:00"/>
    <s v="SUELDO AL 100%"/>
    <n v="108216.32000000001"/>
    <m/>
    <m/>
    <m/>
  </r>
  <r>
    <s v="GONZALEZ NUÑEZ MAYRA"/>
    <m/>
    <m/>
    <s v="27-43174897-0"/>
    <n v="27431748970"/>
    <d v="2001-09-03T00:00:00"/>
    <m/>
    <m/>
    <m/>
    <m/>
    <x v="11"/>
    <m/>
    <m/>
    <s v="AT"/>
    <x v="0"/>
    <s v="AT"/>
    <s v="Activo"/>
    <m/>
    <m/>
    <d v="2020-02-01T00:00:00"/>
    <s v="SUELDO AL 100%"/>
    <n v="53210.75"/>
    <m/>
    <m/>
    <m/>
  </r>
  <r>
    <s v="GRASES JOSE EMANUEL"/>
    <m/>
    <m/>
    <s v="24-34905315-9"/>
    <n v="24349053159"/>
    <s v="27/09/1989"/>
    <m/>
    <m/>
    <m/>
    <m/>
    <x v="3"/>
    <m/>
    <m/>
    <s v="AT"/>
    <x v="0"/>
    <s v="AT"/>
    <s v="Activo"/>
    <m/>
    <m/>
    <d v="2014-09-01T00:00:00"/>
    <s v="SUELDO AL 100%"/>
    <n v="48815"/>
    <m/>
    <m/>
    <m/>
  </r>
  <r>
    <s v="GUTIERREZ GAUTO ANTONELLA"/>
    <m/>
    <m/>
    <s v="27-45288214-6"/>
    <n v="27452882146"/>
    <d v="2000-05-12T00:00:00"/>
    <m/>
    <m/>
    <m/>
    <m/>
    <x v="3"/>
    <m/>
    <m/>
    <s v="AT"/>
    <x v="0"/>
    <s v="AT"/>
    <s v="Activo"/>
    <m/>
    <m/>
    <d v="2019-04-01T00:00:00"/>
    <s v="SUELDO AL 100%"/>
    <n v="50223"/>
    <m/>
    <m/>
    <m/>
  </r>
  <r>
    <s v="HAMILTON LORENA IVANNA"/>
    <m/>
    <m/>
    <s v="27-38258193-3"/>
    <n v="27382581933"/>
    <s v="23/06/1994"/>
    <m/>
    <m/>
    <m/>
    <m/>
    <x v="3"/>
    <m/>
    <m/>
    <s v="AT"/>
    <x v="0"/>
    <s v="AT"/>
    <s v="Activo"/>
    <m/>
    <m/>
    <d v="2019-08-05T00:00:00"/>
    <s v="SUELDO AL 100%"/>
    <n v="48815"/>
    <m/>
    <m/>
    <m/>
  </r>
  <r>
    <s v="HORENSTEIN DIEGO"/>
    <m/>
    <m/>
    <s v="20-28799510-6"/>
    <n v="20287995106"/>
    <d v="1899-12-30T00:00:00"/>
    <m/>
    <m/>
    <m/>
    <m/>
    <x v="15"/>
    <m/>
    <m/>
    <s v="AT"/>
    <x v="0"/>
    <s v="AT"/>
    <s v="Activo"/>
    <m/>
    <m/>
    <d v="2021-11-01T00:00:00"/>
    <s v="SUELDO AL 100%"/>
    <n v="69000"/>
    <m/>
    <m/>
    <m/>
  </r>
  <r>
    <s v="IBAÑEZ MAXIMILIANO"/>
    <m/>
    <m/>
    <s v="20-28294837-1"/>
    <n v="20282948371"/>
    <d v="1980-10-01T00:00:00"/>
    <m/>
    <m/>
    <m/>
    <m/>
    <x v="3"/>
    <m/>
    <m/>
    <s v="AT"/>
    <x v="0"/>
    <s v="AT"/>
    <s v="Activo"/>
    <m/>
    <m/>
    <d v="2021-01-01T00:00:00"/>
    <s v="SUELDO AL 100%"/>
    <n v="39351"/>
    <m/>
    <m/>
    <m/>
  </r>
  <r>
    <s v="IBARRA FRANCISCO MIGUEL"/>
    <m/>
    <m/>
    <s v="20-12546653-3"/>
    <n v="20125466533"/>
    <s v="18/09/1958"/>
    <m/>
    <m/>
    <m/>
    <m/>
    <x v="6"/>
    <m/>
    <m/>
    <s v="AT"/>
    <x v="0"/>
    <s v="AT"/>
    <s v="Activo"/>
    <m/>
    <m/>
    <d v="2020-02-01T00:00:00"/>
    <s v="SUELDO AL 100%"/>
    <n v="99891.99"/>
    <m/>
    <m/>
    <m/>
  </r>
  <r>
    <s v="ICAZATTI TAMARA AGUSTINA"/>
    <m/>
    <m/>
    <s v="27-41263334-8"/>
    <n v="27412633348"/>
    <d v="1899-12-30T00:00:00"/>
    <m/>
    <m/>
    <m/>
    <m/>
    <x v="2"/>
    <m/>
    <m/>
    <s v="AT"/>
    <x v="0"/>
    <s v="AT"/>
    <s v="Activo"/>
    <m/>
    <m/>
    <d v="2021-12-01T00:00:00"/>
    <s v="SUELDO AL 100%"/>
    <n v="45930"/>
    <m/>
    <m/>
    <m/>
  </r>
  <r>
    <s v="ILLUMINATO FERNANDO LUIS"/>
    <m/>
    <m/>
    <s v="20-21003465-0"/>
    <n v="20210034650"/>
    <d v="1969-10-08T00:00:00"/>
    <m/>
    <m/>
    <m/>
    <m/>
    <x v="3"/>
    <m/>
    <m/>
    <s v="AT"/>
    <x v="0"/>
    <s v="AT"/>
    <s v="Activo"/>
    <m/>
    <m/>
    <d v="2019-07-01T00:00:00"/>
    <s v="SUELDO AL 100%"/>
    <n v="55789"/>
    <m/>
    <m/>
    <m/>
  </r>
  <r>
    <s v="INSALATA MARIA CAROLINA"/>
    <m/>
    <m/>
    <s v="27-39744863-6"/>
    <n v="27397448636"/>
    <s v="13/09/1996"/>
    <m/>
    <m/>
    <m/>
    <m/>
    <x v="8"/>
    <m/>
    <m/>
    <s v="AT"/>
    <x v="0"/>
    <s v="AT"/>
    <s v="Activo"/>
    <m/>
    <m/>
    <d v="2018-05-01T00:00:00"/>
    <s v="SUELDO AL 100%"/>
    <n v="58032.37"/>
    <m/>
    <m/>
    <m/>
  </r>
  <r>
    <s v="LADINO MILAGROS SALOME"/>
    <m/>
    <m/>
    <s v="27-42343277-8"/>
    <n v="27423432778"/>
    <d v="1999-06-11T00:00:00"/>
    <m/>
    <m/>
    <m/>
    <m/>
    <x v="12"/>
    <m/>
    <m/>
    <s v="AT"/>
    <x v="0"/>
    <s v="AT"/>
    <s v="Activo"/>
    <m/>
    <m/>
    <d v="2018-02-01T00:00:00"/>
    <s v="SUELDO AL 100%"/>
    <n v="53800"/>
    <m/>
    <m/>
    <m/>
  </r>
  <r>
    <s v="LATORRE JUAN DIEGO"/>
    <m/>
    <m/>
    <s v="20-23377551-8"/>
    <n v="20233775518"/>
    <s v="29/07/1973"/>
    <m/>
    <m/>
    <m/>
    <m/>
    <x v="3"/>
    <m/>
    <m/>
    <s v="AT"/>
    <x v="0"/>
    <s v="AT"/>
    <s v="Activo"/>
    <m/>
    <m/>
    <d v="2019-08-01T00:00:00"/>
    <s v="SUELDO AL 100%"/>
    <n v="48815"/>
    <m/>
    <m/>
    <m/>
  </r>
  <r>
    <s v="LICASTRO MACARENA SOL"/>
    <m/>
    <m/>
    <s v="27-37431388-1"/>
    <n v="27374313881"/>
    <s v="24/03/1993"/>
    <m/>
    <m/>
    <m/>
    <m/>
    <x v="8"/>
    <m/>
    <m/>
    <s v="AT"/>
    <x v="0"/>
    <s v="AT"/>
    <s v="Activo"/>
    <m/>
    <m/>
    <d v="2016-07-01T00:00:00"/>
    <s v="SUELDO AL 100%"/>
    <n v="58032.37"/>
    <m/>
    <m/>
    <m/>
  </r>
  <r>
    <s v="LIZONDO PATRICIO DAVID"/>
    <m/>
    <m/>
    <s v="20-31702294-9"/>
    <n v="20317022949"/>
    <d v="1985-08-07T00:00:00"/>
    <m/>
    <m/>
    <m/>
    <m/>
    <x v="3"/>
    <m/>
    <m/>
    <s v="AT"/>
    <x v="0"/>
    <s v="AT"/>
    <s v="Activo"/>
    <m/>
    <m/>
    <d v="2020-02-01T00:00:00"/>
    <s v="SUELDO AL 100%"/>
    <n v="48815"/>
    <m/>
    <m/>
    <m/>
  </r>
  <r>
    <s v="LLANOS SERGIO ANTONIO"/>
    <m/>
    <m/>
    <s v="20-29024387-5"/>
    <n v="20290243875"/>
    <d v="1981-05-10T00:00:00"/>
    <m/>
    <m/>
    <m/>
    <m/>
    <x v="8"/>
    <m/>
    <m/>
    <s v="AT"/>
    <x v="0"/>
    <s v="AT"/>
    <s v="Activo"/>
    <m/>
    <m/>
    <d v="2016-11-01T00:00:00"/>
    <s v="SUELDO AL 100%"/>
    <n v="25479.7"/>
    <m/>
    <m/>
    <m/>
  </r>
  <r>
    <s v="LLORENTE JULIETA"/>
    <m/>
    <m/>
    <s v="23-23799524-9"/>
    <n v="23237995249"/>
    <s v="15/04/1974"/>
    <m/>
    <m/>
    <m/>
    <m/>
    <x v="4"/>
    <m/>
    <m/>
    <s v="AT"/>
    <x v="0"/>
    <s v="AT"/>
    <s v="Activo"/>
    <m/>
    <m/>
    <d v="2020-02-01T00:00:00"/>
    <s v="SUELDO AL 100%"/>
    <n v="89300"/>
    <m/>
    <m/>
    <m/>
  </r>
  <r>
    <s v="LONGO LAURA LORENA"/>
    <m/>
    <m/>
    <s v="27-25887507-4"/>
    <n v="27258875074"/>
    <d v="1977-04-23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LOPEZ GONZALO GUILLERMO"/>
    <m/>
    <m/>
    <s v="20-38359176-8"/>
    <n v="20383591768"/>
    <d v="1994-07-06T00:00:00"/>
    <m/>
    <m/>
    <m/>
    <m/>
    <x v="4"/>
    <m/>
    <m/>
    <s v="AT"/>
    <x v="0"/>
    <s v="AT"/>
    <s v="Activo"/>
    <m/>
    <m/>
    <d v="2015-02-01T00:00:00"/>
    <s v="SUELDO AL 100%"/>
    <n v="49410"/>
    <m/>
    <m/>
    <m/>
  </r>
  <r>
    <s v="LOPEZ MARIANA MICAELA"/>
    <m/>
    <m/>
    <s v="27-31469377-4"/>
    <n v="27314693774"/>
    <s v="14/02/1985"/>
    <m/>
    <m/>
    <m/>
    <m/>
    <x v="3"/>
    <m/>
    <m/>
    <s v="AT"/>
    <x v="0"/>
    <s v="AT"/>
    <s v="Activo"/>
    <m/>
    <m/>
    <d v="2019-08-07T00:00:00"/>
    <s v="SUELDO AL 100%"/>
    <n v="50223"/>
    <m/>
    <m/>
    <m/>
  </r>
  <r>
    <s v="LUCERO CLAUDIA "/>
    <m/>
    <m/>
    <s v="27-25647149-9"/>
    <n v="27256471499"/>
    <s v="28/02/1977"/>
    <m/>
    <m/>
    <m/>
    <m/>
    <x v="6"/>
    <m/>
    <m/>
    <s v="AT"/>
    <x v="0"/>
    <s v="AT"/>
    <s v="Activo"/>
    <m/>
    <m/>
    <d v="2020-03-01T00:00:00"/>
    <s v="SUELDO AL 100%"/>
    <n v="40999.15"/>
    <m/>
    <m/>
    <m/>
  </r>
  <r>
    <s v="LUNA EDUARDO"/>
    <m/>
    <m/>
    <s v="20-30041292-1"/>
    <n v="20300412921"/>
    <d v="1983-08-03T00:00:00"/>
    <m/>
    <m/>
    <m/>
    <m/>
    <x v="3"/>
    <m/>
    <m/>
    <s v="AT"/>
    <x v="0"/>
    <s v="AT"/>
    <s v="Activo"/>
    <m/>
    <m/>
    <d v="2019-09-01T00:00:00"/>
    <s v="SUELDO AL 100%"/>
    <n v="47993"/>
    <m/>
    <m/>
    <m/>
  </r>
  <r>
    <s v="MANEIRO DAIANA"/>
    <m/>
    <m/>
    <s v="27-36919437-8"/>
    <n v="27369194378"/>
    <d v="1899-12-30T00:00:00"/>
    <m/>
    <m/>
    <m/>
    <m/>
    <x v="2"/>
    <m/>
    <m/>
    <s v="AT"/>
    <x v="0"/>
    <s v="AT"/>
    <s v="Activo"/>
    <m/>
    <m/>
    <d v="1899-12-30T00:00:00"/>
    <s v="SUELDO AL 100%"/>
    <n v="45930"/>
    <m/>
    <m/>
    <m/>
  </r>
  <r>
    <s v="MARONNA VALENTINA"/>
    <m/>
    <m/>
    <s v="27-38831627-1"/>
    <n v="27388316271"/>
    <d v="1899-12-30T00:00:00"/>
    <m/>
    <m/>
    <m/>
    <m/>
    <x v="6"/>
    <m/>
    <m/>
    <s v="AT"/>
    <x v="0"/>
    <s v="AT"/>
    <s v="Activo"/>
    <m/>
    <m/>
    <d v="2021-12-01T00:00:00"/>
    <s v="SUELDO AL 100%"/>
    <n v="78324"/>
    <m/>
    <m/>
    <m/>
  </r>
  <r>
    <s v="MARTIN ALESSANDRO"/>
    <m/>
    <m/>
    <s v="20-26239584-8"/>
    <n v="20262395848"/>
    <d v="1899-12-30T00:00:00"/>
    <m/>
    <m/>
    <m/>
    <m/>
    <x v="14"/>
    <m/>
    <m/>
    <s v="AT"/>
    <x v="0"/>
    <s v="AT"/>
    <s v="Activo"/>
    <m/>
    <m/>
    <d v="2018-09-01T00:00:00"/>
    <s v="SUELDO AL 100%"/>
    <n v="54065.31"/>
    <m/>
    <m/>
    <m/>
  </r>
  <r>
    <s v="MARTINEZ BARBOSA LUCILA"/>
    <m/>
    <m/>
    <s v="27-38894631-3"/>
    <n v="27388946313"/>
    <d v="1899-12-30T00:00:00"/>
    <m/>
    <m/>
    <m/>
    <m/>
    <x v="11"/>
    <m/>
    <m/>
    <s v="AT"/>
    <x v="0"/>
    <s v="AT"/>
    <s v="Activo"/>
    <m/>
    <m/>
    <d v="2021-06-01T00:00:00"/>
    <s v="SUELDO AL 100%"/>
    <n v="75675.75"/>
    <m/>
    <m/>
    <m/>
  </r>
  <r>
    <s v="MARTINEZ FLABIA GRISEL"/>
    <m/>
    <m/>
    <s v="27-35110823-1"/>
    <n v="27351108231"/>
    <s v="15/01/1990"/>
    <m/>
    <m/>
    <m/>
    <m/>
    <x v="3"/>
    <m/>
    <m/>
    <s v="AT"/>
    <x v="0"/>
    <s v="AT"/>
    <s v="Activo"/>
    <m/>
    <m/>
    <d v="2020-02-01T00:00:00"/>
    <s v="SUELDO AL 100%"/>
    <n v="48815"/>
    <m/>
    <m/>
    <m/>
  </r>
  <r>
    <s v="MARTINEZ GABRIEL"/>
    <m/>
    <m/>
    <s v="23-39416375-9"/>
    <n v="23394163759"/>
    <d v="1899-12-30T00:00:00"/>
    <m/>
    <m/>
    <m/>
    <m/>
    <x v="3"/>
    <m/>
    <m/>
    <s v="AT"/>
    <x v="0"/>
    <s v="AT"/>
    <s v="Activo"/>
    <m/>
    <m/>
    <d v="2021-09-01T00:00:00"/>
    <s v="SUELDO AL 100%"/>
    <n v="57820"/>
    <m/>
    <m/>
    <m/>
  </r>
  <r>
    <s v="MARTINEZ SOFIA "/>
    <m/>
    <m/>
    <s v="27-39917928-4"/>
    <n v="27399179284"/>
    <d v="1899-12-30T00:00:00"/>
    <m/>
    <m/>
    <m/>
    <m/>
    <x v="10"/>
    <m/>
    <m/>
    <s v="AT"/>
    <x v="0"/>
    <s v="AT"/>
    <s v="Activo"/>
    <m/>
    <m/>
    <d v="2021-04-01T00:00:00"/>
    <s v="SUELDO AL 100%"/>
    <n v="91567.66"/>
    <m/>
    <m/>
    <m/>
  </r>
  <r>
    <s v="MASSAFERRO MARA ALEJANDRA"/>
    <m/>
    <m/>
    <s v="20-26452137-9"/>
    <n v="20264521379"/>
    <d v="1899-12-30T00:00:00"/>
    <m/>
    <m/>
    <m/>
    <m/>
    <x v="12"/>
    <m/>
    <m/>
    <s v="AT"/>
    <x v="0"/>
    <s v="AT"/>
    <s v="Activo"/>
    <m/>
    <m/>
    <d v="2021-03-15T00:00:00"/>
    <s v="SUELDO AL 100%"/>
    <n v="53450"/>
    <m/>
    <m/>
    <m/>
  </r>
  <r>
    <s v="MASSINI ANDRES DARIO"/>
    <m/>
    <m/>
    <s v="20-32344176-7"/>
    <n v="20323441767"/>
    <d v="1899-12-30T00:00:00"/>
    <m/>
    <m/>
    <m/>
    <m/>
    <x v="5"/>
    <m/>
    <m/>
    <s v="AT"/>
    <x v="0"/>
    <s v="AT"/>
    <s v="Activo"/>
    <m/>
    <m/>
    <d v="2022-01-01T00:00:00"/>
    <s v="SUELDO AL 100%"/>
    <n v="95000"/>
    <m/>
    <m/>
    <m/>
  </r>
  <r>
    <s v="MAZZANTI SANDRA LORENA"/>
    <m/>
    <m/>
    <s v="27-25196430-6"/>
    <n v="27251964306"/>
    <d v="1899-12-30T00:00:00"/>
    <m/>
    <m/>
    <m/>
    <m/>
    <x v="15"/>
    <m/>
    <m/>
    <s v="AT"/>
    <x v="0"/>
    <s v="AT"/>
    <s v="Activo"/>
    <m/>
    <m/>
    <d v="2022-01-01T00:00:00"/>
    <s v="SUELDO AL 100%"/>
    <n v="55878"/>
    <m/>
    <m/>
    <m/>
  </r>
  <r>
    <s v="MELGAREJO GRISELDA "/>
    <m/>
    <m/>
    <s v="27-24755818-2"/>
    <n v="27247558182"/>
    <d v="1899-12-30T00:00:00"/>
    <m/>
    <m/>
    <m/>
    <m/>
    <x v="5"/>
    <m/>
    <m/>
    <s v="AT"/>
    <x v="0"/>
    <s v="AT"/>
    <s v="Activo"/>
    <m/>
    <m/>
    <d v="2022-01-01T00:00:00"/>
    <s v="SUELDO AL 100%"/>
    <n v="77000"/>
    <m/>
    <m/>
    <m/>
  </r>
  <r>
    <s v="MENDIA HORACIO DAVID"/>
    <m/>
    <m/>
    <s v="20-35945776-7"/>
    <n v="20359457767"/>
    <d v="1991-06-02T00:00:00"/>
    <m/>
    <m/>
    <m/>
    <m/>
    <x v="3"/>
    <m/>
    <m/>
    <s v="AT"/>
    <x v="0"/>
    <s v="AT"/>
    <s v="Activo"/>
    <m/>
    <m/>
    <d v="2020-02-01T00:00:00"/>
    <s v="SUELDO AL 100%"/>
    <n v="48815"/>
    <m/>
    <m/>
    <m/>
  </r>
  <r>
    <s v="MESSINA OBDULIO RAUL"/>
    <m/>
    <m/>
    <s v="20-18183381-6"/>
    <n v="20181833816"/>
    <d v="1899-12-30T00:00:00"/>
    <m/>
    <m/>
    <m/>
    <m/>
    <x v="3"/>
    <m/>
    <m/>
    <s v="AT"/>
    <x v="0"/>
    <s v="AT"/>
    <s v="Activo"/>
    <m/>
    <m/>
    <d v="1899-12-30T00:00:00"/>
    <s v="SUELDO AL 100%"/>
    <n v="39351"/>
    <m/>
    <m/>
    <m/>
  </r>
  <r>
    <s v="MEZA NORMA ALICIA"/>
    <m/>
    <m/>
    <s v="27-18389764-6"/>
    <n v="27183897646"/>
    <d v="1899-12-30T00:00:00"/>
    <m/>
    <m/>
    <m/>
    <m/>
    <x v="4"/>
    <m/>
    <m/>
    <s v="AT"/>
    <x v="0"/>
    <s v="AT"/>
    <s v="Activo"/>
    <m/>
    <m/>
    <d v="2021-07-01T00:00:00"/>
    <s v="SUELDO AL 100%"/>
    <n v="48790"/>
    <m/>
    <m/>
    <m/>
  </r>
  <r>
    <s v="MICHIA JOSE GASTON"/>
    <m/>
    <m/>
    <s v="20-32407827-5"/>
    <n v="20324078275"/>
    <d v="1899-12-30T00:00:00"/>
    <m/>
    <m/>
    <m/>
    <m/>
    <x v="1"/>
    <m/>
    <m/>
    <s v="AT"/>
    <x v="0"/>
    <s v="AT"/>
    <s v="Activo"/>
    <m/>
    <m/>
    <d v="1899-12-30T00:00:00"/>
    <s v="SUELDO AL 100%"/>
    <n v="108000"/>
    <m/>
    <m/>
    <m/>
  </r>
  <r>
    <s v="MISEL SEBASTIAN"/>
    <m/>
    <m/>
    <s v="23-40399788-9"/>
    <n v="23403997889"/>
    <s v="19/06/1997"/>
    <m/>
    <m/>
    <m/>
    <m/>
    <x v="8"/>
    <m/>
    <m/>
    <s v="AT"/>
    <x v="0"/>
    <s v="AT"/>
    <s v="Activo"/>
    <m/>
    <m/>
    <d v="2019-11-01T00:00:00"/>
    <s v="SUELDO AL 100%"/>
    <n v="59459.4"/>
    <m/>
    <m/>
    <m/>
  </r>
  <r>
    <s v="MOLINA MARIA CELESTE"/>
    <m/>
    <m/>
    <s v="27-38999693-4"/>
    <n v="27389996934"/>
    <d v="1899-12-30T00:00:00"/>
    <m/>
    <m/>
    <m/>
    <m/>
    <x v="12"/>
    <m/>
    <m/>
    <s v="AT"/>
    <x v="0"/>
    <s v="AT"/>
    <s v="Activo"/>
    <m/>
    <m/>
    <d v="1899-12-30T00:00:00"/>
    <s v="SUELDO AL 100%"/>
    <n v="47580"/>
    <m/>
    <m/>
    <m/>
  </r>
  <r>
    <s v="MONALDI TICIANA"/>
    <m/>
    <m/>
    <s v="27-27712356-3"/>
    <n v="27277123563"/>
    <d v="1979-10-21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MONTECALVO MARIA DEL CARMEN"/>
    <m/>
    <m/>
    <s v="23-21470051-4"/>
    <n v="23214700514"/>
    <d v="1899-12-30T00:00:00"/>
    <m/>
    <m/>
    <m/>
    <m/>
    <x v="12"/>
    <m/>
    <m/>
    <s v="AT"/>
    <x v="0"/>
    <s v="AT"/>
    <s v="Activo"/>
    <m/>
    <m/>
    <d v="2021-07-01T00:00:00"/>
    <s v="SUELDO AL 100%"/>
    <n v="12300"/>
    <m/>
    <m/>
    <m/>
  </r>
  <r>
    <s v="MONTENEGRO ESTEFANIA"/>
    <m/>
    <m/>
    <s v="27-32849273-9"/>
    <n v="27328492739"/>
    <d v="1987-03-08T00:00:00"/>
    <m/>
    <m/>
    <m/>
    <m/>
    <x v="5"/>
    <m/>
    <m/>
    <s v="AT"/>
    <x v="0"/>
    <s v="AT"/>
    <s v="Activo"/>
    <m/>
    <m/>
    <d v="2021-11-01T00:00:00"/>
    <s v="SUELDO AL 100%"/>
    <n v="67200"/>
    <m/>
    <m/>
    <m/>
  </r>
  <r>
    <s v="MONTIEL LIONEL"/>
    <m/>
    <m/>
    <s v="20-32942850-9"/>
    <n v="20329428509"/>
    <s v="15/04/1987"/>
    <m/>
    <m/>
    <m/>
    <m/>
    <x v="1"/>
    <m/>
    <m/>
    <s v="AT"/>
    <x v="0"/>
    <s v="AT"/>
    <s v="Activo"/>
    <m/>
    <m/>
    <d v="2020-04-01T00:00:00"/>
    <s v="SUELDO AL 100%"/>
    <n v="108216.32000000001"/>
    <m/>
    <m/>
    <m/>
  </r>
  <r>
    <s v="MOTTO DIEGO NICOLAS"/>
    <m/>
    <m/>
    <s v="20-359695641"/>
    <n v="20359695641"/>
    <e v="#N/A"/>
    <m/>
    <m/>
    <m/>
    <m/>
    <x v="4"/>
    <m/>
    <m/>
    <s v="AT"/>
    <x v="0"/>
    <s v="AT"/>
    <s v="Activo"/>
    <m/>
    <m/>
    <e v="#N/A"/>
    <s v="SUELDO AL 100%"/>
    <n v="49410"/>
    <m/>
    <m/>
    <m/>
  </r>
  <r>
    <s v="NANIA SOL"/>
    <m/>
    <m/>
    <s v="27-40514715-2"/>
    <n v="27405147152"/>
    <d v="1899-12-30T00:00:00"/>
    <m/>
    <m/>
    <m/>
    <m/>
    <x v="4"/>
    <m/>
    <m/>
    <s v="AT"/>
    <x v="0"/>
    <s v="AT"/>
    <s v="Activo"/>
    <m/>
    <m/>
    <d v="2022-01-01T00:00:00"/>
    <s v="SUELDO AL 100%"/>
    <n v="48000"/>
    <m/>
    <m/>
    <m/>
  </r>
  <r>
    <s v="NAPOLEONE GERONIMO"/>
    <m/>
    <m/>
    <s v="20-39466101-6"/>
    <n v="20394661016"/>
    <d v="1995-12-12T00:00:00"/>
    <m/>
    <m/>
    <m/>
    <m/>
    <x v="3"/>
    <m/>
    <m/>
    <s v="AT"/>
    <x v="0"/>
    <s v="AT"/>
    <s v="Activo"/>
    <m/>
    <m/>
    <d v="2019-03-01T00:00:00"/>
    <s v="SUELDO AL 100%"/>
    <n v="57648"/>
    <m/>
    <m/>
    <m/>
  </r>
  <r>
    <s v="NIEVA VERONICA MABEL"/>
    <m/>
    <m/>
    <s v="27-22983093-2"/>
    <n v="27229830932"/>
    <d v="1972-09-12T00:00:00"/>
    <m/>
    <m/>
    <m/>
    <m/>
    <x v="8"/>
    <m/>
    <m/>
    <s v="AT"/>
    <x v="0"/>
    <s v="AT"/>
    <s v="Activo"/>
    <m/>
    <m/>
    <d v="2019-02-01T00:00:00"/>
    <s v="SUELDO AL 100%"/>
    <n v="62425.25"/>
    <m/>
    <m/>
    <m/>
  </r>
  <r>
    <s v="NUÑEZ KATIUSKA"/>
    <m/>
    <m/>
    <s v="27-95594577-3"/>
    <n v="27955945773"/>
    <s v="17/09/1992"/>
    <m/>
    <m/>
    <m/>
    <m/>
    <x v="3"/>
    <m/>
    <m/>
    <s v="AT"/>
    <x v="0"/>
    <s v="AT"/>
    <s v="Activo"/>
    <m/>
    <m/>
    <d v="2019-08-07T00:00:00"/>
    <s v="SUELDO AL 100%"/>
    <n v="51631"/>
    <m/>
    <m/>
    <m/>
  </r>
  <r>
    <s v="ÑAÑE BELLO ALEXIS ALFREDO"/>
    <m/>
    <m/>
    <s v="20-95874354-9"/>
    <n v="20958743549"/>
    <d v="1972-12-11T00:00:00"/>
    <m/>
    <m/>
    <m/>
    <m/>
    <x v="3"/>
    <m/>
    <m/>
    <s v="AT"/>
    <x v="0"/>
    <s v="AT"/>
    <s v="Activo"/>
    <m/>
    <m/>
    <d v="2019-08-05T00:00:00"/>
    <s v="SUELDO AL 100%"/>
    <n v="48815"/>
    <m/>
    <m/>
    <m/>
  </r>
  <r>
    <s v="OLARI FERNANDO JULIÁN"/>
    <m/>
    <m/>
    <s v="20-37332468-0"/>
    <n v="20373324680"/>
    <d v="1899-12-30T00:00:00"/>
    <m/>
    <m/>
    <m/>
    <m/>
    <x v="10"/>
    <m/>
    <m/>
    <s v="AT"/>
    <x v="0"/>
    <s v="AT"/>
    <s v="Activo"/>
    <m/>
    <m/>
    <d v="1899-12-30T00:00:00"/>
    <s v="SUELDO AL 100%"/>
    <n v="111880.05"/>
    <m/>
    <m/>
    <m/>
  </r>
  <r>
    <s v="OLHA GAFINA "/>
    <m/>
    <m/>
    <s v="27-93695959-3"/>
    <n v="27936959593"/>
    <d v="1899-12-30T00:00:00"/>
    <m/>
    <m/>
    <m/>
    <m/>
    <x v="8"/>
    <m/>
    <m/>
    <s v="AT"/>
    <x v="0"/>
    <s v="AT"/>
    <s v="Activo"/>
    <m/>
    <m/>
    <d v="1899-12-30T00:00:00"/>
    <s v="SUELDO AL 100%"/>
    <n v="113206"/>
    <m/>
    <m/>
    <m/>
  </r>
  <r>
    <s v="ORREGO DAIANA"/>
    <m/>
    <m/>
    <s v="27-34235591-4"/>
    <n v="27342355914"/>
    <s v="16/12/1988"/>
    <m/>
    <m/>
    <m/>
    <m/>
    <x v="2"/>
    <m/>
    <m/>
    <s v="AT"/>
    <x v="0"/>
    <s v="AT"/>
    <s v="Activo"/>
    <m/>
    <m/>
    <d v="2019-04-01T00:00:00"/>
    <s v="SUELDO AL 100%"/>
    <n v="45925"/>
    <m/>
    <m/>
    <m/>
  </r>
  <r>
    <s v="PAEZ MATIAS"/>
    <m/>
    <m/>
    <s v="20-36644810-2"/>
    <n v="20366448102"/>
    <d v="1992-11-03T00:00:00"/>
    <m/>
    <m/>
    <m/>
    <m/>
    <x v="5"/>
    <m/>
    <m/>
    <s v="AT"/>
    <x v="0"/>
    <s v="AT"/>
    <s v="Activo"/>
    <m/>
    <m/>
    <d v="2019-06-01T00:00:00"/>
    <s v="SUELDO AL 100%"/>
    <n v="35000"/>
    <m/>
    <m/>
    <m/>
  </r>
  <r>
    <s v="PANTA ALICIA NOEMI"/>
    <m/>
    <m/>
    <s v="27-10776810-1"/>
    <n v="27107768101"/>
    <d v="1952-12-09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PATIÑO DIEGO EDUARDO FABIAN"/>
    <m/>
    <m/>
    <s v="20-41824051-3"/>
    <n v="20418240513"/>
    <s v="30/07/1999"/>
    <m/>
    <m/>
    <m/>
    <m/>
    <x v="3"/>
    <m/>
    <m/>
    <s v="AT"/>
    <x v="0"/>
    <s v="AT"/>
    <s v="Activo"/>
    <m/>
    <m/>
    <d v="2019-08-06T00:00:00"/>
    <s v="SUELDO AL 100%"/>
    <n v="48815"/>
    <m/>
    <m/>
    <m/>
  </r>
  <r>
    <s v="PAZ DAIMELA MAILEN"/>
    <m/>
    <m/>
    <s v="27-41578289-1"/>
    <n v="27415782891"/>
    <d v="1899-12-30T00:00:00"/>
    <m/>
    <m/>
    <m/>
    <m/>
    <x v="12"/>
    <m/>
    <m/>
    <s v="AT"/>
    <x v="0"/>
    <s v="AT"/>
    <s v="Activo"/>
    <m/>
    <m/>
    <d v="2021-05-01T00:00:00"/>
    <s v="SUELDO AL 100%"/>
    <n v="53800"/>
    <m/>
    <m/>
    <m/>
  </r>
  <r>
    <s v="PEDEVILLA CARLOS ANGEL"/>
    <m/>
    <m/>
    <s v="20-17902979-1"/>
    <n v="20179029791"/>
    <s v="30/09/1966"/>
    <m/>
    <m/>
    <m/>
    <m/>
    <x v="9"/>
    <m/>
    <m/>
    <s v="AT"/>
    <x v="0"/>
    <s v="AT"/>
    <s v="Activo"/>
    <m/>
    <m/>
    <d v="2018-08-01T00:00:00"/>
    <s v="SUELDO AL 100%"/>
    <n v="45930"/>
    <m/>
    <m/>
    <m/>
  </r>
  <r>
    <s v="PENNINO VERONICA SUSANA"/>
    <m/>
    <m/>
    <s v="27-27274214-1"/>
    <n v="27272742141"/>
    <d v="1979-03-02T00:00:00"/>
    <m/>
    <m/>
    <m/>
    <m/>
    <x v="6"/>
    <m/>
    <m/>
    <s v="AT"/>
    <x v="0"/>
    <s v="AT"/>
    <s v="Activo"/>
    <m/>
    <m/>
    <d v="2020-09-01T00:00:00"/>
    <s v="SUELDO AL 100%"/>
    <n v="32392.91"/>
    <m/>
    <m/>
    <m/>
  </r>
  <r>
    <s v="PERALTA CHAMORRO LUCAS E."/>
    <m/>
    <m/>
    <s v="20-39707397-2"/>
    <n v="20397073972"/>
    <d v="1995-12-17T00:00:00"/>
    <m/>
    <m/>
    <m/>
    <m/>
    <x v="3"/>
    <m/>
    <m/>
    <s v="AT"/>
    <x v="0"/>
    <s v="AT"/>
    <s v="Activo"/>
    <m/>
    <m/>
    <d v="2020-06-24T00:00:00"/>
    <s v="SUELDO AL 100%"/>
    <n v="39351"/>
    <m/>
    <m/>
    <m/>
  </r>
  <r>
    <s v="PEREYRA EMILSE"/>
    <m/>
    <m/>
    <s v="27-30253578-2"/>
    <n v="27302535782"/>
    <s v="29/05/1983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PEREZ ARRIETA VANESA GERALDINE"/>
    <m/>
    <m/>
    <s v="27-95651286-2"/>
    <n v="27956512862"/>
    <d v="1987-04-27T00:00:00"/>
    <m/>
    <m/>
    <m/>
    <m/>
    <x v="3"/>
    <m/>
    <m/>
    <s v="AT"/>
    <x v="0"/>
    <s v="AT"/>
    <s v="Activo"/>
    <m/>
    <m/>
    <d v="2019-07-01T00:00:00"/>
    <s v="SUELDO AL 100%"/>
    <n v="50223"/>
    <m/>
    <m/>
    <m/>
  </r>
  <r>
    <s v="PEREZ JULIO"/>
    <m/>
    <m/>
    <s v="20-10124800-4"/>
    <n v="20101248004"/>
    <s v="15/09/1951"/>
    <m/>
    <m/>
    <m/>
    <m/>
    <x v="8"/>
    <m/>
    <m/>
    <s v="AT"/>
    <x v="0"/>
    <s v="AT"/>
    <s v="Activo"/>
    <m/>
    <m/>
    <d v="2017-07-01T00:00:00"/>
    <s v="SUELDO AL 100%"/>
    <n v="105469.06"/>
    <m/>
    <m/>
    <m/>
  </r>
  <r>
    <s v="PEREZ SARAGO IGNACIO"/>
    <m/>
    <m/>
    <s v="23-33284548-9"/>
    <n v="23332845489"/>
    <d v="1899-12-30T00:00:00"/>
    <m/>
    <m/>
    <m/>
    <m/>
    <x v="11"/>
    <m/>
    <m/>
    <s v="AT"/>
    <x v="0"/>
    <s v="AT"/>
    <s v="Activo"/>
    <m/>
    <m/>
    <d v="2021-04-01T00:00:00"/>
    <s v="SUELDO AL 100%"/>
    <n v="45190.55"/>
    <m/>
    <m/>
    <m/>
  </r>
  <r>
    <s v="PIRILLI AGUSTINA"/>
    <m/>
    <m/>
    <s v="27-43405625-5"/>
    <n v="27434056255"/>
    <d v="1899-12-30T00:00:00"/>
    <m/>
    <m/>
    <m/>
    <m/>
    <x v="7"/>
    <m/>
    <m/>
    <s v="AT"/>
    <x v="0"/>
    <s v="AT"/>
    <s v="Activo"/>
    <m/>
    <m/>
    <d v="2021-11-01T00:00:00"/>
    <s v="SUELDO AL 100%"/>
    <n v="90000"/>
    <m/>
    <m/>
    <m/>
  </r>
  <r>
    <s v="POLUTRANKA ALEJANDRA"/>
    <m/>
    <m/>
    <s v="27-20610764-8"/>
    <n v="27206107648"/>
    <d v="1899-12-30T00:00:00"/>
    <m/>
    <m/>
    <m/>
    <m/>
    <x v="5"/>
    <m/>
    <m/>
    <s v="AT"/>
    <x v="0"/>
    <s v="AT"/>
    <s v="Activo"/>
    <m/>
    <m/>
    <d v="1899-12-30T00:00:00"/>
    <s v="SUELDO AL 100%"/>
    <n v="57500"/>
    <m/>
    <m/>
    <m/>
  </r>
  <r>
    <s v="PONIKLY VICTOR EDUARDO"/>
    <m/>
    <m/>
    <s v="20-30356155-3"/>
    <n v="20303561553"/>
    <d v="1983-11-08T00:00:00"/>
    <m/>
    <m/>
    <m/>
    <m/>
    <x v="8"/>
    <m/>
    <m/>
    <s v="AT"/>
    <x v="0"/>
    <s v="AT"/>
    <s v="Activo"/>
    <m/>
    <m/>
    <d v="2016-02-01T00:00:00"/>
    <s v="SUELDO AL 100%"/>
    <n v="36627.06"/>
    <m/>
    <m/>
    <m/>
  </r>
  <r>
    <s v="PORCO PAMELA GUADALUPE"/>
    <m/>
    <m/>
    <s v="27-39432177-5"/>
    <n v="27394321775"/>
    <s v="22/04/1996"/>
    <m/>
    <m/>
    <m/>
    <m/>
    <x v="2"/>
    <m/>
    <m/>
    <s v="AT"/>
    <x v="0"/>
    <s v="AT"/>
    <s v="Activo"/>
    <m/>
    <m/>
    <d v="2017-07-01T00:00:00"/>
    <s v="SUELDO AL 100%"/>
    <n v="47250"/>
    <m/>
    <m/>
    <m/>
  </r>
  <r>
    <s v="PORTILLO RUIZ LARA"/>
    <m/>
    <m/>
    <s v="27-42643980-3"/>
    <n v="27426439803"/>
    <d v="2000-07-05T00:00:00"/>
    <m/>
    <m/>
    <m/>
    <m/>
    <x v="3"/>
    <m/>
    <m/>
    <s v="AT"/>
    <x v="0"/>
    <s v="AT"/>
    <s v="Activo"/>
    <m/>
    <m/>
    <d v="2018-11-01T00:00:00"/>
    <s v="SUELDO AL 100%"/>
    <n v="48815"/>
    <m/>
    <m/>
    <m/>
  </r>
  <r>
    <s v="POZZI SANDRA"/>
    <m/>
    <m/>
    <s v="27-17373876-0"/>
    <n v="27173738760"/>
    <s v="19/05/1965"/>
    <m/>
    <m/>
    <m/>
    <m/>
    <x v="3"/>
    <m/>
    <m/>
    <s v="AT"/>
    <x v="0"/>
    <s v="AT"/>
    <s v="Activo"/>
    <m/>
    <m/>
    <d v="2019-05-01T00:00:00"/>
    <s v="SUELDO AL 100%"/>
    <n v="51631"/>
    <m/>
    <m/>
    <m/>
  </r>
  <r>
    <s v="PRETTI VICTORIA"/>
    <m/>
    <m/>
    <s v="27-40396795-0"/>
    <n v="27403967950"/>
    <d v="1899-12-30T00:00:00"/>
    <m/>
    <m/>
    <m/>
    <m/>
    <x v="7"/>
    <m/>
    <m/>
    <s v="AT"/>
    <x v="0"/>
    <s v="AT"/>
    <s v="Activo"/>
    <m/>
    <m/>
    <d v="2021-11-01T00:00:00"/>
    <s v="SUELDO AL 100%"/>
    <n v="81900"/>
    <m/>
    <m/>
    <m/>
  </r>
  <r>
    <s v="QUINN CELINA"/>
    <m/>
    <m/>
    <s v="27-33936196-2"/>
    <n v="27339361962"/>
    <s v="15/07/1988"/>
    <m/>
    <m/>
    <m/>
    <m/>
    <x v="3"/>
    <m/>
    <m/>
    <s v="AT"/>
    <x v="0"/>
    <s v="AT"/>
    <s v="Activo"/>
    <m/>
    <m/>
    <d v="2020-01-01T00:00:00"/>
    <s v="SUELDO AL 100%"/>
    <n v="62849"/>
    <m/>
    <m/>
    <m/>
  </r>
  <r>
    <s v="QUINTANA EVELIN ROCIO"/>
    <m/>
    <m/>
    <s v="27-35219005-0"/>
    <n v="27352190050"/>
    <d v="1899-12-30T00:00:00"/>
    <m/>
    <m/>
    <m/>
    <m/>
    <x v="6"/>
    <m/>
    <m/>
    <s v="AT"/>
    <x v="0"/>
    <s v="AT"/>
    <s v="Activo"/>
    <m/>
    <m/>
    <d v="2021-11-01T00:00:00"/>
    <s v="SUELDO AL 100%"/>
    <n v="78460.37"/>
    <m/>
    <m/>
    <m/>
  </r>
  <r>
    <s v="QUIROGA CLAUDIO"/>
    <m/>
    <m/>
    <s v="20-34151231-0"/>
    <n v="20341512310"/>
    <d v="1985-02-11T00:00:00"/>
    <m/>
    <m/>
    <m/>
    <m/>
    <x v="9"/>
    <m/>
    <m/>
    <s v="AT"/>
    <x v="0"/>
    <s v="AT"/>
    <s v="Activo"/>
    <m/>
    <m/>
    <d v="2020-04-01T00:00:00"/>
    <s v="SUELDO AL 100%"/>
    <n v="45930"/>
    <m/>
    <m/>
    <m/>
  </r>
  <r>
    <s v="QUISBERT ALAN MARCELO"/>
    <m/>
    <m/>
    <s v="20-40129972-7"/>
    <n v="20401299727"/>
    <d v="1997-09-01T00:00:00"/>
    <m/>
    <m/>
    <m/>
    <m/>
    <x v="3"/>
    <m/>
    <m/>
    <s v="AT"/>
    <x v="0"/>
    <s v="AT"/>
    <s v="Activo"/>
    <m/>
    <m/>
    <d v="2020-03-01T00:00:00"/>
    <s v="SUELDO AL 100%"/>
    <n v="48815"/>
    <m/>
    <m/>
    <m/>
  </r>
  <r>
    <s v="QUISPE NAYLA ADRIANA"/>
    <m/>
    <m/>
    <s v="27-42021595-4"/>
    <n v="27420215954"/>
    <d v="1999-02-07T00:00:00"/>
    <m/>
    <m/>
    <m/>
    <m/>
    <x v="3"/>
    <m/>
    <m/>
    <s v="AT"/>
    <x v="0"/>
    <s v="AT"/>
    <s v="Activo"/>
    <m/>
    <m/>
    <d v="2019-08-01T00:00:00"/>
    <s v="SUELDO AL 100%"/>
    <n v="50223"/>
    <m/>
    <m/>
    <m/>
  </r>
  <r>
    <s v="RABALO JULIAN"/>
    <m/>
    <m/>
    <s v="20-38380149-5"/>
    <n v="20383801495"/>
    <d v="1994-04-06T00:00:00"/>
    <m/>
    <m/>
    <m/>
    <m/>
    <x v="4"/>
    <m/>
    <m/>
    <s v="AT"/>
    <x v="0"/>
    <s v="AT"/>
    <s v="Activo"/>
    <m/>
    <m/>
    <d v="2015-02-01T00:00:00"/>
    <s v="SUELDO AL 100%"/>
    <n v="49410"/>
    <m/>
    <m/>
    <m/>
  </r>
  <r>
    <s v="RAMALLO MARIA"/>
    <m/>
    <m/>
    <s v="27-36914588-1"/>
    <n v="27369145881"/>
    <d v="1899-12-30T00:00:00"/>
    <m/>
    <m/>
    <m/>
    <m/>
    <x v="10"/>
    <m/>
    <m/>
    <s v="AT"/>
    <x v="0"/>
    <s v="AT"/>
    <s v="Activo"/>
    <m/>
    <m/>
    <d v="1899-12-30T00:00:00"/>
    <s v="SUELDO AL 100%"/>
    <n v="155250"/>
    <m/>
    <m/>
    <m/>
  </r>
  <r>
    <s v="REARTE ROCÍO"/>
    <m/>
    <m/>
    <s v="23-41107339-4"/>
    <n v="23411073394"/>
    <d v="1899-12-30T00:00:00"/>
    <m/>
    <m/>
    <m/>
    <m/>
    <x v="1"/>
    <m/>
    <m/>
    <s v="AT"/>
    <x v="0"/>
    <s v="AT"/>
    <s v="Activo"/>
    <m/>
    <m/>
    <d v="2021-04-01T00:00:00"/>
    <s v="SUELDO AL 100%"/>
    <n v="119088.86"/>
    <m/>
    <m/>
    <m/>
  </r>
  <r>
    <s v="REGO CAMILA"/>
    <m/>
    <m/>
    <s v="27-40733627-0"/>
    <n v="27407336270"/>
    <d v="1899-12-30T00:00:00"/>
    <m/>
    <m/>
    <m/>
    <m/>
    <x v="9"/>
    <m/>
    <m/>
    <s v="AT"/>
    <x v="0"/>
    <s v="AT"/>
    <s v="Activo"/>
    <m/>
    <m/>
    <d v="2021-09-01T00:00:00"/>
    <s v="SUELDO AL 100%"/>
    <n v="37260"/>
    <m/>
    <m/>
    <m/>
  </r>
  <r>
    <s v="RIOS AGUSTINA"/>
    <m/>
    <m/>
    <s v="27-42828460-2"/>
    <n v="27428284602"/>
    <d v="1999-10-07T00:00:00"/>
    <m/>
    <m/>
    <m/>
    <m/>
    <x v="7"/>
    <m/>
    <m/>
    <s v="AT"/>
    <x v="0"/>
    <s v="AT"/>
    <s v="Activo"/>
    <m/>
    <m/>
    <d v="2019-05-01T00:00:00"/>
    <s v="SUELDO AL 100%"/>
    <n v="52228"/>
    <m/>
    <m/>
    <m/>
  </r>
  <r>
    <s v="RIVERA MARIA LAURA"/>
    <m/>
    <m/>
    <s v="27-21675209-6"/>
    <n v="27216752096"/>
    <d v="1970-03-07T00:00:00"/>
    <m/>
    <m/>
    <m/>
    <m/>
    <x v="8"/>
    <m/>
    <m/>
    <s v="AT"/>
    <x v="0"/>
    <s v="AT"/>
    <s v="Activo"/>
    <m/>
    <m/>
    <d v="2014-12-01T00:00:00"/>
    <s v="SUELDO AL 100%"/>
    <n v="44443.519999999997"/>
    <m/>
    <m/>
    <m/>
  </r>
  <r>
    <s v="RIVERO SABRINA EDITH"/>
    <m/>
    <m/>
    <s v="27-31655465-8"/>
    <n v="27316554658"/>
    <d v="1985-04-07T00:00:00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RODRIGUEZ MICAELA LUCIANA"/>
    <m/>
    <m/>
    <s v="27-37103825-1"/>
    <n v="27371038251"/>
    <d v="1992-02-09T00:00:00"/>
    <m/>
    <m/>
    <m/>
    <m/>
    <x v="7"/>
    <m/>
    <m/>
    <s v="AT"/>
    <x v="0"/>
    <s v="AT"/>
    <s v="Activo"/>
    <m/>
    <m/>
    <d v="2019-06-01T00:00:00"/>
    <s v="SUELDO AL 100%"/>
    <n v="52228"/>
    <m/>
    <m/>
    <m/>
  </r>
  <r>
    <s v="RODRIGUEZ PATRICIA"/>
    <m/>
    <m/>
    <s v="27-95829860-4"/>
    <n v="27958298604"/>
    <s v="18/01/1991"/>
    <m/>
    <m/>
    <m/>
    <m/>
    <x v="3"/>
    <m/>
    <m/>
    <s v="AT"/>
    <x v="0"/>
    <s v="AT"/>
    <s v="Activo"/>
    <m/>
    <m/>
    <d v="2019-07-01T00:00:00"/>
    <s v="SUELDO AL 100%"/>
    <n v="50223"/>
    <m/>
    <m/>
    <m/>
  </r>
  <r>
    <s v="RODRIGUEZ PEDRO LUIS"/>
    <m/>
    <m/>
    <s v="23-20596058-9"/>
    <n v="23205960589"/>
    <s v="26/12/1969"/>
    <m/>
    <m/>
    <m/>
    <m/>
    <x v="3"/>
    <m/>
    <m/>
    <s v="AT"/>
    <x v="0"/>
    <s v="AT"/>
    <s v="Activo"/>
    <m/>
    <m/>
    <d v="2019-04-01T00:00:00"/>
    <s v="SUELDO AL 100%"/>
    <n v="48815"/>
    <m/>
    <m/>
    <m/>
  </r>
  <r>
    <s v="ROJAS CRISTALDO MIRTA "/>
    <m/>
    <m/>
    <s v="27-94725856-2"/>
    <n v="27947258562"/>
    <s v="13/06/1978"/>
    <m/>
    <m/>
    <m/>
    <m/>
    <x v="11"/>
    <m/>
    <m/>
    <s v="AT"/>
    <x v="0"/>
    <s v="AT"/>
    <s v="Activo"/>
    <m/>
    <m/>
    <d v="2021-08-01T00:00:00"/>
    <s v="SUELDO AL 100%"/>
    <n v="54142"/>
    <m/>
    <m/>
    <m/>
  </r>
  <r>
    <s v="ROJAS ROXANA"/>
    <m/>
    <m/>
    <s v="27-19066267-0"/>
    <n v="27190662670"/>
    <s v="28/07/1977"/>
    <m/>
    <m/>
    <m/>
    <m/>
    <x v="3"/>
    <m/>
    <m/>
    <s v="AT"/>
    <x v="0"/>
    <s v="AT"/>
    <s v="Activo"/>
    <m/>
    <m/>
    <d v="2019-07-01T00:00:00"/>
    <s v="SUELDO AL 100%"/>
    <n v="51631"/>
    <m/>
    <m/>
    <m/>
  </r>
  <r>
    <s v="ROJO BRIAN NICOLAS"/>
    <m/>
    <m/>
    <s v="20-39465663-2"/>
    <n v="20394656632"/>
    <s v="28/02/1996"/>
    <m/>
    <m/>
    <m/>
    <m/>
    <x v="3"/>
    <m/>
    <m/>
    <s v="AT"/>
    <x v="0"/>
    <s v="AT"/>
    <s v="Activo"/>
    <m/>
    <m/>
    <d v="2019-07-01T00:00:00"/>
    <s v="SUELDO AL 100%"/>
    <n v="48815"/>
    <m/>
    <m/>
    <m/>
  </r>
  <r>
    <s v="ROMAN NATASHA APRIL"/>
    <m/>
    <m/>
    <s v="27-43405853-3"/>
    <n v="27434058533"/>
    <d v="2001-03-09T00:00:00"/>
    <m/>
    <m/>
    <m/>
    <m/>
    <x v="3"/>
    <m/>
    <m/>
    <s v="AT"/>
    <x v="0"/>
    <s v="AT"/>
    <s v="Activo"/>
    <m/>
    <m/>
    <d v="2019-10-01T00:00:00"/>
    <s v="SUELDO AL 100%"/>
    <n v="48815"/>
    <m/>
    <m/>
    <m/>
  </r>
  <r>
    <s v="ROMERO ISABEL MARIA"/>
    <m/>
    <m/>
    <s v="23-6182009-4"/>
    <n v="2361820094"/>
    <e v="#N/A"/>
    <m/>
    <m/>
    <m/>
    <m/>
    <x v="11"/>
    <m/>
    <m/>
    <s v="AT"/>
    <x v="0"/>
    <s v="AT"/>
    <s v="Activo"/>
    <m/>
    <m/>
    <e v="#N/A"/>
    <s v="SUELDO AL 100%"/>
    <n v="66594.66"/>
    <m/>
    <m/>
    <m/>
  </r>
  <r>
    <s v="ROSAS FABIAN ALBERTO"/>
    <m/>
    <m/>
    <s v="20-20006772-0"/>
    <n v="20200067720"/>
    <s v="31/01/1968"/>
    <m/>
    <m/>
    <m/>
    <m/>
    <x v="3"/>
    <m/>
    <m/>
    <s v="AT"/>
    <x v="0"/>
    <s v="AT"/>
    <s v="Activo"/>
    <m/>
    <m/>
    <d v="2019-09-01T00:00:00"/>
    <s v="SUELDO AL 100%"/>
    <n v="48815"/>
    <m/>
    <m/>
    <m/>
  </r>
  <r>
    <s v="ROSICA GONZALO"/>
    <m/>
    <m/>
    <s v="20-38789185-5"/>
    <n v="20387891855"/>
    <d v="1899-12-30T00:00:00"/>
    <m/>
    <m/>
    <m/>
    <m/>
    <x v="7"/>
    <m/>
    <m/>
    <s v="AT"/>
    <x v="0"/>
    <s v="AT"/>
    <s v="Activo"/>
    <m/>
    <m/>
    <d v="2021-11-01T00:00:00"/>
    <s v="SUELDO AL 100%"/>
    <n v="50000"/>
    <m/>
    <m/>
    <m/>
  </r>
  <r>
    <s v="ROSSI FLORENCIA"/>
    <m/>
    <m/>
    <s v="27-36155050-7"/>
    <n v="27361550507"/>
    <d v="1899-12-30T00:00:00"/>
    <m/>
    <m/>
    <m/>
    <m/>
    <x v="10"/>
    <m/>
    <m/>
    <s v="AT"/>
    <x v="0"/>
    <s v="AT"/>
    <s v="Activo"/>
    <m/>
    <m/>
    <d v="2021-12-01T00:00:00"/>
    <s v="SUELDO AL 100%"/>
    <n v="108216.32000000001"/>
    <m/>
    <m/>
    <m/>
  </r>
  <r>
    <s v="RUIZ DIAZ TATIANA"/>
    <m/>
    <m/>
    <s v="27-36990826-5"/>
    <n v="27369908265"/>
    <d v="1899-12-30T00:00:00"/>
    <m/>
    <m/>
    <m/>
    <m/>
    <x v="3"/>
    <m/>
    <m/>
    <s v="AT"/>
    <x v="0"/>
    <s v="AT"/>
    <s v="Activo"/>
    <m/>
    <m/>
    <d v="1899-12-30T00:00:00"/>
    <s v="SUELDO AL 100%"/>
    <n v="39351"/>
    <m/>
    <m/>
    <m/>
  </r>
  <r>
    <s v="RULLANSKY MARCOS DANIEL"/>
    <m/>
    <m/>
    <s v="23-39458271-9"/>
    <n v="23394582719"/>
    <d v="1899-12-30T00:00:00"/>
    <m/>
    <m/>
    <m/>
    <m/>
    <x v="5"/>
    <m/>
    <m/>
    <s v="AT"/>
    <x v="0"/>
    <s v="AT"/>
    <s v="Activo"/>
    <m/>
    <m/>
    <d v="2021-09-01T00:00:00"/>
    <s v="SUELDO AL 100%"/>
    <n v="30000"/>
    <m/>
    <m/>
    <m/>
  </r>
  <r>
    <s v="SAID MARIA CECILIA"/>
    <m/>
    <m/>
    <s v="27-28324062-8"/>
    <n v="27283240628"/>
    <d v="1980-02-08T00:00:00"/>
    <m/>
    <m/>
    <m/>
    <m/>
    <x v="9"/>
    <m/>
    <m/>
    <s v="AT"/>
    <x v="0"/>
    <s v="AT"/>
    <s v="Activo"/>
    <m/>
    <m/>
    <d v="2017-07-01T00:00:00"/>
    <s v="SUELDO AL 100%"/>
    <n v="45930"/>
    <m/>
    <m/>
    <m/>
  </r>
  <r>
    <s v="SALOMON AILEN"/>
    <m/>
    <m/>
    <s v="27-43031076-9"/>
    <n v="27430310769"/>
    <s v="27/10/2000"/>
    <m/>
    <m/>
    <m/>
    <m/>
    <x v="11"/>
    <m/>
    <m/>
    <s v="AT"/>
    <x v="0"/>
    <s v="AT"/>
    <s v="Activo"/>
    <m/>
    <m/>
    <d v="2020-03-01T00:00:00"/>
    <s v="SUELDO AL 100%"/>
    <n v="43956.71"/>
    <m/>
    <m/>
    <m/>
  </r>
  <r>
    <s v="SALTARELLI ANDREA CORINA"/>
    <m/>
    <m/>
    <s v="27-25443861-3"/>
    <n v="27254438613"/>
    <d v="1899-12-30T00:00:00"/>
    <m/>
    <m/>
    <m/>
    <m/>
    <x v="5"/>
    <m/>
    <m/>
    <s v="AT"/>
    <x v="0"/>
    <s v="AT"/>
    <s v="Activo"/>
    <m/>
    <m/>
    <d v="2021-09-01T00:00:00"/>
    <s v="SUELDO AL 100%"/>
    <n v="59500"/>
    <m/>
    <m/>
    <m/>
  </r>
  <r>
    <s v="SALVATIERRA ALEJANDRO DAVID"/>
    <m/>
    <m/>
    <s v="23-27898892-9"/>
    <n v="23278988929"/>
    <s v="27/03/1980"/>
    <m/>
    <m/>
    <m/>
    <m/>
    <x v="11"/>
    <m/>
    <m/>
    <s v="AT"/>
    <x v="0"/>
    <s v="AT"/>
    <s v="Activo"/>
    <m/>
    <m/>
    <d v="2020-03-01T00:00:00"/>
    <s v="SUELDO AL 100%"/>
    <n v="124864.99"/>
    <m/>
    <m/>
    <m/>
  </r>
  <r>
    <s v="SALVATIERRA IVAN TOBIAS"/>
    <m/>
    <m/>
    <s v="23-43032191-9"/>
    <n v="23430321919"/>
    <d v="2001-01-15T00:00:00"/>
    <m/>
    <m/>
    <m/>
    <m/>
    <x v="11"/>
    <m/>
    <m/>
    <s v="AT"/>
    <x v="0"/>
    <s v="AT"/>
    <s v="Activo"/>
    <m/>
    <m/>
    <d v="2020-03-01T00:00:00"/>
    <s v="SUELDO AL 100%"/>
    <n v="49946"/>
    <m/>
    <m/>
    <m/>
  </r>
  <r>
    <s v="SANCHEZ SOFIA ALDANA"/>
    <m/>
    <m/>
    <s v="27-43320586-9"/>
    <n v="27433205869"/>
    <d v="1899-12-30T00:00:00"/>
    <m/>
    <m/>
    <m/>
    <m/>
    <x v="11"/>
    <m/>
    <m/>
    <s v="AT"/>
    <x v="0"/>
    <s v="AT"/>
    <s v="Activo"/>
    <m/>
    <m/>
    <d v="2021-02-01T00:00:00"/>
    <s v="SUELDO AL 100%"/>
    <n v="77337.5"/>
    <m/>
    <m/>
    <m/>
  </r>
  <r>
    <s v="SANDOVAL MAXIMILIANO PABLO"/>
    <m/>
    <m/>
    <s v="20-34151697-9"/>
    <n v="20341516979"/>
    <d v="1899-12-30T00:00:00"/>
    <m/>
    <m/>
    <m/>
    <m/>
    <x v="6"/>
    <m/>
    <m/>
    <s v="AT"/>
    <x v="0"/>
    <s v="AT"/>
    <s v="Activo"/>
    <m/>
    <m/>
    <d v="2021-05-01T00:00:00"/>
    <s v="SUELDO AL 100%"/>
    <n v="27041.040000000001"/>
    <m/>
    <m/>
    <m/>
  </r>
  <r>
    <s v="SARACHO, ROMINA"/>
    <m/>
    <m/>
    <s v="27-27089434-3"/>
    <n v="27270894343"/>
    <d v="1899-12-30T00:00:00"/>
    <m/>
    <m/>
    <m/>
    <m/>
    <x v="3"/>
    <m/>
    <m/>
    <s v="AT"/>
    <x v="0"/>
    <s v="AT"/>
    <s v="Activo"/>
    <m/>
    <m/>
    <d v="2021-05-01T00:00:00"/>
    <s v="SUELDO AL 100%"/>
    <n v="60505"/>
    <m/>
    <m/>
    <m/>
  </r>
  <r>
    <s v="SARTORI ALEXIS GABRIEL"/>
    <m/>
    <m/>
    <s v="20-26848436-2"/>
    <n v="20268484362"/>
    <s v="15/07/1979"/>
    <m/>
    <m/>
    <m/>
    <m/>
    <x v="6"/>
    <m/>
    <m/>
    <s v="AT"/>
    <x v="0"/>
    <s v="AT"/>
    <s v="Activo"/>
    <m/>
    <m/>
    <d v="2020-02-01T00:00:00"/>
    <s v="SUELDO AL 100%"/>
    <n v="83706.59"/>
    <m/>
    <m/>
    <m/>
  </r>
  <r>
    <s v="SIRI FACUNDO EMILIANO"/>
    <m/>
    <m/>
    <s v="20-33747638-5"/>
    <n v="20337476385"/>
    <s v="14/02/1988"/>
    <m/>
    <m/>
    <m/>
    <m/>
    <x v="3"/>
    <m/>
    <m/>
    <s v="AT"/>
    <x v="0"/>
    <s v="AT"/>
    <s v="Activo"/>
    <m/>
    <m/>
    <d v="2019-04-01T00:00:00"/>
    <s v="SUELDO AL 100%"/>
    <n v="55000"/>
    <m/>
    <m/>
    <m/>
  </r>
  <r>
    <s v="SOTO RIOS ADRIANA SOLEDAD"/>
    <m/>
    <m/>
    <s v="27-40731003-4"/>
    <n v="27407310034"/>
    <d v="1997-07-10T00:00:00"/>
    <m/>
    <m/>
    <m/>
    <m/>
    <x v="9"/>
    <m/>
    <m/>
    <s v="AT"/>
    <x v="0"/>
    <s v="AT"/>
    <s v="Activo"/>
    <m/>
    <m/>
    <d v="2019-02-01T00:00:00"/>
    <s v="SUELDO AL 100%"/>
    <n v="45930"/>
    <m/>
    <m/>
    <m/>
  </r>
  <r>
    <s v="SOTOMAYOR CARINA ARACELI"/>
    <m/>
    <m/>
    <s v="27-26523475-0"/>
    <n v="27265234750"/>
    <s v="24/08/1978"/>
    <m/>
    <m/>
    <m/>
    <m/>
    <x v="3"/>
    <m/>
    <m/>
    <s v="AT"/>
    <x v="0"/>
    <s v="AT"/>
    <s v="Activo"/>
    <m/>
    <m/>
    <d v="2019-05-01T00:00:00"/>
    <s v="SUELDO AL 100%"/>
    <n v="51631"/>
    <m/>
    <m/>
    <m/>
  </r>
  <r>
    <s v="SPANO MARCOS EMANUEL"/>
    <m/>
    <m/>
    <s v="20-38151616-5"/>
    <n v="20381516165"/>
    <s v="13/03/1994"/>
    <m/>
    <m/>
    <m/>
    <m/>
    <x v="5"/>
    <m/>
    <m/>
    <s v="AT"/>
    <x v="0"/>
    <s v="AT"/>
    <s v="Activo"/>
    <m/>
    <m/>
    <d v="2019-06-01T00:00:00"/>
    <s v="SUELDO AL 100%"/>
    <n v="68000"/>
    <m/>
    <m/>
    <m/>
  </r>
  <r>
    <s v="SUAREZ JUAN CRUZ"/>
    <m/>
    <m/>
    <s v="23-36827327-9"/>
    <n v="23368273279"/>
    <d v="1991-08-25T00:00:00"/>
    <m/>
    <m/>
    <m/>
    <m/>
    <x v="3"/>
    <m/>
    <m/>
    <s v="AT"/>
    <x v="0"/>
    <s v="AT"/>
    <s v="Activo"/>
    <m/>
    <m/>
    <d v="2020-06-24T00:00:00"/>
    <s v="SUELDO AL 100%"/>
    <n v="39351"/>
    <m/>
    <m/>
    <m/>
  </r>
  <r>
    <s v="SURT MARTINA ROCIO"/>
    <m/>
    <m/>
    <s v="27-43875479-8"/>
    <n v="27438754798"/>
    <d v="1899-12-30T00:00:00"/>
    <m/>
    <m/>
    <m/>
    <m/>
    <x v="12"/>
    <m/>
    <m/>
    <s v="AT"/>
    <x v="0"/>
    <s v="AT"/>
    <s v="Activo"/>
    <m/>
    <m/>
    <d v="2021-06-01T00:00:00"/>
    <s v="SUELDO AL 100%"/>
    <n v="50980"/>
    <m/>
    <m/>
    <m/>
  </r>
  <r>
    <s v="TOLEDO PRIETO MICAELA"/>
    <m/>
    <m/>
    <s v="27-41646612-8"/>
    <n v="27416466128"/>
    <d v="1997-06-01T00:00:00"/>
    <m/>
    <m/>
    <m/>
    <m/>
    <x v="3"/>
    <m/>
    <m/>
    <s v="AT"/>
    <x v="0"/>
    <s v="AT"/>
    <s v="Activo"/>
    <m/>
    <m/>
    <d v="2019-09-01T00:00:00"/>
    <s v="SUELDO AL 100%"/>
    <n v="48815"/>
    <m/>
    <m/>
    <m/>
  </r>
  <r>
    <s v="TORINOTTI FLORENCIA"/>
    <m/>
    <m/>
    <s v="27-36954889-7"/>
    <n v="27369548897"/>
    <d v="1899-12-30T00:00:00"/>
    <m/>
    <m/>
    <m/>
    <m/>
    <x v="10"/>
    <m/>
    <m/>
    <s v="AT"/>
    <x v="0"/>
    <s v="AT"/>
    <s v="Activo"/>
    <m/>
    <m/>
    <d v="2021-05-01T00:00:00"/>
    <s v="SUELDO AL 100%"/>
    <n v="91567.66"/>
    <m/>
    <m/>
    <m/>
  </r>
  <r>
    <s v="TORRADO ROCIO IRINA"/>
    <m/>
    <m/>
    <s v="27-38321872-7"/>
    <n v="27383218727"/>
    <d v="1899-12-30T00:00:00"/>
    <m/>
    <m/>
    <m/>
    <m/>
    <x v="3"/>
    <m/>
    <m/>
    <s v="AT"/>
    <x v="0"/>
    <s v="AT"/>
    <s v="Activo"/>
    <m/>
    <m/>
    <d v="2021-06-01T00:00:00"/>
    <s v="SUELDO AL 100%"/>
    <n v="51631"/>
    <m/>
    <m/>
    <m/>
  </r>
  <r>
    <s v="TRINIDAD MONICA ANDREA"/>
    <m/>
    <m/>
    <s v="27-30333497-7"/>
    <n v="27303334977"/>
    <d v="1983-05-23T00:00:00"/>
    <m/>
    <m/>
    <m/>
    <m/>
    <x v="7"/>
    <m/>
    <m/>
    <s v="AT"/>
    <x v="0"/>
    <s v="AT"/>
    <s v="Activo"/>
    <m/>
    <m/>
    <d v="2019-05-01T00:00:00"/>
    <s v="SUELDO AL 100%"/>
    <n v="52228"/>
    <m/>
    <m/>
    <m/>
  </r>
  <r>
    <s v="VALIENTE PALACIO ARIAN"/>
    <m/>
    <m/>
    <s v="20-30046842-0"/>
    <n v="20300468420"/>
    <s v="25/03/1983"/>
    <m/>
    <m/>
    <m/>
    <m/>
    <x v="3"/>
    <m/>
    <m/>
    <s v="AT"/>
    <x v="0"/>
    <s v="AT"/>
    <s v="Activo"/>
    <m/>
    <m/>
    <d v="2019-07-01T00:00:00"/>
    <s v="SUELDO AL 100%"/>
    <n v="48815"/>
    <m/>
    <m/>
    <m/>
  </r>
  <r>
    <s v="VALLEJOS SOLANGE JACQUELINE"/>
    <m/>
    <m/>
    <s v="27-41318323-0"/>
    <n v="27413183230"/>
    <d v="1899-12-30T00:00:00"/>
    <m/>
    <m/>
    <m/>
    <m/>
    <x v="11"/>
    <m/>
    <m/>
    <s v="AT"/>
    <x v="0"/>
    <s v="AT"/>
    <s v="Activo"/>
    <m/>
    <m/>
    <d v="2021-04-01T00:00:00"/>
    <s v="SUELDO AL 100%"/>
    <n v="51828.66"/>
    <m/>
    <m/>
    <m/>
  </r>
  <r>
    <s v="VAMMARO ALVINO ORLANDO"/>
    <m/>
    <m/>
    <s v="20-04109123-2"/>
    <n v="20041091232"/>
    <d v="1899-12-30T00:00:00"/>
    <m/>
    <m/>
    <m/>
    <m/>
    <x v="5"/>
    <m/>
    <m/>
    <s v="AT"/>
    <x v="0"/>
    <s v="AT"/>
    <s v="Activo"/>
    <m/>
    <m/>
    <d v="2021-11-01T00:00:00"/>
    <s v="SUELDO AL 100%"/>
    <n v="42000"/>
    <m/>
    <m/>
    <m/>
  </r>
  <r>
    <s v="VAZQUEZ MARTÍN AUGUSTO"/>
    <m/>
    <m/>
    <s v="20-35320299-6"/>
    <n v="20353202996"/>
    <d v="1899-12-30T00:00:00"/>
    <m/>
    <m/>
    <m/>
    <m/>
    <x v="3"/>
    <m/>
    <m/>
    <s v="AT"/>
    <x v="0"/>
    <s v="AT"/>
    <s v="Activo"/>
    <m/>
    <m/>
    <d v="1899-12-30T00:00:00"/>
    <s v="SUELDO AL 100%"/>
    <n v="50223"/>
    <m/>
    <m/>
    <m/>
  </r>
  <r>
    <s v="VELASQUEZ SILVIA"/>
    <m/>
    <m/>
    <s v="27-24612985-7"/>
    <n v="27246129857"/>
    <s v="20/06/1969"/>
    <m/>
    <m/>
    <m/>
    <m/>
    <x v="3"/>
    <m/>
    <m/>
    <s v="AT"/>
    <x v="0"/>
    <s v="AT"/>
    <s v="Activo"/>
    <m/>
    <m/>
    <d v="2020-01-01T00:00:00"/>
    <s v="SUELDO AL 100%"/>
    <n v="48815"/>
    <m/>
    <m/>
    <m/>
  </r>
  <r>
    <s v="VENEZIA MICAELA"/>
    <m/>
    <m/>
    <s v="27-38027087-6"/>
    <n v="27380270876"/>
    <d v="1899-12-30T00:00:00"/>
    <m/>
    <m/>
    <m/>
    <m/>
    <x v="10"/>
    <m/>
    <m/>
    <s v="AT"/>
    <x v="0"/>
    <s v="AT"/>
    <s v="Activo"/>
    <m/>
    <m/>
    <d v="2021-05-01T00:00:00"/>
    <s v="SUELDO AL 100%"/>
    <n v="83243.33"/>
    <m/>
    <m/>
    <m/>
  </r>
  <r>
    <s v="VERON HECTOR"/>
    <m/>
    <m/>
    <s v="20-37199800-5"/>
    <n v="20371998005"/>
    <d v="1899-12-30T00:00:00"/>
    <m/>
    <m/>
    <m/>
    <m/>
    <x v="5"/>
    <m/>
    <m/>
    <s v="AT"/>
    <x v="0"/>
    <s v="AT"/>
    <s v="Activo"/>
    <m/>
    <m/>
    <d v="2021-11-01T00:00:00"/>
    <s v="SUELDO AL 100%"/>
    <n v="65760"/>
    <m/>
    <m/>
    <m/>
  </r>
  <r>
    <s v="VIGANO GUILLERMO CARLOS"/>
    <m/>
    <m/>
    <s v="20-30184036-6"/>
    <n v="20301840366"/>
    <d v="1983-03-24T00:00:00"/>
    <m/>
    <m/>
    <m/>
    <m/>
    <x v="11"/>
    <m/>
    <m/>
    <s v="AT"/>
    <x v="0"/>
    <s v="AT"/>
    <s v="Activo"/>
    <m/>
    <m/>
    <d v="2021-08-01T00:00:00"/>
    <s v="SUELDO AL 100%"/>
    <n v="146625"/>
    <m/>
    <m/>
    <m/>
  </r>
  <r>
    <s v="VILLANUEVA BIANCA ZOE"/>
    <m/>
    <m/>
    <s v="27-34907292-6"/>
    <n v="27349072926"/>
    <s v="16/11/1989"/>
    <m/>
    <m/>
    <m/>
    <m/>
    <x v="2"/>
    <m/>
    <m/>
    <s v="AT"/>
    <x v="0"/>
    <s v="AT"/>
    <s v="Activo"/>
    <m/>
    <m/>
    <d v="2019-05-01T00:00:00"/>
    <s v="SUELDO AL 100%"/>
    <n v="45930"/>
    <m/>
    <m/>
    <m/>
  </r>
  <r>
    <s v="VISSER BENJAMIN"/>
    <m/>
    <m/>
    <s v="20-30083149-5"/>
    <n v="20300831495"/>
    <d v="1899-12-30T00:00:00"/>
    <m/>
    <m/>
    <m/>
    <m/>
    <x v="6"/>
    <m/>
    <m/>
    <s v="AT"/>
    <x v="0"/>
    <s v="AT"/>
    <s v="Activo"/>
    <m/>
    <m/>
    <d v="2021-08-01T00:00:00"/>
    <s v="SUELDO AL 100%"/>
    <n v="110745"/>
    <m/>
    <m/>
    <m/>
  </r>
  <r>
    <s v="VIVAS ARNESE ANTONELLA F."/>
    <m/>
    <m/>
    <s v="27-37255350-8"/>
    <n v="27372553508"/>
    <d v="1899-12-30T00:00:00"/>
    <m/>
    <m/>
    <m/>
    <m/>
    <x v="14"/>
    <m/>
    <m/>
    <s v="AT"/>
    <x v="0"/>
    <s v="AT"/>
    <s v="Activo"/>
    <m/>
    <m/>
    <d v="2019-11-01T00:00:00"/>
    <s v="SUELDO AL 100%"/>
    <n v="39547.199999999997"/>
    <m/>
    <m/>
    <m/>
  </r>
  <r>
    <s v="ZARATE ANTONELLA BELEN"/>
    <m/>
    <m/>
    <s v="23-38991931-4"/>
    <n v="23389919314"/>
    <s v="18/07/1995"/>
    <m/>
    <m/>
    <m/>
    <m/>
    <x v="6"/>
    <m/>
    <m/>
    <s v="AT"/>
    <x v="0"/>
    <s v="AT"/>
    <s v="Activo"/>
    <m/>
    <m/>
    <d v="2020-03-01T00:00:00"/>
    <s v="SUELDO AL 100%"/>
    <n v="71589.259999999995"/>
    <m/>
    <m/>
    <m/>
  </r>
  <r>
    <s v="ZELADA JUAN CRUZ"/>
    <m/>
    <m/>
    <s v="20-42587539-7"/>
    <n v="20425875397"/>
    <d v="1899-12-30T00:00:00"/>
    <m/>
    <m/>
    <m/>
    <m/>
    <x v="3"/>
    <m/>
    <m/>
    <s v="AT"/>
    <x v="0"/>
    <s v="AT"/>
    <s v="Activo"/>
    <m/>
    <m/>
    <d v="2022-01-01T00:00:00"/>
    <s v="SUELDO AL 100%"/>
    <n v="48815"/>
    <m/>
    <m/>
    <m/>
  </r>
  <r>
    <s v="ZUNGRI DIEGO"/>
    <m/>
    <m/>
    <s v="23-31988641-9"/>
    <n v="23319886419"/>
    <d v="1985-09-12T00:00:00"/>
    <m/>
    <m/>
    <m/>
    <m/>
    <x v="2"/>
    <m/>
    <m/>
    <s v="AT"/>
    <x v="0"/>
    <s v="AT"/>
    <s v="Activo"/>
    <m/>
    <m/>
    <d v="2019-08-01T00:00:00"/>
    <s v="SUELDO AL 100%"/>
    <n v="47060"/>
    <m/>
    <m/>
    <m/>
  </r>
  <r>
    <s v="BOLAND BRITEZ ANA MARIA"/>
    <m/>
    <m/>
    <s v="27-28865151-0"/>
    <n v="27288651510"/>
    <d v="1981-06-21T00:00:00"/>
    <m/>
    <m/>
    <m/>
    <m/>
    <x v="12"/>
    <m/>
    <m/>
    <s v="AT"/>
    <x v="0"/>
    <s v="AT"/>
    <s v="Activo"/>
    <m/>
    <m/>
    <d v="2020-06-01T00:00:00"/>
    <s v="SUELDO AL 100%"/>
    <n v="48710"/>
    <m/>
    <m/>
    <m/>
  </r>
  <r>
    <s v="DUARTE CAROLINA ROCIO"/>
    <m/>
    <m/>
    <s v="27-43404901-1"/>
    <n v="27434049011"/>
    <d v="1899-12-30T00:00:00"/>
    <m/>
    <m/>
    <m/>
    <m/>
    <x v="12"/>
    <m/>
    <m/>
    <s v="AT"/>
    <x v="0"/>
    <s v="AT"/>
    <s v="Activo"/>
    <m/>
    <m/>
    <d v="2020-06-01T00:00:00"/>
    <s v="SUELDO AL 100%"/>
    <n v="48710"/>
    <m/>
    <m/>
    <m/>
  </r>
  <r>
    <s v="PAZ AMERICA ERCILIA "/>
    <m/>
    <m/>
    <s v="23-21960411-4"/>
    <n v="23219604114"/>
    <d v="1971-01-03T00:00:00"/>
    <m/>
    <m/>
    <m/>
    <m/>
    <x v="12"/>
    <m/>
    <m/>
    <s v="AT"/>
    <x v="0"/>
    <s v="AT"/>
    <s v="Activo"/>
    <m/>
    <m/>
    <d v="2020-06-01T00:00:00"/>
    <s v="SUELDO AL 100%"/>
    <n v="48710"/>
    <m/>
    <m/>
    <m/>
  </r>
  <r>
    <s v="QUINTEROS, SILVANA "/>
    <m/>
    <m/>
    <s v="27-20379473-3"/>
    <n v="27203794733"/>
    <d v="1899-12-30T00:00:00"/>
    <m/>
    <m/>
    <m/>
    <m/>
    <x v="12"/>
    <m/>
    <m/>
    <s v="AT"/>
    <x v="0"/>
    <s v="AT"/>
    <s v="Activo"/>
    <m/>
    <m/>
    <d v="1899-12-30T00:00:00"/>
    <s v="SUELDO AL 100%"/>
    <n v="48710"/>
    <m/>
    <m/>
    <m/>
  </r>
  <r>
    <s v="REVUELTO MA. DE LOS MILAGROS"/>
    <m/>
    <m/>
    <s v="27-40011453-1"/>
    <n v="27400114531"/>
    <d v="1997-07-01T00:00:00"/>
    <m/>
    <m/>
    <m/>
    <m/>
    <x v="12"/>
    <m/>
    <m/>
    <s v="AT"/>
    <x v="0"/>
    <s v="AT"/>
    <s v="Activo"/>
    <m/>
    <m/>
    <d v="2020-06-01T00:00:00"/>
    <s v="SUELDO AL 100%"/>
    <n v="48710"/>
    <m/>
    <m/>
    <m/>
  </r>
  <r>
    <s v="Abot, Eleonora"/>
    <m/>
    <m/>
    <s v="27-35795516-0"/>
    <n v="27357955160"/>
    <d v="1990-12-08T00:00:00"/>
    <m/>
    <m/>
    <m/>
    <m/>
    <x v="16"/>
    <m/>
    <m/>
    <s v="AT"/>
    <x v="0"/>
    <s v="AT"/>
    <s v="Activo"/>
    <m/>
    <m/>
    <d v="2018-12-01T00:00:00"/>
    <s v="SUELDO AL 100%"/>
    <n v="84230"/>
    <m/>
    <m/>
    <m/>
  </r>
  <r>
    <s v="Acevedo, Ignacia "/>
    <m/>
    <m/>
    <s v="27-95879853-4"/>
    <n v="27958798534"/>
    <d v="1989-04-28T00:00:00"/>
    <m/>
    <m/>
    <m/>
    <m/>
    <x v="17"/>
    <m/>
    <m/>
    <s v="AT"/>
    <x v="0"/>
    <s v="AT"/>
    <s v="Activo"/>
    <m/>
    <m/>
    <d v="2018-08-01T00:00:00"/>
    <s v="SUELDO AL 100%"/>
    <n v="109432"/>
    <m/>
    <m/>
    <m/>
  </r>
  <r>
    <s v="Acuña, Mercedes"/>
    <m/>
    <m/>
    <s v="27-29951054-4"/>
    <n v="27299510544"/>
    <d v="1982-11-13T00:00:00"/>
    <m/>
    <m/>
    <m/>
    <m/>
    <x v="16"/>
    <m/>
    <m/>
    <s v="AT"/>
    <x v="0"/>
    <s v="AT"/>
    <s v="Activo"/>
    <m/>
    <m/>
    <d v="2021-08-09T00:00:00"/>
    <s v="SUELDO AL 100%"/>
    <n v="77650"/>
    <m/>
    <m/>
    <m/>
  </r>
  <r>
    <s v="Adorno, Juna Martín"/>
    <m/>
    <m/>
    <s v="20-33880102-6"/>
    <n v="20338801026"/>
    <d v="1988-05-31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Aguilar Villarreal, Diana E."/>
    <m/>
    <m/>
    <s v="27-95881219-7"/>
    <n v="27958812197"/>
    <d v="1988-11-24T00:00:00"/>
    <m/>
    <m/>
    <m/>
    <m/>
    <x v="16"/>
    <m/>
    <m/>
    <s v="AT"/>
    <x v="0"/>
    <s v="AT"/>
    <s v="Activo"/>
    <m/>
    <m/>
    <d v="2021-03-08T00:00:00"/>
    <s v="SUELDO AL 100%"/>
    <n v="84230"/>
    <m/>
    <m/>
    <m/>
  </r>
  <r>
    <s v="Alvarado, María José"/>
    <m/>
    <m/>
    <s v="27-29115081-6"/>
    <n v="27291150816"/>
    <d v="1981-10-30T00:00:00"/>
    <m/>
    <m/>
    <m/>
    <m/>
    <x v="18"/>
    <m/>
    <m/>
    <s v="AT"/>
    <x v="0"/>
    <s v="AT"/>
    <s v="Activo"/>
    <m/>
    <m/>
    <d v="2021-12-01T00:00:00"/>
    <s v="SUELDO AL 100%"/>
    <n v="53500"/>
    <m/>
    <m/>
    <m/>
  </r>
  <r>
    <s v="Alvarellos, Manuel"/>
    <m/>
    <m/>
    <s v="20-36716105-2"/>
    <n v="20367161052"/>
    <d v="1992-05-10T00:00:00"/>
    <m/>
    <m/>
    <m/>
    <m/>
    <x v="16"/>
    <m/>
    <m/>
    <s v="AT"/>
    <x v="0"/>
    <s v="AT"/>
    <s v="Activo"/>
    <m/>
    <m/>
    <d v="2021-08-17T00:00:00"/>
    <s v="SUELDO AL 100%"/>
    <n v="77650"/>
    <m/>
    <m/>
    <m/>
  </r>
  <r>
    <s v="Ameduri, Verónica Giselle"/>
    <m/>
    <m/>
    <s v="27-31661822-2"/>
    <n v="27316618222"/>
    <d v="1985-07-14T00:00:00"/>
    <m/>
    <m/>
    <m/>
    <m/>
    <x v="16"/>
    <m/>
    <m/>
    <s v="AT"/>
    <x v="0"/>
    <s v="AT"/>
    <s v="Activo"/>
    <m/>
    <m/>
    <d v="2021-04-01T00:00:00"/>
    <s v="SUELDO AL 100%"/>
    <n v="70000"/>
    <m/>
    <m/>
    <m/>
  </r>
  <r>
    <s v="Andrada, Micaela Belén"/>
    <m/>
    <m/>
    <s v="27-35170649-5 "/>
    <n v="27351706495"/>
    <d v="1990-03-08T00:00:00"/>
    <m/>
    <m/>
    <m/>
    <m/>
    <x v="16"/>
    <m/>
    <m/>
    <s v="AT"/>
    <x v="0"/>
    <s v="AT"/>
    <s v="Activo"/>
    <m/>
    <m/>
    <d v="2022-03-14T00:00:00"/>
    <s v="SUELDO AL 100%"/>
    <n v="50472"/>
    <m/>
    <m/>
    <m/>
  </r>
  <r>
    <s v="Aquino Reyes, Cristhian Williams "/>
    <m/>
    <m/>
    <s v="20-94496077-6"/>
    <n v="20944960776"/>
    <d v="1994-12-04T00:00:00"/>
    <m/>
    <m/>
    <m/>
    <m/>
    <x v="17"/>
    <m/>
    <m/>
    <s v="AT"/>
    <x v="0"/>
    <s v="AT"/>
    <s v="Activo"/>
    <m/>
    <m/>
    <d v="2020-08-01T00:00:00"/>
    <s v="SUELDO AL 100%"/>
    <n v="76814"/>
    <m/>
    <m/>
    <m/>
  </r>
  <r>
    <s v="Araneo, Lautaro"/>
    <m/>
    <m/>
    <s v="20-35945040-1"/>
    <n v="20359450401"/>
    <d v="1993-01-03T00:00:00"/>
    <m/>
    <m/>
    <m/>
    <m/>
    <x v="16"/>
    <m/>
    <m/>
    <s v="AT"/>
    <x v="0"/>
    <s v="AT"/>
    <s v="Activo"/>
    <m/>
    <m/>
    <d v="2021-03-08T00:00:00"/>
    <s v="SUELDO AL 100%"/>
    <n v="84230"/>
    <m/>
    <m/>
    <m/>
  </r>
  <r>
    <s v="Arangueren, Dolores"/>
    <m/>
    <m/>
    <s v="27-41250256-1  "/>
    <s v="27412502561  "/>
    <d v="1998-10-16T00:00:00"/>
    <m/>
    <m/>
    <m/>
    <m/>
    <x v="17"/>
    <m/>
    <m/>
    <s v="AT"/>
    <x v="0"/>
    <s v="AT"/>
    <s v="Activo"/>
    <m/>
    <m/>
    <d v="2021-01-01T00:00:00"/>
    <s v="SUELDO AL 100%"/>
    <n v="93625"/>
    <m/>
    <m/>
    <m/>
  </r>
  <r>
    <s v="Arias, Angel Oscar"/>
    <m/>
    <m/>
    <s v="20-16929731-3"/>
    <n v="20169297313"/>
    <d v="1964-08-05T00:00:00"/>
    <m/>
    <m/>
    <m/>
    <m/>
    <x v="16"/>
    <m/>
    <m/>
    <s v="AT"/>
    <x v="0"/>
    <s v="AT"/>
    <s v="Activo"/>
    <m/>
    <m/>
    <d v="2021-08-01T00:00:00"/>
    <s v="SUELDO AL 100%"/>
    <n v="85547"/>
    <m/>
    <m/>
    <m/>
  </r>
  <r>
    <s v="Arias, Micaela Giselle"/>
    <m/>
    <m/>
    <s v="27-39486058-7"/>
    <n v="27394860587"/>
    <d v="1996-03-04T00:00:00"/>
    <m/>
    <m/>
    <m/>
    <m/>
    <x v="16"/>
    <m/>
    <m/>
    <s v="AT"/>
    <x v="0"/>
    <s v="AT"/>
    <s v="Activo"/>
    <m/>
    <m/>
    <d v="2021-08-01T00:00:00"/>
    <s v="SUELDO AL 100%"/>
    <n v="75114"/>
    <m/>
    <m/>
    <m/>
  </r>
  <r>
    <s v="Armendano, Martín"/>
    <m/>
    <m/>
    <s v="20-38956853-9"/>
    <n v="20389568539"/>
    <d v="1995-07-13T00:00:00"/>
    <m/>
    <m/>
    <m/>
    <m/>
    <x v="17"/>
    <m/>
    <m/>
    <s v="AT"/>
    <x v="0"/>
    <s v="AT"/>
    <s v="Activo"/>
    <m/>
    <m/>
    <d v="2021-09-20T00:00:00"/>
    <s v="SUELDO AL 100%"/>
    <n v="75114"/>
    <m/>
    <m/>
    <m/>
  </r>
  <r>
    <s v="Arrieta Alfonzo, Heather Cristina "/>
    <m/>
    <m/>
    <s v="27-95851716-0"/>
    <n v="27958517160"/>
    <d v="1988-04-06T00:00:00"/>
    <m/>
    <m/>
    <m/>
    <m/>
    <x v="18"/>
    <m/>
    <m/>
    <s v="AT"/>
    <x v="0"/>
    <s v="AT"/>
    <s v="Activo"/>
    <m/>
    <m/>
    <d v="2021-06-22T00:00:00"/>
    <s v="SUELDO AL 100%"/>
    <n v="91385"/>
    <m/>
    <m/>
    <m/>
  </r>
  <r>
    <s v="Balbi, Matías"/>
    <m/>
    <m/>
    <s v="20-35216632-5"/>
    <n v="20352166325"/>
    <d v="1990-05-12T00:00:00"/>
    <m/>
    <m/>
    <m/>
    <m/>
    <x v="17"/>
    <m/>
    <m/>
    <s v="AT"/>
    <x v="0"/>
    <s v="AT"/>
    <s v="Activo"/>
    <m/>
    <m/>
    <d v="2020-12-01T00:00:00"/>
    <s v="SUELDO AL 100%"/>
    <n v="116722"/>
    <m/>
    <m/>
    <m/>
  </r>
  <r>
    <s v="Barrera, Mariano Damián"/>
    <m/>
    <m/>
    <s v="20-37557017-4"/>
    <n v="20375570174"/>
    <d v="1993-08-31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Barrios Venialgo, Lucía"/>
    <m/>
    <m/>
    <s v="27-94491364-0"/>
    <n v="27944913640"/>
    <d v="1998-07-24T00:00:00"/>
    <m/>
    <m/>
    <m/>
    <m/>
    <x v="17"/>
    <m/>
    <m/>
    <s v="AT"/>
    <x v="0"/>
    <s v="AT"/>
    <s v="Activo"/>
    <m/>
    <m/>
    <d v="2022-01-01T00:00:00"/>
    <s v="SUELDO AL 100%"/>
    <n v="50000"/>
    <m/>
    <m/>
    <m/>
  </r>
  <r>
    <s v="Basto Marin, Jair Santiago"/>
    <m/>
    <m/>
    <s v="20-63031210-9"/>
    <n v="20630312109"/>
    <d v="1994-07-05T00:00:00"/>
    <m/>
    <m/>
    <m/>
    <m/>
    <x v="16"/>
    <m/>
    <m/>
    <s v="AT"/>
    <x v="0"/>
    <s v="AT"/>
    <s v="Activo"/>
    <m/>
    <m/>
    <d v="2022-02-21T00:00:00"/>
    <s v="SUELDO AL 100%"/>
    <n v="76260"/>
    <m/>
    <m/>
    <m/>
  </r>
  <r>
    <s v="Bedoya Guido, Pilar"/>
    <m/>
    <m/>
    <s v="24-40909505-4"/>
    <n v="24409095054"/>
    <d v="1988-04-14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Bellone, Sebastián"/>
    <m/>
    <m/>
    <s v="20-39348179-0"/>
    <n v="20393481790"/>
    <d v="1996-04-19T00:00:00"/>
    <m/>
    <m/>
    <m/>
    <m/>
    <x v="17"/>
    <m/>
    <m/>
    <s v="AT"/>
    <x v="0"/>
    <s v="AT"/>
    <s v="Activo"/>
    <m/>
    <m/>
    <d v="2021-07-05T00:00:00"/>
    <s v="SUELDO AL 100%"/>
    <n v="75114"/>
    <m/>
    <m/>
    <m/>
  </r>
  <r>
    <s v="Benitez Britez, Agustina M."/>
    <m/>
    <m/>
    <s v="27-38051005-2"/>
    <n v="27380510052"/>
    <d v="1993-12-11T00:00:00"/>
    <m/>
    <m/>
    <m/>
    <m/>
    <x v="16"/>
    <m/>
    <m/>
    <s v="AT"/>
    <x v="0"/>
    <s v="AT"/>
    <s v="Activo"/>
    <m/>
    <m/>
    <d v="2021-05-17T00:00:00"/>
    <s v="SUELDO AL 100%"/>
    <n v="77650"/>
    <m/>
    <m/>
    <m/>
  </r>
  <r>
    <s v="Benitez, Orlando Damián"/>
    <m/>
    <m/>
    <s v="23-40301830-9"/>
    <n v="23403018309"/>
    <d v="1997-03-30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Bianchi, Gonzalo Eduardo"/>
    <m/>
    <m/>
    <s v="20-38820377-4"/>
    <n v="20388203774"/>
    <d v="1995-06-01T00:00:00"/>
    <m/>
    <m/>
    <m/>
    <m/>
    <x v="16"/>
    <m/>
    <m/>
    <s v="AT"/>
    <x v="0"/>
    <s v="AT"/>
    <s v="Activo"/>
    <m/>
    <m/>
    <d v="2021-12-01T00:00:00"/>
    <s v="SUELDO AL 100%"/>
    <n v="77650"/>
    <m/>
    <m/>
    <m/>
  </r>
  <r>
    <s v="Bobadilla, Eva Zunilda"/>
    <m/>
    <m/>
    <s v="27-13444958-1"/>
    <n v="27134449581"/>
    <d v="1959-10-13T00:00:00"/>
    <m/>
    <m/>
    <m/>
    <m/>
    <x v="17"/>
    <m/>
    <m/>
    <s v="AT"/>
    <x v="0"/>
    <s v="AT"/>
    <s v="Activo"/>
    <m/>
    <m/>
    <d v="2020-01-01T00:00:00"/>
    <s v="SUELDO AL 100%"/>
    <n v="40700"/>
    <m/>
    <m/>
    <m/>
  </r>
  <r>
    <s v="Bogliotti, Delfina Flor"/>
    <m/>
    <m/>
    <s v="23-39544434-4"/>
    <n v="23395444344"/>
    <d v="1996-06-19T00:00:00"/>
    <m/>
    <m/>
    <m/>
    <m/>
    <x v="16"/>
    <m/>
    <m/>
    <s v="AT"/>
    <x v="0"/>
    <s v="AT"/>
    <s v="Activo"/>
    <m/>
    <m/>
    <d v="2022-03-21T00:00:00"/>
    <s v="SUELDO AL 100%"/>
    <n v="28672"/>
    <m/>
    <m/>
    <m/>
  </r>
  <r>
    <s v="Bolzan, Perla Ana Regina"/>
    <m/>
    <m/>
    <s v="27-39624871-4"/>
    <n v="27396248714"/>
    <d v="1996-03-28T00:00:00"/>
    <m/>
    <m/>
    <m/>
    <m/>
    <x v="17"/>
    <m/>
    <m/>
    <s v="AT"/>
    <x v="0"/>
    <s v="AT"/>
    <s v="Activo"/>
    <m/>
    <m/>
    <d v="2018-09-01T00:00:00"/>
    <s v="SUELDO AL 100%"/>
    <n v="74759"/>
    <m/>
    <m/>
    <m/>
  </r>
  <r>
    <s v="Bombaci Navarrete, Julia Sofía"/>
    <m/>
    <m/>
    <s v="27-37357736-2"/>
    <n v="27373577362"/>
    <d v="1993-02-05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Brescia, Francisca"/>
    <m/>
    <m/>
    <s v="27-40514373-4"/>
    <n v="27405143734"/>
    <d v="1997-08-12T00:00:00"/>
    <m/>
    <m/>
    <m/>
    <m/>
    <x v="17"/>
    <m/>
    <m/>
    <s v="AT"/>
    <x v="0"/>
    <s v="AT"/>
    <s v="Activo"/>
    <m/>
    <m/>
    <d v="2021-09-06T00:00:00"/>
    <s v="SUELDO AL 100%"/>
    <n v="75114"/>
    <m/>
    <m/>
    <m/>
  </r>
  <r>
    <s v="Caceres, Florencia"/>
    <m/>
    <m/>
    <s v="27-36165768-9"/>
    <n v="27361657689"/>
    <d v="1991-07-01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Camardon, Facundo"/>
    <m/>
    <m/>
    <s v="20-37983023-5"/>
    <n v="20379830235"/>
    <d v="1993-04-20T00:00:00"/>
    <m/>
    <m/>
    <m/>
    <m/>
    <x v="17"/>
    <m/>
    <m/>
    <s v="AT"/>
    <x v="0"/>
    <s v="AT"/>
    <s v="Activo"/>
    <m/>
    <m/>
    <d v="2021-09-13T00:00:00"/>
    <s v="SUELDO AL 100%"/>
    <n v="78966"/>
    <m/>
    <m/>
    <m/>
  </r>
  <r>
    <s v="Cammi, Enzo Nicolás"/>
    <m/>
    <m/>
    <s v="20-39018811-1 "/>
    <n v="20390188111"/>
    <d v="1995-06-06T00:00:00"/>
    <m/>
    <m/>
    <m/>
    <m/>
    <x v="19"/>
    <m/>
    <m/>
    <s v="AT"/>
    <x v="0"/>
    <s v="AT"/>
    <s v="Activo"/>
    <m/>
    <m/>
    <d v="2021-11-22T00:00:00"/>
    <s v="SUELDO AL 100%"/>
    <n v="85600"/>
    <m/>
    <m/>
    <m/>
  </r>
  <r>
    <s v="Candusso, Jorgelina"/>
    <m/>
    <m/>
    <s v="27-34381079-8"/>
    <n v="27343810798"/>
    <d v="1989-12-30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Canteros, Morena"/>
    <m/>
    <m/>
    <s v="27-38837410-7"/>
    <n v="27388374107"/>
    <d v="1995-04-12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Canto Matellan, Rocío Magalí"/>
    <m/>
    <m/>
    <s v="27-39208028-2"/>
    <n v="27392080282"/>
    <d v="1995-08-02T00:00:00"/>
    <m/>
    <m/>
    <m/>
    <m/>
    <x v="16"/>
    <m/>
    <m/>
    <s v="AT"/>
    <x v="0"/>
    <s v="AT"/>
    <s v="Activo"/>
    <m/>
    <m/>
    <d v="2022-02-21T00:00:00"/>
    <s v="SUELDO AL 100%"/>
    <n v="76260"/>
    <m/>
    <m/>
    <m/>
  </r>
  <r>
    <s v="Capelli, Felipe Hugo"/>
    <m/>
    <m/>
    <s v="20-38069577-5"/>
    <n v="20380695775"/>
    <d v="1994-03-02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Capelli, Carlos Javier"/>
    <m/>
    <m/>
    <s v="20-41542046-4"/>
    <n v="20415420464"/>
    <d v="1998-11-04T00:00:00"/>
    <m/>
    <m/>
    <m/>
    <m/>
    <x v="16"/>
    <m/>
    <m/>
    <s v="AT"/>
    <x v="0"/>
    <s v="AT"/>
    <s v="Activo"/>
    <m/>
    <m/>
    <d v="2022-02-01T00:00:00"/>
    <s v="SUELDO AL 100%"/>
    <n v="77650"/>
    <m/>
    <m/>
    <m/>
  </r>
  <r>
    <s v="Cappelletti, Valeria"/>
    <m/>
    <m/>
    <s v="27-40833091-8"/>
    <n v="27408330918"/>
    <d v="1998-02-03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Cardozo Carabajal, Ailen Xiomara"/>
    <m/>
    <m/>
    <s v="27-41646343-9"/>
    <n v="27416463439"/>
    <d v="1998-10-17T00:00:00"/>
    <m/>
    <m/>
    <m/>
    <m/>
    <x v="16"/>
    <m/>
    <m/>
    <s v="AT"/>
    <x v="0"/>
    <s v="AT"/>
    <s v="Activo"/>
    <m/>
    <m/>
    <d v="2022-03-01T00:00:00"/>
    <s v="SUELDO AL 100%"/>
    <n v="80250"/>
    <m/>
    <m/>
    <m/>
  </r>
  <r>
    <s v="Cardozo Basualdo, Agustín"/>
    <m/>
    <m/>
    <s v="20-35392062-7"/>
    <n v="20353920627"/>
    <d v="1990-08-10T00:00:00"/>
    <m/>
    <m/>
    <m/>
    <m/>
    <x v="16"/>
    <m/>
    <m/>
    <s v="AT"/>
    <x v="0"/>
    <s v="AT"/>
    <s v="Activo"/>
    <m/>
    <m/>
    <d v="2021-08-23T00:00:00"/>
    <s v="SUELDO AL 100%"/>
    <n v="77650"/>
    <m/>
    <m/>
    <m/>
  </r>
  <r>
    <s v="Cardozo Stefanoni, Joana "/>
    <m/>
    <m/>
    <s v="27-19016421-2"/>
    <n v="27190164212"/>
    <d v="1994-12-30T00:00:00"/>
    <m/>
    <m/>
    <m/>
    <m/>
    <x v="17"/>
    <m/>
    <m/>
    <s v="AT"/>
    <x v="0"/>
    <s v="AT"/>
    <s v="Activo"/>
    <m/>
    <m/>
    <d v="2021-04-12T00:00:00"/>
    <s v="SUELDO AL 100%"/>
    <n v="13064"/>
    <m/>
    <m/>
    <m/>
  </r>
  <r>
    <s v="Caricatto, Daiana Rocio"/>
    <m/>
    <m/>
    <s v="27-38823457-7"/>
    <n v="27388234577"/>
    <d v="1995-08-03T00:00:00"/>
    <m/>
    <m/>
    <m/>
    <m/>
    <x v="16"/>
    <m/>
    <m/>
    <s v="AT"/>
    <x v="0"/>
    <s v="AT"/>
    <s v="Activo"/>
    <m/>
    <m/>
    <d v="2021-08-17T00:00:00"/>
    <s v="SUELDO AL 100%"/>
    <n v="77650"/>
    <m/>
    <m/>
    <m/>
  </r>
  <r>
    <s v="Carozzino, Josefina  "/>
    <m/>
    <m/>
    <s v="27-36688500-0"/>
    <n v="27366885000"/>
    <d v="1992-03-01T00:00:00"/>
    <m/>
    <m/>
    <m/>
    <m/>
    <x v="17"/>
    <m/>
    <m/>
    <s v="AT"/>
    <x v="0"/>
    <s v="AT"/>
    <s v="Activo"/>
    <m/>
    <m/>
    <d v="2018-11-01T00:00:00"/>
    <s v="SUELDO AL 100%"/>
    <n v="89400"/>
    <m/>
    <m/>
    <m/>
  </r>
  <r>
    <s v="Carranza, Marta"/>
    <m/>
    <m/>
    <s v="27-04076929-9"/>
    <n v="27040769299"/>
    <d v="1941-09-26T00:00:00"/>
    <m/>
    <m/>
    <m/>
    <m/>
    <x v="17"/>
    <m/>
    <m/>
    <s v="AT"/>
    <x v="0"/>
    <s v="AT"/>
    <s v="Activo"/>
    <m/>
    <m/>
    <d v="2020-01-01T00:00:00"/>
    <s v="SUELDO AL 100%"/>
    <n v="111876"/>
    <m/>
    <m/>
    <m/>
  </r>
  <r>
    <s v="Castro, Natalia Graciela"/>
    <m/>
    <m/>
    <s v="27-25485197-9"/>
    <n v="27254851979"/>
    <d v="1976-08-25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Cartagenova, Santiago Nahuel "/>
    <m/>
    <m/>
    <s v="20-36899510-0"/>
    <n v="20368995100"/>
    <d v="1992-11-16T00:00:00"/>
    <m/>
    <m/>
    <m/>
    <m/>
    <x v="16"/>
    <m/>
    <m/>
    <s v="AT"/>
    <x v="0"/>
    <s v="AT"/>
    <s v="Activo"/>
    <m/>
    <m/>
    <d v="2021-12-01T00:00:00"/>
    <s v="SUELDO AL 100%"/>
    <n v="77650"/>
    <m/>
    <m/>
    <m/>
  </r>
  <r>
    <s v="Caviglia, Josefina"/>
    <m/>
    <m/>
    <s v="27-35033420-9"/>
    <n v="27350334209"/>
    <d v="1989-11-24T00:00:00"/>
    <m/>
    <m/>
    <m/>
    <m/>
    <x v="16"/>
    <m/>
    <m/>
    <s v="AT"/>
    <x v="0"/>
    <s v="AT"/>
    <s v="Activo"/>
    <m/>
    <m/>
    <d v="2021-08-10T00:00:00"/>
    <s v="SUELDO AL 100%"/>
    <n v="77650"/>
    <m/>
    <m/>
    <m/>
  </r>
  <r>
    <s v="Cherem, Jordana"/>
    <m/>
    <m/>
    <s v="27-39000378-7"/>
    <n v="27390003787"/>
    <d v="1995-05-10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Choi, Julio"/>
    <m/>
    <m/>
    <s v="20-23454891-4"/>
    <n v="20234548914"/>
    <d v="1973-11-07T00:00:00"/>
    <m/>
    <m/>
    <m/>
    <m/>
    <x v="16"/>
    <m/>
    <m/>
    <s v="AT"/>
    <x v="0"/>
    <s v="AT"/>
    <s v="Activo"/>
    <m/>
    <m/>
    <d v="2022-02-01T00:00:00"/>
    <s v="SUELDO AL 100%"/>
    <n v="86100"/>
    <m/>
    <m/>
    <m/>
  </r>
  <r>
    <s v="Cicciaro, María Sofía"/>
    <m/>
    <m/>
    <s v="27-38890373-8"/>
    <n v="27388903738"/>
    <d v="1995-05-11T00:00:00"/>
    <m/>
    <m/>
    <m/>
    <m/>
    <x v="17"/>
    <m/>
    <m/>
    <s v="AT"/>
    <x v="0"/>
    <s v="AT"/>
    <s v="Activo"/>
    <m/>
    <m/>
    <d v="2021-04-12T00:00:00"/>
    <s v="SUELDO AL 100%"/>
    <n v="86092"/>
    <m/>
    <m/>
    <m/>
  </r>
  <r>
    <s v="Civit Figueroa, Conrado Alcides"/>
    <m/>
    <m/>
    <s v="20-95116206-0"/>
    <n v="20951162060"/>
    <d v="1987-04-16T00:00:00"/>
    <m/>
    <m/>
    <m/>
    <m/>
    <x v="16"/>
    <m/>
    <m/>
    <s v="AT"/>
    <x v="0"/>
    <s v="AT"/>
    <s v="Activo"/>
    <m/>
    <m/>
    <d v="2021-04-12T00:00:00"/>
    <s v="SUELDO AL 100%"/>
    <n v="77650"/>
    <m/>
    <m/>
    <m/>
  </r>
  <r>
    <s v="Colombini, Sol"/>
    <m/>
    <m/>
    <s v="27-40536393-9"/>
    <n v="27405363939"/>
    <d v="1997-08-05T00:00:00"/>
    <m/>
    <m/>
    <m/>
    <m/>
    <x v="16"/>
    <m/>
    <m/>
    <s v="AT"/>
    <x v="0"/>
    <s v="AT"/>
    <s v="Activo"/>
    <m/>
    <m/>
    <d v="2022-02-21T00:00:00"/>
    <s v="SUELDO AL 100%"/>
    <n v="76260"/>
    <m/>
    <m/>
    <m/>
  </r>
  <r>
    <s v="Condori Valdiviezo, Alejandra J."/>
    <m/>
    <m/>
    <s v="27-36686197-7"/>
    <n v="27366861977"/>
    <d v="1992-01-28T00:00:00"/>
    <m/>
    <m/>
    <m/>
    <m/>
    <x v="16"/>
    <m/>
    <m/>
    <s v="AT"/>
    <x v="0"/>
    <s v="AT"/>
    <s v="Activo"/>
    <m/>
    <m/>
    <d v="2021-11-01T00:00:00"/>
    <s v="SUELDO AL 100%"/>
    <n v="77650"/>
    <m/>
    <m/>
    <m/>
  </r>
  <r>
    <s v="Cordero Marquez, Jean Carlos"/>
    <m/>
    <m/>
    <s v="20-95830795-1"/>
    <n v="20958307951"/>
    <d v="1986-02-19T00:00:00"/>
    <m/>
    <m/>
    <m/>
    <m/>
    <x v="18"/>
    <m/>
    <m/>
    <s v="AT"/>
    <x v="0"/>
    <s v="AT"/>
    <s v="Activo"/>
    <m/>
    <m/>
    <d v="2021-10-01T00:00:00"/>
    <s v="SUELDO AL 100%"/>
    <n v="78979"/>
    <m/>
    <m/>
    <m/>
  </r>
  <r>
    <s v="Cornejo, Lucía"/>
    <m/>
    <m/>
    <s v="27-39269936-3"/>
    <n v="27392699363"/>
    <d v="1995-11-14T00:00:00"/>
    <m/>
    <m/>
    <m/>
    <m/>
    <x v="17"/>
    <m/>
    <m/>
    <s v="AT"/>
    <x v="0"/>
    <s v="AT"/>
    <s v="Activo"/>
    <m/>
    <m/>
    <d v="2020-01-01T00:00:00"/>
    <s v="SUELDO AL 100%"/>
    <n v="108000"/>
    <m/>
    <m/>
    <m/>
  </r>
  <r>
    <s v="Coronel, Mabel"/>
    <m/>
    <m/>
    <s v="27-94448455-3"/>
    <n v="27944484553"/>
    <d v="1990-05-01T00:00:00"/>
    <m/>
    <m/>
    <m/>
    <m/>
    <x v="16"/>
    <m/>
    <m/>
    <s v="AT"/>
    <x v="0"/>
    <s v="AT"/>
    <s v="Activo"/>
    <m/>
    <m/>
    <d v="2022-02-14T00:00:00"/>
    <s v="SUELDO AL 100%"/>
    <n v="85415"/>
    <m/>
    <m/>
    <m/>
  </r>
  <r>
    <s v="Cortes Gutierrez, Wilner Yeid "/>
    <m/>
    <m/>
    <s v="20-95860758-0"/>
    <n v="20958607580"/>
    <d v="1989-02-28T00:00:00"/>
    <m/>
    <m/>
    <m/>
    <m/>
    <x v="17"/>
    <m/>
    <m/>
    <s v="AT"/>
    <x v="0"/>
    <s v="AT"/>
    <s v="Activo"/>
    <m/>
    <m/>
    <d v="2021-05-01T00:00:00"/>
    <s v="SUELDO AL 100%"/>
    <n v="90629"/>
    <m/>
    <m/>
    <m/>
  </r>
  <r>
    <s v="Cortes Mosquera Claudia"/>
    <m/>
    <m/>
    <s v="27-19032530-5"/>
    <n v="27190325305"/>
    <d v="1973-01-07T00:00:00"/>
    <m/>
    <m/>
    <m/>
    <m/>
    <x v="19"/>
    <m/>
    <m/>
    <s v="AT"/>
    <x v="0"/>
    <s v="AT"/>
    <s v="Activo"/>
    <m/>
    <m/>
    <d v="2021-03-01T00:00:00"/>
    <s v="SUELDO AL 100%"/>
    <n v="92127"/>
    <m/>
    <m/>
    <m/>
  </r>
  <r>
    <s v="Cosentino, Wilson Leonel"/>
    <m/>
    <m/>
    <s v="20-31010118-5"/>
    <n v="20310101185"/>
    <d v="1984-06-05T00:00:00"/>
    <m/>
    <m/>
    <m/>
    <m/>
    <x v="20"/>
    <m/>
    <m/>
    <s v="AT"/>
    <x v="0"/>
    <s v="AT"/>
    <s v="Activo"/>
    <m/>
    <m/>
    <d v="2021-07-01T00:00:00"/>
    <s v="SUELDO AL 100%"/>
    <n v="34240"/>
    <m/>
    <m/>
    <m/>
  </r>
  <r>
    <s v="Costa, Rosario"/>
    <m/>
    <m/>
    <s v="27-42200901-4"/>
    <n v="27422009014"/>
    <d v="1999-10-06T00:00:00"/>
    <m/>
    <m/>
    <m/>
    <m/>
    <x v="20"/>
    <m/>
    <m/>
    <s v="AT"/>
    <x v="0"/>
    <s v="AT"/>
    <s v="Activo"/>
    <m/>
    <m/>
    <d v="2021-06-01T00:00:00"/>
    <s v="SUELDO AL 100%"/>
    <n v="82914"/>
    <m/>
    <m/>
    <m/>
  </r>
  <r>
    <s v="Crosta, Nicolas Esteban"/>
    <m/>
    <m/>
    <s v="20-29119283-2"/>
    <n v="20291192832"/>
    <d v="1981-10-21T00:00:00"/>
    <m/>
    <m/>
    <m/>
    <m/>
    <x v="16"/>
    <m/>
    <m/>
    <s v="AT"/>
    <x v="0"/>
    <s v="AT"/>
    <s v="Activo"/>
    <m/>
    <m/>
    <d v="2018-12-01T00:00:00"/>
    <s v="SUELDO AL 100%"/>
    <n v="101543"/>
    <m/>
    <m/>
    <m/>
  </r>
  <r>
    <s v="Cuenca, Elías"/>
    <m/>
    <m/>
    <s v="20-37862009-1"/>
    <n v="20378620091"/>
    <d v="1993-08-26T00:00:00"/>
    <m/>
    <m/>
    <m/>
    <m/>
    <x v="16"/>
    <m/>
    <m/>
    <s v="AT"/>
    <x v="0"/>
    <s v="AT"/>
    <s v="Activo"/>
    <m/>
    <m/>
    <d v="2021-05-01T00:00:00"/>
    <s v="SUELDO AL 100%"/>
    <n v="75114"/>
    <m/>
    <m/>
    <m/>
  </r>
  <r>
    <s v="Cuneo, Jeronimo"/>
    <m/>
    <m/>
    <s v="20-35957244-2"/>
    <n v="20359572442"/>
    <d v="1991-03-08T00:00:00"/>
    <m/>
    <m/>
    <m/>
    <m/>
    <x v="17"/>
    <m/>
    <m/>
    <s v="AT"/>
    <x v="0"/>
    <s v="AT"/>
    <s v="Activo"/>
    <m/>
    <m/>
    <d v="2021-05-01T00:00:00"/>
    <s v="SUELDO AL 100%"/>
    <n v="115000"/>
    <m/>
    <m/>
    <m/>
  </r>
  <r>
    <s v="Dabove, camila"/>
    <m/>
    <m/>
    <s v="27-37353705-0"/>
    <n v="27373537050"/>
    <d v="1993-04-27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Dalessio, Agustina Aldana"/>
    <m/>
    <m/>
    <s v="27-37754929-0"/>
    <n v="27377549290"/>
    <d v="1993-07-26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Damonte, Julieta"/>
    <m/>
    <m/>
    <s v="27-34577187-0"/>
    <n v="27345771870"/>
    <d v="1989-06-19T00:00:00"/>
    <m/>
    <m/>
    <m/>
    <m/>
    <x v="17"/>
    <m/>
    <m/>
    <s v="AT"/>
    <x v="0"/>
    <s v="AT"/>
    <s v="Activo"/>
    <m/>
    <m/>
    <d v="2018-11-01T00:00:00"/>
    <s v="SUELDO AL 100%"/>
    <n v="94957"/>
    <m/>
    <m/>
    <m/>
  </r>
  <r>
    <s v="De Juanez, Federico Nicolás"/>
    <m/>
    <m/>
    <s v="20-37210825-9"/>
    <n v="20372108259"/>
    <d v="1992-12-02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De la Sierra, Fausto"/>
    <m/>
    <m/>
    <s v="20-40399334-5"/>
    <n v="20403993345"/>
    <d v="1997-05-24T00:00:00"/>
    <m/>
    <m/>
    <m/>
    <m/>
    <x v="19"/>
    <m/>
    <m/>
    <s v="AT"/>
    <x v="0"/>
    <s v="AT"/>
    <s v="Activo"/>
    <m/>
    <m/>
    <d v="2022-02-01T00:00:00"/>
    <s v="SUELDO AL 100%"/>
    <n v="78400"/>
    <m/>
    <m/>
    <m/>
  </r>
  <r>
    <s v="Del Prete, Ornella"/>
    <m/>
    <m/>
    <s v="27-37383465-9"/>
    <n v="27373834659"/>
    <d v="1993-05-17T00:00:00"/>
    <m/>
    <m/>
    <m/>
    <m/>
    <x v="16"/>
    <m/>
    <m/>
    <s v="AT"/>
    <x v="0"/>
    <s v="AT"/>
    <s v="Activo"/>
    <m/>
    <m/>
    <d v="2021-05-10T00:00:00"/>
    <s v="SUELDO AL 100%"/>
    <n v="77650"/>
    <m/>
    <m/>
    <m/>
  </r>
  <r>
    <s v="D´Negri Eduardo"/>
    <m/>
    <m/>
    <s v="20-32478489-7"/>
    <n v="20324784897"/>
    <d v="1986-07-27T00:00:00"/>
    <m/>
    <m/>
    <m/>
    <m/>
    <x v="16"/>
    <m/>
    <m/>
    <s v="AT"/>
    <x v="0"/>
    <s v="AT"/>
    <s v="Activo"/>
    <m/>
    <m/>
    <d v="2021-04-01T00:00:00"/>
    <s v="SUELDO AL 100%"/>
    <n v="77650"/>
    <m/>
    <m/>
    <m/>
  </r>
  <r>
    <s v="Diaz, Lucio Aníbal"/>
    <m/>
    <m/>
    <s v="20-27312975-9"/>
    <n v="20273129759"/>
    <d v="1979-08-13T00:00:00"/>
    <m/>
    <m/>
    <m/>
    <m/>
    <x v="17"/>
    <m/>
    <m/>
    <s v="AT"/>
    <x v="0"/>
    <s v="AT"/>
    <s v="Activo"/>
    <m/>
    <m/>
    <d v="2020-07-01T00:00:00"/>
    <s v="SUELDO AL 100%"/>
    <n v="72600"/>
    <m/>
    <m/>
    <m/>
  </r>
  <r>
    <s v="Díaz, Macarena Belén"/>
    <m/>
    <m/>
    <s v="27-40382706-7 "/>
    <n v="27403827067"/>
    <d v="1997-04-03T00:00:00"/>
    <m/>
    <m/>
    <m/>
    <m/>
    <x v="16"/>
    <m/>
    <m/>
    <s v="AT"/>
    <x v="0"/>
    <s v="AT"/>
    <s v="Activo"/>
    <m/>
    <m/>
    <d v="2022-03-01T00:00:00"/>
    <s v="SUELDO AL 100%"/>
    <n v="76260"/>
    <m/>
    <m/>
    <m/>
  </r>
  <r>
    <s v="Diaz, Magalí"/>
    <m/>
    <m/>
    <s v="27-38993109-3"/>
    <n v="27389931093"/>
    <d v="1996-03-05T00:00:00"/>
    <m/>
    <m/>
    <m/>
    <m/>
    <x v="16"/>
    <m/>
    <m/>
    <s v="AT"/>
    <x v="0"/>
    <s v="AT"/>
    <s v="Activo"/>
    <m/>
    <m/>
    <d v="2021-04-19T00:00:00"/>
    <s v="SUELDO AL 100%"/>
    <n v="77650"/>
    <m/>
    <m/>
    <m/>
  </r>
  <r>
    <s v="Di Pasquo, Carla"/>
    <m/>
    <m/>
    <s v="27-38067627-9"/>
    <n v="27380676279"/>
    <d v="1993-12-23T00:00:00"/>
    <m/>
    <m/>
    <m/>
    <m/>
    <x v="16"/>
    <m/>
    <m/>
    <s v="AT"/>
    <x v="0"/>
    <s v="AT"/>
    <s v="Activo"/>
    <m/>
    <m/>
    <d v="2021-04-12T00:00:00"/>
    <s v="SUELDO AL 100%"/>
    <n v="77650"/>
    <m/>
    <m/>
    <m/>
  </r>
  <r>
    <s v="Dobal, Malena"/>
    <m/>
    <m/>
    <s v="27-38652955-3"/>
    <n v="27386529553"/>
    <d v="1999-06-24T00:00:00"/>
    <m/>
    <m/>
    <m/>
    <m/>
    <x v="18"/>
    <m/>
    <m/>
    <s v="AT"/>
    <x v="0"/>
    <s v="AT"/>
    <s v="Activo"/>
    <m/>
    <m/>
    <d v="2021-11-15T00:00:00"/>
    <s v="SUELDO AL 100%"/>
    <n v="78979"/>
    <m/>
    <m/>
    <m/>
  </r>
  <r>
    <s v="Dominguez Soler, Martina"/>
    <m/>
    <m/>
    <s v="27-37659675-9"/>
    <n v="27376596759"/>
    <d v="1993-06-20T00:00:00"/>
    <m/>
    <m/>
    <m/>
    <m/>
    <x v="17"/>
    <m/>
    <m/>
    <s v="AT"/>
    <x v="0"/>
    <s v="AT"/>
    <s v="Activo"/>
    <m/>
    <m/>
    <d v="2021-08-17T00:00:00"/>
    <s v="SUELDO AL 100%"/>
    <n v="75114"/>
    <m/>
    <m/>
    <m/>
  </r>
  <r>
    <s v="Duarte Jonathan"/>
    <m/>
    <m/>
    <s v="20-42564496-4"/>
    <n v="20425644964"/>
    <d v="2000-04-25T00:00:00"/>
    <m/>
    <m/>
    <m/>
    <m/>
    <x v="17"/>
    <m/>
    <m/>
    <s v="AT"/>
    <x v="0"/>
    <s v="AT"/>
    <s v="Activo"/>
    <m/>
    <m/>
    <d v="2021-08-01T00:00:00"/>
    <s v="SUELDO AL 100%"/>
    <n v="78966"/>
    <m/>
    <m/>
    <m/>
  </r>
  <r>
    <s v="Duran Murillo, Rafael Antonio"/>
    <m/>
    <m/>
    <s v="20-95829506-6"/>
    <n v="20958295066"/>
    <d v="1992-05-19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Durruty schwindt, María Luján "/>
    <m/>
    <m/>
    <s v="27-40640560-0"/>
    <n v="27406405600"/>
    <d v="1997-09-11T00:00:00"/>
    <m/>
    <m/>
    <m/>
    <m/>
    <x v="16"/>
    <m/>
    <m/>
    <s v="AT"/>
    <x v="0"/>
    <s v="AT"/>
    <s v="Activo"/>
    <m/>
    <m/>
    <s v="0112/2021"/>
    <s v="SUELDO AL 100%"/>
    <n v="77650"/>
    <m/>
    <m/>
    <m/>
  </r>
  <r>
    <s v="Elias, Rocio"/>
    <m/>
    <m/>
    <s v="27-36397187-9"/>
    <n v="27363971879"/>
    <d v="1991-07-05T00:00:00"/>
    <m/>
    <m/>
    <m/>
    <m/>
    <x v="17"/>
    <m/>
    <m/>
    <s v="AT"/>
    <x v="0"/>
    <s v="AT"/>
    <s v="Activo"/>
    <m/>
    <m/>
    <d v="2021-04-12T00:00:00"/>
    <s v="SUELDO AL 100%"/>
    <n v="86092"/>
    <m/>
    <m/>
    <m/>
  </r>
  <r>
    <s v="Engstfeld, Brenda Erica"/>
    <m/>
    <m/>
    <s v="27-38938240-5 "/>
    <s v="27389382405 "/>
    <d v="1995-10-24T00:00:00"/>
    <m/>
    <m/>
    <m/>
    <m/>
    <x v="16"/>
    <m/>
    <m/>
    <s v="AT"/>
    <x v="0"/>
    <s v="AT"/>
    <s v="Activo"/>
    <m/>
    <m/>
    <d v="2021-04-15T00:00:00"/>
    <s v="SUELDO AL 100%"/>
    <n v="83963"/>
    <m/>
    <m/>
    <m/>
  </r>
  <r>
    <s v="Escobar, Patricia"/>
    <m/>
    <m/>
    <s v="27-30141887-1"/>
    <n v="27301418871"/>
    <d v="1983-04-20T00:00:00"/>
    <m/>
    <m/>
    <m/>
    <m/>
    <x v="16"/>
    <m/>
    <m/>
    <s v="AT"/>
    <x v="0"/>
    <s v="AT"/>
    <s v="Activo"/>
    <m/>
    <m/>
    <d v="2022-02-14T00:00:00"/>
    <s v="SUELDO AL 100%"/>
    <n v="77650"/>
    <m/>
    <m/>
    <m/>
  </r>
  <r>
    <s v="Espinosa, Zoe Macarena"/>
    <m/>
    <m/>
    <s v="27-42102688-8"/>
    <n v="27421026888"/>
    <d v="1999-08-11T00:00:00"/>
    <m/>
    <m/>
    <m/>
    <m/>
    <x v="18"/>
    <m/>
    <m/>
    <s v="AT"/>
    <x v="0"/>
    <s v="AT"/>
    <s v="Activo"/>
    <m/>
    <m/>
    <d v="2021-12-01T00:00:00"/>
    <s v="SUELDO AL 100%"/>
    <n v="53500"/>
    <m/>
    <m/>
    <m/>
  </r>
  <r>
    <s v="Falter, Melissa"/>
    <m/>
    <m/>
    <s v="27-93733489-9"/>
    <n v="27937334899"/>
    <d v="1984-11-19T00:00:00"/>
    <m/>
    <m/>
    <m/>
    <m/>
    <x v="17"/>
    <m/>
    <m/>
    <s v="AT"/>
    <x v="0"/>
    <s v="AT"/>
    <s v="Activo"/>
    <m/>
    <m/>
    <d v="2020-01-01T00:00:00"/>
    <s v="SUELDO AL 100%"/>
    <n v="126307"/>
    <m/>
    <m/>
    <m/>
  </r>
  <r>
    <s v="Faure, Mariana"/>
    <m/>
    <m/>
    <s v="27-33675714-8"/>
    <n v="27336757148"/>
    <d v="1988-06-02T00:00:00"/>
    <m/>
    <m/>
    <m/>
    <m/>
    <x v="16"/>
    <m/>
    <m/>
    <s v="AT"/>
    <x v="0"/>
    <s v="AT"/>
    <s v="Activo"/>
    <m/>
    <m/>
    <d v="2022-03-07T00:00:00"/>
    <s v="SUELDO AL 100%"/>
    <n v="81900"/>
    <m/>
    <m/>
    <m/>
  </r>
  <r>
    <s v="Feit, Lucila"/>
    <m/>
    <m/>
    <s v="27-38618631-1"/>
    <n v="27386186311"/>
    <d v="1994-12-19T00:00:00"/>
    <m/>
    <m/>
    <m/>
    <m/>
    <x v="20"/>
    <m/>
    <m/>
    <s v="AT"/>
    <x v="0"/>
    <s v="AT"/>
    <s v="Activo"/>
    <m/>
    <m/>
    <d v="2022-03-01T00:00:00"/>
    <s v="SUELDO AL 100%"/>
    <n v="82925"/>
    <m/>
    <m/>
    <m/>
  </r>
  <r>
    <s v="Ferreiro, Catalina"/>
    <m/>
    <m/>
    <s v="27-40462794-0"/>
    <n v="27404627940"/>
    <d v="1997-07-14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Ferreiro, María Camila"/>
    <m/>
    <m/>
    <s v="23-39344489-4 "/>
    <n v="23393444894"/>
    <d v="1995-12-14T00:00:00"/>
    <m/>
    <m/>
    <m/>
    <m/>
    <x v="19"/>
    <m/>
    <m/>
    <s v="AT"/>
    <x v="0"/>
    <s v="AT"/>
    <s v="Activo"/>
    <m/>
    <m/>
    <d v="2021-11-17T00:00:00"/>
    <s v="SUELDO AL 100%"/>
    <n v="87740"/>
    <m/>
    <m/>
    <m/>
  </r>
  <r>
    <s v="Ferrer Brillante, Irina"/>
    <m/>
    <m/>
    <s v="27-95689381-5"/>
    <n v="27956893815"/>
    <d v="1988-02-02T00:00:00"/>
    <m/>
    <m/>
    <m/>
    <m/>
    <x v="16"/>
    <m/>
    <m/>
    <s v="AT"/>
    <x v="0"/>
    <s v="AT"/>
    <s v="Activo"/>
    <m/>
    <m/>
    <d v="2021-04-12T00:00:00"/>
    <s v="SUELDO AL 100%"/>
    <n v="77650"/>
    <m/>
    <m/>
    <m/>
  </r>
  <r>
    <s v="Fernández, Mariana Inés"/>
    <m/>
    <m/>
    <s v="27-37143173-5"/>
    <n v="27371431735"/>
    <d v="1992-11-02T00:00:00"/>
    <m/>
    <m/>
    <m/>
    <m/>
    <x v="16"/>
    <m/>
    <m/>
    <s v="AT"/>
    <x v="0"/>
    <s v="AT"/>
    <s v="Activo"/>
    <m/>
    <m/>
    <d v="2021-12-13T00:00:00"/>
    <s v="SUELDO AL 100%"/>
    <n v="77650"/>
    <m/>
    <m/>
    <m/>
  </r>
  <r>
    <s v="Fernández, Yessica Gabriela"/>
    <m/>
    <m/>
    <s v="23-36623669-4"/>
    <n v="23366236694"/>
    <d v="1990-10-27T00:00:00"/>
    <m/>
    <m/>
    <m/>
    <m/>
    <x v="16"/>
    <m/>
    <m/>
    <s v="AT"/>
    <x v="0"/>
    <s v="AT"/>
    <s v="Activo"/>
    <m/>
    <m/>
    <d v="2021-10-18T00:00:00"/>
    <s v="SUELDO AL 100%"/>
    <n v="77650"/>
    <m/>
    <m/>
    <m/>
  </r>
  <r>
    <s v="Fortuna, Belén"/>
    <m/>
    <m/>
    <s v="27-38859362-3"/>
    <n v="27388593623"/>
    <d v="1995-08-30T00:00:00"/>
    <m/>
    <m/>
    <m/>
    <m/>
    <x v="16"/>
    <m/>
    <m/>
    <s v="AT"/>
    <x v="0"/>
    <s v="AT"/>
    <s v="Activo"/>
    <m/>
    <m/>
    <d v="2021-06-07T00:00:00"/>
    <s v="SUELDO AL 100%"/>
    <n v="77650"/>
    <m/>
    <m/>
    <m/>
  </r>
  <r>
    <s v="Francavilla, María Florencia"/>
    <m/>
    <m/>
    <s v="27-35271962-0"/>
    <n v="27352719620"/>
    <d v="1990-08-07T00:00:00"/>
    <m/>
    <m/>
    <m/>
    <m/>
    <x v="16"/>
    <m/>
    <m/>
    <s v="AT"/>
    <x v="0"/>
    <s v="AT"/>
    <s v="Activo"/>
    <m/>
    <m/>
    <d v="2022-02-14T00:00:00"/>
    <s v="SUELDO AL 100%"/>
    <n v="77650"/>
    <m/>
    <m/>
    <m/>
  </r>
  <r>
    <s v="Gallego, Gabriela"/>
    <m/>
    <m/>
    <s v="27-24867262-0"/>
    <n v="27248672620"/>
    <d v="1975-10-07T00:00:00"/>
    <m/>
    <m/>
    <m/>
    <m/>
    <x v="17"/>
    <m/>
    <m/>
    <s v="AT"/>
    <x v="0"/>
    <s v="AT"/>
    <s v="Activo"/>
    <m/>
    <m/>
    <d v="2021-05-01T00:00:00"/>
    <s v="SUELDO AL 100%"/>
    <n v="40000"/>
    <m/>
    <m/>
    <m/>
  </r>
  <r>
    <s v="Gallego, Oscar Hernán"/>
    <m/>
    <m/>
    <s v="20-27692525-4"/>
    <n v="20276925254"/>
    <d v="1979-10-20T00:00:00"/>
    <m/>
    <m/>
    <m/>
    <m/>
    <x v="16"/>
    <m/>
    <m/>
    <s v="AT"/>
    <x v="0"/>
    <s v="AT"/>
    <s v="Activo"/>
    <m/>
    <m/>
    <d v="2021-11-01T00:00:00"/>
    <s v="SUELDO AL 100%"/>
    <n v="98707"/>
    <m/>
    <m/>
    <m/>
  </r>
  <r>
    <s v="Galli, Lucía Jazmin"/>
    <m/>
    <m/>
    <s v="27-35620231-2"/>
    <n v="27356202312"/>
    <d v="1990-12-08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Galmarini, Sofía"/>
    <m/>
    <m/>
    <s v="27-36872790-9"/>
    <n v="27368727909"/>
    <d v="1992-05-06T00:00:00"/>
    <m/>
    <m/>
    <m/>
    <m/>
    <x v="17"/>
    <m/>
    <m/>
    <s v="AT"/>
    <x v="0"/>
    <s v="AT"/>
    <s v="Activo"/>
    <m/>
    <m/>
    <d v="2020-07-01T00:00:00"/>
    <s v="SUELDO AL 100%"/>
    <n v="96300"/>
    <m/>
    <m/>
    <m/>
  </r>
  <r>
    <s v="Garay, Karen Yael Emilce"/>
    <m/>
    <m/>
    <s v="27-38285298-8"/>
    <n v="27382852988"/>
    <d v="1994-04-27T00:00:00"/>
    <m/>
    <m/>
    <m/>
    <m/>
    <x v="17"/>
    <m/>
    <m/>
    <s v="AT"/>
    <x v="0"/>
    <s v="AT"/>
    <s v="Activo"/>
    <m/>
    <m/>
    <d v="2018-08-01T00:00:00"/>
    <s v="SUELDO AL 100%"/>
    <n v="71460"/>
    <m/>
    <m/>
    <m/>
  </r>
  <r>
    <s v="Garay, Michel Jhonathan"/>
    <m/>
    <m/>
    <s v="20-34390830-0"/>
    <n v="20343908300"/>
    <d v="1989-03-02T00:00:00"/>
    <m/>
    <m/>
    <m/>
    <m/>
    <x v="17"/>
    <m/>
    <m/>
    <s v="AT"/>
    <x v="0"/>
    <s v="AT"/>
    <s v="Activo"/>
    <m/>
    <m/>
    <d v="2020-08-01T00:00:00"/>
    <s v="SUELDO AL 100%"/>
    <n v="48209"/>
    <m/>
    <m/>
    <m/>
  </r>
  <r>
    <s v="García Bello, Alexander"/>
    <m/>
    <m/>
    <s v="20-95823598-5"/>
    <n v="20958235985"/>
    <d v="1988-06-17T00:00:00"/>
    <m/>
    <m/>
    <m/>
    <m/>
    <x v="17"/>
    <m/>
    <m/>
    <s v="AT"/>
    <x v="0"/>
    <s v="AT"/>
    <s v="Activo"/>
    <m/>
    <m/>
    <d v="2021-02-01T00:00:00"/>
    <s v="SUELDO AL 100%"/>
    <n v="86938"/>
    <m/>
    <m/>
    <m/>
  </r>
  <r>
    <s v="García Muñoz, Laura María"/>
    <m/>
    <m/>
    <s v="27-95864389-1"/>
    <n v="27958643891"/>
    <d v="1993-03-24T00:00:00"/>
    <m/>
    <m/>
    <m/>
    <m/>
    <x v="17"/>
    <m/>
    <m/>
    <s v="AT"/>
    <x v="0"/>
    <s v="AT"/>
    <s v="Activo"/>
    <m/>
    <m/>
    <d v="2021-06-16T00:00:00"/>
    <s v="SUELDO AL 100%"/>
    <n v="75114"/>
    <m/>
    <m/>
    <m/>
  </r>
  <r>
    <s v="Gianni de Mesa, Bianca Rosalía"/>
    <m/>
    <m/>
    <s v="27-95853603-3"/>
    <n v="27958536033"/>
    <d v="1990-11-05T00:00:00"/>
    <m/>
    <m/>
    <m/>
    <m/>
    <x v="16"/>
    <m/>
    <m/>
    <s v="AT"/>
    <x v="0"/>
    <s v="AT"/>
    <s v="Activo"/>
    <m/>
    <m/>
    <d v="2021-12-13T00:00:00"/>
    <s v="SUELDO AL 100%"/>
    <n v="77650"/>
    <m/>
    <m/>
    <m/>
  </r>
  <r>
    <s v="Giarruso, Fiorella"/>
    <m/>
    <m/>
    <s v="27-37835399-3"/>
    <n v="27378353993"/>
    <d v="1993-09-15T00:00:00"/>
    <m/>
    <m/>
    <m/>
    <m/>
    <x v="16"/>
    <m/>
    <m/>
    <s v="AT"/>
    <x v="0"/>
    <s v="AT"/>
    <s v="Activo"/>
    <m/>
    <m/>
    <d v="2019-01-01T00:00:00"/>
    <s v="SUELDO AL 100%"/>
    <n v="81433"/>
    <m/>
    <m/>
    <m/>
  </r>
  <r>
    <s v="Gil Cardenas, Jorge"/>
    <m/>
    <m/>
    <s v="20-95972933-7"/>
    <n v="20959729337"/>
    <d v="1987-12-22T00:00:00"/>
    <m/>
    <m/>
    <m/>
    <m/>
    <x v="17"/>
    <m/>
    <m/>
    <s v="AT"/>
    <x v="0"/>
    <s v="AT"/>
    <s v="Activo"/>
    <m/>
    <m/>
    <d v="2021-06-16T00:00:00"/>
    <s v="SUELDO AL 100%"/>
    <n v="75114"/>
    <m/>
    <m/>
    <m/>
  </r>
  <r>
    <s v="Giles, Juan José"/>
    <m/>
    <m/>
    <s v="20-37081426-1"/>
    <n v="20370814261"/>
    <d v="1993-01-31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Gioffre, Micaela Victoria"/>
    <m/>
    <m/>
    <s v="27-35367453-1"/>
    <n v="27353674531"/>
    <d v="1990-11-09T00:00:00"/>
    <m/>
    <m/>
    <m/>
    <m/>
    <x v="16"/>
    <m/>
    <m/>
    <s v="AT"/>
    <x v="0"/>
    <s v="AT"/>
    <s v="Activo"/>
    <m/>
    <m/>
    <d v="2021-11-01T00:00:00"/>
    <s v="SUELDO AL 100%"/>
    <n v="84230"/>
    <m/>
    <m/>
    <m/>
  </r>
  <r>
    <s v="Giudici, María Josefina"/>
    <m/>
    <m/>
    <s v="27-38948082-2"/>
    <n v="27389480822"/>
    <d v="1955-06-21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Godoy, Abel Adrián"/>
    <m/>
    <m/>
    <s v="20-38140573-8"/>
    <n v="20381405738"/>
    <d v="1994-02-08T00:00:00"/>
    <m/>
    <m/>
    <m/>
    <m/>
    <x v="17"/>
    <m/>
    <m/>
    <s v="AT"/>
    <x v="0"/>
    <s v="AT"/>
    <s v="Activo"/>
    <m/>
    <m/>
    <d v="2021-07-01T00:00:00"/>
    <s v="SUELDO AL 100%"/>
    <n v="48209"/>
    <m/>
    <m/>
    <m/>
  </r>
  <r>
    <s v="Gomez, Melisa Alejandra"/>
    <m/>
    <m/>
    <s v="27-36687608-7"/>
    <n v="27366876087"/>
    <d v="1992-01-26T00:00:00"/>
    <m/>
    <m/>
    <m/>
    <m/>
    <x v="16"/>
    <m/>
    <m/>
    <s v="AT"/>
    <x v="0"/>
    <s v="AT"/>
    <s v="Activo"/>
    <m/>
    <m/>
    <d v="2021-12-01T00:00:00"/>
    <s v="SUELDO AL 100%"/>
    <n v="77650"/>
    <m/>
    <m/>
    <m/>
  </r>
  <r>
    <s v="Gonzalez Gattoni, Ailen"/>
    <m/>
    <m/>
    <s v="27-37804954-2"/>
    <n v="27378049542"/>
    <d v="1993-09-08T00:00:00"/>
    <m/>
    <m/>
    <m/>
    <m/>
    <x v="16"/>
    <m/>
    <m/>
    <s v="AT"/>
    <x v="0"/>
    <s v="AT"/>
    <s v="Activo"/>
    <m/>
    <m/>
    <d v="2021-04-01T00:00:00"/>
    <s v="SUELDO AL 100%"/>
    <n v="77650"/>
    <m/>
    <m/>
    <m/>
  </r>
  <r>
    <s v="Gonzalez Arcumano, Rodrigo"/>
    <m/>
    <m/>
    <s v="20-36561527-7"/>
    <n v="20365615277"/>
    <d v="1992-03-10T00:00:00"/>
    <m/>
    <m/>
    <m/>
    <m/>
    <x v="16"/>
    <m/>
    <m/>
    <s v="AT"/>
    <x v="0"/>
    <s v="AT"/>
    <s v="Activo"/>
    <m/>
    <m/>
    <d v="2021-04-15T00:00:00"/>
    <s v="SUELDO AL 100%"/>
    <n v="77650"/>
    <m/>
    <m/>
    <m/>
  </r>
  <r>
    <s v="Gonzalez, Patricia Verónica"/>
    <m/>
    <m/>
    <s v="27-21002731-4"/>
    <n v="27210027314"/>
    <d v="1969-06-16T00:00:00"/>
    <m/>
    <m/>
    <m/>
    <m/>
    <x v="17"/>
    <m/>
    <m/>
    <s v="AT"/>
    <x v="0"/>
    <s v="AT"/>
    <s v="Activo"/>
    <m/>
    <m/>
    <d v="2021-08-01T00:00:00"/>
    <s v="SUELDO AL 100%"/>
    <n v="63000"/>
    <m/>
    <m/>
    <m/>
  </r>
  <r>
    <s v="González Prodan, Vanesa Ailin"/>
    <m/>
    <m/>
    <s v="27-36728405-1"/>
    <n v="27367284051"/>
    <d v="1992-02-24T00:00:00"/>
    <m/>
    <m/>
    <m/>
    <m/>
    <x v="16"/>
    <m/>
    <m/>
    <s v="AT"/>
    <x v="0"/>
    <s v="AT"/>
    <s v="Activo"/>
    <m/>
    <m/>
    <d v="2021-11-01T00:00:00"/>
    <s v="SUELDO AL 100%"/>
    <n v="77650"/>
    <m/>
    <m/>
    <m/>
  </r>
  <r>
    <s v="Gonzalez Villarreal, Francés Andrea"/>
    <m/>
    <m/>
    <s v="27-96022042-6"/>
    <n v="27960220426"/>
    <d v="1993-11-26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Gonzalía, Sebastian Ariel"/>
    <m/>
    <m/>
    <s v="23-32617252-9"/>
    <n v="23326172529"/>
    <d v="1986-08-31T00:00:00"/>
    <m/>
    <m/>
    <m/>
    <m/>
    <x v="17"/>
    <m/>
    <m/>
    <s v="AT"/>
    <x v="0"/>
    <s v="AT"/>
    <s v="Activo"/>
    <m/>
    <m/>
    <d v="2020-08-01T00:00:00"/>
    <s v="SUELDO AL 100%"/>
    <n v="48209"/>
    <m/>
    <m/>
    <m/>
  </r>
  <r>
    <s v="Gonzalía, William"/>
    <m/>
    <m/>
    <s v="20-37896106-9"/>
    <n v="20378961069"/>
    <d v="1993-11-16T00:00:00"/>
    <m/>
    <m/>
    <m/>
    <m/>
    <x v="16"/>
    <m/>
    <m/>
    <s v="AT"/>
    <x v="0"/>
    <s v="AT"/>
    <s v="Activo"/>
    <m/>
    <m/>
    <d v="2022-02-01T00:00:00"/>
    <s v="SUELDO AL 100%"/>
    <n v="76260"/>
    <m/>
    <m/>
    <m/>
  </r>
  <r>
    <s v="Gorgolini, Máximo Nicolás"/>
    <m/>
    <m/>
    <s v="24-37784125-1"/>
    <n v="24377841251"/>
    <d v="1993-07-14T00:00:00"/>
    <m/>
    <m/>
    <m/>
    <m/>
    <x v="16"/>
    <m/>
    <m/>
    <s v="AT"/>
    <x v="0"/>
    <s v="AT"/>
    <s v="Activo"/>
    <m/>
    <m/>
    <d v="2021-08-01T00:00:00"/>
    <s v="SUELDO AL 100%"/>
    <n v="78966"/>
    <m/>
    <m/>
    <m/>
  </r>
  <r>
    <s v="Goyeneche, Delfina"/>
    <m/>
    <m/>
    <s v="23-37081021-4"/>
    <n v="23370810214"/>
    <d v="1993-10-12T00:00:00"/>
    <m/>
    <m/>
    <m/>
    <m/>
    <x v="16"/>
    <m/>
    <m/>
    <s v="AT"/>
    <x v="0"/>
    <s v="AT"/>
    <s v="Activo"/>
    <m/>
    <m/>
    <d v="2018-10-08T00:00:00"/>
    <s v="SUELDO AL 100%"/>
    <n v="84230"/>
    <m/>
    <m/>
    <m/>
  </r>
  <r>
    <s v="Graziano, Mariano"/>
    <m/>
    <m/>
    <s v="23-35088204-9"/>
    <n v="23350882049"/>
    <d v="1989-12-22T00:00:00"/>
    <m/>
    <m/>
    <m/>
    <m/>
    <x v="16"/>
    <m/>
    <m/>
    <s v="AT"/>
    <x v="0"/>
    <s v="AT"/>
    <s v="Activo"/>
    <m/>
    <m/>
    <d v="2022-02-07T00:00:00"/>
    <s v="SUELDO AL 100%"/>
    <n v="76260"/>
    <m/>
    <m/>
    <m/>
  </r>
  <r>
    <s v="Graells Servin. Martin Fabian"/>
    <m/>
    <m/>
    <s v="20-36532008-0"/>
    <n v="20365320080"/>
    <d v="1992-01-03T00:00:00"/>
    <m/>
    <m/>
    <m/>
    <m/>
    <x v="17"/>
    <m/>
    <m/>
    <s v="AT"/>
    <x v="0"/>
    <s v="AT"/>
    <s v="Activo"/>
    <m/>
    <m/>
    <d v="2021-08-01T00:00:00"/>
    <s v="SUELDO AL 100%"/>
    <n v="68437"/>
    <m/>
    <m/>
    <m/>
  </r>
  <r>
    <s v="Grau Vargas, Yoliana Josefina N."/>
    <m/>
    <m/>
    <s v="27-95901449-9"/>
    <n v="27959014499"/>
    <d v="1977-07-27T00:00:00"/>
    <m/>
    <m/>
    <m/>
    <m/>
    <x v="17"/>
    <m/>
    <m/>
    <s v="AT"/>
    <x v="0"/>
    <s v="AT"/>
    <s v="Activo"/>
    <m/>
    <m/>
    <d v="2020-12-01T00:00:00"/>
    <s v="SUELDO AL 100%"/>
    <n v="109140"/>
    <m/>
    <m/>
    <m/>
  </r>
  <r>
    <s v="Grinszpun, Alejandro"/>
    <m/>
    <m/>
    <s v="20-34179047-7"/>
    <n v="20341790477"/>
    <d v="1988-11-03T00:00:00"/>
    <m/>
    <m/>
    <m/>
    <m/>
    <x v="17"/>
    <m/>
    <m/>
    <s v="AT"/>
    <x v="0"/>
    <s v="AT"/>
    <s v="Activo"/>
    <m/>
    <m/>
    <d v="2021-08-01T00:00:00"/>
    <s v="SUELDO AL 100%"/>
    <n v="85000"/>
    <m/>
    <m/>
    <m/>
  </r>
  <r>
    <s v="Guisbert Condori, Luis Fernando"/>
    <m/>
    <m/>
    <s v="20-19000391-5"/>
    <n v="20190003915"/>
    <d v="1992-03-10T00:00:00"/>
    <m/>
    <m/>
    <m/>
    <m/>
    <x v="17"/>
    <m/>
    <m/>
    <s v="AT"/>
    <x v="0"/>
    <s v="AT"/>
    <s v="Activo"/>
    <m/>
    <m/>
    <d v="2018-12-03T00:00:00"/>
    <s v="SUELDO AL 100%"/>
    <n v="65593"/>
    <m/>
    <m/>
    <m/>
  </r>
  <r>
    <s v="Guerra, Carlos Alberto"/>
    <m/>
    <m/>
    <s v="20-30995621-5 "/>
    <n v="20309956215"/>
    <d v="1984-07-12T00:00:00"/>
    <m/>
    <m/>
    <m/>
    <m/>
    <x v="16"/>
    <m/>
    <m/>
    <s v="AT"/>
    <x v="0"/>
    <s v="AT"/>
    <s v="Activo"/>
    <m/>
    <m/>
    <d v="2022-03-01T00:00:00"/>
    <s v="SUELDO AL 100%"/>
    <n v="85000"/>
    <m/>
    <m/>
    <m/>
  </r>
  <r>
    <s v="Gulli, Sofía Ornella"/>
    <m/>
    <m/>
    <s v="27-38624672-1"/>
    <n v="27386246721"/>
    <d v="1995-01-03T00:00:00"/>
    <m/>
    <m/>
    <m/>
    <m/>
    <x v="17"/>
    <m/>
    <m/>
    <s v="AT"/>
    <x v="0"/>
    <s v="AT"/>
    <s v="Activo"/>
    <m/>
    <m/>
    <d v="2021-08-17T00:00:00"/>
    <s v="SUELDO AL 100%"/>
    <n v="75114"/>
    <m/>
    <m/>
    <m/>
  </r>
  <r>
    <s v="Harispe, Juan cruz"/>
    <m/>
    <m/>
    <s v="20-40159338-2"/>
    <n v="20401593382"/>
    <d v="1997-06-09T00:00:00"/>
    <m/>
    <m/>
    <m/>
    <m/>
    <x v="16"/>
    <m/>
    <m/>
    <s v="AT"/>
    <x v="0"/>
    <s v="AT"/>
    <s v="Activo"/>
    <m/>
    <m/>
    <d v="2022-02-01T00:00:00"/>
    <s v="SUELDO AL 100%"/>
    <n v="80028"/>
    <m/>
    <m/>
    <m/>
  </r>
  <r>
    <s v="Hernández Peña, Adrián Valentín"/>
    <m/>
    <m/>
    <s v="23-95642747-9"/>
    <n v="23956427479"/>
    <d v="1985-03-29T00:00:00"/>
    <m/>
    <m/>
    <m/>
    <m/>
    <x v="16"/>
    <m/>
    <m/>
    <s v="AT"/>
    <x v="0"/>
    <s v="AT"/>
    <s v="Activo"/>
    <m/>
    <m/>
    <d v="2021-12-01T00:00:00"/>
    <s v="SUELDO AL 100%"/>
    <n v="77650"/>
    <m/>
    <m/>
    <m/>
  </r>
  <r>
    <s v="Hilsenrat,Iara Daniela"/>
    <m/>
    <m/>
    <s v="27-41172266-5"/>
    <n v="27411722665"/>
    <d v="1988-04-13T00:00:00"/>
    <m/>
    <m/>
    <m/>
    <m/>
    <x v="16"/>
    <m/>
    <m/>
    <s v="AT"/>
    <x v="0"/>
    <s v="AT"/>
    <s v="Activo"/>
    <m/>
    <m/>
    <d v="2022-02-15T00:00:00"/>
    <s v="SUELDO AL 100%"/>
    <n v="76260"/>
    <m/>
    <m/>
    <m/>
  </r>
  <r>
    <s v="Hoyos, Angel Andrés"/>
    <m/>
    <m/>
    <s v="20 37687587 4"/>
    <s v="20 37687587 4"/>
    <d v="1993-06-29T00:00:00"/>
    <m/>
    <m/>
    <m/>
    <m/>
    <x v="16"/>
    <m/>
    <m/>
    <s v="AT"/>
    <x v="0"/>
    <s v="AT"/>
    <s v="Activo"/>
    <m/>
    <m/>
    <d v="2021-11-11T00:00:00"/>
    <s v="SUELDO AL 100%"/>
    <n v="84230"/>
    <m/>
    <m/>
    <m/>
  </r>
  <r>
    <s v="Huarte, Federico Jesús"/>
    <m/>
    <m/>
    <s v="20-36683342-1"/>
    <n v="20366833421"/>
    <d v="1991-12-27T00:00:00"/>
    <m/>
    <m/>
    <m/>
    <m/>
    <x v="16"/>
    <m/>
    <m/>
    <s v="AT"/>
    <x v="0"/>
    <s v="AT"/>
    <s v="Activo"/>
    <m/>
    <m/>
    <d v="2021-11-01T00:00:00"/>
    <s v="SUELDO AL 100%"/>
    <n v="77650"/>
    <m/>
    <m/>
    <m/>
  </r>
  <r>
    <s v="Iraizos Zegarra, Cristian Daniel"/>
    <m/>
    <m/>
    <s v="20-37806730-9"/>
    <n v="20378067309"/>
    <d v="1993-10-02T00:00:00"/>
    <m/>
    <m/>
    <m/>
    <m/>
    <x v="16"/>
    <m/>
    <m/>
    <s v="AT"/>
    <x v="0"/>
    <s v="AT"/>
    <s v="Activo"/>
    <m/>
    <m/>
    <d v="2022-02-01T00:00:00"/>
    <s v="SUELDO AL 100%"/>
    <n v="77650"/>
    <m/>
    <m/>
    <m/>
  </r>
  <r>
    <s v="Izaguirre, Yuley"/>
    <m/>
    <m/>
    <s v="27-96000991-1"/>
    <n v="27960009911"/>
    <d v="1985-01-08T00:00:00"/>
    <m/>
    <m/>
    <m/>
    <m/>
    <x v="16"/>
    <m/>
    <m/>
    <s v="AT"/>
    <x v="0"/>
    <s v="AT"/>
    <s v="Activo"/>
    <m/>
    <m/>
    <d v="2021-06-07T00:00:00"/>
    <s v="SUELDO AL 100%"/>
    <n v="77650"/>
    <m/>
    <m/>
    <m/>
  </r>
  <r>
    <s v="Japaze, Francisco Javier"/>
    <m/>
    <m/>
    <s v="20-40697699-9"/>
    <n v="20406976999"/>
    <d v="1997-10-25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Juarez, Ignacio"/>
    <m/>
    <m/>
    <s v="20-36685985-4"/>
    <n v="20366859854"/>
    <d v="1992-01-04T00:00:00"/>
    <m/>
    <m/>
    <m/>
    <m/>
    <x v="17"/>
    <m/>
    <m/>
    <s v="AT"/>
    <x v="0"/>
    <s v="AT"/>
    <s v="Activo"/>
    <m/>
    <m/>
    <d v="2021-05-01T00:00:00"/>
    <s v="SUELDO AL 100%"/>
    <n v="120000"/>
    <m/>
    <m/>
    <m/>
  </r>
  <r>
    <s v="Lama, Rocío"/>
    <m/>
    <m/>
    <s v="27-38698397-1"/>
    <n v="27386983971"/>
    <d v="1995-01-20T00:00:00"/>
    <m/>
    <m/>
    <m/>
    <m/>
    <x v="16"/>
    <m/>
    <m/>
    <s v="AT"/>
    <x v="0"/>
    <s v="AT"/>
    <s v="Activo"/>
    <m/>
    <m/>
    <d v="2021-10-18T00:00:00"/>
    <s v="SUELDO AL 100%"/>
    <n v="77650"/>
    <m/>
    <m/>
    <m/>
  </r>
  <r>
    <s v="Lamponi Tappata, Mariana"/>
    <m/>
    <m/>
    <s v="27-36329541-5"/>
    <n v="27363295415"/>
    <d v="1991-12-06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La Pietra, Bruno Alberto"/>
    <m/>
    <m/>
    <s v="20-38830959-9"/>
    <n v="20388309599"/>
    <d v="1996-01-26T00:00:00"/>
    <m/>
    <m/>
    <m/>
    <m/>
    <x v="17"/>
    <m/>
    <m/>
    <s v="AT"/>
    <x v="0"/>
    <s v="AT"/>
    <s v="Activo"/>
    <m/>
    <m/>
    <d v="2021-09-01T00:00:00"/>
    <s v="SUELDO AL 100%"/>
    <n v="128400"/>
    <m/>
    <m/>
    <m/>
  </r>
  <r>
    <s v="La Rosa Zambrano, Barbara"/>
    <m/>
    <m/>
    <s v="27-96102181-8 "/>
    <n v="27961021818"/>
    <d v="1993-06-29T00:00:00"/>
    <m/>
    <m/>
    <m/>
    <m/>
    <x v="17"/>
    <m/>
    <m/>
    <s v="AT"/>
    <x v="0"/>
    <s v="AT"/>
    <s v="Activo"/>
    <m/>
    <m/>
    <d v="2021-10-04T00:00:00"/>
    <s v="SUELDO AL 100%"/>
    <n v="85600"/>
    <m/>
    <m/>
    <m/>
  </r>
  <r>
    <s v="Lecheurbauer, Catalina "/>
    <m/>
    <m/>
    <s v="27-38880378-4"/>
    <n v="27388803784"/>
    <d v="1995-01-06T00:00:00"/>
    <m/>
    <m/>
    <m/>
    <m/>
    <x v="16"/>
    <m/>
    <m/>
    <s v="AT"/>
    <x v="0"/>
    <s v="AT"/>
    <s v="Activo"/>
    <m/>
    <m/>
    <d v="2021-06-07T00:00:00"/>
    <s v="SUELDO AL 100%"/>
    <n v="77650"/>
    <m/>
    <m/>
    <m/>
  </r>
  <r>
    <s v="Ledesma, Federico Arturo María"/>
    <m/>
    <m/>
    <s v="23-36688624-9"/>
    <n v="23366886249"/>
    <d v="1992-03-01T00:00:00"/>
    <m/>
    <m/>
    <m/>
    <m/>
    <x v="17"/>
    <m/>
    <m/>
    <s v="AT"/>
    <x v="0"/>
    <s v="AT"/>
    <s v="Activo"/>
    <m/>
    <m/>
    <d v="2021-06-01T00:00:00"/>
    <s v="SUELDO AL 100%"/>
    <n v="70000"/>
    <m/>
    <m/>
    <m/>
  </r>
  <r>
    <s v="Leguizamón Torres, Luisa Fernanda"/>
    <m/>
    <m/>
    <s v="23-96110182-4"/>
    <n v="23961101824"/>
    <d v="1989-09-06T00:00:00"/>
    <m/>
    <m/>
    <m/>
    <m/>
    <x v="16"/>
    <m/>
    <m/>
    <s v="AT"/>
    <x v="0"/>
    <s v="AT"/>
    <s v="Activo"/>
    <m/>
    <m/>
    <d v="2022-02-21T00:00:00"/>
    <s v="SUELDO AL 100%"/>
    <n v="90000"/>
    <m/>
    <m/>
    <m/>
  </r>
  <r>
    <s v="Leotta, Milena"/>
    <m/>
    <m/>
    <s v=" 23-38464150-4"/>
    <n v="23384641504"/>
    <d v="1994-08-17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Libano, Azul"/>
    <m/>
    <m/>
    <s v="27-38708488-1"/>
    <n v="27387084881"/>
    <d v="1995-02-10T00:00:00"/>
    <m/>
    <m/>
    <m/>
    <m/>
    <x v="16"/>
    <m/>
    <m/>
    <s v="AT"/>
    <x v="0"/>
    <s v="AT"/>
    <s v="Activo"/>
    <m/>
    <m/>
    <d v="2021-07-19T00:00:00"/>
    <s v="SUELDO AL 100%"/>
    <n v="77650"/>
    <m/>
    <m/>
    <m/>
  </r>
  <r>
    <s v="Limardo, Pedro Jose"/>
    <m/>
    <m/>
    <s v="20-34270474-4"/>
    <n v="20342704744"/>
    <d v="1988-12-14T00:00:00"/>
    <m/>
    <m/>
    <m/>
    <m/>
    <x v="17"/>
    <m/>
    <m/>
    <s v="AT"/>
    <x v="0"/>
    <s v="AT"/>
    <s v="Activo"/>
    <m/>
    <m/>
    <d v="2018-08-01T00:00:00"/>
    <s v="SUELDO AL 100%"/>
    <n v="98868"/>
    <m/>
    <m/>
    <m/>
  </r>
  <r>
    <s v="López Cardenas, Leidy Alexandra"/>
    <m/>
    <m/>
    <s v="27-95994549-2"/>
    <n v="27959945492"/>
    <d v="1989-10-05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López Linares, Joelys María"/>
    <m/>
    <m/>
    <s v="27-96019472-7"/>
    <n v="27960194727"/>
    <d v="1988-05-19T00:00:00"/>
    <m/>
    <m/>
    <m/>
    <m/>
    <x v="16"/>
    <m/>
    <m/>
    <s v="AT"/>
    <x v="0"/>
    <s v="AT"/>
    <s v="Activo"/>
    <m/>
    <m/>
    <d v="2022-02-01T00:00:00"/>
    <s v="SUELDO AL 100%"/>
    <n v="83640"/>
    <m/>
    <m/>
    <m/>
  </r>
  <r>
    <s v="Lovera, Micaela"/>
    <m/>
    <m/>
    <s v="23-37036192-4"/>
    <n v="23370361924"/>
    <d v="1992-10-13T00:00:00"/>
    <m/>
    <m/>
    <m/>
    <m/>
    <x v="16"/>
    <m/>
    <m/>
    <s v="AT"/>
    <x v="0"/>
    <s v="AT"/>
    <s v="Activo"/>
    <m/>
    <m/>
    <d v="2021-05-01T00:00:00"/>
    <s v="SUELDO AL 100%"/>
    <n v="72386"/>
    <m/>
    <m/>
    <m/>
  </r>
  <r>
    <s v="Luces Centeno, Pedro Luis"/>
    <m/>
    <m/>
    <s v="20-95726382-9"/>
    <n v="20957263829"/>
    <d v="1989-06-14T00:00:00"/>
    <m/>
    <m/>
    <m/>
    <m/>
    <x v="16"/>
    <m/>
    <m/>
    <s v="AT"/>
    <x v="0"/>
    <s v="AT"/>
    <s v="Activo"/>
    <m/>
    <m/>
    <d v="2021-01-01T00:00:00"/>
    <s v="SUELDO AL 100%"/>
    <n v="97569"/>
    <m/>
    <m/>
    <m/>
  </r>
  <r>
    <s v="Luces Centeno, Rosmary Josefina "/>
    <m/>
    <m/>
    <s v="27-95897038-8"/>
    <n v="27958970388"/>
    <d v="1988-02-17T00:00:00"/>
    <m/>
    <m/>
    <m/>
    <m/>
    <x v="16"/>
    <m/>
    <m/>
    <s v="AT"/>
    <x v="0"/>
    <s v="AT"/>
    <s v="Activo"/>
    <m/>
    <m/>
    <d v="2021-06-22T00:00:00"/>
    <s v="SUELDO AL 100%"/>
    <n v="93798"/>
    <m/>
    <m/>
    <m/>
  </r>
  <r>
    <s v="Lugo Ayala, Daniel Alberto"/>
    <m/>
    <m/>
    <s v="20-41117651-8"/>
    <n v="20411176518"/>
    <d v="1998-05-05T00:00:00"/>
    <m/>
    <m/>
    <m/>
    <m/>
    <x v="16"/>
    <m/>
    <m/>
    <s v="AT"/>
    <x v="0"/>
    <s v="AT"/>
    <s v="Activo"/>
    <m/>
    <m/>
    <d v="2021-11-01T00:00:00"/>
    <s v="SUELDO AL 100%"/>
    <n v="77650"/>
    <m/>
    <m/>
    <m/>
  </r>
  <r>
    <s v="Maestri, Sofía"/>
    <m/>
    <m/>
    <s v="27-39916650-6"/>
    <n v="27399166506"/>
    <d v="1996-10-18T00:00:00"/>
    <m/>
    <m/>
    <m/>
    <m/>
    <x v="16"/>
    <m/>
    <m/>
    <s v="AT"/>
    <x v="0"/>
    <s v="AT"/>
    <s v="Activo"/>
    <m/>
    <m/>
    <d v="2021-04-01T00:00:00"/>
    <s v="SUELDO AL 100%"/>
    <n v="77650"/>
    <m/>
    <m/>
    <m/>
  </r>
  <r>
    <s v="Maidana, Alberto Rufino"/>
    <m/>
    <m/>
    <s v="20-36094671-2"/>
    <n v="20360946712"/>
    <d v="1991-10-15T00:00:00"/>
    <m/>
    <m/>
    <m/>
    <m/>
    <x v="16"/>
    <m/>
    <m/>
    <s v="AT"/>
    <x v="0"/>
    <s v="AT"/>
    <s v="Activo"/>
    <m/>
    <m/>
    <d v="2018-07-01T00:00:00"/>
    <s v="SUELDO AL 100%"/>
    <n v="77040"/>
    <m/>
    <m/>
    <m/>
  </r>
  <r>
    <s v="Maldonado Lezama, Jessica V."/>
    <m/>
    <m/>
    <s v="27-94195691-8"/>
    <n v="27941956918"/>
    <d v="1990-05-02T00:00:00"/>
    <m/>
    <m/>
    <m/>
    <m/>
    <x v="16"/>
    <m/>
    <m/>
    <s v="AT"/>
    <x v="0"/>
    <s v="AT"/>
    <s v="Activo"/>
    <m/>
    <m/>
    <d v="2021-04-01T00:00:00"/>
    <s v="SUELDO AL 100%"/>
    <n v="77650"/>
    <m/>
    <m/>
    <m/>
  </r>
  <r>
    <s v="Mambrin, Micaela"/>
    <m/>
    <m/>
    <s v="27-35598351-5"/>
    <n v="27355983515"/>
    <d v="1993-12-10T00:00:00"/>
    <m/>
    <m/>
    <m/>
    <m/>
    <x v="17"/>
    <m/>
    <m/>
    <s v="AT"/>
    <x v="0"/>
    <s v="AT"/>
    <s v="Activo"/>
    <m/>
    <m/>
    <d v="2021-09-06T00:00:00"/>
    <s v="SUELDO AL 100%"/>
    <n v="85600"/>
    <m/>
    <m/>
    <m/>
  </r>
  <r>
    <s v="Manuale, Ailen"/>
    <m/>
    <m/>
    <s v="27-38267217-3"/>
    <n v="27382672173"/>
    <d v="1994-06-03T00:00:00"/>
    <m/>
    <m/>
    <m/>
    <m/>
    <x v="16"/>
    <m/>
    <m/>
    <s v="AT"/>
    <x v="0"/>
    <s v="AT"/>
    <s v="Activo"/>
    <m/>
    <m/>
    <d v="2022-02-16T00:00:00"/>
    <s v="SUELDO AL 100%"/>
    <n v="76260"/>
    <m/>
    <m/>
    <m/>
  </r>
  <r>
    <s v="Manzi, María Belén"/>
    <m/>
    <m/>
    <s v="27-39336470-5"/>
    <n v="27393364705"/>
    <d v="1996-04-26T00:00:00"/>
    <m/>
    <m/>
    <m/>
    <m/>
    <x v="20"/>
    <m/>
    <m/>
    <s v="AT"/>
    <x v="0"/>
    <s v="AT"/>
    <s v="Activo"/>
    <m/>
    <m/>
    <d v="2022-03-01T00:00:00"/>
    <s v="SUELDO AL 100%"/>
    <n v="77000"/>
    <m/>
    <m/>
    <m/>
  </r>
  <r>
    <s v="Martin Mariana"/>
    <m/>
    <m/>
    <s v="27-33196101-4"/>
    <n v="27331961014"/>
    <d v="1987-07-16T00:00:00"/>
    <m/>
    <m/>
    <m/>
    <m/>
    <x v="16"/>
    <m/>
    <m/>
    <s v="AT"/>
    <x v="0"/>
    <s v="AT"/>
    <s v="Activo"/>
    <m/>
    <m/>
    <d v="2021-11-01T00:00:00"/>
    <s v="SUELDO AL 100%"/>
    <n v="98707"/>
    <m/>
    <m/>
    <m/>
  </r>
  <r>
    <s v="Martinez Galvez, Marina"/>
    <m/>
    <m/>
    <s v="27-39457559-9"/>
    <n v="27394575599"/>
    <d v="1996-01-26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Martinez López, Jason Josue"/>
    <m/>
    <m/>
    <s v="20-95904686-8"/>
    <n v="20959046868"/>
    <d v="1993-07-10T00:00:00"/>
    <m/>
    <m/>
    <m/>
    <m/>
    <x v="17"/>
    <m/>
    <m/>
    <s v="AT"/>
    <x v="0"/>
    <s v="AT"/>
    <s v="Activo"/>
    <m/>
    <m/>
    <d v="2021-12-01T00:00:00"/>
    <s v="SUELDO AL 100%"/>
    <n v="85600"/>
    <m/>
    <m/>
    <m/>
  </r>
  <r>
    <s v="Martinez Pagola Dolores María"/>
    <m/>
    <m/>
    <s v="27-37121175-1"/>
    <n v="27371211751"/>
    <d v="1992-10-09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Martino Belay, Sofía Temis"/>
    <m/>
    <m/>
    <s v="27-40014741-3"/>
    <n v="27400147413"/>
    <d v="1997-01-04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Mascardi, María Sofía"/>
    <m/>
    <m/>
    <s v="27-38154529-1"/>
    <n v="27381545291"/>
    <d v="1994-02-03T00:00:00"/>
    <m/>
    <m/>
    <m/>
    <m/>
    <x v="16"/>
    <m/>
    <m/>
    <s v="AT"/>
    <x v="0"/>
    <s v="AT"/>
    <s v="Activo"/>
    <m/>
    <m/>
    <d v="2021-10-04T00:00:00"/>
    <s v="SUELDO AL 100%"/>
    <n v="77650"/>
    <m/>
    <m/>
    <m/>
  </r>
  <r>
    <s v="Medina, Emiliano Ricardo"/>
    <m/>
    <m/>
    <s v="20-37897416-0"/>
    <n v="20378974160"/>
    <d v="1993-11-04T00:00:00"/>
    <m/>
    <m/>
    <m/>
    <m/>
    <x v="16"/>
    <m/>
    <m/>
    <s v="AT"/>
    <x v="0"/>
    <s v="AT"/>
    <s v="Activo"/>
    <m/>
    <m/>
    <d v="2021-12-01T00:00:00"/>
    <s v="SUELDO AL 100%"/>
    <n v="77650"/>
    <m/>
    <m/>
    <m/>
  </r>
  <r>
    <s v="Medina, Enzo Sebastián"/>
    <m/>
    <m/>
    <s v="20-40739440-3"/>
    <n v="20407394403"/>
    <d v="1997-12-29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Melgarejo, Nahuel Adrían "/>
    <m/>
    <m/>
    <s v="20-32069277-7"/>
    <n v="20320692777"/>
    <d v="1985-12-23T00:00:00"/>
    <m/>
    <m/>
    <m/>
    <m/>
    <x v="16"/>
    <m/>
    <m/>
    <s v="AT"/>
    <x v="0"/>
    <s v="AT"/>
    <s v="Activo"/>
    <m/>
    <m/>
    <d v="2022-02-07T00:00:00"/>
    <s v="SUELDO AL 100%"/>
    <n v="76260"/>
    <m/>
    <m/>
    <m/>
  </r>
  <r>
    <s v="Mendy, Juan Bautista"/>
    <m/>
    <m/>
    <s v="20-31743326-4"/>
    <n v="20317433264"/>
    <d v="1985-08-20T00:00:00"/>
    <m/>
    <m/>
    <m/>
    <m/>
    <x v="16"/>
    <m/>
    <m/>
    <s v="AT"/>
    <x v="0"/>
    <s v="AT"/>
    <s v="Activo"/>
    <m/>
    <m/>
    <d v="2021-08-01T00:00:00"/>
    <s v="SUELDO AL 100%"/>
    <n v="84230"/>
    <m/>
    <m/>
    <m/>
  </r>
  <r>
    <s v="Mizrahi, Lucía"/>
    <m/>
    <m/>
    <s v="27-37247670-8"/>
    <n v="27372476708"/>
    <d v="1993-01-04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Mogollon Viloria, María de los Angeles"/>
    <m/>
    <m/>
    <s v="27-95984075-5"/>
    <n v="27959840755"/>
    <d v="1994-03-23T00:00:00"/>
    <m/>
    <m/>
    <m/>
    <m/>
    <x v="16"/>
    <m/>
    <m/>
    <s v="AT"/>
    <x v="0"/>
    <s v="AT"/>
    <s v="Activo"/>
    <m/>
    <m/>
    <d v="2021-08-01T00:00:00"/>
    <s v="SUELDO AL 100%"/>
    <n v="77650"/>
    <m/>
    <m/>
    <m/>
  </r>
  <r>
    <s v="Mondragon Izquierdo, Delia F."/>
    <m/>
    <m/>
    <s v="27-95929754-7"/>
    <n v="27959297547"/>
    <d v="1964-11-11T00:00:00"/>
    <m/>
    <m/>
    <m/>
    <m/>
    <x v="18"/>
    <m/>
    <m/>
    <s v="AT"/>
    <x v="0"/>
    <s v="AT"/>
    <s v="Activo"/>
    <m/>
    <m/>
    <d v="2021-03-15T00:00:00"/>
    <s v="SUELDO AL 100%"/>
    <n v="78966"/>
    <m/>
    <m/>
    <m/>
  </r>
  <r>
    <s v="Monello, Sofía"/>
    <m/>
    <m/>
    <s v="27-40676005-2"/>
    <n v="27406760052"/>
    <d v="1997-09-04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Mones Cazón, Inés"/>
    <m/>
    <m/>
    <s v="27-26194702-7"/>
    <n v="27261947027"/>
    <d v="1977-08-25T00:00:00"/>
    <m/>
    <m/>
    <m/>
    <m/>
    <x v="17"/>
    <m/>
    <m/>
    <s v="AT"/>
    <x v="0"/>
    <s v="AT"/>
    <s v="Activo"/>
    <m/>
    <m/>
    <d v="2022-01-01T00:00:00"/>
    <s v="SUELDO AL 100%"/>
    <n v="100000"/>
    <m/>
    <m/>
    <m/>
  </r>
  <r>
    <s v="Montenegro, Leyla Nicole"/>
    <m/>
    <m/>
    <s v="27-38668681-0"/>
    <n v="27386686810"/>
    <d v="1994-12-17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Mordasini, Gastón Ricardo "/>
    <m/>
    <m/>
    <s v="23-27683920-9"/>
    <n v="23276839209"/>
    <d v="1979-09-24T00:00:00"/>
    <m/>
    <m/>
    <m/>
    <m/>
    <x v="16"/>
    <m/>
    <m/>
    <s v="AT"/>
    <x v="0"/>
    <s v="AT"/>
    <s v="Activo"/>
    <m/>
    <m/>
    <d v="2018-08-06T00:00:00"/>
    <s v="SUELDO AL 100%"/>
    <n v="77040"/>
    <m/>
    <m/>
    <m/>
  </r>
  <r>
    <s v="More, Guadalupe"/>
    <m/>
    <m/>
    <s v="27-41463503-8"/>
    <n v="27414635038"/>
    <d v="1998-10-16T00:00:00"/>
    <m/>
    <m/>
    <m/>
    <m/>
    <x v="16"/>
    <m/>
    <m/>
    <s v="AT"/>
    <x v="0"/>
    <s v="AT"/>
    <s v="Activo"/>
    <m/>
    <m/>
    <d v="2021-10-04T00:00:00"/>
    <s v="SUELDO AL 100%"/>
    <n v="77650"/>
    <m/>
    <m/>
    <m/>
  </r>
  <r>
    <s v="Morfes, Florencia"/>
    <m/>
    <m/>
    <s v="27-35727284-5"/>
    <n v="27357272845"/>
    <d v="1991-01-08T00:00:00"/>
    <m/>
    <m/>
    <m/>
    <m/>
    <x v="18"/>
    <m/>
    <m/>
    <s v="AT"/>
    <x v="0"/>
    <s v="AT"/>
    <s v="Activo"/>
    <m/>
    <m/>
    <d v="2021-05-01T00:00:00"/>
    <s v="SUELDO AL 100%"/>
    <n v="79160"/>
    <m/>
    <m/>
    <m/>
  </r>
  <r>
    <s v="Morillo Sanchez, Vanessa Andreina"/>
    <m/>
    <m/>
    <s v="27-95587369-1"/>
    <n v="27955873691"/>
    <d v="1989-10-30T00:00:00"/>
    <m/>
    <m/>
    <m/>
    <m/>
    <x v="18"/>
    <m/>
    <m/>
    <s v="AT"/>
    <x v="0"/>
    <s v="AT"/>
    <s v="Activo"/>
    <m/>
    <m/>
    <d v="2021-02-01T00:00:00"/>
    <s v="SUELDO AL 100%"/>
    <n v="78967"/>
    <m/>
    <m/>
    <m/>
  </r>
  <r>
    <s v="Mozo, Emiliano"/>
    <m/>
    <m/>
    <s v="20-31938469-4"/>
    <n v="20319384694"/>
    <d v="1995-08-20T00:00:00"/>
    <m/>
    <m/>
    <m/>
    <m/>
    <x v="16"/>
    <m/>
    <m/>
    <s v="AT"/>
    <x v="0"/>
    <s v="AT"/>
    <s v="Activo"/>
    <m/>
    <m/>
    <d v="2021-09-01T00:00:00"/>
    <s v="SUELDO AL 100%"/>
    <n v="77650"/>
    <m/>
    <m/>
    <m/>
  </r>
  <r>
    <s v="Naipauer, Alejo"/>
    <m/>
    <m/>
    <s v="23-34589482-9"/>
    <n v="23345894829"/>
    <d v="1989-08-18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Noguera, Sergio Fernando"/>
    <m/>
    <m/>
    <s v="20-27711939-1"/>
    <n v="20277119391"/>
    <d v="1979-10-16T00:00:00"/>
    <m/>
    <m/>
    <m/>
    <m/>
    <x v="16"/>
    <m/>
    <m/>
    <s v="AT"/>
    <x v="0"/>
    <s v="AT"/>
    <s v="Activo"/>
    <m/>
    <m/>
    <d v="2021-07-15T00:00:00"/>
    <s v="SUELDO AL 100%"/>
    <n v="98868"/>
    <m/>
    <m/>
    <m/>
  </r>
  <r>
    <s v="Oliverio, Lucía"/>
    <m/>
    <m/>
    <s v="27-36345447-5"/>
    <n v="27363454475"/>
    <d v="1992-10-19T00:00:00"/>
    <m/>
    <m/>
    <m/>
    <m/>
    <x v="16"/>
    <m/>
    <m/>
    <s v="AT"/>
    <x v="0"/>
    <s v="AT"/>
    <s v="Activo"/>
    <m/>
    <m/>
    <d v="2022-02-14T00:00:00"/>
    <s v="SUELDO AL 100%"/>
    <n v="77650"/>
    <m/>
    <m/>
    <m/>
  </r>
  <r>
    <s v="Orsi, Sabrina nerea"/>
    <m/>
    <m/>
    <s v="27-35363044-5"/>
    <n v="27353630445"/>
    <d v="1990-12-21T00:00:00"/>
    <m/>
    <m/>
    <m/>
    <m/>
    <x v="16"/>
    <m/>
    <m/>
    <s v="AT"/>
    <x v="0"/>
    <s v="AT"/>
    <s v="Activo"/>
    <m/>
    <m/>
    <d v="2021-11-01T00:00:00"/>
    <s v="SUELDO AL 100%"/>
    <n v="77650"/>
    <m/>
    <m/>
    <m/>
  </r>
  <r>
    <s v="Ortega, Sofía"/>
    <m/>
    <m/>
    <s v="27-40783776-8"/>
    <n v="27407837768"/>
    <d v="1997-11-29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Otaño Moreno, Ana María"/>
    <m/>
    <m/>
    <s v="27-17009409-9"/>
    <n v="27170094099"/>
    <d v="1965-09-05T00:00:00"/>
    <m/>
    <m/>
    <m/>
    <m/>
    <x v="17"/>
    <m/>
    <m/>
    <s v="AT"/>
    <x v="0"/>
    <s v="AT"/>
    <s v="Activo"/>
    <m/>
    <m/>
    <d v="2021-06-01T00:00:00"/>
    <s v="SUELDO AL 100%"/>
    <n v="70000"/>
    <m/>
    <m/>
    <m/>
  </r>
  <r>
    <s v="Oshiro, Laura Cecilia"/>
    <m/>
    <m/>
    <s v="27-24422992-7"/>
    <n v="27244229927"/>
    <d v="1975-02-05T00:00:00"/>
    <m/>
    <m/>
    <m/>
    <m/>
    <x v="17"/>
    <m/>
    <m/>
    <s v="AT"/>
    <x v="0"/>
    <s v="AT"/>
    <s v="Activo"/>
    <m/>
    <m/>
    <d v="2021-10-01T00:00:00"/>
    <s v="SUELDO AL 100%"/>
    <n v="40000"/>
    <m/>
    <m/>
    <m/>
  </r>
  <r>
    <s v="Ottaviano, Olivia"/>
    <m/>
    <m/>
    <s v="27-37841135-7"/>
    <n v="27378411357"/>
    <d v="1993-08-11T00:00:00"/>
    <m/>
    <m/>
    <m/>
    <m/>
    <x v="16"/>
    <m/>
    <m/>
    <s v="AT"/>
    <x v="0"/>
    <s v="AT"/>
    <s v="Activo"/>
    <m/>
    <m/>
    <d v="2021-08-01T00:00:00"/>
    <s v="SUELDO AL 100%"/>
    <n v="77650"/>
    <m/>
    <m/>
    <m/>
  </r>
  <r>
    <s v="Palma, Juan Manuel"/>
    <m/>
    <m/>
    <s v="23-30655230-9"/>
    <n v="23306552309"/>
    <d v="1983-12-24T00:00:00"/>
    <m/>
    <m/>
    <m/>
    <m/>
    <x v="16"/>
    <m/>
    <m/>
    <s v="AT"/>
    <x v="0"/>
    <s v="AT"/>
    <s v="Activo"/>
    <m/>
    <m/>
    <d v="2018-07-01T00:00:00"/>
    <s v="SUELDO AL 100%"/>
    <n v="84230"/>
    <m/>
    <m/>
    <m/>
  </r>
  <r>
    <s v="Parra Ledezma, Carlos Justo"/>
    <m/>
    <m/>
    <s v="20-95772094-4"/>
    <n v="20957720944"/>
    <d v="1962-11-02T00:00:00"/>
    <m/>
    <m/>
    <m/>
    <m/>
    <x v="16"/>
    <m/>
    <m/>
    <s v="AT"/>
    <x v="0"/>
    <s v="AT"/>
    <s v="Activo"/>
    <m/>
    <m/>
    <d v="2021-08-10T00:00:00"/>
    <s v="SUELDO AL 100%"/>
    <n v="84230"/>
    <m/>
    <m/>
    <m/>
  </r>
  <r>
    <s v="Pasquette, Matías Javier"/>
    <m/>
    <m/>
    <s v="23-25380333-9"/>
    <n v="23253803339"/>
    <d v="1976-05-07T00:00:00"/>
    <m/>
    <m/>
    <m/>
    <m/>
    <x v="16"/>
    <m/>
    <m/>
    <s v="AT"/>
    <x v="0"/>
    <s v="AT"/>
    <s v="Activo"/>
    <m/>
    <m/>
    <d v="2021-07-15T00:00:00"/>
    <s v="SUELDO AL 100%"/>
    <n v="77650"/>
    <m/>
    <m/>
    <m/>
  </r>
  <r>
    <s v="Patrucco, Leandro"/>
    <m/>
    <m/>
    <s v="24-35203032-1"/>
    <n v="24352030321"/>
    <d v="1989-08-05T00:00:00"/>
    <m/>
    <m/>
    <m/>
    <m/>
    <x v="17"/>
    <m/>
    <m/>
    <s v="AT"/>
    <x v="0"/>
    <s v="AT"/>
    <s v="Activo"/>
    <m/>
    <m/>
    <d v="2021-08-23T00:00:00"/>
    <s v="SUELDO AL 100%"/>
    <n v="112350"/>
    <m/>
    <m/>
    <m/>
  </r>
  <r>
    <s v="Paz, Luz Victoria"/>
    <m/>
    <m/>
    <s v="27-37170352-2"/>
    <n v="27371703522"/>
    <d v="1992-11-06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Peñafiel Sánchez, Raúl"/>
    <m/>
    <m/>
    <s v="20-94462190-4 "/>
    <n v="20944621904"/>
    <d v="1992-05-14T00:00:00"/>
    <m/>
    <m/>
    <m/>
    <m/>
    <x v="16"/>
    <m/>
    <m/>
    <s v="AT"/>
    <x v="0"/>
    <s v="AT"/>
    <s v="Activo"/>
    <m/>
    <m/>
    <d v="2022-03-14T00:00:00"/>
    <s v="SUELDO AL 100%"/>
    <n v="41064"/>
    <m/>
    <m/>
    <m/>
  </r>
  <r>
    <s v="Perez, Marcela Soledad"/>
    <m/>
    <m/>
    <s v="27-35376311-9"/>
    <n v="27353763119"/>
    <d v="1990-07-26T00:00:00"/>
    <m/>
    <m/>
    <m/>
    <m/>
    <x v="16"/>
    <m/>
    <m/>
    <s v="AT"/>
    <x v="0"/>
    <s v="AT"/>
    <s v="Activo"/>
    <m/>
    <m/>
    <d v="2022-02-16T00:00:00"/>
    <s v="SUELDO AL 100%"/>
    <n v="76260"/>
    <m/>
    <m/>
    <m/>
  </r>
  <r>
    <s v="Pessi, Victoria"/>
    <m/>
    <m/>
    <s v="27-39932981-2"/>
    <n v="27399329812"/>
    <d v="1996-12-27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Pintos, Milagros"/>
    <m/>
    <m/>
    <s v="27-39162130-1"/>
    <n v="27391621301"/>
    <d v="1995-08-18T00:00:00"/>
    <m/>
    <m/>
    <m/>
    <m/>
    <x v="17"/>
    <m/>
    <m/>
    <s v="AT"/>
    <x v="0"/>
    <s v="AT"/>
    <s v="Activo"/>
    <m/>
    <m/>
    <d v="2021-08-23T00:00:00"/>
    <s v="SUELDO AL 100%"/>
    <n v="75114"/>
    <m/>
    <m/>
    <m/>
  </r>
  <r>
    <s v="Piñeiro, Julieta Elena"/>
    <m/>
    <m/>
    <s v="27-34480680-8"/>
    <n v="27344806808"/>
    <d v="1989-04-09T00:00:00"/>
    <m/>
    <m/>
    <m/>
    <m/>
    <x v="17"/>
    <m/>
    <m/>
    <s v="AT"/>
    <x v="0"/>
    <s v="AT"/>
    <s v="Activo"/>
    <m/>
    <m/>
    <d v="2020-01-01T00:00:00"/>
    <s v="SUELDO AL 100%"/>
    <n v="115000"/>
    <m/>
    <m/>
    <m/>
  </r>
  <r>
    <s v="Piñero, Salvador"/>
    <m/>
    <m/>
    <s v="20-36684247-1"/>
    <n v="20366842471"/>
    <d v="1991-11-22T00:00:00"/>
    <m/>
    <m/>
    <m/>
    <m/>
    <x v="17"/>
    <m/>
    <m/>
    <s v="AT"/>
    <x v="0"/>
    <s v="AT"/>
    <s v="Activo"/>
    <m/>
    <m/>
    <d v="2020-01-01T00:00:00"/>
    <s v="SUELDO AL 100%"/>
    <n v="138000"/>
    <m/>
    <m/>
    <m/>
  </r>
  <r>
    <s v="Pontnau, Geraldine"/>
    <m/>
    <m/>
    <s v="27-38320612-5"/>
    <n v="27383206125"/>
    <d v="1994-09-06T00:00:00"/>
    <m/>
    <m/>
    <m/>
    <m/>
    <x v="16"/>
    <m/>
    <m/>
    <s v="AT"/>
    <x v="0"/>
    <s v="AT"/>
    <s v="Activo"/>
    <m/>
    <m/>
    <d v="2021-04-15T00:00:00"/>
    <s v="SUELDO AL 100%"/>
    <n v="77650"/>
    <m/>
    <m/>
    <m/>
  </r>
  <r>
    <s v="Puente Sotelo, Pedro"/>
    <m/>
    <m/>
    <s v="20-35267594-7"/>
    <n v="20352675947"/>
    <d v="1990-06-02T00:00:00"/>
    <m/>
    <m/>
    <m/>
    <m/>
    <x v="16"/>
    <m/>
    <m/>
    <s v="AT"/>
    <x v="0"/>
    <s v="AT"/>
    <s v="Activo"/>
    <m/>
    <m/>
    <d v="2021-07-15T00:00:00"/>
    <s v="SUELDO AL 100%"/>
    <n v="77650"/>
    <m/>
    <m/>
    <m/>
  </r>
  <r>
    <s v="Quevedo, Florencia Agustina"/>
    <m/>
    <m/>
    <s v="27-37035023-5"/>
    <n v="27370350235"/>
    <d v="1992-12-29T00:00:00"/>
    <m/>
    <m/>
    <m/>
    <m/>
    <x v="16"/>
    <m/>
    <m/>
    <s v="AT"/>
    <x v="0"/>
    <s v="AT"/>
    <s v="Activo"/>
    <m/>
    <m/>
    <d v="2021-08-17T00:00:00"/>
    <s v="SUELDO AL 100%"/>
    <n v="77650"/>
    <m/>
    <m/>
    <m/>
  </r>
  <r>
    <s v="Quinteros, Rocío Soledad"/>
    <m/>
    <m/>
    <s v="23-34798555-4"/>
    <n v="23347985554"/>
    <d v="1989-09-18T00:00:00"/>
    <m/>
    <m/>
    <m/>
    <m/>
    <x v="17"/>
    <m/>
    <m/>
    <s v="AT"/>
    <x v="0"/>
    <s v="AT"/>
    <s v="Activo"/>
    <m/>
    <m/>
    <d v="2021-10-01T00:00:00"/>
    <s v="SUELDO AL 100%"/>
    <n v="40000"/>
    <m/>
    <m/>
    <m/>
  </r>
  <r>
    <s v="Ramos, Armando Marcelo"/>
    <m/>
    <m/>
    <s v="20-38276327-1"/>
    <n v="20382763271"/>
    <d v="1994-04-07T00:00:00"/>
    <m/>
    <m/>
    <m/>
    <m/>
    <x v="17"/>
    <m/>
    <m/>
    <s v="AT"/>
    <x v="0"/>
    <s v="AT"/>
    <s v="Activo"/>
    <m/>
    <m/>
    <d v="2020-08-01T00:00:00"/>
    <s v="SUELDO AL 100%"/>
    <n v="64211"/>
    <m/>
    <m/>
    <m/>
  </r>
  <r>
    <s v="Ramos, Joaquin"/>
    <m/>
    <m/>
    <s v="23-30410220-9"/>
    <n v="23304102209"/>
    <d v="1983-04-16T00:00:00"/>
    <m/>
    <m/>
    <m/>
    <m/>
    <x v="17"/>
    <m/>
    <m/>
    <s v="AT"/>
    <x v="0"/>
    <s v="AT"/>
    <s v="Activo"/>
    <m/>
    <m/>
    <d v="2020-01-01T00:00:00"/>
    <s v="SUELDO AL 100%"/>
    <n v="33000"/>
    <m/>
    <m/>
    <m/>
  </r>
  <r>
    <s v="Rangel Torrealba, Douglas Eduardo"/>
    <m/>
    <m/>
    <s v="20-95964528-1"/>
    <n v="20959645281"/>
    <d v="1994-06-04T00:00:00"/>
    <m/>
    <m/>
    <m/>
    <m/>
    <x v="16"/>
    <m/>
    <m/>
    <s v="AT"/>
    <x v="0"/>
    <s v="AT"/>
    <s v="Activo"/>
    <m/>
    <m/>
    <d v="2021-06-14T00:00:00"/>
    <s v="SUELDO AL 100%"/>
    <n v="85600"/>
    <m/>
    <m/>
    <m/>
  </r>
  <r>
    <s v="Rangogni Ledwith, Maria"/>
    <m/>
    <m/>
    <s v="27-38612819-2"/>
    <n v="27386128192"/>
    <d v="1995-05-09T00:00:00"/>
    <m/>
    <m/>
    <m/>
    <m/>
    <x v="16"/>
    <m/>
    <m/>
    <s v="AT"/>
    <x v="0"/>
    <s v="AT"/>
    <s v="Activo"/>
    <m/>
    <m/>
    <d v="2021-06-21T00:00:00"/>
    <s v="SUELDO AL 100%"/>
    <n v="77650"/>
    <m/>
    <m/>
    <m/>
  </r>
  <r>
    <s v="Redondo, Constanza"/>
    <m/>
    <m/>
    <s v="27-39110335-1"/>
    <n v="27391103351"/>
    <d v="1995-11-24T00:00:00"/>
    <m/>
    <m/>
    <m/>
    <m/>
    <x v="16"/>
    <m/>
    <m/>
    <s v="AT"/>
    <x v="0"/>
    <s v="AT"/>
    <s v="Activo"/>
    <m/>
    <m/>
    <d v="2021-09-13T00:00:00"/>
    <s v="SUELDO AL 100%"/>
    <n v="77650"/>
    <m/>
    <m/>
    <m/>
  </r>
  <r>
    <s v="Richiedei, Martin"/>
    <m/>
    <m/>
    <s v="20-35996495-2"/>
    <n v="20359964952"/>
    <d v="1993-02-24T00:00:00"/>
    <m/>
    <m/>
    <m/>
    <m/>
    <x v="16"/>
    <m/>
    <m/>
    <s v="AT"/>
    <x v="0"/>
    <s v="AT"/>
    <s v="Activo"/>
    <m/>
    <m/>
    <d v="2021-06-14T00:00:00"/>
    <s v="SUELDO AL 100%"/>
    <n v="77650"/>
    <m/>
    <m/>
    <m/>
  </r>
  <r>
    <s v="Rivolta, Florencia"/>
    <m/>
    <m/>
    <s v="27-35411630-3"/>
    <n v="27354116303"/>
    <d v="1990-12-19T00:00:00"/>
    <m/>
    <m/>
    <m/>
    <m/>
    <x v="17"/>
    <m/>
    <m/>
    <s v="AT"/>
    <x v="0"/>
    <s v="AT"/>
    <s v="Activo"/>
    <m/>
    <m/>
    <d v="2021-01-01T00:00:00"/>
    <s v="SUELDO AL 100%"/>
    <n v="107000"/>
    <m/>
    <m/>
    <m/>
  </r>
  <r>
    <s v="Rocca, Juan Andrés"/>
    <m/>
    <m/>
    <s v="20-37835013-2"/>
    <n v="20378350132"/>
    <d v="1993-08-16T00:00:00"/>
    <m/>
    <m/>
    <m/>
    <m/>
    <x v="17"/>
    <m/>
    <m/>
    <s v="AT"/>
    <x v="0"/>
    <s v="AT"/>
    <s v="Activo"/>
    <m/>
    <m/>
    <d v="2021-08-17T00:00:00"/>
    <s v="SUELDO AL 100%"/>
    <n v="74900"/>
    <m/>
    <m/>
    <m/>
  </r>
  <r>
    <s v="Rodriguez Bazalar, Diego Armando"/>
    <m/>
    <m/>
    <s v="20-94207919-3"/>
    <n v="20942079193"/>
    <d v="1985-11-16T00:00:00"/>
    <m/>
    <m/>
    <m/>
    <m/>
    <x v="17"/>
    <m/>
    <m/>
    <s v="AT"/>
    <x v="0"/>
    <s v="AT"/>
    <s v="Activo"/>
    <m/>
    <m/>
    <d v="2020-11-01T00:00:00"/>
    <s v="SUELDO AL 100%"/>
    <n v="90000"/>
    <m/>
    <m/>
    <m/>
  </r>
  <r>
    <s v="Rodríguez, Juan Ignacio"/>
    <m/>
    <m/>
    <s v="20-39035693-6"/>
    <n v="20390356936"/>
    <d v="1996-09-04T00:00:00"/>
    <m/>
    <m/>
    <m/>
    <m/>
    <x v="17"/>
    <m/>
    <m/>
    <s v="AT"/>
    <x v="0"/>
    <s v="AT"/>
    <s v="Activo"/>
    <m/>
    <m/>
    <d v="2021-12-01T00:00:00"/>
    <s v="SUELDO AL 100%"/>
    <n v="85600"/>
    <m/>
    <m/>
    <m/>
  </r>
  <r>
    <s v="Rodríguez Lobo, Carlos Luis"/>
    <m/>
    <m/>
    <s v="20-95922107-4"/>
    <n v="20959221074"/>
    <d v="1987-01-24T00:00:00"/>
    <m/>
    <m/>
    <m/>
    <m/>
    <x v="18"/>
    <m/>
    <m/>
    <s v="AT"/>
    <x v="0"/>
    <s v="AT"/>
    <s v="Activo"/>
    <m/>
    <m/>
    <d v="2021-02-01T00:00:00"/>
    <s v="SUELDO AL 100%"/>
    <n v="80358"/>
    <m/>
    <m/>
    <m/>
  </r>
  <r>
    <s v="Rodriguez Diaz, Simón Antonio"/>
    <m/>
    <m/>
    <s v="20-95858170-0"/>
    <n v="20958581700"/>
    <d v="1987-03-06T00:00:00"/>
    <m/>
    <m/>
    <m/>
    <m/>
    <x v="18"/>
    <m/>
    <m/>
    <s v="AT"/>
    <x v="0"/>
    <s v="AT"/>
    <s v="Activo"/>
    <m/>
    <m/>
    <d v="2021-04-01T00:00:00"/>
    <s v="SUELDO AL 100%"/>
    <n v="77650"/>
    <m/>
    <m/>
    <m/>
  </r>
  <r>
    <s v="Rodríguez Perez, Lyanne Alana"/>
    <m/>
    <m/>
    <s v="27-95897471-5"/>
    <n v="27958974715"/>
    <d v="1990-05-04T00:00:00"/>
    <m/>
    <m/>
    <m/>
    <m/>
    <x v="16"/>
    <m/>
    <m/>
    <s v="AT"/>
    <x v="0"/>
    <s v="AT"/>
    <s v="Activo"/>
    <m/>
    <m/>
    <d v="2022-02-21T00:00:00"/>
    <s v="SUELDO AL 100%"/>
    <n v="77650"/>
    <m/>
    <m/>
    <m/>
  </r>
  <r>
    <s v="Rodriguez, Tatiana Daniela"/>
    <m/>
    <m/>
    <s v="27-39462877-3"/>
    <n v="27394628773"/>
    <d v="1996-06-18T00:00:00"/>
    <m/>
    <m/>
    <m/>
    <m/>
    <x v="16"/>
    <m/>
    <m/>
    <s v="AT"/>
    <x v="0"/>
    <s v="AT"/>
    <s v="Activo"/>
    <m/>
    <m/>
    <d v="2021-10-04T00:00:00"/>
    <s v="SUELDO AL 100%"/>
    <n v="77650"/>
    <m/>
    <m/>
    <m/>
  </r>
  <r>
    <s v="Roldán, Daniela Ayelen"/>
    <m/>
    <m/>
    <s v="27-37360738-5"/>
    <n v="27373607385"/>
    <d v="1992-03-18T00:00:00"/>
    <m/>
    <m/>
    <m/>
    <m/>
    <x v="16"/>
    <m/>
    <m/>
    <s v="AT"/>
    <x v="0"/>
    <s v="AT"/>
    <s v="Activo"/>
    <m/>
    <m/>
    <d v="2021-04-16T00:00:00"/>
    <s v="SUELDO AL 100%"/>
    <n v="83963"/>
    <m/>
    <m/>
    <m/>
  </r>
  <r>
    <s v="Romano, María Belén"/>
    <m/>
    <m/>
    <s v="27-36822718-3"/>
    <n v="27368227183"/>
    <d v="1993-03-02T00:00:00"/>
    <m/>
    <m/>
    <m/>
    <m/>
    <x v="16"/>
    <m/>
    <m/>
    <s v="AT"/>
    <x v="0"/>
    <s v="AT"/>
    <s v="Activo"/>
    <m/>
    <m/>
    <d v="2021-06-16T00:00:00"/>
    <s v="SUELDO AL 100%"/>
    <n v="75114"/>
    <m/>
    <m/>
    <m/>
  </r>
  <r>
    <s v="Romero, Daniela Elizabeth"/>
    <m/>
    <m/>
    <s v="27-38795791-5"/>
    <n v="27387957915"/>
    <d v="1995-03-01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Romero, Juan Ignacio"/>
    <m/>
    <m/>
    <s v="20-33359578-9"/>
    <n v="20333595789"/>
    <d v="1988-03-02T00:00:00"/>
    <m/>
    <m/>
    <m/>
    <m/>
    <x v="17"/>
    <m/>
    <m/>
    <s v="AT"/>
    <x v="0"/>
    <s v="AT"/>
    <s v="Activo"/>
    <m/>
    <m/>
    <d v="2021-02-01T00:00:00"/>
    <s v="SUELDO AL 100%"/>
    <n v="140000"/>
    <m/>
    <m/>
    <m/>
  </r>
  <r>
    <s v="Rudulfo Rivera, Marcos Jonathan"/>
    <m/>
    <m/>
    <s v="20-95859444-6"/>
    <n v="20958594446"/>
    <d v="1981-10-30T00:00:00"/>
    <m/>
    <m/>
    <m/>
    <m/>
    <x v="18"/>
    <m/>
    <m/>
    <s v="AT"/>
    <x v="0"/>
    <s v="AT"/>
    <s v="Activo"/>
    <m/>
    <m/>
    <d v="2021-02-01T00:00:00"/>
    <s v="SUELDO AL 100%"/>
    <n v="79073"/>
    <m/>
    <m/>
    <m/>
  </r>
  <r>
    <s v="Ruiz Sanchez, Matias Ezequiel"/>
    <m/>
    <m/>
    <s v="20-42833297-1"/>
    <n v="20428332971"/>
    <d v="2000-07-03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Rutigliano, Alejandra P."/>
    <m/>
    <m/>
    <s v="27-30449015-8"/>
    <n v="27304490158"/>
    <d v="1983-08-13T00:00:00"/>
    <m/>
    <m/>
    <m/>
    <m/>
    <x v="17"/>
    <m/>
    <m/>
    <s v="AT"/>
    <x v="0"/>
    <s v="AT"/>
    <s v="Activo"/>
    <m/>
    <m/>
    <d v="2020-01-01T00:00:00"/>
    <s v="SUELDO AL 100%"/>
    <n v="87500"/>
    <m/>
    <m/>
    <m/>
  </r>
  <r>
    <s v="Scordamaglia, Mariana"/>
    <m/>
    <m/>
    <s v="27-39245230-9"/>
    <n v="27392452309"/>
    <d v="1995-09-14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Salas, Mercedes María"/>
    <m/>
    <m/>
    <s v="27-38402250-8"/>
    <n v="27384022508"/>
    <d v="1994-11-05T00:00:00"/>
    <m/>
    <m/>
    <m/>
    <m/>
    <x v="16"/>
    <m/>
    <m/>
    <s v="AT"/>
    <x v="0"/>
    <s v="AT"/>
    <s v="Activo"/>
    <m/>
    <m/>
    <d v="2021-07-01T00:00:00"/>
    <s v="SUELDO AL 100%"/>
    <n v="89024"/>
    <m/>
    <m/>
    <m/>
  </r>
  <r>
    <s v="Sanchez, Laura Verónica"/>
    <m/>
    <m/>
    <s v="27-23246379-7"/>
    <n v="27232463797"/>
    <d v="1973-04-07T00:00:00"/>
    <m/>
    <m/>
    <m/>
    <m/>
    <x v="17"/>
    <m/>
    <m/>
    <s v="AT"/>
    <x v="0"/>
    <s v="AT"/>
    <s v="Activo"/>
    <m/>
    <m/>
    <d v="2021-05-01T00:00:00"/>
    <s v="SUELDO AL 100%"/>
    <n v="96300"/>
    <m/>
    <m/>
    <m/>
  </r>
  <r>
    <s v="Sanchez Parra, Luisana Isabel"/>
    <m/>
    <m/>
    <s v="27-95951456-4"/>
    <n v="27959514564"/>
    <d v="1987-12-26T00:00:00"/>
    <m/>
    <m/>
    <m/>
    <m/>
    <x v="16"/>
    <m/>
    <m/>
    <s v="AT"/>
    <x v="0"/>
    <s v="AT"/>
    <s v="Activo"/>
    <m/>
    <m/>
    <d v="2019-09-01T00:00:00"/>
    <s v="SUELDO AL 100%"/>
    <n v="97569"/>
    <m/>
    <m/>
    <m/>
  </r>
  <r>
    <s v="Sanchez Robles, Víctor Daniel"/>
    <m/>
    <m/>
    <s v="20-95984002-5 "/>
    <n v="20959840025"/>
    <d v="1986-07-03T00:00:00"/>
    <m/>
    <m/>
    <m/>
    <m/>
    <x v="16"/>
    <m/>
    <m/>
    <s v="AT"/>
    <x v="0"/>
    <s v="AT"/>
    <s v="Activo"/>
    <m/>
    <m/>
    <d v="2022-03-01T00:00:00"/>
    <s v="SUELDO AL 100%"/>
    <n v="80000"/>
    <m/>
    <m/>
    <m/>
  </r>
  <r>
    <s v="Sandoval Gregorio"/>
    <m/>
    <m/>
    <s v="20-28868003-6"/>
    <n v="20288680036"/>
    <d v="1981-05-16T00:00:00"/>
    <m/>
    <m/>
    <m/>
    <m/>
    <x v="17"/>
    <m/>
    <m/>
    <s v="AT"/>
    <x v="0"/>
    <s v="AT"/>
    <s v="Activo"/>
    <m/>
    <m/>
    <d v="2020-08-01T00:00:00"/>
    <s v="SUELDO AL 100%"/>
    <n v="123050"/>
    <m/>
    <m/>
    <m/>
  </r>
  <r>
    <s v="Sarmiento García, Yariel "/>
    <m/>
    <m/>
    <s v="20-95816345-3"/>
    <n v="20958163453"/>
    <d v="1990-12-20T00:00:00"/>
    <m/>
    <m/>
    <m/>
    <m/>
    <x v="17"/>
    <m/>
    <m/>
    <s v="AT"/>
    <x v="0"/>
    <s v="AT"/>
    <s v="Activo"/>
    <m/>
    <m/>
    <d v="2018-11-20T00:00:00"/>
    <s v="SUELDO AL 100%"/>
    <n v="98868"/>
    <m/>
    <m/>
    <m/>
  </r>
  <r>
    <s v="Sarso, Julieta"/>
    <m/>
    <m/>
    <s v="27-41400384-8"/>
    <n v="27414003848"/>
    <d v="1998-07-24T00:00:00"/>
    <m/>
    <m/>
    <m/>
    <m/>
    <x v="17"/>
    <m/>
    <m/>
    <s v="AT"/>
    <x v="0"/>
    <s v="AT"/>
    <s v="Activo"/>
    <m/>
    <m/>
    <d v="2021-12-13T00:00:00"/>
    <s v="SUELDO AL 100%"/>
    <n v="75114"/>
    <m/>
    <m/>
    <m/>
  </r>
  <r>
    <s v="Saucedo, María Virginia"/>
    <m/>
    <m/>
    <s v="27-35001556-1"/>
    <n v="27350015561"/>
    <d v="1990-01-03T00:00:00"/>
    <m/>
    <m/>
    <m/>
    <m/>
    <x v="16"/>
    <m/>
    <m/>
    <s v="AT"/>
    <x v="0"/>
    <s v="AT"/>
    <s v="Activo"/>
    <m/>
    <m/>
    <d v="2022-02-01T00:00:00"/>
    <s v="SUELDO AL 100%"/>
    <n v="103697"/>
    <m/>
    <m/>
    <m/>
  </r>
  <r>
    <s v="Scardigli, Giavanna Chiara "/>
    <m/>
    <m/>
    <s v="27-39416666-4"/>
    <n v="27394166664"/>
    <d v="1995-12-05T00:00:00"/>
    <m/>
    <m/>
    <m/>
    <m/>
    <x v="16"/>
    <m/>
    <m/>
    <s v="AT"/>
    <x v="0"/>
    <s v="AT"/>
    <s v="Activo"/>
    <m/>
    <m/>
    <d v="2021-06-14T00:00:00"/>
    <s v="SUELDO AL 100%"/>
    <n v="77650"/>
    <m/>
    <m/>
    <m/>
  </r>
  <r>
    <s v="Schembari, Antonella"/>
    <m/>
    <m/>
    <s v="27-38800891-7"/>
    <n v="27388008917"/>
    <d v="1995-09-11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Scotti, Lujan"/>
    <m/>
    <m/>
    <s v="27-38388330-5"/>
    <n v="27383883305"/>
    <d v="1994-11-01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Segovia, Matías Oscar"/>
    <m/>
    <m/>
    <s v="20-34907341-3"/>
    <n v="20349073413"/>
    <d v="1989-12-22T00:00:00"/>
    <m/>
    <m/>
    <m/>
    <m/>
    <x v="17"/>
    <m/>
    <m/>
    <s v="AT"/>
    <x v="0"/>
    <s v="AT"/>
    <s v="Activo"/>
    <m/>
    <m/>
    <d v="2020-08-01T00:00:00"/>
    <s v="SUELDO AL 100%"/>
    <n v="56496"/>
    <m/>
    <m/>
    <m/>
  </r>
  <r>
    <s v="Silvestroni, María Carla Gilda"/>
    <m/>
    <m/>
    <s v="23-22707703-4"/>
    <n v="23227077034"/>
    <d v="1972-03-29T00:00:00"/>
    <m/>
    <m/>
    <m/>
    <m/>
    <x v="17"/>
    <m/>
    <m/>
    <s v="AT"/>
    <x v="0"/>
    <s v="AT"/>
    <s v="Activo"/>
    <m/>
    <m/>
    <d v="2020-01-01T00:00:00"/>
    <s v="SUELDO AL 100%"/>
    <n v="71662"/>
    <m/>
    <m/>
    <m/>
  </r>
  <r>
    <s v="Speranza, Nicolás Emanuel"/>
    <m/>
    <m/>
    <s v="20-39208225-6"/>
    <n v="20392082256"/>
    <d v="1975-08-03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Solan, Rodrigo"/>
    <m/>
    <m/>
    <s v="20-35996353-0"/>
    <n v="20359963530"/>
    <d v="1992-12-27T00:00:00"/>
    <m/>
    <m/>
    <m/>
    <m/>
    <x v="16"/>
    <m/>
    <m/>
    <s v="AT"/>
    <x v="0"/>
    <s v="AT"/>
    <s v="Activo"/>
    <m/>
    <m/>
    <d v="2021-07-12T00:00:00"/>
    <s v="SUELDO AL 100%"/>
    <n v="77650"/>
    <m/>
    <m/>
    <m/>
  </r>
  <r>
    <s v="Sousa Elizondo, Omar Ivannis"/>
    <m/>
    <m/>
    <s v="20-95589078-8"/>
    <n v="20955890788"/>
    <d v="1971-12-23T00:00:00"/>
    <m/>
    <m/>
    <m/>
    <m/>
    <x v="17"/>
    <m/>
    <m/>
    <s v="AT"/>
    <x v="0"/>
    <s v="AT"/>
    <s v="Activo"/>
    <m/>
    <m/>
    <d v="2018-07-01T00:00:00"/>
    <s v="SUELDO AL 100%"/>
    <n v="98868"/>
    <m/>
    <m/>
    <m/>
  </r>
  <r>
    <s v="Suarez Anzorena, Angeles"/>
    <m/>
    <m/>
    <s v="27-37806507-6"/>
    <n v="27378065076"/>
    <d v="1993-08-04T00:00:00"/>
    <m/>
    <m/>
    <m/>
    <m/>
    <x v="16"/>
    <m/>
    <m/>
    <s v="AT"/>
    <x v="0"/>
    <s v="AT"/>
    <s v="Activo"/>
    <m/>
    <m/>
    <d v="2018-09-01T00:00:00"/>
    <s v="SUELDO AL 100%"/>
    <n v="101918"/>
    <m/>
    <m/>
    <m/>
  </r>
  <r>
    <s v="Sauarez de los Santos, German"/>
    <m/>
    <m/>
    <s v="20-38432744-4"/>
    <n v="20384327444"/>
    <d v="1995-02-02T00:00:00"/>
    <m/>
    <m/>
    <m/>
    <m/>
    <x v="17"/>
    <m/>
    <m/>
    <s v="AT"/>
    <x v="0"/>
    <s v="AT"/>
    <s v="Activo"/>
    <m/>
    <m/>
    <d v="2021-06-14T00:00:00"/>
    <s v="SUELDO AL 100%"/>
    <n v="75114"/>
    <m/>
    <m/>
    <m/>
  </r>
  <r>
    <s v="Suarez Rodríguez, Mariangel Anais"/>
    <m/>
    <m/>
    <s v="27-95775378-2"/>
    <n v="27957753782"/>
    <d v="1991-01-19T00:00:00"/>
    <m/>
    <m/>
    <m/>
    <m/>
    <x v="17"/>
    <m/>
    <m/>
    <s v="AT"/>
    <x v="0"/>
    <s v="AT"/>
    <s v="Activo"/>
    <m/>
    <m/>
    <d v="2021-09-20T00:00:00"/>
    <s v="SUELDO AL 100%"/>
    <n v="77650"/>
    <m/>
    <m/>
    <m/>
  </r>
  <r>
    <s v="Swiecicky. Agustina"/>
    <m/>
    <m/>
    <s v="23-39115858-4"/>
    <n v="23391158584"/>
    <d v="1995-10-05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Taboada, Eugenia"/>
    <m/>
    <m/>
    <s v="27-37844320-8"/>
    <n v="27378443208"/>
    <d v="1993-10-26T00:00:00"/>
    <m/>
    <m/>
    <m/>
    <m/>
    <x v="16"/>
    <m/>
    <m/>
    <s v="AT"/>
    <x v="0"/>
    <s v="AT"/>
    <s v="Activo"/>
    <m/>
    <m/>
    <d v="2021-03-15T00:00:00"/>
    <s v="SUELDO AL 100%"/>
    <n v="83963"/>
    <m/>
    <m/>
    <m/>
  </r>
  <r>
    <s v="Tejera Trinidad, Enzo Fernando"/>
    <m/>
    <m/>
    <s v="20-39802207-7"/>
    <n v="20398022077"/>
    <d v="1995-10-24T00:00:00"/>
    <m/>
    <m/>
    <m/>
    <m/>
    <x v="18"/>
    <m/>
    <m/>
    <s v="AT"/>
    <x v="0"/>
    <s v="AT"/>
    <s v="Activo"/>
    <m/>
    <m/>
    <d v="2022-02-01T00:00:00"/>
    <s v="SUELDO AL 100%"/>
    <n v="53500"/>
    <m/>
    <m/>
    <m/>
  </r>
  <r>
    <s v="Tinoa, Luciana Michelle"/>
    <m/>
    <m/>
    <s v="27-41107094-3"/>
    <n v="27411070943"/>
    <d v="1998-04-30T00:00:00"/>
    <m/>
    <m/>
    <m/>
    <m/>
    <x v="16"/>
    <m/>
    <m/>
    <s v="AT"/>
    <x v="0"/>
    <s v="AT"/>
    <s v="Activo"/>
    <m/>
    <m/>
    <d v="2021-10-18T00:00:00"/>
    <s v="SUELDO AL 100%"/>
    <n v="77650"/>
    <m/>
    <m/>
    <m/>
  </r>
  <r>
    <s v="Tolosa, Leguizamón  Lucas Ezequiel"/>
    <m/>
    <m/>
    <s v="20-39917143-2"/>
    <n v="20399171432"/>
    <d v="1996-10-09T00:00:00"/>
    <m/>
    <m/>
    <m/>
    <m/>
    <x v="16"/>
    <m/>
    <m/>
    <s v="AT"/>
    <x v="0"/>
    <s v="AT"/>
    <s v="Activo"/>
    <m/>
    <m/>
    <d v="2022-02-14T00:00:00"/>
    <s v="SUELDO AL 100%"/>
    <n v="76260"/>
    <m/>
    <m/>
    <m/>
  </r>
  <r>
    <s v="Tomatis, Lucía"/>
    <m/>
    <m/>
    <s v="27-36893595-1"/>
    <n v="27368935951"/>
    <d v="1992-07-24T00:00:00"/>
    <m/>
    <m/>
    <m/>
    <m/>
    <x v="16"/>
    <m/>
    <m/>
    <s v="AT"/>
    <x v="0"/>
    <s v="AT"/>
    <s v="Activo"/>
    <m/>
    <m/>
    <d v="2021-09-01T00:00:00"/>
    <s v="SUELDO AL 100%"/>
    <n v="77650"/>
    <m/>
    <m/>
    <m/>
  </r>
  <r>
    <s v="Torrejon, Ricardo Gabriel"/>
    <m/>
    <m/>
    <s v="20-35150664-5"/>
    <n v="20351506645"/>
    <d v="1990-02-27T00:00:00"/>
    <m/>
    <m/>
    <m/>
    <m/>
    <x v="16"/>
    <m/>
    <m/>
    <s v="AT"/>
    <x v="0"/>
    <s v="AT"/>
    <s v="Activo"/>
    <m/>
    <m/>
    <d v="2021-08-09T00:00:00"/>
    <s v="SUELDO AL 100%"/>
    <n v="77650"/>
    <m/>
    <m/>
    <m/>
  </r>
  <r>
    <s v="Torres, Santiago"/>
    <m/>
    <m/>
    <s v="23-36359437-9"/>
    <n v="23363594379"/>
    <d v="1991-07-25T00:00:00"/>
    <m/>
    <m/>
    <m/>
    <m/>
    <x v="16"/>
    <m/>
    <m/>
    <s v="AT"/>
    <x v="0"/>
    <s v="AT"/>
    <s v="Activo"/>
    <m/>
    <m/>
    <d v="2021-06-21T00:00:00"/>
    <s v="SUELDO AL 100%"/>
    <n v="89024"/>
    <m/>
    <m/>
    <m/>
  </r>
  <r>
    <s v="Torrico Sandoval, Ruth M."/>
    <m/>
    <m/>
    <s v="23-94548462-4"/>
    <n v="23945484624"/>
    <d v="1972-03-08T00:00:00"/>
    <m/>
    <m/>
    <m/>
    <m/>
    <x v="17"/>
    <m/>
    <m/>
    <s v="AT"/>
    <x v="0"/>
    <s v="AT"/>
    <s v="Activo"/>
    <m/>
    <m/>
    <d v="2020-01-01T00:00:00"/>
    <s v="SUELDO AL 100%"/>
    <n v="33000"/>
    <m/>
    <m/>
    <m/>
  </r>
  <r>
    <s v="Tuñon, María Lucila"/>
    <m/>
    <m/>
    <s v="27-36105900-5"/>
    <n v="27361059005"/>
    <d v="1992-01-07T00:00:00"/>
    <m/>
    <m/>
    <m/>
    <m/>
    <x v="16"/>
    <m/>
    <m/>
    <s v="AT"/>
    <x v="0"/>
    <s v="AT"/>
    <s v="Activo"/>
    <m/>
    <m/>
    <d v="2021-06-01T00:00:00"/>
    <s v="SUELDO AL 100%"/>
    <n v="77650"/>
    <m/>
    <m/>
    <m/>
  </r>
  <r>
    <s v="Ugo Camila"/>
    <m/>
    <m/>
    <s v="27-32951928-2"/>
    <n v="27329519282"/>
    <d v="1987-03-19T00:00:00"/>
    <m/>
    <m/>
    <m/>
    <m/>
    <x v="16"/>
    <m/>
    <m/>
    <s v="AT"/>
    <x v="0"/>
    <s v="AT"/>
    <s v="Activo"/>
    <m/>
    <m/>
    <d v="2021-08-16T00:00:00"/>
    <s v="SUELDO AL 100%"/>
    <n v="77650"/>
    <m/>
    <m/>
    <m/>
  </r>
  <r>
    <s v="Urbina Vera, Helis Manuel"/>
    <m/>
    <m/>
    <s v="20-95805050-0"/>
    <n v="20958050500"/>
    <d v="1989-09-07T00:00:00"/>
    <m/>
    <m/>
    <m/>
    <m/>
    <x v="16"/>
    <m/>
    <m/>
    <s v="AT"/>
    <x v="0"/>
    <s v="AT"/>
    <s v="Activo"/>
    <m/>
    <m/>
    <d v="2021-06-01T00:00:00"/>
    <s v="SUELDO AL 100%"/>
    <n v="100987"/>
    <m/>
    <m/>
    <m/>
  </r>
  <r>
    <s v="Useche Sepúlveda Emerson Duhamel"/>
    <m/>
    <m/>
    <s v="20-95856632-9"/>
    <n v="20958566329"/>
    <d v="1992-08-05T00:00:00"/>
    <m/>
    <m/>
    <m/>
    <m/>
    <x v="16"/>
    <m/>
    <m/>
    <s v="AT"/>
    <x v="0"/>
    <s v="AT"/>
    <s v="Activo"/>
    <m/>
    <m/>
    <d v="2021-08-09T00:00:00"/>
    <s v="SUELDO AL 100%"/>
    <n v="88981"/>
    <m/>
    <m/>
    <m/>
  </r>
  <r>
    <s v="Valentini, Micela"/>
    <m/>
    <m/>
    <s v="27-36335693-7"/>
    <n v="27363356937"/>
    <d v="1991-08-04T00:00:00"/>
    <m/>
    <m/>
    <m/>
    <m/>
    <x v="16"/>
    <m/>
    <m/>
    <s v="AT"/>
    <x v="0"/>
    <s v="AT"/>
    <s v="Activo"/>
    <m/>
    <m/>
    <d v="2021-07-05T00:00:00"/>
    <s v="SUELDO AL 100%"/>
    <n v="77650"/>
    <m/>
    <m/>
    <m/>
  </r>
  <r>
    <s v="Vazquez, Debora Estefanía"/>
    <m/>
    <m/>
    <s v="27-35812345-2"/>
    <n v="27358123452"/>
    <d v="1992-05-22T00:00:00"/>
    <m/>
    <m/>
    <m/>
    <m/>
    <x v="20"/>
    <m/>
    <m/>
    <s v="AT"/>
    <x v="0"/>
    <s v="AT"/>
    <s v="Activo"/>
    <m/>
    <m/>
    <d v="2021-04-19T00:00:00"/>
    <s v="SUELDO AL 100%"/>
    <n v="64200"/>
    <m/>
    <m/>
    <m/>
  </r>
  <r>
    <s v="Velasco, Mathías"/>
    <m/>
    <m/>
    <s v="20-42940028-8"/>
    <n v="20429400288"/>
    <d v="1992-06-20T00:00:00"/>
    <m/>
    <m/>
    <m/>
    <m/>
    <x v="17"/>
    <m/>
    <m/>
    <s v="AT"/>
    <x v="0"/>
    <s v="AT"/>
    <s v="Activo"/>
    <m/>
    <m/>
    <d v="2020-12-01T00:00:00"/>
    <s v="SUELDO AL 100%"/>
    <n v="75114"/>
    <m/>
    <m/>
    <m/>
  </r>
  <r>
    <s v="Vega, Asael Tamara"/>
    <m/>
    <m/>
    <s v="27-39269827-8"/>
    <n v="27392698278"/>
    <d v="1995-10-11T00:00:00"/>
    <m/>
    <m/>
    <m/>
    <m/>
    <x v="16"/>
    <m/>
    <m/>
    <s v="AT"/>
    <x v="0"/>
    <s v="AT"/>
    <s v="Activo"/>
    <m/>
    <m/>
    <d v="2021-12-01T00:00:00"/>
    <s v="SUELDO AL 100%"/>
    <n v="84230"/>
    <m/>
    <m/>
    <m/>
  </r>
  <r>
    <s v="Vega, Dina Melisa"/>
    <m/>
    <m/>
    <s v="24-30937271-0"/>
    <n v="24309372710"/>
    <d v="1984-08-09T00:00:00"/>
    <m/>
    <m/>
    <m/>
    <m/>
    <x v="17"/>
    <m/>
    <m/>
    <s v="AT"/>
    <x v="0"/>
    <s v="AT"/>
    <s v="Activo"/>
    <m/>
    <m/>
    <d v="2021-11-15T00:00:00"/>
    <s v="SUELDO AL 100%"/>
    <n v="101650"/>
    <m/>
    <m/>
    <m/>
  </r>
  <r>
    <s v="Vega, Malena Sol"/>
    <m/>
    <m/>
    <s v="27-39909349-5"/>
    <n v="27399093495"/>
    <d v="1996-09-23T00:00:00"/>
    <m/>
    <m/>
    <m/>
    <m/>
    <x v="16"/>
    <m/>
    <m/>
    <s v="AT"/>
    <x v="0"/>
    <s v="AT"/>
    <s v="Activo"/>
    <m/>
    <m/>
    <d v="2021-10-18T00:00:00"/>
    <s v="SUELDO AL 100%"/>
    <n v="77650"/>
    <m/>
    <m/>
    <m/>
  </r>
  <r>
    <s v="Vicidomini, Matias Pablo "/>
    <m/>
    <m/>
    <s v="20-31301986-2"/>
    <n v="20313019862"/>
    <d v="1985-05-06T00:00:00"/>
    <m/>
    <m/>
    <m/>
    <m/>
    <x v="16"/>
    <m/>
    <m/>
    <s v="AT"/>
    <x v="0"/>
    <s v="AT"/>
    <s v="Activo"/>
    <m/>
    <m/>
    <d v="2021-04-12T00:00:00"/>
    <s v="SUELDO AL 100%"/>
    <n v="72386"/>
    <m/>
    <m/>
    <m/>
  </r>
  <r>
    <s v="Vidal. Lucía Micaela"/>
    <m/>
    <m/>
    <s v="27-39464645-3"/>
    <n v="27394646453"/>
    <d v="1996-03-24T00:00:00"/>
    <m/>
    <m/>
    <m/>
    <m/>
    <x v="16"/>
    <m/>
    <m/>
    <s v="AT"/>
    <x v="0"/>
    <s v="AT"/>
    <s v="Activo"/>
    <m/>
    <m/>
    <d v="2021-09-06T00:00:00"/>
    <s v="SUELDO AL 100%"/>
    <n v="77650"/>
    <m/>
    <m/>
    <m/>
  </r>
  <r>
    <s v="Vidal Terceros, Constanza"/>
    <m/>
    <m/>
    <s v="27-39039514-6"/>
    <n v="27390395146"/>
    <d v="1995-06-16T00:00:00"/>
    <m/>
    <m/>
    <m/>
    <m/>
    <x v="16"/>
    <m/>
    <m/>
    <s v="AT"/>
    <x v="0"/>
    <s v="AT"/>
    <s v="Activo"/>
    <m/>
    <m/>
    <d v="2022-02-07T00:00:00"/>
    <s v="SUELDO AL 100%"/>
    <n v="89000"/>
    <m/>
    <m/>
    <m/>
  </r>
  <r>
    <s v="Viegas Mirta"/>
    <m/>
    <m/>
    <s v="27-05799838-0"/>
    <n v="27057998380"/>
    <d v="1948-03-04T00:00:00"/>
    <m/>
    <m/>
    <m/>
    <m/>
    <x v="17"/>
    <m/>
    <m/>
    <s v="AT"/>
    <x v="0"/>
    <s v="AT"/>
    <s v="Activo"/>
    <m/>
    <m/>
    <d v="2020-01-01T00:00:00"/>
    <s v="SUELDO AL 100%"/>
    <n v="101891"/>
    <m/>
    <m/>
    <m/>
  </r>
  <r>
    <s v="Villamayor, Bautista"/>
    <m/>
    <m/>
    <s v="20-39353448-7"/>
    <n v="20393534487"/>
    <d v="1995-10-26T00:00:00"/>
    <m/>
    <m/>
    <m/>
    <m/>
    <x v="17"/>
    <m/>
    <m/>
    <s v="AT"/>
    <x v="0"/>
    <s v="AT"/>
    <s v="Activo"/>
    <m/>
    <m/>
    <d v="2021-06-16T00:00:00"/>
    <s v="SUELDO AL 100%"/>
    <n v="75114"/>
    <m/>
    <m/>
    <m/>
  </r>
  <r>
    <s v="Vivas, Carolina"/>
    <m/>
    <m/>
    <s v="23-40398054-4"/>
    <n v="23403980544"/>
    <d v="1997-05-28T00:00:00"/>
    <m/>
    <m/>
    <m/>
    <m/>
    <x v="17"/>
    <m/>
    <m/>
    <s v="AT"/>
    <x v="0"/>
    <s v="AT"/>
    <s v="Activo"/>
    <m/>
    <m/>
    <d v="2021-04-12T00:00:00"/>
    <s v="SUELDO AL 100%"/>
    <n v="75114"/>
    <m/>
    <m/>
    <m/>
  </r>
  <r>
    <s v="Viveros Banderas, Jennifer"/>
    <m/>
    <m/>
    <s v="27-95537651-5"/>
    <n v="27955376515"/>
    <d v="1988-02-07T00:00:00"/>
    <m/>
    <m/>
    <m/>
    <m/>
    <x v="17"/>
    <m/>
    <m/>
    <s v="AT"/>
    <x v="0"/>
    <s v="AT"/>
    <s v="Activo"/>
    <m/>
    <m/>
    <d v="2021-09-13T00:00:00"/>
    <s v="SUELDO AL 100%"/>
    <n v="75114"/>
    <m/>
    <m/>
    <m/>
  </r>
  <r>
    <s v="Walsh, Mauricio Julián"/>
    <m/>
    <m/>
    <s v="20-38129415-4"/>
    <n v="20381294154"/>
    <d v="1994-08-04T00:00:00"/>
    <m/>
    <m/>
    <m/>
    <m/>
    <x v="17"/>
    <m/>
    <m/>
    <s v="AT"/>
    <x v="0"/>
    <s v="AT"/>
    <s v="Activo"/>
    <m/>
    <m/>
    <d v="2021-06-14T00:00:00"/>
    <s v="SUELDO AL 100%"/>
    <n v="75114"/>
    <m/>
    <m/>
    <m/>
  </r>
  <r>
    <s v="Walther, Federico Gabriel"/>
    <m/>
    <m/>
    <s v="20-39723892-0"/>
    <n v="20397238920"/>
    <d v="1997-01-03T00:00:00"/>
    <m/>
    <m/>
    <m/>
    <m/>
    <x v="17"/>
    <m/>
    <m/>
    <s v="AT"/>
    <x v="0"/>
    <s v="AT"/>
    <s v="Activo"/>
    <m/>
    <m/>
    <d v="2021-08-01T00:00:00"/>
    <s v="SUELDO AL 100%"/>
    <n v="75114"/>
    <m/>
    <m/>
    <m/>
  </r>
  <r>
    <s v="Weisman, Javier Facundo"/>
    <m/>
    <m/>
    <s v="20-27308170-5"/>
    <n v="20273081705"/>
    <d v="1979-05-01T00:00:00"/>
    <m/>
    <m/>
    <m/>
    <m/>
    <x v="17"/>
    <m/>
    <m/>
    <s v="AT"/>
    <x v="0"/>
    <s v="AT"/>
    <s v="Activo"/>
    <m/>
    <m/>
    <d v="2020-01-01T00:00:00"/>
    <s v="SUELDO AL 100%"/>
    <n v="87500"/>
    <m/>
    <m/>
    <m/>
  </r>
  <r>
    <s v="Wilches Sierra, Fabián Ernesto"/>
    <m/>
    <m/>
    <s v="20-95984139-0"/>
    <n v="20959841390"/>
    <d v="1999-10-28T00:00:00"/>
    <m/>
    <m/>
    <m/>
    <m/>
    <x v="16"/>
    <m/>
    <m/>
    <s v="AT"/>
    <x v="0"/>
    <s v="AT"/>
    <s v="Activo"/>
    <m/>
    <m/>
    <d v="2021-07-01T00:00:00"/>
    <s v="SUELDO AL 100%"/>
    <n v="77650"/>
    <m/>
    <m/>
    <m/>
  </r>
  <r>
    <s v="Witte, Lucía Iara"/>
    <m/>
    <m/>
    <s v="27-40640376-4"/>
    <n v="27406403764"/>
    <d v="1997-08-28T00:00:00"/>
    <m/>
    <m/>
    <m/>
    <m/>
    <x v="17"/>
    <m/>
    <m/>
    <s v="AT"/>
    <x v="0"/>
    <s v="AT"/>
    <s v="Activo"/>
    <m/>
    <m/>
    <d v="2021-12-01T00:00:00"/>
    <s v="SUELDO AL 100%"/>
    <n v="75114"/>
    <m/>
    <m/>
    <m/>
  </r>
  <r>
    <s v="Yunes, Mariela"/>
    <m/>
    <m/>
    <s v="27-25996795-9"/>
    <n v="27259967959"/>
    <d v="1977-06-26T00:00:00"/>
    <m/>
    <m/>
    <m/>
    <m/>
    <x v="20"/>
    <m/>
    <m/>
    <s v="AT"/>
    <x v="0"/>
    <s v="AT"/>
    <s v="Activo"/>
    <m/>
    <m/>
    <d v="2021-03-15T00:00:00"/>
    <s v="SUELDO AL 100%"/>
    <n v="97006"/>
    <m/>
    <m/>
    <m/>
  </r>
  <r>
    <s v="GIRAUDO, MAURICIO JESUS"/>
    <n v="451246"/>
    <n v="2"/>
    <s v="20-22625002-7"/>
    <n v="20226250027"/>
    <d v="1971-12-23T00:00:00"/>
    <m/>
    <m/>
    <n v="45340100"/>
    <s v="DG Políticas Alimentarias"/>
    <x v="4"/>
    <m/>
    <s v="Varón"/>
    <s v="Autoridades Superiores"/>
    <x v="1"/>
    <s v="M06"/>
    <s v="Activo"/>
    <s v="DEC/283/AJG/2021"/>
    <s v="Director General"/>
    <d v="2020-09-15T00:00:00"/>
    <s v="SUELDO AL 100%"/>
    <n v="431849.11"/>
    <n v="141715.32"/>
    <n v="290133.78999999998"/>
    <m/>
  </r>
  <r>
    <s v="COSTANTINO, SERGIO GABRIEL"/>
    <n v="1117301"/>
    <n v="7"/>
    <s v="20-22366623-0"/>
    <n v="20223666230"/>
    <d v="1971-09-15T00:00:00"/>
    <m/>
    <m/>
    <n v="45170500"/>
    <s v="SECR Inclusión Social y Atención Inmediata"/>
    <x v="5"/>
    <m/>
    <s v="Varón"/>
    <s v="Autoridades Superiores"/>
    <x v="1"/>
    <s v="M04"/>
    <s v="Activo"/>
    <s v="DEC/276/AJG/2021"/>
    <s v="SECRETARIO"/>
    <d v="2009-04-04T00:00:00"/>
    <s v="SUELDO AL 100%"/>
    <n v="613989.56000000006"/>
    <n v="223531.82"/>
    <n v="390457.74"/>
    <m/>
  </r>
  <r>
    <s v="PERKINS ONETO GAON,MAX"/>
    <n v="1121106"/>
    <n v="1"/>
    <s v="23-18781533-9"/>
    <n v="23187815339"/>
    <d v="1975-04-10T00:00:00"/>
    <m/>
    <m/>
    <n v="45010600"/>
    <s v="SS Administración"/>
    <x v="21"/>
    <m/>
    <s v="Varón"/>
    <s v="Autoridades Superiores"/>
    <x v="1"/>
    <s v="M05"/>
    <s v="Activo"/>
    <s v="DEC/63/AJG/2021"/>
    <s v="Subsecretario"/>
    <d v="2008-12-01T00:00:00"/>
    <s v="SUELDO AL 100%"/>
    <n v="502934.91"/>
    <n v="123710.58"/>
    <n v="379224.33"/>
    <m/>
  </r>
  <r>
    <s v="MARTINEZ, HEBE"/>
    <n v="1488183"/>
    <n v="4"/>
    <s v="23-29259209-4"/>
    <n v="23292592094"/>
    <d v="1982-02-06T00:00:00"/>
    <m/>
    <m/>
    <n v="45010020"/>
    <s v="Unidad de Auditoría Interna MDHYHGC"/>
    <x v="22"/>
    <m/>
    <s v="Mujer"/>
    <s v="Autoridades Superiores"/>
    <x v="1"/>
    <s v="M12"/>
    <s v="Activo"/>
    <s v="DEC/523/AJG/2019"/>
    <s v="AUDITOR INTERNO"/>
    <d v="2011-07-01T00:00:00"/>
    <s v="SUELDO AL 100%"/>
    <n v="411284.87"/>
    <n v="144936.41"/>
    <n v="266348.46000000002"/>
    <m/>
  </r>
  <r>
    <s v="MUTI, NATALIA MARCELA"/>
    <n v="1505538"/>
    <n v="6"/>
    <s v="23-31469908-4"/>
    <n v="23314699084"/>
    <d v="1985-02-13T00:00:00"/>
    <m/>
    <m/>
    <n v="45170530"/>
    <s v="DG Desarrollo e Inclusión Social"/>
    <x v="15"/>
    <m/>
    <s v="Mujer"/>
    <s v="Autoridades Superiores"/>
    <x v="1"/>
    <s v="M06"/>
    <s v="Activo"/>
    <s v="DEC/299/AJG/2021"/>
    <s v="Director General"/>
    <d v="2012-02-12T00:00:00"/>
    <s v="SUELDO AL 100%"/>
    <n v="411284.87"/>
    <n v="123699.04"/>
    <n v="287585.83"/>
    <m/>
  </r>
  <r>
    <s v="BARRETO, MARIA BELEN"/>
    <n v="1540567"/>
    <n v="9"/>
    <s v="27-33713541-8"/>
    <n v="27337135418"/>
    <d v="1988-09-20T00:00:00"/>
    <m/>
    <m/>
    <n v="45010007"/>
    <s v="SS Desarrollo del Potencial Humano"/>
    <x v="1"/>
    <m/>
    <s v="Mujer"/>
    <s v="Autoridades Superiores"/>
    <x v="1"/>
    <s v="M05"/>
    <s v="Activo"/>
    <s v="DEC/276/AJG/2021"/>
    <s v="Subsecretario"/>
    <d v="2014-08-11T00:00:00"/>
    <s v="SUELDO AL 100%"/>
    <n v="502934.91"/>
    <n v="168577.39"/>
    <n v="334357.52"/>
    <m/>
  </r>
  <r>
    <s v="ORSI, DONATELLA"/>
    <n v="1540661"/>
    <n v="5"/>
    <s v="27-33102532-7"/>
    <n v="27331025327"/>
    <d v="1987-06-26T00:00:00"/>
    <m/>
    <m/>
    <n v="21013220"/>
    <s v="DG Integración Económica"/>
    <x v="20"/>
    <m/>
    <s v="Mujer"/>
    <s v="Autoridades Superiores"/>
    <x v="1"/>
    <s v="M06"/>
    <s v="Activo"/>
    <s v="DEC/20/AJG/2020"/>
    <s v="Director General"/>
    <d v="2017-06-22T00:00:00"/>
    <s v="SUELDO AL 100%"/>
    <n v="411284.87"/>
    <n v="136744.46"/>
    <n v="274540.40999999997"/>
    <m/>
  </r>
  <r>
    <s v="GALMARINI, TOMAS"/>
    <n v="1565882"/>
    <n v="15"/>
    <s v="20-33980764-8"/>
    <n v="20339807648"/>
    <d v="1988-07-19T00:00:00"/>
    <m/>
    <m/>
    <n v="45010700"/>
    <s v="UPE Urbanización Barrio Padre Carlos Mugica"/>
    <x v="17"/>
    <m/>
    <s v="Varón"/>
    <s v="Autoridades Superiores"/>
    <x v="1"/>
    <s v="M05"/>
    <s v="Activo"/>
    <s v="DEC/276/AJG/2021"/>
    <s v="Subsecretario"/>
    <d v="2016-01-01T00:00:00"/>
    <s v="SUELDO AL 100%"/>
    <n v="470039.85"/>
    <n v="156146.93"/>
    <n v="313892.92"/>
    <m/>
  </r>
  <r>
    <s v="BLASCO, MARIA BELEN"/>
    <n v="1575606"/>
    <n v="4"/>
    <s v="27-36724171-9"/>
    <n v="27367241719"/>
    <d v="1992-03-10T00:00:00"/>
    <m/>
    <m/>
    <n v="45660000"/>
    <s v="DG Abordaje Comunitario"/>
    <x v="7"/>
    <m/>
    <s v="Mujer"/>
    <s v="Autoridades Superiores"/>
    <x v="1"/>
    <s v="M06"/>
    <s v="Activo"/>
    <s v="DEC/299/AJG/2021"/>
    <s v="Director General"/>
    <d v="2015-01-01T00:00:00"/>
    <s v="SUELDO AL 100%"/>
    <n v="411284.87"/>
    <n v="133944.46"/>
    <n v="277340.40999999997"/>
    <m/>
  </r>
  <r>
    <s v="RUIZ, LEONARDO"/>
    <n v="1594266"/>
    <n v="4"/>
    <s v="20-26873675-2"/>
    <n v="20268736752"/>
    <d v="1978-12-02T00:00:00"/>
    <m/>
    <m/>
    <n v="20930000"/>
    <s v="COPIDIS Ley N° 447"/>
    <x v="23"/>
    <m/>
    <s v="Varón"/>
    <s v="Autoridades Superiores"/>
    <x v="1"/>
    <s v="M06"/>
    <s v="Activo"/>
    <s v="EE/38759341/DGTALMHYDH/2019"/>
    <s v="Director General"/>
    <d v="2015-12-01T00:00:00"/>
    <s v="SUELDO AL 100%"/>
    <n v="411284.87"/>
    <n v="135444.46"/>
    <n v="275840.40999999997"/>
    <m/>
  </r>
  <r>
    <s v="MIGLIORE, MARIA"/>
    <n v="1597752"/>
    <n v="2"/>
    <s v="27-31925246-6"/>
    <n v="27319252466"/>
    <d v="1985-10-20T00:00:00"/>
    <m/>
    <m/>
    <n v="45010000"/>
    <s v="Ministerio de Desarrollo Humano y Hábitat"/>
    <x v="11"/>
    <m/>
    <s v="Mujer"/>
    <s v="Autoridades Superiores"/>
    <x v="1"/>
    <s v="M01"/>
    <s v="Activo"/>
    <s v="DEC/458/AJG/2019"/>
    <s v="Ministro"/>
    <d v="2019-05-07T00:00:00"/>
    <s v="SUELDO AL 100%"/>
    <n v="675682.29"/>
    <n v="244171.62"/>
    <n v="431510.67"/>
    <m/>
  </r>
  <r>
    <s v="GRADIN, LUIS MARIANO"/>
    <n v="1604917"/>
    <n v="2"/>
    <s v="20-21072334-0"/>
    <n v="20210723340"/>
    <d v="1969-08-29T00:00:00"/>
    <m/>
    <m/>
    <n v="21013110"/>
    <s v="DG Obras, Proyectos y Diseño Urbano"/>
    <x v="19"/>
    <m/>
    <s v="Varón"/>
    <s v="Autoridades Superiores"/>
    <x v="1"/>
    <s v="M06"/>
    <s v="Activo"/>
    <s v="EE/38759341/DGTALMHYDH/2019"/>
    <s v="Director General"/>
    <d v="2016-04-22T00:00:00"/>
    <s v="SUELDO AL 100%"/>
    <n v="431849.11"/>
    <n v="147624.25"/>
    <n v="284224.86"/>
    <m/>
  </r>
  <r>
    <s v="LARROCA, FEDERICO TOMAS"/>
    <n v="1607635"/>
    <n v="6"/>
    <s v="20-30183436-6"/>
    <n v="20301834366"/>
    <d v="1983-03-07T00:00:00"/>
    <m/>
    <m/>
    <n v="45630000"/>
    <s v="DG Infraestructura Social"/>
    <x v="0"/>
    <m/>
    <s v="Varón"/>
    <s v="Autoridades Superiores"/>
    <x v="1"/>
    <s v="M06"/>
    <s v="Activo"/>
    <s v="DEC/277/AJG/2021"/>
    <s v="Director General"/>
    <d v="2019-04-02T00:00:00"/>
    <s v="SUELDO AL 100%"/>
    <n v="411284.87"/>
    <n v="133944.46"/>
    <n v="277340.40999999997"/>
    <m/>
  </r>
  <r>
    <s v="CASTROGIOVANNI, LUCAS EMILIANO"/>
    <n v="1634676"/>
    <n v="4"/>
    <s v="20-35316867-4"/>
    <n v="20353168674"/>
    <d v="1990-08-19T00:00:00"/>
    <m/>
    <m/>
    <n v="45620000"/>
    <s v="DG Atención Integral Inmediata"/>
    <x v="3"/>
    <m/>
    <s v="Varón"/>
    <s v="Autoridades Superiores"/>
    <x v="1"/>
    <s v="M06"/>
    <s v="Activo"/>
    <s v="DEC/299/AJG/2021"/>
    <s v="Director General"/>
    <d v="2017-10-16T00:00:00"/>
    <s v="SUELDO AL 100%"/>
    <n v="452413.36"/>
    <n v="149486.19"/>
    <n v="302927.17"/>
    <m/>
  </r>
  <r>
    <s v="CAMPOS, MAXIMILIANO FEDERICO"/>
    <n v="1647122"/>
    <n v="3"/>
    <s v="20-26608178-3"/>
    <n v="20266081783"/>
    <d v="1978-06-09T00:00:00"/>
    <m/>
    <m/>
    <n v="21013112"/>
    <s v="DG Mejoramiento de Vivienda"/>
    <x v="16"/>
    <m/>
    <s v="Varón"/>
    <s v="Autoridades Superiores"/>
    <x v="1"/>
    <s v="M06"/>
    <s v="Activo"/>
    <s v="DEC/176/AJG/2021"/>
    <s v="Director General"/>
    <d v="2018-06-01T00:00:00"/>
    <s v="SUELDO AL 100%"/>
    <n v="411284.87"/>
    <n v="134874.46"/>
    <n v="276410.40999999997"/>
    <m/>
  </r>
  <r>
    <s v="BARONE, CAROLINA"/>
    <n v="1695481"/>
    <n v="2"/>
    <s v="27-32500780-5"/>
    <n v="27325007805"/>
    <d v="1986-10-09T00:00:00"/>
    <m/>
    <m/>
    <n v="45980000"/>
    <s v="DG de la Mujer"/>
    <x v="12"/>
    <m/>
    <s v="Varón"/>
    <s v="Autoridades Superiores"/>
    <x v="1"/>
    <s v="M06"/>
    <s v="Activo"/>
    <s v="DEC/167/AJG/2021"/>
    <s v="Director General"/>
    <d v="2019-12-10T00:00:00"/>
    <s v="SUELDO AL 100%"/>
    <n v="431849.11"/>
    <n v="139983.67000000001"/>
    <n v="291865.44"/>
    <m/>
  </r>
  <r>
    <s v="LERNER, JAZMIN IVANA"/>
    <n v="1695573"/>
    <n v="1"/>
    <s v="27-34806120-3"/>
    <n v="27348061203"/>
    <d v="1989-09-22T00:00:00"/>
    <m/>
    <m/>
    <n v="45340000"/>
    <s v="SS Fortalecimiento Personal, Familiar y Comunitario"/>
    <x v="24"/>
    <m/>
    <s v="Mujer"/>
    <s v="Autoridades Superiores"/>
    <x v="1"/>
    <s v="M05"/>
    <s v="Activo"/>
    <s v="DEC/507/AJG/2019"/>
    <s v="Subsecretario"/>
    <d v="2019-12-10T00:00:00"/>
    <s v="SUELDO AL 100%"/>
    <n v="540545.82999999996"/>
    <n v="185989.89"/>
    <n v="354555.94"/>
    <m/>
  </r>
  <r>
    <s v="MERLINO, JUAN FRANCISCO"/>
    <n v="1698345"/>
    <n v="3"/>
    <s v="20-33694466-0"/>
    <n v="20336944660"/>
    <d v="1988-09-06T00:00:00"/>
    <m/>
    <m/>
    <n v="21013210"/>
    <s v="DG Integración Social"/>
    <x v="18"/>
    <m/>
    <s v="Varón"/>
    <s v="Autoridades Superiores"/>
    <x v="1"/>
    <s v="M06"/>
    <s v="Activo"/>
    <s v="DEC/247/AJG/2021"/>
    <s v="Director General"/>
    <d v="2021-07-01T00:00:00"/>
    <s v="SUELDO AL 100%"/>
    <n v="411284.87"/>
    <n v="116491.36"/>
    <n v="294793.51"/>
    <m/>
  </r>
  <r>
    <s v="SUAREZ, JESICA VANESA"/>
    <n v="1700415"/>
    <n v="1"/>
    <s v="27-27593254-5"/>
    <n v="27275932545"/>
    <d v="1979-08-18T00:00:00"/>
    <m/>
    <m/>
    <n v="45010040"/>
    <s v="DG Políticas Sociales en Adicciones"/>
    <x v="9"/>
    <m/>
    <s v="Mujer"/>
    <s v="Autoridades Superiores"/>
    <x v="1"/>
    <s v="M06"/>
    <s v="Activo"/>
    <s v="DEC/178/AJG/2020"/>
    <s v="Director General"/>
    <d v="2020-04-01T00:00:00"/>
    <s v="SUELDO AL 100%"/>
    <n v="431849.11"/>
    <n v="141791.14000000001"/>
    <n v="290057.96999999997"/>
    <m/>
  </r>
  <r>
    <s v="VILLEGAS, MAGDALENA"/>
    <n v="1707825"/>
    <n v="3"/>
    <s v="27-37837444-3"/>
    <n v="27378374443"/>
    <d v="1993-09-06T00:00:00"/>
    <m/>
    <m/>
    <n v="45180000"/>
    <s v="DG Economía Popular y Social"/>
    <x v="10"/>
    <m/>
    <s v="Mujer"/>
    <s v="Autoridades Superiores"/>
    <x v="1"/>
    <s v="M06"/>
    <s v="Activo"/>
    <s v="DEC/221/AJG/2021"/>
    <s v="Director General"/>
    <d v="2020-11-01T00:00:00"/>
    <s v="SUELDO AL 100%"/>
    <n v="411284.87"/>
    <n v="133944.46"/>
    <n v="277340.40999999997"/>
    <m/>
  </r>
  <r>
    <s v="FLORES, LORENA GISELLE"/>
    <n v="1719007"/>
    <n v="1"/>
    <s v="27-34585117-3"/>
    <n v="27345851173"/>
    <d v="1989-08-20T00:00:00"/>
    <m/>
    <m/>
    <n v="45010010"/>
    <s v="DG Técnica, Administrativa y Legal"/>
    <x v="8"/>
    <m/>
    <s v="Mujer"/>
    <s v="Autoridades Superiores"/>
    <x v="1"/>
    <s v="M06"/>
    <s v="Activo"/>
    <s v="DEC/90/AJG/2021"/>
    <s v="Director General"/>
    <d v="2021-03-01T00:00:00"/>
    <s v="SUELDO AL 100%"/>
    <n v="411284.87"/>
    <n v="96038.35"/>
    <n v="315246.52"/>
    <m/>
  </r>
  <r>
    <s v="SCEPPACUERCIA, IGNACIO TOMAS"/>
    <n v="1721337"/>
    <n v="2"/>
    <s v="27-30700399-1"/>
    <n v="27307003991"/>
    <d v="1984-03-23T00:00:00"/>
    <m/>
    <m/>
    <n v="45010610"/>
    <s v="DG Desarrollo Institucional y Modernización"/>
    <x v="6"/>
    <m/>
    <s v="Varón"/>
    <s v="Autoridades Superiores"/>
    <x v="1"/>
    <s v="M06"/>
    <s v="Activo"/>
    <s v="DEC/166/AJG/2021"/>
    <s v="Director General"/>
    <d v="2021-04-01T00:00:00"/>
    <s v="SUELDO AL 100%"/>
    <n v="411284.87"/>
    <n v="123554.54"/>
    <n v="287730.33"/>
    <m/>
  </r>
  <r>
    <s v="NANO LEMBO, YANINA ELIZABETH"/>
    <n v="1734223"/>
    <n v="1"/>
    <s v="27-29697771-9"/>
    <n v="27296977719"/>
    <d v="1982-08-19T00:00:00"/>
    <m/>
    <m/>
    <n v="45010006"/>
    <s v="DG Articulación Público-Privada"/>
    <x v="13"/>
    <m/>
    <s v="Mujer"/>
    <s v="Autoridades Superiores"/>
    <x v="1"/>
    <s v="M06"/>
    <s v="Activo"/>
    <s v="DEC/323/AJG/2021"/>
    <s v="Director General"/>
    <d v="2021-09-27T00:00:00"/>
    <s v="SUELDO AL 100%"/>
    <n v="411284.87"/>
    <n v="133944.46"/>
    <n v="277340.40999999997"/>
    <m/>
  </r>
  <r>
    <s v="CARELLI, ADRIAN IGNACIO"/>
    <n v="1737958"/>
    <n v="1"/>
    <s v="20-31555927-9"/>
    <n v="20315559279"/>
    <d v="1985-05-28T00:00:00"/>
    <m/>
    <m/>
    <n v="45010620"/>
    <s v="DG Planificación y Control de Gestión"/>
    <x v="25"/>
    <m/>
    <s v="Varón"/>
    <s v="Autoridades Superiores"/>
    <x v="1"/>
    <s v="M06"/>
    <s v="Activo"/>
    <s v="DEC/19/AJG/2022"/>
    <s v="Director General"/>
    <d v="2022-01-01T00:00:00"/>
    <s v="SUELDO AL 100%"/>
    <n v="411284.87"/>
    <n v="122792.37"/>
    <n v="288492.5"/>
    <m/>
  </r>
  <r>
    <s v="LOBO,JULIA MARGARITA"/>
    <n v="1101165"/>
    <n v="1"/>
    <s v="27-12148389-6"/>
    <n v="27121483896"/>
    <d v="1958-02-25T00:00:00"/>
    <m/>
    <m/>
    <n v="45180040"/>
    <s v="GO Asistencia Técnica y Apoyo Económico"/>
    <x v="10"/>
    <m/>
    <s v="Mujer"/>
    <s v="Carrera Administrativa"/>
    <x v="2"/>
    <s v="SA01"/>
    <s v="Activo"/>
    <s v="DIS/9999/GCABA/2009"/>
    <s v="No aplica"/>
    <d v="2007-01-01T00:00:00"/>
    <s v="SUELDO AL 100%"/>
    <n v="76207.44"/>
    <n v="12918.54"/>
    <n v="63288.9"/>
    <m/>
  </r>
  <r>
    <s v="DURISOTTI,MARIA ALEJANDRA"/>
    <n v="1110980"/>
    <n v="1"/>
    <s v="27-23947502-2"/>
    <n v="27239475022"/>
    <d v="1974-10-18T00:00:00"/>
    <m/>
    <m/>
    <n v="45960060"/>
    <s v="GO Desarrollo Integral Infantil"/>
    <x v="2"/>
    <m/>
    <s v="Mujer"/>
    <s v="Carrera Administrativa"/>
    <x v="2"/>
    <s v="TA01"/>
    <s v="Retencion de Cargo"/>
    <s v="DIS/9999/GCABA/2009"/>
    <s v="No aplica"/>
    <d v="2007-09-01T00:00:00"/>
    <s v="SIN SUELDO"/>
    <n v="70212.289999999994"/>
    <n v="70212.289999999994"/>
    <n v="0"/>
    <m/>
  </r>
  <r>
    <s v="DE PACE,LUCIANA CARLA"/>
    <n v="1112349"/>
    <n v="1"/>
    <s v="27-32237116-6"/>
    <n v="27322371166"/>
    <d v="1986-03-09T00:00:00"/>
    <m/>
    <m/>
    <n v="45190010"/>
    <s v="SGO Apoyo a Grupos Comunitarios"/>
    <x v="4"/>
    <m/>
    <s v="Mujer"/>
    <s v="Carrera Administrativa"/>
    <x v="2"/>
    <s v="AA01"/>
    <s v="Retencion de Cargo"/>
    <s v="DIS/9999/GCABA/2009"/>
    <s v="No aplica"/>
    <d v="2007-09-01T00:00:00"/>
    <s v="SIN SUELDO"/>
    <n v="65997.83"/>
    <n v="65997.83"/>
    <n v="0"/>
    <m/>
  </r>
  <r>
    <s v="MARABOTTI,ALEJANDRO HORACIO"/>
    <n v="1016530"/>
    <n v="2"/>
    <s v="20-14885238-4"/>
    <n v="20148852384"/>
    <d v="1962-10-02T00:00:00"/>
    <m/>
    <m/>
    <n v="45010150"/>
    <s v="GO Oficina de Gestión Sectorial (OGESE)"/>
    <x v="8"/>
    <m/>
    <s v="Varón"/>
    <s v="Carrera Gerencial"/>
    <x v="3"/>
    <s v="W08"/>
    <s v="Activo"/>
    <s v="RES/583/MJGGC/2010"/>
    <s v="GERENTE OPERATIVO"/>
    <d v="1983-06-01T00:00:00"/>
    <s v="SUELDO AL 100%"/>
    <n v="259336.52"/>
    <n v="59190.18"/>
    <n v="200146.34"/>
    <m/>
  </r>
  <r>
    <s v="ROME,ADRIAN MARTIN"/>
    <n v="1022657"/>
    <n v="3"/>
    <s v="20-22608686-3"/>
    <n v="20226086863"/>
    <d v="1972-04-14T00:00:00"/>
    <m/>
    <m/>
    <n v="45010151"/>
    <s v="SGO Presupuesto"/>
    <x v="8"/>
    <m/>
    <s v="Varón"/>
    <s v="Carrera Gerencial"/>
    <x v="3"/>
    <s v="W09"/>
    <s v="Activo"/>
    <s v="RES/3853/MHFGC/2020"/>
    <s v="SUBGERENTE OPERATIVO"/>
    <d v="1992-01-01T00:00:00"/>
    <s v="SUELDO AL 100%"/>
    <n v="205352.81"/>
    <n v="39048.83"/>
    <n v="166303.98000000001"/>
    <m/>
  </r>
  <r>
    <s v="SAN SEBASTIAN,OLGA EMA"/>
    <n v="1043424"/>
    <n v="2"/>
    <s v="27-10120516-4"/>
    <n v="27101205164"/>
    <d v="1951-08-03T00:00:00"/>
    <m/>
    <m/>
    <n v="45980020"/>
    <s v="GO Fortalecimiento de las Políticas de Igualdad de Género"/>
    <x v="12"/>
    <m/>
    <s v="Mujer"/>
    <s v="Carrera Gerencial"/>
    <x v="3"/>
    <s v="W08"/>
    <s v="Activo"/>
    <s v="RES/728/MEFGC/2018"/>
    <s v="GERENTE OPERATIVO"/>
    <d v="1991-03-01T00:00:00"/>
    <s v="SUELDO AL 100%"/>
    <n v="259336.52"/>
    <n v="56603.18"/>
    <n v="202733.34"/>
    <m/>
  </r>
  <r>
    <s v="BOSCH,MYRIAM LAURA"/>
    <n v="1067000"/>
    <n v="2"/>
    <s v="27-18370427-9"/>
    <n v="27183704279"/>
    <d v="1967-10-28T00:00:00"/>
    <m/>
    <m/>
    <n v="45010142"/>
    <s v="SGO Judiciales y Despacho"/>
    <x v="8"/>
    <m/>
    <s v="Mujer"/>
    <s v="Carrera Gerencial"/>
    <x v="3"/>
    <s v="W11"/>
    <s v="Activo"/>
    <s v="RES/673/MMGC/2012"/>
    <s v="Subgerente operativo concursado"/>
    <d v="1991-06-01T00:00:00"/>
    <s v="SUELDO AL 100%"/>
    <n v="276260.68"/>
    <n v="42772.9"/>
    <n v="233487.78"/>
    <m/>
  </r>
  <r>
    <s v="RUIZ,PATRICIA SUSANA"/>
    <n v="1072255"/>
    <n v="2"/>
    <s v="27-22466910-6"/>
    <n v="27224669106"/>
    <d v="1971-12-13T00:00:00"/>
    <m/>
    <m/>
    <n v="45010141"/>
    <s v="SGO Mesa de Entradas y Salidas"/>
    <x v="8"/>
    <m/>
    <s v="Mujer"/>
    <s v="Carrera Gerencial"/>
    <x v="3"/>
    <s v="W11"/>
    <s v="Activo"/>
    <s v="RES/474/MJGGC/2011"/>
    <s v="Subgerente operativo concursado"/>
    <d v="1994-07-01T00:00:00"/>
    <s v="SUELDO AL 100%"/>
    <n v="225888.13"/>
    <n v="34058.44"/>
    <n v="191829.69"/>
    <m/>
  </r>
  <r>
    <s v="MATELJAN,HORACIO ALBERTO"/>
    <n v="1078134"/>
    <n v="2"/>
    <s v="20-13308411-9"/>
    <n v="20133084119"/>
    <d v="1957-06-19T00:00:00"/>
    <m/>
    <m/>
    <n v="45960060"/>
    <s v="GO Desarrollo Integral Infantil"/>
    <x v="2"/>
    <m/>
    <s v="Varón"/>
    <s v="Carrera Gerencial"/>
    <x v="3"/>
    <s v="W08"/>
    <s v="Activo"/>
    <s v="RES/289/MMGC/2013"/>
    <s v="GERENTE OPERATIVO"/>
    <d v="2005-11-01T00:00:00"/>
    <s v="SUELDO AL 100%"/>
    <n v="259336.52"/>
    <n v="58178.17"/>
    <n v="201158.35"/>
    <m/>
  </r>
  <r>
    <s v="BUSTOS,SERGIO"/>
    <n v="1094904"/>
    <n v="3"/>
    <s v="20-17650910-5"/>
    <n v="20176509105"/>
    <d v="1965-09-05T00:00:00"/>
    <m/>
    <m/>
    <n v="45010152"/>
    <s v="SGO Contabilidad y Patrimonio"/>
    <x v="8"/>
    <m/>
    <s v="Varón"/>
    <s v="Carrera Gerencial"/>
    <x v="3"/>
    <s v="W09"/>
    <s v="Activo"/>
    <s v="RES/3852/MHFGC/2020"/>
    <s v="SUBGERENTE OPERATIVO"/>
    <d v="2005-11-02T00:00:00"/>
    <s v="SUELDO AL 100%"/>
    <n v="205352.81"/>
    <n v="39048.83"/>
    <n v="166303.98000000001"/>
    <m/>
  </r>
  <r>
    <s v="POSTERARO,GUSTAVO"/>
    <n v="1095223"/>
    <n v="4"/>
    <s v="20-22750464-2"/>
    <n v="20227504642"/>
    <d v="1972-06-03T00:00:00"/>
    <m/>
    <m/>
    <n v="45190010"/>
    <s v="SGO Apoyo a Grupos Comunitarios"/>
    <x v="4"/>
    <m/>
    <s v="Varón"/>
    <s v="Carrera Gerencial"/>
    <x v="3"/>
    <s v="W09"/>
    <s v="Activo"/>
    <s v="RES/3820/MHFGC/2021"/>
    <s v="SUBGERENTE OPERATIVO"/>
    <d v="2005-11-01T00:00:00"/>
    <s v="SUELDO AL 100%"/>
    <n v="205352.81"/>
    <n v="40744.620000000003"/>
    <n v="164608.19"/>
    <m/>
  </r>
  <r>
    <s v="MAURICIO,NICOLAS ESTEBAN"/>
    <n v="1095410"/>
    <n v="2"/>
    <s v="20-24372653-1"/>
    <n v="20243726531"/>
    <d v="1975-06-03T00:00:00"/>
    <m/>
    <m/>
    <n v="45010021"/>
    <s v="SGO Soporte de Auditoria I"/>
    <x v="22"/>
    <m/>
    <s v="Varón"/>
    <s v="Carrera Gerencial"/>
    <x v="3"/>
    <s v="W09"/>
    <s v="Activo"/>
    <s v="RES/507/MJGGC/2011"/>
    <s v="SUBGERENTE OPERATIVO"/>
    <d v="2005-11-01T00:00:00"/>
    <s v="SUELDO AL 100%"/>
    <n v="205352.81"/>
    <n v="40296.06"/>
    <n v="165056.75"/>
    <m/>
  </r>
  <r>
    <s v="NAGATA, SEBASTIAN"/>
    <n v="1095442"/>
    <n v="5"/>
    <s v="20-24690885-1"/>
    <n v="20246908851"/>
    <d v="1975-05-17T00:00:00"/>
    <m/>
    <m/>
    <n v="45010155"/>
    <s v="GO Seguimiento y Control de Gestión"/>
    <x v="25"/>
    <m/>
    <s v="Varón"/>
    <s v="Carrera Gerencial"/>
    <x v="3"/>
    <s v="W10"/>
    <s v="Retencion de Cargo"/>
    <s v="RES/2915/MHGC/2016"/>
    <s v="Gerente Operativo Concursado"/>
    <d v="2005-11-01T00:00:00"/>
    <s v="RETENCION DEL CARGO"/>
    <n v="254458.56"/>
    <n v="254458.56"/>
    <n v="0"/>
    <m/>
  </r>
  <r>
    <s v="MOSQUERA,MARIA MERCEDES"/>
    <n v="1098311"/>
    <n v="3"/>
    <s v="27-28169622-5"/>
    <n v="27281696225"/>
    <d v="1980-05-24T00:00:00"/>
    <m/>
    <m/>
    <n v="45010162"/>
    <s v="SGO Planeamiento de Recursos Humanos"/>
    <x v="6"/>
    <m/>
    <s v="Mujer"/>
    <s v="Carrera Gerencial"/>
    <x v="3"/>
    <s v="W09"/>
    <s v="Activo"/>
    <s v="RES/3164/MHFGC/2020"/>
    <s v="SUBGERENTE OPERATIVO"/>
    <d v="2005-11-01T00:00:00"/>
    <s v="SUELDO AL 100%"/>
    <n v="206392.81"/>
    <n v="65773.42"/>
    <n v="140619.39000000001"/>
    <m/>
  </r>
  <r>
    <s v="MARQUEZ,AGUSTINA"/>
    <n v="1098438"/>
    <n v="2"/>
    <s v="27-29800910-8"/>
    <n v="27298009108"/>
    <d v="1982-09-28T00:00:00"/>
    <m/>
    <m/>
    <n v="45630040"/>
    <s v="GO Observatorio de Políticas Sociales"/>
    <x v="6"/>
    <m/>
    <s v="Mujer"/>
    <s v="Carrera Gerencial"/>
    <x v="3"/>
    <s v="W08"/>
    <s v="Activo"/>
    <s v="RES/275/MHFGC/2022"/>
    <s v="GERENTE OPERATIVO"/>
    <d v="2005-11-01T00:00:00"/>
    <s v="SUELDO AL 100%"/>
    <n v="259336.52"/>
    <n v="59996.54"/>
    <n v="199339.98"/>
    <m/>
  </r>
  <r>
    <s v="PANTA,MARTIN LEO"/>
    <n v="1107627"/>
    <n v="3"/>
    <s v="20-22471412-3"/>
    <n v="20224714123"/>
    <d v="1971-11-10T00:00:00"/>
    <m/>
    <m/>
    <n v="45010160"/>
    <s v="GO Gestión de Recursos Humanos"/>
    <x v="6"/>
    <m/>
    <s v="Varón"/>
    <s v="Carrera Gerencial"/>
    <x v="3"/>
    <s v="W08"/>
    <s v="Activo"/>
    <s v="RES/788/MHGC/2018"/>
    <s v="GERENTE OPERATIVO"/>
    <d v="2007-09-01T00:00:00"/>
    <s v="SUELDO AL 100%"/>
    <n v="259976.52"/>
    <n v="69825.48"/>
    <n v="190151.04000000001"/>
    <m/>
  </r>
  <r>
    <s v="RIERA,BRENDA ELIANA"/>
    <n v="1112167"/>
    <n v="3"/>
    <s v="27-30945428-1"/>
    <n v="27309454281"/>
    <d v="1984-04-24T00:00:00"/>
    <m/>
    <m/>
    <n v="45630030"/>
    <s v="GO Monitoreo de Políticas Sociales"/>
    <x v="6"/>
    <m/>
    <s v="Mujer"/>
    <s v="Carrera Gerencial"/>
    <x v="3"/>
    <s v="W08"/>
    <s v="Activo"/>
    <s v="RES/272/MHFGC/2022"/>
    <s v="GERENTE OPERATIVO"/>
    <d v="2007-09-01T00:00:00"/>
    <s v="SUELDO AL 100%"/>
    <n v="260896.52"/>
    <n v="52947.49"/>
    <n v="207949.03"/>
    <m/>
  </r>
  <r>
    <s v="NOYA, GONZALO JOSE"/>
    <n v="1114024"/>
    <n v="4"/>
    <s v="20-28061948-6"/>
    <n v="20280619486"/>
    <d v="1980-03-26T00:00:00"/>
    <m/>
    <m/>
    <n v="45620030"/>
    <s v="GO Asistencia Habitacional"/>
    <x v="3"/>
    <m/>
    <s v="Varón"/>
    <s v="Carrera Gerencial"/>
    <x v="3"/>
    <s v="W08"/>
    <s v="Activo"/>
    <s v="RES/4369/MHFGC/2021"/>
    <s v="GERENTE OPERATIVO"/>
    <d v="2007-10-01T00:00:00"/>
    <s v="SUELDO AL 100%"/>
    <n v="260106.52"/>
    <n v="66645.289999999994"/>
    <n v="193461.23"/>
    <m/>
  </r>
  <r>
    <s v="SAPIA,MARIA FLORENCIA"/>
    <n v="1116404"/>
    <n v="2"/>
    <s v="27-27216232-3"/>
    <n v="27272162323"/>
    <d v="1979-05-14T00:00:00"/>
    <m/>
    <m/>
    <n v="45010143"/>
    <s v="SGO Jurídica"/>
    <x v="8"/>
    <m/>
    <s v="Mujer"/>
    <s v="Carrera Gerencial"/>
    <x v="3"/>
    <s v="W11"/>
    <s v="Retencion de Cargo"/>
    <s v="RES/315/MHGC/2016"/>
    <s v="Subgerente operativo concursado"/>
    <d v="2007-11-01T00:00:00"/>
    <s v="RETENCION DEL CARGO"/>
    <n v="201490.21"/>
    <n v="201490.21"/>
    <n v="0"/>
    <m/>
  </r>
  <r>
    <s v="SAPIA,MARIA FLORENCIA"/>
    <n v="1116404"/>
    <n v="3"/>
    <s v="27-27216232-3"/>
    <n v="27272162323"/>
    <d v="1979-05-14T00:00:00"/>
    <m/>
    <m/>
    <n v="45010140"/>
    <s v="GO Legal"/>
    <x v="8"/>
    <m/>
    <s v="Mujer"/>
    <s v="Carrera Gerencial"/>
    <x v="3"/>
    <s v="W08"/>
    <s v="Activo"/>
    <s v="RES/286/MHGC/2018"/>
    <s v="GERENTE OPERATIVO"/>
    <d v="2007-11-01T00:00:00"/>
    <s v="SUELDO AL 100%"/>
    <n v="260676.52"/>
    <n v="47053.21"/>
    <n v="213623.31"/>
    <m/>
  </r>
  <r>
    <s v="RODRIGUEZ CIRON,SOFIA MELISA"/>
    <n v="1129034"/>
    <n v="5"/>
    <s v="27-35185899-6"/>
    <n v="27351858996"/>
    <d v="1990-04-25T00:00:00"/>
    <m/>
    <m/>
    <n v="45630020"/>
    <s v="GO Proyectos y Obras"/>
    <x v="0"/>
    <m/>
    <s v="Mujer"/>
    <s v="Carrera Gerencial"/>
    <x v="3"/>
    <s v="W08"/>
    <s v="Activo"/>
    <s v="RES/4913/MHFGC/2021"/>
    <s v="GERENTE OPERATIVO"/>
    <d v="2021-10-25T00:00:00"/>
    <s v="SUELDO AL 100%"/>
    <n v="259336.52"/>
    <n v="51507.58"/>
    <n v="207828.94"/>
    <m/>
  </r>
  <r>
    <s v="LIRUSSO, BIANCA"/>
    <n v="1175496"/>
    <n v="1"/>
    <s v="27-36397307-3"/>
    <n v="27363973073"/>
    <d v="1991-07-12T00:00:00"/>
    <m/>
    <m/>
    <n v="45010611"/>
    <s v="GO Desarrollo Informático"/>
    <x v="6"/>
    <m/>
    <s v="Mujer"/>
    <s v="Carrera Gerencial"/>
    <x v="3"/>
    <s v="W08"/>
    <s v="Activo"/>
    <s v="RES/4324/MHFGC/2021"/>
    <s v="GERENTE OPERATIVO"/>
    <d v="2021-08-01T00:00:00"/>
    <s v="SUELDO AL 100%"/>
    <n v="259336.52"/>
    <n v="63260.47"/>
    <n v="196076.05"/>
    <m/>
  </r>
  <r>
    <s v="LOPEZ BRUSA, SEBASTIAN"/>
    <n v="1460536"/>
    <n v="1"/>
    <s v="20-17755073-7"/>
    <n v="20177550737"/>
    <d v="1965-10-01T00:00:00"/>
    <m/>
    <m/>
    <n v="45010170"/>
    <s v="GO Soporte Tecnológico"/>
    <x v="6"/>
    <m/>
    <s v="Varón"/>
    <s v="Carrera Gerencial"/>
    <x v="3"/>
    <s v="W10"/>
    <s v="Activo"/>
    <s v="RES/313/MJGGC/2010"/>
    <s v="Gerente Operativo Concursado"/>
    <d v="2010-04-01T00:00:00"/>
    <s v="SUELDO AL 100%"/>
    <n v="285270.27"/>
    <n v="115388.91"/>
    <n v="169881.36"/>
    <m/>
  </r>
  <r>
    <s v="CID, FLORENCIA"/>
    <n v="1463488"/>
    <n v="2"/>
    <s v="27-38787011-9"/>
    <n v="27387870119"/>
    <d v="1994-12-12T00:00:00"/>
    <m/>
    <m/>
    <n v="45010161"/>
    <s v="SGO Administración de Recursos Humanos"/>
    <x v="6"/>
    <m/>
    <s v="Mujer"/>
    <s v="Carrera Gerencial"/>
    <x v="3"/>
    <s v="W09"/>
    <s v="Activo"/>
    <s v="RES/1902/MEFGC/2018"/>
    <s v="SUBGERENTE OPERATIVO"/>
    <d v="2015-01-01T00:00:00"/>
    <s v="SUELDO AL 100%"/>
    <n v="205352.81"/>
    <n v="99194.61"/>
    <n v="106158.2"/>
    <m/>
  </r>
  <r>
    <s v="GONZALEZ, CLAUDIO MARCELO"/>
    <n v="1465018"/>
    <n v="4"/>
    <s v="20-22328824-4"/>
    <n v="20223288244"/>
    <d v="1972-02-16T00:00:00"/>
    <m/>
    <m/>
    <n v="45620010"/>
    <s v="GO Red de Centros de Inclusión Social"/>
    <x v="3"/>
    <m/>
    <s v="Varón"/>
    <s v="Carrera Gerencial"/>
    <x v="3"/>
    <s v="W08"/>
    <s v="Activo"/>
    <s v="RES/4235/MHFGC/2021"/>
    <s v="GERENTE OPERATIVO"/>
    <d v="2011-11-06T00:00:00"/>
    <s v="SUELDO AL 100%"/>
    <n v="259436.52"/>
    <n v="51507.58"/>
    <n v="207928.94"/>
    <m/>
  </r>
  <r>
    <s v="GODOY, ENRIQUE JAVIER"/>
    <n v="1472215"/>
    <n v="6"/>
    <s v="20-21888458-0"/>
    <n v="20218884580"/>
    <d v="1970-12-25T00:00:00"/>
    <m/>
    <m/>
    <n v="45170520"/>
    <s v="GO Coordinación Ante la Emergencia"/>
    <x v="5"/>
    <m/>
    <s v="Varón"/>
    <s v="Carrera Gerencial"/>
    <x v="3"/>
    <s v="W08"/>
    <s v="Activo"/>
    <s v="RES/4606/MHFGC/2021"/>
    <s v="GERENTE OPERATIVO"/>
    <d v="2014-05-31T00:00:00"/>
    <s v="SUELDO AL 100%"/>
    <n v="259336.52"/>
    <n v="51507.58"/>
    <n v="207828.94"/>
    <m/>
  </r>
  <r>
    <s v="CLIMENT, MIRTA MABEL"/>
    <n v="1511183"/>
    <n v="1"/>
    <s v="27-12361360-6"/>
    <n v="27123613606"/>
    <d v="1956-06-26T00:00:00"/>
    <m/>
    <m/>
    <n v="45010022"/>
    <s v="SGO Soporte de Auditoria II"/>
    <x v="22"/>
    <m/>
    <s v="Mujer"/>
    <s v="Carrera Gerencial"/>
    <x v="3"/>
    <s v="W09"/>
    <s v="Activo"/>
    <s v="RES/139/MMGC/2012"/>
    <s v="SUBGERENTE OPERATIVO"/>
    <d v="2011-12-10T00:00:00"/>
    <s v="SUELDO AL 100%"/>
    <n v="205352.81"/>
    <n v="34732.379999999997"/>
    <n v="170620.43"/>
    <m/>
  </r>
  <r>
    <s v="RAMOA, MARIELA"/>
    <n v="1569961"/>
    <n v="7"/>
    <s v="23-94715046-4"/>
    <n v="23947150464"/>
    <d v="1990-04-14T00:00:00"/>
    <m/>
    <m/>
    <n v="45960040"/>
    <s v="GO Adolescentes"/>
    <x v="2"/>
    <m/>
    <s v="Mujer"/>
    <s v="Carrera Gerencial"/>
    <x v="3"/>
    <s v="W08"/>
    <s v="Activo"/>
    <s v="EE/31227469/DGDIM/2021"/>
    <s v="GERENTE OPERATIVO"/>
    <d v="2021-09-15T00:00:00"/>
    <s v="SUELDO AL 100%"/>
    <n v="259336.52"/>
    <n v="63260.47"/>
    <n v="196076.05"/>
    <m/>
  </r>
  <r>
    <s v="CARAVELLO, JULIAN"/>
    <n v="1570605"/>
    <n v="6"/>
    <s v="20-37904062-5"/>
    <n v="20379040625"/>
    <d v="1993-09-30T00:00:00"/>
    <m/>
    <m/>
    <n v="21013211"/>
    <s v="GO Gestión Territorial"/>
    <x v="17"/>
    <m/>
    <s v="Varón"/>
    <s v="Carrera Gerencial"/>
    <x v="3"/>
    <s v="W08"/>
    <s v="Activo"/>
    <s v="RES/535/MEFGC/2018"/>
    <s v="GERENTE OPERATIVO"/>
    <d v="2018-06-01T00:00:00"/>
    <s v="SUELDO AL 100%"/>
    <n v="259336.52"/>
    <n v="57118.71"/>
    <n v="202217.81"/>
    <m/>
  </r>
  <r>
    <s v="OJEDA, DIEGO ARIEL"/>
    <n v="1576221"/>
    <n v="2"/>
    <s v="20-33248533-5"/>
    <n v="20332485335"/>
    <d v="1987-07-31T00:00:00"/>
    <m/>
    <m/>
    <n v="45010153"/>
    <s v="SGO Compras y Contrataciones"/>
    <x v="8"/>
    <m/>
    <s v="Varón"/>
    <s v="Carrera Gerencial"/>
    <x v="3"/>
    <s v="W09"/>
    <s v="Activo"/>
    <s v="RES/3520/MHFGC/2021"/>
    <s v="SUBGERENTE OPERATIVO"/>
    <d v="2015-01-01T00:00:00"/>
    <s v="SUELDO AL 100%"/>
    <n v="205352.81"/>
    <n v="39048.83"/>
    <n v="166303.98000000001"/>
    <m/>
  </r>
  <r>
    <s v="RIAL, LETICIA VERONICA"/>
    <n v="1576320"/>
    <n v="3"/>
    <s v="23-28717588-4"/>
    <n v="23287175884"/>
    <d v="1981-02-27T00:00:00"/>
    <m/>
    <m/>
    <n v="45010154"/>
    <s v="SGO Evaluación y Control del Gasto"/>
    <x v="8"/>
    <m/>
    <s v="Mujer"/>
    <s v="Carrera Gerencial"/>
    <x v="3"/>
    <s v="W09"/>
    <s v="Activo"/>
    <s v="RES/3521/MHFGC/2021"/>
    <s v="SUBGERENTE OPERATIVO"/>
    <d v="2015-01-01T00:00:00"/>
    <s v="SUELDO AL 100%"/>
    <n v="205352.81"/>
    <n v="34732.379999999997"/>
    <n v="170620.43"/>
    <m/>
  </r>
  <r>
    <s v="BELOTTI, VICTORIA"/>
    <n v="1594128"/>
    <n v="3"/>
    <s v="27-36554792-6"/>
    <n v="27365547926"/>
    <d v="1991-11-28T00:00:00"/>
    <m/>
    <m/>
    <n v="20930100"/>
    <s v="Secretaría General Coordinadora COPIDIS"/>
    <x v="23"/>
    <m/>
    <s v="Mujer"/>
    <s v="Carrera Gerencial"/>
    <x v="3"/>
    <s v="W08"/>
    <s v="Activo"/>
    <s v="RES/2005/MEFGC/2019"/>
    <s v="GERENTE OPERATIVO"/>
    <d v="2015-12-01T00:00:00"/>
    <s v="SUELDO AL 100%"/>
    <n v="259336.52"/>
    <n v="51507.58"/>
    <n v="207828.94"/>
    <m/>
  </r>
  <r>
    <s v="BACIGALUPO, LILA ARACELI"/>
    <n v="1597719"/>
    <n v="5"/>
    <s v="27-30887062-1"/>
    <n v="27308870621"/>
    <d v="1984-03-27T00:00:00"/>
    <m/>
    <m/>
    <n v="45980010"/>
    <s v="GO Atención Integral a las Víctimas de Violencia "/>
    <x v="12"/>
    <m/>
    <s v="Mujer"/>
    <s v="Carrera Gerencial"/>
    <x v="3"/>
    <s v="W08"/>
    <s v="Activo"/>
    <s v="RES/5103/MHFGC/2021"/>
    <s v="GERENTE OPERATIVO"/>
    <d v="2018-06-04T00:00:00"/>
    <s v="SUELDO AL 100%"/>
    <n v="259336.52"/>
    <n v="53476.14"/>
    <n v="205860.38"/>
    <m/>
  </r>
  <r>
    <s v="ANGELILLO, MARIA ROSARIO"/>
    <n v="1600881"/>
    <n v="4"/>
    <s v="27-32236695-2"/>
    <n v="27322366952"/>
    <d v="1986-03-05T00:00:00"/>
    <m/>
    <m/>
    <n v="45170531"/>
    <s v="GO Vinculación Institucional"/>
    <x v="15"/>
    <m/>
    <s v="Mujer"/>
    <s v="Carrera Gerencial"/>
    <x v="3"/>
    <s v="W08"/>
    <s v="Activo"/>
    <s v="EE/25305646/DGDIM/2021"/>
    <s v="GERENTE OPERATIVO"/>
    <d v="2017-10-01T00:00:00"/>
    <s v="SUELDO AL 100%"/>
    <n v="259336.52"/>
    <n v="51507.58"/>
    <n v="207828.94"/>
    <m/>
  </r>
  <r>
    <s v="SOLA, AGUSTIN"/>
    <n v="1601200"/>
    <n v="3"/>
    <s v="20-33326307-7"/>
    <n v="20333263077"/>
    <d v="1987-07-12T00:00:00"/>
    <m/>
    <m/>
    <n v="21013224"/>
    <s v="GO Proyectos"/>
    <x v="20"/>
    <m/>
    <s v="Varón"/>
    <s v="Carrera Gerencial"/>
    <x v="3"/>
    <s v="W08"/>
    <s v="Activo"/>
    <s v="RES/3852/MEFGC/2019"/>
    <s v="Gerente Operativo Concursado"/>
    <d v="2018-04-11T00:00:00"/>
    <s v="SUELDO AL 100%"/>
    <n v="259336.52"/>
    <n v="63434.94"/>
    <n v="195901.58"/>
    <m/>
  </r>
  <r>
    <s v="BIEDMA, HORACIO MARCELO"/>
    <n v="1602923"/>
    <n v="3"/>
    <s v="20-17713973-5"/>
    <n v="20177139735"/>
    <d v="1966-06-09T00:00:00"/>
    <m/>
    <m/>
    <n v="45600010"/>
    <s v="GO Seguridad Alimentaria "/>
    <x v="4"/>
    <m/>
    <s v="Varón"/>
    <s v="Carrera Gerencial"/>
    <x v="3"/>
    <s v="W08"/>
    <s v="Activo"/>
    <s v="RES/2439/MEFGC/2018"/>
    <s v="GERENTE OPERATIVO"/>
    <d v="2016-08-05T00:00:00"/>
    <s v="SUELDO AL 100%"/>
    <n v="259336.52"/>
    <n v="51507.58"/>
    <n v="207828.94"/>
    <m/>
  </r>
  <r>
    <s v="AZCONA LARREA, MARIA GUADALUPE"/>
    <n v="1606535"/>
    <n v="3"/>
    <s v="27-30092118-9"/>
    <n v="27300921189"/>
    <d v="1983-03-10T00:00:00"/>
    <m/>
    <m/>
    <n v="45170540"/>
    <s v="GO Soporte Técnico y Administrativo"/>
    <x v="5"/>
    <m/>
    <s v="Mujer"/>
    <s v="Carrera Gerencial"/>
    <x v="3"/>
    <s v="W08"/>
    <s v="Activo"/>
    <s v="RES/4607/MHFGC/2021"/>
    <s v="GERENTE OPERATIVO"/>
    <d v="2016-06-17T00:00:00"/>
    <s v="SUELDO AL 100%"/>
    <n v="259336.52"/>
    <n v="63260.47"/>
    <n v="196076.05"/>
    <m/>
  </r>
  <r>
    <s v="SUAREZ CAÑETE, SABRINA RUTH"/>
    <n v="1616117"/>
    <n v="2"/>
    <s v="27-34263830-4"/>
    <n v="27342638304"/>
    <d v="1989-03-10T00:00:00"/>
    <m/>
    <m/>
    <n v="45660010"/>
    <s v="GO Atención Social Desconcentrada"/>
    <x v="7"/>
    <m/>
    <s v="Mujer"/>
    <s v="Carrera Gerencial"/>
    <x v="3"/>
    <s v="W08"/>
    <s v="Activo"/>
    <s v="RES/4205/MHFGC/2021"/>
    <s v="GERENTE OPERATIVO"/>
    <d v="2016-10-01T00:00:00"/>
    <s v="SUELDO AL 100%"/>
    <n v="259336.52"/>
    <n v="51507.58"/>
    <n v="207828.94"/>
    <m/>
  </r>
  <r>
    <s v="POLO, ALEJANDRO RAIMUNDO"/>
    <n v="1630677"/>
    <n v="2"/>
    <s v="23-28508078-9"/>
    <n v="23285080789"/>
    <d v="1980-12-16T00:00:00"/>
    <m/>
    <m/>
    <n v="45630010"/>
    <s v="GO Mantenimiento"/>
    <x v="0"/>
    <m/>
    <s v="Varón"/>
    <s v="Carrera Gerencial"/>
    <x v="3"/>
    <s v="W08"/>
    <s v="Activo"/>
    <s v="EE/28819591/DGDIM/2021"/>
    <s v="GERENTE OPERATIVO"/>
    <d v="2017-08-01T00:00:00"/>
    <s v="SUELDO AL 100%"/>
    <n v="259336.52"/>
    <n v="51507.58"/>
    <n v="207828.94"/>
    <m/>
  </r>
  <r>
    <s v="GABODA, CLAUDIO ALEJANDRO"/>
    <n v="1636059"/>
    <n v="1"/>
    <s v="20-16490608-7"/>
    <n v="20164906087"/>
    <d v="1963-09-26T00:00:00"/>
    <m/>
    <m/>
    <n v="45010143"/>
    <s v="SGO Jurídica"/>
    <x v="8"/>
    <m/>
    <s v="Varón"/>
    <s v="Carrera Gerencial"/>
    <x v="3"/>
    <s v="W09"/>
    <s v="Activo"/>
    <s v="RES/380/MHGC/2018"/>
    <s v="SUBGERENTE OPERATIVO"/>
    <d v="2018-01-01T00:00:00"/>
    <s v="SUELDO AL 100%"/>
    <n v="205352.81"/>
    <n v="34732.379999999997"/>
    <n v="170620.43"/>
    <m/>
  </r>
  <r>
    <s v="GONZALEZ, MELISA BELEN"/>
    <n v="1638465"/>
    <n v="2"/>
    <s v="27-32261903-6"/>
    <n v="27322619036"/>
    <d v="1986-04-29T00:00:00"/>
    <m/>
    <m/>
    <n v="20930020"/>
    <s v="GO Promoción de Empleo para Personas con Discapacidad"/>
    <x v="23"/>
    <m/>
    <s v="Mujer"/>
    <s v="Carrera Gerencial"/>
    <x v="3"/>
    <s v="W08"/>
    <s v="Activo"/>
    <s v="RES/1951/MEFGC/2019"/>
    <s v="GERENTE OPERATIVO"/>
    <d v="2018-02-14T00:00:00"/>
    <s v="SUELDO AL 100%"/>
    <n v="259336.52"/>
    <n v="49549.74"/>
    <n v="209786.78"/>
    <m/>
  </r>
  <r>
    <s v="RAMIREZ, RODOLFO FACUNDO"/>
    <n v="1650465"/>
    <n v="1"/>
    <s v="20-31422246-7"/>
    <n v="20314222467"/>
    <d v="1984-12-26T00:00:00"/>
    <m/>
    <m/>
    <n v="20220010"/>
    <s v="GO Centro de Asistencia a la Víctima"/>
    <x v="12"/>
    <m/>
    <s v="Varón"/>
    <s v="Carrera Gerencial"/>
    <x v="3"/>
    <s v="W08"/>
    <s v="Activo"/>
    <s v="RES/1196/MEFGC/2018"/>
    <s v="GERENTE OPERATIVO"/>
    <d v="2018-08-01T00:00:00"/>
    <s v="SUELDO AL 100%"/>
    <n v="259336.52"/>
    <n v="52107.58"/>
    <n v="207228.94"/>
    <m/>
  </r>
  <r>
    <s v="ALTGELT, JOAQUIN MARIA"/>
    <n v="1657154"/>
    <n v="5"/>
    <s v="20-31477484-2"/>
    <n v="20314774842"/>
    <d v="1985-02-23T00:00:00"/>
    <m/>
    <m/>
    <n v="21013223"/>
    <s v="GO Servicios de Integración Económica"/>
    <x v="20"/>
    <m/>
    <s v="Varón"/>
    <s v="Carrera Gerencial"/>
    <x v="3"/>
    <s v="W08"/>
    <s v="Activo"/>
    <s v="RES/1182/MHFGC/2021"/>
    <s v="Gerente Operativo Concursado"/>
    <d v="2021-03-01T00:00:00"/>
    <s v="SUELDO AL 100%"/>
    <n v="259336.52"/>
    <n v="51507.58"/>
    <n v="207828.94"/>
    <m/>
  </r>
  <r>
    <s v="GRINSZPUN, HERNAN"/>
    <n v="1657198"/>
    <n v="5"/>
    <s v="23-32021980-9"/>
    <n v="23320219809"/>
    <d v="1985-11-18T00:00:00"/>
    <m/>
    <m/>
    <n v="21013131"/>
    <s v="GO Proyectos Urbanos"/>
    <x v="19"/>
    <m/>
    <s v="Varón"/>
    <s v="Carrera Gerencial"/>
    <x v="3"/>
    <s v="W08"/>
    <s v="Activo"/>
    <s v="RES/1603/MHFGC/2020"/>
    <s v="GERENTE OPERATIVO"/>
    <d v="2020-03-02T00:00:00"/>
    <s v="SUELDO AL 100%"/>
    <n v="259336.52"/>
    <n v="88957.83"/>
    <n v="170378.69"/>
    <m/>
  </r>
  <r>
    <s v="HENSON, TOMAS"/>
    <n v="1657202"/>
    <n v="3"/>
    <s v="20-35959153-6"/>
    <n v="20359591536"/>
    <d v="1991-04-03T00:00:00"/>
    <m/>
    <m/>
    <n v="21013213"/>
    <s v="GO Integración Comunitaria"/>
    <x v="18"/>
    <m/>
    <s v="Varón"/>
    <s v="Carrera Gerencial"/>
    <x v="3"/>
    <s v="W08"/>
    <s v="Activo"/>
    <s v="RES/3853/MEFGC/2019"/>
    <s v="Gerente Operativo Concursado"/>
    <d v="2019-09-06T00:00:00"/>
    <s v="SUELDO AL 100%"/>
    <n v="259336.52"/>
    <n v="50863.01"/>
    <n v="208473.51"/>
    <m/>
  </r>
  <r>
    <s v="VELASCO, MAGALI"/>
    <n v="1658662"/>
    <n v="6"/>
    <s v="27-36172428-9"/>
    <n v="27361724289"/>
    <d v="1991-07-30T00:00:00"/>
    <m/>
    <m/>
    <n v="45011010"/>
    <s v="GO Planificación"/>
    <x v="25"/>
    <m/>
    <s v="Mujer"/>
    <s v="Carrera Gerencial"/>
    <x v="3"/>
    <s v="W08"/>
    <s v="Activo"/>
    <s v="RES/5100/MHFGC/2021"/>
    <s v="GERENTE OPERATIVO"/>
    <d v="2021-07-01T00:00:00"/>
    <s v="SUELDO AL 100%"/>
    <n v="259336.52"/>
    <n v="51507.58"/>
    <n v="207828.94"/>
    <m/>
  </r>
  <r>
    <s v="LEYENDA TREJO, LEANDRO MARTIN"/>
    <n v="1659618"/>
    <n v="7"/>
    <s v="20-33466327-3"/>
    <n v="20334663273"/>
    <d v="1987-12-16T00:00:00"/>
    <m/>
    <m/>
    <n v="45010026"/>
    <s v="GO Gestión del Territorio"/>
    <x v="1"/>
    <m/>
    <s v="Varón"/>
    <s v="Carrera Gerencial"/>
    <x v="3"/>
    <s v="W08"/>
    <s v="Activo"/>
    <s v="RES/3573/MHFGC/2021"/>
    <s v="GERENTE OPERATIVO"/>
    <d v="2021-06-10T00:00:00"/>
    <s v="SUELDO AL 100%"/>
    <n v="259336.52"/>
    <n v="51507.58"/>
    <n v="207828.94"/>
    <m/>
  </r>
  <r>
    <s v="MERCAU, FLAVIO"/>
    <n v="1664924"/>
    <n v="4"/>
    <s v="20-24413188-4"/>
    <n v="20244131884"/>
    <d v="1975-03-01T00:00:00"/>
    <m/>
    <m/>
    <n v="45010156"/>
    <s v="SGO Registro y Gestión de la Información"/>
    <x v="6"/>
    <m/>
    <s v="Varón"/>
    <s v="Carrera Gerencial"/>
    <x v="3"/>
    <s v="W09"/>
    <s v="Activo"/>
    <s v="RES/3571/MHFGC/2020"/>
    <s v="SUBGERENTE OPERATIVO"/>
    <d v="2020-08-01T00:00:00"/>
    <s v="SUELDO AL 100%"/>
    <n v="205352.81"/>
    <n v="34732.379999999997"/>
    <n v="170620.43"/>
    <m/>
  </r>
  <r>
    <s v="BORGES, CAROLINA SOLEDAD"/>
    <n v="1666356"/>
    <n v="4"/>
    <s v="27-35994752-1"/>
    <n v="27359947521"/>
    <d v="1992-01-09T00:00:00"/>
    <m/>
    <m/>
    <n v="45600020"/>
    <s v="GO Ciudadanía Porteña"/>
    <x v="4"/>
    <m/>
    <s v="Mujer"/>
    <s v="Carrera Gerencial"/>
    <x v="3"/>
    <s v="W08"/>
    <s v="Activo"/>
    <s v="RES/357/MHFGC/2021"/>
    <s v="GERENTE OPERATIVO"/>
    <d v="2021-01-07T00:00:00"/>
    <s v="SUELDO AL 100%"/>
    <n v="259336.52"/>
    <n v="51507.58"/>
    <n v="207828.94"/>
    <m/>
  </r>
  <r>
    <s v="SIMONE, MARIA SOLEDAD"/>
    <n v="1669513"/>
    <n v="4"/>
    <s v="27-35723260-6"/>
    <n v="27357232606"/>
    <d v="1990-11-28T00:00:00"/>
    <m/>
    <m/>
    <n v="45180060"/>
    <s v="GO Trabajo y Gestión Comunitaria"/>
    <x v="10"/>
    <m/>
    <s v="Mujer"/>
    <s v="Carrera Gerencial"/>
    <x v="3"/>
    <s v="W08"/>
    <s v="Activo"/>
    <s v="RES/5285/MHFGC/2021"/>
    <s v="GERENTE OPERATIVO"/>
    <d v="2021-11-01T00:00:00"/>
    <s v="SUELDO AL 100%"/>
    <n v="259336.52"/>
    <n v="51507.58"/>
    <n v="207828.94"/>
    <m/>
  </r>
  <r>
    <s v="GREGORINI, SANTIAGO"/>
    <n v="1677601"/>
    <n v="4"/>
    <s v="23-34987761-9"/>
    <n v="23349877619"/>
    <d v="1989-11-28T00:00:00"/>
    <m/>
    <m/>
    <n v="21013113"/>
    <s v="GO Obras de Mejoramiento de Vivienda"/>
    <x v="16"/>
    <m/>
    <s v="Varón"/>
    <s v="Carrera Gerencial"/>
    <x v="3"/>
    <s v="W08"/>
    <s v="Activo"/>
    <s v="RES/1850/MHFGC/2021"/>
    <s v="Gerente Operativo Concursado"/>
    <d v="2021-05-01T00:00:00"/>
    <s v="SUELDO AL 100%"/>
    <n v="259336.52"/>
    <n v="51507.58"/>
    <n v="207828.94"/>
    <m/>
  </r>
  <r>
    <s v="DI DIO, AILEN NOELI AILEN"/>
    <n v="1696470"/>
    <n v="4"/>
    <s v="27-35762017-7"/>
    <n v="27357620177"/>
    <d v="1990-12-26T00:00:00"/>
    <m/>
    <m/>
    <n v="45010060"/>
    <s v="GO Prevención e Intervención Comunitaria"/>
    <x v="9"/>
    <m/>
    <s v="Mujer"/>
    <s v="Carrera Gerencial"/>
    <x v="3"/>
    <s v="W08"/>
    <s v="Activo"/>
    <s v="EE/29715067/DGDIM/2021"/>
    <s v="GERENTE OPERATIVO"/>
    <d v="2020-08-01T00:00:00"/>
    <s v="SUELDO AL 100%"/>
    <n v="259336.52"/>
    <n v="51507.58"/>
    <n v="207828.94"/>
    <m/>
  </r>
  <r>
    <s v="FAVA, MARIA"/>
    <n v="1698445"/>
    <n v="1"/>
    <s v="27-34454856-6"/>
    <n v="27344548566"/>
    <d v="1991-12-10T00:00:00"/>
    <m/>
    <m/>
    <n v="45190030"/>
    <s v="GO Apoyo a la Primera Infancia "/>
    <x v="2"/>
    <m/>
    <s v="Mujer"/>
    <s v="Carrera Gerencial"/>
    <x v="3"/>
    <s v="W08"/>
    <s v="Activo"/>
    <s v="RES/1263/MHFGC/2020"/>
    <s v="GERENTE OPERATIVO"/>
    <d v="2020-02-01T00:00:00"/>
    <s v="SUELDO AL 100%"/>
    <n v="259336.52"/>
    <n v="51507.58"/>
    <n v="207828.94"/>
    <m/>
  </r>
  <r>
    <s v="CADORINI, ANA  FLORENCIA"/>
    <n v="1707827"/>
    <n v="3"/>
    <s v="27-31285835-0"/>
    <n v="27312858350"/>
    <d v="1984-11-18T00:00:00"/>
    <m/>
    <m/>
    <n v="45180050"/>
    <s v="GO Producción Autogestiva"/>
    <x v="10"/>
    <m/>
    <s v="Mujer"/>
    <s v="Carrera Gerencial"/>
    <x v="3"/>
    <s v="W08"/>
    <s v="Activo"/>
    <s v="RES/1879/MHFGC/2021"/>
    <s v="GERENTE OPERATIVO"/>
    <d v="2021-04-12T00:00:00"/>
    <s v="SUELDO AL 100%"/>
    <n v="259336.52"/>
    <n v="51507.58"/>
    <n v="207828.94"/>
    <m/>
  </r>
  <r>
    <s v="ROSALES CARTIER, CARLOS AUGUSTO"/>
    <n v="1708104"/>
    <n v="3"/>
    <s v="20-33457043-7"/>
    <n v="20334570437"/>
    <d v="1987-10-27T00:00:00"/>
    <m/>
    <m/>
    <n v="21013123"/>
    <s v="GO Coordinación y Ejecución de Proyectos"/>
    <x v="17"/>
    <m/>
    <s v="Varón"/>
    <s v="Carrera Gerencial"/>
    <x v="3"/>
    <s v="W08"/>
    <s v="Activo"/>
    <s v="RES/4321/MHFGC/2021"/>
    <s v="Gerente Operativo Concursado"/>
    <d v="2021-08-01T00:00:00"/>
    <s v="SUELDO AL 100%"/>
    <n v="259336.52"/>
    <n v="57125.47"/>
    <n v="202211.05"/>
    <m/>
  </r>
  <r>
    <s v="PITTAU, MARIA JULIA"/>
    <n v="1711223"/>
    <n v="1"/>
    <s v="27-34324263-3"/>
    <n v="27343242633"/>
    <d v="1989-07-16T00:00:00"/>
    <m/>
    <m/>
    <n v="65123000"/>
    <s v="GO Promoción Social y Desarrollo Institucional"/>
    <x v="24"/>
    <m/>
    <s v="Mujer"/>
    <s v="Carrera Gerencial"/>
    <x v="3"/>
    <s v="W08"/>
    <s v="Activo"/>
    <s v="RES/3887/MHFGC/2020"/>
    <s v="GERENTE OPERATIVO"/>
    <d v="2020-09-01T00:00:00"/>
    <s v="SUELDO AL 100%"/>
    <n v="259336.52"/>
    <n v="51507.58"/>
    <n v="207828.94"/>
    <m/>
  </r>
  <r>
    <s v="FIGUEROA, SANTIAGO"/>
    <n v="1711679"/>
    <n v="2"/>
    <s v="20-36994045-8"/>
    <n v="20369940458"/>
    <d v="1992-05-23T00:00:00"/>
    <m/>
    <m/>
    <n v="45620020"/>
    <s v="GO Buenos Aires Presente (BAP)"/>
    <x v="3"/>
    <m/>
    <s v="Varón"/>
    <s v="Carrera Gerencial"/>
    <x v="3"/>
    <s v="W08"/>
    <s v="Activo"/>
    <s v="RES/4605/MHFGC/2021"/>
    <s v="GERENTE OPERATIVO"/>
    <d v="2020-09-01T00:00:00"/>
    <s v="SUELDO AL 100%"/>
    <n v="259336.52"/>
    <n v="51507.58"/>
    <n v="207828.94"/>
    <m/>
  </r>
  <r>
    <s v="PISSANO, MARIA FABIANA"/>
    <n v="1712963"/>
    <n v="2"/>
    <s v="27-17635130-1"/>
    <n v="27176351301"/>
    <d v="1965-12-10T00:00:00"/>
    <m/>
    <m/>
    <n v="20220020"/>
    <s v="GO Protección de Derechos"/>
    <x v="7"/>
    <m/>
    <s v="Mujer"/>
    <s v="Carrera Gerencial"/>
    <x v="3"/>
    <s v="W08"/>
    <s v="Activo"/>
    <s v="RES/4357/MHFGC/2021"/>
    <s v="GERENTE OPERATIVO"/>
    <d v="2020-11-26T00:00:00"/>
    <s v="SUELDO AL 100%"/>
    <n v="259336.52"/>
    <n v="53476.14"/>
    <n v="205860.38"/>
    <m/>
  </r>
  <r>
    <s v="ROSENDO, ERNESTINA"/>
    <n v="1713263"/>
    <n v="4"/>
    <s v="27-22349498-1"/>
    <n v="27223494981"/>
    <d v="1971-10-04T00:00:00"/>
    <m/>
    <m/>
    <n v="45010070"/>
    <s v="GO Atención e Integración Social"/>
    <x v="9"/>
    <m/>
    <s v="Mujer"/>
    <s v="Carrera Gerencial"/>
    <x v="3"/>
    <s v="W08"/>
    <s v="Activo"/>
    <s v="RES/1258/MHFGC/2022"/>
    <s v="GERENTE OPERATIVO"/>
    <d v="2022-02-10T00:00:00"/>
    <s v="SUELDO AL 100%"/>
    <n v="422793.54"/>
    <n v="63936.57"/>
    <n v="358856.97"/>
    <m/>
  </r>
  <r>
    <s v="MAYO, MAGALI"/>
    <n v="1715311"/>
    <n v="2"/>
    <s v="27-37590189-2"/>
    <n v="27375901892"/>
    <d v="1993-10-07T00:00:00"/>
    <m/>
    <m/>
    <n v="45010008"/>
    <s v="GO Estrategias Financieras"/>
    <x v="13"/>
    <m/>
    <s v="Mujer"/>
    <s v="Carrera Gerencial"/>
    <x v="3"/>
    <s v="W08"/>
    <s v="Activo"/>
    <s v="EE/23179487/DGDIM/2021"/>
    <s v="GERENTE OPERATIVO"/>
    <d v="2021-08-01T00:00:00"/>
    <s v="SUELDO AL 100%"/>
    <n v="259336.52"/>
    <n v="51507.58"/>
    <n v="207828.94"/>
    <m/>
  </r>
  <r>
    <s v="HOVASSAPIAN, MAGALI TIZIANA"/>
    <n v="1725267"/>
    <n v="1"/>
    <s v="27-38616972-7"/>
    <n v="27386169727"/>
    <d v="1995-06-03T00:00:00"/>
    <m/>
    <m/>
    <n v="45010155"/>
    <s v="GO Seguimiento y Control de Gestión"/>
    <x v="25"/>
    <m/>
    <s v="Mujer"/>
    <s v="Carrera Gerencial"/>
    <x v="3"/>
    <s v="W08"/>
    <s v="Activo"/>
    <s v="RES/1864/MHFGC/2021"/>
    <s v="GERENTE OPERATIVO"/>
    <d v="2021-05-01T00:00:00"/>
    <s v="SUELDO AL 100%"/>
    <n v="259336.52"/>
    <n v="51507.58"/>
    <n v="207828.94"/>
    <m/>
  </r>
  <r>
    <s v="JUAREZ, ARIEL ALBERTO"/>
    <n v="1726389"/>
    <n v="1"/>
    <s v="20-12454791-2"/>
    <n v="20124547912"/>
    <d v="1957-01-04T00:00:00"/>
    <m/>
    <m/>
    <n v="21013111"/>
    <s v="GO Obras"/>
    <x v="19"/>
    <m/>
    <s v="Varón"/>
    <s v="Carrera Gerencial"/>
    <x v="3"/>
    <s v="W08"/>
    <s v="Activo"/>
    <s v="RES/1955/MHFGC/2021"/>
    <s v="GERENTE OPERATIVO"/>
    <d v="2021-05-01T00:00:00"/>
    <s v="SUELDO AL 100%"/>
    <n v="259336.52"/>
    <n v="51507.58"/>
    <n v="207828.94"/>
    <m/>
  </r>
  <r>
    <s v="MENDEZ, LEANDRO SEBASTIAN"/>
    <n v="1735425"/>
    <n v="1"/>
    <s v="20-33267191-0"/>
    <n v="20332671910"/>
    <d v="1987-09-29T00:00:00"/>
    <m/>
    <m/>
    <n v="45010081"/>
    <s v="GO Estrategias de Acompañamiento y Desarrollo"/>
    <x v="15"/>
    <m/>
    <s v="Varón"/>
    <s v="Carrera Gerencial"/>
    <x v="3"/>
    <s v="W08"/>
    <s v="Activo"/>
    <s v="RES/4987/MHFGC/2021"/>
    <s v="GERENTE OPERATIVO"/>
    <d v="2021-10-01T00:00:00"/>
    <s v="SUELDO AL 100%"/>
    <n v="259336.52"/>
    <n v="51507.58"/>
    <n v="207828.94"/>
    <m/>
  </r>
  <r>
    <s v="CASTELLARIN, JULIETA SOLEDAD"/>
    <n v="1735776"/>
    <n v="1"/>
    <s v="27-31703998-6"/>
    <n v="27317039986"/>
    <d v="1986-10-14T00:00:00"/>
    <m/>
    <m/>
    <n v="45010016"/>
    <s v="GO Intermediación Laboral"/>
    <x v="13"/>
    <m/>
    <s v="Mujer"/>
    <s v="Carrera Gerencial"/>
    <x v="3"/>
    <s v="W08"/>
    <s v="Activo"/>
    <s v="RES/5102/MHFGC/2021"/>
    <s v="GERENTE OPERATIVO"/>
    <d v="2021-10-04T00:00:00"/>
    <s v="SUELDO AL 100%"/>
    <n v="259336.52"/>
    <n v="51507.58"/>
    <n v="207828.94"/>
    <m/>
  </r>
  <r>
    <s v="MONTES DE OCA, FLORENCIA MARIA"/>
    <n v="1736102"/>
    <n v="1"/>
    <s v="27-29591856-5"/>
    <n v="27295918565"/>
    <d v="1982-06-13T00:00:00"/>
    <m/>
    <m/>
    <n v="45340110"/>
    <s v="GO Fortalecimiento Comunitario"/>
    <x v="24"/>
    <m/>
    <s v="Mujer"/>
    <s v="Carrera Gerencial"/>
    <x v="3"/>
    <s v="W08"/>
    <s v="Activo"/>
    <s v="RES/5293/MHFGC/2021"/>
    <s v="GERENTE OPERATIVO"/>
    <d v="2021-10-01T00:00:00"/>
    <s v="SITUACION IRREGULAR"/>
    <n v="259336.52"/>
    <n v="51507.58"/>
    <n v="207828.94"/>
    <m/>
  </r>
  <r>
    <s v="RUFO, MARIA"/>
    <n v="1738915"/>
    <n v="2"/>
    <s v="27-27310237-5"/>
    <n v="27273102375"/>
    <d v="1979-06-01T00:00:00"/>
    <m/>
    <m/>
    <n v="45010036"/>
    <s v="GO Articulación con el Sector Privado"/>
    <x v="13"/>
    <m/>
    <s v="Mujer"/>
    <s v="Carrera Gerencial"/>
    <x v="3"/>
    <s v="W08"/>
    <s v="Activo"/>
    <s v="RES/1469/MHFGC/2022"/>
    <s v="GERENTE OPERATIVO"/>
    <d v="2022-01-17T00:00:00"/>
    <s v="SUELDO AL 100%"/>
    <n v="259336.52"/>
    <n v="40019.39"/>
    <n v="219317.13"/>
    <m/>
  </r>
  <r>
    <s v="LUZZANI, IVO NICOLAS"/>
    <n v="1739860"/>
    <n v="1"/>
    <s v="20-31727525-1"/>
    <n v="20317275251"/>
    <d v="1985-08-10T00:00:00"/>
    <m/>
    <m/>
    <n v="45180040"/>
    <s v="GO Asistencia Técnica y Apoyo Económico"/>
    <x v="10"/>
    <m/>
    <s v="Varón"/>
    <s v="Carrera Gerencial"/>
    <x v="3"/>
    <s v="W08"/>
    <s v="Activo"/>
    <s v="RES/624/MHFGC/2022"/>
    <s v="GERENTE OPERATIVO"/>
    <d v="2022-02-01T00:00:00"/>
    <s v="SUELDO AL 100%"/>
    <n v="259336.52"/>
    <n v="40019.39"/>
    <n v="219317.13"/>
    <m/>
  </r>
  <r>
    <s v="BONACCI,CLAUDIA EMILIA  CLUD"/>
    <n v="1058144"/>
    <n v="1"/>
    <s v="27-14585779-7"/>
    <n v="27145857797"/>
    <d v="1961-09-04T00:00:00"/>
    <m/>
    <m/>
    <n v="45620361"/>
    <s v="SECC Área Social"/>
    <x v="3"/>
    <m/>
    <s v="Mujer"/>
    <s v="CEETPS"/>
    <x v="2"/>
    <s v="CETMED06"/>
    <s v="Activo"/>
    <s v="DIS/9999/GCABA/2009"/>
    <s v="Tecnico en Farmacia"/>
    <d v="2002-10-31T00:00:00"/>
    <s v="SUELDO AL 100%"/>
    <n v="109555.17"/>
    <n v="18436.68"/>
    <n v="91118.49"/>
    <m/>
  </r>
  <r>
    <s v="SAGUIR,JORGE C"/>
    <n v="1077722"/>
    <n v="1"/>
    <s v="23-14379081-9"/>
    <n v="23143790819"/>
    <d v="1960-12-31T00:00:00"/>
    <m/>
    <m/>
    <n v="45010070"/>
    <s v="GO Atención e Integración Social"/>
    <x v="9"/>
    <m/>
    <s v="Varón"/>
    <s v="CEETPS"/>
    <x v="2"/>
    <s v="CETMED05"/>
    <s v="Activo"/>
    <s v="DIS/9999/GCABA/2009"/>
    <s v="Enfermero profesional"/>
    <d v="2007-11-01T00:00:00"/>
    <s v="SUELDO AL 100%"/>
    <n v="95981.04"/>
    <n v="56400.67"/>
    <n v="39580.370000000003"/>
    <m/>
  </r>
  <r>
    <s v="RADOVINICH,CINTIA ELBA"/>
    <n v="1077776"/>
    <n v="1"/>
    <s v="27-14216356-5"/>
    <n v="27142163565"/>
    <d v="1960-10-02T00:00:00"/>
    <m/>
    <m/>
    <n v="45010070"/>
    <s v="GO Atención e Integración Social"/>
    <x v="9"/>
    <m/>
    <s v="Mujer"/>
    <s v="CEETPS"/>
    <x v="2"/>
    <s v="CETMED05"/>
    <s v="Activo"/>
    <s v="DIS/9999/GCABA/2009"/>
    <s v="Enfermero profesional"/>
    <d v="2007-11-01T00:00:00"/>
    <s v="SUELDO AL 100%"/>
    <n v="97486.04"/>
    <n v="15825.69"/>
    <n v="81660.350000000006"/>
    <m/>
  </r>
  <r>
    <s v="BRIOZZO, ALEJANDRO"/>
    <n v="1090816"/>
    <n v="1"/>
    <s v="20-22509612-1"/>
    <n v="20225096121"/>
    <d v="1972-03-19T00:00:00"/>
    <m/>
    <m/>
    <n v="45010070"/>
    <s v="GO Atención e Integración Social"/>
    <x v="9"/>
    <m/>
    <s v="Varón"/>
    <s v="CEETPS"/>
    <x v="2"/>
    <s v="CETMED05"/>
    <s v="Activo"/>
    <s v="DIS/9999/GCABA/2009"/>
    <s v="Enfermero profesional"/>
    <d v="2007-11-01T00:00:00"/>
    <s v="SUELDO AL 100%"/>
    <n v="102001.04"/>
    <n v="16719.66"/>
    <n v="85281.38"/>
    <m/>
  </r>
  <r>
    <s v="RACEDO,NESTOR ANDRES"/>
    <n v="1165055"/>
    <n v="1"/>
    <s v="20-36043974-8"/>
    <n v="20360439748"/>
    <d v="1991-11-23T00:00:00"/>
    <m/>
    <m/>
    <n v="45010010"/>
    <s v="DG Técnica, Administrativa y Legal"/>
    <x v="8"/>
    <m/>
    <s v="Varón"/>
    <s v="CEETPS"/>
    <x v="2"/>
    <s v="CETINI03"/>
    <s v="Activo"/>
    <s v="EE/46323/DGTALMDS/2015"/>
    <s v="Auxiliar de Enfermeria"/>
    <d v="2015-01-01T00:00:00"/>
    <s v="SUELDO AL 100%"/>
    <n v="81740.84"/>
    <n v="48740.84"/>
    <n v="33000"/>
    <m/>
  </r>
  <r>
    <s v="ALVAREZ ALEJANDRO OSCAR"/>
    <m/>
    <m/>
    <n v="20290388091"/>
    <n v="20290388091"/>
    <m/>
    <m/>
    <m/>
    <m/>
    <m/>
    <x v="23"/>
    <m/>
    <m/>
    <s v="CLS"/>
    <x v="4"/>
    <s v="CLS"/>
    <s v="Activo"/>
    <m/>
    <m/>
    <m/>
    <s v="SUELDO AL 100%"/>
    <n v="69769"/>
    <m/>
    <m/>
    <m/>
  </r>
  <r>
    <s v="AMAYA ROMINA VANESA"/>
    <m/>
    <m/>
    <n v="27304098878"/>
    <n v="27304098878"/>
    <m/>
    <m/>
    <m/>
    <m/>
    <m/>
    <x v="23"/>
    <m/>
    <m/>
    <s v="CLS"/>
    <x v="4"/>
    <s v="CLS"/>
    <s v="Activo"/>
    <m/>
    <m/>
    <m/>
    <s v="SUELDO AL 100%"/>
    <n v="67318"/>
    <m/>
    <m/>
    <m/>
  </r>
  <r>
    <s v="ANTONIO SOFIA"/>
    <m/>
    <m/>
    <n v="27366441544"/>
    <n v="27366441544"/>
    <m/>
    <m/>
    <m/>
    <m/>
    <m/>
    <x v="23"/>
    <m/>
    <m/>
    <s v="CLS"/>
    <x v="4"/>
    <s v="CLS"/>
    <s v="Activo"/>
    <m/>
    <m/>
    <m/>
    <s v="SUELDO AL 100%"/>
    <n v="68489"/>
    <m/>
    <m/>
    <m/>
  </r>
  <r>
    <s v="ATRI ALDANA"/>
    <m/>
    <m/>
    <n v="27361548626"/>
    <n v="27361548626"/>
    <m/>
    <m/>
    <m/>
    <m/>
    <m/>
    <x v="23"/>
    <m/>
    <m/>
    <s v="CLS"/>
    <x v="4"/>
    <s v="CLS"/>
    <s v="Activo"/>
    <m/>
    <m/>
    <m/>
    <s v="SUELDO AL 100%"/>
    <n v="67325"/>
    <m/>
    <m/>
    <m/>
  </r>
  <r>
    <s v="BAVOLEO ROSARIO ANA"/>
    <m/>
    <m/>
    <n v="27365942027"/>
    <n v="27365942027"/>
    <m/>
    <m/>
    <m/>
    <m/>
    <m/>
    <x v="23"/>
    <m/>
    <m/>
    <s v="CLS"/>
    <x v="4"/>
    <s v="CLS"/>
    <s v="Activo"/>
    <m/>
    <m/>
    <m/>
    <s v="SUELDO AL 100%"/>
    <n v="67318"/>
    <m/>
    <m/>
    <m/>
  </r>
  <r>
    <s v="FRANCO ROMINA CARLA"/>
    <m/>
    <m/>
    <n v="27349834788"/>
    <n v="27349834788"/>
    <m/>
    <m/>
    <m/>
    <m/>
    <m/>
    <x v="23"/>
    <m/>
    <m/>
    <s v="CLS"/>
    <x v="4"/>
    <s v="CLS"/>
    <s v="Activo"/>
    <m/>
    <m/>
    <m/>
    <s v="SUELDO AL 100%"/>
    <n v="71095"/>
    <m/>
    <m/>
    <m/>
  </r>
  <r>
    <s v="HURTADO MARIA SOFIA"/>
    <m/>
    <m/>
    <n v="27394625375"/>
    <n v="27394625375"/>
    <m/>
    <m/>
    <m/>
    <m/>
    <m/>
    <x v="23"/>
    <m/>
    <m/>
    <s v="CLS"/>
    <x v="4"/>
    <s v="CLS"/>
    <s v="Activo"/>
    <m/>
    <m/>
    <m/>
    <s v="SUELDO AL 100%"/>
    <n v="67325"/>
    <m/>
    <m/>
    <m/>
  </r>
  <r>
    <s v="MARCOS NICOLAS CAMPANA"/>
    <m/>
    <m/>
    <n v="20397455018"/>
    <n v="20397455018"/>
    <m/>
    <m/>
    <m/>
    <m/>
    <m/>
    <x v="23"/>
    <m/>
    <m/>
    <s v="CLS"/>
    <x v="4"/>
    <s v="CLS"/>
    <s v="Activo"/>
    <m/>
    <m/>
    <m/>
    <s v="SUELDO AL 100%"/>
    <n v="67318"/>
    <m/>
    <m/>
    <m/>
  </r>
  <r>
    <s v="MATTINA NADIA CAROLINA"/>
    <m/>
    <m/>
    <n v="27365815629"/>
    <n v="27365815629"/>
    <m/>
    <m/>
    <m/>
    <m/>
    <m/>
    <x v="23"/>
    <m/>
    <m/>
    <s v="CLS"/>
    <x v="4"/>
    <s v="CLS"/>
    <s v="Activo"/>
    <m/>
    <m/>
    <m/>
    <s v="SUELDO AL 100%"/>
    <n v="67318"/>
    <m/>
    <m/>
    <m/>
  </r>
  <r>
    <s v="NAVA GUPPY MILAGROS MARÍA"/>
    <m/>
    <m/>
    <n v="27386185730"/>
    <n v="27386185730"/>
    <m/>
    <m/>
    <m/>
    <m/>
    <m/>
    <x v="23"/>
    <m/>
    <m/>
    <s v="CLS"/>
    <x v="4"/>
    <s v="CLS"/>
    <s v="Activo"/>
    <m/>
    <m/>
    <m/>
    <s v="SUELDO AL 100%"/>
    <n v="67318"/>
    <m/>
    <m/>
    <m/>
  </r>
  <r>
    <s v="PADEGIMAS MARIA PAULA"/>
    <m/>
    <m/>
    <n v="27327146594"/>
    <n v="27327146594"/>
    <m/>
    <m/>
    <m/>
    <m/>
    <m/>
    <x v="23"/>
    <m/>
    <m/>
    <s v="CLS"/>
    <x v="4"/>
    <s v="CLS"/>
    <s v="Activo"/>
    <m/>
    <m/>
    <m/>
    <s v="SUELDO AL 100%"/>
    <n v="81794"/>
    <m/>
    <m/>
    <m/>
  </r>
  <r>
    <s v="SANCHEZ ALEXANDRA MICAELA"/>
    <m/>
    <m/>
    <n v="27319429641"/>
    <n v="27319429641"/>
    <m/>
    <m/>
    <m/>
    <m/>
    <m/>
    <x v="23"/>
    <m/>
    <m/>
    <s v="CLS"/>
    <x v="4"/>
    <s v="CLS"/>
    <s v="Activo"/>
    <m/>
    <m/>
    <m/>
    <s v="SUELDO AL 100%"/>
    <n v="67314"/>
    <m/>
    <m/>
    <m/>
  </r>
  <r>
    <s v="VALEIRAS VERONICA"/>
    <m/>
    <m/>
    <n v="27293595122"/>
    <n v="27293595122"/>
    <m/>
    <m/>
    <m/>
    <m/>
    <m/>
    <x v="23"/>
    <m/>
    <m/>
    <s v="CLS"/>
    <x v="4"/>
    <s v="CLS"/>
    <s v="Activo"/>
    <m/>
    <m/>
    <m/>
    <s v="SUELDO AL 100%"/>
    <n v="67325"/>
    <m/>
    <m/>
    <m/>
  </r>
  <r>
    <s v="VALVERDE MARIA SOL"/>
    <m/>
    <m/>
    <n v="27342837048"/>
    <n v="27342837048"/>
    <m/>
    <m/>
    <m/>
    <m/>
    <m/>
    <x v="23"/>
    <m/>
    <m/>
    <s v="CLS"/>
    <x v="4"/>
    <s v="CLS"/>
    <s v="Activo"/>
    <m/>
    <m/>
    <m/>
    <s v="SUELDO AL 100%"/>
    <n v="67318"/>
    <m/>
    <m/>
    <m/>
  </r>
  <r>
    <s v="VARGAS SORAYA"/>
    <m/>
    <m/>
    <n v="27254962258"/>
    <n v="27254962258"/>
    <m/>
    <m/>
    <m/>
    <m/>
    <m/>
    <x v="23"/>
    <m/>
    <m/>
    <s v="CLS"/>
    <x v="4"/>
    <s v="CLS"/>
    <s v="Activo"/>
    <m/>
    <m/>
    <m/>
    <s v="SUELDO AL 100%"/>
    <n v="67318"/>
    <m/>
    <m/>
    <m/>
  </r>
  <r>
    <s v="VILLAVEDRA SAMANTA MONICA"/>
    <m/>
    <m/>
    <n v="27270286084"/>
    <n v="27270286084"/>
    <m/>
    <m/>
    <m/>
    <m/>
    <m/>
    <x v="23"/>
    <m/>
    <m/>
    <s v="CLS"/>
    <x v="4"/>
    <s v="CLS"/>
    <s v="Activo"/>
    <m/>
    <m/>
    <m/>
    <s v="SUELDO AL 100%"/>
    <n v="88202"/>
    <m/>
    <m/>
    <m/>
  </r>
  <r>
    <s v="ACEVEDO FLORENCIA AILEN"/>
    <m/>
    <m/>
    <n v="27398320021"/>
    <n v="27398320021"/>
    <m/>
    <m/>
    <m/>
    <m/>
    <m/>
    <x v="7"/>
    <m/>
    <m/>
    <s v="CLS"/>
    <x v="4"/>
    <s v="CLS"/>
    <s v="Activo"/>
    <m/>
    <m/>
    <m/>
    <s v="SUELDO AL 100%"/>
    <n v="66000"/>
    <m/>
    <m/>
    <m/>
  </r>
  <r>
    <s v="ALBANESE VERONICA SOLEDAD"/>
    <m/>
    <m/>
    <n v="27301684474"/>
    <n v="27301684474"/>
    <m/>
    <m/>
    <m/>
    <m/>
    <m/>
    <x v="7"/>
    <m/>
    <m/>
    <s v="CLS"/>
    <x v="4"/>
    <s v="CLS"/>
    <s v="Activo"/>
    <m/>
    <m/>
    <m/>
    <s v="SUELDO AL 100%"/>
    <n v="83200"/>
    <m/>
    <m/>
    <m/>
  </r>
  <r>
    <s v="BOCCACCI SILVIA MARIA"/>
    <m/>
    <m/>
    <n v="27127130960"/>
    <n v="27127130960"/>
    <m/>
    <m/>
    <m/>
    <m/>
    <m/>
    <x v="7"/>
    <m/>
    <m/>
    <s v="CLS"/>
    <x v="4"/>
    <s v="CLS"/>
    <s v="Activo"/>
    <m/>
    <m/>
    <m/>
    <s v="SUELDO AL 100%"/>
    <n v="64284.800000000003"/>
    <m/>
    <m/>
    <m/>
  </r>
  <r>
    <s v="CAMPOLONGO GRACIELA"/>
    <m/>
    <m/>
    <n v="27268734649"/>
    <n v="27268734649"/>
    <m/>
    <m/>
    <m/>
    <m/>
    <m/>
    <x v="7"/>
    <m/>
    <m/>
    <s v="CLS"/>
    <x v="4"/>
    <s v="CLS"/>
    <s v="Activo"/>
    <m/>
    <m/>
    <m/>
    <s v="SUELDO AL 100%"/>
    <n v="62475.44"/>
    <m/>
    <m/>
    <m/>
  </r>
  <r>
    <s v="CAMPOS ORIANA SABRINA"/>
    <m/>
    <m/>
    <n v="27280676077"/>
    <n v="27280676077"/>
    <m/>
    <m/>
    <m/>
    <m/>
    <m/>
    <x v="7"/>
    <m/>
    <m/>
    <s v="CLS"/>
    <x v="4"/>
    <s v="CLS"/>
    <s v="Activo"/>
    <m/>
    <m/>
    <m/>
    <s v="SUELDO AL 100%"/>
    <n v="65533.84"/>
    <m/>
    <m/>
    <m/>
  </r>
  <r>
    <s v="CARACUSMA MENDOZA ANA"/>
    <m/>
    <m/>
    <n v="27950129188"/>
    <n v="27950129188"/>
    <m/>
    <m/>
    <m/>
    <m/>
    <m/>
    <x v="7"/>
    <m/>
    <m/>
    <s v="CLS"/>
    <x v="4"/>
    <s v="CLS"/>
    <s v="Activo"/>
    <m/>
    <m/>
    <m/>
    <s v="SUELDO AL 100%"/>
    <n v="62475.44"/>
    <m/>
    <m/>
    <m/>
  </r>
  <r>
    <s v="CHOZAS MARIA ROCIO"/>
    <m/>
    <m/>
    <n v="27376876409"/>
    <n v="27376876409"/>
    <m/>
    <m/>
    <m/>
    <m/>
    <m/>
    <x v="7"/>
    <m/>
    <m/>
    <s v="CLS"/>
    <x v="4"/>
    <s v="CLS"/>
    <s v="Activo"/>
    <m/>
    <m/>
    <d v="2020-11-01T00:00:00"/>
    <s v="SUELDO AL 100%"/>
    <n v="75000"/>
    <m/>
    <m/>
    <m/>
  </r>
  <r>
    <s v="COLOCA DULCE MARIA"/>
    <m/>
    <m/>
    <n v="27394648707"/>
    <n v="27394648707"/>
    <m/>
    <m/>
    <m/>
    <m/>
    <m/>
    <x v="7"/>
    <m/>
    <m/>
    <s v="CLS"/>
    <x v="4"/>
    <s v="CLS"/>
    <s v="Activo"/>
    <m/>
    <m/>
    <d v="2021-11-01T00:00:00"/>
    <s v="SUELDO AL 100%"/>
    <n v="51600"/>
    <m/>
    <m/>
    <m/>
  </r>
  <r>
    <s v="COMELLES LAURA INES"/>
    <m/>
    <m/>
    <n v="27145614428"/>
    <n v="27145614428"/>
    <m/>
    <m/>
    <m/>
    <m/>
    <m/>
    <x v="7"/>
    <m/>
    <m/>
    <s v="CLS"/>
    <x v="4"/>
    <s v="CLS"/>
    <s v="Activo"/>
    <m/>
    <m/>
    <m/>
    <s v="SUELDO AL 100%"/>
    <n v="62070.48"/>
    <m/>
    <m/>
    <m/>
  </r>
  <r>
    <s v="GALEANO JOSE LUIS"/>
    <m/>
    <m/>
    <n v="20339968765"/>
    <n v="20339968765"/>
    <m/>
    <m/>
    <m/>
    <m/>
    <m/>
    <x v="7"/>
    <m/>
    <m/>
    <s v="CLS"/>
    <x v="4"/>
    <s v="CLS"/>
    <s v="Activo"/>
    <m/>
    <m/>
    <m/>
    <s v="SUELDO AL 100%"/>
    <n v="62697.56"/>
    <m/>
    <m/>
    <m/>
  </r>
  <r>
    <s v="KOFLER MARIA CRISTINA"/>
    <m/>
    <m/>
    <n v="27109248504"/>
    <n v="27109248504"/>
    <m/>
    <m/>
    <m/>
    <m/>
    <m/>
    <x v="7"/>
    <m/>
    <m/>
    <s v="CLS"/>
    <x v="4"/>
    <s v="CLS"/>
    <s v="Activo"/>
    <m/>
    <m/>
    <m/>
    <s v="SUELDO AL 100%"/>
    <n v="58329.56"/>
    <m/>
    <m/>
    <m/>
  </r>
  <r>
    <s v="LAZZARO MARIANA SOLEDAD"/>
    <m/>
    <m/>
    <n v="27366849586"/>
    <n v="27366849586"/>
    <m/>
    <m/>
    <m/>
    <m/>
    <m/>
    <x v="7"/>
    <m/>
    <m/>
    <s v="CLS"/>
    <x v="4"/>
    <s v="CLS"/>
    <s v="Activo"/>
    <m/>
    <m/>
    <m/>
    <s v="SUELDO AL 100%"/>
    <n v="63250"/>
    <m/>
    <m/>
    <m/>
  </r>
  <r>
    <s v="LOMLOMDJUAN CAROLINA"/>
    <m/>
    <m/>
    <n v="27378441094"/>
    <n v="27378441094"/>
    <m/>
    <m/>
    <m/>
    <m/>
    <m/>
    <x v="7"/>
    <m/>
    <m/>
    <s v="CLS"/>
    <x v="4"/>
    <s v="CLS"/>
    <s v="Activo"/>
    <m/>
    <m/>
    <d v="2021-11-01T00:00:00"/>
    <s v="SUELDO AL 100%"/>
    <n v="62400"/>
    <m/>
    <m/>
    <m/>
  </r>
  <r>
    <s v="LUCERO MACARENA DOLORES"/>
    <m/>
    <m/>
    <n v="27415630420"/>
    <n v="27415630420"/>
    <m/>
    <m/>
    <m/>
    <m/>
    <m/>
    <x v="7"/>
    <m/>
    <m/>
    <s v="CLS"/>
    <x v="4"/>
    <s v="CLS"/>
    <s v="Activo"/>
    <m/>
    <m/>
    <m/>
    <s v="SUELDO AL 100%"/>
    <n v="56835.68"/>
    <m/>
    <m/>
    <m/>
  </r>
  <r>
    <s v="MANTEO MIGUEL ANGEL"/>
    <m/>
    <m/>
    <n v="20146113126"/>
    <n v="20146113126"/>
    <m/>
    <m/>
    <m/>
    <m/>
    <m/>
    <x v="7"/>
    <m/>
    <m/>
    <s v="CLS"/>
    <x v="4"/>
    <s v="CLS"/>
    <s v="Activo"/>
    <m/>
    <m/>
    <m/>
    <s v="SUELDO AL 100%"/>
    <n v="51600"/>
    <m/>
    <m/>
    <m/>
  </r>
  <r>
    <s v="PEREZ SERRA GUIÑAZU CLAUDIA "/>
    <m/>
    <m/>
    <n v="27110446743"/>
    <n v="27110446743"/>
    <m/>
    <m/>
    <m/>
    <m/>
    <m/>
    <x v="7"/>
    <m/>
    <m/>
    <s v="CLS"/>
    <x v="4"/>
    <s v="CLS"/>
    <s v="Activo"/>
    <m/>
    <m/>
    <m/>
    <s v="SUELDO AL 100%"/>
    <n v="58329.56"/>
    <m/>
    <m/>
    <m/>
  </r>
  <r>
    <s v="PIRILLI ROMINA JULIETA"/>
    <m/>
    <m/>
    <n v="27380286616"/>
    <n v="27380286616"/>
    <m/>
    <m/>
    <m/>
    <m/>
    <m/>
    <x v="7"/>
    <m/>
    <m/>
    <s v="CLS"/>
    <x v="4"/>
    <s v="CLS"/>
    <s v="Activo"/>
    <m/>
    <m/>
    <d v="2020-12-01T00:00:00"/>
    <s v="SUELDO AL 100%"/>
    <n v="65000"/>
    <m/>
    <m/>
    <m/>
  </r>
  <r>
    <s v="RIDELLA MICAELA SOLEDAD"/>
    <m/>
    <m/>
    <n v="27402427030"/>
    <n v="27402427030"/>
    <m/>
    <m/>
    <m/>
    <m/>
    <m/>
    <x v="7"/>
    <m/>
    <m/>
    <s v="CLS"/>
    <x v="4"/>
    <s v="CLS"/>
    <s v="Activo"/>
    <m/>
    <m/>
    <d v="2019-11-01T00:00:00"/>
    <s v="SUELDO AL 100%"/>
    <n v="64000"/>
    <m/>
    <m/>
    <m/>
  </r>
  <r>
    <s v="ROLON VANESA AILEN"/>
    <m/>
    <m/>
    <n v="27352681151"/>
    <n v="27352681151"/>
    <m/>
    <m/>
    <m/>
    <m/>
    <m/>
    <x v="7"/>
    <m/>
    <m/>
    <s v="CLS"/>
    <x v="4"/>
    <s v="CLS"/>
    <s v="Activo"/>
    <m/>
    <m/>
    <m/>
    <s v="SUELDO AL 100%"/>
    <n v="62070.48"/>
    <m/>
    <m/>
    <m/>
  </r>
  <r>
    <s v="ROUCO NANCY MARIELA"/>
    <m/>
    <m/>
    <n v="27187386441"/>
    <n v="27187386441"/>
    <m/>
    <m/>
    <m/>
    <m/>
    <m/>
    <x v="7"/>
    <m/>
    <m/>
    <s v="CLS"/>
    <x v="4"/>
    <s v="CLS"/>
    <s v="Activo"/>
    <m/>
    <m/>
    <m/>
    <s v="SUELDO AL 100%"/>
    <n v="62070.48"/>
    <m/>
    <m/>
    <m/>
  </r>
  <r>
    <s v="URDANETA CONTRERAS ANDREA "/>
    <m/>
    <m/>
    <n v="27959109333"/>
    <n v="27959109333"/>
    <m/>
    <m/>
    <m/>
    <m/>
    <m/>
    <x v="7"/>
    <m/>
    <m/>
    <s v="CLS"/>
    <x v="4"/>
    <s v="CLS"/>
    <s v="Activo"/>
    <m/>
    <m/>
    <m/>
    <s v="SUELDO AL 100%"/>
    <n v="64344.36"/>
    <m/>
    <m/>
    <m/>
  </r>
  <r>
    <s v="VAINSTEIN CARLOS ALBERTO"/>
    <m/>
    <m/>
    <n v="20248009293"/>
    <n v="20248009293"/>
    <m/>
    <m/>
    <m/>
    <m/>
    <m/>
    <x v="7"/>
    <m/>
    <m/>
    <s v="CLS"/>
    <x v="4"/>
    <s v="CLS"/>
    <s v="Activo"/>
    <m/>
    <m/>
    <m/>
    <s v="SUELDO AL 100%"/>
    <n v="72891"/>
    <m/>
    <m/>
    <m/>
  </r>
  <r>
    <s v="VERA CAMILA SOLEDAD"/>
    <m/>
    <m/>
    <n v="27400062604"/>
    <n v="27400062604"/>
    <m/>
    <m/>
    <m/>
    <m/>
    <m/>
    <x v="7"/>
    <m/>
    <m/>
    <s v="CLS"/>
    <x v="4"/>
    <s v="CLS"/>
    <s v="Activo"/>
    <m/>
    <m/>
    <d v="2017-11-01T00:00:00"/>
    <s v="SUELDO AL 100%"/>
    <n v="64000"/>
    <m/>
    <m/>
    <m/>
  </r>
  <r>
    <s v="ZAPLARA ABIGAIL"/>
    <m/>
    <m/>
    <n v="27409299054"/>
    <n v="27409299054"/>
    <m/>
    <m/>
    <m/>
    <m/>
    <m/>
    <x v="7"/>
    <m/>
    <m/>
    <s v="CLS"/>
    <x v="4"/>
    <s v="CLS"/>
    <s v="Activo"/>
    <m/>
    <m/>
    <d v="2021-11-01T00:00:00"/>
    <s v="SUELDO AL 100%"/>
    <n v="51600"/>
    <m/>
    <m/>
    <m/>
  </r>
  <r>
    <s v="ABALO LUCIA GUADALUPE"/>
    <m/>
    <m/>
    <n v="27448522860"/>
    <n v="27448522860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ALBARENQUE SOFIA"/>
    <m/>
    <m/>
    <n v="27382002518"/>
    <n v="27382002518"/>
    <m/>
    <m/>
    <m/>
    <m/>
    <m/>
    <x v="3"/>
    <m/>
    <m/>
    <s v="CLS"/>
    <x v="4"/>
    <s v="CLS"/>
    <s v="Activo"/>
    <m/>
    <m/>
    <m/>
    <s v="SUELDO AL 100%"/>
    <n v="62014.68"/>
    <m/>
    <m/>
    <m/>
  </r>
  <r>
    <s v="ALBARRACIN ROCIO MACARENA"/>
    <m/>
    <m/>
    <n v="23361608674"/>
    <n v="23361608674"/>
    <m/>
    <m/>
    <m/>
    <m/>
    <m/>
    <x v="3"/>
    <m/>
    <m/>
    <s v="CLS"/>
    <x v="4"/>
    <s v="CLS"/>
    <s v="Activo"/>
    <m/>
    <m/>
    <m/>
    <s v="SUELDO AL 100%"/>
    <n v="57414.239999999998"/>
    <m/>
    <m/>
    <m/>
  </r>
  <r>
    <s v="ALBORNOZ GISELA GABRIELA"/>
    <m/>
    <m/>
    <n v="27420379205"/>
    <n v="27420379205"/>
    <m/>
    <m/>
    <m/>
    <m/>
    <m/>
    <x v="3"/>
    <m/>
    <m/>
    <s v="CLS"/>
    <x v="4"/>
    <s v="CLS"/>
    <s v="Activo"/>
    <m/>
    <m/>
    <m/>
    <s v="SUELDO AL 100%"/>
    <n v="62400"/>
    <m/>
    <m/>
    <m/>
  </r>
  <r>
    <s v="ALLER PAULA ALEJANDRA"/>
    <m/>
    <m/>
    <n v="27377021334"/>
    <n v="27377021334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ALVAREZ YAMILA ABIGAIL"/>
    <m/>
    <m/>
    <n v="27409005697"/>
    <n v="27409005697"/>
    <m/>
    <m/>
    <m/>
    <m/>
    <m/>
    <x v="3"/>
    <m/>
    <m/>
    <s v="CLS"/>
    <x v="4"/>
    <s v="CLS"/>
    <s v="Activo"/>
    <m/>
    <m/>
    <m/>
    <s v="SUELDO AL 100%"/>
    <n v="63600"/>
    <m/>
    <m/>
    <m/>
  </r>
  <r>
    <s v="AQUINO SANTIAGO MARTIN"/>
    <m/>
    <m/>
    <n v="20438187848"/>
    <n v="20438187848"/>
    <m/>
    <m/>
    <m/>
    <m/>
    <m/>
    <x v="3"/>
    <m/>
    <m/>
    <s v="CLS"/>
    <x v="4"/>
    <s v="CLS"/>
    <s v="Activo"/>
    <m/>
    <m/>
    <m/>
    <s v="SUELDO AL 100%"/>
    <n v="63600"/>
    <m/>
    <m/>
    <m/>
  </r>
  <r>
    <s v="ARCE CAMILA ANTONELA"/>
    <m/>
    <m/>
    <n v="27428181684"/>
    <n v="27428181684"/>
    <m/>
    <m/>
    <m/>
    <m/>
    <m/>
    <x v="3"/>
    <m/>
    <m/>
    <s v="CLS"/>
    <x v="4"/>
    <s v="CLS"/>
    <s v="Activo"/>
    <m/>
    <m/>
    <m/>
    <s v="SUELDO AL 100%"/>
    <n v="59259.360000000001"/>
    <m/>
    <m/>
    <m/>
  </r>
  <r>
    <s v="BAQUERO SILVA MICHELLE "/>
    <m/>
    <m/>
    <n v="27389984359"/>
    <n v="27389984359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BARAJA EZEQUIEL NICOLAS"/>
    <m/>
    <m/>
    <n v="20329058507"/>
    <n v="20329058507"/>
    <m/>
    <m/>
    <m/>
    <m/>
    <m/>
    <x v="3"/>
    <m/>
    <m/>
    <s v="CLS"/>
    <x v="4"/>
    <s v="CLS"/>
    <s v="Activo"/>
    <m/>
    <m/>
    <m/>
    <s v="SUELDO AL 100%"/>
    <n v="83701"/>
    <m/>
    <m/>
    <m/>
  </r>
  <r>
    <s v="BARRIOS JOSE MARTIN"/>
    <m/>
    <m/>
    <n v="27334921358"/>
    <n v="27334921358"/>
    <m/>
    <m/>
    <m/>
    <m/>
    <m/>
    <x v="3"/>
    <m/>
    <m/>
    <s v="CLS"/>
    <x v="4"/>
    <s v="CLS"/>
    <s v="Activo"/>
    <m/>
    <m/>
    <m/>
    <s v="SUELDO AL 100%"/>
    <n v="67270"/>
    <m/>
    <m/>
    <m/>
  </r>
  <r>
    <s v="BARRON QUINTEROS MOIRA"/>
    <m/>
    <m/>
    <n v="27407481092"/>
    <n v="27407481092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BASILE SERGIO HERNÁN"/>
    <m/>
    <m/>
    <n v="20380501857"/>
    <n v="20380501857"/>
    <m/>
    <m/>
    <m/>
    <m/>
    <m/>
    <x v="3"/>
    <m/>
    <m/>
    <s v="CLS"/>
    <x v="4"/>
    <s v="CLS"/>
    <s v="Activo"/>
    <m/>
    <m/>
    <m/>
    <s v="SUELDO AL 100%"/>
    <n v="59259.360000000001"/>
    <m/>
    <m/>
    <m/>
  </r>
  <r>
    <s v="BATTITI BORNER PILAR"/>
    <m/>
    <m/>
    <n v="27400231856"/>
    <n v="27400231856"/>
    <m/>
    <m/>
    <m/>
    <m/>
    <m/>
    <x v="3"/>
    <m/>
    <m/>
    <s v="CLS"/>
    <x v="4"/>
    <s v="CLS"/>
    <s v="Activo"/>
    <m/>
    <m/>
    <m/>
    <s v="SUELDO AL 100%"/>
    <n v="59693.279999999999"/>
    <m/>
    <m/>
    <m/>
  </r>
  <r>
    <s v="BENITEZ ESTEBAN ALBERTO"/>
    <m/>
    <m/>
    <n v="20378230722"/>
    <n v="20378230722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BERARDI HECTOR HUGO"/>
    <m/>
    <m/>
    <n v="20141013808"/>
    <n v="20141013808"/>
    <m/>
    <m/>
    <m/>
    <m/>
    <m/>
    <x v="3"/>
    <m/>
    <m/>
    <s v="CLS"/>
    <x v="4"/>
    <s v="CLS"/>
    <s v="Activo"/>
    <m/>
    <m/>
    <m/>
    <s v="SUELDO AL 100%"/>
    <n v="61870"/>
    <m/>
    <m/>
    <m/>
  </r>
  <r>
    <s v="BERNARDEZ ARGIZ NICOLAS"/>
    <m/>
    <m/>
    <n v="20401851217"/>
    <n v="20401851217"/>
    <m/>
    <m/>
    <m/>
    <m/>
    <m/>
    <x v="3"/>
    <m/>
    <m/>
    <s v="CLS"/>
    <x v="4"/>
    <s v="CLS"/>
    <s v="Activo"/>
    <m/>
    <m/>
    <m/>
    <s v="SUELDO AL 100%"/>
    <n v="63600"/>
    <m/>
    <m/>
    <m/>
  </r>
  <r>
    <s v="BRIZUELA ADRIAN EZEQUIEL"/>
    <m/>
    <m/>
    <n v="20432429092"/>
    <n v="20432429092"/>
    <m/>
    <m/>
    <m/>
    <m/>
    <m/>
    <x v="3"/>
    <m/>
    <m/>
    <s v="CLS"/>
    <x v="4"/>
    <s v="CLS"/>
    <s v="Activo"/>
    <m/>
    <m/>
    <d v="2020-12-01T00:00:00"/>
    <s v="SUELDO AL 100%"/>
    <n v="54000"/>
    <m/>
    <m/>
    <m/>
  </r>
  <r>
    <s v="BRIZUELA MIGUEL ANGEL"/>
    <m/>
    <m/>
    <n v="20340505957"/>
    <n v="20340505957"/>
    <m/>
    <m/>
    <m/>
    <m/>
    <m/>
    <x v="3"/>
    <m/>
    <m/>
    <s v="CLS"/>
    <x v="4"/>
    <s v="CLS"/>
    <s v="Activo"/>
    <m/>
    <m/>
    <m/>
    <s v="SUELDO AL 100%"/>
    <n v="59692.24"/>
    <m/>
    <m/>
    <m/>
  </r>
  <r>
    <s v="BRIZUELA PABLO EZEQUIEL"/>
    <m/>
    <m/>
    <n v="20401298925"/>
    <n v="20401298925"/>
    <m/>
    <m/>
    <m/>
    <m/>
    <m/>
    <x v="3"/>
    <m/>
    <m/>
    <s v="CLS"/>
    <x v="4"/>
    <s v="CLS"/>
    <s v="Activo"/>
    <m/>
    <m/>
    <m/>
    <s v="SUELDO AL 100%"/>
    <n v="59692.24"/>
    <m/>
    <m/>
    <m/>
  </r>
  <r>
    <s v="BUFI FABRICIO ARIEL"/>
    <m/>
    <m/>
    <n v="23317400659"/>
    <n v="23317400659"/>
    <m/>
    <m/>
    <m/>
    <m/>
    <m/>
    <x v="3"/>
    <m/>
    <m/>
    <s v="CLS"/>
    <x v="4"/>
    <s v="CLS"/>
    <s v="Activo"/>
    <m/>
    <m/>
    <m/>
    <s v="SUELDO AL 100%"/>
    <n v="63206"/>
    <m/>
    <m/>
    <m/>
  </r>
  <r>
    <s v="BUS MARIA BELEN"/>
    <m/>
    <m/>
    <n v="27341402226"/>
    <n v="27341402226"/>
    <m/>
    <m/>
    <m/>
    <m/>
    <m/>
    <x v="3"/>
    <m/>
    <m/>
    <s v="CLS"/>
    <x v="4"/>
    <s v="CLS"/>
    <s v="Activo"/>
    <m/>
    <m/>
    <m/>
    <s v="SUELDO AL 100%"/>
    <n v="54000"/>
    <m/>
    <m/>
    <m/>
  </r>
  <r>
    <s v="CABRAL JUAN BLAS AGUSTIN"/>
    <m/>
    <m/>
    <n v="20421973793"/>
    <n v="20421973793"/>
    <m/>
    <m/>
    <m/>
    <m/>
    <m/>
    <x v="3"/>
    <m/>
    <m/>
    <s v="CLS"/>
    <x v="4"/>
    <s v="CLS"/>
    <s v="Activo"/>
    <m/>
    <m/>
    <m/>
    <s v="SUELDO AL 100%"/>
    <n v="56734.44"/>
    <m/>
    <m/>
    <m/>
  </r>
  <r>
    <s v="CARDOZO ALFONSO EMANUEL"/>
    <m/>
    <m/>
    <n v="20405352509"/>
    <n v="20405352509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CARIUZA CARLA LORELEY"/>
    <m/>
    <m/>
    <n v="27362950029"/>
    <n v="27362950029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CARNEVALE ANABELLA ALEJANDRA"/>
    <m/>
    <m/>
    <n v="27350977061"/>
    <n v="27350977061"/>
    <m/>
    <m/>
    <m/>
    <m/>
    <m/>
    <x v="3"/>
    <m/>
    <m/>
    <s v="CLS"/>
    <x v="4"/>
    <s v="CLS"/>
    <s v="Activo"/>
    <m/>
    <m/>
    <m/>
    <s v="SUELDO AL 100%"/>
    <n v="59692.24"/>
    <m/>
    <m/>
    <m/>
  </r>
  <r>
    <s v="CARRA DANIELA ALEJANDRA"/>
    <m/>
    <m/>
    <n v="27361383597"/>
    <n v="27361383597"/>
    <m/>
    <m/>
    <m/>
    <m/>
    <m/>
    <x v="3"/>
    <m/>
    <m/>
    <s v="CLS"/>
    <x v="4"/>
    <s v="CLS"/>
    <s v="Activo"/>
    <m/>
    <m/>
    <m/>
    <s v="SUELDO AL 100%"/>
    <n v="59693.279999999999"/>
    <m/>
    <m/>
    <m/>
  </r>
  <r>
    <s v="CARRASCOSA FACUNDO ARIEL"/>
    <m/>
    <m/>
    <n v="23332273809"/>
    <n v="23332273809"/>
    <m/>
    <m/>
    <m/>
    <m/>
    <m/>
    <x v="3"/>
    <m/>
    <m/>
    <s v="CLS"/>
    <x v="4"/>
    <s v="CLS"/>
    <s v="Activo"/>
    <m/>
    <m/>
    <m/>
    <s v="SUELDO AL 100%"/>
    <n v="58832.68"/>
    <m/>
    <m/>
    <m/>
  </r>
  <r>
    <s v="CARRIZO MATIAS ADRIAN"/>
    <m/>
    <m/>
    <n v="20400127310"/>
    <n v="20400127310"/>
    <m/>
    <m/>
    <m/>
    <m/>
    <m/>
    <x v="3"/>
    <m/>
    <m/>
    <s v="CLS"/>
    <x v="4"/>
    <s v="CLS"/>
    <s v="Activo"/>
    <m/>
    <m/>
    <m/>
    <s v="SUELDO AL 100%"/>
    <n v="56734.44"/>
    <m/>
    <m/>
    <m/>
  </r>
  <r>
    <s v="CHAKERIAN CARINA"/>
    <m/>
    <m/>
    <n v="27920289148"/>
    <n v="27920289148"/>
    <m/>
    <m/>
    <m/>
    <m/>
    <m/>
    <x v="3"/>
    <m/>
    <m/>
    <s v="CLS"/>
    <x v="4"/>
    <s v="CLS"/>
    <s v="Activo"/>
    <m/>
    <m/>
    <m/>
    <s v="SUELDO AL 100%"/>
    <n v="59976.36"/>
    <m/>
    <m/>
    <m/>
  </r>
  <r>
    <s v="CHAVEZ GUSTAVO EXEQUIEL"/>
    <m/>
    <m/>
    <n v="20353664256"/>
    <n v="20353664256"/>
    <m/>
    <m/>
    <m/>
    <m/>
    <m/>
    <x v="3"/>
    <m/>
    <m/>
    <s v="CLS"/>
    <x v="4"/>
    <s v="CLS"/>
    <s v="Activo"/>
    <m/>
    <m/>
    <m/>
    <s v="SUELDO AL 100%"/>
    <n v="62014.68"/>
    <m/>
    <m/>
    <m/>
  </r>
  <r>
    <s v="CHUTCHURRU HUGO RODOLFO"/>
    <m/>
    <m/>
    <n v="20222345139"/>
    <n v="20222345139"/>
    <m/>
    <m/>
    <m/>
    <m/>
    <m/>
    <x v="3"/>
    <m/>
    <m/>
    <s v="CLS"/>
    <x v="4"/>
    <s v="CLS"/>
    <s v="Activo"/>
    <m/>
    <m/>
    <m/>
    <s v="SUELDO AL 100%"/>
    <n v="62400"/>
    <m/>
    <m/>
    <m/>
  </r>
  <r>
    <s v="CINICOLA SOFIA ELISA"/>
    <m/>
    <m/>
    <n v="27408583433"/>
    <n v="27408583433"/>
    <m/>
    <m/>
    <m/>
    <m/>
    <m/>
    <x v="3"/>
    <m/>
    <m/>
    <s v="CLS"/>
    <x v="4"/>
    <s v="CLS"/>
    <s v="Activo"/>
    <m/>
    <m/>
    <m/>
    <s v="SUELDO AL 100%"/>
    <n v="62400"/>
    <m/>
    <m/>
    <m/>
  </r>
  <r>
    <s v="COLARI ARIEL ALBERTO"/>
    <m/>
    <m/>
    <n v="23300647839"/>
    <n v="23300647839"/>
    <m/>
    <m/>
    <m/>
    <m/>
    <m/>
    <x v="3"/>
    <m/>
    <m/>
    <s v="CLS"/>
    <x v="4"/>
    <s v="CLS"/>
    <s v="Activo"/>
    <m/>
    <m/>
    <m/>
    <s v="SUELDO AL 100%"/>
    <n v="65355"/>
    <m/>
    <m/>
    <m/>
  </r>
  <r>
    <s v="COLOMBO NAHUEL JORGE"/>
    <m/>
    <m/>
    <n v="20397707858"/>
    <n v="20397707858"/>
    <m/>
    <m/>
    <m/>
    <m/>
    <m/>
    <x v="3"/>
    <m/>
    <m/>
    <s v="CLS"/>
    <x v="4"/>
    <s v="CLS"/>
    <s v="Activo"/>
    <m/>
    <m/>
    <m/>
    <s v="SUELDO AL 100%"/>
    <n v="60125.120000000003"/>
    <m/>
    <m/>
    <m/>
  </r>
  <r>
    <s v="CORONA LUCILA"/>
    <m/>
    <m/>
    <n v="27409101742"/>
    <n v="27409101742"/>
    <m/>
    <m/>
    <m/>
    <m/>
    <m/>
    <x v="3"/>
    <m/>
    <m/>
    <s v="CLS"/>
    <x v="4"/>
    <s v="CLS"/>
    <s v="Activo"/>
    <m/>
    <m/>
    <d v="2021-12-01T00:00:00"/>
    <s v="SUELDO AL 100%"/>
    <n v="68100"/>
    <m/>
    <m/>
    <m/>
  </r>
  <r>
    <s v="CORREA GISELA CAROLINA"/>
    <m/>
    <m/>
    <n v="27345580323"/>
    <n v="27345580323"/>
    <m/>
    <m/>
    <m/>
    <m/>
    <m/>
    <x v="3"/>
    <m/>
    <m/>
    <s v="CLS"/>
    <x v="4"/>
    <s v="CLS"/>
    <s v="Activo"/>
    <m/>
    <m/>
    <m/>
    <s v="SUELDO AL 100%"/>
    <n v="62400"/>
    <m/>
    <m/>
    <m/>
  </r>
  <r>
    <s v="CRISTALDO NAHUEL HERNAN"/>
    <m/>
    <m/>
    <n v="20253993546"/>
    <n v="20253993546"/>
    <m/>
    <m/>
    <m/>
    <m/>
    <m/>
    <x v="3"/>
    <m/>
    <m/>
    <s v="CLS"/>
    <x v="4"/>
    <s v="CLS"/>
    <s v="Activo"/>
    <m/>
    <m/>
    <m/>
    <s v="SUELDO AL 100%"/>
    <n v="63600"/>
    <m/>
    <m/>
    <m/>
  </r>
  <r>
    <s v="CUEVA LUIS MATIAS DANIEL"/>
    <m/>
    <m/>
    <n v="20402274434"/>
    <n v="20402274434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D`ALIA CILUZZO IGNACIO ADRIAN"/>
    <m/>
    <m/>
    <n v="20366898655"/>
    <n v="20366898655"/>
    <m/>
    <m/>
    <m/>
    <m/>
    <m/>
    <x v="3"/>
    <m/>
    <m/>
    <s v="CLS"/>
    <x v="4"/>
    <s v="CLS"/>
    <s v="Activo"/>
    <m/>
    <m/>
    <m/>
    <s v="SUELDO AL 100%"/>
    <n v="63600"/>
    <m/>
    <m/>
    <m/>
  </r>
  <r>
    <s v="DI ZACOMO CAPRILES DARIO"/>
    <m/>
    <m/>
    <n v="20190882102"/>
    <n v="20190882102"/>
    <m/>
    <m/>
    <m/>
    <m/>
    <m/>
    <x v="3"/>
    <m/>
    <m/>
    <s v="CLS"/>
    <x v="4"/>
    <s v="CLS"/>
    <s v="Activo"/>
    <m/>
    <m/>
    <m/>
    <s v="SUELDO AL 100%"/>
    <n v="63206"/>
    <m/>
    <m/>
    <m/>
  </r>
  <r>
    <s v="DIAZ OMAR ALBERTO"/>
    <m/>
    <m/>
    <n v="20356079559"/>
    <n v="20356079559"/>
    <m/>
    <m/>
    <m/>
    <m/>
    <m/>
    <x v="3"/>
    <m/>
    <m/>
    <s v="CLS"/>
    <x v="4"/>
    <s v="CLS"/>
    <s v="Activo"/>
    <m/>
    <m/>
    <m/>
    <s v="SUELDO AL 100%"/>
    <n v="63600"/>
    <m/>
    <m/>
    <m/>
  </r>
  <r>
    <s v="DOMINGUEZ RAUL ROBERTO"/>
    <m/>
    <m/>
    <n v="20173156503"/>
    <n v="20173156503"/>
    <m/>
    <m/>
    <m/>
    <m/>
    <m/>
    <x v="3"/>
    <m/>
    <m/>
    <s v="CLS"/>
    <x v="4"/>
    <s v="CLS"/>
    <s v="Activo"/>
    <m/>
    <m/>
    <m/>
    <s v="SUELDO AL 100%"/>
    <n v="63600"/>
    <m/>
    <m/>
    <m/>
  </r>
  <r>
    <s v="DRI CARLA CECILIA"/>
    <m/>
    <m/>
    <n v="27311447489"/>
    <n v="27311447489"/>
    <m/>
    <m/>
    <m/>
    <m/>
    <m/>
    <x v="3"/>
    <m/>
    <m/>
    <s v="CLS"/>
    <x v="4"/>
    <s v="CLS"/>
    <s v="Activo"/>
    <m/>
    <m/>
    <m/>
    <s v="SUELDO AL 100%"/>
    <n v="75572"/>
    <m/>
    <m/>
    <m/>
  </r>
  <r>
    <s v="ESCOLA LUCIANA MAGDALENA"/>
    <m/>
    <m/>
    <n v="27351463231"/>
    <n v="27351463231"/>
    <m/>
    <m/>
    <m/>
    <m/>
    <m/>
    <x v="3"/>
    <m/>
    <m/>
    <s v="CLS"/>
    <x v="4"/>
    <s v="CLS"/>
    <s v="Activo"/>
    <m/>
    <m/>
    <m/>
    <s v="SUELDO AL 100%"/>
    <n v="66199"/>
    <m/>
    <m/>
    <m/>
  </r>
  <r>
    <s v="ETCHEBEHERE GABRIELA "/>
    <m/>
    <m/>
    <n v="27285872907"/>
    <n v="27285872907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FERNANDEZ CHAKERIAN GUIDO"/>
    <m/>
    <m/>
    <n v="20414721754"/>
    <n v="20414721754"/>
    <m/>
    <m/>
    <m/>
    <m/>
    <m/>
    <x v="3"/>
    <m/>
    <m/>
    <s v="CLS"/>
    <x v="4"/>
    <s v="CLS"/>
    <s v="Activo"/>
    <m/>
    <m/>
    <m/>
    <s v="SUELDO AL 100%"/>
    <n v="56734.44"/>
    <m/>
    <m/>
    <m/>
  </r>
  <r>
    <s v="FERNANDEZ GUILLERMO "/>
    <m/>
    <m/>
    <n v="20255258606"/>
    <n v="20255258606"/>
    <m/>
    <m/>
    <m/>
    <m/>
    <m/>
    <x v="3"/>
    <m/>
    <m/>
    <s v="CLS"/>
    <x v="4"/>
    <s v="CLS"/>
    <s v="Activo"/>
    <m/>
    <m/>
    <m/>
    <s v="SUELDO AL 100%"/>
    <n v="63600"/>
    <m/>
    <m/>
    <m/>
  </r>
  <r>
    <s v="FERRARI GONZALO EZEQUIL"/>
    <m/>
    <m/>
    <n v="20419721051"/>
    <n v="20419721051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GARCIA FLORENCIA BELEN"/>
    <m/>
    <m/>
    <n v="27403907311"/>
    <n v="27403907311"/>
    <m/>
    <m/>
    <m/>
    <m/>
    <m/>
    <x v="3"/>
    <m/>
    <m/>
    <s v="CLS"/>
    <x v="4"/>
    <s v="CLS"/>
    <s v="Activo"/>
    <m/>
    <m/>
    <m/>
    <s v="SUELDO AL 100%"/>
    <n v="59692.24"/>
    <m/>
    <m/>
    <m/>
  </r>
  <r>
    <s v="GARRIDO FLORENCIA SUSANA"/>
    <m/>
    <m/>
    <n v="23326172944"/>
    <n v="23326172944"/>
    <m/>
    <m/>
    <m/>
    <m/>
    <m/>
    <x v="3"/>
    <m/>
    <m/>
    <s v="CLS"/>
    <x v="4"/>
    <s v="CLS"/>
    <s v="Activo"/>
    <m/>
    <m/>
    <m/>
    <s v="SUELDO AL 100%"/>
    <n v="62014.68"/>
    <m/>
    <m/>
    <m/>
  </r>
  <r>
    <s v="GELIZ ADRIEL DAN"/>
    <m/>
    <m/>
    <n v="23384552099"/>
    <n v="23384552099"/>
    <m/>
    <m/>
    <m/>
    <m/>
    <m/>
    <x v="3"/>
    <m/>
    <m/>
    <s v="CLS"/>
    <x v="4"/>
    <s v="CLS"/>
    <s v="Activo"/>
    <m/>
    <m/>
    <m/>
    <s v="SUELDO AL 100%"/>
    <n v="62014.68"/>
    <m/>
    <m/>
    <m/>
  </r>
  <r>
    <s v="GIGANTI GERMAN"/>
    <m/>
    <m/>
    <n v="20339804444"/>
    <n v="20339804444"/>
    <m/>
    <m/>
    <m/>
    <m/>
    <m/>
    <x v="3"/>
    <m/>
    <m/>
    <s v="CLS"/>
    <x v="4"/>
    <s v="CLS"/>
    <s v="Activo"/>
    <m/>
    <m/>
    <m/>
    <s v="SUELDO AL 100%"/>
    <n v="62400"/>
    <m/>
    <m/>
    <m/>
  </r>
  <r>
    <s v="GOMEZ MATIAS IGNACIO"/>
    <m/>
    <m/>
    <n v="20321970444"/>
    <n v="20321970444"/>
    <m/>
    <m/>
    <m/>
    <m/>
    <m/>
    <x v="3"/>
    <m/>
    <m/>
    <s v="CLS"/>
    <x v="4"/>
    <s v="CLS"/>
    <s v="Activo"/>
    <m/>
    <m/>
    <m/>
    <s v="SUELDO AL 100%"/>
    <n v="64800"/>
    <m/>
    <m/>
    <m/>
  </r>
  <r>
    <s v="GONZALEZ DEBORA JUDITH"/>
    <m/>
    <m/>
    <n v="27368454325"/>
    <n v="27368454325"/>
    <m/>
    <m/>
    <m/>
    <m/>
    <m/>
    <x v="3"/>
    <m/>
    <m/>
    <s v="CLS"/>
    <x v="4"/>
    <s v="CLS"/>
    <s v="Activo"/>
    <m/>
    <m/>
    <m/>
    <s v="SUELDO AL 100%"/>
    <n v="63206"/>
    <m/>
    <m/>
    <m/>
  </r>
  <r>
    <s v="GONZALEZ MARIA DEL CARMEN"/>
    <m/>
    <m/>
    <n v="27308829508"/>
    <n v="27308829508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GONZALEZ MARIA EVA"/>
    <m/>
    <m/>
    <n v="27301836061"/>
    <n v="27301836061"/>
    <m/>
    <m/>
    <m/>
    <m/>
    <m/>
    <x v="3"/>
    <m/>
    <m/>
    <s v="CLS"/>
    <x v="4"/>
    <s v="CLS"/>
    <s v="Activo"/>
    <m/>
    <m/>
    <m/>
    <s v="SUELDO AL 100%"/>
    <n v="63600"/>
    <m/>
    <m/>
    <m/>
  </r>
  <r>
    <s v="GONZALEZ XIMENA JUDIT"/>
    <m/>
    <m/>
    <n v="23393445114"/>
    <n v="23393445114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GONZALO CANDELA"/>
    <m/>
    <m/>
    <n v="27384649586"/>
    <n v="27384649586"/>
    <m/>
    <m/>
    <m/>
    <m/>
    <m/>
    <x v="3"/>
    <m/>
    <m/>
    <s v="CLS"/>
    <x v="4"/>
    <s v="CLS"/>
    <s v="Activo"/>
    <m/>
    <m/>
    <m/>
    <s v="SUELDO AL 100%"/>
    <n v="61073.52"/>
    <m/>
    <m/>
    <m/>
  </r>
  <r>
    <s v="IALUNGO ROCIO PAMELA"/>
    <m/>
    <m/>
    <n v="27310716133"/>
    <n v="27310716133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IAMBRICH BORIS GABRIEL"/>
    <m/>
    <m/>
    <n v="23396424649"/>
    <n v="23396424649"/>
    <m/>
    <m/>
    <m/>
    <m/>
    <m/>
    <x v="3"/>
    <m/>
    <m/>
    <s v="CLS"/>
    <x v="4"/>
    <s v="CLS"/>
    <s v="Activo"/>
    <m/>
    <m/>
    <d v="2020-09-01T00:00:00"/>
    <s v="SUELDO AL 100%"/>
    <n v="85700"/>
    <m/>
    <m/>
    <m/>
  </r>
  <r>
    <s v="INGUTTO MARIANO GERMAN"/>
    <m/>
    <m/>
    <n v="20248811405"/>
    <n v="20248811405"/>
    <m/>
    <m/>
    <m/>
    <m/>
    <m/>
    <x v="3"/>
    <m/>
    <m/>
    <s v="CLS"/>
    <x v="4"/>
    <s v="CLS"/>
    <s v="Activo"/>
    <m/>
    <m/>
    <d v="2021-01-01T00:00:00"/>
    <s v="SUELDO AL 100%"/>
    <n v="80400"/>
    <m/>
    <m/>
    <m/>
  </r>
  <r>
    <s v="JARMOTA GISELA YASMIN"/>
    <m/>
    <m/>
    <n v="27349250913"/>
    <n v="27349250913"/>
    <m/>
    <m/>
    <m/>
    <m/>
    <m/>
    <x v="3"/>
    <m/>
    <m/>
    <s v="CLS"/>
    <x v="4"/>
    <s v="CLS"/>
    <s v="Activo"/>
    <m/>
    <m/>
    <d v="2016-03-01T00:00:00"/>
    <s v="SUELDO AL 100%"/>
    <n v="168000"/>
    <m/>
    <m/>
    <m/>
  </r>
  <r>
    <s v="JORGE CLAUDIO FABRIZIO"/>
    <m/>
    <m/>
    <n v="20359568097"/>
    <n v="20359568097"/>
    <m/>
    <m/>
    <m/>
    <m/>
    <m/>
    <x v="3"/>
    <m/>
    <m/>
    <s v="CLS"/>
    <x v="4"/>
    <s v="CLS"/>
    <s v="Activo"/>
    <m/>
    <m/>
    <d v="2019-02-01T00:00:00"/>
    <s v="SUELDO AL 100%"/>
    <n v="71000"/>
    <m/>
    <m/>
    <m/>
  </r>
  <r>
    <s v="KHOURI CECILIA PILAR"/>
    <m/>
    <m/>
    <n v="27255939993"/>
    <n v="27255939993"/>
    <m/>
    <m/>
    <m/>
    <m/>
    <m/>
    <x v="3"/>
    <m/>
    <m/>
    <s v="CLS"/>
    <x v="4"/>
    <s v="CLS"/>
    <s v="Activo"/>
    <m/>
    <m/>
    <m/>
    <s v="SUELDO AL 100%"/>
    <n v="59976.36"/>
    <m/>
    <m/>
    <m/>
  </r>
  <r>
    <s v="KINSBRUNNER MARTIN"/>
    <m/>
    <m/>
    <n v="20242932561"/>
    <n v="20242932561"/>
    <m/>
    <m/>
    <m/>
    <m/>
    <m/>
    <x v="3"/>
    <m/>
    <m/>
    <s v="CLS"/>
    <x v="4"/>
    <s v="CLS"/>
    <s v="Activo"/>
    <m/>
    <m/>
    <d v="2021-04-01T00:00:00"/>
    <s v="SUELDO AL 100%"/>
    <n v="60516"/>
    <m/>
    <m/>
    <m/>
  </r>
  <r>
    <s v="LAGUNA ZULMA AGUSTINA"/>
    <m/>
    <m/>
    <n v="23336915554"/>
    <n v="23336915554"/>
    <m/>
    <m/>
    <m/>
    <m/>
    <m/>
    <x v="3"/>
    <m/>
    <m/>
    <s v="CLS"/>
    <x v="4"/>
    <s v="CLS"/>
    <s v="Activo"/>
    <m/>
    <m/>
    <m/>
    <s v="SUELDO AL 100%"/>
    <n v="63600"/>
    <m/>
    <m/>
    <m/>
  </r>
  <r>
    <s v="LEMA LILIANA MARIANELA"/>
    <m/>
    <m/>
    <n v="27330751393"/>
    <n v="27330751393"/>
    <m/>
    <m/>
    <m/>
    <m/>
    <m/>
    <x v="3"/>
    <m/>
    <m/>
    <s v="CLS"/>
    <x v="4"/>
    <s v="CLS"/>
    <s v="Activo"/>
    <m/>
    <m/>
    <m/>
    <s v="SUELDO AL 100%"/>
    <n v="63600"/>
    <m/>
    <m/>
    <m/>
  </r>
  <r>
    <s v="LLANO MARIA EVA"/>
    <m/>
    <m/>
    <n v="23295780754"/>
    <n v="23295780754"/>
    <m/>
    <m/>
    <m/>
    <m/>
    <m/>
    <x v="3"/>
    <m/>
    <m/>
    <s v="CLS"/>
    <x v="4"/>
    <s v="CLS"/>
    <s v="Activo"/>
    <m/>
    <m/>
    <m/>
    <s v="SUELDO AL 100%"/>
    <n v="59995.96"/>
    <m/>
    <m/>
    <m/>
  </r>
  <r>
    <s v="MAIDANA BRIAN EZEQUIEL"/>
    <m/>
    <m/>
    <n v="20416622877"/>
    <n v="20416622877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MAIDANA HECTOR OMAR"/>
    <m/>
    <m/>
    <n v="20310461254"/>
    <n v="20310461254"/>
    <m/>
    <m/>
    <m/>
    <m/>
    <m/>
    <x v="3"/>
    <m/>
    <m/>
    <s v="CLS"/>
    <x v="4"/>
    <s v="CLS"/>
    <s v="Activo"/>
    <m/>
    <m/>
    <m/>
    <s v="SUELDO AL 100%"/>
    <n v="60958.84"/>
    <m/>
    <m/>
    <m/>
  </r>
  <r>
    <s v="MAIDANA LORENZO LUCAS YAMIL"/>
    <m/>
    <m/>
    <n v="20420684305"/>
    <n v="20420684305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MARASCO FAUEZ LUNA"/>
    <m/>
    <m/>
    <n v="27430808317"/>
    <n v="27430808317"/>
    <m/>
    <m/>
    <m/>
    <m/>
    <m/>
    <x v="3"/>
    <m/>
    <m/>
    <s v="CLS"/>
    <x v="4"/>
    <s v="CLS"/>
    <s v="Activo"/>
    <m/>
    <m/>
    <m/>
    <s v="SUELDO AL 100%"/>
    <n v="63600"/>
    <m/>
    <m/>
    <m/>
  </r>
  <r>
    <s v="MARIN GISELLA IVANNA"/>
    <m/>
    <m/>
    <n v="27370050657"/>
    <n v="27370050657"/>
    <m/>
    <m/>
    <m/>
    <m/>
    <m/>
    <x v="3"/>
    <m/>
    <m/>
    <s v="CLS"/>
    <x v="4"/>
    <s v="CLS"/>
    <s v="Activo"/>
    <m/>
    <m/>
    <m/>
    <s v="SUELDO AL 100%"/>
    <n v="62070.48"/>
    <m/>
    <m/>
    <m/>
  </r>
  <r>
    <s v="MAYORGA DIB YAMIL LEONARDO"/>
    <m/>
    <m/>
    <n v="20349073685"/>
    <n v="20349073685"/>
    <m/>
    <m/>
    <m/>
    <m/>
    <m/>
    <x v="3"/>
    <m/>
    <m/>
    <s v="CLS"/>
    <x v="4"/>
    <s v="CLS"/>
    <s v="Activo"/>
    <m/>
    <m/>
    <m/>
    <s v="SUELDO AL 100%"/>
    <n v="63600"/>
    <m/>
    <m/>
    <m/>
  </r>
  <r>
    <s v="MEDINA ANGELES BELEN"/>
    <m/>
    <m/>
    <n v="20343272252"/>
    <n v="20343272252"/>
    <m/>
    <m/>
    <m/>
    <m/>
    <m/>
    <x v="3"/>
    <m/>
    <m/>
    <s v="CLS"/>
    <x v="4"/>
    <s v="CLS"/>
    <s v="Activo"/>
    <m/>
    <m/>
    <m/>
    <s v="SUELDO AL 100%"/>
    <n v="58542.400000000001"/>
    <m/>
    <m/>
    <m/>
  </r>
  <r>
    <s v="MEDINA DAMIAN ERNESTO"/>
    <m/>
    <m/>
    <n v="20329562205"/>
    <n v="20329562205"/>
    <m/>
    <m/>
    <m/>
    <m/>
    <m/>
    <x v="3"/>
    <m/>
    <m/>
    <s v="CLS"/>
    <x v="4"/>
    <s v="CLS"/>
    <s v="Activo"/>
    <m/>
    <m/>
    <m/>
    <s v="SUELDO AL 100%"/>
    <n v="55056.4"/>
    <m/>
    <m/>
    <m/>
  </r>
  <r>
    <s v="MENDOZA DEBORA ALEJANDRA"/>
    <m/>
    <m/>
    <n v="27320056301"/>
    <n v="27320056301"/>
    <m/>
    <m/>
    <m/>
    <m/>
    <m/>
    <x v="3"/>
    <m/>
    <m/>
    <s v="CLS"/>
    <x v="4"/>
    <s v="CLS"/>
    <s v="Activo"/>
    <m/>
    <m/>
    <m/>
    <s v="SUELDO AL 100%"/>
    <n v="63206"/>
    <m/>
    <m/>
    <m/>
  </r>
  <r>
    <s v="MENDOZA FACUNDO DAMIAN"/>
    <m/>
    <m/>
    <n v="20400078956"/>
    <n v="20400078956"/>
    <m/>
    <m/>
    <m/>
    <m/>
    <m/>
    <x v="3"/>
    <m/>
    <m/>
    <s v="CLS"/>
    <x v="4"/>
    <s v="CLS"/>
    <s v="Activo"/>
    <m/>
    <m/>
    <d v="2021-12-01T00:00:00"/>
    <s v="SUELDO AL 100%"/>
    <n v="62014.68"/>
    <m/>
    <m/>
    <m/>
  </r>
  <r>
    <s v="MENGHINI MARCELA ALEJANDRA"/>
    <m/>
    <m/>
    <n v="27258041459"/>
    <n v="27258041459"/>
    <m/>
    <m/>
    <m/>
    <m/>
    <m/>
    <x v="3"/>
    <m/>
    <m/>
    <s v="CLS"/>
    <x v="4"/>
    <s v="CLS"/>
    <s v="Activo"/>
    <m/>
    <m/>
    <m/>
    <s v="SUELDO AL 100%"/>
    <n v="57204.24"/>
    <m/>
    <m/>
    <m/>
  </r>
  <r>
    <s v="MIGLINO PATRICIO SEBASTIAN"/>
    <m/>
    <m/>
    <n v="20386216461"/>
    <n v="20386216461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MOLINERO EZEQUIEL"/>
    <m/>
    <m/>
    <n v="20251716901"/>
    <n v="20251716901"/>
    <m/>
    <m/>
    <m/>
    <m/>
    <m/>
    <x v="3"/>
    <m/>
    <m/>
    <s v="CLS"/>
    <x v="4"/>
    <s v="CLS"/>
    <s v="Activo"/>
    <m/>
    <m/>
    <m/>
    <s v="SUELDO AL 100%"/>
    <n v="85557"/>
    <m/>
    <m/>
    <m/>
  </r>
  <r>
    <s v="MONTESANO SANTIAGO EZEQUIEL"/>
    <m/>
    <m/>
    <n v="20334342280"/>
    <n v="20334342280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MONZON EZEQUIEL MARTIN"/>
    <m/>
    <m/>
    <n v="20353739760"/>
    <n v="20353739760"/>
    <m/>
    <m/>
    <m/>
    <m/>
    <m/>
    <x v="3"/>
    <m/>
    <m/>
    <s v="CLS"/>
    <x v="4"/>
    <s v="CLS"/>
    <s v="Activo"/>
    <m/>
    <m/>
    <m/>
    <s v="SUELDO AL 100%"/>
    <n v="62017.760000000002"/>
    <m/>
    <m/>
    <m/>
  </r>
  <r>
    <s v="MOSTERIO EMANUEL"/>
    <m/>
    <m/>
    <n v="20359762381"/>
    <n v="20359762381"/>
    <m/>
    <m/>
    <m/>
    <m/>
    <m/>
    <x v="3"/>
    <m/>
    <m/>
    <s v="CLS"/>
    <x v="4"/>
    <s v="CLS"/>
    <s v="Activo"/>
    <m/>
    <m/>
    <d v="2021-12-01T00:00:00"/>
    <s v="SUELDO AL 100%"/>
    <n v="79900"/>
    <m/>
    <m/>
    <m/>
  </r>
  <r>
    <s v="MUHAMAD PARDO NAHUEL CRUZ"/>
    <m/>
    <m/>
    <n v="20384687521"/>
    <n v="20384687521"/>
    <m/>
    <m/>
    <m/>
    <m/>
    <m/>
    <x v="3"/>
    <m/>
    <m/>
    <s v="CLS"/>
    <x v="4"/>
    <s v="CLS"/>
    <s v="Activo"/>
    <m/>
    <m/>
    <d v="2020-09-01T00:00:00"/>
    <s v="SUELDO AL 100%"/>
    <n v="90700"/>
    <m/>
    <m/>
    <m/>
  </r>
  <r>
    <s v="MUÑOZ PAOLA MARIA MARICEL"/>
    <m/>
    <m/>
    <n v="27256942173"/>
    <n v="27256942173"/>
    <m/>
    <m/>
    <m/>
    <m/>
    <m/>
    <x v="3"/>
    <m/>
    <m/>
    <s v="CLS"/>
    <x v="4"/>
    <s v="CLS"/>
    <s v="Activo"/>
    <m/>
    <m/>
    <m/>
    <s v="SUELDO AL 100%"/>
    <n v="62400"/>
    <m/>
    <m/>
    <m/>
  </r>
  <r>
    <s v="NADOR SANTIAGO TOMÁS"/>
    <m/>
    <m/>
    <n v="20405392942"/>
    <n v="20405392942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NAUMOW JULIAN EMANUEL"/>
    <m/>
    <m/>
    <n v="20409769463"/>
    <n v="20409769463"/>
    <m/>
    <m/>
    <m/>
    <m/>
    <m/>
    <x v="3"/>
    <m/>
    <m/>
    <s v="CLS"/>
    <x v="4"/>
    <s v="CLS"/>
    <s v="Activo"/>
    <m/>
    <m/>
    <m/>
    <s v="SUELDO AL 100%"/>
    <n v="63600"/>
    <m/>
    <m/>
    <m/>
  </r>
  <r>
    <s v="OSORIO SEBASTIAN JAVIER"/>
    <m/>
    <m/>
    <n v="20401292056"/>
    <n v="20401292056"/>
    <m/>
    <m/>
    <m/>
    <m/>
    <m/>
    <x v="3"/>
    <m/>
    <m/>
    <s v="CLS"/>
    <x v="4"/>
    <s v="CLS"/>
    <s v="Activo"/>
    <m/>
    <m/>
    <m/>
    <s v="SUELDO AL 100%"/>
    <n v="63600"/>
    <m/>
    <m/>
    <m/>
  </r>
  <r>
    <s v="OTERO WALTER DANIEL"/>
    <m/>
    <m/>
    <n v="20205698087"/>
    <n v="20205698087"/>
    <m/>
    <m/>
    <m/>
    <m/>
    <m/>
    <x v="3"/>
    <m/>
    <m/>
    <s v="CLS"/>
    <x v="4"/>
    <s v="CLS"/>
    <s v="Activo"/>
    <m/>
    <m/>
    <m/>
    <s v="SUELDO AL 100%"/>
    <n v="63600"/>
    <m/>
    <m/>
    <m/>
  </r>
  <r>
    <s v="PALACIO SASHA DANILA"/>
    <m/>
    <m/>
    <n v="27386957180"/>
    <n v="27386957180"/>
    <m/>
    <m/>
    <m/>
    <m/>
    <m/>
    <x v="3"/>
    <m/>
    <m/>
    <s v="CLS"/>
    <x v="4"/>
    <s v="CLS"/>
    <s v="Activo"/>
    <m/>
    <m/>
    <m/>
    <s v="SUELDO AL 100%"/>
    <n v="59692.24"/>
    <m/>
    <m/>
    <m/>
  </r>
  <r>
    <s v="PALIZAS MARÍA FLORENCIA"/>
    <m/>
    <m/>
    <n v="27380716998"/>
    <n v="27380716998"/>
    <m/>
    <m/>
    <m/>
    <m/>
    <m/>
    <x v="3"/>
    <m/>
    <m/>
    <s v="CLS"/>
    <x v="4"/>
    <s v="CLS"/>
    <s v="Activo"/>
    <m/>
    <m/>
    <m/>
    <s v="SUELDO AL 100%"/>
    <n v="63206"/>
    <m/>
    <m/>
    <m/>
  </r>
  <r>
    <s v="PATIÑO ILLANES GIOVANNI ALEJANDRO"/>
    <m/>
    <m/>
    <n v="20942624590"/>
    <n v="20942624590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PAZ DAIANA ROCIO"/>
    <m/>
    <m/>
    <n v="27408292943"/>
    <n v="27408292943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PAZ LUCAS NAHUEL"/>
    <m/>
    <m/>
    <n v="20413982201"/>
    <n v="20413982201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PERALTA DANIELA VERONICA"/>
    <m/>
    <m/>
    <n v="24277116614"/>
    <n v="24277116614"/>
    <m/>
    <m/>
    <m/>
    <m/>
    <m/>
    <x v="3"/>
    <m/>
    <m/>
    <s v="CLS"/>
    <x v="4"/>
    <s v="CLS"/>
    <s v="Activo"/>
    <m/>
    <m/>
    <m/>
    <s v="SUELDO AL 100%"/>
    <n v="59692.24"/>
    <m/>
    <m/>
    <m/>
  </r>
  <r>
    <s v="PEREZ VERONICA ANALIA"/>
    <m/>
    <m/>
    <n v="27302012534"/>
    <n v="27302012534"/>
    <m/>
    <m/>
    <m/>
    <m/>
    <m/>
    <x v="3"/>
    <m/>
    <m/>
    <s v="CLS"/>
    <x v="4"/>
    <s v="CLS"/>
    <s v="Activo"/>
    <m/>
    <m/>
    <m/>
    <s v="SUELDO AL 100%"/>
    <n v="59692.24"/>
    <m/>
    <m/>
    <m/>
  </r>
  <r>
    <s v="PILIA CATALINA"/>
    <m/>
    <m/>
    <n v="23405133644"/>
    <n v="23405133644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PINAT MORENA FERNANDA"/>
    <m/>
    <m/>
    <n v="20333776309"/>
    <n v="20333776309"/>
    <m/>
    <m/>
    <m/>
    <m/>
    <m/>
    <x v="3"/>
    <m/>
    <m/>
    <s v="CLS"/>
    <x v="4"/>
    <s v="CLS"/>
    <s v="Activo"/>
    <m/>
    <m/>
    <m/>
    <s v="SUELDO AL 100%"/>
    <n v="59693.279999999999"/>
    <m/>
    <m/>
    <m/>
  </r>
  <r>
    <s v="PLAUL MARIANA"/>
    <m/>
    <m/>
    <n v="27394683197"/>
    <n v="27394683197"/>
    <m/>
    <m/>
    <m/>
    <m/>
    <m/>
    <x v="3"/>
    <m/>
    <m/>
    <s v="CLS"/>
    <x v="4"/>
    <s v="CLS"/>
    <s v="Activo"/>
    <m/>
    <m/>
    <m/>
    <s v="SUELDO AL 100%"/>
    <n v="59259.360000000001"/>
    <m/>
    <m/>
    <m/>
  </r>
  <r>
    <s v="POLIMENI SEBASTIAN ANTONIO"/>
    <m/>
    <m/>
    <n v="20400059374"/>
    <n v="20400059374"/>
    <m/>
    <m/>
    <m/>
    <m/>
    <m/>
    <x v="3"/>
    <m/>
    <m/>
    <s v="CLS"/>
    <x v="4"/>
    <s v="CLS"/>
    <s v="Activo"/>
    <m/>
    <m/>
    <m/>
    <s v="SUELDO AL 100%"/>
    <n v="59692.24"/>
    <m/>
    <m/>
    <m/>
  </r>
  <r>
    <s v="RAMOS MARIA AGUSTINA"/>
    <m/>
    <m/>
    <n v="27388203477"/>
    <n v="27388203477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REGINA MARIA ROSARIO"/>
    <m/>
    <m/>
    <n v="27388894720"/>
    <n v="27388894720"/>
    <m/>
    <m/>
    <m/>
    <m/>
    <m/>
    <x v="3"/>
    <m/>
    <m/>
    <s v="CLS"/>
    <x v="4"/>
    <s v="CLS"/>
    <s v="Activo"/>
    <m/>
    <m/>
    <m/>
    <s v="SUELDO AL 100%"/>
    <n v="63600"/>
    <m/>
    <m/>
    <m/>
  </r>
  <r>
    <s v="REGUNAGA CARLOS ARIEL"/>
    <m/>
    <m/>
    <n v="20230934356"/>
    <n v="20230934356"/>
    <m/>
    <m/>
    <m/>
    <m/>
    <m/>
    <x v="3"/>
    <m/>
    <m/>
    <s v="CLS"/>
    <x v="4"/>
    <s v="CLS"/>
    <s v="Activo"/>
    <m/>
    <m/>
    <m/>
    <s v="SUELDO AL 100%"/>
    <n v="63600"/>
    <m/>
    <m/>
    <m/>
  </r>
  <r>
    <s v="REYES PEDRO RAMON"/>
    <m/>
    <m/>
    <n v="20233626547"/>
    <n v="20233626547"/>
    <m/>
    <m/>
    <m/>
    <m/>
    <m/>
    <x v="3"/>
    <m/>
    <m/>
    <s v="CLS"/>
    <x v="4"/>
    <s v="CLS"/>
    <s v="Activo"/>
    <m/>
    <m/>
    <d v="2020-09-01T00:00:00"/>
    <s v="SUELDO AL 100%"/>
    <n v="80400"/>
    <m/>
    <m/>
    <m/>
  </r>
  <r>
    <s v="RIVEROS SANTIAGO GASTÓN"/>
    <m/>
    <m/>
    <n v="20289271601"/>
    <n v="20289271601"/>
    <m/>
    <m/>
    <m/>
    <m/>
    <m/>
    <x v="3"/>
    <m/>
    <m/>
    <s v="CLS"/>
    <x v="4"/>
    <s v="CLS"/>
    <s v="Activo"/>
    <m/>
    <m/>
    <m/>
    <s v="SUELDO AL 100%"/>
    <n v="63206"/>
    <m/>
    <m/>
    <m/>
  </r>
  <r>
    <s v="RODRIGUEZ FRANCO DAMIAN"/>
    <m/>
    <m/>
    <n v="20368749347"/>
    <n v="20368749347"/>
    <m/>
    <m/>
    <m/>
    <m/>
    <m/>
    <x v="3"/>
    <m/>
    <m/>
    <s v="CLS"/>
    <x v="4"/>
    <s v="CLS"/>
    <s v="Activo"/>
    <m/>
    <m/>
    <m/>
    <s v="SUELDO AL 100%"/>
    <n v="54000"/>
    <m/>
    <m/>
    <m/>
  </r>
  <r>
    <s v="ROJO PERELLO JUAN CARLOS"/>
    <m/>
    <m/>
    <n v="20184818400"/>
    <n v="20184818400"/>
    <m/>
    <m/>
    <m/>
    <m/>
    <m/>
    <x v="3"/>
    <m/>
    <m/>
    <s v="CLS"/>
    <x v="4"/>
    <s v="CLS"/>
    <s v="Activo"/>
    <m/>
    <m/>
    <m/>
    <s v="SUELDO AL 100%"/>
    <n v="63600"/>
    <m/>
    <m/>
    <m/>
  </r>
  <r>
    <s v="ROMERO MATIAS AGUSTIN"/>
    <m/>
    <m/>
    <n v="20406742467"/>
    <n v="20406742467"/>
    <m/>
    <m/>
    <m/>
    <m/>
    <m/>
    <x v="3"/>
    <m/>
    <m/>
    <s v="CLS"/>
    <x v="4"/>
    <s v="CLS"/>
    <s v="Activo"/>
    <m/>
    <m/>
    <m/>
    <s v="SUELDO AL 100%"/>
    <n v="63600"/>
    <m/>
    <m/>
    <m/>
  </r>
  <r>
    <s v="RONDINA OCTAVIO JAVIER"/>
    <m/>
    <m/>
    <n v="20421859583"/>
    <n v="20421859583"/>
    <m/>
    <m/>
    <m/>
    <m/>
    <m/>
    <x v="3"/>
    <m/>
    <m/>
    <s v="CLS"/>
    <x v="4"/>
    <s v="CLS"/>
    <s v="Activo"/>
    <m/>
    <m/>
    <m/>
    <s v="SUELDO AL 100%"/>
    <n v="61554.92"/>
    <m/>
    <m/>
    <m/>
  </r>
  <r>
    <s v="SANCHEZ ARNAUDIN ESTEBAN "/>
    <m/>
    <m/>
    <n v="20407465327"/>
    <n v="20407465327"/>
    <m/>
    <m/>
    <m/>
    <m/>
    <m/>
    <x v="3"/>
    <m/>
    <m/>
    <s v="CLS"/>
    <x v="4"/>
    <s v="CLS"/>
    <s v="Activo"/>
    <m/>
    <m/>
    <m/>
    <s v="SUELDO AL 100%"/>
    <n v="71000"/>
    <m/>
    <m/>
    <m/>
  </r>
  <r>
    <s v="SANCHEZ HUGO ANTONIO"/>
    <m/>
    <m/>
    <n v="20172651063"/>
    <n v="20172651063"/>
    <m/>
    <m/>
    <m/>
    <m/>
    <m/>
    <x v="3"/>
    <m/>
    <m/>
    <s v="CLS"/>
    <x v="4"/>
    <s v="CLS"/>
    <s v="Activo"/>
    <m/>
    <m/>
    <m/>
    <s v="SUELDO AL 100%"/>
    <n v="63382"/>
    <m/>
    <m/>
    <m/>
  </r>
  <r>
    <s v="SANTORO MAURO"/>
    <m/>
    <m/>
    <n v="20272155403"/>
    <n v="20272155403"/>
    <m/>
    <m/>
    <m/>
    <m/>
    <m/>
    <x v="3"/>
    <m/>
    <m/>
    <s v="CLS"/>
    <x v="4"/>
    <s v="CLS"/>
    <s v="Activo"/>
    <m/>
    <m/>
    <m/>
    <s v="SUELDO AL 100%"/>
    <n v="59692.24"/>
    <m/>
    <m/>
    <m/>
  </r>
  <r>
    <s v="SCARILLI SANDRA ELIZABETH"/>
    <m/>
    <m/>
    <n v="23227805404"/>
    <n v="23227805404"/>
    <m/>
    <m/>
    <m/>
    <m/>
    <m/>
    <x v="3"/>
    <m/>
    <m/>
    <s v="CLS"/>
    <x v="4"/>
    <s v="CLS"/>
    <s v="Activo"/>
    <m/>
    <m/>
    <m/>
    <s v="SUELDO AL 100%"/>
    <n v="63600"/>
    <m/>
    <m/>
    <m/>
  </r>
  <r>
    <s v="SEQUERA LUGO ALBA ELENA"/>
    <m/>
    <m/>
    <n v="27957336634"/>
    <n v="27957336634"/>
    <m/>
    <m/>
    <m/>
    <m/>
    <m/>
    <x v="3"/>
    <m/>
    <m/>
    <s v="CLS"/>
    <x v="4"/>
    <s v="CLS"/>
    <s v="Activo"/>
    <m/>
    <m/>
    <m/>
    <s v="SUELDO AL 100%"/>
    <n v="64800"/>
    <m/>
    <m/>
    <m/>
  </r>
  <r>
    <s v="SEYAHIAN ECHENIQUE MARIA"/>
    <m/>
    <m/>
    <n v="27403889003"/>
    <n v="27403889003"/>
    <m/>
    <m/>
    <m/>
    <m/>
    <m/>
    <x v="3"/>
    <m/>
    <m/>
    <s v="CLS"/>
    <x v="4"/>
    <s v="CLS"/>
    <s v="Activo"/>
    <m/>
    <m/>
    <m/>
    <s v="SUELDO AL 100%"/>
    <n v="59693.279999999999"/>
    <m/>
    <m/>
    <m/>
  </r>
  <r>
    <s v="SORIA MARIA EUGENIA"/>
    <m/>
    <m/>
    <n v="27315680293"/>
    <n v="27315680293"/>
    <m/>
    <m/>
    <m/>
    <m/>
    <m/>
    <x v="3"/>
    <m/>
    <m/>
    <s v="CLS"/>
    <x v="4"/>
    <s v="CLS"/>
    <s v="Activo"/>
    <m/>
    <m/>
    <m/>
    <s v="SUELDO AL 100%"/>
    <n v="94132"/>
    <m/>
    <m/>
    <m/>
  </r>
  <r>
    <s v="SOTO ADRIANA NOEMI"/>
    <m/>
    <m/>
    <n v="27294010012"/>
    <n v="27294010012"/>
    <m/>
    <m/>
    <m/>
    <m/>
    <m/>
    <x v="3"/>
    <m/>
    <m/>
    <s v="CLS"/>
    <x v="4"/>
    <s v="CLS"/>
    <s v="Activo"/>
    <m/>
    <m/>
    <m/>
    <s v="SUELDO AL 100%"/>
    <n v="59692.24"/>
    <m/>
    <m/>
    <m/>
  </r>
  <r>
    <s v="STELLA LUCAS EZEQUIEL"/>
    <m/>
    <m/>
    <n v="23426486709"/>
    <n v="23426486709"/>
    <m/>
    <m/>
    <m/>
    <m/>
    <m/>
    <x v="3"/>
    <m/>
    <m/>
    <s v="CLS"/>
    <x v="4"/>
    <s v="CLS"/>
    <s v="Activo"/>
    <m/>
    <m/>
    <m/>
    <s v="SUELDO AL 100%"/>
    <n v="66107"/>
    <m/>
    <m/>
    <m/>
  </r>
  <r>
    <s v="TARUELLA MELINA AYELEN"/>
    <m/>
    <m/>
    <n v="27408299506"/>
    <n v="27408299506"/>
    <m/>
    <m/>
    <m/>
    <m/>
    <m/>
    <x v="3"/>
    <m/>
    <m/>
    <s v="CLS"/>
    <x v="4"/>
    <s v="CLS"/>
    <s v="Activo"/>
    <m/>
    <m/>
    <m/>
    <s v="SUELDO AL 100%"/>
    <n v="62400"/>
    <m/>
    <m/>
    <m/>
  </r>
  <r>
    <s v="TEDESCO FRANCISCO ARIEL"/>
    <m/>
    <m/>
    <n v="20379886109"/>
    <n v="20379886109"/>
    <m/>
    <m/>
    <m/>
    <m/>
    <m/>
    <x v="3"/>
    <m/>
    <m/>
    <s v="CLS"/>
    <x v="4"/>
    <s v="CLS"/>
    <s v="Activo"/>
    <m/>
    <m/>
    <m/>
    <s v="SUELDO AL 100%"/>
    <n v="59692.24"/>
    <m/>
    <m/>
    <m/>
  </r>
  <r>
    <s v="TOBIO DOLORES"/>
    <m/>
    <m/>
    <n v="27165425117"/>
    <n v="27165425117"/>
    <m/>
    <m/>
    <m/>
    <m/>
    <m/>
    <x v="3"/>
    <m/>
    <m/>
    <s v="CLS"/>
    <x v="4"/>
    <s v="CLS"/>
    <s v="Activo"/>
    <m/>
    <m/>
    <m/>
    <s v="SUELDO AL 100%"/>
    <n v="62069.440000000002"/>
    <m/>
    <m/>
    <m/>
  </r>
  <r>
    <s v="TOLEDO BURDILES JACQUELINE DE LAS MERCEDES"/>
    <m/>
    <m/>
    <n v="27928209763"/>
    <n v="27928209763"/>
    <m/>
    <m/>
    <m/>
    <m/>
    <m/>
    <x v="3"/>
    <m/>
    <m/>
    <s v="CLS"/>
    <x v="4"/>
    <s v="CLS"/>
    <s v="Activo"/>
    <m/>
    <m/>
    <d v="2021-05-01T00:00:00"/>
    <s v="SUELDO AL 100%"/>
    <n v="59692"/>
    <m/>
    <m/>
    <m/>
  </r>
  <r>
    <s v="VALDIVIEZO ORLANDO ANGEL"/>
    <m/>
    <m/>
    <n v="20269950324"/>
    <n v="20269950324"/>
    <m/>
    <m/>
    <m/>
    <m/>
    <m/>
    <x v="3"/>
    <m/>
    <m/>
    <s v="CLS"/>
    <x v="4"/>
    <s v="CLS"/>
    <s v="Activo"/>
    <m/>
    <m/>
    <m/>
    <s v="SUELDO AL 100%"/>
    <n v="63600"/>
    <m/>
    <m/>
    <m/>
  </r>
  <r>
    <s v="VALLINA LUCIANO SEBASTIÁN"/>
    <m/>
    <m/>
    <n v="20416392251"/>
    <n v="20416392251"/>
    <m/>
    <m/>
    <m/>
    <m/>
    <m/>
    <x v="3"/>
    <m/>
    <m/>
    <s v="CLS"/>
    <x v="4"/>
    <s v="CLS"/>
    <s v="Activo"/>
    <m/>
    <m/>
    <m/>
    <s v="SUELDO AL 100%"/>
    <n v="59693.279999999999"/>
    <m/>
    <m/>
    <m/>
  </r>
  <r>
    <s v="VAN DER KOOY TOMAS"/>
    <m/>
    <m/>
    <n v="20364012757"/>
    <n v="20364012757"/>
    <m/>
    <m/>
    <m/>
    <m/>
    <m/>
    <x v="3"/>
    <m/>
    <m/>
    <s v="CLS"/>
    <x v="4"/>
    <s v="CLS"/>
    <s v="Activo"/>
    <m/>
    <m/>
    <m/>
    <s v="SUELDO AL 100%"/>
    <n v="64000"/>
    <m/>
    <m/>
    <m/>
  </r>
  <r>
    <s v="VANESKEHEIAN FRANCO MARINO"/>
    <m/>
    <m/>
    <n v="23417230149"/>
    <n v="23417230149"/>
    <m/>
    <m/>
    <m/>
    <m/>
    <m/>
    <x v="3"/>
    <m/>
    <m/>
    <s v="CLS"/>
    <x v="4"/>
    <s v="CLS"/>
    <s v="Activo"/>
    <m/>
    <m/>
    <m/>
    <s v="SUELDO AL 100%"/>
    <n v="63600"/>
    <m/>
    <m/>
    <m/>
  </r>
  <r>
    <s v="WIEDEMANN MUÑOZ TABATHA "/>
    <m/>
    <m/>
    <n v="27380275398"/>
    <n v="27380275398"/>
    <m/>
    <m/>
    <m/>
    <m/>
    <m/>
    <x v="3"/>
    <m/>
    <m/>
    <s v="CLS"/>
    <x v="4"/>
    <s v="CLS"/>
    <s v="Activo"/>
    <m/>
    <m/>
    <m/>
    <s v="SUELDO AL 100%"/>
    <n v="59692.24"/>
    <m/>
    <m/>
    <m/>
  </r>
  <r>
    <s v="ZELADA AILEN"/>
    <m/>
    <m/>
    <n v="27399128019"/>
    <n v="27399128019"/>
    <m/>
    <m/>
    <m/>
    <m/>
    <m/>
    <x v="3"/>
    <m/>
    <m/>
    <s v="CLS"/>
    <x v="4"/>
    <s v="CLS"/>
    <s v="Activo"/>
    <m/>
    <m/>
    <d v="2017-11-01T00:00:00"/>
    <s v="SUELDO AL 100%"/>
    <n v="87700"/>
    <m/>
    <m/>
    <m/>
  </r>
  <r>
    <s v="ZURLYS SABRINA INES"/>
    <m/>
    <m/>
    <n v="27287690571"/>
    <n v="27287690571"/>
    <m/>
    <m/>
    <m/>
    <m/>
    <m/>
    <x v="3"/>
    <m/>
    <m/>
    <s v="CLS"/>
    <x v="4"/>
    <s v="CLS"/>
    <s v="Activo"/>
    <m/>
    <m/>
    <m/>
    <s v="SUELDO AL 100%"/>
    <n v="57450.400000000001"/>
    <m/>
    <m/>
    <m/>
  </r>
  <r>
    <s v="SCAGLIA JORGE LEO"/>
    <m/>
    <m/>
    <n v="20250579021"/>
    <n v="20250579021"/>
    <m/>
    <m/>
    <m/>
    <m/>
    <m/>
    <x v="3"/>
    <m/>
    <m/>
    <s v="CLS"/>
    <x v="4"/>
    <s v="CLS"/>
    <s v="Activo"/>
    <m/>
    <m/>
    <m/>
    <s v="SUELDO AL 100%"/>
    <n v="66372"/>
    <m/>
    <m/>
    <m/>
  </r>
  <r>
    <s v="AGRELO MARIA DEL PILAR"/>
    <m/>
    <m/>
    <n v="27321456427"/>
    <n v="27321456427"/>
    <m/>
    <m/>
    <m/>
    <m/>
    <m/>
    <x v="15"/>
    <m/>
    <m/>
    <s v="CLS"/>
    <x v="4"/>
    <s v="CLS"/>
    <s v="Activo"/>
    <m/>
    <m/>
    <m/>
    <s v="SUELDO AL 100%"/>
    <n v="62070.48"/>
    <m/>
    <m/>
    <m/>
  </r>
  <r>
    <s v="ALONSO SILVIA SUSANA"/>
    <m/>
    <m/>
    <n v="27228085354"/>
    <n v="27228085354"/>
    <m/>
    <m/>
    <m/>
    <m/>
    <m/>
    <x v="15"/>
    <m/>
    <m/>
    <s v="CLS"/>
    <x v="4"/>
    <s v="CLS"/>
    <s v="Activo"/>
    <m/>
    <m/>
    <d v="2017-11-01T00:00:00"/>
    <s v="SUELDO AL 100%"/>
    <n v="115900"/>
    <m/>
    <m/>
    <m/>
  </r>
  <r>
    <s v="ALVARADO ELISA"/>
    <m/>
    <m/>
    <n v="27331537786"/>
    <n v="27331537786"/>
    <m/>
    <m/>
    <m/>
    <m/>
    <m/>
    <x v="15"/>
    <m/>
    <m/>
    <s v="CLS"/>
    <x v="4"/>
    <s v="CLS"/>
    <s v="Activo"/>
    <m/>
    <m/>
    <m/>
    <s v="SUELDO AL 100%"/>
    <n v="62070.48"/>
    <m/>
    <m/>
    <m/>
  </r>
  <r>
    <s v="AREVALO MARIA BELEN"/>
    <m/>
    <m/>
    <n v="27378062794"/>
    <n v="27378062794"/>
    <m/>
    <m/>
    <m/>
    <m/>
    <m/>
    <x v="15"/>
    <m/>
    <m/>
    <s v="CLS"/>
    <x v="4"/>
    <s v="CLS"/>
    <s v="Activo"/>
    <m/>
    <m/>
    <m/>
    <s v="SUELDO AL 100%"/>
    <n v="62070.48"/>
    <m/>
    <m/>
    <m/>
  </r>
  <r>
    <s v="BENINATTI IVANNA AYLÉN"/>
    <m/>
    <m/>
    <n v="27354610251"/>
    <n v="27354610251"/>
    <m/>
    <m/>
    <m/>
    <m/>
    <m/>
    <x v="15"/>
    <m/>
    <m/>
    <s v="CLS"/>
    <x v="4"/>
    <s v="CLS"/>
    <s v="Activo"/>
    <m/>
    <m/>
    <m/>
    <s v="SUELDO AL 100%"/>
    <n v="64345.4"/>
    <m/>
    <m/>
    <m/>
  </r>
  <r>
    <s v="CARNEVALE AGUSTIN"/>
    <m/>
    <m/>
    <n v="20399070849"/>
    <n v="20399070849"/>
    <m/>
    <m/>
    <m/>
    <m/>
    <m/>
    <x v="15"/>
    <m/>
    <m/>
    <s v="CLS"/>
    <x v="4"/>
    <s v="CLS"/>
    <s v="Activo"/>
    <m/>
    <m/>
    <m/>
    <s v="SUELDO AL 100%"/>
    <n v="62070.48"/>
    <m/>
    <m/>
    <m/>
  </r>
  <r>
    <s v="CASTELLUCCIO MATIAS "/>
    <m/>
    <m/>
    <n v="20326632210"/>
    <n v="20326632210"/>
    <m/>
    <m/>
    <m/>
    <m/>
    <m/>
    <x v="15"/>
    <m/>
    <m/>
    <s v="CLS"/>
    <x v="4"/>
    <s v="CLS"/>
    <s v="Activo"/>
    <m/>
    <m/>
    <d v="2018-04-01T00:00:00"/>
    <s v="SUELDO AL 100%"/>
    <n v="83551.039999999994"/>
    <m/>
    <m/>
    <m/>
  </r>
  <r>
    <s v="CASTRO SEBASTIAN JAVIER"/>
    <m/>
    <m/>
    <n v="20276607554"/>
    <n v="20276607554"/>
    <m/>
    <m/>
    <m/>
    <m/>
    <m/>
    <x v="15"/>
    <m/>
    <m/>
    <s v="CLS"/>
    <x v="4"/>
    <s v="CLS"/>
    <s v="Activo"/>
    <m/>
    <m/>
    <d v="2019-04-01T00:00:00"/>
    <s v="SUELDO AL 100%"/>
    <n v="57600"/>
    <m/>
    <m/>
    <m/>
  </r>
  <r>
    <s v="CESPEDES JULIANA FLORENCIA"/>
    <m/>
    <m/>
    <n v="23358009824"/>
    <n v="23358009824"/>
    <m/>
    <m/>
    <m/>
    <m/>
    <m/>
    <x v="15"/>
    <m/>
    <m/>
    <s v="CLS"/>
    <x v="4"/>
    <s v="CLS"/>
    <s v="Activo"/>
    <m/>
    <m/>
    <m/>
    <s v="SUELDO AL 100%"/>
    <n v="62070.48"/>
    <m/>
    <m/>
    <m/>
  </r>
  <r>
    <s v="CÓRDOBA VICTORIA NOELIA"/>
    <m/>
    <m/>
    <n v="27336588621"/>
    <n v="27336588621"/>
    <m/>
    <m/>
    <m/>
    <m/>
    <m/>
    <x v="15"/>
    <m/>
    <m/>
    <s v="CLS"/>
    <x v="4"/>
    <s v="CLS"/>
    <s v="Activo"/>
    <m/>
    <m/>
    <m/>
    <s v="SUELDO AL 100%"/>
    <n v="62070.48"/>
    <m/>
    <m/>
    <m/>
  </r>
  <r>
    <s v="CRISCI ROCIO SUYAY"/>
    <m/>
    <m/>
    <n v="27345526116"/>
    <n v="27345526116"/>
    <m/>
    <m/>
    <m/>
    <m/>
    <m/>
    <x v="15"/>
    <m/>
    <m/>
    <s v="CLS"/>
    <x v="4"/>
    <s v="CLS"/>
    <s v="Activo"/>
    <m/>
    <m/>
    <m/>
    <s v="SUELDO AL 100%"/>
    <n v="64345.4"/>
    <m/>
    <m/>
    <m/>
  </r>
  <r>
    <s v="DEFILIPPI NANCY ADRIANA"/>
    <m/>
    <m/>
    <n v="27181347304"/>
    <n v="27181347304"/>
    <m/>
    <m/>
    <m/>
    <m/>
    <m/>
    <x v="15"/>
    <m/>
    <m/>
    <s v="CLS"/>
    <x v="4"/>
    <s v="CLS"/>
    <s v="Activo"/>
    <m/>
    <m/>
    <d v="2021-07-01T00:00:00"/>
    <s v="SUELDO AL 100%"/>
    <n v="64368"/>
    <m/>
    <m/>
    <m/>
  </r>
  <r>
    <s v="GOMEZ ERICA NAIR JULIA"/>
    <m/>
    <m/>
    <n v="27310264690"/>
    <n v="27310264690"/>
    <m/>
    <m/>
    <m/>
    <m/>
    <m/>
    <x v="15"/>
    <m/>
    <m/>
    <s v="CLS"/>
    <x v="4"/>
    <s v="CLS"/>
    <s v="Activo"/>
    <m/>
    <m/>
    <m/>
    <s v="SUELDO AL 100%"/>
    <n v="62070.48"/>
    <m/>
    <m/>
    <m/>
  </r>
  <r>
    <s v="GUDIÑO MONZON GILBERTO "/>
    <m/>
    <m/>
    <n v="20957294724"/>
    <n v="20957294724"/>
    <m/>
    <m/>
    <m/>
    <m/>
    <m/>
    <x v="15"/>
    <m/>
    <m/>
    <s v="CLS"/>
    <x v="4"/>
    <s v="CLS"/>
    <s v="Activo"/>
    <m/>
    <m/>
    <m/>
    <s v="SUELDO AL 100%"/>
    <n v="62070.48"/>
    <m/>
    <m/>
    <m/>
  </r>
  <r>
    <s v="IBAÑEZ TOBAR  PAOLA "/>
    <m/>
    <m/>
    <n v="27278853425"/>
    <n v="27278853425"/>
    <m/>
    <m/>
    <m/>
    <m/>
    <m/>
    <x v="15"/>
    <m/>
    <m/>
    <s v="CLS"/>
    <x v="4"/>
    <s v="CLS"/>
    <s v="Activo"/>
    <m/>
    <m/>
    <d v="2021-05-15T00:00:00"/>
    <s v="SUELDO AL 100%"/>
    <n v="62680.800000000003"/>
    <m/>
    <m/>
    <m/>
  </r>
  <r>
    <s v="JAUSKEN NADIA J"/>
    <m/>
    <m/>
    <n v="27325525490"/>
    <n v="27325525490"/>
    <m/>
    <m/>
    <m/>
    <m/>
    <m/>
    <x v="15"/>
    <m/>
    <m/>
    <s v="CLS"/>
    <x v="4"/>
    <s v="CLS"/>
    <s v="Activo"/>
    <m/>
    <m/>
    <m/>
    <s v="SUELDO AL 100%"/>
    <n v="62070.48"/>
    <m/>
    <m/>
    <m/>
  </r>
  <r>
    <s v="JORGE SIRIA PAMELA"/>
    <m/>
    <m/>
    <n v="27332524475"/>
    <n v="27332524475"/>
    <m/>
    <m/>
    <m/>
    <m/>
    <m/>
    <x v="15"/>
    <m/>
    <m/>
    <s v="CLS"/>
    <x v="4"/>
    <s v="CLS"/>
    <s v="Activo"/>
    <m/>
    <m/>
    <d v="2016-07-01T00:00:00"/>
    <s v="SUELDO AL 100%"/>
    <n v="73000"/>
    <m/>
    <m/>
    <m/>
  </r>
  <r>
    <s v="LOPEZ LORENA"/>
    <m/>
    <m/>
    <n v="27227172008"/>
    <n v="27227172008"/>
    <m/>
    <m/>
    <m/>
    <m/>
    <m/>
    <x v="15"/>
    <m/>
    <m/>
    <s v="CLS"/>
    <x v="4"/>
    <s v="CLS"/>
    <s v="Activo"/>
    <m/>
    <m/>
    <m/>
    <s v="SUELDO AL 100%"/>
    <n v="64345.4"/>
    <m/>
    <m/>
    <m/>
  </r>
  <r>
    <s v="LOPEZ NATANAEL ANDRES"/>
    <m/>
    <m/>
    <n v="20360900607"/>
    <n v="20360900607"/>
    <m/>
    <m/>
    <m/>
    <m/>
    <m/>
    <x v="15"/>
    <m/>
    <m/>
    <s v="CLS"/>
    <x v="4"/>
    <s v="CLS"/>
    <s v="Activo"/>
    <m/>
    <m/>
    <d v="2015-05-01T00:00:00"/>
    <s v="SUELDO AL 100%"/>
    <n v="64208.88"/>
    <m/>
    <m/>
    <m/>
  </r>
  <r>
    <s v="MANCINI YANINA"/>
    <m/>
    <m/>
    <n v="27332375518"/>
    <n v="27332375518"/>
    <m/>
    <m/>
    <m/>
    <m/>
    <m/>
    <x v="15"/>
    <m/>
    <m/>
    <s v="CLS"/>
    <x v="4"/>
    <s v="CLS"/>
    <s v="Activo"/>
    <m/>
    <m/>
    <m/>
    <s v="SUELDO AL 100%"/>
    <n v="62844.28"/>
    <m/>
    <m/>
    <m/>
  </r>
  <r>
    <s v="NAGEL NOELIA MABEL"/>
    <m/>
    <m/>
    <n v="27337356333"/>
    <n v="27337356333"/>
    <m/>
    <m/>
    <m/>
    <m/>
    <m/>
    <x v="15"/>
    <m/>
    <m/>
    <s v="CLS"/>
    <x v="4"/>
    <s v="CLS"/>
    <s v="Activo"/>
    <m/>
    <m/>
    <m/>
    <s v="SUELDO AL 100%"/>
    <n v="62070.48"/>
    <m/>
    <m/>
    <m/>
  </r>
  <r>
    <s v="PINEDO GISELLE VERONICA"/>
    <m/>
    <m/>
    <n v="27400736443"/>
    <n v="27400736443"/>
    <m/>
    <m/>
    <m/>
    <m/>
    <m/>
    <x v="15"/>
    <m/>
    <m/>
    <s v="CLS"/>
    <x v="4"/>
    <s v="CLS"/>
    <s v="Activo"/>
    <m/>
    <m/>
    <d v="2021-11-01T00:00:00"/>
    <s v="SUELDO AL 100%"/>
    <n v="70265.760000000009"/>
    <m/>
    <m/>
    <m/>
  </r>
  <r>
    <s v="RAVIOLA GISELLE PAULA"/>
    <m/>
    <m/>
    <n v="27369463107"/>
    <n v="27369463107"/>
    <m/>
    <m/>
    <m/>
    <m/>
    <m/>
    <x v="15"/>
    <m/>
    <m/>
    <s v="CLS"/>
    <x v="4"/>
    <s v="CLS"/>
    <s v="Activo"/>
    <m/>
    <m/>
    <d v="2013-06-01T00:00:00"/>
    <s v="SUELDO AL 100%"/>
    <n v="78000"/>
    <m/>
    <m/>
    <m/>
  </r>
  <r>
    <s v="SANCHES MACARENA LUCIANA"/>
    <m/>
    <m/>
    <n v="27416391950"/>
    <n v="27416391950"/>
    <m/>
    <m/>
    <m/>
    <m/>
    <m/>
    <x v="15"/>
    <m/>
    <m/>
    <s v="CLS"/>
    <x v="4"/>
    <s v="CLS"/>
    <s v="Activo"/>
    <m/>
    <m/>
    <m/>
    <s v="SUELDO AL 100%"/>
    <n v="62014.68"/>
    <m/>
    <m/>
    <m/>
  </r>
  <r>
    <s v="SANTARSIERO PAOLA"/>
    <m/>
    <m/>
    <n v="27245911136"/>
    <n v="27245911136"/>
    <m/>
    <m/>
    <m/>
    <m/>
    <m/>
    <x v="15"/>
    <m/>
    <m/>
    <s v="CLS"/>
    <x v="4"/>
    <s v="CLS"/>
    <s v="Activo"/>
    <m/>
    <m/>
    <m/>
    <s v="SUELDO AL 100%"/>
    <n v="62070.48"/>
    <m/>
    <m/>
    <m/>
  </r>
  <r>
    <s v="SANTOS PATRICIA BELEN"/>
    <m/>
    <m/>
    <n v="27395529035"/>
    <n v="27395529035"/>
    <m/>
    <m/>
    <m/>
    <m/>
    <m/>
    <x v="15"/>
    <m/>
    <m/>
    <s v="CLS"/>
    <x v="4"/>
    <s v="CLS"/>
    <s v="Activo"/>
    <m/>
    <m/>
    <d v="2021-05-01T00:00:00"/>
    <s v="SUELDO AL 100%"/>
    <n v="65000"/>
    <m/>
    <m/>
    <m/>
  </r>
  <r>
    <s v="SAYAGO BARRIOS CAROLINA "/>
    <m/>
    <m/>
    <n v="23952336134"/>
    <n v="23952336134"/>
    <m/>
    <m/>
    <m/>
    <m/>
    <m/>
    <x v="15"/>
    <m/>
    <m/>
    <s v="CLS"/>
    <x v="4"/>
    <s v="CLS"/>
    <s v="Activo"/>
    <m/>
    <m/>
    <m/>
    <s v="SUELDO AL 100%"/>
    <n v="64345.4"/>
    <m/>
    <m/>
    <m/>
  </r>
  <r>
    <s v="SLONGO HORACIO ALBERTO"/>
    <m/>
    <m/>
    <n v="20204488232"/>
    <n v="20204488232"/>
    <m/>
    <m/>
    <m/>
    <m/>
    <m/>
    <x v="15"/>
    <m/>
    <m/>
    <s v="CLS"/>
    <x v="4"/>
    <s v="CLS"/>
    <s v="Activo"/>
    <m/>
    <m/>
    <m/>
    <s v="SUELDO AL 100%"/>
    <n v="62070.48"/>
    <m/>
    <m/>
    <m/>
  </r>
  <r>
    <s v="SOSA MELANIE"/>
    <m/>
    <m/>
    <n v="27361534722"/>
    <n v="27361534722"/>
    <m/>
    <m/>
    <m/>
    <m/>
    <m/>
    <x v="15"/>
    <m/>
    <m/>
    <s v="CLS"/>
    <x v="4"/>
    <s v="CLS"/>
    <s v="Activo"/>
    <m/>
    <m/>
    <d v="2021-10-01T00:00:00"/>
    <s v="SUELDO AL 100%"/>
    <n v="77700"/>
    <m/>
    <m/>
    <m/>
  </r>
  <r>
    <s v="SUHR GISELA ESTEFANIA"/>
    <m/>
    <m/>
    <n v="27322236110"/>
    <n v="27322236110"/>
    <m/>
    <m/>
    <m/>
    <m/>
    <m/>
    <x v="15"/>
    <m/>
    <m/>
    <s v="CLS"/>
    <x v="4"/>
    <s v="CLS"/>
    <s v="Activo"/>
    <m/>
    <m/>
    <d v="2020-09-01T00:00:00"/>
    <s v="SUELDO AL 100%"/>
    <n v="78900"/>
    <m/>
    <m/>
    <m/>
  </r>
  <r>
    <s v="UNRREIN GISELE AILIN"/>
    <m/>
    <m/>
    <n v="27354239804"/>
    <n v="27354239804"/>
    <m/>
    <m/>
    <m/>
    <m/>
    <m/>
    <x v="15"/>
    <m/>
    <m/>
    <s v="CLS"/>
    <x v="4"/>
    <s v="CLS"/>
    <s v="Activo"/>
    <m/>
    <m/>
    <m/>
    <s v="SUELDO AL 100%"/>
    <n v="62070.48"/>
    <m/>
    <m/>
    <m/>
  </r>
  <r>
    <s v="ABELDAÑO CHIARA AGUSTINA"/>
    <m/>
    <m/>
    <n v="27422472369"/>
    <n v="27422472369"/>
    <m/>
    <m/>
    <m/>
    <m/>
    <m/>
    <x v="6"/>
    <m/>
    <m/>
    <s v="CLS"/>
    <x v="4"/>
    <s v="CLS"/>
    <s v="Activo"/>
    <m/>
    <m/>
    <m/>
    <s v="SUELDO AL 100%"/>
    <n v="46353"/>
    <m/>
    <m/>
    <m/>
  </r>
  <r>
    <s v="ACHAVAL DANIELA SOLEDAD"/>
    <m/>
    <m/>
    <n v="27271821293"/>
    <n v="27271821293"/>
    <m/>
    <m/>
    <m/>
    <m/>
    <m/>
    <x v="6"/>
    <m/>
    <m/>
    <s v="CLS"/>
    <x v="4"/>
    <s v="CLS"/>
    <s v="Activo"/>
    <m/>
    <m/>
    <d v="2017-09-01T00:00:00"/>
    <s v="SUELDO AL 100%"/>
    <n v="72551"/>
    <m/>
    <m/>
    <m/>
  </r>
  <r>
    <s v="AGUIRRE CECILIA VIVIANA"/>
    <m/>
    <m/>
    <n v="27264715518"/>
    <n v="27264715518"/>
    <m/>
    <m/>
    <m/>
    <m/>
    <m/>
    <x v="6"/>
    <m/>
    <m/>
    <s v="CLS"/>
    <x v="4"/>
    <s v="CLS"/>
    <s v="Activo"/>
    <m/>
    <m/>
    <m/>
    <s v="SUELDO AL 100%"/>
    <n v="68318"/>
    <m/>
    <m/>
    <m/>
  </r>
  <r>
    <s v="BARONE IVÁN TADEO"/>
    <m/>
    <m/>
    <n v="20432419461"/>
    <n v="20432419461"/>
    <m/>
    <m/>
    <m/>
    <m/>
    <m/>
    <x v="6"/>
    <m/>
    <m/>
    <s v="CLS"/>
    <x v="4"/>
    <s v="CLS"/>
    <s v="Activo"/>
    <m/>
    <m/>
    <d v="2021-08-01T00:00:00"/>
    <s v="SUELDO AL 100%"/>
    <n v="47080"/>
    <m/>
    <m/>
    <m/>
  </r>
  <r>
    <s v="BAS CORTADA ANA MARIA DE LOS DOLORES ANDREA"/>
    <m/>
    <m/>
    <n v="27048813610"/>
    <n v="27048813610"/>
    <m/>
    <m/>
    <m/>
    <m/>
    <m/>
    <x v="6"/>
    <m/>
    <m/>
    <s v="CLS"/>
    <x v="4"/>
    <s v="CLS"/>
    <s v="Activo"/>
    <m/>
    <m/>
    <d v="2020-09-01T00:00:00"/>
    <s v="SUELDO AL 100%"/>
    <n v="46327"/>
    <m/>
    <m/>
    <m/>
  </r>
  <r>
    <s v="BENITEZ LUCIA LARA"/>
    <m/>
    <m/>
    <n v="23324387234"/>
    <n v="23324387234"/>
    <m/>
    <m/>
    <m/>
    <m/>
    <m/>
    <x v="6"/>
    <m/>
    <m/>
    <s v="CLS"/>
    <x v="4"/>
    <s v="CLS"/>
    <s v="Activo"/>
    <m/>
    <m/>
    <d v="2014-11-01T00:00:00"/>
    <s v="SUELDO AL 100%"/>
    <n v="72551"/>
    <m/>
    <m/>
    <m/>
  </r>
  <r>
    <s v="BERNALDO DE QUIROS MARIA CLARA"/>
    <m/>
    <m/>
    <n v="27401263999"/>
    <n v="27401263999"/>
    <m/>
    <m/>
    <m/>
    <m/>
    <m/>
    <x v="6"/>
    <m/>
    <m/>
    <s v="CLS"/>
    <x v="4"/>
    <s v="CLS"/>
    <s v="Activo"/>
    <m/>
    <m/>
    <d v="2021-10-01T00:00:00"/>
    <s v="SUELDO AL 100%"/>
    <n v="75114"/>
    <m/>
    <m/>
    <m/>
  </r>
  <r>
    <s v="BIANCHI DIEGO RICARDO"/>
    <m/>
    <m/>
    <n v="20287316802"/>
    <n v="20287316802"/>
    <m/>
    <m/>
    <m/>
    <m/>
    <m/>
    <x v="6"/>
    <m/>
    <m/>
    <s v="CLS"/>
    <x v="4"/>
    <s v="CLS"/>
    <s v="Activo"/>
    <m/>
    <m/>
    <d v="2019-07-01T00:00:00"/>
    <s v="SUELDO AL 100%"/>
    <n v="84060"/>
    <m/>
    <m/>
    <m/>
  </r>
  <r>
    <s v="BRUZZONE GISELE MARIELA"/>
    <m/>
    <m/>
    <n v="27317186229"/>
    <n v="27317186229"/>
    <m/>
    <m/>
    <m/>
    <m/>
    <m/>
    <x v="6"/>
    <m/>
    <m/>
    <s v="CLS"/>
    <x v="4"/>
    <s v="CLS"/>
    <s v="Activo"/>
    <m/>
    <m/>
    <m/>
    <s v="SUELDO AL 100%"/>
    <n v="46353"/>
    <m/>
    <m/>
    <m/>
  </r>
  <r>
    <s v="CARBALLO AGUSTINA BELEN"/>
    <m/>
    <m/>
    <n v="27420770389"/>
    <n v="27420770389"/>
    <m/>
    <m/>
    <m/>
    <m/>
    <m/>
    <x v="6"/>
    <m/>
    <m/>
    <s v="CLS"/>
    <x v="4"/>
    <s v="CLS"/>
    <s v="Activo"/>
    <m/>
    <m/>
    <m/>
    <s v="SUELDO AL 100%"/>
    <n v="46353"/>
    <m/>
    <m/>
    <m/>
  </r>
  <r>
    <s v="CATANIA ANTONELLA MELISA"/>
    <m/>
    <m/>
    <n v="27383592092"/>
    <n v="27383592092"/>
    <m/>
    <m/>
    <m/>
    <m/>
    <m/>
    <x v="6"/>
    <m/>
    <m/>
    <s v="CLS"/>
    <x v="4"/>
    <s v="CLS"/>
    <s v="Activo"/>
    <m/>
    <m/>
    <m/>
    <s v="SUELDO AL 100%"/>
    <n v="86258"/>
    <m/>
    <m/>
    <m/>
  </r>
  <r>
    <s v="CORREA CLAUDIA EDITH"/>
    <m/>
    <m/>
    <n v="27176054498"/>
    <n v="27176054498"/>
    <m/>
    <m/>
    <m/>
    <m/>
    <m/>
    <x v="6"/>
    <m/>
    <m/>
    <s v="CLS"/>
    <x v="4"/>
    <s v="CLS"/>
    <s v="Activo"/>
    <m/>
    <m/>
    <d v="2021-09-01T00:00:00"/>
    <s v="SUELDO AL 100%"/>
    <n v="54142"/>
    <m/>
    <m/>
    <m/>
  </r>
  <r>
    <s v="CUGLIARE MARIA BELEN"/>
    <m/>
    <m/>
    <n v="27345360064"/>
    <n v="27345360064"/>
    <m/>
    <m/>
    <m/>
    <m/>
    <m/>
    <x v="6"/>
    <m/>
    <m/>
    <s v="CLS"/>
    <x v="4"/>
    <s v="CLS"/>
    <s v="Activo"/>
    <m/>
    <m/>
    <d v="2016-10-01T00:00:00"/>
    <s v="SUELDO AL 100%"/>
    <n v="93976"/>
    <m/>
    <m/>
    <m/>
  </r>
  <r>
    <s v="DAFONTE MARIA ANGELA"/>
    <m/>
    <m/>
    <n v="27353611858"/>
    <n v="27353611858"/>
    <m/>
    <m/>
    <m/>
    <m/>
    <m/>
    <x v="6"/>
    <m/>
    <m/>
    <s v="CLS"/>
    <x v="4"/>
    <s v="CLS"/>
    <s v="Activo"/>
    <m/>
    <m/>
    <m/>
    <s v="SUELDO AL 100%"/>
    <n v="46353"/>
    <m/>
    <m/>
    <m/>
  </r>
  <r>
    <s v="DALCIN NÉSTOR GUSTAVO ADOLFO"/>
    <m/>
    <m/>
    <n v="20315299978"/>
    <n v="20315299978"/>
    <m/>
    <m/>
    <m/>
    <m/>
    <m/>
    <x v="6"/>
    <m/>
    <m/>
    <s v="CLS"/>
    <x v="4"/>
    <s v="CLS"/>
    <s v="Activo"/>
    <m/>
    <m/>
    <d v="2021-01-01T00:00:00"/>
    <s v="SUELDO AL 100%"/>
    <n v="53118"/>
    <m/>
    <m/>
    <m/>
  </r>
  <r>
    <s v="DIAZ MAGALI MAYRA"/>
    <m/>
    <m/>
    <n v="27373773463"/>
    <n v="27373773463"/>
    <m/>
    <m/>
    <m/>
    <m/>
    <m/>
    <x v="6"/>
    <m/>
    <m/>
    <s v="CLS"/>
    <x v="4"/>
    <s v="CLS"/>
    <s v="Activo"/>
    <m/>
    <m/>
    <m/>
    <s v="SUELDO AL 100%"/>
    <n v="54054"/>
    <m/>
    <m/>
    <m/>
  </r>
  <r>
    <s v="DUARTE NAHUEL"/>
    <m/>
    <m/>
    <n v="20397728820"/>
    <n v="20397728820"/>
    <m/>
    <m/>
    <m/>
    <m/>
    <m/>
    <x v="6"/>
    <m/>
    <m/>
    <s v="CLS"/>
    <x v="4"/>
    <s v="CLS"/>
    <s v="Activo"/>
    <m/>
    <m/>
    <d v="2021-08-01T00:00:00"/>
    <s v="SUELDO AL 100%"/>
    <n v="47080"/>
    <m/>
    <m/>
    <m/>
  </r>
  <r>
    <s v="ELBA GABRIELA MOLINA"/>
    <m/>
    <m/>
    <n v="27122761121"/>
    <n v="27122761121"/>
    <m/>
    <m/>
    <m/>
    <m/>
    <m/>
    <x v="6"/>
    <m/>
    <m/>
    <s v="CLS"/>
    <x v="4"/>
    <s v="CLS"/>
    <s v="Activo"/>
    <m/>
    <m/>
    <d v="2021-11-01T00:00:00"/>
    <s v="SUELDO AL 100%"/>
    <n v="42886"/>
    <m/>
    <m/>
    <m/>
  </r>
  <r>
    <s v="ERTINI BRENDA MARIEL"/>
    <m/>
    <m/>
    <n v="27266903370"/>
    <n v="27266903370"/>
    <m/>
    <m/>
    <m/>
    <m/>
    <m/>
    <x v="6"/>
    <m/>
    <m/>
    <s v="CLS"/>
    <x v="4"/>
    <s v="CLS"/>
    <s v="Activo"/>
    <m/>
    <m/>
    <d v="2017-06-01T00:00:00"/>
    <s v="SUELDO AL 100%"/>
    <n v="143218"/>
    <m/>
    <m/>
    <m/>
  </r>
  <r>
    <s v="ESCARATE URRUTIA FRANCO SIMON"/>
    <m/>
    <m/>
    <n v="20938841919"/>
    <n v="20938841919"/>
    <m/>
    <m/>
    <m/>
    <m/>
    <m/>
    <x v="6"/>
    <m/>
    <m/>
    <s v="CLS"/>
    <x v="4"/>
    <s v="CLS"/>
    <s v="Activo"/>
    <m/>
    <m/>
    <d v="2021-01-01T00:00:00"/>
    <s v="SUELDO AL 100%"/>
    <n v="43238"/>
    <m/>
    <m/>
    <m/>
  </r>
  <r>
    <s v="ESCOBAR ESTEBAN DANIEL"/>
    <m/>
    <m/>
    <n v="20290068844"/>
    <n v="20290068844"/>
    <m/>
    <m/>
    <m/>
    <m/>
    <m/>
    <x v="6"/>
    <m/>
    <m/>
    <s v="CLS"/>
    <x v="4"/>
    <s v="CLS"/>
    <s v="Activo"/>
    <m/>
    <m/>
    <d v="2021-09-01T00:00:00"/>
    <s v="SUELDO AL 100%"/>
    <n v="47774"/>
    <m/>
    <m/>
    <m/>
  </r>
  <r>
    <s v="FERNANDEZ TANUS EMIR DIEGO"/>
    <m/>
    <m/>
    <n v="20406736327"/>
    <n v="20406736327"/>
    <m/>
    <m/>
    <m/>
    <m/>
    <m/>
    <x v="6"/>
    <m/>
    <m/>
    <s v="CLS"/>
    <x v="4"/>
    <s v="CLS"/>
    <s v="Activo"/>
    <m/>
    <m/>
    <d v="2020-09-01T00:00:00"/>
    <s v="SUELDO AL 100%"/>
    <n v="46616"/>
    <m/>
    <m/>
    <m/>
  </r>
  <r>
    <s v="FIANUCHI GABRIEL ADRIAN"/>
    <m/>
    <m/>
    <n v="20263618751"/>
    <n v="20263618751"/>
    <m/>
    <m/>
    <m/>
    <m/>
    <m/>
    <x v="6"/>
    <m/>
    <m/>
    <s v="CLS"/>
    <x v="4"/>
    <s v="CLS"/>
    <s v="Activo"/>
    <m/>
    <m/>
    <d v="2021-01-01T00:00:00"/>
    <s v="SUELDO AL 100%"/>
    <n v="99303"/>
    <m/>
    <m/>
    <m/>
  </r>
  <r>
    <s v="FLEITAS TOMAS ARIEL"/>
    <m/>
    <m/>
    <n v="20386825778"/>
    <n v="20386825778"/>
    <m/>
    <m/>
    <m/>
    <m/>
    <m/>
    <x v="6"/>
    <m/>
    <m/>
    <s v="CLS"/>
    <x v="4"/>
    <s v="CLS"/>
    <s v="Activo"/>
    <m/>
    <m/>
    <d v="2017-06-01T00:00:00"/>
    <s v="SUELDO AL 100%"/>
    <n v="63444"/>
    <m/>
    <m/>
    <m/>
  </r>
  <r>
    <s v="GARCIA GIACOBINO ANDREA VALERIA"/>
    <m/>
    <m/>
    <n v="27232660134"/>
    <n v="27232660134"/>
    <m/>
    <m/>
    <m/>
    <m/>
    <m/>
    <x v="6"/>
    <m/>
    <m/>
    <s v="CLS"/>
    <x v="4"/>
    <s v="CLS"/>
    <s v="Activo"/>
    <m/>
    <m/>
    <d v="2014-11-01T00:00:00"/>
    <s v="SUELDO AL 100%"/>
    <n v="72551.199999999997"/>
    <m/>
    <m/>
    <m/>
  </r>
  <r>
    <s v="GORDANO MATIAS ESTEBAN"/>
    <m/>
    <m/>
    <n v="20345836536"/>
    <n v="20345836536"/>
    <m/>
    <m/>
    <m/>
    <m/>
    <m/>
    <x v="6"/>
    <m/>
    <m/>
    <s v="CLS"/>
    <x v="4"/>
    <s v="CLS"/>
    <s v="Activo"/>
    <m/>
    <m/>
    <m/>
    <s v="SUELDO AL 100%"/>
    <n v="72737"/>
    <m/>
    <m/>
    <m/>
  </r>
  <r>
    <s v="GUEVARA BRENDA FIORELLA"/>
    <m/>
    <m/>
    <n v="27318475364"/>
    <n v="27318475364"/>
    <m/>
    <m/>
    <m/>
    <m/>
    <m/>
    <x v="6"/>
    <m/>
    <m/>
    <s v="CLS"/>
    <x v="4"/>
    <s v="CLS"/>
    <s v="Activo"/>
    <m/>
    <m/>
    <m/>
    <s v="SUELDO AL 100%"/>
    <n v="46446"/>
    <m/>
    <m/>
    <m/>
  </r>
  <r>
    <s v="IGLESIAS JESICA MABEL"/>
    <m/>
    <m/>
    <n v="27326545304"/>
    <n v="27326545304"/>
    <m/>
    <m/>
    <m/>
    <m/>
    <m/>
    <x v="6"/>
    <m/>
    <m/>
    <s v="CLS"/>
    <x v="4"/>
    <s v="CLS"/>
    <s v="Activo"/>
    <m/>
    <m/>
    <m/>
    <s v="SUELDO AL 100%"/>
    <n v="85380"/>
    <m/>
    <m/>
    <m/>
  </r>
  <r>
    <s v="IRALA YAMILA ADRIANA"/>
    <m/>
    <m/>
    <n v="27405363866"/>
    <n v="27405363866"/>
    <m/>
    <m/>
    <m/>
    <m/>
    <m/>
    <x v="6"/>
    <m/>
    <m/>
    <s v="CLS"/>
    <x v="4"/>
    <s v="CLS"/>
    <s v="Activo"/>
    <m/>
    <m/>
    <m/>
    <s v="SUELDO AL 100%"/>
    <n v="46353"/>
    <m/>
    <m/>
    <m/>
  </r>
  <r>
    <s v="LAURA AVERANGA LISETTE"/>
    <m/>
    <m/>
    <n v="27429308076"/>
    <n v="27429308076"/>
    <m/>
    <m/>
    <m/>
    <m/>
    <m/>
    <x v="6"/>
    <m/>
    <m/>
    <s v="CLS"/>
    <x v="4"/>
    <s v="CLS"/>
    <s v="Activo"/>
    <m/>
    <m/>
    <m/>
    <s v="SUELDO AL 100%"/>
    <n v="46353"/>
    <m/>
    <m/>
    <m/>
  </r>
  <r>
    <s v="LEGORBURU SOFIA CARLA"/>
    <m/>
    <m/>
    <n v="27394860722"/>
    <n v="27394860722"/>
    <m/>
    <m/>
    <m/>
    <m/>
    <m/>
    <x v="6"/>
    <m/>
    <m/>
    <s v="CLS"/>
    <x v="4"/>
    <s v="CLS"/>
    <s v="Activo"/>
    <m/>
    <m/>
    <m/>
    <s v="SUELDO AL 100%"/>
    <n v="72737"/>
    <m/>
    <m/>
    <m/>
  </r>
  <r>
    <s v="LEGUIZAMON LAUTARO"/>
    <m/>
    <m/>
    <n v="23401253939"/>
    <n v="23401253939"/>
    <m/>
    <m/>
    <m/>
    <m/>
    <m/>
    <x v="6"/>
    <m/>
    <m/>
    <s v="CLS"/>
    <x v="4"/>
    <s v="CLS"/>
    <s v="Activo"/>
    <m/>
    <m/>
    <m/>
    <s v="SUELDO AL 100%"/>
    <n v="46353"/>
    <m/>
    <m/>
    <m/>
  </r>
  <r>
    <s v="LEIVA LIZ MABEL"/>
    <m/>
    <m/>
    <n v="27940109375"/>
    <n v="27940109375"/>
    <m/>
    <m/>
    <m/>
    <m/>
    <m/>
    <x v="6"/>
    <m/>
    <m/>
    <s v="CLS"/>
    <x v="4"/>
    <s v="CLS"/>
    <s v="Activo"/>
    <m/>
    <m/>
    <m/>
    <s v="SUELDO AL 100%"/>
    <n v="46353"/>
    <m/>
    <m/>
    <m/>
  </r>
  <r>
    <s v="LOPEZ BAVARO MACARENA"/>
    <m/>
    <m/>
    <n v="27430149356"/>
    <n v="27430149356"/>
    <m/>
    <m/>
    <m/>
    <m/>
    <m/>
    <x v="6"/>
    <m/>
    <m/>
    <s v="CLS"/>
    <x v="4"/>
    <s v="CLS"/>
    <s v="Activo"/>
    <m/>
    <m/>
    <d v="2021-01-01T00:00:00"/>
    <s v="SUELDO AL 100%"/>
    <n v="138940"/>
    <m/>
    <m/>
    <m/>
  </r>
  <r>
    <s v="LOROÑO MAILEN"/>
    <m/>
    <m/>
    <n v="27416392558"/>
    <n v="27416392558"/>
    <m/>
    <m/>
    <m/>
    <m/>
    <m/>
    <x v="6"/>
    <m/>
    <m/>
    <s v="CLS"/>
    <x v="4"/>
    <s v="CLS"/>
    <s v="Activo"/>
    <m/>
    <m/>
    <m/>
    <s v="SUELDO AL 100%"/>
    <n v="46353"/>
    <m/>
    <m/>
    <m/>
  </r>
  <r>
    <s v="MAGENTA LAURA CRISTINA"/>
    <m/>
    <m/>
    <n v="27286590239"/>
    <n v="27286590239"/>
    <m/>
    <m/>
    <m/>
    <m/>
    <m/>
    <x v="6"/>
    <m/>
    <m/>
    <s v="CLS"/>
    <x v="4"/>
    <s v="CLS"/>
    <s v="Activo"/>
    <m/>
    <m/>
    <m/>
    <s v="SUELDO AL 100%"/>
    <n v="46353"/>
    <m/>
    <m/>
    <m/>
  </r>
  <r>
    <s v="MAGGI LAUTARO"/>
    <m/>
    <m/>
    <n v="20394573222"/>
    <n v="20394573222"/>
    <m/>
    <m/>
    <m/>
    <m/>
    <m/>
    <x v="6"/>
    <m/>
    <m/>
    <s v="CLS"/>
    <x v="4"/>
    <s v="CLS"/>
    <s v="Activo"/>
    <m/>
    <m/>
    <m/>
    <s v="SUELDO AL 100%"/>
    <n v="46353"/>
    <m/>
    <m/>
    <m/>
  </r>
  <r>
    <s v="MALDONADO ESTEFANIA CONSTANZA"/>
    <m/>
    <m/>
    <n v="27390617343"/>
    <n v="27390617343"/>
    <m/>
    <m/>
    <m/>
    <m/>
    <m/>
    <x v="6"/>
    <m/>
    <m/>
    <s v="CLS"/>
    <x v="4"/>
    <s v="CLS"/>
    <s v="Activo"/>
    <m/>
    <m/>
    <m/>
    <s v="SUELDO AL 100%"/>
    <n v="64477"/>
    <m/>
    <m/>
    <m/>
  </r>
  <r>
    <s v="MERCADO SEBASTIAN CARLOS"/>
    <m/>
    <m/>
    <n v="20304759381"/>
    <n v="20304759381"/>
    <m/>
    <m/>
    <m/>
    <m/>
    <m/>
    <x v="6"/>
    <m/>
    <m/>
    <s v="CLS"/>
    <x v="4"/>
    <s v="CLS"/>
    <s v="Activo"/>
    <m/>
    <m/>
    <d v="2021-01-01T00:00:00"/>
    <s v="SUELDO AL 100%"/>
    <n v="55014"/>
    <m/>
    <m/>
    <m/>
  </r>
  <r>
    <s v="MONTES LUCIANA MICAELA"/>
    <m/>
    <m/>
    <n v="27416234995"/>
    <n v="27416234995"/>
    <m/>
    <m/>
    <m/>
    <m/>
    <m/>
    <x v="6"/>
    <m/>
    <m/>
    <s v="CLS"/>
    <x v="4"/>
    <s v="CLS"/>
    <s v="Activo"/>
    <m/>
    <m/>
    <m/>
    <s v="SUELDO AL 100%"/>
    <n v="46353"/>
    <m/>
    <m/>
    <m/>
  </r>
  <r>
    <s v="MORALES MARIA FERNANDA"/>
    <m/>
    <m/>
    <n v="27225027795"/>
    <n v="27225027795"/>
    <m/>
    <m/>
    <m/>
    <m/>
    <m/>
    <x v="6"/>
    <m/>
    <m/>
    <s v="CLS"/>
    <x v="4"/>
    <s v="CLS"/>
    <s v="Activo"/>
    <m/>
    <m/>
    <d v="2010-08-01T00:00:00"/>
    <s v="SUELDO AL 100%"/>
    <n v="121535"/>
    <m/>
    <m/>
    <m/>
  </r>
  <r>
    <s v="NAZER CARLOS FRANCISCO"/>
    <m/>
    <m/>
    <n v="23214816539"/>
    <n v="23214816539"/>
    <m/>
    <m/>
    <m/>
    <m/>
    <m/>
    <x v="6"/>
    <m/>
    <m/>
    <s v="CLS"/>
    <x v="4"/>
    <s v="CLS"/>
    <s v="Activo"/>
    <m/>
    <m/>
    <m/>
    <s v="SUELDO AL 100%"/>
    <n v="65927"/>
    <m/>
    <m/>
    <m/>
  </r>
  <r>
    <s v="NESA GUSTAVO"/>
    <m/>
    <m/>
    <n v="20179689163"/>
    <n v="20179689163"/>
    <m/>
    <m/>
    <m/>
    <m/>
    <m/>
    <x v="6"/>
    <m/>
    <m/>
    <s v="CLS"/>
    <x v="4"/>
    <s v="CLS"/>
    <s v="Activo"/>
    <m/>
    <m/>
    <d v="2021-11-01T00:00:00"/>
    <s v="SUELDO AL 100%"/>
    <n v="157655"/>
    <m/>
    <m/>
    <m/>
  </r>
  <r>
    <s v="NINA MARIO ALBERTO"/>
    <m/>
    <m/>
    <n v="20298825571"/>
    <n v="20298825571"/>
    <m/>
    <m/>
    <m/>
    <m/>
    <m/>
    <x v="6"/>
    <m/>
    <m/>
    <s v="CLS"/>
    <x v="4"/>
    <s v="CLS"/>
    <s v="Activo"/>
    <m/>
    <m/>
    <m/>
    <s v="SUELDO AL 100%"/>
    <n v="46353"/>
    <m/>
    <m/>
    <m/>
  </r>
  <r>
    <s v="ORILLO JULIO MARTIN"/>
    <m/>
    <m/>
    <n v="20243886008"/>
    <n v="20243886008"/>
    <m/>
    <m/>
    <m/>
    <m/>
    <m/>
    <x v="6"/>
    <m/>
    <m/>
    <s v="CLS"/>
    <x v="4"/>
    <s v="CLS"/>
    <s v="Activo"/>
    <m/>
    <m/>
    <d v="2021-09-01T00:00:00"/>
    <s v="SUELDO AL 100%"/>
    <n v="32956"/>
    <m/>
    <m/>
    <m/>
  </r>
  <r>
    <s v="PAVIOTTI MARIA GABRIELA"/>
    <m/>
    <m/>
    <n v="23303757554"/>
    <n v="23303757554"/>
    <m/>
    <m/>
    <m/>
    <m/>
    <m/>
    <x v="6"/>
    <m/>
    <m/>
    <s v="CLS"/>
    <x v="4"/>
    <s v="CLS"/>
    <s v="Activo"/>
    <m/>
    <m/>
    <d v="2016-04-01T00:00:00"/>
    <s v="SUELDO AL 100%"/>
    <n v="113104"/>
    <m/>
    <m/>
    <m/>
  </r>
  <r>
    <s v="PEREIRA MELINA ESTEFANIA MELINA"/>
    <m/>
    <m/>
    <n v="27292775054"/>
    <n v="27292775054"/>
    <m/>
    <m/>
    <m/>
    <m/>
    <m/>
    <x v="6"/>
    <m/>
    <m/>
    <s v="CLS"/>
    <x v="4"/>
    <s v="CLS"/>
    <s v="Activo"/>
    <m/>
    <m/>
    <m/>
    <s v="SUELDO AL 100%"/>
    <n v="46353"/>
    <m/>
    <m/>
    <m/>
  </r>
  <r>
    <s v="PEREIRA RAMIRO TOBIAS"/>
    <m/>
    <m/>
    <n v="20376094384"/>
    <n v="20376094384"/>
    <m/>
    <m/>
    <m/>
    <m/>
    <m/>
    <x v="6"/>
    <m/>
    <m/>
    <s v="CLS"/>
    <x v="4"/>
    <s v="CLS"/>
    <s v="Activo"/>
    <m/>
    <m/>
    <m/>
    <s v="SUELDO AL 100%"/>
    <n v="46353"/>
    <m/>
    <m/>
    <m/>
  </r>
  <r>
    <s v="PRADO MATIAS EZEQUIEL"/>
    <m/>
    <m/>
    <n v="20379902708"/>
    <n v="20379902708"/>
    <m/>
    <m/>
    <m/>
    <m/>
    <m/>
    <x v="6"/>
    <m/>
    <m/>
    <s v="CLS"/>
    <x v="4"/>
    <s v="CLS"/>
    <s v="Activo"/>
    <m/>
    <m/>
    <m/>
    <s v="SUELDO AL 100%"/>
    <n v="46548"/>
    <m/>
    <m/>
    <m/>
  </r>
  <r>
    <s v="QUINTEROS MARIANO NICOLAS"/>
    <m/>
    <m/>
    <n v="20373649407"/>
    <n v="20373649407"/>
    <m/>
    <m/>
    <m/>
    <m/>
    <m/>
    <x v="6"/>
    <m/>
    <m/>
    <s v="CLS"/>
    <x v="4"/>
    <s v="CLS"/>
    <s v="Activo"/>
    <m/>
    <m/>
    <m/>
    <s v="SUELDO AL 100%"/>
    <n v="46353"/>
    <m/>
    <m/>
    <m/>
  </r>
  <r>
    <s v="RANDAZZO GABRIELA CECILIA"/>
    <m/>
    <m/>
    <n v="27361710180"/>
    <n v="27361710180"/>
    <m/>
    <m/>
    <m/>
    <m/>
    <m/>
    <x v="6"/>
    <m/>
    <m/>
    <s v="CLS"/>
    <x v="4"/>
    <s v="CLS"/>
    <s v="Activo"/>
    <m/>
    <m/>
    <d v="2020-09-01T00:00:00"/>
    <s v="SUELDO AL 100%"/>
    <n v="102555"/>
    <m/>
    <m/>
    <m/>
  </r>
  <r>
    <s v="RIERA HEBE LINA LAURA"/>
    <m/>
    <m/>
    <n v="27281747180"/>
    <n v="27281747180"/>
    <m/>
    <m/>
    <m/>
    <m/>
    <m/>
    <x v="6"/>
    <m/>
    <m/>
    <s v="CLS"/>
    <x v="4"/>
    <s v="CLS"/>
    <s v="Activo"/>
    <m/>
    <m/>
    <d v="2021-08-01T00:00:00"/>
    <s v="SUELDO AL 100%"/>
    <n v="72500"/>
    <m/>
    <m/>
    <m/>
  </r>
  <r>
    <s v="RODRIGUEZ ESCOFET MICHELLE"/>
    <m/>
    <m/>
    <n v="27402445969"/>
    <n v="27402445969"/>
    <m/>
    <m/>
    <m/>
    <m/>
    <m/>
    <x v="6"/>
    <m/>
    <m/>
    <s v="CLS"/>
    <x v="4"/>
    <s v="CLS"/>
    <s v="Activo"/>
    <m/>
    <m/>
    <m/>
    <s v="SUELDO AL 100%"/>
    <n v="46353"/>
    <m/>
    <m/>
    <m/>
  </r>
  <r>
    <s v="RUIZ CARLOS ALBERTO"/>
    <m/>
    <m/>
    <n v="20245883316"/>
    <n v="20245883316"/>
    <m/>
    <m/>
    <m/>
    <m/>
    <m/>
    <x v="6"/>
    <m/>
    <m/>
    <s v="CLS"/>
    <x v="4"/>
    <s v="CLS"/>
    <s v="Activo"/>
    <m/>
    <m/>
    <m/>
    <s v="SUELDO AL 100%"/>
    <n v="46353"/>
    <m/>
    <m/>
    <m/>
  </r>
  <r>
    <s v="SANCHEZ EVANGELINA"/>
    <m/>
    <m/>
    <n v="27303561078"/>
    <n v="27303561078"/>
    <m/>
    <m/>
    <m/>
    <m/>
    <m/>
    <x v="6"/>
    <m/>
    <m/>
    <s v="CLS"/>
    <x v="4"/>
    <s v="CLS"/>
    <s v="Activo"/>
    <m/>
    <m/>
    <m/>
    <s v="SUELDO AL 100%"/>
    <n v="46548"/>
    <m/>
    <m/>
    <m/>
  </r>
  <r>
    <s v="SCARDAPANE GIULIANA"/>
    <m/>
    <m/>
    <n v="27400114809"/>
    <n v="27400114809"/>
    <m/>
    <m/>
    <m/>
    <m/>
    <m/>
    <x v="6"/>
    <m/>
    <m/>
    <s v="CLS"/>
    <x v="4"/>
    <s v="CLS"/>
    <s v="Activo"/>
    <m/>
    <m/>
    <d v="2018-04-01T00:00:00"/>
    <s v="SUELDO AL 100%"/>
    <n v="72551"/>
    <m/>
    <m/>
    <m/>
  </r>
  <r>
    <s v="SIMO AGUIRRE ROCIO MILAGROS"/>
    <m/>
    <m/>
    <n v="27405138714"/>
    <n v="27405138714"/>
    <m/>
    <m/>
    <m/>
    <m/>
    <m/>
    <x v="6"/>
    <m/>
    <m/>
    <s v="CLS"/>
    <x v="4"/>
    <s v="CLS"/>
    <s v="Activo"/>
    <m/>
    <m/>
    <m/>
    <s v="SUELDO AL 100%"/>
    <n v="46353"/>
    <m/>
    <m/>
    <m/>
  </r>
  <r>
    <s v="SOSNIK DANIEL"/>
    <m/>
    <m/>
    <n v="20317032901"/>
    <n v="20317032901"/>
    <m/>
    <m/>
    <m/>
    <m/>
    <m/>
    <x v="6"/>
    <m/>
    <m/>
    <s v="CLS"/>
    <x v="4"/>
    <s v="CLS"/>
    <s v="Activo"/>
    <m/>
    <m/>
    <m/>
    <s v="SUELDO AL 100%"/>
    <n v="132641"/>
    <m/>
    <m/>
    <m/>
  </r>
  <r>
    <s v="STORTINI MATEO"/>
    <m/>
    <m/>
    <n v="20371242148"/>
    <n v="20371242148"/>
    <m/>
    <m/>
    <m/>
    <m/>
    <m/>
    <x v="6"/>
    <m/>
    <m/>
    <s v="CLS"/>
    <x v="4"/>
    <s v="CLS"/>
    <s v="Activo"/>
    <m/>
    <m/>
    <m/>
    <s v="SUELDO AL 100%"/>
    <n v="46353"/>
    <m/>
    <m/>
    <m/>
  </r>
  <r>
    <s v="SUAREZ CARLA NAHIME"/>
    <m/>
    <m/>
    <n v="27354976817"/>
    <n v="27354976817"/>
    <m/>
    <m/>
    <m/>
    <m/>
    <m/>
    <x v="6"/>
    <m/>
    <m/>
    <s v="CLS"/>
    <x v="4"/>
    <s v="CLS"/>
    <s v="Activo"/>
    <m/>
    <m/>
    <d v="2021-01-01T00:00:00"/>
    <s v="SUELDO AL 100%"/>
    <n v="161226"/>
    <m/>
    <m/>
    <m/>
  </r>
  <r>
    <s v="TAPIA JUAN RODRIGO"/>
    <m/>
    <m/>
    <n v="20254952010"/>
    <n v="20254952010"/>
    <m/>
    <m/>
    <m/>
    <m/>
    <m/>
    <x v="6"/>
    <m/>
    <m/>
    <s v="CLS"/>
    <x v="4"/>
    <s v="CLS"/>
    <s v="Activo"/>
    <m/>
    <m/>
    <d v="2020-02-01T00:00:00"/>
    <s v="SUELDO AL 100%"/>
    <n v="66594"/>
    <m/>
    <m/>
    <m/>
  </r>
  <r>
    <s v="TIMPONE GRACIELA NOEMI"/>
    <m/>
    <m/>
    <n v="27113072518"/>
    <n v="27113072518"/>
    <m/>
    <m/>
    <m/>
    <m/>
    <m/>
    <x v="6"/>
    <m/>
    <m/>
    <s v="CLS"/>
    <x v="4"/>
    <s v="CLS"/>
    <s v="Activo"/>
    <m/>
    <m/>
    <d v="2021-01-01T00:00:00"/>
    <s v="SUELDO AL 100%"/>
    <n v="152881"/>
    <m/>
    <m/>
    <m/>
  </r>
  <r>
    <s v="VALDEZ JORGE GASTON"/>
    <m/>
    <m/>
    <n v="20379902287"/>
    <n v="20379902287"/>
    <m/>
    <m/>
    <m/>
    <m/>
    <m/>
    <x v="6"/>
    <m/>
    <m/>
    <s v="CLS"/>
    <x v="4"/>
    <s v="CLS"/>
    <s v="Activo"/>
    <m/>
    <m/>
    <m/>
    <s v="SUELDO AL 100%"/>
    <n v="70552"/>
    <m/>
    <m/>
    <m/>
  </r>
  <r>
    <s v="VALDIVIA RAUL SERGIO"/>
    <m/>
    <m/>
    <n v="20208171403"/>
    <n v="20208171403"/>
    <m/>
    <m/>
    <m/>
    <m/>
    <m/>
    <x v="6"/>
    <m/>
    <m/>
    <s v="CLS"/>
    <x v="4"/>
    <s v="CLS"/>
    <s v="Activo"/>
    <m/>
    <m/>
    <m/>
    <s v="SUELDO AL 100%"/>
    <n v="46353"/>
    <m/>
    <m/>
    <m/>
  </r>
  <r>
    <s v="VAZQUEZ JAZMIN AZUL"/>
    <m/>
    <m/>
    <n v="27412003239"/>
    <n v="27412003239"/>
    <m/>
    <m/>
    <m/>
    <m/>
    <m/>
    <x v="6"/>
    <m/>
    <m/>
    <s v="CLS"/>
    <x v="4"/>
    <s v="CLS"/>
    <s v="Activo"/>
    <m/>
    <m/>
    <d v="2018-10-01T00:00:00"/>
    <s v="SUELDO AL 100%"/>
    <n v="75675"/>
    <m/>
    <m/>
    <m/>
  </r>
  <r>
    <s v="VEGA NORBERTO EDUARDO"/>
    <m/>
    <m/>
    <n v="23248730609"/>
    <n v="23248730609"/>
    <m/>
    <m/>
    <m/>
    <m/>
    <m/>
    <x v="6"/>
    <m/>
    <m/>
    <s v="CLS"/>
    <x v="4"/>
    <s v="CLS"/>
    <s v="Activo"/>
    <m/>
    <m/>
    <m/>
    <s v="SUELDO AL 100%"/>
    <n v="46353"/>
    <m/>
    <m/>
    <m/>
  </r>
  <r>
    <s v="ZERI LUCAS DAMIAN"/>
    <m/>
    <m/>
    <n v="20383565139"/>
    <n v="20383565139"/>
    <m/>
    <m/>
    <m/>
    <m/>
    <m/>
    <x v="6"/>
    <m/>
    <m/>
    <s v="CLS"/>
    <x v="4"/>
    <s v="CLS"/>
    <s v="Activo"/>
    <m/>
    <m/>
    <m/>
    <s v="SUELDO AL 100%"/>
    <n v="46353"/>
    <m/>
    <m/>
    <m/>
  </r>
  <r>
    <s v="STEVANOVICH NADIA CARLA"/>
    <m/>
    <m/>
    <n v="27393224423"/>
    <n v="27393224423"/>
    <m/>
    <m/>
    <m/>
    <m/>
    <m/>
    <x v="6"/>
    <m/>
    <m/>
    <s v="CLS"/>
    <x v="4"/>
    <s v="CLS"/>
    <s v="Activo"/>
    <m/>
    <m/>
    <m/>
    <s v="SUELDO AL 100%"/>
    <n v="90482"/>
    <m/>
    <m/>
    <m/>
  </r>
  <r>
    <s v="DIAZ VELEZ LAUREANO"/>
    <m/>
    <m/>
    <n v="20403499200"/>
    <n v="20403499200"/>
    <m/>
    <m/>
    <m/>
    <m/>
    <m/>
    <x v="6"/>
    <m/>
    <m/>
    <s v="CLS"/>
    <x v="4"/>
    <s v="CLS"/>
    <s v="Activo"/>
    <m/>
    <m/>
    <d v="2021-07-01T00:00:00"/>
    <s v="SUELDO AL 100%"/>
    <n v="114840"/>
    <m/>
    <m/>
    <m/>
  </r>
  <r>
    <s v="LUCAS VILLALBA"/>
    <m/>
    <m/>
    <s v="20415782161 "/>
    <s v="20415782161 "/>
    <m/>
    <m/>
    <m/>
    <m/>
    <m/>
    <x v="6"/>
    <m/>
    <m/>
    <s v="CLS"/>
    <x v="4"/>
    <s v="CLS"/>
    <s v="Activo"/>
    <m/>
    <m/>
    <d v="2021-11-01T00:00:00"/>
    <s v="SUELDO AL 100%"/>
    <n v="95700"/>
    <m/>
    <m/>
    <m/>
  </r>
  <r>
    <s v="ROGNONI EZEQUIEL"/>
    <m/>
    <m/>
    <n v="20424140156"/>
    <n v="20424140156"/>
    <m/>
    <m/>
    <m/>
    <m/>
    <m/>
    <x v="6"/>
    <m/>
    <m/>
    <s v="CLS"/>
    <x v="4"/>
    <s v="CLS"/>
    <s v="Activo"/>
    <m/>
    <m/>
    <d v="2021-08-01T00:00:00"/>
    <s v="SUELDO AL 100%"/>
    <n v="83600"/>
    <m/>
    <m/>
    <m/>
  </r>
  <r>
    <s v="ZULMA CECILIA PALMIERI"/>
    <m/>
    <m/>
    <s v="27056635470 "/>
    <s v="27056635470 "/>
    <m/>
    <m/>
    <m/>
    <m/>
    <m/>
    <x v="6"/>
    <m/>
    <m/>
    <s v="CLS"/>
    <x v="4"/>
    <s v="CLS"/>
    <s v="Activo"/>
    <m/>
    <m/>
    <d v="2021-11-01T00:00:00"/>
    <s v="SUELDO AL 100%"/>
    <n v="104500"/>
    <m/>
    <m/>
    <m/>
  </r>
  <r>
    <s v="MASSARELLI SERGIO"/>
    <m/>
    <m/>
    <n v="20183153758"/>
    <n v="20183153758"/>
    <m/>
    <m/>
    <m/>
    <m/>
    <m/>
    <x v="6"/>
    <m/>
    <m/>
    <s v="CLS"/>
    <x v="4"/>
    <s v="CLS"/>
    <s v="Activo"/>
    <m/>
    <m/>
    <d v="2021-08-01T00:00:00"/>
    <s v="SUELDO AL 100%"/>
    <n v="106700"/>
    <m/>
    <m/>
    <m/>
  </r>
  <r>
    <s v="FACUNDO SAD"/>
    <m/>
    <m/>
    <s v=" 20383593701"/>
    <s v=" 20383593701"/>
    <m/>
    <m/>
    <m/>
    <m/>
    <m/>
    <x v="6"/>
    <m/>
    <m/>
    <s v="CLS"/>
    <x v="4"/>
    <s v="CLS"/>
    <s v="Activo"/>
    <m/>
    <m/>
    <d v="2021-11-01T00:00:00"/>
    <s v="SUELDO AL 100%"/>
    <n v="88000"/>
    <m/>
    <m/>
    <m/>
  </r>
  <r>
    <s v="MERCADE MARIA AGUSTINA"/>
    <m/>
    <m/>
    <n v="27384567652"/>
    <n v="27384567652"/>
    <m/>
    <m/>
    <m/>
    <m/>
    <m/>
    <x v="6"/>
    <m/>
    <m/>
    <s v="CLS"/>
    <x v="4"/>
    <s v="CLS"/>
    <s v="Activo"/>
    <m/>
    <m/>
    <d v="2021-11-01T00:00:00"/>
    <s v="SUELDO AL 100%"/>
    <n v="88550"/>
    <m/>
    <m/>
    <m/>
  </r>
  <r>
    <s v="CUELLO PEDRO AGUSTIN"/>
    <m/>
    <m/>
    <n v="20384012702"/>
    <n v="20384012702"/>
    <m/>
    <m/>
    <m/>
    <m/>
    <m/>
    <x v="6"/>
    <m/>
    <m/>
    <s v="CLS"/>
    <x v="4"/>
    <s v="CLS"/>
    <s v="Activo"/>
    <m/>
    <m/>
    <d v="2021-10-01T00:00:00"/>
    <s v="SUELDO AL 100%"/>
    <n v="108416"/>
    <m/>
    <m/>
    <m/>
  </r>
  <r>
    <s v="JORGE OMAR VELARDI"/>
    <m/>
    <m/>
    <n v="20326785750"/>
    <n v="20326785750"/>
    <m/>
    <m/>
    <m/>
    <m/>
    <m/>
    <x v="6"/>
    <m/>
    <m/>
    <s v="CLS"/>
    <x v="4"/>
    <s v="CLS"/>
    <s v="Activo"/>
    <m/>
    <m/>
    <m/>
    <s v="SUELDO AL 100%"/>
    <n v="97318"/>
    <m/>
    <m/>
    <m/>
  </r>
  <r>
    <s v="PILAR EPHTYNEOS"/>
    <m/>
    <m/>
    <n v="27387952301"/>
    <n v="27387952301"/>
    <m/>
    <m/>
    <m/>
    <m/>
    <m/>
    <x v="6"/>
    <m/>
    <m/>
    <s v="CLS"/>
    <x v="4"/>
    <s v="CLS"/>
    <s v="Activo"/>
    <m/>
    <m/>
    <d v="2021-05-01T00:00:00"/>
    <s v="SUELDO AL 100%"/>
    <n v="100777"/>
    <m/>
    <m/>
    <m/>
  </r>
  <r>
    <s v="GARCIA SCHNEIDER MIRKO ISMAEL"/>
    <m/>
    <m/>
    <n v="20327426940"/>
    <n v="20327426940"/>
    <m/>
    <m/>
    <m/>
    <m/>
    <m/>
    <x v="6"/>
    <m/>
    <m/>
    <s v="CLS"/>
    <x v="4"/>
    <s v="CLS"/>
    <s v="Activo"/>
    <m/>
    <m/>
    <d v="2021-11-01T00:00:00"/>
    <s v="SUELDO AL 100%"/>
    <n v="93090"/>
    <m/>
    <m/>
    <m/>
  </r>
  <r>
    <s v="AMABILE FLORENCIA"/>
    <m/>
    <m/>
    <n v="27353665001"/>
    <n v="27353665001"/>
    <m/>
    <m/>
    <m/>
    <m/>
    <m/>
    <x v="2"/>
    <m/>
    <m/>
    <s v="CLS"/>
    <x v="4"/>
    <s v="CLS"/>
    <s v="Activo"/>
    <m/>
    <m/>
    <d v="2021-07-01T00:00:00"/>
    <s v="SUELDO AL 100%"/>
    <n v="45961"/>
    <m/>
    <m/>
    <m/>
  </r>
  <r>
    <s v="ANSALDO PATRICIA "/>
    <m/>
    <m/>
    <n v="27227351921"/>
    <n v="27227351921"/>
    <m/>
    <m/>
    <m/>
    <m/>
    <m/>
    <x v="2"/>
    <m/>
    <m/>
    <s v="CLS"/>
    <x v="4"/>
    <s v="CLS"/>
    <s v="Activo"/>
    <m/>
    <m/>
    <m/>
    <s v="SUELDO AL 100%"/>
    <n v="129407"/>
    <m/>
    <m/>
    <m/>
  </r>
  <r>
    <s v="ARCANGELI VANESA EDITH"/>
    <m/>
    <m/>
    <n v="23338501234"/>
    <n v="23338501234"/>
    <m/>
    <m/>
    <m/>
    <m/>
    <m/>
    <x v="2"/>
    <m/>
    <m/>
    <s v="CLS"/>
    <x v="4"/>
    <s v="CLS"/>
    <s v="Activo"/>
    <m/>
    <m/>
    <m/>
    <s v="SUELDO AL 100%"/>
    <n v="77541"/>
    <m/>
    <m/>
    <m/>
  </r>
  <r>
    <s v="ARROYO PARISI SUSANA BEATRIZ"/>
    <m/>
    <m/>
    <n v="27252263050"/>
    <n v="27252263050"/>
    <m/>
    <m/>
    <m/>
    <m/>
    <m/>
    <x v="2"/>
    <m/>
    <m/>
    <s v="CLS"/>
    <x v="4"/>
    <s v="CLS"/>
    <s v="Activo"/>
    <m/>
    <m/>
    <d v="2020-11-01T00:00:00"/>
    <s v="SUELDO AL 100%"/>
    <n v="61772"/>
    <m/>
    <m/>
    <m/>
  </r>
  <r>
    <s v="BERNARDEZ NAHUEL"/>
    <m/>
    <m/>
    <n v="20323948853"/>
    <n v="20323948853"/>
    <m/>
    <m/>
    <m/>
    <m/>
    <m/>
    <x v="2"/>
    <m/>
    <m/>
    <s v="CLS"/>
    <x v="4"/>
    <s v="CLS"/>
    <s v="Activo"/>
    <m/>
    <m/>
    <m/>
    <s v="SUELDO AL 100%"/>
    <n v="61772"/>
    <m/>
    <m/>
    <m/>
  </r>
  <r>
    <s v="BOILINI MARIA PAULA"/>
    <m/>
    <m/>
    <n v="27174540506"/>
    <n v="27174540506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BORQUEZ PRISCILA SOLEDAD"/>
    <m/>
    <m/>
    <n v="23376073084"/>
    <n v="23376073084"/>
    <m/>
    <m/>
    <m/>
    <m/>
    <m/>
    <x v="2"/>
    <m/>
    <m/>
    <s v="CLS"/>
    <x v="4"/>
    <s v="CLS"/>
    <s v="Activo"/>
    <m/>
    <m/>
    <d v="2021-04-01T00:00:00"/>
    <s v="SUELDO AL 100%"/>
    <n v="56815"/>
    <m/>
    <m/>
    <m/>
  </r>
  <r>
    <s v="BUONFIGLIO PABLO ANDRES"/>
    <m/>
    <m/>
    <n v="20312343593"/>
    <n v="20312343593"/>
    <m/>
    <m/>
    <m/>
    <m/>
    <m/>
    <x v="2"/>
    <m/>
    <m/>
    <s v="CLS"/>
    <x v="4"/>
    <s v="CLS"/>
    <s v="Activo"/>
    <m/>
    <m/>
    <m/>
    <s v="SUELDO AL 100%"/>
    <n v="60696"/>
    <m/>
    <m/>
    <m/>
  </r>
  <r>
    <s v="CALIVAR MARÍA CAROLINA CAROLINA"/>
    <m/>
    <m/>
    <n v="24293935102"/>
    <n v="24293935102"/>
    <m/>
    <m/>
    <m/>
    <m/>
    <m/>
    <x v="2"/>
    <m/>
    <m/>
    <s v="CLS"/>
    <x v="4"/>
    <s v="CLS"/>
    <s v="Activo"/>
    <m/>
    <m/>
    <d v="2021-02-01T00:00:00"/>
    <s v="SUELDO AL 100%"/>
    <n v="84110"/>
    <m/>
    <m/>
    <m/>
  </r>
  <r>
    <s v="CASTÍA ESTELA OFELIA"/>
    <m/>
    <m/>
    <n v="27256809554"/>
    <n v="27256809554"/>
    <m/>
    <m/>
    <m/>
    <m/>
    <m/>
    <x v="2"/>
    <m/>
    <m/>
    <s v="CLS"/>
    <x v="4"/>
    <s v="CLS"/>
    <s v="Activo"/>
    <m/>
    <m/>
    <m/>
    <s v="SUELDO AL 100%"/>
    <n v="60950"/>
    <m/>
    <m/>
    <m/>
  </r>
  <r>
    <s v="CELIZ NATALIA LORENA"/>
    <m/>
    <m/>
    <n v="27247769299"/>
    <n v="27247769299"/>
    <m/>
    <m/>
    <m/>
    <m/>
    <m/>
    <x v="2"/>
    <m/>
    <m/>
    <s v="CLS"/>
    <x v="4"/>
    <s v="CLS"/>
    <s v="Activo"/>
    <m/>
    <m/>
    <d v="2020-10-01T00:00:00"/>
    <s v="SUELDO AL 100%"/>
    <n v="66486"/>
    <m/>
    <m/>
    <m/>
  </r>
  <r>
    <s v="CERVELLERA MARÍA MAGDALENA"/>
    <m/>
    <m/>
    <n v="27319160510"/>
    <n v="27319160510"/>
    <m/>
    <m/>
    <m/>
    <m/>
    <m/>
    <x v="2"/>
    <m/>
    <m/>
    <s v="CLS"/>
    <x v="4"/>
    <s v="CLS"/>
    <s v="Activo"/>
    <m/>
    <m/>
    <m/>
    <s v="SUELDO AL 100%"/>
    <n v="62495"/>
    <m/>
    <m/>
    <m/>
  </r>
  <r>
    <s v="COLL GUADALUPE"/>
    <m/>
    <m/>
    <n v="27229917493"/>
    <n v="27229917493"/>
    <m/>
    <m/>
    <m/>
    <m/>
    <m/>
    <x v="2"/>
    <m/>
    <m/>
    <s v="CLS"/>
    <x v="4"/>
    <s v="CLS"/>
    <s v="Activo"/>
    <m/>
    <m/>
    <m/>
    <s v="SUELDO AL 100%"/>
    <n v="60696"/>
    <m/>
    <m/>
    <m/>
  </r>
  <r>
    <s v="ELIZONDO GABRIELA"/>
    <m/>
    <m/>
    <n v="27283258497"/>
    <n v="27283258497"/>
    <m/>
    <m/>
    <m/>
    <m/>
    <m/>
    <x v="2"/>
    <m/>
    <m/>
    <s v="CLS"/>
    <x v="4"/>
    <s v="CLS"/>
    <s v="Activo"/>
    <m/>
    <m/>
    <d v="2020-10-01T00:00:00"/>
    <s v="SUELDO AL 100%"/>
    <n v="84009"/>
    <m/>
    <m/>
    <m/>
  </r>
  <r>
    <s v="ENRIZ NOELIA JUDIT NOELIA"/>
    <m/>
    <m/>
    <n v="27301942775"/>
    <n v="27301942775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FERNANDEZ MARIA LAURA"/>
    <m/>
    <m/>
    <n v="27296966474"/>
    <n v="27296966474"/>
    <m/>
    <m/>
    <m/>
    <m/>
    <m/>
    <x v="2"/>
    <m/>
    <m/>
    <s v="CLS"/>
    <x v="4"/>
    <s v="CLS"/>
    <s v="Activo"/>
    <m/>
    <m/>
    <m/>
    <s v="SUELDO AL 100%"/>
    <n v="70685"/>
    <m/>
    <m/>
    <m/>
  </r>
  <r>
    <s v="FERNANDEZ MARIELA"/>
    <m/>
    <m/>
    <n v="27378666134"/>
    <n v="27378666134"/>
    <m/>
    <m/>
    <m/>
    <m/>
    <m/>
    <x v="2"/>
    <m/>
    <m/>
    <s v="CLS"/>
    <x v="4"/>
    <s v="CLS"/>
    <s v="Activo"/>
    <m/>
    <m/>
    <m/>
    <s v="SUELDO AL 100%"/>
    <n v="77541"/>
    <m/>
    <m/>
    <m/>
  </r>
  <r>
    <s v="FONTANA NAZARENA FIORELLA"/>
    <m/>
    <m/>
    <n v="27362985035"/>
    <n v="27362985035"/>
    <m/>
    <m/>
    <m/>
    <m/>
    <m/>
    <x v="2"/>
    <m/>
    <m/>
    <s v="CLS"/>
    <x v="4"/>
    <s v="CLS"/>
    <s v="Activo"/>
    <m/>
    <m/>
    <m/>
    <s v="SUELDO AL 100%"/>
    <n v="62495"/>
    <m/>
    <m/>
    <m/>
  </r>
  <r>
    <s v="GARZINO MARIANO JAVIER"/>
    <m/>
    <m/>
    <n v="20172560483"/>
    <n v="20172560483"/>
    <m/>
    <m/>
    <m/>
    <m/>
    <m/>
    <x v="2"/>
    <m/>
    <m/>
    <s v="CLS"/>
    <x v="4"/>
    <s v="CLS"/>
    <s v="Activo"/>
    <m/>
    <m/>
    <m/>
    <s v="SUELDO AL 100%"/>
    <n v="20010"/>
    <m/>
    <m/>
    <m/>
  </r>
  <r>
    <s v="GONZALEZ LEYLA NOEL"/>
    <m/>
    <m/>
    <n v="27394916396"/>
    <n v="27394916396"/>
    <m/>
    <m/>
    <m/>
    <m/>
    <m/>
    <x v="2"/>
    <m/>
    <m/>
    <s v="CLS"/>
    <x v="4"/>
    <s v="CLS"/>
    <s v="Activo"/>
    <m/>
    <m/>
    <m/>
    <s v="SUELDO AL 100%"/>
    <n v="64038"/>
    <m/>
    <m/>
    <m/>
  </r>
  <r>
    <s v="GRINBERG LETICIA"/>
    <m/>
    <m/>
    <n v="27319881315"/>
    <n v="27319881315"/>
    <m/>
    <m/>
    <m/>
    <m/>
    <m/>
    <x v="2"/>
    <m/>
    <m/>
    <s v="CLS"/>
    <x v="4"/>
    <s v="CLS"/>
    <s v="Activo"/>
    <m/>
    <m/>
    <d v="2020-10-01T00:00:00"/>
    <s v="SUELDO AL 100%"/>
    <n v="100673"/>
    <m/>
    <m/>
    <m/>
  </r>
  <r>
    <s v="JUAREZ SAMOS GUSTAVO NAHUEL"/>
    <m/>
    <m/>
    <n v="20307461375"/>
    <n v="20307461375"/>
    <m/>
    <m/>
    <m/>
    <m/>
    <m/>
    <x v="2"/>
    <m/>
    <m/>
    <s v="CLS"/>
    <x v="4"/>
    <s v="CLS"/>
    <s v="Activo"/>
    <m/>
    <m/>
    <d v="2021-04-01T00:00:00"/>
    <s v="SUELDO AL 100%"/>
    <n v="67879"/>
    <m/>
    <m/>
    <m/>
  </r>
  <r>
    <s v="LABRIOLA LOURDES DENISE"/>
    <m/>
    <m/>
    <n v="27404001979"/>
    <n v="27404001979"/>
    <m/>
    <m/>
    <m/>
    <m/>
    <m/>
    <x v="2"/>
    <m/>
    <m/>
    <s v="CLS"/>
    <x v="4"/>
    <s v="CLS"/>
    <s v="Activo"/>
    <m/>
    <m/>
    <m/>
    <s v="SUELDO AL 100%"/>
    <n v="62495"/>
    <m/>
    <m/>
    <m/>
  </r>
  <r>
    <s v="LANZANI JUAN PABLO"/>
    <m/>
    <m/>
    <n v="20262808700"/>
    <n v="20262808700"/>
    <m/>
    <m/>
    <m/>
    <m/>
    <m/>
    <x v="2"/>
    <m/>
    <m/>
    <s v="CLS"/>
    <x v="4"/>
    <s v="CLS"/>
    <s v="Activo"/>
    <m/>
    <m/>
    <m/>
    <s v="SUELDO AL 100%"/>
    <n v="64037"/>
    <m/>
    <m/>
    <m/>
  </r>
  <r>
    <s v="LÓPEZ FARIAS GRISEL DEL CIELO"/>
    <m/>
    <m/>
    <n v="27370061977"/>
    <n v="27370061977"/>
    <m/>
    <m/>
    <m/>
    <m/>
    <m/>
    <x v="2"/>
    <m/>
    <m/>
    <s v="CLS"/>
    <x v="4"/>
    <s v="CLS"/>
    <s v="Activo"/>
    <m/>
    <m/>
    <d v="2020-10-01T00:00:00"/>
    <s v="SUELDO AL 100%"/>
    <n v="66486"/>
    <m/>
    <m/>
    <m/>
  </r>
  <r>
    <s v="MARIN MARIANO"/>
    <m/>
    <m/>
    <n v="20345617567"/>
    <n v="20345617567"/>
    <m/>
    <m/>
    <m/>
    <m/>
    <m/>
    <x v="2"/>
    <m/>
    <m/>
    <s v="CLS"/>
    <x v="4"/>
    <s v="CLS"/>
    <s v="Activo"/>
    <m/>
    <m/>
    <m/>
    <s v="SUELDO AL 100%"/>
    <n v="77541"/>
    <m/>
    <m/>
    <m/>
  </r>
  <r>
    <s v="MARTINEZ LUCIA"/>
    <m/>
    <m/>
    <n v="27381483520"/>
    <n v="27381483520"/>
    <m/>
    <m/>
    <m/>
    <m/>
    <m/>
    <x v="2"/>
    <m/>
    <m/>
    <s v="CLS"/>
    <x v="4"/>
    <s v="CLS"/>
    <s v="Activo"/>
    <m/>
    <m/>
    <m/>
    <s v="SUELDO AL 100%"/>
    <n v="61618"/>
    <m/>
    <m/>
    <m/>
  </r>
  <r>
    <s v="MARTINEZ MOSQUERA MARIANA"/>
    <m/>
    <m/>
    <n v="27337579383"/>
    <n v="27337579383"/>
    <m/>
    <m/>
    <m/>
    <m/>
    <m/>
    <x v="2"/>
    <m/>
    <m/>
    <s v="CLS"/>
    <x v="4"/>
    <s v="CLS"/>
    <s v="Activo"/>
    <m/>
    <m/>
    <d v="2020-10-01T00:00:00"/>
    <s v="SUELDO AL 100%"/>
    <n v="83398"/>
    <m/>
    <m/>
    <m/>
  </r>
  <r>
    <s v="MARTINEZ PAULA"/>
    <m/>
    <m/>
    <n v="27386142394"/>
    <n v="27386142394"/>
    <m/>
    <m/>
    <m/>
    <m/>
    <m/>
    <x v="2"/>
    <m/>
    <m/>
    <s v="CLS"/>
    <x v="4"/>
    <s v="CLS"/>
    <s v="Activo"/>
    <m/>
    <m/>
    <d v="2021-11-01T00:00:00"/>
    <s v="SUELDO AL 100%"/>
    <n v="60000"/>
    <m/>
    <m/>
    <m/>
  </r>
  <r>
    <s v="MARTINO MARIA FLORENCIA "/>
    <m/>
    <m/>
    <n v="27333409122"/>
    <n v="27333409122"/>
    <m/>
    <m/>
    <m/>
    <m/>
    <m/>
    <x v="2"/>
    <m/>
    <m/>
    <s v="CLS"/>
    <x v="4"/>
    <s v="CLS"/>
    <s v="Activo"/>
    <m/>
    <m/>
    <m/>
    <s v="SUELDO AL 100%"/>
    <n v="77490"/>
    <m/>
    <m/>
    <m/>
  </r>
  <r>
    <s v="MAUVEZIN ANALIA"/>
    <m/>
    <m/>
    <n v="27330197302"/>
    <n v="27330197302"/>
    <m/>
    <m/>
    <m/>
    <m/>
    <m/>
    <x v="2"/>
    <m/>
    <m/>
    <s v="CLS"/>
    <x v="4"/>
    <s v="CLS"/>
    <s v="Activo"/>
    <m/>
    <m/>
    <d v="2021-07-01T00:00:00"/>
    <s v="SUELDO AL 100%"/>
    <n v="64037"/>
    <m/>
    <m/>
    <m/>
  </r>
  <r>
    <s v="MEDICA YANINA NATALIA"/>
    <m/>
    <m/>
    <n v="27320237381"/>
    <n v="27320237381"/>
    <m/>
    <m/>
    <m/>
    <m/>
    <m/>
    <x v="2"/>
    <m/>
    <m/>
    <s v="CLS"/>
    <x v="4"/>
    <s v="CLS"/>
    <s v="Activo"/>
    <m/>
    <m/>
    <d v="2020-02-26T00:00:00"/>
    <s v="SUELDO AL 100%"/>
    <n v="123172"/>
    <m/>
    <m/>
    <m/>
  </r>
  <r>
    <s v="MOLINA MARÍA FLORENCIA"/>
    <m/>
    <m/>
    <n v="27360663839"/>
    <n v="27360663839"/>
    <m/>
    <m/>
    <m/>
    <m/>
    <m/>
    <x v="2"/>
    <m/>
    <m/>
    <s v="CLS"/>
    <x v="4"/>
    <s v="CLS"/>
    <s v="Activo"/>
    <m/>
    <m/>
    <m/>
    <s v="SUELDO AL 100%"/>
    <n v="61772"/>
    <m/>
    <m/>
    <m/>
  </r>
  <r>
    <s v="MUÑOZ MARIA CECILIA"/>
    <m/>
    <m/>
    <n v="27349853111"/>
    <n v="27349853111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NEIRA FACCIO GUIDO"/>
    <m/>
    <m/>
    <n v="20353598180"/>
    <n v="20353598180"/>
    <m/>
    <m/>
    <m/>
    <m/>
    <m/>
    <x v="2"/>
    <m/>
    <m/>
    <s v="CLS"/>
    <x v="4"/>
    <s v="CLS"/>
    <s v="Activo"/>
    <m/>
    <m/>
    <m/>
    <s v="SUELDO AL 100%"/>
    <n v="64037"/>
    <m/>
    <m/>
    <m/>
  </r>
  <r>
    <s v="ODRIOZOLA MARÍA ELISA"/>
    <m/>
    <m/>
    <n v="27325657893"/>
    <n v="27325657893"/>
    <m/>
    <m/>
    <m/>
    <m/>
    <m/>
    <x v="2"/>
    <m/>
    <m/>
    <s v="CLS"/>
    <x v="4"/>
    <s v="CLS"/>
    <s v="Activo"/>
    <m/>
    <m/>
    <m/>
    <s v="SUELDO AL 100%"/>
    <n v="60161"/>
    <m/>
    <m/>
    <m/>
  </r>
  <r>
    <s v="PEREYRA FEDERICO PABLO"/>
    <m/>
    <m/>
    <n v="20253860317"/>
    <n v="20253860317"/>
    <m/>
    <m/>
    <m/>
    <m/>
    <m/>
    <x v="2"/>
    <m/>
    <m/>
    <s v="CLS"/>
    <x v="4"/>
    <s v="CLS"/>
    <s v="Activo"/>
    <m/>
    <m/>
    <m/>
    <s v="SUELDO AL 100%"/>
    <n v="75423"/>
    <m/>
    <m/>
    <m/>
  </r>
  <r>
    <s v="PEREYRA LUCILA"/>
    <m/>
    <m/>
    <n v="23367722274"/>
    <n v="23367722274"/>
    <m/>
    <m/>
    <m/>
    <m/>
    <m/>
    <x v="2"/>
    <m/>
    <m/>
    <s v="CLS"/>
    <x v="4"/>
    <s v="CLS"/>
    <s v="Activo"/>
    <m/>
    <m/>
    <m/>
    <s v="SUELDO AL 100%"/>
    <n v="61769"/>
    <m/>
    <m/>
    <m/>
  </r>
  <r>
    <s v="PONTI NADIA CAROLINA"/>
    <m/>
    <m/>
    <n v="27325825419"/>
    <n v="27325825419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PRATO ANDRÉS"/>
    <m/>
    <m/>
    <n v="20351487020"/>
    <n v="20351487020"/>
    <m/>
    <m/>
    <m/>
    <m/>
    <m/>
    <x v="2"/>
    <m/>
    <m/>
    <s v="CLS"/>
    <x v="4"/>
    <s v="CLS"/>
    <s v="Activo"/>
    <m/>
    <m/>
    <m/>
    <s v="SUELDO AL 100%"/>
    <n v="60864"/>
    <m/>
    <m/>
    <m/>
  </r>
  <r>
    <s v="QUIROGA CATALINA"/>
    <m/>
    <m/>
    <n v="27319631475"/>
    <n v="27319631475"/>
    <m/>
    <m/>
    <m/>
    <m/>
    <m/>
    <x v="2"/>
    <m/>
    <m/>
    <s v="CLS"/>
    <x v="4"/>
    <s v="CLS"/>
    <s v="Activo"/>
    <m/>
    <m/>
    <m/>
    <s v="SUELDO AL 100%"/>
    <n v="60161"/>
    <m/>
    <m/>
    <m/>
  </r>
  <r>
    <s v="RAMOS SOFIA"/>
    <m/>
    <m/>
    <n v="27367549381"/>
    <n v="27367549381"/>
    <m/>
    <m/>
    <m/>
    <m/>
    <m/>
    <x v="2"/>
    <m/>
    <m/>
    <s v="CLS"/>
    <x v="4"/>
    <s v="CLS"/>
    <s v="Activo"/>
    <m/>
    <m/>
    <m/>
    <s v="SUELDO AL 100%"/>
    <n v="61772"/>
    <m/>
    <m/>
    <m/>
  </r>
  <r>
    <s v="REVELLO ARIEL ALEJANDRO"/>
    <m/>
    <m/>
    <n v="20343200782"/>
    <n v="20343200782"/>
    <m/>
    <m/>
    <m/>
    <m/>
    <m/>
    <x v="2"/>
    <m/>
    <m/>
    <s v="CLS"/>
    <x v="4"/>
    <s v="CLS"/>
    <s v="Activo"/>
    <m/>
    <m/>
    <m/>
    <s v="SUELDO AL 100%"/>
    <n v="60864"/>
    <m/>
    <m/>
    <m/>
  </r>
  <r>
    <s v="RIO MARIA VERÓNICA"/>
    <m/>
    <m/>
    <n v="27233262914"/>
    <n v="27233262914"/>
    <m/>
    <m/>
    <m/>
    <m/>
    <m/>
    <x v="2"/>
    <m/>
    <m/>
    <s v="CLS"/>
    <x v="4"/>
    <s v="CLS"/>
    <s v="Activo"/>
    <m/>
    <m/>
    <m/>
    <s v="SUELDO AL 100%"/>
    <n v="61772"/>
    <m/>
    <m/>
    <m/>
  </r>
  <r>
    <s v="RIVERO GABRIELA LORENA"/>
    <m/>
    <m/>
    <n v="27248054242"/>
    <n v="27248054242"/>
    <m/>
    <m/>
    <m/>
    <m/>
    <m/>
    <x v="2"/>
    <m/>
    <m/>
    <s v="CLS"/>
    <x v="4"/>
    <s v="CLS"/>
    <s v="Activo"/>
    <m/>
    <m/>
    <m/>
    <s v="SUELDO AL 100%"/>
    <n v="61408"/>
    <m/>
    <m/>
    <m/>
  </r>
  <r>
    <s v="RODRIGUEZ ALEJANDRO FABIAN"/>
    <m/>
    <m/>
    <n v="20305934330"/>
    <n v="20305934330"/>
    <m/>
    <m/>
    <m/>
    <m/>
    <m/>
    <x v="2"/>
    <m/>
    <m/>
    <s v="CLS"/>
    <x v="4"/>
    <s v="CLS"/>
    <s v="Activo"/>
    <m/>
    <m/>
    <m/>
    <s v="SUELDO AL 100%"/>
    <n v="60696"/>
    <m/>
    <m/>
    <m/>
  </r>
  <r>
    <s v="RODRIGUEZ LANDAEZ LUTHER ENRIQUE"/>
    <m/>
    <m/>
    <n v="20944999435"/>
    <n v="20944999435"/>
    <m/>
    <m/>
    <m/>
    <m/>
    <m/>
    <x v="2"/>
    <m/>
    <m/>
    <s v="CLS"/>
    <x v="4"/>
    <s v="CLS"/>
    <s v="Activo"/>
    <m/>
    <m/>
    <m/>
    <s v="SUELDO AL 100%"/>
    <n v="62366"/>
    <m/>
    <m/>
    <m/>
  </r>
  <r>
    <s v="ROJEL ROCIO NATALIA"/>
    <m/>
    <m/>
    <n v="27350994950"/>
    <n v="27350994950"/>
    <m/>
    <m/>
    <m/>
    <m/>
    <m/>
    <x v="2"/>
    <m/>
    <m/>
    <s v="CLS"/>
    <x v="4"/>
    <s v="CLS"/>
    <s v="Activo"/>
    <m/>
    <m/>
    <m/>
    <s v="SUELDO AL 100%"/>
    <n v="62367"/>
    <m/>
    <m/>
    <m/>
  </r>
  <r>
    <s v="RONDÓN MEJÍAS MARINELL MILAGROS"/>
    <m/>
    <m/>
    <n v="27944999529"/>
    <n v="27944999529"/>
    <m/>
    <m/>
    <m/>
    <m/>
    <m/>
    <x v="2"/>
    <m/>
    <m/>
    <s v="CLS"/>
    <x v="4"/>
    <s v="CLS"/>
    <s v="Activo"/>
    <m/>
    <m/>
    <m/>
    <s v="SUELDO AL 100%"/>
    <n v="62366"/>
    <m/>
    <m/>
    <m/>
  </r>
  <r>
    <s v="ROSAS MARTÍN AMANCIO"/>
    <m/>
    <m/>
    <n v="20263634722"/>
    <n v="20263634722"/>
    <m/>
    <m/>
    <m/>
    <m/>
    <m/>
    <x v="2"/>
    <m/>
    <m/>
    <s v="CLS"/>
    <x v="4"/>
    <s v="CLS"/>
    <s v="Activo"/>
    <m/>
    <m/>
    <d v="2021-07-01T00:00:00"/>
    <s v="SUELDO AL 100%"/>
    <n v="60709"/>
    <m/>
    <m/>
    <m/>
  </r>
  <r>
    <s v="SALINAS MAGDALENA"/>
    <m/>
    <m/>
    <n v="27291519046"/>
    <n v="27291519046"/>
    <m/>
    <m/>
    <m/>
    <m/>
    <m/>
    <x v="2"/>
    <m/>
    <m/>
    <s v="CLS"/>
    <x v="4"/>
    <s v="CLS"/>
    <s v="Activo"/>
    <m/>
    <m/>
    <d v="2020-02-01T00:00:00"/>
    <s v="SUELDO AL 100%"/>
    <n v="101877"/>
    <m/>
    <m/>
    <m/>
  </r>
  <r>
    <s v="SANCHEZ BESADA PALOMA"/>
    <m/>
    <m/>
    <n v="27338266184"/>
    <n v="27338266184"/>
    <m/>
    <m/>
    <m/>
    <m/>
    <m/>
    <x v="2"/>
    <m/>
    <m/>
    <s v="CLS"/>
    <x v="4"/>
    <s v="CLS"/>
    <s v="Activo"/>
    <m/>
    <m/>
    <d v="2021-09-01T00:00:00"/>
    <s v="SUELDO AL 100%"/>
    <n v="123172"/>
    <m/>
    <m/>
    <m/>
  </r>
  <r>
    <s v="SANCHEZ DOMINGUEZ VIRGINIA VANESA"/>
    <m/>
    <m/>
    <n v="27345194113"/>
    <n v="27345194113"/>
    <m/>
    <m/>
    <m/>
    <m/>
    <m/>
    <x v="2"/>
    <m/>
    <m/>
    <s v="CLS"/>
    <x v="4"/>
    <s v="CLS"/>
    <s v="Activo"/>
    <m/>
    <m/>
    <m/>
    <s v="SUELDO AL 100%"/>
    <n v="61772"/>
    <m/>
    <m/>
    <m/>
  </r>
  <r>
    <s v="SASSATELLI MARIELA"/>
    <m/>
    <m/>
    <n v="27342713578"/>
    <n v="27342713578"/>
    <m/>
    <m/>
    <m/>
    <m/>
    <m/>
    <x v="2"/>
    <m/>
    <m/>
    <s v="CLS"/>
    <x v="4"/>
    <s v="CLS"/>
    <s v="Activo"/>
    <m/>
    <m/>
    <d v="2021-09-01T00:00:00"/>
    <s v="SUELDO AL 100%"/>
    <n v="84110"/>
    <m/>
    <m/>
    <m/>
  </r>
  <r>
    <s v="SAURET LUCAS IVAN"/>
    <m/>
    <m/>
    <n v="20389593614"/>
    <n v="20389593614"/>
    <m/>
    <m/>
    <m/>
    <m/>
    <m/>
    <x v="2"/>
    <m/>
    <m/>
    <s v="CLS"/>
    <x v="4"/>
    <s v="CLS"/>
    <s v="Activo"/>
    <m/>
    <m/>
    <m/>
    <s v="SUELDO AL 100%"/>
    <n v="67183"/>
    <m/>
    <m/>
    <m/>
  </r>
  <r>
    <s v="SCHIMKUS PAULA"/>
    <m/>
    <m/>
    <n v="27329471107"/>
    <n v="27329471107"/>
    <m/>
    <m/>
    <m/>
    <m/>
    <m/>
    <x v="2"/>
    <m/>
    <m/>
    <s v="CLS"/>
    <x v="4"/>
    <s v="CLS"/>
    <s v="Activo"/>
    <m/>
    <m/>
    <m/>
    <s v="SUELDO AL 100%"/>
    <n v="62366"/>
    <m/>
    <m/>
    <m/>
  </r>
  <r>
    <s v="SEPÚLVEDA MARTINEZ LUISINA ELISABETH"/>
    <m/>
    <m/>
    <n v="23335554604"/>
    <n v="23335554604"/>
    <m/>
    <m/>
    <m/>
    <m/>
    <m/>
    <x v="2"/>
    <m/>
    <m/>
    <s v="CLS"/>
    <x v="4"/>
    <s v="CLS"/>
    <s v="Activo"/>
    <m/>
    <m/>
    <m/>
    <s v="SUELDO AL 100%"/>
    <n v="62366"/>
    <m/>
    <m/>
    <m/>
  </r>
  <r>
    <s v="TONELLI CYNTHIA"/>
    <m/>
    <m/>
    <n v="23324015574"/>
    <n v="23324015574"/>
    <m/>
    <m/>
    <m/>
    <m/>
    <m/>
    <x v="2"/>
    <m/>
    <m/>
    <s v="CLS"/>
    <x v="4"/>
    <s v="CLS"/>
    <s v="Activo"/>
    <m/>
    <m/>
    <m/>
    <s v="SUELDO AL 100%"/>
    <n v="60161"/>
    <m/>
    <m/>
    <m/>
  </r>
  <r>
    <s v="TORREIRA MARÍA CLARA"/>
    <m/>
    <m/>
    <n v="27347114117"/>
    <n v="27347114117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VIEITES ANDREA CARINA"/>
    <m/>
    <m/>
    <n v="20256121787"/>
    <n v="20256121787"/>
    <m/>
    <m/>
    <m/>
    <m/>
    <m/>
    <x v="2"/>
    <m/>
    <m/>
    <s v="CLS"/>
    <x v="4"/>
    <s v="CLS"/>
    <s v="Activo"/>
    <m/>
    <m/>
    <d v="2021-02-01T00:00:00"/>
    <s v="SUELDO AL 100%"/>
    <n v="77101"/>
    <m/>
    <m/>
    <m/>
  </r>
  <r>
    <s v="VILCHES MARÍA VICTORIA"/>
    <m/>
    <m/>
    <n v="27324021642"/>
    <n v="27324021642"/>
    <m/>
    <m/>
    <m/>
    <m/>
    <m/>
    <x v="2"/>
    <m/>
    <m/>
    <s v="CLS"/>
    <x v="4"/>
    <s v="CLS"/>
    <s v="Activo"/>
    <m/>
    <m/>
    <d v="2020-11-01T00:00:00"/>
    <s v="SUELDO AL 100%"/>
    <n v="83398"/>
    <m/>
    <m/>
    <m/>
  </r>
  <r>
    <s v="WILLIAMS RAQUEL ELIZABETH"/>
    <m/>
    <m/>
    <n v="27376666722"/>
    <n v="27376666722"/>
    <m/>
    <m/>
    <m/>
    <m/>
    <m/>
    <x v="2"/>
    <m/>
    <m/>
    <s v="CLS"/>
    <x v="4"/>
    <s v="CLS"/>
    <s v="Activo"/>
    <m/>
    <m/>
    <m/>
    <s v="SUELDO AL 100%"/>
    <n v="60161"/>
    <m/>
    <m/>
    <m/>
  </r>
  <r>
    <s v="ZARATE RAMOLLINO LUCAS JAVIER"/>
    <m/>
    <m/>
    <n v="20353800885"/>
    <n v="20353800885"/>
    <m/>
    <m/>
    <m/>
    <m/>
    <m/>
    <x v="2"/>
    <m/>
    <m/>
    <s v="CLS"/>
    <x v="4"/>
    <s v="CLS"/>
    <s v="Activo"/>
    <m/>
    <m/>
    <m/>
    <s v="SUELDO AL 100%"/>
    <n v="60696"/>
    <m/>
    <m/>
    <m/>
  </r>
  <r>
    <s v="ZENA AUGUSTO EZEQUIEL"/>
    <m/>
    <m/>
    <n v="20353720164"/>
    <n v="20353720164"/>
    <m/>
    <m/>
    <m/>
    <m/>
    <m/>
    <x v="2"/>
    <m/>
    <m/>
    <s v="CLS"/>
    <x v="4"/>
    <s v="CLS"/>
    <s v="Activo"/>
    <m/>
    <m/>
    <m/>
    <s v="SUELDO AL 100%"/>
    <n v="60696"/>
    <m/>
    <m/>
    <m/>
  </r>
  <r>
    <s v="ACUÑA MARTIN"/>
    <m/>
    <m/>
    <n v="20264976651"/>
    <n v="20264976651"/>
    <m/>
    <m/>
    <m/>
    <m/>
    <m/>
    <x v="20"/>
    <m/>
    <m/>
    <s v="CLS"/>
    <x v="4"/>
    <s v="CLS"/>
    <s v="Activo"/>
    <m/>
    <m/>
    <d v="2021-09-01T00:00:00"/>
    <s v="SUELDO AL 100%"/>
    <n v="101222"/>
    <m/>
    <m/>
    <m/>
  </r>
  <r>
    <s v="ADASME LAURA"/>
    <m/>
    <m/>
    <n v="27340792101"/>
    <n v="27340792101"/>
    <m/>
    <m/>
    <m/>
    <m/>
    <m/>
    <x v="20"/>
    <m/>
    <m/>
    <s v="CLS"/>
    <x v="4"/>
    <s v="CLS"/>
    <s v="Activo"/>
    <m/>
    <m/>
    <d v="2021-07-01T00:00:00"/>
    <s v="SUELDO AL 100%"/>
    <n v="91754"/>
    <m/>
    <m/>
    <m/>
  </r>
  <r>
    <s v="ALVAREZ MORALES JERONIMO"/>
    <m/>
    <m/>
    <n v="20381760899"/>
    <n v="20381760899"/>
    <m/>
    <m/>
    <m/>
    <m/>
    <m/>
    <x v="20"/>
    <m/>
    <m/>
    <s v="CLS"/>
    <x v="4"/>
    <s v="CLS"/>
    <s v="Activo"/>
    <m/>
    <m/>
    <d v="2021-07-26T00:00:00"/>
    <s v="SUELDO AL 100%"/>
    <n v="190700"/>
    <m/>
    <m/>
    <m/>
  </r>
  <r>
    <s v="ANTONIO DEBORA MARLENE"/>
    <m/>
    <m/>
    <n v="27359922448"/>
    <n v="27359922448"/>
    <m/>
    <m/>
    <m/>
    <m/>
    <m/>
    <x v="20"/>
    <m/>
    <m/>
    <s v="CLS"/>
    <x v="4"/>
    <s v="CLS"/>
    <s v="Activo"/>
    <m/>
    <m/>
    <d v="2020-12-09T00:00:00"/>
    <s v="SUELDO AL 100%"/>
    <n v="89418"/>
    <m/>
    <m/>
    <m/>
  </r>
  <r>
    <s v="AROCENA MARIA MERCEDES"/>
    <m/>
    <m/>
    <n v="27341248758"/>
    <n v="27341248758"/>
    <m/>
    <m/>
    <m/>
    <m/>
    <m/>
    <x v="20"/>
    <m/>
    <m/>
    <s v="CLS"/>
    <x v="4"/>
    <s v="CLS"/>
    <s v="Activo"/>
    <m/>
    <m/>
    <m/>
    <s v="SUELDO AL 100%"/>
    <n v="97200"/>
    <m/>
    <m/>
    <m/>
  </r>
  <r>
    <s v="BADRA NATHALY"/>
    <m/>
    <m/>
    <n v="27955674230"/>
    <n v="27955674230"/>
    <m/>
    <m/>
    <m/>
    <m/>
    <m/>
    <x v="20"/>
    <m/>
    <m/>
    <s v="CLS"/>
    <x v="4"/>
    <s v="CLS"/>
    <s v="Activo"/>
    <m/>
    <m/>
    <d v="2021-11-22T00:00:00"/>
    <s v="SUELDO AL 100%"/>
    <n v="96300"/>
    <m/>
    <m/>
    <m/>
  </r>
  <r>
    <s v="BAEZ DIEGOLI FEDERICO"/>
    <m/>
    <m/>
    <n v="20368063178"/>
    <n v="20368063178"/>
    <m/>
    <m/>
    <m/>
    <m/>
    <m/>
    <x v="20"/>
    <m/>
    <m/>
    <s v="CLS"/>
    <x v="4"/>
    <s v="CLS"/>
    <s v="Activo"/>
    <m/>
    <m/>
    <d v="2021-09-01T00:00:00"/>
    <s v="SUELDO AL 100%"/>
    <n v="95024"/>
    <m/>
    <m/>
    <m/>
  </r>
  <r>
    <s v="BAS FLORENCIA"/>
    <m/>
    <m/>
    <n v="27386755677"/>
    <n v="27386755677"/>
    <m/>
    <m/>
    <m/>
    <m/>
    <m/>
    <x v="20"/>
    <m/>
    <m/>
    <s v="CLS"/>
    <x v="4"/>
    <s v="CLS"/>
    <s v="Activo"/>
    <m/>
    <m/>
    <d v="2021-12-01T00:00:00"/>
    <s v="SUELDO AL 100%"/>
    <n v="96224"/>
    <m/>
    <m/>
    <m/>
  </r>
  <r>
    <s v="BORGOGNO EZEQUIEL LUIS"/>
    <m/>
    <m/>
    <n v="23305314889"/>
    <n v="23305314889"/>
    <m/>
    <m/>
    <m/>
    <m/>
    <m/>
    <x v="20"/>
    <m/>
    <m/>
    <s v="CLS"/>
    <x v="4"/>
    <s v="CLS"/>
    <s v="Activo"/>
    <m/>
    <m/>
    <d v="2021-09-19T00:00:00"/>
    <s v="SUELDO AL 100%"/>
    <n v="118314"/>
    <m/>
    <m/>
    <m/>
  </r>
  <r>
    <s v="BUSTOS GONZALEZ JUAN FELIPE"/>
    <m/>
    <m/>
    <n v="20957867740"/>
    <n v="20957867740"/>
    <m/>
    <m/>
    <m/>
    <m/>
    <m/>
    <x v="20"/>
    <m/>
    <m/>
    <s v="CLS"/>
    <x v="4"/>
    <s v="CLS"/>
    <s v="Activo"/>
    <m/>
    <m/>
    <d v="2021-05-17T00:00:00"/>
    <s v="SUELDO AL 100%"/>
    <n v="136979"/>
    <m/>
    <m/>
    <m/>
  </r>
  <r>
    <s v="CHAPOUILLE GASTÓN"/>
    <m/>
    <m/>
    <n v="20276358821"/>
    <n v="20276358821"/>
    <m/>
    <m/>
    <m/>
    <m/>
    <m/>
    <x v="20"/>
    <m/>
    <m/>
    <s v="CLS"/>
    <x v="4"/>
    <s v="CLS"/>
    <s v="Activo"/>
    <m/>
    <m/>
    <m/>
    <s v="SUELDO AL 100%"/>
    <n v="149468"/>
    <m/>
    <m/>
    <m/>
  </r>
  <r>
    <s v="CONCHA LOPEZ MAYRA GISELLE"/>
    <m/>
    <m/>
    <n v="27326363702"/>
    <n v="27326363702"/>
    <m/>
    <m/>
    <m/>
    <m/>
    <m/>
    <x v="20"/>
    <m/>
    <m/>
    <s v="CLS"/>
    <x v="4"/>
    <s v="CLS"/>
    <s v="Activo"/>
    <m/>
    <m/>
    <m/>
    <s v="SUELDO AL 100%"/>
    <n v="106411"/>
    <m/>
    <m/>
    <m/>
  </r>
  <r>
    <s v="CORRECHER ALEXIS ARIEL"/>
    <m/>
    <m/>
    <n v="20361450273"/>
    <n v="20361450273"/>
    <m/>
    <m/>
    <m/>
    <m/>
    <m/>
    <x v="20"/>
    <m/>
    <m/>
    <s v="CLS"/>
    <x v="4"/>
    <s v="CLS"/>
    <s v="Activo"/>
    <m/>
    <m/>
    <m/>
    <s v="SUELDO AL 100%"/>
    <n v="145189"/>
    <m/>
    <m/>
    <m/>
  </r>
  <r>
    <s v="ENRIQUE GONZALEZ ARIEL IGNACIO"/>
    <m/>
    <m/>
    <n v="20393515504"/>
    <n v="20393515504"/>
    <m/>
    <m/>
    <m/>
    <m/>
    <m/>
    <x v="20"/>
    <m/>
    <m/>
    <s v="CLS"/>
    <x v="4"/>
    <s v="CLS"/>
    <s v="Activo"/>
    <m/>
    <m/>
    <m/>
    <s v="SUELDO AL 100%"/>
    <n v="89772"/>
    <m/>
    <m/>
    <m/>
  </r>
  <r>
    <s v="FERNÁNDEZ TORREZ CAROLA CECILIA"/>
    <m/>
    <m/>
    <n v="27938559363"/>
    <n v="27938559363"/>
    <m/>
    <m/>
    <m/>
    <m/>
    <m/>
    <x v="20"/>
    <m/>
    <m/>
    <s v="CLS"/>
    <x v="4"/>
    <s v="CLS"/>
    <s v="Activo"/>
    <m/>
    <m/>
    <d v="2021-08-01T00:00:00"/>
    <s v="SUELDO AL 100%"/>
    <n v="80635"/>
    <m/>
    <m/>
    <m/>
  </r>
  <r>
    <s v="GONGORA CAROLINA NATALIA"/>
    <m/>
    <m/>
    <n v="23320050634"/>
    <n v="23320050634"/>
    <m/>
    <m/>
    <m/>
    <m/>
    <m/>
    <x v="20"/>
    <m/>
    <m/>
    <s v="CLS"/>
    <x v="4"/>
    <s v="CLS"/>
    <s v="Activo"/>
    <m/>
    <m/>
    <m/>
    <s v="SUELDO AL 100%"/>
    <n v="100357"/>
    <m/>
    <m/>
    <m/>
  </r>
  <r>
    <s v="HAUY KARINA MARISOL"/>
    <m/>
    <m/>
    <n v="27309796441"/>
    <n v="27309796441"/>
    <m/>
    <m/>
    <m/>
    <m/>
    <m/>
    <x v="20"/>
    <m/>
    <m/>
    <s v="CLS"/>
    <x v="4"/>
    <s v="CLS"/>
    <s v="Activo"/>
    <m/>
    <m/>
    <d v="2021-02-01T00:00:00"/>
    <s v="SUELDO AL 100%"/>
    <n v="103478"/>
    <m/>
    <m/>
    <m/>
  </r>
  <r>
    <s v="ISRAEL PEDRO"/>
    <m/>
    <m/>
    <n v="20414725709"/>
    <n v="20414725709"/>
    <m/>
    <m/>
    <m/>
    <m/>
    <m/>
    <x v="20"/>
    <m/>
    <m/>
    <s v="CLS"/>
    <x v="4"/>
    <s v="CLS"/>
    <s v="Activo"/>
    <m/>
    <m/>
    <d v="2021-10-18T00:00:00"/>
    <s v="SUELDO AL 100%"/>
    <n v="86441"/>
    <m/>
    <m/>
    <m/>
  </r>
  <r>
    <s v="KNIGHT LUCIA INES"/>
    <m/>
    <m/>
    <n v="27392435501"/>
    <n v="27392435501"/>
    <m/>
    <m/>
    <m/>
    <m/>
    <m/>
    <x v="20"/>
    <m/>
    <m/>
    <s v="CLS"/>
    <x v="4"/>
    <s v="CLS"/>
    <s v="Activo"/>
    <m/>
    <m/>
    <d v="2021-08-01T00:00:00"/>
    <s v="SUELDO AL 100%"/>
    <n v="90629"/>
    <m/>
    <m/>
    <m/>
  </r>
  <r>
    <s v="LABRADOR CARRERO YSVELY KATERINE"/>
    <m/>
    <m/>
    <n v="27957264137"/>
    <n v="27957264137"/>
    <m/>
    <m/>
    <m/>
    <m/>
    <m/>
    <x v="20"/>
    <m/>
    <m/>
    <s v="CLS"/>
    <x v="4"/>
    <s v="CLS"/>
    <s v="Activo"/>
    <m/>
    <m/>
    <d v="2021-08-01T00:00:00"/>
    <s v="SUELDO AL 100%"/>
    <n v="100079"/>
    <m/>
    <m/>
    <m/>
  </r>
  <r>
    <s v="LLERMANOS JUAN PABLO"/>
    <m/>
    <m/>
    <n v="20316591915"/>
    <n v="20316591915"/>
    <m/>
    <m/>
    <m/>
    <m/>
    <m/>
    <x v="20"/>
    <m/>
    <m/>
    <s v="CLS"/>
    <x v="4"/>
    <s v="CLS"/>
    <s v="Activo"/>
    <m/>
    <m/>
    <m/>
    <s v="SUELDO AL 100%"/>
    <n v="132158"/>
    <m/>
    <m/>
    <m/>
  </r>
  <r>
    <s v="LOZANO MARIA AGUSTINA"/>
    <m/>
    <m/>
    <n v="27357614800"/>
    <n v="27357614800"/>
    <m/>
    <m/>
    <m/>
    <m/>
    <m/>
    <x v="20"/>
    <m/>
    <m/>
    <s v="CLS"/>
    <x v="4"/>
    <s v="CLS"/>
    <s v="Activo"/>
    <m/>
    <m/>
    <d v="2016-09-01T00:00:00"/>
    <s v="SUELDO AL 100%"/>
    <n v="132464"/>
    <m/>
    <m/>
    <m/>
  </r>
  <r>
    <s v="LUCIANI CANDELA"/>
    <m/>
    <m/>
    <n v="27413851306"/>
    <n v="27413851306"/>
    <m/>
    <m/>
    <m/>
    <m/>
    <m/>
    <x v="20"/>
    <m/>
    <m/>
    <s v="CLS"/>
    <x v="4"/>
    <s v="CLS"/>
    <s v="Activo"/>
    <m/>
    <m/>
    <d v="2020-12-01T00:00:00"/>
    <s v="SUELDO AL 100%"/>
    <n v="91894"/>
    <m/>
    <m/>
    <m/>
  </r>
  <r>
    <s v="MARTINEZ BARRIENTO NATALIA"/>
    <m/>
    <m/>
    <n v="27945174302"/>
    <n v="27945174302"/>
    <m/>
    <m/>
    <m/>
    <m/>
    <m/>
    <x v="20"/>
    <m/>
    <m/>
    <s v="CLS"/>
    <x v="4"/>
    <s v="CLS"/>
    <s v="Activo"/>
    <m/>
    <m/>
    <m/>
    <s v="SUELDO AL 100%"/>
    <n v="86381"/>
    <m/>
    <m/>
    <m/>
  </r>
  <r>
    <s v="MARTINEZ GAMARRA JONATHAN"/>
    <m/>
    <m/>
    <n v="23950336609"/>
    <n v="23950336609"/>
    <m/>
    <m/>
    <m/>
    <m/>
    <m/>
    <x v="20"/>
    <m/>
    <m/>
    <s v="CLS"/>
    <x v="4"/>
    <s v="CLS"/>
    <s v="Activo"/>
    <m/>
    <m/>
    <d v="2021-12-01T00:00:00"/>
    <s v="SUELDO AL 100%"/>
    <n v="82712"/>
    <m/>
    <m/>
    <m/>
  </r>
  <r>
    <s v="MORENO MARIA EMILIA"/>
    <m/>
    <m/>
    <n v="27308760915"/>
    <n v="27308760915"/>
    <m/>
    <m/>
    <m/>
    <m/>
    <m/>
    <x v="20"/>
    <m/>
    <m/>
    <s v="CLS"/>
    <x v="4"/>
    <s v="CLS"/>
    <s v="Activo"/>
    <m/>
    <m/>
    <d v="2021-07-01T00:00:00"/>
    <s v="SUELDO AL 100%"/>
    <n v="96665"/>
    <m/>
    <m/>
    <m/>
  </r>
  <r>
    <s v="OCHOA SANTIAGO MARIA"/>
    <m/>
    <m/>
    <n v="20311643380"/>
    <n v="20311643380"/>
    <m/>
    <m/>
    <m/>
    <m/>
    <m/>
    <x v="20"/>
    <m/>
    <m/>
    <s v="CLS"/>
    <x v="4"/>
    <s v="CLS"/>
    <s v="Activo"/>
    <m/>
    <m/>
    <d v="2016-04-01T00:00:00"/>
    <s v="SUELDO AL 100%"/>
    <n v="95749"/>
    <m/>
    <m/>
    <m/>
  </r>
  <r>
    <s v="ORTIZ IVANA"/>
    <m/>
    <m/>
    <n v="27399802690"/>
    <n v="27399802690"/>
    <m/>
    <m/>
    <m/>
    <m/>
    <m/>
    <x v="20"/>
    <m/>
    <m/>
    <s v="CLS"/>
    <x v="4"/>
    <s v="CLS"/>
    <s v="Activo"/>
    <m/>
    <m/>
    <d v="2021-11-22T00:00:00"/>
    <s v="SUELDO AL 100%"/>
    <n v="105517"/>
    <m/>
    <m/>
    <m/>
  </r>
  <r>
    <s v="QUINTANA RODRIGUEZ DAIMARA RAMONA"/>
    <m/>
    <m/>
    <n v="27958785882"/>
    <n v="27958785882"/>
    <m/>
    <m/>
    <m/>
    <m/>
    <m/>
    <x v="20"/>
    <m/>
    <m/>
    <s v="CLS"/>
    <x v="4"/>
    <s v="CLS"/>
    <s v="Activo"/>
    <m/>
    <m/>
    <d v="2021-05-01T00:00:00"/>
    <s v="SUELDO AL 100%"/>
    <n v="110552"/>
    <m/>
    <m/>
    <m/>
  </r>
  <r>
    <s v="QUINTEROS MARIA NOELIA"/>
    <m/>
    <m/>
    <n v="27290438360"/>
    <n v="27290438360"/>
    <m/>
    <m/>
    <m/>
    <m/>
    <m/>
    <x v="20"/>
    <m/>
    <m/>
    <s v="CLS"/>
    <x v="4"/>
    <s v="CLS"/>
    <s v="Activo"/>
    <m/>
    <m/>
    <m/>
    <s v="SUELDO AL 100%"/>
    <n v="127201"/>
    <m/>
    <m/>
    <m/>
  </r>
  <r>
    <s v="RIVERO ABRIL MARTINA"/>
    <m/>
    <m/>
    <n v="27400970306"/>
    <n v="27400970306"/>
    <m/>
    <m/>
    <m/>
    <m/>
    <m/>
    <x v="20"/>
    <m/>
    <m/>
    <s v="CLS"/>
    <x v="4"/>
    <s v="CLS"/>
    <s v="Activo"/>
    <m/>
    <m/>
    <d v="2021-06-21T00:00:00"/>
    <s v="SUELDO AL 100%"/>
    <n v="100692"/>
    <m/>
    <m/>
    <m/>
  </r>
  <r>
    <s v="SERIO FLORENCIA"/>
    <m/>
    <m/>
    <n v="27362940996"/>
    <n v="27362940996"/>
    <m/>
    <m/>
    <m/>
    <m/>
    <m/>
    <x v="20"/>
    <m/>
    <m/>
    <s v="CLS"/>
    <x v="4"/>
    <s v="CLS"/>
    <s v="Activo"/>
    <m/>
    <m/>
    <d v="2021-10-25T00:00:00"/>
    <s v="SUELDO AL 100%"/>
    <n v="91057"/>
    <m/>
    <m/>
    <m/>
  </r>
  <r>
    <s v="SOMOZA MARÍA LUJÁN"/>
    <m/>
    <m/>
    <n v="27245617564"/>
    <n v="27245617564"/>
    <m/>
    <m/>
    <m/>
    <m/>
    <m/>
    <x v="20"/>
    <m/>
    <m/>
    <s v="CLS"/>
    <x v="4"/>
    <s v="CLS"/>
    <s v="Activo"/>
    <m/>
    <m/>
    <m/>
    <s v="SUELDO AL 100%"/>
    <n v="126437"/>
    <m/>
    <m/>
    <m/>
  </r>
  <r>
    <s v="STELLA TOMAS EDUARDO"/>
    <m/>
    <m/>
    <n v="20390615494"/>
    <n v="20390615494"/>
    <m/>
    <m/>
    <m/>
    <m/>
    <m/>
    <x v="20"/>
    <m/>
    <m/>
    <s v="CLS"/>
    <x v="4"/>
    <s v="CLS"/>
    <s v="Activo"/>
    <m/>
    <m/>
    <d v="2021-07-26T00:00:00"/>
    <s v="SUELDO AL 100%"/>
    <n v="89168"/>
    <m/>
    <m/>
    <m/>
  </r>
  <r>
    <s v="USTARES JUAN CARLOS"/>
    <m/>
    <m/>
    <n v="20409944206"/>
    <n v="20409944206"/>
    <m/>
    <m/>
    <m/>
    <m/>
    <m/>
    <x v="20"/>
    <m/>
    <m/>
    <s v="CLS"/>
    <x v="4"/>
    <s v="CLS"/>
    <s v="Activo"/>
    <m/>
    <m/>
    <m/>
    <s v="SUELDO AL 100%"/>
    <n v="118031"/>
    <m/>
    <m/>
    <m/>
  </r>
  <r>
    <s v="VIZZOLINI EZEQUIEL"/>
    <m/>
    <m/>
    <n v="20352313093"/>
    <n v="20352313093"/>
    <m/>
    <m/>
    <m/>
    <m/>
    <m/>
    <x v="20"/>
    <m/>
    <m/>
    <s v="CLS"/>
    <x v="4"/>
    <s v="CLS"/>
    <s v="Activo"/>
    <m/>
    <m/>
    <d v="2021-10-01T00:00:00"/>
    <s v="SUELDO AL 100%"/>
    <n v="104334"/>
    <m/>
    <m/>
    <m/>
  </r>
  <r>
    <s v="CULELLA ANTONELLA SOL"/>
    <m/>
    <m/>
    <n v="27425860882"/>
    <n v="27425860882"/>
    <m/>
    <m/>
    <m/>
    <m/>
    <m/>
    <x v="0"/>
    <m/>
    <m/>
    <s v="CLS"/>
    <x v="4"/>
    <s v="CLS"/>
    <s v="Activo"/>
    <m/>
    <m/>
    <d v="2021-03-01T00:00:00"/>
    <s v="SUELDO AL 100%"/>
    <n v="61587"/>
    <m/>
    <m/>
    <m/>
  </r>
  <r>
    <s v="GARCIA MARIA VICTORIA SALOMÉ"/>
    <m/>
    <m/>
    <n v="27335586773"/>
    <n v="27335586773"/>
    <m/>
    <m/>
    <m/>
    <m/>
    <m/>
    <x v="0"/>
    <m/>
    <m/>
    <s v="CLS"/>
    <x v="4"/>
    <s v="CLS"/>
    <s v="Activo"/>
    <m/>
    <m/>
    <d v="2021-08-01T00:00:00"/>
    <s v="SUELDO AL 100%"/>
    <n v="79982"/>
    <m/>
    <m/>
    <m/>
  </r>
  <r>
    <s v="BAIARDO JUAN PABLO"/>
    <m/>
    <m/>
    <n v="20299528635"/>
    <n v="20299528635"/>
    <m/>
    <m/>
    <m/>
    <m/>
    <m/>
    <x v="0"/>
    <m/>
    <m/>
    <s v="CLS"/>
    <x v="4"/>
    <s v="CLS"/>
    <s v="Activo"/>
    <m/>
    <m/>
    <m/>
    <s v="SUELDO AL 100%"/>
    <n v="50631"/>
    <m/>
    <m/>
    <m/>
  </r>
  <r>
    <s v="PARDO CALDERÓN JUAN PABLO"/>
    <m/>
    <m/>
    <n v="20380291453"/>
    <n v="20380291453"/>
    <m/>
    <m/>
    <m/>
    <m/>
    <m/>
    <x v="0"/>
    <m/>
    <m/>
    <s v="CLS"/>
    <x v="4"/>
    <s v="CLS"/>
    <s v="Activo"/>
    <m/>
    <m/>
    <d v="2020-09-01T00:00:00"/>
    <s v="SUELDO AL 100%"/>
    <n v="58972"/>
    <m/>
    <m/>
    <m/>
  </r>
  <r>
    <s v="QUINTANA LEONARDO ABEL"/>
    <m/>
    <m/>
    <n v="20347437698"/>
    <n v="20347437698"/>
    <m/>
    <m/>
    <m/>
    <m/>
    <m/>
    <x v="0"/>
    <m/>
    <m/>
    <s v="CLS"/>
    <x v="4"/>
    <s v="CLS"/>
    <s v="Activo"/>
    <m/>
    <m/>
    <d v="2014-02-01T00:00:00"/>
    <s v="SUELDO AL 100%"/>
    <n v="60755"/>
    <m/>
    <m/>
    <m/>
  </r>
  <r>
    <s v="ROCHA SAINT MARTIN VICTORIA"/>
    <m/>
    <m/>
    <n v="27386888995"/>
    <n v="27386888995"/>
    <m/>
    <m/>
    <m/>
    <m/>
    <m/>
    <x v="0"/>
    <m/>
    <m/>
    <s v="CLS"/>
    <x v="4"/>
    <s v="CLS"/>
    <s v="Activo"/>
    <m/>
    <m/>
    <d v="2021-03-01T00:00:00"/>
    <s v="SUELDO AL 100%"/>
    <n v="98379"/>
    <m/>
    <m/>
    <m/>
  </r>
  <r>
    <s v="SAMPIETRO AGUSTIN"/>
    <m/>
    <m/>
    <n v="20368325296"/>
    <n v="20368325296"/>
    <m/>
    <m/>
    <m/>
    <m/>
    <m/>
    <x v="0"/>
    <m/>
    <m/>
    <s v="CLS"/>
    <x v="4"/>
    <s v="CLS"/>
    <s v="Activo"/>
    <m/>
    <m/>
    <d v="2021-08-01T00:00:00"/>
    <s v="SUELDO AL 100%"/>
    <n v="122804"/>
    <m/>
    <m/>
    <m/>
  </r>
  <r>
    <s v="VILLEGAS CRISTIAN GUILLERMO"/>
    <m/>
    <m/>
    <n v="20266054166"/>
    <n v="20266054166"/>
    <m/>
    <m/>
    <m/>
    <m/>
    <m/>
    <x v="0"/>
    <m/>
    <m/>
    <s v="CLS"/>
    <x v="4"/>
    <s v="CLS"/>
    <s v="Activo"/>
    <m/>
    <m/>
    <d v="2021-08-01T00:00:00"/>
    <s v="SUELDO AL 100%"/>
    <n v="82136"/>
    <m/>
    <m/>
    <m/>
  </r>
  <r>
    <s v="VITALE MARÍA LUJAN "/>
    <m/>
    <m/>
    <n v="27353754381"/>
    <n v="27353754381"/>
    <m/>
    <m/>
    <m/>
    <m/>
    <m/>
    <x v="18"/>
    <m/>
    <m/>
    <s v="CLS"/>
    <x v="4"/>
    <s v="CLS"/>
    <s v="Activo"/>
    <m/>
    <m/>
    <m/>
    <s v="SUELDO AL 100%"/>
    <n v="161196"/>
    <m/>
    <m/>
    <m/>
  </r>
  <r>
    <s v="AGUILERA PABLO JULIAN"/>
    <m/>
    <m/>
    <n v="23361653009"/>
    <n v="23361653009"/>
    <m/>
    <m/>
    <m/>
    <m/>
    <m/>
    <x v="18"/>
    <m/>
    <m/>
    <s v="CLS"/>
    <x v="4"/>
    <s v="CLS"/>
    <s v="Activo"/>
    <m/>
    <m/>
    <m/>
    <s v="SUELDO AL 100%"/>
    <n v="57898"/>
    <m/>
    <m/>
    <m/>
  </r>
  <r>
    <s v="ALEGRE ROMINA"/>
    <m/>
    <m/>
    <n v="27323626516"/>
    <n v="27323626516"/>
    <m/>
    <m/>
    <m/>
    <m/>
    <m/>
    <x v="18"/>
    <m/>
    <m/>
    <s v="CLS"/>
    <x v="4"/>
    <s v="CLS"/>
    <s v="Activo"/>
    <m/>
    <m/>
    <m/>
    <s v="SUELDO AL 100%"/>
    <n v="119603"/>
    <m/>
    <m/>
    <m/>
  </r>
  <r>
    <s v="ARCE VIVIANA"/>
    <m/>
    <m/>
    <n v="27416463994"/>
    <n v="27416463994"/>
    <m/>
    <m/>
    <m/>
    <m/>
    <m/>
    <x v="18"/>
    <m/>
    <m/>
    <s v="CLS"/>
    <x v="4"/>
    <s v="CLS"/>
    <s v="Activo"/>
    <m/>
    <m/>
    <d v="2021-12-01T00:00:00"/>
    <s v="SUELDO AL 100%"/>
    <n v="76272"/>
    <m/>
    <m/>
    <m/>
  </r>
  <r>
    <s v="ARRUA MARIA BELEN"/>
    <m/>
    <m/>
    <n v="27340852120"/>
    <n v="27340852120"/>
    <m/>
    <m/>
    <m/>
    <m/>
    <m/>
    <x v="18"/>
    <m/>
    <m/>
    <s v="CLS"/>
    <x v="4"/>
    <s v="CLS"/>
    <s v="Activo"/>
    <m/>
    <m/>
    <m/>
    <s v="SUELDO AL 100%"/>
    <n v="154446"/>
    <m/>
    <m/>
    <m/>
  </r>
  <r>
    <s v="ASTARLOA MARIA MACARENA"/>
    <m/>
    <m/>
    <n v="27389963882"/>
    <n v="27389963882"/>
    <m/>
    <m/>
    <m/>
    <m/>
    <m/>
    <x v="18"/>
    <m/>
    <m/>
    <s v="CLS"/>
    <x v="4"/>
    <s v="CLS"/>
    <s v="Activo"/>
    <m/>
    <m/>
    <m/>
    <s v="SUELDO AL 100%"/>
    <n v="87689"/>
    <m/>
    <m/>
    <m/>
  </r>
  <r>
    <s v="BITTAR CAMILA JULIETA"/>
    <m/>
    <m/>
    <n v="27349245057"/>
    <n v="27349245057"/>
    <m/>
    <m/>
    <m/>
    <m/>
    <m/>
    <x v="18"/>
    <m/>
    <m/>
    <s v="CLS"/>
    <x v="4"/>
    <s v="CLS"/>
    <s v="Activo"/>
    <m/>
    <m/>
    <d v="2021-09-01T00:00:00"/>
    <s v="SUELDO AL 100%"/>
    <n v="114437"/>
    <m/>
    <m/>
    <m/>
  </r>
  <r>
    <s v="CAMARENA MORALES IRIS MAGALI"/>
    <m/>
    <m/>
    <n v="27942190021"/>
    <n v="27942190021"/>
    <m/>
    <m/>
    <m/>
    <m/>
    <m/>
    <x v="18"/>
    <m/>
    <m/>
    <s v="CLS"/>
    <x v="4"/>
    <s v="CLS"/>
    <s v="Activo"/>
    <m/>
    <m/>
    <d v="2021-07-01T00:00:00"/>
    <s v="SUELDO AL 100%"/>
    <n v="88596"/>
    <m/>
    <m/>
    <m/>
  </r>
  <r>
    <s v="CANCINO IVAN DEL VALLE"/>
    <m/>
    <m/>
    <n v="20147730145"/>
    <n v="20147730145"/>
    <m/>
    <m/>
    <m/>
    <m/>
    <m/>
    <x v="18"/>
    <m/>
    <m/>
    <s v="CLS"/>
    <x v="4"/>
    <s v="CLS"/>
    <s v="Activo"/>
    <m/>
    <m/>
    <m/>
    <s v="SUELDO AL 100%"/>
    <n v="74192"/>
    <m/>
    <m/>
    <m/>
  </r>
  <r>
    <s v="CARREÑO MARTINEZ JUAN MANUEL"/>
    <m/>
    <m/>
    <n v="20959940941"/>
    <n v="20959940941"/>
    <m/>
    <m/>
    <m/>
    <m/>
    <m/>
    <x v="18"/>
    <m/>
    <m/>
    <s v="CLS"/>
    <x v="4"/>
    <s v="CLS"/>
    <s v="Activo"/>
    <m/>
    <m/>
    <d v="2021-10-01T00:00:00"/>
    <s v="SUELDO AL 100%"/>
    <n v="91057"/>
    <m/>
    <m/>
    <m/>
  </r>
  <r>
    <s v="CHACON CARLOS"/>
    <m/>
    <m/>
    <n v="20959129372"/>
    <n v="20959129372"/>
    <m/>
    <m/>
    <m/>
    <m/>
    <m/>
    <x v="18"/>
    <m/>
    <m/>
    <s v="CLS"/>
    <x v="4"/>
    <s v="CLS"/>
    <s v="Activo"/>
    <m/>
    <m/>
    <d v="2021-11-01T00:00:00"/>
    <s v="SUELDO AL 100%"/>
    <n v="95979"/>
    <m/>
    <m/>
    <m/>
  </r>
  <r>
    <s v="D´ANGELO MARÍA FLORENCIA"/>
    <m/>
    <m/>
    <n v="27357000896"/>
    <n v="27357000896"/>
    <m/>
    <m/>
    <m/>
    <m/>
    <m/>
    <x v="18"/>
    <m/>
    <m/>
    <s v="CLS"/>
    <x v="4"/>
    <s v="CLS"/>
    <s v="Activo"/>
    <m/>
    <m/>
    <d v="2021-05-01T00:00:00"/>
    <s v="SUELDO AL 100%"/>
    <n v="121040"/>
    <m/>
    <m/>
    <m/>
  </r>
  <r>
    <s v="DIAZ PAULA"/>
    <m/>
    <m/>
    <n v="27319656842"/>
    <n v="27319656842"/>
    <m/>
    <m/>
    <m/>
    <m/>
    <m/>
    <x v="18"/>
    <m/>
    <m/>
    <s v="CLS"/>
    <x v="4"/>
    <s v="CLS"/>
    <s v="Activo"/>
    <m/>
    <m/>
    <d v="2018-10-29T00:00:00"/>
    <s v="SUELDO AL 100%"/>
    <n v="96134"/>
    <m/>
    <m/>
    <m/>
  </r>
  <r>
    <s v="FUENTES OLIVEROS ALISON LORENA"/>
    <m/>
    <m/>
    <n v="27959440986"/>
    <n v="27959440986"/>
    <m/>
    <m/>
    <m/>
    <m/>
    <m/>
    <x v="18"/>
    <m/>
    <m/>
    <s v="CLS"/>
    <x v="4"/>
    <s v="CLS"/>
    <s v="Activo"/>
    <m/>
    <m/>
    <d v="2021-07-01T00:00:00"/>
    <s v="SUELDO AL 100%"/>
    <n v="126612"/>
    <m/>
    <m/>
    <m/>
  </r>
  <r>
    <s v="GAUTHIER CLARA MARÍA"/>
    <m/>
    <m/>
    <n v="27325536425"/>
    <n v="27325536425"/>
    <m/>
    <m/>
    <m/>
    <m/>
    <m/>
    <x v="18"/>
    <m/>
    <m/>
    <s v="CLS"/>
    <x v="4"/>
    <s v="CLS"/>
    <s v="Activo"/>
    <m/>
    <m/>
    <m/>
    <s v="SUELDO AL 100%"/>
    <n v="133788"/>
    <m/>
    <m/>
    <m/>
  </r>
  <r>
    <s v="GIMENEZ MARIEL YANINA"/>
    <m/>
    <m/>
    <n v="27299464909"/>
    <n v="27299464909"/>
    <m/>
    <m/>
    <m/>
    <m/>
    <m/>
    <x v="18"/>
    <m/>
    <m/>
    <s v="CLS"/>
    <x v="4"/>
    <s v="CLS"/>
    <s v="Activo"/>
    <m/>
    <m/>
    <m/>
    <s v="SUELDO AL 100%"/>
    <n v="146155"/>
    <m/>
    <m/>
    <m/>
  </r>
  <r>
    <s v="GONZA MELISA"/>
    <m/>
    <m/>
    <n v="27296855923"/>
    <n v="27296855923"/>
    <m/>
    <m/>
    <m/>
    <m/>
    <m/>
    <x v="18"/>
    <m/>
    <m/>
    <s v="CLS"/>
    <x v="4"/>
    <s v="CLS"/>
    <s v="Activo"/>
    <m/>
    <m/>
    <d v="2020-01-01T00:00:00"/>
    <s v="SUELDO AL 100%"/>
    <n v="156520"/>
    <m/>
    <m/>
    <m/>
  </r>
  <r>
    <s v="GONZALEZ RUBEN DARIO"/>
    <m/>
    <m/>
    <n v="20944153056"/>
    <n v="20944153056"/>
    <m/>
    <m/>
    <m/>
    <m/>
    <m/>
    <x v="18"/>
    <m/>
    <m/>
    <s v="CLS"/>
    <x v="4"/>
    <s v="CLS"/>
    <s v="Activo"/>
    <m/>
    <m/>
    <d v="2021-02-01T00:00:00"/>
    <s v="SUELDO AL 100%"/>
    <n v="86182"/>
    <m/>
    <m/>
    <m/>
  </r>
  <r>
    <s v="GUZMAN IVAN"/>
    <m/>
    <m/>
    <n v="20958108770"/>
    <n v="20958108770"/>
    <m/>
    <m/>
    <m/>
    <m/>
    <m/>
    <x v="18"/>
    <m/>
    <m/>
    <s v="CLS"/>
    <x v="4"/>
    <s v="CLS"/>
    <s v="Activo"/>
    <m/>
    <m/>
    <d v="2021-07-01T00:00:00"/>
    <s v="SUELDO AL 100%"/>
    <n v="114437"/>
    <m/>
    <m/>
    <m/>
  </r>
  <r>
    <s v="HONRADO GUADALUPE PATRICIA"/>
    <m/>
    <m/>
    <n v="27272836987"/>
    <n v="27272836987"/>
    <m/>
    <m/>
    <m/>
    <m/>
    <m/>
    <x v="18"/>
    <m/>
    <m/>
    <s v="CLS"/>
    <x v="4"/>
    <s v="CLS"/>
    <s v="Activo"/>
    <m/>
    <m/>
    <m/>
    <s v="SUELDO AL 100%"/>
    <n v="92927"/>
    <m/>
    <m/>
    <m/>
  </r>
  <r>
    <s v="LEDESMA ADAN MICHAEL"/>
    <m/>
    <m/>
    <n v="20356065736"/>
    <n v="20356065736"/>
    <m/>
    <m/>
    <m/>
    <m/>
    <m/>
    <x v="18"/>
    <m/>
    <m/>
    <s v="CLS"/>
    <x v="4"/>
    <s v="CLS"/>
    <s v="Activo"/>
    <m/>
    <m/>
    <d v="2021-09-01T00:00:00"/>
    <s v="SUELDO AL 100%"/>
    <n v="73692"/>
    <m/>
    <m/>
    <m/>
  </r>
  <r>
    <s v="LEYENDO ANA PILAR"/>
    <m/>
    <m/>
    <n v="24353259497"/>
    <n v="24353259497"/>
    <m/>
    <m/>
    <m/>
    <m/>
    <m/>
    <x v="18"/>
    <m/>
    <m/>
    <s v="CLS"/>
    <x v="4"/>
    <s v="CLS"/>
    <s v="Activo"/>
    <m/>
    <m/>
    <d v="2021-12-01T00:00:00"/>
    <s v="SUELDO AL 100%"/>
    <n v="89741"/>
    <m/>
    <m/>
    <m/>
  </r>
  <r>
    <s v="LEZCANO DIANA LETICIA"/>
    <m/>
    <m/>
    <n v="27334694092"/>
    <n v="27334694092"/>
    <m/>
    <m/>
    <m/>
    <m/>
    <m/>
    <x v="18"/>
    <m/>
    <m/>
    <s v="CLS"/>
    <x v="4"/>
    <s v="CLS"/>
    <s v="Activo"/>
    <m/>
    <m/>
    <d v="2021-03-01T00:00:00"/>
    <s v="SUELDO AL 100%"/>
    <n v="88741"/>
    <m/>
    <m/>
    <m/>
  </r>
  <r>
    <s v="MEDINA SEBASTIAN CARLOS"/>
    <m/>
    <m/>
    <n v="20277770610"/>
    <n v="20277770610"/>
    <m/>
    <m/>
    <m/>
    <m/>
    <m/>
    <x v="18"/>
    <m/>
    <m/>
    <s v="CLS"/>
    <x v="4"/>
    <s v="CLS"/>
    <s v="Activo"/>
    <m/>
    <m/>
    <m/>
    <s v="SUELDO AL 100%"/>
    <n v="51062"/>
    <m/>
    <m/>
    <m/>
  </r>
  <r>
    <s v="NAVARRETE VARGAS DIANA PAOLA"/>
    <m/>
    <m/>
    <n v="27959078128"/>
    <n v="27959078128"/>
    <m/>
    <m/>
    <m/>
    <m/>
    <m/>
    <x v="18"/>
    <m/>
    <m/>
    <s v="CLS"/>
    <x v="4"/>
    <s v="CLS"/>
    <s v="Activo"/>
    <m/>
    <m/>
    <m/>
    <s v="SUELDO AL 100%"/>
    <n v="96594"/>
    <m/>
    <m/>
    <m/>
  </r>
  <r>
    <s v="NOEJOVICH LUCILA"/>
    <m/>
    <m/>
    <n v="27345361915"/>
    <n v="27345361915"/>
    <m/>
    <m/>
    <m/>
    <m/>
    <m/>
    <x v="18"/>
    <m/>
    <m/>
    <s v="CLS"/>
    <x v="4"/>
    <s v="CLS"/>
    <s v="Activo"/>
    <m/>
    <m/>
    <d v="2020-03-01T00:00:00"/>
    <s v="SUELDO AL 100%"/>
    <n v="194419"/>
    <m/>
    <m/>
    <m/>
  </r>
  <r>
    <s v="ORTIZ MARIA MICAELA"/>
    <m/>
    <m/>
    <n v="27336942999"/>
    <n v="27336942999"/>
    <m/>
    <m/>
    <m/>
    <m/>
    <m/>
    <x v="18"/>
    <m/>
    <m/>
    <s v="CLS"/>
    <x v="4"/>
    <s v="CLS"/>
    <s v="Activo"/>
    <m/>
    <m/>
    <m/>
    <s v="SUELDO AL 100%"/>
    <n v="89905"/>
    <m/>
    <m/>
    <m/>
  </r>
  <r>
    <s v="PEREZ FLAX FLORENCIA"/>
    <m/>
    <m/>
    <n v="27349743154"/>
    <n v="27349743154"/>
    <m/>
    <m/>
    <m/>
    <m/>
    <m/>
    <x v="18"/>
    <m/>
    <m/>
    <s v="CLS"/>
    <x v="4"/>
    <s v="CLS"/>
    <s v="Activo"/>
    <m/>
    <m/>
    <d v="2021-11-01T00:00:00"/>
    <s v="SUELDO AL 100%"/>
    <n v="91057"/>
    <m/>
    <m/>
    <m/>
  </r>
  <r>
    <s v="RAMAGLIA DELFINA SOL"/>
    <m/>
    <m/>
    <n v="27399840401"/>
    <n v="27399840401"/>
    <m/>
    <m/>
    <m/>
    <m/>
    <m/>
    <x v="18"/>
    <m/>
    <m/>
    <s v="CLS"/>
    <x v="4"/>
    <s v="CLS"/>
    <s v="Activo"/>
    <m/>
    <m/>
    <d v="2020-12-09T00:00:00"/>
    <s v="SUELDO AL 100%"/>
    <n v="85777"/>
    <m/>
    <m/>
    <m/>
  </r>
  <r>
    <s v="RAMOS GABRIELA ESTEFANIA"/>
    <m/>
    <m/>
    <n v="27339600320"/>
    <n v="27339600320"/>
    <m/>
    <m/>
    <m/>
    <m/>
    <m/>
    <x v="18"/>
    <m/>
    <m/>
    <s v="CLS"/>
    <x v="4"/>
    <s v="CLS"/>
    <s v="Activo"/>
    <m/>
    <m/>
    <m/>
    <s v="SUELDO AL 100%"/>
    <n v="70294"/>
    <m/>
    <m/>
    <m/>
  </r>
  <r>
    <s v="REVES SZEMERE CAROLINA"/>
    <m/>
    <m/>
    <n v="27387888239"/>
    <n v="27387888239"/>
    <m/>
    <m/>
    <m/>
    <m/>
    <m/>
    <x v="18"/>
    <m/>
    <m/>
    <s v="CLS"/>
    <x v="4"/>
    <s v="CLS"/>
    <s v="Activo"/>
    <m/>
    <m/>
    <d v="2021-10-01T00:00:00"/>
    <s v="SUELDO AL 100%"/>
    <n v="88596"/>
    <m/>
    <m/>
    <m/>
  </r>
  <r>
    <s v="SALGADO PIEDRAHITA PAOLA ANDREA"/>
    <m/>
    <m/>
    <n v="27604670980"/>
    <n v="27604670980"/>
    <m/>
    <m/>
    <m/>
    <m/>
    <m/>
    <x v="18"/>
    <m/>
    <m/>
    <s v="CLS"/>
    <x v="4"/>
    <s v="CLS"/>
    <s v="Activo"/>
    <m/>
    <m/>
    <d v="2021-02-01T00:00:00"/>
    <s v="SUELDO AL 100%"/>
    <n v="129203"/>
    <m/>
    <m/>
    <m/>
  </r>
  <r>
    <s v="SÁNCHEZ FACUNDO"/>
    <m/>
    <m/>
    <n v="23391103089"/>
    <n v="23391103089"/>
    <m/>
    <m/>
    <m/>
    <m/>
    <m/>
    <x v="18"/>
    <m/>
    <m/>
    <s v="CLS"/>
    <x v="4"/>
    <s v="CLS"/>
    <s v="Activo"/>
    <m/>
    <m/>
    <d v="2021-02-22T00:00:00"/>
    <s v="SUELDO AL 100%"/>
    <n v="113117"/>
    <m/>
    <m/>
    <m/>
  </r>
  <r>
    <s v="SANTILLAN ROBERTO CARLOS"/>
    <m/>
    <m/>
    <n v="20238538697"/>
    <n v="20238538697"/>
    <m/>
    <m/>
    <m/>
    <m/>
    <m/>
    <x v="18"/>
    <m/>
    <m/>
    <s v="CLS"/>
    <x v="4"/>
    <s v="CLS"/>
    <s v="Activo"/>
    <m/>
    <m/>
    <m/>
    <s v="SUELDO AL 100%"/>
    <n v="92541"/>
    <m/>
    <m/>
    <m/>
  </r>
  <r>
    <s v="SORAIDE GUAYTA CAROL SILVANA"/>
    <m/>
    <m/>
    <n v="27944447615"/>
    <n v="27944447615"/>
    <m/>
    <m/>
    <m/>
    <m/>
    <m/>
    <x v="18"/>
    <m/>
    <m/>
    <s v="CLS"/>
    <x v="4"/>
    <s v="CLS"/>
    <s v="Activo"/>
    <m/>
    <m/>
    <m/>
    <s v="SUELDO AL 100%"/>
    <n v="81193"/>
    <m/>
    <m/>
    <m/>
  </r>
  <r>
    <s v="SOSA FERNANDEZ ROMINA ELISABETH"/>
    <m/>
    <m/>
    <n v="27329913967"/>
    <n v="27329913967"/>
    <m/>
    <m/>
    <m/>
    <m/>
    <m/>
    <x v="18"/>
    <m/>
    <m/>
    <s v="CLS"/>
    <x v="4"/>
    <s v="CLS"/>
    <s v="Activo"/>
    <m/>
    <m/>
    <d v="2021-09-19T00:00:00"/>
    <s v="SUELDO AL 100%"/>
    <n v="133132"/>
    <m/>
    <m/>
    <m/>
  </r>
  <r>
    <s v="TEJERA TRINIDAD SILVIA LORELEY"/>
    <m/>
    <m/>
    <n v="27188633507"/>
    <n v="27188633507"/>
    <m/>
    <m/>
    <m/>
    <m/>
    <m/>
    <x v="18"/>
    <m/>
    <m/>
    <s v="CLS"/>
    <x v="4"/>
    <s v="CLS"/>
    <s v="Activo"/>
    <m/>
    <m/>
    <m/>
    <s v="SUELDO AL 100%"/>
    <n v="141807"/>
    <m/>
    <m/>
    <m/>
  </r>
  <r>
    <s v="TOLABA JOSÉ WILFREDO"/>
    <m/>
    <m/>
    <n v="20179690978"/>
    <n v="20179690978"/>
    <m/>
    <m/>
    <m/>
    <m/>
    <m/>
    <x v="18"/>
    <m/>
    <m/>
    <s v="CLS"/>
    <x v="4"/>
    <s v="CLS"/>
    <s v="Activo"/>
    <m/>
    <m/>
    <m/>
    <s v="SUELDO AL 100%"/>
    <n v="64084"/>
    <m/>
    <m/>
    <m/>
  </r>
  <r>
    <s v="TRONCOSO ANA"/>
    <m/>
    <m/>
    <n v="27269331920"/>
    <n v="27269331920"/>
    <m/>
    <m/>
    <m/>
    <m/>
    <m/>
    <x v="18"/>
    <m/>
    <m/>
    <s v="CLS"/>
    <x v="4"/>
    <s v="CLS"/>
    <s v="Activo"/>
    <m/>
    <m/>
    <m/>
    <s v="SUELDO AL 100%"/>
    <n v="126852"/>
    <m/>
    <m/>
    <m/>
  </r>
  <r>
    <s v="YAPUR IGNACIO ALEJANDRO"/>
    <m/>
    <m/>
    <n v="20399816239"/>
    <n v="20399816239"/>
    <m/>
    <m/>
    <m/>
    <m/>
    <m/>
    <x v="18"/>
    <m/>
    <m/>
    <s v="CLS"/>
    <x v="4"/>
    <s v="CLS"/>
    <s v="Activo"/>
    <m/>
    <m/>
    <d v="2021-07-01T00:00:00"/>
    <s v="SUELDO AL 100%"/>
    <n v="84308"/>
    <m/>
    <m/>
    <m/>
  </r>
  <r>
    <s v="YOUNG AGUSTINA"/>
    <m/>
    <m/>
    <n v="27394363915"/>
    <n v="27394363915"/>
    <m/>
    <m/>
    <m/>
    <m/>
    <m/>
    <x v="18"/>
    <m/>
    <m/>
    <s v="CLS"/>
    <x v="4"/>
    <s v="CLS"/>
    <s v="Activo"/>
    <m/>
    <m/>
    <m/>
    <s v="SUELDO AL 100%"/>
    <n v="93676"/>
    <m/>
    <m/>
    <m/>
  </r>
  <r>
    <s v="ZUCCHINI ORTEGA VICTORIA CONCEPCION"/>
    <m/>
    <m/>
    <n v="27948827676"/>
    <n v="27948827676"/>
    <m/>
    <m/>
    <m/>
    <m/>
    <m/>
    <x v="18"/>
    <m/>
    <m/>
    <s v="CLS"/>
    <x v="4"/>
    <s v="CLS"/>
    <s v="Activo"/>
    <m/>
    <m/>
    <m/>
    <s v="SUELDO AL 100%"/>
    <n v="49406"/>
    <m/>
    <m/>
    <m/>
  </r>
  <r>
    <s v="LANGER MARTÍN SANTIAGO"/>
    <m/>
    <m/>
    <n v="20265886737"/>
    <n v="20265886737"/>
    <m/>
    <m/>
    <m/>
    <m/>
    <m/>
    <x v="12"/>
    <m/>
    <m/>
    <s v="CLS"/>
    <x v="4"/>
    <s v="CLS"/>
    <s v="Activo"/>
    <m/>
    <m/>
    <m/>
    <s v="SUELDO AL 100%"/>
    <n v="68218"/>
    <m/>
    <m/>
    <m/>
  </r>
  <r>
    <s v="RODRIGUEZ LARA CECILIA"/>
    <m/>
    <m/>
    <n v="20308952461"/>
    <n v="20308952461"/>
    <m/>
    <m/>
    <m/>
    <m/>
    <m/>
    <x v="12"/>
    <m/>
    <m/>
    <s v="CLS"/>
    <x v="4"/>
    <s v="CLS"/>
    <s v="Activo"/>
    <m/>
    <m/>
    <m/>
    <s v="SUELDO AL 100%"/>
    <n v="58550"/>
    <m/>
    <m/>
    <m/>
  </r>
  <r>
    <s v="BARRIOS NATALIA PAOLA"/>
    <m/>
    <m/>
    <n v="23279661834"/>
    <n v="23279661834"/>
    <m/>
    <m/>
    <m/>
    <m/>
    <m/>
    <x v="12"/>
    <m/>
    <m/>
    <s v="CLS"/>
    <x v="4"/>
    <s v="CLS"/>
    <s v="Activo"/>
    <m/>
    <m/>
    <d v="2021-09-01T00:00:00"/>
    <s v="SUELDO AL 100%"/>
    <n v="58173"/>
    <m/>
    <m/>
    <m/>
  </r>
  <r>
    <s v="DE LEONARDIS JORGE ALBERTO"/>
    <m/>
    <m/>
    <n v="23312073439"/>
    <n v="23312073439"/>
    <m/>
    <m/>
    <m/>
    <m/>
    <m/>
    <x v="12"/>
    <m/>
    <m/>
    <s v="CLS"/>
    <x v="4"/>
    <s v="CLS"/>
    <s v="Activo"/>
    <m/>
    <m/>
    <m/>
    <s v="SUELDO AL 100%"/>
    <n v="62638"/>
    <m/>
    <m/>
    <m/>
  </r>
  <r>
    <s v="MALVASSORA YANINA GISELE"/>
    <m/>
    <m/>
    <n v="23325552514"/>
    <n v="23325552514"/>
    <m/>
    <m/>
    <m/>
    <m/>
    <m/>
    <x v="12"/>
    <m/>
    <m/>
    <s v="CLS"/>
    <x v="4"/>
    <s v="CLS"/>
    <s v="Activo"/>
    <m/>
    <m/>
    <m/>
    <s v="SUELDO AL 100%"/>
    <n v="68218"/>
    <m/>
    <m/>
    <m/>
  </r>
  <r>
    <s v="LONZI MAILEN"/>
    <m/>
    <m/>
    <n v="23353636154"/>
    <n v="23353636154"/>
    <m/>
    <m/>
    <m/>
    <m/>
    <m/>
    <x v="12"/>
    <m/>
    <m/>
    <s v="CLS"/>
    <x v="4"/>
    <s v="CLS"/>
    <s v="Activo"/>
    <m/>
    <m/>
    <m/>
    <s v="SUELDO AL 100%"/>
    <n v="68113"/>
    <m/>
    <m/>
    <m/>
  </r>
  <r>
    <s v="ALMIRON SOLER EVELYN MACARENA"/>
    <m/>
    <m/>
    <n v="23387132104"/>
    <n v="23387132104"/>
    <m/>
    <m/>
    <m/>
    <m/>
    <m/>
    <x v="12"/>
    <m/>
    <m/>
    <s v="CLS"/>
    <x v="4"/>
    <s v="CLS"/>
    <s v="Activo"/>
    <m/>
    <m/>
    <m/>
    <s v="SUELDO AL 100%"/>
    <n v="55440"/>
    <m/>
    <m/>
    <m/>
  </r>
  <r>
    <s v="CUATROCCHI ESTELA MÓNICA"/>
    <m/>
    <m/>
    <n v="27102278033"/>
    <n v="27102278033"/>
    <m/>
    <m/>
    <m/>
    <m/>
    <m/>
    <x v="12"/>
    <m/>
    <m/>
    <s v="CLS"/>
    <x v="4"/>
    <s v="CLS"/>
    <s v="Activo"/>
    <m/>
    <m/>
    <m/>
    <s v="SUELDO AL 100%"/>
    <n v="68135"/>
    <m/>
    <m/>
    <m/>
  </r>
  <r>
    <s v="VIDELA SANDRA ELIZABETH"/>
    <m/>
    <m/>
    <n v="27145758519"/>
    <n v="27145758519"/>
    <m/>
    <m/>
    <m/>
    <m/>
    <m/>
    <x v="12"/>
    <m/>
    <m/>
    <s v="CLS"/>
    <x v="4"/>
    <s v="CLS"/>
    <s v="Activo"/>
    <m/>
    <m/>
    <m/>
    <s v="SUELDO AL 100%"/>
    <n v="68218"/>
    <m/>
    <m/>
    <m/>
  </r>
  <r>
    <s v="CARDOZO GLADYS MABEL"/>
    <m/>
    <m/>
    <n v="27160503802"/>
    <n v="27160503802"/>
    <m/>
    <m/>
    <m/>
    <m/>
    <m/>
    <x v="12"/>
    <m/>
    <m/>
    <s v="CLS"/>
    <x v="4"/>
    <s v="CLS"/>
    <s v="Activo"/>
    <m/>
    <m/>
    <m/>
    <s v="SUELDO AL 100%"/>
    <n v="60609"/>
    <m/>
    <m/>
    <m/>
  </r>
  <r>
    <s v="GOMEZ RITA DEL CARMEN"/>
    <m/>
    <m/>
    <n v="27172069911"/>
    <n v="27172069911"/>
    <m/>
    <m/>
    <m/>
    <m/>
    <m/>
    <x v="12"/>
    <m/>
    <m/>
    <s v="CLS"/>
    <x v="4"/>
    <s v="CLS"/>
    <s v="Activo"/>
    <m/>
    <m/>
    <m/>
    <s v="SUELDO AL 100%"/>
    <n v="59148"/>
    <m/>
    <m/>
    <m/>
  </r>
  <r>
    <s v="LUQUE LAURA MABEL"/>
    <m/>
    <m/>
    <n v="27185345063"/>
    <n v="27185345063"/>
    <m/>
    <m/>
    <m/>
    <m/>
    <m/>
    <x v="12"/>
    <m/>
    <m/>
    <s v="CLS"/>
    <x v="4"/>
    <s v="CLS"/>
    <s v="Activo"/>
    <m/>
    <m/>
    <m/>
    <s v="SUELDO AL 100%"/>
    <n v="68091"/>
    <m/>
    <m/>
    <m/>
  </r>
  <r>
    <s v="ERASMO GRACIELA EDITH"/>
    <m/>
    <m/>
    <n v="27221149926"/>
    <n v="27221149926"/>
    <m/>
    <m/>
    <m/>
    <m/>
    <m/>
    <x v="12"/>
    <m/>
    <m/>
    <s v="CLS"/>
    <x v="4"/>
    <s v="CLS"/>
    <s v="Activo"/>
    <m/>
    <m/>
    <d v="2021-01-01T00:00:00"/>
    <s v="SUELDO AL 100%"/>
    <n v="60212"/>
    <m/>
    <m/>
    <m/>
  </r>
  <r>
    <s v="MERHE LORENA VIVIANA"/>
    <m/>
    <m/>
    <n v="27222776835"/>
    <n v="27222776835"/>
    <m/>
    <m/>
    <m/>
    <m/>
    <m/>
    <x v="12"/>
    <m/>
    <m/>
    <s v="CLS"/>
    <x v="4"/>
    <s v="CLS"/>
    <s v="Activo"/>
    <m/>
    <m/>
    <d v="2021-08-15T00:00:00"/>
    <s v="SUELDO AL 100%"/>
    <n v="68218"/>
    <m/>
    <m/>
    <m/>
  </r>
  <r>
    <s v="SANCHEZ MIRTA CELIA"/>
    <m/>
    <m/>
    <n v="27223091046"/>
    <n v="27223091046"/>
    <m/>
    <m/>
    <m/>
    <m/>
    <m/>
    <x v="12"/>
    <m/>
    <m/>
    <s v="CLS"/>
    <x v="4"/>
    <s v="CLS"/>
    <s v="Activo"/>
    <m/>
    <m/>
    <m/>
    <s v="SUELDO AL 100%"/>
    <n v="59148"/>
    <m/>
    <m/>
    <m/>
  </r>
  <r>
    <s v="KHAFIF MARIELA BETTINA"/>
    <m/>
    <m/>
    <n v="27231013704"/>
    <n v="27231013704"/>
    <m/>
    <m/>
    <m/>
    <m/>
    <m/>
    <x v="12"/>
    <m/>
    <m/>
    <s v="CLS"/>
    <x v="4"/>
    <s v="CLS"/>
    <s v="Activo"/>
    <m/>
    <m/>
    <m/>
    <s v="SUELDO AL 100%"/>
    <n v="68091"/>
    <m/>
    <m/>
    <m/>
  </r>
  <r>
    <s v="ACOSTA MARIA ELENA"/>
    <m/>
    <m/>
    <n v="27239751569"/>
    <n v="27239751569"/>
    <m/>
    <m/>
    <m/>
    <m/>
    <m/>
    <x v="12"/>
    <m/>
    <m/>
    <s v="CLS"/>
    <x v="4"/>
    <s v="CLS"/>
    <s v="Activo"/>
    <m/>
    <m/>
    <m/>
    <s v="SUELDO AL 100%"/>
    <n v="68218"/>
    <m/>
    <m/>
    <m/>
  </r>
  <r>
    <s v="VILLALBA ROSA BEATRIZ"/>
    <m/>
    <m/>
    <n v="27247828112"/>
    <n v="27247828112"/>
    <m/>
    <m/>
    <m/>
    <m/>
    <m/>
    <x v="12"/>
    <m/>
    <m/>
    <s v="CLS"/>
    <x v="4"/>
    <s v="CLS"/>
    <s v="Activo"/>
    <m/>
    <m/>
    <m/>
    <s v="SUELDO AL 100%"/>
    <n v="59148"/>
    <m/>
    <m/>
    <m/>
  </r>
  <r>
    <s v="CASTRO JULIANA"/>
    <m/>
    <m/>
    <n v="27256128875"/>
    <n v="27256128875"/>
    <m/>
    <m/>
    <m/>
    <m/>
    <m/>
    <x v="12"/>
    <m/>
    <m/>
    <s v="CLS"/>
    <x v="4"/>
    <s v="CLS"/>
    <s v="Activo"/>
    <m/>
    <m/>
    <m/>
    <s v="SUELDO AL 100%"/>
    <n v="68218"/>
    <m/>
    <m/>
    <m/>
  </r>
  <r>
    <s v="ALVAREZ FLORENCIA ANA MARIA"/>
    <m/>
    <m/>
    <n v="27267356381"/>
    <n v="27267356381"/>
    <m/>
    <m/>
    <m/>
    <m/>
    <m/>
    <x v="12"/>
    <m/>
    <m/>
    <s v="CLS"/>
    <x v="4"/>
    <s v="CLS"/>
    <s v="Activo"/>
    <m/>
    <m/>
    <m/>
    <s v="SUELDO AL 100%"/>
    <n v="60609"/>
    <m/>
    <m/>
    <m/>
  </r>
  <r>
    <s v="FERNÁNDEZ MARIELA NANCY"/>
    <m/>
    <m/>
    <n v="27277771379"/>
    <n v="27277771379"/>
    <m/>
    <m/>
    <m/>
    <m/>
    <m/>
    <x v="12"/>
    <m/>
    <m/>
    <s v="CLS"/>
    <x v="4"/>
    <s v="CLS"/>
    <s v="Activo"/>
    <m/>
    <m/>
    <m/>
    <s v="SUELDO AL 100%"/>
    <n v="68218"/>
    <m/>
    <m/>
    <m/>
  </r>
  <r>
    <s v="VILA SABRINA GISELLE"/>
    <m/>
    <m/>
    <n v="27294783690"/>
    <n v="27294783690"/>
    <m/>
    <m/>
    <m/>
    <m/>
    <m/>
    <x v="12"/>
    <m/>
    <m/>
    <s v="CLS"/>
    <x v="4"/>
    <s v="CLS"/>
    <s v="Activo"/>
    <m/>
    <m/>
    <m/>
    <s v="SUELDO AL 100%"/>
    <n v="59148"/>
    <m/>
    <m/>
    <m/>
  </r>
  <r>
    <s v="CALLARI CLAUDIA MARIELA"/>
    <m/>
    <m/>
    <n v="27296975929"/>
    <n v="27296975929"/>
    <m/>
    <m/>
    <m/>
    <m/>
    <m/>
    <x v="12"/>
    <m/>
    <m/>
    <s v="CLS"/>
    <x v="4"/>
    <s v="CLS"/>
    <s v="Activo"/>
    <m/>
    <m/>
    <d v="2021-01-01T00:00:00"/>
    <s v="SUELDO AL 100%"/>
    <n v="75294"/>
    <m/>
    <m/>
    <m/>
  </r>
  <r>
    <s v="PICOCHET CARLA"/>
    <m/>
    <m/>
    <n v="27306647461"/>
    <n v="27306647461"/>
    <m/>
    <m/>
    <m/>
    <m/>
    <m/>
    <x v="12"/>
    <m/>
    <m/>
    <s v="CLS"/>
    <x v="4"/>
    <s v="CLS"/>
    <s v="Activo"/>
    <m/>
    <m/>
    <m/>
    <s v="SUELDO AL 100%"/>
    <n v="58456"/>
    <m/>
    <m/>
    <m/>
  </r>
  <r>
    <s v="SANZ MARIA DE LOS MILAGROS"/>
    <m/>
    <m/>
    <n v="27311140685"/>
    <n v="27311140685"/>
    <m/>
    <m/>
    <m/>
    <m/>
    <m/>
    <x v="12"/>
    <m/>
    <m/>
    <s v="CLS"/>
    <x v="4"/>
    <s v="CLS"/>
    <s v="Activo"/>
    <m/>
    <m/>
    <m/>
    <s v="SUELDO AL 100%"/>
    <n v="68091"/>
    <m/>
    <m/>
    <m/>
  </r>
  <r>
    <s v="FERREYRA LUGUERCHO AIXA GISELA"/>
    <m/>
    <m/>
    <n v="27313456744"/>
    <n v="27313456744"/>
    <m/>
    <m/>
    <m/>
    <m/>
    <m/>
    <x v="12"/>
    <m/>
    <m/>
    <s v="CLS"/>
    <x v="4"/>
    <s v="CLS"/>
    <s v="Activo"/>
    <m/>
    <m/>
    <m/>
    <s v="SUELDO AL 100%"/>
    <n v="68472"/>
    <m/>
    <m/>
    <m/>
  </r>
  <r>
    <s v="CÓRDOBA CRISTINA SOLEDAD"/>
    <m/>
    <m/>
    <n v="27315512994"/>
    <n v="27315512994"/>
    <m/>
    <m/>
    <m/>
    <m/>
    <m/>
    <x v="12"/>
    <m/>
    <m/>
    <s v="CLS"/>
    <x v="4"/>
    <s v="CLS"/>
    <s v="Activo"/>
    <m/>
    <m/>
    <d v="2020-12-01T00:00:00"/>
    <s v="SUELDO AL 100%"/>
    <n v="58534"/>
    <m/>
    <m/>
    <m/>
  </r>
  <r>
    <s v="SCHWENGBER SONIA SUSANA"/>
    <m/>
    <m/>
    <n v="27318744853"/>
    <n v="27318744853"/>
    <m/>
    <m/>
    <m/>
    <m/>
    <m/>
    <x v="12"/>
    <m/>
    <m/>
    <s v="CLS"/>
    <x v="4"/>
    <s v="CLS"/>
    <s v="Activo"/>
    <m/>
    <m/>
    <m/>
    <s v="SUELDO AL 100%"/>
    <n v="68537"/>
    <m/>
    <m/>
    <m/>
  </r>
  <r>
    <s v="ARGENTERO ALICIA BELEN"/>
    <m/>
    <m/>
    <n v="27320315072"/>
    <n v="27320315072"/>
    <m/>
    <m/>
    <m/>
    <m/>
    <m/>
    <x v="12"/>
    <m/>
    <m/>
    <s v="CLS"/>
    <x v="4"/>
    <s v="CLS"/>
    <s v="Activo"/>
    <m/>
    <m/>
    <m/>
    <s v="SUELDO AL 100%"/>
    <n v="68001"/>
    <m/>
    <m/>
    <m/>
  </r>
  <r>
    <s v="DIAZ BAULER CONSTANZA BEATRIZ"/>
    <m/>
    <m/>
    <n v="27329903406"/>
    <n v="27329903406"/>
    <m/>
    <m/>
    <m/>
    <m/>
    <m/>
    <x v="12"/>
    <m/>
    <m/>
    <s v="CLS"/>
    <x v="4"/>
    <s v="CLS"/>
    <s v="Activo"/>
    <m/>
    <m/>
    <m/>
    <s v="SUELDO AL 100%"/>
    <n v="68492"/>
    <m/>
    <m/>
    <m/>
  </r>
  <r>
    <s v="TOLISANO VIVIANA SAMANTA"/>
    <m/>
    <m/>
    <n v="27334987383"/>
    <n v="27334987383"/>
    <m/>
    <m/>
    <m/>
    <m/>
    <m/>
    <x v="12"/>
    <m/>
    <m/>
    <s v="CLS"/>
    <x v="4"/>
    <s v="CLS"/>
    <s v="Activo"/>
    <m/>
    <m/>
    <d v="2021-09-09T00:00:00"/>
    <s v="SUELDO AL 100%"/>
    <n v="55880"/>
    <m/>
    <m/>
    <m/>
  </r>
  <r>
    <s v="VILLALBA CANAVESIO MARIA DE LOS ANGELES"/>
    <m/>
    <m/>
    <n v="27336512048"/>
    <n v="27336512048"/>
    <m/>
    <m/>
    <m/>
    <m/>
    <m/>
    <x v="12"/>
    <m/>
    <m/>
    <s v="CLS"/>
    <x v="4"/>
    <s v="CLS"/>
    <s v="Activo"/>
    <m/>
    <m/>
    <d v="2021-10-01T00:00:00"/>
    <s v="SUELDO AL 100%"/>
    <n v="66148"/>
    <m/>
    <m/>
    <m/>
  </r>
  <r>
    <s v="TRAVAGLINI DANIELA SOLEDAD"/>
    <m/>
    <m/>
    <n v="27338370720"/>
    <n v="27338370720"/>
    <m/>
    <m/>
    <m/>
    <m/>
    <m/>
    <x v="12"/>
    <m/>
    <m/>
    <s v="CLS"/>
    <x v="4"/>
    <s v="CLS"/>
    <s v="Activo"/>
    <m/>
    <m/>
    <m/>
    <s v="SUELDO AL 100%"/>
    <n v="68091"/>
    <m/>
    <m/>
    <m/>
  </r>
  <r>
    <s v="REYES NATALI CINTIA"/>
    <m/>
    <m/>
    <n v="27343535037"/>
    <n v="27343535037"/>
    <m/>
    <m/>
    <m/>
    <m/>
    <m/>
    <x v="12"/>
    <m/>
    <m/>
    <s v="CLS"/>
    <x v="4"/>
    <s v="CLS"/>
    <s v="Activo"/>
    <m/>
    <m/>
    <m/>
    <s v="SUELDO AL 100%"/>
    <n v="60609"/>
    <m/>
    <m/>
    <m/>
  </r>
  <r>
    <s v="AGUIRRE VIVIANA SOLEDAD"/>
    <m/>
    <m/>
    <n v="27345664470"/>
    <n v="27345664470"/>
    <m/>
    <m/>
    <m/>
    <m/>
    <m/>
    <x v="12"/>
    <m/>
    <m/>
    <s v="CLS"/>
    <x v="4"/>
    <s v="CLS"/>
    <s v="Activo"/>
    <m/>
    <m/>
    <m/>
    <s v="SUELDO AL 100%"/>
    <n v="60609"/>
    <m/>
    <m/>
    <m/>
  </r>
  <r>
    <s v="FIORETTI MARIA PAZ"/>
    <m/>
    <m/>
    <n v="27345900662"/>
    <n v="27345900662"/>
    <m/>
    <m/>
    <m/>
    <m/>
    <m/>
    <x v="12"/>
    <m/>
    <m/>
    <s v="CLS"/>
    <x v="4"/>
    <s v="CLS"/>
    <s v="Activo"/>
    <m/>
    <m/>
    <m/>
    <s v="SUELDO AL 100%"/>
    <n v="68091"/>
    <m/>
    <m/>
    <m/>
  </r>
  <r>
    <s v="BENITEZ CARLA ANALIA BELÉN"/>
    <m/>
    <m/>
    <n v="27347133308"/>
    <n v="27347133308"/>
    <m/>
    <m/>
    <m/>
    <m/>
    <m/>
    <x v="12"/>
    <m/>
    <m/>
    <s v="CLS"/>
    <x v="4"/>
    <s v="CLS"/>
    <s v="Activo"/>
    <m/>
    <m/>
    <m/>
    <s v="SUELDO AL 100%"/>
    <n v="59232"/>
    <m/>
    <m/>
    <m/>
  </r>
  <r>
    <s v="MANSILLA ANA MARIA"/>
    <m/>
    <m/>
    <n v="27348527660"/>
    <n v="27348527660"/>
    <m/>
    <m/>
    <m/>
    <m/>
    <m/>
    <x v="12"/>
    <m/>
    <m/>
    <s v="CLS"/>
    <x v="4"/>
    <s v="CLS"/>
    <s v="Activo"/>
    <m/>
    <m/>
    <m/>
    <s v="SUELDO AL 100%"/>
    <n v="68091"/>
    <m/>
    <m/>
    <m/>
  </r>
  <r>
    <s v="GENTILI ROMINA LUCIANA"/>
    <m/>
    <m/>
    <n v="27351608655"/>
    <n v="27351608655"/>
    <m/>
    <m/>
    <m/>
    <m/>
    <m/>
    <x v="12"/>
    <m/>
    <m/>
    <s v="CLS"/>
    <x v="4"/>
    <s v="CLS"/>
    <s v="Activo"/>
    <m/>
    <m/>
    <d v="2021-09-01T00:00:00"/>
    <s v="SUELDO AL 100%"/>
    <n v="64227"/>
    <m/>
    <m/>
    <m/>
  </r>
  <r>
    <s v="YCHASI YASMIN"/>
    <m/>
    <m/>
    <n v="27352671210"/>
    <n v="27352671210"/>
    <m/>
    <m/>
    <m/>
    <m/>
    <m/>
    <x v="12"/>
    <m/>
    <m/>
    <s v="CLS"/>
    <x v="4"/>
    <s v="CLS"/>
    <s v="Activo"/>
    <m/>
    <m/>
    <m/>
    <s v="SUELDO AL 100%"/>
    <n v="59148"/>
    <m/>
    <m/>
    <m/>
  </r>
  <r>
    <s v="LONGOBUCCO ANTONELLA DENISE"/>
    <m/>
    <m/>
    <n v="27359013472"/>
    <n v="27359013472"/>
    <m/>
    <m/>
    <m/>
    <m/>
    <m/>
    <x v="12"/>
    <m/>
    <m/>
    <s v="CLS"/>
    <x v="4"/>
    <s v="CLS"/>
    <s v="Activo"/>
    <m/>
    <m/>
    <d v="2021-07-01T00:00:00"/>
    <s v="SUELDO AL 100%"/>
    <n v="68137"/>
    <m/>
    <m/>
    <m/>
  </r>
  <r>
    <s v="MACHUCA AYELEN MARINA"/>
    <m/>
    <m/>
    <n v="27359031896"/>
    <n v="27359031896"/>
    <m/>
    <m/>
    <m/>
    <m/>
    <m/>
    <x v="12"/>
    <m/>
    <m/>
    <s v="CLS"/>
    <x v="4"/>
    <s v="CLS"/>
    <s v="Activo"/>
    <m/>
    <m/>
    <d v="2021-01-01T00:00:00"/>
    <s v="SUELDO AL 100%"/>
    <n v="58298"/>
    <m/>
    <m/>
    <m/>
  </r>
  <r>
    <s v="DIAZ ROCIO ANAHI"/>
    <m/>
    <m/>
    <n v="27359751252"/>
    <n v="27359751252"/>
    <m/>
    <m/>
    <m/>
    <m/>
    <m/>
    <x v="12"/>
    <m/>
    <m/>
    <s v="CLS"/>
    <x v="4"/>
    <s v="CLS"/>
    <s v="Activo"/>
    <m/>
    <m/>
    <m/>
    <s v="SUELDO AL 100%"/>
    <n v="58370"/>
    <m/>
    <m/>
    <m/>
  </r>
  <r>
    <s v="BILESIO ANALÍA"/>
    <m/>
    <m/>
    <n v="27378239430"/>
    <n v="27378239430"/>
    <m/>
    <m/>
    <m/>
    <m/>
    <m/>
    <x v="12"/>
    <m/>
    <m/>
    <s v="CLS"/>
    <x v="4"/>
    <s v="CLS"/>
    <s v="Activo"/>
    <m/>
    <m/>
    <d v="2021-12-01T00:00:00"/>
    <s v="SUELDO AL 100%"/>
    <n v="68310"/>
    <m/>
    <m/>
    <m/>
  </r>
  <r>
    <s v="GODOY MAYRA ANAHI"/>
    <m/>
    <m/>
    <n v="27364961567"/>
    <n v="27364961567"/>
    <m/>
    <m/>
    <m/>
    <m/>
    <m/>
    <x v="12"/>
    <m/>
    <m/>
    <s v="CLS"/>
    <x v="4"/>
    <s v="CLS"/>
    <s v="Activo"/>
    <m/>
    <m/>
    <d v="2020-03-01T00:00:00"/>
    <s v="SUELDO AL 100%"/>
    <n v="58528"/>
    <m/>
    <m/>
    <m/>
  </r>
  <r>
    <s v="PAZ MAMANI MAYRA VANESA"/>
    <m/>
    <m/>
    <n v="27368743041"/>
    <n v="27368743041"/>
    <m/>
    <m/>
    <m/>
    <m/>
    <m/>
    <x v="12"/>
    <m/>
    <m/>
    <s v="CLS"/>
    <x v="4"/>
    <s v="CLS"/>
    <s v="Activo"/>
    <m/>
    <m/>
    <m/>
    <s v="SUELDO AL 100%"/>
    <n v="68091"/>
    <m/>
    <m/>
    <m/>
  </r>
  <r>
    <s v="AYUB AGUSTINA SOFIA"/>
    <m/>
    <m/>
    <n v="27376611162"/>
    <n v="27376611162"/>
    <m/>
    <m/>
    <m/>
    <m/>
    <m/>
    <x v="12"/>
    <m/>
    <m/>
    <s v="CLS"/>
    <x v="4"/>
    <s v="CLS"/>
    <s v="Activo"/>
    <m/>
    <m/>
    <d v="2021-05-01T00:00:00"/>
    <s v="SUELDO AL 100%"/>
    <n v="68331"/>
    <m/>
    <m/>
    <m/>
  </r>
  <r>
    <s v="GALLIPOLI AGUSTINA NAZARETH"/>
    <m/>
    <m/>
    <n v="27376802030"/>
    <n v="27376802030"/>
    <m/>
    <m/>
    <m/>
    <m/>
    <m/>
    <x v="12"/>
    <m/>
    <m/>
    <s v="CLS"/>
    <x v="4"/>
    <s v="CLS"/>
    <s v="Activo"/>
    <m/>
    <m/>
    <d v="2021-05-01T00:00:00"/>
    <s v="SUELDO AL 100%"/>
    <n v="58743"/>
    <m/>
    <m/>
    <m/>
  </r>
  <r>
    <s v="ARIAS LOPEZ ELIANA GISEL"/>
    <m/>
    <m/>
    <n v="27379050617"/>
    <n v="27379050617"/>
    <m/>
    <m/>
    <m/>
    <m/>
    <m/>
    <x v="12"/>
    <m/>
    <m/>
    <s v="CLS"/>
    <x v="4"/>
    <s v="CLS"/>
    <s v="Activo"/>
    <m/>
    <m/>
    <m/>
    <s v="SUELDO AL 100%"/>
    <n v="68174"/>
    <m/>
    <m/>
    <m/>
  </r>
  <r>
    <s v="MINGOTE ANACLARA"/>
    <m/>
    <m/>
    <n v="27386032330"/>
    <n v="27386032330"/>
    <m/>
    <m/>
    <m/>
    <m/>
    <m/>
    <x v="12"/>
    <m/>
    <m/>
    <s v="CLS"/>
    <x v="4"/>
    <s v="CLS"/>
    <s v="Activo"/>
    <m/>
    <m/>
    <m/>
    <s v="SUELDO AL 100%"/>
    <n v="58299"/>
    <m/>
    <m/>
    <m/>
  </r>
  <r>
    <s v="COLOCA ACUÑA ROCIO DANIELA"/>
    <m/>
    <m/>
    <n v="27394605390"/>
    <n v="27394605390"/>
    <m/>
    <m/>
    <m/>
    <m/>
    <m/>
    <x v="12"/>
    <m/>
    <m/>
    <s v="CLS"/>
    <x v="4"/>
    <s v="CLS"/>
    <s v="Activo"/>
    <m/>
    <m/>
    <d v="2021-07-15T00:00:00"/>
    <s v="SUELDO AL 100%"/>
    <n v="66098"/>
    <m/>
    <m/>
    <m/>
  </r>
  <r>
    <s v="CINAT PAULA"/>
    <m/>
    <m/>
    <n v="27395576777"/>
    <n v="27395576777"/>
    <m/>
    <m/>
    <m/>
    <m/>
    <m/>
    <x v="12"/>
    <m/>
    <m/>
    <s v="CLS"/>
    <x v="4"/>
    <s v="CLS"/>
    <s v="Activo"/>
    <m/>
    <m/>
    <d v="2021-11-01T00:00:00"/>
    <s v="SUELDO AL 100%"/>
    <n v="68290"/>
    <m/>
    <m/>
    <m/>
  </r>
  <r>
    <s v="CASTELLANO PASSAGGIO DENISE"/>
    <m/>
    <m/>
    <n v="27402420044"/>
    <n v="27402420044"/>
    <m/>
    <m/>
    <m/>
    <m/>
    <m/>
    <x v="12"/>
    <m/>
    <m/>
    <s v="CLS"/>
    <x v="4"/>
    <s v="CLS"/>
    <s v="Activo"/>
    <m/>
    <m/>
    <m/>
    <s v="SUELDO AL 100%"/>
    <n v="58147"/>
    <m/>
    <m/>
    <m/>
  </r>
  <r>
    <s v="SANTA CRUZ PATRICIA ALEJANDRA"/>
    <m/>
    <m/>
    <n v="27418765092"/>
    <n v="27418765092"/>
    <m/>
    <m/>
    <m/>
    <m/>
    <m/>
    <x v="12"/>
    <m/>
    <m/>
    <s v="CLS"/>
    <x v="4"/>
    <s v="CLS"/>
    <s v="Activo"/>
    <m/>
    <m/>
    <m/>
    <s v="SUELDO AL 100%"/>
    <n v="59880"/>
    <m/>
    <m/>
    <m/>
  </r>
  <r>
    <s v="ALVAREZ FLEITAS MYRIAM MARIELA"/>
    <m/>
    <m/>
    <n v="27926355363"/>
    <n v="27926355363"/>
    <m/>
    <m/>
    <m/>
    <m/>
    <m/>
    <x v="12"/>
    <m/>
    <m/>
    <s v="CLS"/>
    <x v="4"/>
    <s v="CLS"/>
    <s v="Activo"/>
    <m/>
    <m/>
    <m/>
    <s v="SUELDO AL 100%"/>
    <n v="68091"/>
    <m/>
    <m/>
    <m/>
  </r>
  <r>
    <s v="ENRIQUEZ CABRERA MARGARITA LEONARDA"/>
    <m/>
    <m/>
    <n v="27928964987"/>
    <n v="27928964987"/>
    <m/>
    <m/>
    <m/>
    <m/>
    <m/>
    <x v="12"/>
    <m/>
    <m/>
    <s v="CLS"/>
    <x v="4"/>
    <s v="CLS"/>
    <s v="Activo"/>
    <m/>
    <m/>
    <d v="2021-10-01T00:00:00"/>
    <s v="SUELDO AL 100%"/>
    <n v="68234"/>
    <m/>
    <m/>
    <m/>
  </r>
  <r>
    <s v="DABROWSKI VELAZQUEZ SABINA RAQUEL"/>
    <m/>
    <m/>
    <n v="27937106330"/>
    <n v="27937106330"/>
    <m/>
    <m/>
    <m/>
    <m/>
    <m/>
    <x v="12"/>
    <m/>
    <m/>
    <s v="CLS"/>
    <x v="4"/>
    <s v="CLS"/>
    <s v="Activo"/>
    <m/>
    <m/>
    <m/>
    <s v="SUELDO AL 100%"/>
    <n v="96966"/>
    <m/>
    <m/>
    <m/>
  </r>
  <r>
    <s v="CABAÑAS ALMIRÓN FIDELINA"/>
    <m/>
    <m/>
    <n v="27946136307"/>
    <n v="27946136307"/>
    <m/>
    <m/>
    <m/>
    <m/>
    <m/>
    <x v="12"/>
    <m/>
    <m/>
    <s v="CLS"/>
    <x v="4"/>
    <s v="CLS"/>
    <s v="Activo"/>
    <m/>
    <m/>
    <m/>
    <s v="SUELDO AL 100%"/>
    <n v="59148"/>
    <m/>
    <m/>
    <m/>
  </r>
  <r>
    <s v="MUÑIZ MEXICANO MÓNICA"/>
    <m/>
    <m/>
    <n v="27949090065"/>
    <n v="27949090065"/>
    <m/>
    <m/>
    <m/>
    <m/>
    <m/>
    <x v="12"/>
    <m/>
    <m/>
    <s v="CLS"/>
    <x v="4"/>
    <s v="CLS"/>
    <s v="Activo"/>
    <m/>
    <m/>
    <d v="2021-05-01T00:00:00"/>
    <s v="SUELDO AL 100%"/>
    <n v="68090"/>
    <m/>
    <m/>
    <m/>
  </r>
  <r>
    <s v="BLANCO NAVAS ZULAY MARÍA"/>
    <m/>
    <m/>
    <n v="27956426125"/>
    <n v="27956426125"/>
    <m/>
    <m/>
    <m/>
    <m/>
    <m/>
    <x v="12"/>
    <m/>
    <m/>
    <s v="CLS"/>
    <x v="4"/>
    <s v="CLS"/>
    <s v="Activo"/>
    <m/>
    <m/>
    <d v="2021-04-01T00:00:00"/>
    <s v="SUELDO AL 100%"/>
    <n v="58122"/>
    <m/>
    <m/>
    <m/>
  </r>
  <r>
    <s v="TRUZZI VIVIANA"/>
    <m/>
    <m/>
    <n v="27234530955"/>
    <n v="27234530955"/>
    <m/>
    <m/>
    <m/>
    <m/>
    <m/>
    <x v="12"/>
    <m/>
    <m/>
    <s v="CLS"/>
    <x v="4"/>
    <s v="CLS"/>
    <s v="Activo"/>
    <m/>
    <m/>
    <m/>
    <s v="SUELDO AL 100%"/>
    <n v="58147"/>
    <m/>
    <m/>
    <m/>
  </r>
  <r>
    <s v="ELBERLING MELISA"/>
    <m/>
    <m/>
    <n v="27269334946"/>
    <n v="27269334946"/>
    <m/>
    <m/>
    <m/>
    <m/>
    <m/>
    <x v="12"/>
    <m/>
    <m/>
    <s v="CLS"/>
    <x v="4"/>
    <s v="CLS"/>
    <s v="Activo"/>
    <m/>
    <m/>
    <d v="2021-09-01T00:00:00"/>
    <s v="SUELDO AL 100%"/>
    <n v="99015"/>
    <m/>
    <m/>
    <m/>
  </r>
  <r>
    <s v="PINTADO FLORENCIA"/>
    <m/>
    <m/>
    <n v="27384767414"/>
    <n v="27384767414"/>
    <m/>
    <m/>
    <m/>
    <m/>
    <m/>
    <x v="12"/>
    <m/>
    <m/>
    <s v="CLS"/>
    <x v="4"/>
    <s v="CLS"/>
    <s v="Activo"/>
    <m/>
    <m/>
    <d v="2021-11-01T00:00:00"/>
    <s v="SUELDO AL 100%"/>
    <n v="68200"/>
    <m/>
    <m/>
    <m/>
  </r>
  <r>
    <s v="MARTIARENA MARINA"/>
    <m/>
    <m/>
    <n v="23384292194"/>
    <n v="23384292194"/>
    <m/>
    <m/>
    <m/>
    <m/>
    <m/>
    <x v="12"/>
    <m/>
    <m/>
    <s v="CLS"/>
    <x v="4"/>
    <s v="CLS"/>
    <s v="Activo"/>
    <m/>
    <m/>
    <d v="2019-07-01T00:00:00"/>
    <s v="SUELDO AL 100%"/>
    <n v="62555"/>
    <m/>
    <m/>
    <m/>
  </r>
  <r>
    <s v="BRANDAN MACARENA"/>
    <m/>
    <m/>
    <n v="27378645420"/>
    <n v="27378645420"/>
    <m/>
    <m/>
    <m/>
    <m/>
    <m/>
    <x v="12"/>
    <m/>
    <m/>
    <s v="CLS"/>
    <x v="4"/>
    <s v="CLS"/>
    <s v="Activo"/>
    <m/>
    <m/>
    <d v="2018-10-01T00:00:00"/>
    <s v="SUELDO AL 100%"/>
    <n v="68550"/>
    <m/>
    <m/>
    <m/>
  </r>
  <r>
    <s v="AGUIRRE OSORIO CRISTINA"/>
    <m/>
    <m/>
    <n v="27954886412"/>
    <n v="27954886412"/>
    <m/>
    <m/>
    <m/>
    <m/>
    <m/>
    <x v="16"/>
    <m/>
    <m/>
    <s v="CLS"/>
    <x v="4"/>
    <s v="CLS"/>
    <s v="Activo"/>
    <m/>
    <m/>
    <d v="2021-11-22T00:00:00"/>
    <s v="SUELDO AL 100%"/>
    <n v="89298"/>
    <m/>
    <m/>
    <m/>
  </r>
  <r>
    <s v="ALLIEVI JUAN FRANCISCO"/>
    <m/>
    <m/>
    <n v="20392034081"/>
    <n v="20392034081"/>
    <m/>
    <m/>
    <m/>
    <m/>
    <m/>
    <x v="16"/>
    <m/>
    <m/>
    <s v="CLS"/>
    <x v="4"/>
    <s v="CLS"/>
    <s v="Activo"/>
    <m/>
    <m/>
    <d v="2021-12-01T00:00:00"/>
    <s v="SUELDO AL 100%"/>
    <n v="89298"/>
    <m/>
    <m/>
    <m/>
  </r>
  <r>
    <s v="ANDRADA AGUSTINA"/>
    <m/>
    <m/>
    <n v="27376591714"/>
    <n v="27376591714"/>
    <m/>
    <m/>
    <m/>
    <m/>
    <m/>
    <x v="16"/>
    <m/>
    <m/>
    <s v="CLS"/>
    <x v="4"/>
    <s v="CLS"/>
    <s v="Activo"/>
    <m/>
    <m/>
    <d v="2018-08-01T00:00:00"/>
    <s v="SUELDO AL 100%"/>
    <n v="116898"/>
    <m/>
    <m/>
    <m/>
  </r>
  <r>
    <s v="ANDRADA NOELIA AYELEN"/>
    <m/>
    <m/>
    <n v="27367580777"/>
    <n v="27367580777"/>
    <m/>
    <m/>
    <m/>
    <m/>
    <m/>
    <x v="16"/>
    <m/>
    <m/>
    <s v="CLS"/>
    <x v="4"/>
    <s v="CLS"/>
    <s v="Activo"/>
    <m/>
    <m/>
    <d v="2018-10-08T00:00:00"/>
    <s v="SUELDO AL 100%"/>
    <n v="110745"/>
    <m/>
    <m/>
    <m/>
  </r>
  <r>
    <s v="BALART FLORENCIA LAURA"/>
    <m/>
    <m/>
    <n v="27387086817"/>
    <n v="27387086817"/>
    <m/>
    <m/>
    <m/>
    <m/>
    <m/>
    <x v="16"/>
    <m/>
    <m/>
    <s v="CLS"/>
    <x v="4"/>
    <s v="CLS"/>
    <s v="Activo"/>
    <m/>
    <m/>
    <d v="2019-10-01T00:00:00"/>
    <s v="SUELDO AL 100%"/>
    <n v="215391"/>
    <m/>
    <m/>
    <m/>
  </r>
  <r>
    <s v="BALCARCE ESTELA"/>
    <m/>
    <m/>
    <n v="23365379734"/>
    <n v="23365379734"/>
    <m/>
    <m/>
    <m/>
    <m/>
    <m/>
    <x v="16"/>
    <m/>
    <m/>
    <s v="CLS"/>
    <x v="4"/>
    <s v="CLS"/>
    <s v="Activo"/>
    <m/>
    <m/>
    <d v="2021-02-01T00:00:00"/>
    <s v="SUELDO AL 100%"/>
    <n v="114608"/>
    <m/>
    <m/>
    <m/>
  </r>
  <r>
    <s v="BARRIONUEVO FUAD FEDERICO"/>
    <m/>
    <m/>
    <n v="20355809588"/>
    <n v="20355809588"/>
    <m/>
    <m/>
    <m/>
    <m/>
    <m/>
    <x v="16"/>
    <m/>
    <m/>
    <s v="CLS"/>
    <x v="4"/>
    <s v="CLS"/>
    <s v="Activo"/>
    <m/>
    <m/>
    <d v="2017-01-01T00:00:00"/>
    <s v="SUELDO AL 100%"/>
    <n v="89942"/>
    <m/>
    <m/>
    <m/>
  </r>
  <r>
    <s v="BARTOLUCCI DANTE"/>
    <m/>
    <m/>
    <n v="20375571464"/>
    <n v="20375571464"/>
    <m/>
    <m/>
    <m/>
    <m/>
    <m/>
    <x v="16"/>
    <m/>
    <m/>
    <s v="CLS"/>
    <x v="4"/>
    <s v="CLS"/>
    <s v="Activo"/>
    <m/>
    <m/>
    <d v="2018-09-24T00:00:00"/>
    <s v="SUELDO AL 100%"/>
    <n v="166595"/>
    <m/>
    <m/>
    <m/>
  </r>
  <r>
    <s v="BATISTA JEREMÍAS"/>
    <m/>
    <m/>
    <n v="20351562375"/>
    <n v="20351562375"/>
    <m/>
    <m/>
    <m/>
    <m/>
    <m/>
    <x v="16"/>
    <m/>
    <m/>
    <s v="CLS"/>
    <x v="4"/>
    <s v="CLS"/>
    <s v="Activo"/>
    <m/>
    <m/>
    <d v="2018-03-01T00:00:00"/>
    <s v="SUELDO AL 100%"/>
    <n v="96865"/>
    <m/>
    <m/>
    <m/>
  </r>
  <r>
    <s v="BENITEZ DAIANA FLORENCIA ARACELI"/>
    <m/>
    <m/>
    <n v="27340812951"/>
    <n v="27340812951"/>
    <m/>
    <m/>
    <m/>
    <m/>
    <m/>
    <x v="16"/>
    <m/>
    <m/>
    <s v="CLS"/>
    <x v="4"/>
    <s v="CLS"/>
    <s v="Activo"/>
    <m/>
    <m/>
    <d v="2019-03-01T00:00:00"/>
    <s v="SUELDO AL 100%"/>
    <n v="126742"/>
    <m/>
    <m/>
    <m/>
  </r>
  <r>
    <s v="BLANCO MATIAS SEBASTIAN"/>
    <m/>
    <m/>
    <n v="20372045230"/>
    <n v="20372045230"/>
    <m/>
    <m/>
    <m/>
    <m/>
    <m/>
    <x v="16"/>
    <m/>
    <m/>
    <s v="CLS"/>
    <x v="4"/>
    <s v="CLS"/>
    <s v="Activo"/>
    <m/>
    <m/>
    <d v="2019-11-15T00:00:00"/>
    <s v="SUELDO AL 100%"/>
    <n v="174608"/>
    <m/>
    <m/>
    <m/>
  </r>
  <r>
    <s v="BLANCO PAULA"/>
    <m/>
    <m/>
    <n v="27405400761"/>
    <n v="27405400761"/>
    <m/>
    <m/>
    <m/>
    <m/>
    <m/>
    <x v="16"/>
    <m/>
    <m/>
    <s v="CLS"/>
    <x v="4"/>
    <s v="CLS"/>
    <s v="Activo"/>
    <m/>
    <m/>
    <d v="2021-12-01T00:00:00"/>
    <s v="SUELDO AL 100%"/>
    <n v="89298"/>
    <m/>
    <m/>
    <m/>
  </r>
  <r>
    <s v="BUONO KARINA ROXANA"/>
    <m/>
    <m/>
    <n v="27329904402"/>
    <n v="27329904402"/>
    <m/>
    <m/>
    <m/>
    <m/>
    <m/>
    <x v="16"/>
    <m/>
    <m/>
    <s v="CLS"/>
    <x v="4"/>
    <s v="CLS"/>
    <s v="Activo"/>
    <m/>
    <m/>
    <d v="2018-01-01T00:00:00"/>
    <s v="SUELDO AL 100%"/>
    <n v="116898"/>
    <m/>
    <m/>
    <m/>
  </r>
  <r>
    <s v="CEJAS SERGIO ERNESTO"/>
    <m/>
    <m/>
    <n v="20086083869"/>
    <n v="20086083869"/>
    <m/>
    <m/>
    <m/>
    <m/>
    <m/>
    <x v="16"/>
    <m/>
    <m/>
    <s v="CLS"/>
    <x v="4"/>
    <s v="CLS"/>
    <s v="Activo"/>
    <m/>
    <m/>
    <d v="2019-01-01T00:00:00"/>
    <s v="SUELDO AL 100%"/>
    <n v="160226"/>
    <m/>
    <m/>
    <m/>
  </r>
  <r>
    <s v="CHAILA ELIZABETH"/>
    <m/>
    <m/>
    <n v="27346031927"/>
    <n v="27346031927"/>
    <m/>
    <m/>
    <m/>
    <m/>
    <m/>
    <x v="16"/>
    <m/>
    <m/>
    <s v="CLS"/>
    <x v="4"/>
    <s v="CLS"/>
    <s v="Activo"/>
    <m/>
    <m/>
    <d v="2019-07-01T00:00:00"/>
    <s v="SUELDO AL 100%"/>
    <n v="174608"/>
    <m/>
    <m/>
    <m/>
  </r>
  <r>
    <s v="CLUSELLAS CATALINA"/>
    <m/>
    <m/>
    <n v="27145262637"/>
    <n v="27145262637"/>
    <m/>
    <m/>
    <m/>
    <m/>
    <m/>
    <x v="16"/>
    <m/>
    <m/>
    <s v="CLS"/>
    <x v="4"/>
    <s v="CLS"/>
    <s v="Activo"/>
    <m/>
    <m/>
    <d v="2018-08-01T00:00:00"/>
    <s v="SUELDO AL 100%"/>
    <n v="98598"/>
    <m/>
    <m/>
    <m/>
  </r>
  <r>
    <s v="DAMIANO DANIELA"/>
    <m/>
    <m/>
    <n v="27365929780"/>
    <n v="27365929780"/>
    <m/>
    <m/>
    <m/>
    <m/>
    <m/>
    <x v="16"/>
    <m/>
    <m/>
    <s v="CLS"/>
    <x v="4"/>
    <s v="CLS"/>
    <s v="Activo"/>
    <m/>
    <m/>
    <d v="2021-11-01T00:00:00"/>
    <s v="SUELDO AL 100%"/>
    <n v="96471"/>
    <m/>
    <m/>
    <m/>
  </r>
  <r>
    <s v="DE BALDRICH AGUSTINA"/>
    <m/>
    <m/>
    <n v="27332416982"/>
    <n v="27332416982"/>
    <m/>
    <m/>
    <m/>
    <m/>
    <m/>
    <x v="16"/>
    <m/>
    <m/>
    <s v="CLS"/>
    <x v="4"/>
    <s v="CLS"/>
    <s v="Activo"/>
    <m/>
    <m/>
    <d v="2021-02-01T00:00:00"/>
    <s v="SUELDO AL 100%"/>
    <n v="98441"/>
    <m/>
    <m/>
    <m/>
  </r>
  <r>
    <s v="DE LA VEGA AGUSTIN HECTOR"/>
    <m/>
    <m/>
    <n v="20115656687"/>
    <n v="20115656687"/>
    <m/>
    <m/>
    <m/>
    <m/>
    <m/>
    <x v="16"/>
    <m/>
    <m/>
    <s v="CLS"/>
    <x v="4"/>
    <s v="CLS"/>
    <s v="Activo"/>
    <m/>
    <m/>
    <d v="2018-10-01T00:00:00"/>
    <s v="SUELDO AL 100%"/>
    <n v="129114"/>
    <m/>
    <m/>
    <m/>
  </r>
  <r>
    <s v="DI MATTIA LEANDRO"/>
    <m/>
    <m/>
    <n v="20288684066"/>
    <n v="20288684066"/>
    <m/>
    <m/>
    <m/>
    <m/>
    <m/>
    <x v="16"/>
    <m/>
    <m/>
    <s v="CLS"/>
    <x v="4"/>
    <s v="CLS"/>
    <s v="Activo"/>
    <m/>
    <m/>
    <d v="2018-02-15T00:00:00"/>
    <s v="SUELDO AL 100%"/>
    <n v="127663"/>
    <m/>
    <m/>
    <m/>
  </r>
  <r>
    <s v="DIAZ RUBEN FERNANDO"/>
    <m/>
    <m/>
    <n v="20317044357"/>
    <n v="20317044357"/>
    <m/>
    <m/>
    <m/>
    <m/>
    <m/>
    <x v="16"/>
    <m/>
    <m/>
    <s v="CLS"/>
    <x v="4"/>
    <s v="CLS"/>
    <s v="Activo"/>
    <m/>
    <m/>
    <d v="2016-12-01T00:00:00"/>
    <s v="SUELDO AL 100%"/>
    <n v="122528"/>
    <m/>
    <m/>
    <m/>
  </r>
  <r>
    <s v="DUARTE GASTON DANIEL"/>
    <m/>
    <m/>
    <n v="20280813142"/>
    <n v="20280813142"/>
    <m/>
    <m/>
    <m/>
    <m/>
    <m/>
    <x v="16"/>
    <m/>
    <m/>
    <s v="CLS"/>
    <x v="4"/>
    <s v="CLS"/>
    <s v="Activo"/>
    <m/>
    <m/>
    <d v="2016-12-01T00:00:00"/>
    <s v="SUELDO AL 100%"/>
    <n v="122528"/>
    <m/>
    <m/>
    <m/>
  </r>
  <r>
    <s v="FAGALDE CAMILA"/>
    <m/>
    <m/>
    <n v="27382365157"/>
    <n v="27382365157"/>
    <m/>
    <m/>
    <m/>
    <m/>
    <m/>
    <x v="16"/>
    <m/>
    <m/>
    <s v="CLS"/>
    <x v="4"/>
    <s v="CLS"/>
    <s v="Activo"/>
    <m/>
    <m/>
    <d v="2016-07-01T00:00:00"/>
    <s v="SUELDO AL 100%"/>
    <n v="114597"/>
    <m/>
    <m/>
    <m/>
  </r>
  <r>
    <s v="FLASS SANTIAGO NICOLAS"/>
    <m/>
    <m/>
    <n v="20368653528"/>
    <n v="20368653528"/>
    <m/>
    <m/>
    <m/>
    <m/>
    <m/>
    <x v="16"/>
    <m/>
    <m/>
    <s v="CLS"/>
    <x v="4"/>
    <s v="CLS"/>
    <s v="Activo"/>
    <m/>
    <m/>
    <d v="2019-10-15T00:00:00"/>
    <s v="SUELDO AL 100%"/>
    <n v="126913"/>
    <m/>
    <m/>
    <m/>
  </r>
  <r>
    <s v="FORNARI FEDERICO"/>
    <m/>
    <m/>
    <n v="23373787639"/>
    <n v="23373787639"/>
    <m/>
    <m/>
    <m/>
    <m/>
    <m/>
    <x v="16"/>
    <m/>
    <m/>
    <s v="CLS"/>
    <x v="4"/>
    <s v="CLS"/>
    <s v="Activo"/>
    <m/>
    <m/>
    <d v="2018-08-01T00:00:00"/>
    <s v="SUELDO AL 100%"/>
    <n v="98440"/>
    <m/>
    <m/>
    <m/>
  </r>
  <r>
    <s v="GALGANO AGUSTINA"/>
    <m/>
    <m/>
    <n v="23372464674"/>
    <n v="23372464674"/>
    <m/>
    <m/>
    <m/>
    <m/>
    <m/>
    <x v="16"/>
    <m/>
    <m/>
    <s v="CLS"/>
    <x v="4"/>
    <s v="CLS"/>
    <s v="Activo"/>
    <m/>
    <m/>
    <m/>
    <s v="SUELDO AL 100%"/>
    <n v="126742"/>
    <m/>
    <m/>
    <m/>
  </r>
  <r>
    <s v="GARCIA DE COSSIO CANDELARIA"/>
    <m/>
    <m/>
    <n v="27350849225"/>
    <n v="27350849225"/>
    <m/>
    <m/>
    <m/>
    <m/>
    <m/>
    <x v="16"/>
    <m/>
    <m/>
    <s v="CLS"/>
    <x v="4"/>
    <s v="CLS"/>
    <s v="Activo"/>
    <m/>
    <m/>
    <d v="2021-02-01T00:00:00"/>
    <s v="SUELDO AL 100%"/>
    <n v="116898"/>
    <m/>
    <m/>
    <m/>
  </r>
  <r>
    <s v="GONZALEZ DEL MONACO SANTIAGO JOSE"/>
    <m/>
    <m/>
    <n v="20323213780"/>
    <n v="20323213780"/>
    <m/>
    <m/>
    <m/>
    <m/>
    <m/>
    <x v="16"/>
    <m/>
    <m/>
    <s v="CLS"/>
    <x v="4"/>
    <s v="CLS"/>
    <s v="Activo"/>
    <m/>
    <m/>
    <d v="2018-11-01T00:00:00"/>
    <s v="SUELDO AL 100%"/>
    <n v="101146"/>
    <m/>
    <m/>
    <m/>
  </r>
  <r>
    <s v="GUARINO FEDERICO MATIAS"/>
    <m/>
    <m/>
    <n v="20351898705"/>
    <n v="20351898705"/>
    <m/>
    <m/>
    <m/>
    <m/>
    <m/>
    <x v="16"/>
    <m/>
    <m/>
    <s v="CLS"/>
    <x v="4"/>
    <s v="CLS"/>
    <s v="Activo"/>
    <m/>
    <m/>
    <d v="2016-05-30T00:00:00"/>
    <s v="SUELDO AL 100%"/>
    <n v="158574"/>
    <m/>
    <m/>
    <m/>
  </r>
  <r>
    <s v="LAFUENTE JORGE EDUARDO"/>
    <m/>
    <m/>
    <n v="20259659389"/>
    <n v="20259659389"/>
    <m/>
    <m/>
    <m/>
    <m/>
    <m/>
    <x v="16"/>
    <m/>
    <m/>
    <s v="CLS"/>
    <x v="4"/>
    <s v="CLS"/>
    <s v="Activo"/>
    <m/>
    <m/>
    <d v="2016-11-01T00:00:00"/>
    <s v="SUELDO AL 100%"/>
    <n v="121155"/>
    <m/>
    <m/>
    <m/>
  </r>
  <r>
    <s v="LAVELLI JOAQUIN"/>
    <m/>
    <m/>
    <n v="20352973883"/>
    <n v="20352973883"/>
    <m/>
    <m/>
    <m/>
    <m/>
    <m/>
    <x v="16"/>
    <m/>
    <m/>
    <s v="CLS"/>
    <x v="4"/>
    <s v="CLS"/>
    <s v="Activo"/>
    <m/>
    <m/>
    <d v="2016-02-29T00:00:00"/>
    <s v="SUELDO AL 100%"/>
    <n v="175580"/>
    <m/>
    <m/>
    <m/>
  </r>
  <r>
    <s v="LEIVA ZEBALLO OSCAR JAVIER"/>
    <m/>
    <m/>
    <n v="20188875212"/>
    <n v="20188875212"/>
    <m/>
    <m/>
    <m/>
    <m/>
    <m/>
    <x v="16"/>
    <m/>
    <m/>
    <s v="CLS"/>
    <x v="4"/>
    <s v="CLS"/>
    <s v="Activo"/>
    <m/>
    <m/>
    <d v="2021-02-01T00:00:00"/>
    <s v="SUELDO AL 100%"/>
    <n v="116898"/>
    <m/>
    <m/>
    <m/>
  </r>
  <r>
    <s v="LOMBART MARINA LAURA"/>
    <m/>
    <m/>
    <n v="27341141066"/>
    <n v="27341141066"/>
    <m/>
    <m/>
    <m/>
    <m/>
    <m/>
    <x v="16"/>
    <m/>
    <m/>
    <s v="CLS"/>
    <x v="4"/>
    <s v="CLS"/>
    <s v="Activo"/>
    <m/>
    <m/>
    <d v="2018-01-01T00:00:00"/>
    <s v="SUELDO AL 100%"/>
    <n v="126913"/>
    <m/>
    <m/>
    <m/>
  </r>
  <r>
    <s v="LOPEZ ZERPA LEINNYS KATHERINE"/>
    <m/>
    <m/>
    <n v="27957272768"/>
    <n v="27957272768"/>
    <m/>
    <m/>
    <m/>
    <m/>
    <m/>
    <x v="16"/>
    <m/>
    <m/>
    <s v="CLS"/>
    <x v="4"/>
    <s v="CLS"/>
    <s v="Activo"/>
    <m/>
    <m/>
    <d v="2018-04-01T00:00:00"/>
    <s v="SUELDO AL 100%"/>
    <n v="192600"/>
    <m/>
    <m/>
    <m/>
  </r>
  <r>
    <s v="MARENGO JORGE ALBERTO ADRIAN"/>
    <m/>
    <m/>
    <n v="20145262926"/>
    <n v="20145262926"/>
    <m/>
    <m/>
    <m/>
    <m/>
    <m/>
    <x v="16"/>
    <m/>
    <m/>
    <s v="CLS"/>
    <x v="4"/>
    <s v="CLS"/>
    <s v="Activo"/>
    <m/>
    <m/>
    <m/>
    <s v="SUELDO AL 100%"/>
    <n v="169323"/>
    <m/>
    <m/>
    <m/>
  </r>
  <r>
    <s v="MARI GABRIELA LINA"/>
    <m/>
    <m/>
    <n v="27143638354"/>
    <n v="27143638354"/>
    <m/>
    <m/>
    <m/>
    <m/>
    <m/>
    <x v="16"/>
    <m/>
    <m/>
    <s v="CLS"/>
    <x v="4"/>
    <s v="CLS"/>
    <s v="Activo"/>
    <m/>
    <m/>
    <d v="2018-10-01T00:00:00"/>
    <s v="SUELDO AL 100%"/>
    <n v="158363"/>
    <m/>
    <m/>
    <m/>
  </r>
  <r>
    <s v="MARTINEZ BASAVILBASO MARIA BELEN"/>
    <m/>
    <m/>
    <n v="27367354114"/>
    <n v="27367354114"/>
    <m/>
    <m/>
    <m/>
    <m/>
    <m/>
    <x v="16"/>
    <m/>
    <m/>
    <s v="CLS"/>
    <x v="4"/>
    <s v="CLS"/>
    <s v="Activo"/>
    <m/>
    <m/>
    <d v="2018-08-01T00:00:00"/>
    <s v="SUELDO AL 100%"/>
    <n v="151833"/>
    <m/>
    <m/>
    <m/>
  </r>
  <r>
    <s v="MASIÁ SABRINA CLAUDIA"/>
    <m/>
    <m/>
    <n v="27276063699"/>
    <n v="27276063699"/>
    <m/>
    <m/>
    <m/>
    <m/>
    <m/>
    <x v="16"/>
    <m/>
    <m/>
    <s v="CLS"/>
    <x v="4"/>
    <s v="CLS"/>
    <s v="Activo"/>
    <m/>
    <m/>
    <d v="2021-05-01T00:00:00"/>
    <s v="SUELDO AL 100%"/>
    <n v="193730"/>
    <m/>
    <m/>
    <m/>
  </r>
  <r>
    <s v="MASSOCHI MARIA CECILIA"/>
    <m/>
    <m/>
    <n v="27353601992"/>
    <n v="27353601992"/>
    <m/>
    <m/>
    <m/>
    <m/>
    <m/>
    <x v="16"/>
    <m/>
    <m/>
    <s v="CLS"/>
    <x v="4"/>
    <s v="CLS"/>
    <s v="Activo"/>
    <m/>
    <m/>
    <d v="2017-02-01T00:00:00"/>
    <s v="SUELDO AL 100%"/>
    <n v="166439"/>
    <m/>
    <m/>
    <m/>
  </r>
  <r>
    <s v="MOARES NOELIA SOLEDAD"/>
    <m/>
    <m/>
    <n v="23352418064"/>
    <n v="23352418064"/>
    <m/>
    <m/>
    <m/>
    <m/>
    <m/>
    <x v="16"/>
    <m/>
    <m/>
    <s v="CLS"/>
    <x v="4"/>
    <s v="CLS"/>
    <s v="Activo"/>
    <m/>
    <m/>
    <d v="2016-06-20T00:00:00"/>
    <s v="SUELDO AL 100%"/>
    <n v="137279"/>
    <m/>
    <m/>
    <m/>
  </r>
  <r>
    <s v="MORALES ALBURJAS CARLOS ABEL"/>
    <m/>
    <m/>
    <n v="20190936628"/>
    <n v="20190936628"/>
    <m/>
    <m/>
    <m/>
    <m/>
    <m/>
    <x v="16"/>
    <m/>
    <m/>
    <s v="CLS"/>
    <x v="4"/>
    <s v="CLS"/>
    <s v="Activo"/>
    <m/>
    <m/>
    <m/>
    <s v="SUELDO AL 100%"/>
    <n v="98440"/>
    <m/>
    <m/>
    <m/>
  </r>
  <r>
    <s v="NAKASATO JULIAN AGUSTIN"/>
    <m/>
    <m/>
    <n v="20361714440"/>
    <n v="20361714440"/>
    <m/>
    <m/>
    <m/>
    <m/>
    <m/>
    <x v="16"/>
    <m/>
    <m/>
    <s v="CLS"/>
    <x v="4"/>
    <s v="CLS"/>
    <s v="Activo"/>
    <m/>
    <m/>
    <d v="2021-06-01T00:00:00"/>
    <s v="SUELDO AL 100%"/>
    <n v="98194"/>
    <m/>
    <m/>
    <m/>
  </r>
  <r>
    <s v="PACE DANIELA AYELÉN"/>
    <m/>
    <m/>
    <n v="27368771231"/>
    <n v="27368771231"/>
    <m/>
    <m/>
    <m/>
    <m/>
    <m/>
    <x v="16"/>
    <m/>
    <m/>
    <s v="CLS"/>
    <x v="4"/>
    <s v="CLS"/>
    <s v="Activo"/>
    <m/>
    <m/>
    <d v="2018-09-03T00:00:00"/>
    <s v="SUELDO AL 100%"/>
    <n v="116898"/>
    <m/>
    <m/>
    <m/>
  </r>
  <r>
    <s v="PALUCH MARIA FLORENCIA"/>
    <m/>
    <m/>
    <n v="27312391282"/>
    <n v="27312391282"/>
    <m/>
    <m/>
    <m/>
    <m/>
    <m/>
    <x v="16"/>
    <m/>
    <m/>
    <s v="CLS"/>
    <x v="4"/>
    <s v="CLS"/>
    <s v="Activo"/>
    <m/>
    <m/>
    <d v="2017-07-10T00:00:00"/>
    <s v="SUELDO AL 100%"/>
    <n v="158895"/>
    <m/>
    <m/>
    <m/>
  </r>
  <r>
    <s v="PEREZ MARINA FLORENCIA"/>
    <m/>
    <m/>
    <n v="23291462324"/>
    <n v="23291462324"/>
    <m/>
    <m/>
    <m/>
    <m/>
    <m/>
    <x v="16"/>
    <m/>
    <m/>
    <s v="CLS"/>
    <x v="4"/>
    <s v="CLS"/>
    <s v="Activo"/>
    <m/>
    <m/>
    <d v="2018-01-15T00:00:00"/>
    <s v="SUELDO AL 100%"/>
    <n v="174608"/>
    <m/>
    <m/>
    <m/>
  </r>
  <r>
    <s v="PINTOS SOLEDAD FATIMA"/>
    <m/>
    <m/>
    <n v="27352660456"/>
    <n v="27352660456"/>
    <m/>
    <m/>
    <m/>
    <m/>
    <m/>
    <x v="16"/>
    <m/>
    <m/>
    <s v="CLS"/>
    <x v="4"/>
    <s v="CLS"/>
    <s v="Activo"/>
    <m/>
    <m/>
    <d v="2021-06-01T00:00:00"/>
    <s v="SUELDO AL 100%"/>
    <n v="113514"/>
    <m/>
    <m/>
    <m/>
  </r>
  <r>
    <s v="POPOVICH MARIA PAZ"/>
    <m/>
    <m/>
    <n v="27372372074"/>
    <n v="27372372074"/>
    <m/>
    <m/>
    <m/>
    <m/>
    <m/>
    <x v="16"/>
    <m/>
    <m/>
    <s v="CLS"/>
    <x v="4"/>
    <s v="CLS"/>
    <s v="Activo"/>
    <m/>
    <m/>
    <d v="2021-06-01T00:00:00"/>
    <s v="SUELDO AL 100%"/>
    <n v="172805"/>
    <m/>
    <m/>
    <m/>
  </r>
  <r>
    <s v="RAJO MARIELA SOLEDAD"/>
    <m/>
    <m/>
    <n v="27280802730"/>
    <n v="27280802730"/>
    <m/>
    <m/>
    <m/>
    <m/>
    <m/>
    <x v="16"/>
    <m/>
    <m/>
    <s v="CLS"/>
    <x v="4"/>
    <s v="CLS"/>
    <s v="Activo"/>
    <m/>
    <m/>
    <d v="2017-01-01T00:00:00"/>
    <s v="SUELDO AL 100%"/>
    <n v="134308"/>
    <m/>
    <m/>
    <m/>
  </r>
  <r>
    <s v="RAMOS CLAUDIA MARCELA"/>
    <m/>
    <m/>
    <n v="27164077816"/>
    <n v="27164077816"/>
    <m/>
    <m/>
    <m/>
    <m/>
    <m/>
    <x v="16"/>
    <m/>
    <m/>
    <s v="CLS"/>
    <x v="4"/>
    <s v="CLS"/>
    <s v="Activo"/>
    <m/>
    <m/>
    <d v="2018-01-01T00:00:00"/>
    <s v="SUELDO AL 100%"/>
    <n v="173465"/>
    <m/>
    <m/>
    <m/>
  </r>
  <r>
    <s v="RODRÍGUEZ ACERO JOHAN SEBASTIAN"/>
    <m/>
    <m/>
    <n v="20955259220"/>
    <n v="20955259220"/>
    <m/>
    <m/>
    <m/>
    <m/>
    <m/>
    <x v="16"/>
    <m/>
    <m/>
    <s v="CLS"/>
    <x v="4"/>
    <s v="CLS"/>
    <s v="Activo"/>
    <m/>
    <m/>
    <d v="2018-01-01T00:00:00"/>
    <s v="SUELDO AL 100%"/>
    <n v="113955"/>
    <m/>
    <m/>
    <m/>
  </r>
  <r>
    <s v="ROMANO EDUARDO JAVIER"/>
    <m/>
    <m/>
    <n v="20340194692"/>
    <n v="20340194692"/>
    <m/>
    <m/>
    <m/>
    <m/>
    <m/>
    <x v="16"/>
    <m/>
    <m/>
    <s v="CLS"/>
    <x v="4"/>
    <s v="CLS"/>
    <s v="Activo"/>
    <m/>
    <m/>
    <d v="2020-09-01T00:00:00"/>
    <s v="SUELDO AL 100%"/>
    <n v="150121"/>
    <m/>
    <m/>
    <m/>
  </r>
  <r>
    <s v="ROMASANTA ANGELES"/>
    <m/>
    <m/>
    <n v="23368123714"/>
    <n v="23368123714"/>
    <m/>
    <m/>
    <m/>
    <m/>
    <m/>
    <x v="16"/>
    <m/>
    <m/>
    <s v="CLS"/>
    <x v="4"/>
    <s v="CLS"/>
    <s v="Activo"/>
    <m/>
    <m/>
    <d v="2021-02-01T00:00:00"/>
    <s v="SUELDO AL 100%"/>
    <n v="98379"/>
    <m/>
    <m/>
    <m/>
  </r>
  <r>
    <s v="RUSSO AGOSTINA"/>
    <m/>
    <m/>
    <n v="27372048692"/>
    <n v="27372048692"/>
    <m/>
    <m/>
    <m/>
    <m/>
    <m/>
    <x v="16"/>
    <m/>
    <m/>
    <s v="CLS"/>
    <x v="4"/>
    <s v="CLS"/>
    <s v="Activo"/>
    <m/>
    <m/>
    <d v="2018-05-01T00:00:00"/>
    <s v="SUELDO AL 100%"/>
    <n v="178423"/>
    <m/>
    <m/>
    <m/>
  </r>
  <r>
    <s v="SALVETTI ORIANA AGOSTINA"/>
    <m/>
    <m/>
    <n v="27357283456"/>
    <n v="27357283456"/>
    <m/>
    <m/>
    <m/>
    <m/>
    <m/>
    <x v="16"/>
    <m/>
    <m/>
    <s v="CLS"/>
    <x v="4"/>
    <s v="CLS"/>
    <s v="Activo"/>
    <m/>
    <m/>
    <d v="2021-11-01T00:00:00"/>
    <s v="SUELDO AL 100%"/>
    <n v="113514"/>
    <m/>
    <m/>
    <m/>
  </r>
  <r>
    <s v="SARRAQUIGNE LUCIA"/>
    <m/>
    <m/>
    <n v="27371837731"/>
    <n v="27371837731"/>
    <m/>
    <m/>
    <m/>
    <m/>
    <m/>
    <x v="16"/>
    <m/>
    <m/>
    <s v="CLS"/>
    <x v="4"/>
    <s v="CLS"/>
    <s v="Activo"/>
    <m/>
    <m/>
    <d v="2021-02-01T00:00:00"/>
    <s v="SUELDO AL 100%"/>
    <n v="116898"/>
    <m/>
    <m/>
    <m/>
  </r>
  <r>
    <s v="SEQUEIRA GUILLERMINA"/>
    <m/>
    <m/>
    <n v="27345091764"/>
    <n v="27345091764"/>
    <m/>
    <m/>
    <m/>
    <m/>
    <m/>
    <x v="16"/>
    <m/>
    <m/>
    <s v="CLS"/>
    <x v="4"/>
    <s v="CLS"/>
    <s v="Activo"/>
    <m/>
    <m/>
    <d v="2021-11-01T00:00:00"/>
    <s v="SUELDO AL 100%"/>
    <n v="96471"/>
    <m/>
    <m/>
    <m/>
  </r>
  <r>
    <s v="VALENTE JOSÉ"/>
    <m/>
    <m/>
    <n v="20366694839"/>
    <n v="20366694839"/>
    <m/>
    <m/>
    <m/>
    <m/>
    <m/>
    <x v="16"/>
    <m/>
    <m/>
    <s v="CLS"/>
    <x v="4"/>
    <s v="CLS"/>
    <s v="Activo"/>
    <m/>
    <m/>
    <d v="2021-06-01T00:00:00"/>
    <s v="SUELDO AL 100%"/>
    <n v="119359"/>
    <m/>
    <m/>
    <m/>
  </r>
  <r>
    <s v="VIDAL MILAGROS"/>
    <m/>
    <m/>
    <n v="27392441390"/>
    <n v="27392441390"/>
    <m/>
    <m/>
    <m/>
    <m/>
    <m/>
    <x v="16"/>
    <m/>
    <m/>
    <s v="CLS"/>
    <x v="4"/>
    <s v="CLS"/>
    <s v="Activo"/>
    <m/>
    <m/>
    <d v="2021-12-01T00:00:00"/>
    <s v="SUELDO AL 100%"/>
    <n v="110745"/>
    <m/>
    <m/>
    <m/>
  </r>
  <r>
    <s v="ZABALA GRATEROL LUIS ALFREDO"/>
    <m/>
    <m/>
    <n v="20959217158"/>
    <n v="20959217158"/>
    <m/>
    <m/>
    <m/>
    <m/>
    <m/>
    <x v="16"/>
    <m/>
    <m/>
    <s v="CLS"/>
    <x v="4"/>
    <s v="CLS"/>
    <s v="Activo"/>
    <m/>
    <m/>
    <d v="2018-08-01T00:00:00"/>
    <s v="SUELDO AL 100%"/>
    <n v="102919"/>
    <m/>
    <m/>
    <m/>
  </r>
  <r>
    <s v="AZOR JACQUELINE PAULA"/>
    <m/>
    <m/>
    <n v="27375979352"/>
    <n v="27375979352"/>
    <m/>
    <m/>
    <m/>
    <m/>
    <m/>
    <x v="19"/>
    <m/>
    <m/>
    <s v="CLS"/>
    <x v="4"/>
    <s v="CLS"/>
    <s v="Activo"/>
    <m/>
    <m/>
    <d v="2021-11-01T00:00:00"/>
    <s v="SUELDO AL 100%"/>
    <n v="89695"/>
    <m/>
    <m/>
    <m/>
  </r>
  <r>
    <s v="BERMUDEZ GOMEZ ELIMAR HANNALY"/>
    <m/>
    <m/>
    <n v="27959260570"/>
    <n v="27959260570"/>
    <m/>
    <m/>
    <m/>
    <m/>
    <m/>
    <x v="19"/>
    <m/>
    <m/>
    <s v="CLS"/>
    <x v="4"/>
    <s v="CLS"/>
    <s v="Activo"/>
    <m/>
    <m/>
    <d v="2021-09-01T00:00:00"/>
    <s v="SUELDO AL 100%"/>
    <n v="125624"/>
    <m/>
    <m/>
    <m/>
  </r>
  <r>
    <s v="CANTOR DANIELA JIMENA"/>
    <m/>
    <m/>
    <n v="27351110754"/>
    <n v="27351110754"/>
    <m/>
    <m/>
    <m/>
    <m/>
    <m/>
    <x v="19"/>
    <m/>
    <m/>
    <s v="CLS"/>
    <x v="4"/>
    <s v="CLS"/>
    <s v="Activo"/>
    <m/>
    <m/>
    <d v="2020-09-01T00:00:00"/>
    <s v="SUELDO AL 100%"/>
    <n v="128366"/>
    <m/>
    <m/>
    <m/>
  </r>
  <r>
    <s v="DESERIO KISTENMACHER JUANA MARÍA"/>
    <m/>
    <m/>
    <n v="27371518466"/>
    <n v="27371518466"/>
    <m/>
    <m/>
    <m/>
    <m/>
    <m/>
    <x v="19"/>
    <m/>
    <m/>
    <s v="CLS"/>
    <x v="4"/>
    <s v="CLS"/>
    <s v="Activo"/>
    <m/>
    <m/>
    <d v="2021-12-01T00:00:00"/>
    <s v="SUELDO AL 100%"/>
    <n v="112470"/>
    <m/>
    <m/>
    <m/>
  </r>
  <r>
    <s v="ELIZONDO SOFÍA MARÍA"/>
    <m/>
    <m/>
    <n v="27328152741"/>
    <n v="27328152741"/>
    <m/>
    <m/>
    <m/>
    <m/>
    <m/>
    <x v="19"/>
    <m/>
    <m/>
    <s v="CLS"/>
    <x v="4"/>
    <s v="CLS"/>
    <s v="Activo"/>
    <m/>
    <m/>
    <d v="2016-03-01T00:00:00"/>
    <s v="SUELDO AL 100%"/>
    <n v="123893"/>
    <m/>
    <m/>
    <m/>
  </r>
  <r>
    <s v="FRIAS SANDOVAL ANYBEL CRISTINA"/>
    <m/>
    <m/>
    <n v="27958002314"/>
    <n v="27958002314"/>
    <m/>
    <m/>
    <m/>
    <m/>
    <m/>
    <x v="19"/>
    <m/>
    <m/>
    <s v="CLS"/>
    <x v="4"/>
    <s v="CLS"/>
    <s v="Activo"/>
    <m/>
    <m/>
    <d v="2021-09-01T00:00:00"/>
    <s v="SUELDO AL 100%"/>
    <n v="119469"/>
    <m/>
    <m/>
    <m/>
  </r>
  <r>
    <s v="GONZALEZ PABLO ALEJANDRO"/>
    <m/>
    <m/>
    <n v="20341552649"/>
    <n v="20341552649"/>
    <m/>
    <m/>
    <m/>
    <m/>
    <m/>
    <x v="19"/>
    <m/>
    <m/>
    <s v="CLS"/>
    <x v="4"/>
    <s v="CLS"/>
    <s v="Activo"/>
    <m/>
    <m/>
    <d v="2019-07-18T00:00:00"/>
    <s v="SUELDO AL 100%"/>
    <n v="127626"/>
    <m/>
    <m/>
    <m/>
  </r>
  <r>
    <s v="IMBODEN XIMENA"/>
    <m/>
    <m/>
    <n v="27239675005"/>
    <n v="27239675005"/>
    <m/>
    <m/>
    <m/>
    <m/>
    <m/>
    <x v="19"/>
    <m/>
    <m/>
    <s v="CLS"/>
    <x v="4"/>
    <s v="CLS"/>
    <s v="Activo"/>
    <m/>
    <m/>
    <d v="2018-01-01T00:00:00"/>
    <s v="SUELDO AL 100%"/>
    <n v="182678"/>
    <m/>
    <m/>
    <m/>
  </r>
  <r>
    <s v="INSAUSTI LISANDRO"/>
    <m/>
    <m/>
    <n v="20317802413"/>
    <n v="20317802413"/>
    <m/>
    <m/>
    <m/>
    <m/>
    <m/>
    <x v="19"/>
    <m/>
    <m/>
    <s v="CLS"/>
    <x v="4"/>
    <s v="CLS"/>
    <s v="Activo"/>
    <m/>
    <m/>
    <d v="2017-03-15T00:00:00"/>
    <s v="SUELDO AL 100%"/>
    <n v="141562"/>
    <m/>
    <m/>
    <m/>
  </r>
  <r>
    <s v="LEDO KOLIESNIK PABLO ANDRÉS"/>
    <m/>
    <m/>
    <n v="20941629483"/>
    <n v="20941629483"/>
    <m/>
    <m/>
    <m/>
    <m/>
    <m/>
    <x v="19"/>
    <m/>
    <m/>
    <s v="CLS"/>
    <x v="4"/>
    <s v="CLS"/>
    <s v="Activo"/>
    <m/>
    <m/>
    <d v="2017-07-01T00:00:00"/>
    <s v="SUELDO AL 100%"/>
    <n v="170758"/>
    <m/>
    <m/>
    <m/>
  </r>
  <r>
    <s v="LEÓN VASQUEZ EYCER JOSÉ"/>
    <m/>
    <m/>
    <n v="20958742704"/>
    <n v="20958742704"/>
    <m/>
    <m/>
    <m/>
    <m/>
    <m/>
    <x v="19"/>
    <m/>
    <m/>
    <s v="CLS"/>
    <x v="4"/>
    <s v="CLS"/>
    <s v="Activo"/>
    <m/>
    <m/>
    <d v="2021-06-01T00:00:00"/>
    <s v="SUELDO AL 100%"/>
    <n v="139921"/>
    <m/>
    <m/>
    <m/>
  </r>
  <r>
    <s v="LODICO MARIANELA"/>
    <m/>
    <m/>
    <n v="27323922522"/>
    <n v="27323922522"/>
    <m/>
    <m/>
    <m/>
    <m/>
    <m/>
    <x v="19"/>
    <m/>
    <m/>
    <s v="CLS"/>
    <x v="4"/>
    <s v="CLS"/>
    <s v="Activo"/>
    <m/>
    <m/>
    <d v="2021-11-17T00:00:00"/>
    <s v="SUELDO AL 100%"/>
    <n v="163612"/>
    <m/>
    <m/>
    <m/>
  </r>
  <r>
    <s v="MARTINEZ LUIS ALBERTO"/>
    <m/>
    <m/>
    <n v="20142142407"/>
    <n v="20142142407"/>
    <m/>
    <m/>
    <m/>
    <m/>
    <m/>
    <x v="19"/>
    <m/>
    <m/>
    <s v="CLS"/>
    <x v="4"/>
    <s v="CLS"/>
    <s v="Activo"/>
    <m/>
    <m/>
    <d v="2017-01-01T00:00:00"/>
    <s v="SUELDO AL 100%"/>
    <n v="149010"/>
    <m/>
    <m/>
    <m/>
  </r>
  <r>
    <s v="NOVELLI ENRIQUE DANIEL"/>
    <m/>
    <m/>
    <n v="20140965902"/>
    <n v="20140965902"/>
    <m/>
    <m/>
    <m/>
    <m/>
    <m/>
    <x v="19"/>
    <m/>
    <m/>
    <s v="CLS"/>
    <x v="4"/>
    <s v="CLS"/>
    <s v="Activo"/>
    <m/>
    <m/>
    <d v="2016-09-07T00:00:00"/>
    <s v="SUELDO AL 100%"/>
    <n v="173889"/>
    <m/>
    <m/>
    <m/>
  </r>
  <r>
    <s v="PARADA NAVAS DANIEL EDUARDO"/>
    <m/>
    <m/>
    <n v="20959380334"/>
    <n v="20959380334"/>
    <m/>
    <m/>
    <m/>
    <m/>
    <m/>
    <x v="19"/>
    <m/>
    <m/>
    <s v="CLS"/>
    <x v="4"/>
    <s v="CLS"/>
    <s v="Activo"/>
    <m/>
    <m/>
    <d v="2019-02-01T00:00:00"/>
    <s v="SUELDO AL 100%"/>
    <n v="117362"/>
    <m/>
    <m/>
    <m/>
  </r>
  <r>
    <s v="PODDER MARTIN CARLOS"/>
    <m/>
    <m/>
    <n v="20224303360"/>
    <n v="20224303360"/>
    <m/>
    <m/>
    <m/>
    <m/>
    <m/>
    <x v="19"/>
    <m/>
    <m/>
    <s v="CLS"/>
    <x v="4"/>
    <s v="CLS"/>
    <s v="Activo"/>
    <m/>
    <m/>
    <d v="2016-07-01T00:00:00"/>
    <s v="SUELDO AL 100%"/>
    <n v="134030"/>
    <m/>
    <m/>
    <m/>
  </r>
  <r>
    <s v="POLI ESTEBAN RICARDO"/>
    <m/>
    <m/>
    <n v="20256470218"/>
    <n v="20256470218"/>
    <m/>
    <m/>
    <m/>
    <m/>
    <m/>
    <x v="19"/>
    <m/>
    <m/>
    <s v="CLS"/>
    <x v="4"/>
    <s v="CLS"/>
    <s v="Activo"/>
    <m/>
    <m/>
    <d v="2018-01-15T00:00:00"/>
    <s v="SUELDO AL 100%"/>
    <n v="168363"/>
    <m/>
    <m/>
    <m/>
  </r>
  <r>
    <s v="POVIÑA AGUSTINA"/>
    <m/>
    <m/>
    <n v="27328468471"/>
    <n v="27328468471"/>
    <m/>
    <m/>
    <m/>
    <m/>
    <m/>
    <x v="19"/>
    <m/>
    <m/>
    <s v="CLS"/>
    <x v="4"/>
    <s v="CLS"/>
    <s v="Activo"/>
    <m/>
    <m/>
    <d v="2016-04-01T00:00:00"/>
    <s v="SUELDO AL 100%"/>
    <n v="153717"/>
    <m/>
    <m/>
    <m/>
  </r>
  <r>
    <s v="PUJATO SANTIAGO"/>
    <m/>
    <m/>
    <n v="20182727831"/>
    <n v="20182727831"/>
    <m/>
    <m/>
    <m/>
    <m/>
    <m/>
    <x v="19"/>
    <m/>
    <m/>
    <s v="CLS"/>
    <x v="4"/>
    <s v="CLS"/>
    <s v="Activo"/>
    <m/>
    <m/>
    <d v="2018-11-01T00:00:00"/>
    <s v="SUELDO AL 100%"/>
    <n v="158227"/>
    <m/>
    <m/>
    <m/>
  </r>
  <r>
    <s v="RETYK EZEQUIEL"/>
    <m/>
    <m/>
    <n v="20359739916"/>
    <n v="20359739916"/>
    <m/>
    <m/>
    <m/>
    <m/>
    <m/>
    <x v="19"/>
    <m/>
    <m/>
    <s v="CLS"/>
    <x v="4"/>
    <s v="CLS"/>
    <s v="Activo"/>
    <m/>
    <m/>
    <d v="2018-11-26T00:00:00"/>
    <s v="SUELDO AL 100%"/>
    <n v="197309"/>
    <m/>
    <m/>
    <m/>
  </r>
  <r>
    <s v="SCHIKLER HERNÁN"/>
    <m/>
    <m/>
    <n v="23240434989"/>
    <n v="23240434989"/>
    <m/>
    <m/>
    <m/>
    <m/>
    <m/>
    <x v="19"/>
    <m/>
    <m/>
    <s v="CLS"/>
    <x v="4"/>
    <s v="CLS"/>
    <s v="Activo"/>
    <m/>
    <m/>
    <d v="2016-10-01T00:00:00"/>
    <s v="SUELDO AL 100%"/>
    <n v="156886"/>
    <m/>
    <m/>
    <m/>
  </r>
  <r>
    <s v="SICOULY TOMAS"/>
    <m/>
    <m/>
    <n v="20349056195"/>
    <n v="20349056195"/>
    <m/>
    <m/>
    <m/>
    <m/>
    <m/>
    <x v="19"/>
    <m/>
    <m/>
    <s v="CLS"/>
    <x v="4"/>
    <s v="CLS"/>
    <s v="Activo"/>
    <m/>
    <m/>
    <d v="2016-10-03T00:00:00"/>
    <s v="SUELDO AL 100%"/>
    <n v="125285"/>
    <m/>
    <m/>
    <m/>
  </r>
  <r>
    <s v="VASQUEZ SORIA TATIANA"/>
    <m/>
    <m/>
    <n v="27386186257"/>
    <n v="27386186257"/>
    <m/>
    <m/>
    <m/>
    <m/>
    <m/>
    <x v="19"/>
    <m/>
    <m/>
    <s v="CLS"/>
    <x v="4"/>
    <s v="CLS"/>
    <s v="Activo"/>
    <m/>
    <m/>
    <m/>
    <s v="SUELDO AL 100%"/>
    <n v="193050"/>
    <m/>
    <m/>
    <m/>
  </r>
  <r>
    <s v="VECCHIOLI MARÍA AGUSTINA"/>
    <m/>
    <m/>
    <n v="27372467814"/>
    <n v="27372467814"/>
    <m/>
    <m/>
    <m/>
    <m/>
    <m/>
    <x v="19"/>
    <m/>
    <m/>
    <s v="CLS"/>
    <x v="4"/>
    <s v="CLS"/>
    <s v="Activo"/>
    <m/>
    <m/>
    <d v="2021-01-01T00:00:00"/>
    <s v="SUELDO AL 100%"/>
    <n v="163157"/>
    <m/>
    <m/>
    <m/>
  </r>
  <r>
    <s v="WALDMANN LUCAS DIETER JACQUES"/>
    <m/>
    <m/>
    <n v="20929017111"/>
    <n v="20929017111"/>
    <m/>
    <m/>
    <m/>
    <m/>
    <m/>
    <x v="19"/>
    <m/>
    <m/>
    <s v="CLS"/>
    <x v="4"/>
    <s v="CLS"/>
    <s v="Activo"/>
    <m/>
    <m/>
    <d v="2021-02-01T00:00:00"/>
    <s v="SUELDO AL 100%"/>
    <n v="210138"/>
    <m/>
    <m/>
    <m/>
  </r>
  <r>
    <s v="ETCHART JUAN EZEQUIEL"/>
    <m/>
    <m/>
    <n v="23395498819"/>
    <n v="23395498819"/>
    <m/>
    <m/>
    <m/>
    <m/>
    <m/>
    <x v="25"/>
    <m/>
    <m/>
    <s v="CLS"/>
    <x v="4"/>
    <s v="CLS"/>
    <s v="Activo"/>
    <m/>
    <m/>
    <d v="2020-01-01T00:00:00"/>
    <s v="SUELDO AL 100%"/>
    <n v="95800"/>
    <m/>
    <m/>
    <m/>
  </r>
  <r>
    <s v="MANZANELLI NATALIA ANDREA"/>
    <m/>
    <m/>
    <n v="27306036624"/>
    <n v="27306036624"/>
    <m/>
    <m/>
    <m/>
    <m/>
    <m/>
    <x v="25"/>
    <m/>
    <m/>
    <s v="CLS"/>
    <x v="4"/>
    <s v="CLS"/>
    <s v="Activo"/>
    <m/>
    <m/>
    <m/>
    <s v="SUELDO AL 100%"/>
    <n v="86000"/>
    <m/>
    <m/>
    <m/>
  </r>
  <r>
    <s v="CONDORI CALLAHUANCA YOLANDA"/>
    <m/>
    <m/>
    <n v="27939410762"/>
    <n v="27939410762"/>
    <m/>
    <m/>
    <m/>
    <m/>
    <m/>
    <x v="4"/>
    <m/>
    <m/>
    <s v="CLS"/>
    <x v="4"/>
    <s v="CLS"/>
    <s v="Activo"/>
    <m/>
    <m/>
    <m/>
    <s v="SUELDO AL 100%"/>
    <n v="74750"/>
    <m/>
    <m/>
    <m/>
  </r>
  <r>
    <s v="ADORNO GABRIEL"/>
    <m/>
    <m/>
    <n v="20344998494"/>
    <n v="20344998494"/>
    <m/>
    <m/>
    <m/>
    <m/>
    <m/>
    <x v="4"/>
    <m/>
    <m/>
    <s v="CLS"/>
    <x v="4"/>
    <s v="CLS"/>
    <s v="Activo"/>
    <m/>
    <m/>
    <d v="2021-09-01T00:00:00"/>
    <s v="SUELDO AL 100%"/>
    <n v="51999"/>
    <m/>
    <m/>
    <m/>
  </r>
  <r>
    <s v="CABALLERO LUANA DESIREE"/>
    <m/>
    <m/>
    <n v="27357274856"/>
    <n v="27357274856"/>
    <m/>
    <m/>
    <m/>
    <m/>
    <m/>
    <x v="4"/>
    <m/>
    <m/>
    <s v="CLS"/>
    <x v="4"/>
    <s v="CLS"/>
    <s v="Activo"/>
    <m/>
    <m/>
    <m/>
    <s v="SUELDO AL 100%"/>
    <n v="54343"/>
    <m/>
    <m/>
    <m/>
  </r>
  <r>
    <s v="CALVO SOL AGUSTINA"/>
    <m/>
    <m/>
    <n v="27413954547"/>
    <n v="27413954547"/>
    <m/>
    <m/>
    <m/>
    <m/>
    <m/>
    <x v="4"/>
    <m/>
    <m/>
    <s v="CLS"/>
    <x v="4"/>
    <s v="CLS"/>
    <s v="Activo"/>
    <m/>
    <m/>
    <m/>
    <s v="SUELDO AL 100%"/>
    <n v="64404"/>
    <m/>
    <m/>
    <m/>
  </r>
  <r>
    <s v="CIRAVEGNA WALDO CRISTIAN"/>
    <m/>
    <m/>
    <n v="20168661747"/>
    <n v="20168661747"/>
    <m/>
    <m/>
    <m/>
    <m/>
    <m/>
    <x v="4"/>
    <m/>
    <m/>
    <s v="CLS"/>
    <x v="4"/>
    <s v="CLS"/>
    <s v="Activo"/>
    <m/>
    <m/>
    <m/>
    <s v="SUELDO AL 100%"/>
    <n v="64596"/>
    <m/>
    <m/>
    <m/>
  </r>
  <r>
    <s v="DRESCO JAVIER RAUL"/>
    <m/>
    <m/>
    <n v="20327608380"/>
    <n v="20327608380"/>
    <m/>
    <m/>
    <m/>
    <m/>
    <m/>
    <x v="4"/>
    <m/>
    <m/>
    <s v="CLS"/>
    <x v="4"/>
    <s v="CLS"/>
    <s v="Activo"/>
    <m/>
    <m/>
    <m/>
    <s v="SUELDO AL 100%"/>
    <n v="62494"/>
    <m/>
    <m/>
    <m/>
  </r>
  <r>
    <s v="GALLI EVELYN VANESA"/>
    <m/>
    <m/>
    <n v="27392093694"/>
    <n v="27392093694"/>
    <m/>
    <m/>
    <m/>
    <m/>
    <m/>
    <x v="4"/>
    <m/>
    <m/>
    <s v="CLS"/>
    <x v="4"/>
    <s v="CLS"/>
    <s v="Activo"/>
    <m/>
    <m/>
    <m/>
    <s v="SUELDO AL 100%"/>
    <n v="80322"/>
    <m/>
    <m/>
    <m/>
  </r>
  <r>
    <s v="GATTI YANINA SOLEDAD"/>
    <m/>
    <m/>
    <n v="27386840305"/>
    <n v="27386840305"/>
    <m/>
    <m/>
    <m/>
    <m/>
    <m/>
    <x v="4"/>
    <m/>
    <m/>
    <s v="CLS"/>
    <x v="4"/>
    <s v="CLS"/>
    <s v="Activo"/>
    <m/>
    <m/>
    <d v="2021-02-01T00:00:00"/>
    <s v="SUELDO AL 100%"/>
    <n v="67217"/>
    <m/>
    <m/>
    <m/>
  </r>
  <r>
    <s v="HERRERA LEANDRO"/>
    <m/>
    <m/>
    <n v="20349770327"/>
    <n v="20349770327"/>
    <m/>
    <m/>
    <m/>
    <m/>
    <m/>
    <x v="4"/>
    <m/>
    <m/>
    <s v="CLS"/>
    <x v="4"/>
    <s v="CLS"/>
    <s v="Activo"/>
    <m/>
    <m/>
    <d v="2021-09-01T00:00:00"/>
    <s v="SUELDO AL 100%"/>
    <n v="51999"/>
    <m/>
    <m/>
    <m/>
  </r>
  <r>
    <s v="MAGNASCO RODRIGO GUSTAVO"/>
    <m/>
    <m/>
    <n v="20350797301"/>
    <n v="20350797301"/>
    <m/>
    <m/>
    <m/>
    <m/>
    <m/>
    <x v="4"/>
    <m/>
    <m/>
    <s v="CLS"/>
    <x v="4"/>
    <s v="CLS"/>
    <s v="Activo"/>
    <m/>
    <m/>
    <d v="2021-09-01T00:00:00"/>
    <s v="SUELDO AL 100%"/>
    <n v="51999"/>
    <m/>
    <m/>
    <m/>
  </r>
  <r>
    <s v="MALDONADO SANTANDER ANAHI LIS CARINA"/>
    <m/>
    <m/>
    <n v="27304824439"/>
    <n v="27304824439"/>
    <m/>
    <m/>
    <m/>
    <m/>
    <m/>
    <x v="4"/>
    <m/>
    <m/>
    <s v="CLS"/>
    <x v="4"/>
    <s v="CLS"/>
    <s v="Activo"/>
    <m/>
    <m/>
    <m/>
    <s v="SUELDO AL 100%"/>
    <n v="51999"/>
    <m/>
    <m/>
    <m/>
  </r>
  <r>
    <s v="MARIA ELENA VIVAS"/>
    <m/>
    <m/>
    <n v="27108103545"/>
    <n v="27108103545"/>
    <m/>
    <m/>
    <m/>
    <m/>
    <m/>
    <x v="4"/>
    <m/>
    <m/>
    <s v="CLS"/>
    <x v="4"/>
    <s v="CLS"/>
    <s v="Activo"/>
    <m/>
    <m/>
    <d v="2021-10-01T00:00:00"/>
    <s v="SUELDO AL 100%"/>
    <n v="40710"/>
    <m/>
    <m/>
    <m/>
  </r>
  <r>
    <s v="MARTINEZ DAIANA ELIZABETH"/>
    <m/>
    <m/>
    <n v="27371237823"/>
    <n v="27371237823"/>
    <m/>
    <m/>
    <m/>
    <m/>
    <m/>
    <x v="4"/>
    <m/>
    <m/>
    <s v="CLS"/>
    <x v="4"/>
    <s v="CLS"/>
    <s v="Activo"/>
    <m/>
    <m/>
    <m/>
    <s v="SUELDO AL 100%"/>
    <n v="62494"/>
    <m/>
    <m/>
    <m/>
  </r>
  <r>
    <s v="OLIVERIO JUAN JOSE"/>
    <m/>
    <m/>
    <n v="20380697271"/>
    <n v="20380697271"/>
    <m/>
    <m/>
    <m/>
    <m/>
    <m/>
    <x v="4"/>
    <m/>
    <m/>
    <s v="CLS"/>
    <x v="4"/>
    <s v="CLS"/>
    <s v="Activo"/>
    <m/>
    <m/>
    <m/>
    <s v="SUELDO AL 100%"/>
    <n v="62494"/>
    <m/>
    <m/>
    <m/>
  </r>
  <r>
    <s v="ORTIZ MARIA CRISTINA"/>
    <m/>
    <m/>
    <n v="27272217497"/>
    <n v="27272217497"/>
    <m/>
    <m/>
    <m/>
    <m/>
    <m/>
    <x v="4"/>
    <m/>
    <m/>
    <s v="CLS"/>
    <x v="4"/>
    <s v="CLS"/>
    <s v="Activo"/>
    <m/>
    <m/>
    <m/>
    <s v="SUELDO AL 100%"/>
    <n v="63803"/>
    <m/>
    <m/>
    <m/>
  </r>
  <r>
    <s v="POLIÑANO GRETA"/>
    <m/>
    <m/>
    <n v="27353492476"/>
    <n v="27353492476"/>
    <m/>
    <m/>
    <m/>
    <m/>
    <m/>
    <x v="4"/>
    <m/>
    <m/>
    <s v="CLS"/>
    <x v="4"/>
    <s v="CLS"/>
    <s v="Activo"/>
    <m/>
    <m/>
    <m/>
    <s v="SUELDO AL 100%"/>
    <n v="82706"/>
    <m/>
    <m/>
    <m/>
  </r>
  <r>
    <s v="ROJAS MIRA LIA ISABEL"/>
    <m/>
    <m/>
    <n v="27946502273"/>
    <n v="27946502273"/>
    <m/>
    <m/>
    <m/>
    <m/>
    <m/>
    <x v="4"/>
    <m/>
    <m/>
    <s v="CLS"/>
    <x v="4"/>
    <s v="CLS"/>
    <s v="Activo"/>
    <m/>
    <m/>
    <m/>
    <s v="SUELDO AL 100%"/>
    <n v="104643"/>
    <m/>
    <m/>
    <m/>
  </r>
  <r>
    <s v="ROMAN JORGE ALBERTO"/>
    <m/>
    <m/>
    <n v="20283839282"/>
    <n v="20283839282"/>
    <m/>
    <m/>
    <m/>
    <m/>
    <m/>
    <x v="4"/>
    <m/>
    <m/>
    <s v="CLS"/>
    <x v="4"/>
    <s v="CLS"/>
    <s v="Activo"/>
    <m/>
    <m/>
    <d v="2021-09-01T00:00:00"/>
    <s v="SUELDO AL 100%"/>
    <n v="51999"/>
    <m/>
    <m/>
    <m/>
  </r>
  <r>
    <s v="RIVARO LUANA"/>
    <m/>
    <m/>
    <n v="27407673552"/>
    <n v="27407673552"/>
    <m/>
    <m/>
    <m/>
    <m/>
    <m/>
    <x v="4"/>
    <m/>
    <m/>
    <s v="CLS"/>
    <x v="4"/>
    <s v="CLS"/>
    <s v="Activo"/>
    <m/>
    <m/>
    <m/>
    <s v="SUELDO AL 100%"/>
    <n v="52000"/>
    <m/>
    <m/>
    <m/>
  </r>
  <r>
    <s v="SCARIMBOLO MALENA"/>
    <m/>
    <m/>
    <n v="23367292164"/>
    <n v="23367292164"/>
    <m/>
    <m/>
    <m/>
    <m/>
    <m/>
    <x v="4"/>
    <m/>
    <m/>
    <s v="CLS"/>
    <x v="4"/>
    <s v="CLS"/>
    <s v="Activo"/>
    <m/>
    <m/>
    <m/>
    <s v="SUELDO AL 100%"/>
    <n v="62494"/>
    <m/>
    <m/>
    <m/>
  </r>
  <r>
    <s v="SCHERRER VIVAS ARNOLDO ARIEL"/>
    <m/>
    <m/>
    <n v="20298010683"/>
    <n v="20298010683"/>
    <m/>
    <m/>
    <m/>
    <m/>
    <m/>
    <x v="4"/>
    <m/>
    <m/>
    <s v="CLS"/>
    <x v="4"/>
    <s v="CLS"/>
    <s v="Activo"/>
    <m/>
    <m/>
    <d v="2020-08-13T00:00:00"/>
    <s v="SUELDO AL 100%"/>
    <n v="135672"/>
    <m/>
    <m/>
    <m/>
  </r>
  <r>
    <s v="TRIMBOLI ENZO IVAN"/>
    <m/>
    <m/>
    <n v="23422250689"/>
    <n v="23422250689"/>
    <m/>
    <m/>
    <m/>
    <m/>
    <m/>
    <x v="4"/>
    <m/>
    <m/>
    <s v="CLS"/>
    <x v="4"/>
    <s v="CLS"/>
    <s v="Activo"/>
    <m/>
    <m/>
    <d v="2021-09-01T00:00:00"/>
    <s v="SUELDO AL 100%"/>
    <n v="51999"/>
    <m/>
    <m/>
    <m/>
  </r>
  <r>
    <s v="VILLARREAL BARJAD MARINA JAZMIN"/>
    <m/>
    <m/>
    <n v="27412048631"/>
    <n v="27412048631"/>
    <m/>
    <m/>
    <m/>
    <m/>
    <m/>
    <x v="4"/>
    <m/>
    <m/>
    <s v="CLS"/>
    <x v="4"/>
    <s v="CLS"/>
    <s v="Activo"/>
    <m/>
    <m/>
    <m/>
    <s v="SUELDO AL 100%"/>
    <n v="62494"/>
    <m/>
    <m/>
    <m/>
  </r>
  <r>
    <s v="ZAVALA HERNAN RAMON"/>
    <m/>
    <m/>
    <n v="20309789238"/>
    <n v="20309789238"/>
    <m/>
    <m/>
    <m/>
    <m/>
    <m/>
    <x v="4"/>
    <m/>
    <m/>
    <s v="CLS"/>
    <x v="4"/>
    <s v="CLS"/>
    <s v="Activo"/>
    <m/>
    <m/>
    <d v="2021-07-01T00:00:00"/>
    <s v="SUELDO AL 100%"/>
    <n v="81429"/>
    <m/>
    <m/>
    <m/>
  </r>
  <r>
    <s v="MACIEL SILVIA VIVIANA"/>
    <m/>
    <m/>
    <n v="23229476084"/>
    <n v="23229476084"/>
    <m/>
    <m/>
    <m/>
    <m/>
    <m/>
    <x v="4"/>
    <m/>
    <m/>
    <s v="CLS"/>
    <x v="4"/>
    <s v="CLS"/>
    <s v="Activo"/>
    <m/>
    <m/>
    <d v="2018-05-01T00:00:00"/>
    <s v="SUELDO AL 100%"/>
    <n v="61772"/>
    <m/>
    <m/>
    <m/>
  </r>
  <r>
    <s v="KROM CHRISTIAN EZEQUIEL"/>
    <m/>
    <m/>
    <n v="23277672669"/>
    <n v="23277672669"/>
    <m/>
    <m/>
    <m/>
    <m/>
    <m/>
    <x v="4"/>
    <m/>
    <m/>
    <s v="CLS"/>
    <x v="4"/>
    <s v="CLS"/>
    <s v="Activo"/>
    <m/>
    <m/>
    <m/>
    <s v="SUELDO AL 100%"/>
    <n v="105669"/>
    <m/>
    <m/>
    <m/>
  </r>
  <r>
    <s v="GUZMAN RODRIGUEZ JOHANNA VALERIA"/>
    <m/>
    <m/>
    <n v="23328830574"/>
    <n v="23328830574"/>
    <m/>
    <m/>
    <m/>
    <m/>
    <m/>
    <x v="4"/>
    <m/>
    <m/>
    <s v="CLS"/>
    <x v="4"/>
    <s v="CLS"/>
    <s v="Activo"/>
    <m/>
    <m/>
    <m/>
    <s v="SUELDO AL 100%"/>
    <n v="67947"/>
    <m/>
    <m/>
    <m/>
  </r>
  <r>
    <s v="LOPEZ VIGO NURIA NOEMI"/>
    <m/>
    <m/>
    <n v="27265203936"/>
    <n v="27265203936"/>
    <m/>
    <m/>
    <m/>
    <m/>
    <m/>
    <x v="4"/>
    <m/>
    <m/>
    <s v="CLS"/>
    <x v="4"/>
    <s v="CLS"/>
    <s v="Activo"/>
    <m/>
    <m/>
    <d v="2016-07-01T00:00:00"/>
    <s v="SUELDO AL 100%"/>
    <n v="61772"/>
    <m/>
    <m/>
    <m/>
  </r>
  <r>
    <s v="LEDESMA JORGELINA ETHER"/>
    <m/>
    <m/>
    <n v="27266212319"/>
    <n v="27266212319"/>
    <m/>
    <m/>
    <m/>
    <m/>
    <m/>
    <x v="4"/>
    <m/>
    <m/>
    <s v="CLS"/>
    <x v="4"/>
    <s v="CLS"/>
    <s v="Activo"/>
    <m/>
    <m/>
    <d v="2018-07-01T00:00:00"/>
    <s v="SUELDO AL 100%"/>
    <n v="61772"/>
    <m/>
    <m/>
    <m/>
  </r>
  <r>
    <s v="BRUZZI GEORGINA"/>
    <m/>
    <m/>
    <n v="27297539359"/>
    <n v="27297539359"/>
    <m/>
    <m/>
    <m/>
    <m/>
    <m/>
    <x v="4"/>
    <m/>
    <m/>
    <s v="CLS"/>
    <x v="4"/>
    <s v="CLS"/>
    <s v="Activo"/>
    <m/>
    <m/>
    <d v="2020-03-01T00:00:00"/>
    <s v="SUELDO AL 100%"/>
    <n v="61772"/>
    <m/>
    <m/>
    <m/>
  </r>
  <r>
    <s v="CUEVA ERICA GRISELDA"/>
    <m/>
    <m/>
    <n v="27298713352"/>
    <n v="27298713352"/>
    <m/>
    <m/>
    <m/>
    <m/>
    <m/>
    <x v="4"/>
    <m/>
    <m/>
    <s v="CLS"/>
    <x v="4"/>
    <s v="CLS"/>
    <s v="Activo"/>
    <m/>
    <m/>
    <d v="2017-12-01T00:00:00"/>
    <s v="SUELDO AL 100%"/>
    <n v="61772"/>
    <m/>
    <m/>
    <m/>
  </r>
  <r>
    <s v="SAVARESE MYRIAM SOLANGE"/>
    <m/>
    <m/>
    <n v="27310755805"/>
    <n v="27310755805"/>
    <m/>
    <m/>
    <m/>
    <m/>
    <m/>
    <x v="4"/>
    <m/>
    <m/>
    <s v="CLS"/>
    <x v="4"/>
    <s v="CLS"/>
    <s v="Activo"/>
    <m/>
    <m/>
    <d v="2017-07-01T00:00:00"/>
    <s v="SUELDO AL 100%"/>
    <n v="61772"/>
    <m/>
    <m/>
    <m/>
  </r>
  <r>
    <s v="MURUA JULIA"/>
    <m/>
    <m/>
    <n v="27312443797"/>
    <n v="27312443797"/>
    <m/>
    <m/>
    <m/>
    <m/>
    <m/>
    <x v="4"/>
    <m/>
    <m/>
    <s v="CLS"/>
    <x v="4"/>
    <s v="CLS"/>
    <s v="Activo"/>
    <m/>
    <m/>
    <d v="2015-09-01T00:00:00"/>
    <s v="SUELDO AL 100%"/>
    <n v="61772"/>
    <m/>
    <m/>
    <m/>
  </r>
  <r>
    <s v="GARCIA CARLA SOLEDAD"/>
    <m/>
    <m/>
    <n v="27331110472"/>
    <n v="27331110472"/>
    <m/>
    <m/>
    <m/>
    <m/>
    <m/>
    <x v="4"/>
    <m/>
    <m/>
    <s v="CLS"/>
    <x v="4"/>
    <s v="CLS"/>
    <s v="Activo"/>
    <m/>
    <m/>
    <d v="2021-05-01T00:00:00"/>
    <s v="SUELDO AL 100%"/>
    <n v="109447"/>
    <m/>
    <m/>
    <m/>
  </r>
  <r>
    <s v="RAMOS BETIANA BELEN"/>
    <m/>
    <m/>
    <n v="27350684692"/>
    <n v="27350684692"/>
    <m/>
    <m/>
    <m/>
    <m/>
    <m/>
    <x v="4"/>
    <m/>
    <m/>
    <s v="CLS"/>
    <x v="4"/>
    <s v="CLS"/>
    <s v="Activo"/>
    <m/>
    <m/>
    <d v="2015-06-01T00:00:00"/>
    <s v="SUELDO AL 100%"/>
    <n v="61772"/>
    <m/>
    <m/>
    <m/>
  </r>
  <r>
    <s v="PINHEIRO ELIANA MARIEL"/>
    <m/>
    <m/>
    <n v="27353516294"/>
    <n v="27353516294"/>
    <m/>
    <m/>
    <m/>
    <m/>
    <m/>
    <x v="4"/>
    <m/>
    <m/>
    <s v="CLS"/>
    <x v="4"/>
    <s v="CLS"/>
    <s v="Activo"/>
    <m/>
    <m/>
    <d v="2017-06-01T00:00:00"/>
    <s v="SUELDO AL 100%"/>
    <n v="61772"/>
    <m/>
    <m/>
    <m/>
  </r>
  <r>
    <s v="UMAÑO YOHANA BEATRIZ"/>
    <m/>
    <m/>
    <n v="27365596374"/>
    <n v="27365596374"/>
    <m/>
    <m/>
    <m/>
    <m/>
    <m/>
    <x v="4"/>
    <m/>
    <m/>
    <s v="CLS"/>
    <x v="4"/>
    <s v="CLS"/>
    <s v="Activo"/>
    <m/>
    <m/>
    <m/>
    <s v="SUELDO AL 100%"/>
    <n v="40000"/>
    <m/>
    <m/>
    <m/>
  </r>
  <r>
    <s v="ALVAREZ RODRIGO MANUEL"/>
    <m/>
    <m/>
    <n v="20308697607"/>
    <n v="20308697607"/>
    <m/>
    <m/>
    <m/>
    <m/>
    <m/>
    <x v="9"/>
    <m/>
    <m/>
    <s v="CLS"/>
    <x v="4"/>
    <s v="CLS"/>
    <s v="Activo"/>
    <m/>
    <m/>
    <d v="2021-07-01T00:00:00"/>
    <s v="SUELDO AL 100%"/>
    <n v="54922"/>
    <m/>
    <m/>
    <m/>
  </r>
  <r>
    <s v="ANDRADE MARIA MARTHA"/>
    <m/>
    <m/>
    <n v="27308881933"/>
    <n v="27308881933"/>
    <m/>
    <m/>
    <m/>
    <m/>
    <m/>
    <x v="9"/>
    <m/>
    <m/>
    <s v="CLS"/>
    <x v="4"/>
    <s v="CLS"/>
    <s v="Activo"/>
    <m/>
    <m/>
    <m/>
    <s v="SUELDO AL 100%"/>
    <n v="62494"/>
    <m/>
    <m/>
    <m/>
  </r>
  <r>
    <s v="ARCE CAROLINA ANDREA"/>
    <m/>
    <m/>
    <n v="27265681846"/>
    <n v="27265681846"/>
    <m/>
    <m/>
    <m/>
    <m/>
    <m/>
    <x v="9"/>
    <m/>
    <m/>
    <s v="CLS"/>
    <x v="4"/>
    <s v="CLS"/>
    <s v="Activo"/>
    <m/>
    <m/>
    <m/>
    <s v="SUELDO AL 100%"/>
    <n v="66603"/>
    <m/>
    <m/>
    <m/>
  </r>
  <r>
    <s v="AREVALOS ROXANA LAURA"/>
    <m/>
    <m/>
    <n v="23230456194"/>
    <n v="23230456194"/>
    <m/>
    <m/>
    <m/>
    <m/>
    <m/>
    <x v="9"/>
    <m/>
    <m/>
    <s v="CLS"/>
    <x v="4"/>
    <s v="CLS"/>
    <s v="Activo"/>
    <m/>
    <m/>
    <m/>
    <s v="SUELDO AL 100%"/>
    <n v="62494"/>
    <m/>
    <m/>
    <m/>
  </r>
  <r>
    <s v="ARGAÑANZAS MERCEDES BEATRIZ"/>
    <m/>
    <m/>
    <n v="27240765824"/>
    <n v="27240765824"/>
    <m/>
    <m/>
    <m/>
    <m/>
    <m/>
    <x v="9"/>
    <m/>
    <m/>
    <s v="CLS"/>
    <x v="4"/>
    <s v="CLS"/>
    <s v="Activo"/>
    <m/>
    <m/>
    <d v="2021-11-01T00:00:00"/>
    <s v="SUELDO AL 100%"/>
    <n v="57408"/>
    <m/>
    <m/>
    <m/>
  </r>
  <r>
    <s v="AURUCCIO PEDRO SEBASTIÁN"/>
    <m/>
    <m/>
    <n v="20371835734"/>
    <n v="20371835734"/>
    <m/>
    <m/>
    <m/>
    <m/>
    <m/>
    <x v="9"/>
    <m/>
    <m/>
    <s v="CLS"/>
    <x v="4"/>
    <s v="CLS"/>
    <s v="Activo"/>
    <m/>
    <m/>
    <m/>
    <s v="SUELDO AL 100%"/>
    <n v="64036"/>
    <m/>
    <m/>
    <m/>
  </r>
  <r>
    <s v="BARONI BRENDA SOLEDAD"/>
    <m/>
    <m/>
    <n v="27313445475"/>
    <n v="27313445475"/>
    <m/>
    <m/>
    <m/>
    <m/>
    <m/>
    <x v="9"/>
    <m/>
    <m/>
    <s v="CLS"/>
    <x v="4"/>
    <s v="CLS"/>
    <s v="Activo"/>
    <m/>
    <m/>
    <m/>
    <s v="SUELDO AL 100%"/>
    <n v="63931"/>
    <m/>
    <m/>
    <m/>
  </r>
  <r>
    <s v="BARRIOS SOFÍA BELÉN"/>
    <m/>
    <m/>
    <n v="27404583781"/>
    <n v="27404583781"/>
    <m/>
    <m/>
    <m/>
    <m/>
    <m/>
    <x v="9"/>
    <m/>
    <m/>
    <s v="CLS"/>
    <x v="4"/>
    <s v="CLS"/>
    <s v="Activo"/>
    <m/>
    <m/>
    <m/>
    <s v="SUELDO AL 100%"/>
    <n v="64037"/>
    <m/>
    <m/>
    <m/>
  </r>
  <r>
    <s v="BASTOS ARACELI"/>
    <m/>
    <m/>
    <n v="27222346032"/>
    <n v="27222346032"/>
    <m/>
    <m/>
    <m/>
    <m/>
    <m/>
    <x v="9"/>
    <m/>
    <m/>
    <s v="CLS"/>
    <x v="4"/>
    <s v="CLS"/>
    <s v="Activo"/>
    <m/>
    <m/>
    <m/>
    <s v="SUELDO AL 100%"/>
    <n v="62494"/>
    <m/>
    <m/>
    <m/>
  </r>
  <r>
    <s v="BERZEL MAIA"/>
    <m/>
    <m/>
    <n v="27329825235"/>
    <n v="27329825235"/>
    <m/>
    <m/>
    <m/>
    <m/>
    <m/>
    <x v="9"/>
    <m/>
    <m/>
    <s v="CLS"/>
    <x v="4"/>
    <s v="CLS"/>
    <s v="Activo"/>
    <m/>
    <m/>
    <m/>
    <s v="SUELDO AL 100%"/>
    <n v="61772"/>
    <m/>
    <m/>
    <m/>
  </r>
  <r>
    <s v="BOSSO DANIEL HERNAN"/>
    <m/>
    <m/>
    <n v="20243135134"/>
    <n v="20243135134"/>
    <m/>
    <m/>
    <m/>
    <m/>
    <m/>
    <x v="9"/>
    <m/>
    <m/>
    <s v="CLS"/>
    <x v="4"/>
    <s v="CLS"/>
    <s v="Activo"/>
    <m/>
    <m/>
    <m/>
    <s v="SUELDO AL 100%"/>
    <n v="66199"/>
    <m/>
    <m/>
    <m/>
  </r>
  <r>
    <s v="BUCHUK JAIME EXEQUIEL"/>
    <m/>
    <m/>
    <n v="20314713584"/>
    <n v="20314713584"/>
    <m/>
    <m/>
    <m/>
    <m/>
    <m/>
    <x v="9"/>
    <m/>
    <m/>
    <s v="CLS"/>
    <x v="4"/>
    <s v="CLS"/>
    <s v="Activo"/>
    <m/>
    <m/>
    <m/>
    <s v="SUELDO AL 100%"/>
    <n v="61772"/>
    <m/>
    <m/>
    <m/>
  </r>
  <r>
    <s v="BURGAUER LOURDES"/>
    <m/>
    <m/>
    <n v="23367291974"/>
    <n v="23367291974"/>
    <m/>
    <m/>
    <m/>
    <m/>
    <m/>
    <x v="9"/>
    <m/>
    <m/>
    <s v="CLS"/>
    <x v="4"/>
    <s v="CLS"/>
    <s v="Activo"/>
    <m/>
    <m/>
    <m/>
    <s v="SUELDO AL 100%"/>
    <n v="61772"/>
    <m/>
    <m/>
    <m/>
  </r>
  <r>
    <s v="BUSTINCE CECILIA LILIANA"/>
    <m/>
    <m/>
    <n v="27239800322"/>
    <n v="27239800322"/>
    <m/>
    <m/>
    <m/>
    <m/>
    <m/>
    <x v="9"/>
    <m/>
    <m/>
    <s v="CLS"/>
    <x v="4"/>
    <s v="CLS"/>
    <s v="Activo"/>
    <m/>
    <m/>
    <m/>
    <s v="SUELDO AL 100%"/>
    <n v="62494"/>
    <m/>
    <m/>
    <m/>
  </r>
  <r>
    <s v="CANICHE MARTA OFELIA"/>
    <m/>
    <m/>
    <n v="27100096434"/>
    <n v="27100096434"/>
    <m/>
    <m/>
    <m/>
    <m/>
    <m/>
    <x v="9"/>
    <m/>
    <m/>
    <s v="CLS"/>
    <x v="4"/>
    <s v="CLS"/>
    <s v="Activo"/>
    <m/>
    <m/>
    <m/>
    <s v="SUELDO AL 100%"/>
    <n v="62494"/>
    <m/>
    <m/>
    <m/>
  </r>
  <r>
    <s v="CANTERO YANINA SOLEDAD"/>
    <m/>
    <m/>
    <n v="27357626558"/>
    <n v="27357626558"/>
    <m/>
    <m/>
    <m/>
    <m/>
    <m/>
    <x v="9"/>
    <m/>
    <m/>
    <s v="CLS"/>
    <x v="4"/>
    <s v="CLS"/>
    <s v="Activo"/>
    <m/>
    <m/>
    <m/>
    <s v="SUELDO AL 100%"/>
    <n v="62494"/>
    <m/>
    <m/>
    <m/>
  </r>
  <r>
    <s v="CARRACEDO MONICA AMALIA"/>
    <m/>
    <m/>
    <n v="27168222926"/>
    <n v="27168222926"/>
    <m/>
    <m/>
    <m/>
    <m/>
    <m/>
    <x v="9"/>
    <m/>
    <m/>
    <s v="CLS"/>
    <x v="4"/>
    <s v="CLS"/>
    <s v="Activo"/>
    <m/>
    <m/>
    <m/>
    <s v="SUELDO AL 100%"/>
    <n v="62494"/>
    <m/>
    <m/>
    <m/>
  </r>
  <r>
    <s v="CHIAPPARDI MARIA FLORENCIA"/>
    <m/>
    <m/>
    <n v="27304483313"/>
    <n v="27304483313"/>
    <m/>
    <m/>
    <m/>
    <m/>
    <m/>
    <x v="9"/>
    <m/>
    <m/>
    <s v="CLS"/>
    <x v="4"/>
    <s v="CLS"/>
    <s v="Activo"/>
    <m/>
    <m/>
    <d v="2021-11-01T00:00:00"/>
    <s v="SUELDO AL 100%"/>
    <n v="50194"/>
    <m/>
    <m/>
    <m/>
  </r>
  <r>
    <s v="DRI SANTIPOLIO GABRIELA ALEJANDRA"/>
    <m/>
    <m/>
    <n v="27315372866"/>
    <n v="27315372866"/>
    <m/>
    <m/>
    <m/>
    <m/>
    <m/>
    <x v="9"/>
    <m/>
    <m/>
    <s v="CLS"/>
    <x v="4"/>
    <s v="CLS"/>
    <s v="Activo"/>
    <m/>
    <m/>
    <m/>
    <s v="SUELDO AL 100%"/>
    <n v="62494"/>
    <m/>
    <m/>
    <m/>
  </r>
  <r>
    <s v="FERNANDEZ GUSTAVO CANDIDO"/>
    <m/>
    <m/>
    <n v="20172947337"/>
    <n v="20172947337"/>
    <m/>
    <m/>
    <m/>
    <m/>
    <m/>
    <x v="9"/>
    <m/>
    <m/>
    <s v="CLS"/>
    <x v="4"/>
    <s v="CLS"/>
    <s v="Activo"/>
    <m/>
    <m/>
    <m/>
    <s v="SUELDO AL 100%"/>
    <n v="62494"/>
    <m/>
    <m/>
    <m/>
  </r>
  <r>
    <s v="FREIJE MAURICIO JAVIER"/>
    <m/>
    <m/>
    <n v="20247318497"/>
    <n v="20247318497"/>
    <m/>
    <m/>
    <m/>
    <m/>
    <m/>
    <x v="9"/>
    <m/>
    <m/>
    <s v="CLS"/>
    <x v="4"/>
    <s v="CLS"/>
    <s v="Activo"/>
    <m/>
    <m/>
    <m/>
    <s v="SUELDO AL 100%"/>
    <n v="58372"/>
    <m/>
    <m/>
    <m/>
  </r>
  <r>
    <s v="GERAIGES MAGRINI AIMAN FARID"/>
    <m/>
    <m/>
    <n v="20324104985"/>
    <n v="20324104985"/>
    <m/>
    <m/>
    <m/>
    <m/>
    <m/>
    <x v="9"/>
    <m/>
    <m/>
    <s v="CLS"/>
    <x v="4"/>
    <s v="CLS"/>
    <s v="Activo"/>
    <m/>
    <m/>
    <m/>
    <s v="SUELDO AL 100%"/>
    <n v="111376"/>
    <m/>
    <m/>
    <m/>
  </r>
  <r>
    <s v="GIACOBINI DANIEL ALEJANDRO"/>
    <m/>
    <m/>
    <n v="20351104741"/>
    <n v="20351104741"/>
    <m/>
    <m/>
    <m/>
    <m/>
    <m/>
    <x v="9"/>
    <m/>
    <m/>
    <s v="CLS"/>
    <x v="4"/>
    <s v="CLS"/>
    <s v="Activo"/>
    <m/>
    <m/>
    <m/>
    <s v="SUELDO AL 100%"/>
    <n v="64179"/>
    <m/>
    <m/>
    <m/>
  </r>
  <r>
    <s v="GIMENEZ LEANDRO ELVIO"/>
    <m/>
    <m/>
    <n v="20281310888"/>
    <n v="20281310888"/>
    <m/>
    <m/>
    <m/>
    <m/>
    <m/>
    <x v="9"/>
    <m/>
    <m/>
    <s v="CLS"/>
    <x v="4"/>
    <s v="CLS"/>
    <s v="Activo"/>
    <m/>
    <m/>
    <m/>
    <s v="SUELDO AL 100%"/>
    <n v="63931"/>
    <m/>
    <m/>
    <m/>
  </r>
  <r>
    <s v="GIMENEZ SOFIA MARIA"/>
    <m/>
    <m/>
    <n v="27353532281"/>
    <n v="27353532281"/>
    <m/>
    <m/>
    <m/>
    <m/>
    <m/>
    <x v="9"/>
    <m/>
    <m/>
    <s v="CLS"/>
    <x v="4"/>
    <s v="CLS"/>
    <s v="Activo"/>
    <m/>
    <m/>
    <m/>
    <s v="SUELDO AL 100%"/>
    <n v="62494"/>
    <m/>
    <m/>
    <m/>
  </r>
  <r>
    <s v="GOMEZ LUCAS LEANDRO"/>
    <m/>
    <m/>
    <n v="20383533261"/>
    <n v="20383533261"/>
    <m/>
    <m/>
    <m/>
    <m/>
    <m/>
    <x v="9"/>
    <m/>
    <m/>
    <s v="CLS"/>
    <x v="4"/>
    <s v="CLS"/>
    <s v="Activo"/>
    <m/>
    <m/>
    <d v="2021-09-01T00:00:00"/>
    <s v="SUELDO AL 100%"/>
    <n v="50502.5"/>
    <m/>
    <m/>
    <m/>
  </r>
  <r>
    <s v="GORIA MARIA MACARENA"/>
    <m/>
    <m/>
    <n v="27278767502"/>
    <n v="27278767502"/>
    <m/>
    <m/>
    <m/>
    <m/>
    <m/>
    <x v="9"/>
    <m/>
    <m/>
    <s v="CLS"/>
    <x v="4"/>
    <s v="CLS"/>
    <s v="Activo"/>
    <m/>
    <m/>
    <m/>
    <s v="SUELDO AL 100%"/>
    <n v="61772"/>
    <m/>
    <m/>
    <m/>
  </r>
  <r>
    <s v="GRANATA DIEGO ROBERTO"/>
    <m/>
    <m/>
    <n v="20228270424"/>
    <n v="20228270424"/>
    <m/>
    <m/>
    <m/>
    <m/>
    <m/>
    <x v="9"/>
    <m/>
    <m/>
    <s v="CLS"/>
    <x v="4"/>
    <s v="CLS"/>
    <s v="Activo"/>
    <m/>
    <m/>
    <m/>
    <s v="SUELDO AL 100%"/>
    <n v="61772"/>
    <m/>
    <m/>
    <m/>
  </r>
  <r>
    <s v="GUREVICH RAQUEL SUSANA"/>
    <m/>
    <m/>
    <n v="27126678156"/>
    <n v="27126678156"/>
    <m/>
    <m/>
    <m/>
    <m/>
    <m/>
    <x v="9"/>
    <m/>
    <m/>
    <s v="CLS"/>
    <x v="4"/>
    <s v="CLS"/>
    <s v="Activo"/>
    <m/>
    <m/>
    <d v="2014-12-01T00:00:00"/>
    <s v="SUELDO AL 100%"/>
    <n v="62914"/>
    <m/>
    <m/>
    <m/>
  </r>
  <r>
    <s v="KLEINER INGRID JESICA"/>
    <m/>
    <m/>
    <n v="27329902930"/>
    <n v="27329902930"/>
    <m/>
    <m/>
    <m/>
    <m/>
    <m/>
    <x v="9"/>
    <m/>
    <m/>
    <s v="CLS"/>
    <x v="4"/>
    <s v="CLS"/>
    <s v="Activo"/>
    <m/>
    <m/>
    <m/>
    <s v="SUELDO AL 100%"/>
    <n v="61772"/>
    <m/>
    <m/>
    <m/>
  </r>
  <r>
    <s v="KOLLER ROCIO ALEJANDRA"/>
    <m/>
    <m/>
    <n v="27311453632"/>
    <n v="27311453632"/>
    <m/>
    <m/>
    <m/>
    <m/>
    <m/>
    <x v="9"/>
    <m/>
    <m/>
    <s v="CLS"/>
    <x v="4"/>
    <s v="CLS"/>
    <s v="Activo"/>
    <m/>
    <m/>
    <m/>
    <s v="SUELDO AL 100%"/>
    <n v="61772"/>
    <m/>
    <m/>
    <m/>
  </r>
  <r>
    <s v="LA ROSA MICAELA"/>
    <m/>
    <m/>
    <n v="27380280553"/>
    <n v="27380280553"/>
    <m/>
    <m/>
    <m/>
    <m/>
    <m/>
    <x v="9"/>
    <m/>
    <m/>
    <s v="CLS"/>
    <x v="4"/>
    <s v="CLS"/>
    <s v="Activo"/>
    <m/>
    <m/>
    <d v="2021-11-01T00:00:00"/>
    <s v="SUELDO AL 100%"/>
    <n v="56492"/>
    <m/>
    <m/>
    <m/>
  </r>
  <r>
    <s v="LABRIOLA FACUNDO"/>
    <m/>
    <m/>
    <n v="20346463342"/>
    <n v="20346463342"/>
    <m/>
    <m/>
    <m/>
    <m/>
    <m/>
    <x v="9"/>
    <m/>
    <m/>
    <s v="CLS"/>
    <x v="4"/>
    <s v="CLS"/>
    <s v="Activo"/>
    <m/>
    <m/>
    <d v="2021-11-09T00:00:00"/>
    <s v="SUELDO AL 100%"/>
    <n v="50194"/>
    <m/>
    <m/>
    <m/>
  </r>
  <r>
    <s v="LOPEZ MIRAM ELIZABETH"/>
    <m/>
    <m/>
    <n v="27231481740"/>
    <n v="27231481740"/>
    <m/>
    <m/>
    <m/>
    <m/>
    <m/>
    <x v="9"/>
    <m/>
    <m/>
    <s v="CLS"/>
    <x v="4"/>
    <s v="CLS"/>
    <s v="Activo"/>
    <m/>
    <m/>
    <m/>
    <s v="SUELDO AL 100%"/>
    <n v="64037"/>
    <m/>
    <m/>
    <m/>
  </r>
  <r>
    <s v="LUNA GUIDO LUCIANO"/>
    <m/>
    <m/>
    <n v="20386057185"/>
    <n v="20386057185"/>
    <m/>
    <m/>
    <m/>
    <m/>
    <m/>
    <x v="9"/>
    <m/>
    <m/>
    <s v="CLS"/>
    <x v="4"/>
    <s v="CLS"/>
    <s v="Activo"/>
    <m/>
    <m/>
    <m/>
    <s v="SUELDO AL 100%"/>
    <n v="62494"/>
    <m/>
    <m/>
    <m/>
  </r>
  <r>
    <s v="MAURELLE YANINA DENISE"/>
    <m/>
    <m/>
    <n v="27374268789"/>
    <n v="27374268789"/>
    <m/>
    <m/>
    <m/>
    <m/>
    <m/>
    <x v="9"/>
    <m/>
    <m/>
    <s v="CLS"/>
    <x v="4"/>
    <s v="CLS"/>
    <s v="Activo"/>
    <m/>
    <m/>
    <m/>
    <s v="SUELDO AL 100%"/>
    <n v="62494"/>
    <m/>
    <m/>
    <m/>
  </r>
  <r>
    <s v="MENTI MATIAS NICOLAS"/>
    <m/>
    <m/>
    <n v="20349563380"/>
    <n v="20349563380"/>
    <m/>
    <m/>
    <m/>
    <m/>
    <m/>
    <x v="9"/>
    <m/>
    <m/>
    <s v="CLS"/>
    <x v="4"/>
    <s v="CLS"/>
    <s v="Activo"/>
    <m/>
    <m/>
    <m/>
    <s v="SUELDO AL 100%"/>
    <n v="61772"/>
    <m/>
    <m/>
    <m/>
  </r>
  <r>
    <s v="MICHETTI MARIA VICTORIA"/>
    <m/>
    <m/>
    <n v="27323575814"/>
    <n v="27323575814"/>
    <m/>
    <m/>
    <m/>
    <m/>
    <m/>
    <x v="9"/>
    <m/>
    <m/>
    <s v="CLS"/>
    <x v="4"/>
    <s v="CLS"/>
    <s v="Activo"/>
    <m/>
    <m/>
    <m/>
    <s v="SUELDO AL 100%"/>
    <n v="61772"/>
    <m/>
    <m/>
    <m/>
  </r>
  <r>
    <s v="MIRANDA LANCHIPA GLORIA FLORENCIA"/>
    <m/>
    <m/>
    <n v="27926315868"/>
    <n v="27926315868"/>
    <m/>
    <m/>
    <m/>
    <m/>
    <m/>
    <x v="9"/>
    <m/>
    <m/>
    <s v="CLS"/>
    <x v="4"/>
    <s v="CLS"/>
    <s v="Activo"/>
    <m/>
    <m/>
    <m/>
    <s v="SUELDO AL 100%"/>
    <n v="62494"/>
    <m/>
    <m/>
    <m/>
  </r>
  <r>
    <s v="MOLINA DAIANA JENNIFER"/>
    <m/>
    <m/>
    <n v="27323189558"/>
    <n v="27323189558"/>
    <m/>
    <m/>
    <m/>
    <m/>
    <m/>
    <x v="9"/>
    <m/>
    <m/>
    <s v="CLS"/>
    <x v="4"/>
    <s v="CLS"/>
    <s v="Activo"/>
    <m/>
    <m/>
    <m/>
    <s v="SUELDO AL 100%"/>
    <n v="62499"/>
    <m/>
    <m/>
    <m/>
  </r>
  <r>
    <s v="MOY PEÑA DOLORES"/>
    <m/>
    <m/>
    <n v="23345642994"/>
    <n v="23345642994"/>
    <m/>
    <m/>
    <m/>
    <m/>
    <m/>
    <x v="9"/>
    <m/>
    <m/>
    <s v="CLS"/>
    <x v="4"/>
    <s v="CLS"/>
    <s v="Activo"/>
    <m/>
    <m/>
    <m/>
    <s v="SUELDO AL 100%"/>
    <n v="61772"/>
    <m/>
    <m/>
    <m/>
  </r>
  <r>
    <s v="OPRANDI FLORENCIA"/>
    <m/>
    <m/>
    <n v="27299921927"/>
    <n v="27299921927"/>
    <m/>
    <m/>
    <m/>
    <m/>
    <m/>
    <x v="9"/>
    <m/>
    <m/>
    <s v="CLS"/>
    <x v="4"/>
    <s v="CLS"/>
    <s v="Activo"/>
    <m/>
    <m/>
    <m/>
    <s v="SUELDO AL 100%"/>
    <n v="63931"/>
    <m/>
    <m/>
    <m/>
  </r>
  <r>
    <s v="PALKOWSKI VERONICA"/>
    <m/>
    <m/>
    <n v="27345483492"/>
    <n v="27345483492"/>
    <m/>
    <m/>
    <m/>
    <m/>
    <m/>
    <x v="9"/>
    <m/>
    <m/>
    <s v="CLS"/>
    <x v="4"/>
    <s v="CLS"/>
    <s v="Activo"/>
    <m/>
    <m/>
    <m/>
    <s v="SUELDO AL 100%"/>
    <n v="71156"/>
    <m/>
    <m/>
    <m/>
  </r>
  <r>
    <s v="PAREDES MARIA RAQUEL"/>
    <m/>
    <m/>
    <n v="27236901748"/>
    <n v="27236901748"/>
    <m/>
    <m/>
    <m/>
    <m/>
    <m/>
    <x v="9"/>
    <m/>
    <m/>
    <s v="CLS"/>
    <x v="4"/>
    <s v="CLS"/>
    <s v="Activo"/>
    <m/>
    <m/>
    <d v="2021-07-15T00:00:00"/>
    <s v="SUELDO AL 100%"/>
    <n v="61764"/>
    <m/>
    <m/>
    <m/>
  </r>
  <r>
    <s v="PEREZ SERGIO GUSTAVO"/>
    <m/>
    <m/>
    <n v="20209220688"/>
    <n v="20209220688"/>
    <m/>
    <m/>
    <m/>
    <m/>
    <m/>
    <x v="9"/>
    <m/>
    <m/>
    <s v="CLS"/>
    <x v="4"/>
    <s v="CLS"/>
    <s v="Activo"/>
    <m/>
    <m/>
    <m/>
    <s v="SUELDO AL 100%"/>
    <n v="62494"/>
    <m/>
    <m/>
    <m/>
  </r>
  <r>
    <s v="PODOLSKY SANDRA JUDITH"/>
    <m/>
    <m/>
    <n v="27368063784"/>
    <n v="27368063784"/>
    <m/>
    <m/>
    <m/>
    <m/>
    <m/>
    <x v="9"/>
    <m/>
    <m/>
    <s v="CLS"/>
    <x v="4"/>
    <s v="CLS"/>
    <s v="Activo"/>
    <m/>
    <m/>
    <m/>
    <s v="SUELDO AL 100%"/>
    <n v="62496"/>
    <m/>
    <m/>
    <m/>
  </r>
  <r>
    <s v="PORTILLO MARÍA EUGENIA"/>
    <m/>
    <m/>
    <n v="27300512076"/>
    <n v="27300512076"/>
    <m/>
    <m/>
    <m/>
    <m/>
    <m/>
    <x v="9"/>
    <m/>
    <m/>
    <s v="CLS"/>
    <x v="4"/>
    <s v="CLS"/>
    <s v="Activo"/>
    <m/>
    <m/>
    <m/>
    <s v="SUELDO AL 100%"/>
    <n v="61772"/>
    <m/>
    <m/>
    <m/>
  </r>
  <r>
    <s v="RAMIREZ LEANDRO RODRIGO"/>
    <m/>
    <m/>
    <n v="20326548910"/>
    <n v="20326548910"/>
    <m/>
    <m/>
    <m/>
    <m/>
    <m/>
    <x v="9"/>
    <m/>
    <m/>
    <s v="CLS"/>
    <x v="4"/>
    <s v="CLS"/>
    <s v="Activo"/>
    <m/>
    <m/>
    <m/>
    <s v="SUELDO AL 100%"/>
    <n v="66199"/>
    <m/>
    <m/>
    <m/>
  </r>
  <r>
    <s v="RETALI EZEQUIEL"/>
    <m/>
    <m/>
    <n v="20367208377"/>
    <n v="20367208377"/>
    <m/>
    <m/>
    <m/>
    <m/>
    <m/>
    <x v="9"/>
    <m/>
    <m/>
    <s v="CLS"/>
    <x v="4"/>
    <s v="CLS"/>
    <s v="Activo"/>
    <m/>
    <m/>
    <m/>
    <s v="SUELDO AL 100%"/>
    <n v="69388"/>
    <m/>
    <m/>
    <m/>
  </r>
  <r>
    <s v="RIVADENEIRA MARIANA"/>
    <m/>
    <m/>
    <n v="27287199185"/>
    <n v="27287199185"/>
    <m/>
    <m/>
    <m/>
    <m/>
    <m/>
    <x v="9"/>
    <m/>
    <m/>
    <s v="CLS"/>
    <x v="4"/>
    <s v="CLS"/>
    <s v="Activo"/>
    <m/>
    <m/>
    <m/>
    <s v="SUELDO AL 100%"/>
    <n v="62174"/>
    <m/>
    <m/>
    <m/>
  </r>
  <r>
    <s v="RODRÍGUEZ SERRATO JULIÁN GIOVANNI"/>
    <m/>
    <m/>
    <n v="20190570305"/>
    <n v="20190570305"/>
    <m/>
    <m/>
    <m/>
    <m/>
    <m/>
    <x v="9"/>
    <m/>
    <m/>
    <s v="CLS"/>
    <x v="4"/>
    <s v="CLS"/>
    <s v="Activo"/>
    <m/>
    <m/>
    <m/>
    <s v="SUELDO AL 100%"/>
    <n v="51912"/>
    <m/>
    <m/>
    <m/>
  </r>
  <r>
    <s v="SAAVEDRA MARIELA BERENICE"/>
    <m/>
    <m/>
    <n v="27358551454"/>
    <n v="27358551454"/>
    <m/>
    <m/>
    <m/>
    <m/>
    <m/>
    <x v="9"/>
    <m/>
    <m/>
    <s v="CLS"/>
    <x v="4"/>
    <s v="CLS"/>
    <s v="Activo"/>
    <m/>
    <m/>
    <m/>
    <s v="SUELDO AL 100%"/>
    <n v="66199"/>
    <m/>
    <m/>
    <m/>
  </r>
  <r>
    <s v="SANTAGADA MARÍA VICTORIA"/>
    <m/>
    <m/>
    <n v="27308619775"/>
    <n v="27308619775"/>
    <m/>
    <m/>
    <m/>
    <m/>
    <m/>
    <x v="9"/>
    <m/>
    <m/>
    <s v="CLS"/>
    <x v="4"/>
    <s v="CLS"/>
    <s v="Activo"/>
    <m/>
    <m/>
    <m/>
    <s v="SUELDO AL 100%"/>
    <n v="66199"/>
    <m/>
    <m/>
    <m/>
  </r>
  <r>
    <s v="SCHNEIDER MATÍAS EZEQUIEL"/>
    <m/>
    <m/>
    <n v="23304962569"/>
    <n v="23304962569"/>
    <m/>
    <m/>
    <m/>
    <m/>
    <m/>
    <x v="9"/>
    <m/>
    <m/>
    <s v="CLS"/>
    <x v="4"/>
    <s v="CLS"/>
    <s v="Activo"/>
    <m/>
    <m/>
    <m/>
    <s v="SUELDO AL 100%"/>
    <n v="63931"/>
    <m/>
    <m/>
    <m/>
  </r>
  <r>
    <s v="SEIJAS CAMILA"/>
    <m/>
    <m/>
    <n v="27383217453"/>
    <n v="27383217453"/>
    <m/>
    <m/>
    <m/>
    <m/>
    <m/>
    <x v="9"/>
    <m/>
    <m/>
    <s v="CLS"/>
    <x v="4"/>
    <s v="CLS"/>
    <s v="Activo"/>
    <m/>
    <m/>
    <d v="2020-12-01T00:00:00"/>
    <s v="SUELDO AL 100%"/>
    <n v="80816"/>
    <m/>
    <m/>
    <m/>
  </r>
  <r>
    <s v="SOLLA MARIA DOLORES"/>
    <m/>
    <m/>
    <n v="27334468122"/>
    <n v="27334468122"/>
    <m/>
    <m/>
    <m/>
    <m/>
    <m/>
    <x v="9"/>
    <m/>
    <m/>
    <s v="CLS"/>
    <x v="4"/>
    <s v="CLS"/>
    <s v="Activo"/>
    <m/>
    <m/>
    <m/>
    <s v="SUELDO AL 100%"/>
    <n v="63931"/>
    <m/>
    <m/>
    <m/>
  </r>
  <r>
    <s v="SUEIRAS SEBASTIAN"/>
    <m/>
    <m/>
    <n v="20242709781"/>
    <n v="20242709781"/>
    <m/>
    <m/>
    <m/>
    <m/>
    <m/>
    <x v="9"/>
    <m/>
    <m/>
    <s v="CLS"/>
    <x v="4"/>
    <s v="CLS"/>
    <s v="Activo"/>
    <m/>
    <m/>
    <m/>
    <s v="SUELDO AL 100%"/>
    <n v="64037"/>
    <m/>
    <m/>
    <m/>
  </r>
  <r>
    <s v="VASQUEZ RAUL ARIEL"/>
    <m/>
    <m/>
    <n v="20183137590"/>
    <n v="20183137590"/>
    <m/>
    <m/>
    <m/>
    <m/>
    <m/>
    <x v="9"/>
    <m/>
    <m/>
    <s v="CLS"/>
    <x v="4"/>
    <s v="CLS"/>
    <s v="Activo"/>
    <m/>
    <m/>
    <m/>
    <s v="SUELDO AL 100%"/>
    <n v="62494"/>
    <m/>
    <m/>
    <m/>
  </r>
  <r>
    <s v="VAZQUEZ BERROSTEGUIETA MARIA FERNANDA"/>
    <m/>
    <m/>
    <n v="27243654500"/>
    <n v="27243654500"/>
    <m/>
    <m/>
    <m/>
    <m/>
    <m/>
    <x v="9"/>
    <m/>
    <m/>
    <s v="CLS"/>
    <x v="4"/>
    <s v="CLS"/>
    <s v="Activo"/>
    <m/>
    <m/>
    <m/>
    <s v="SUELDO AL 100%"/>
    <n v="61772"/>
    <m/>
    <m/>
    <m/>
  </r>
  <r>
    <s v="VILARIÑO AMANDA LILIANA"/>
    <m/>
    <m/>
    <n v="27117865636"/>
    <n v="27117865636"/>
    <m/>
    <m/>
    <m/>
    <m/>
    <m/>
    <x v="9"/>
    <m/>
    <m/>
    <s v="CLS"/>
    <x v="4"/>
    <s v="CLS"/>
    <s v="Activo"/>
    <m/>
    <m/>
    <m/>
    <s v="SUELDO AL 100%"/>
    <n v="62494"/>
    <m/>
    <m/>
    <m/>
  </r>
  <r>
    <s v="VILASALO MARIA NOEL"/>
    <m/>
    <m/>
    <n v="27231195594"/>
    <n v="27231195594"/>
    <m/>
    <m/>
    <m/>
    <m/>
    <m/>
    <x v="9"/>
    <m/>
    <m/>
    <s v="CLS"/>
    <x v="4"/>
    <s v="CLS"/>
    <s v="Activo"/>
    <m/>
    <m/>
    <d v="2021-09-01T00:00:00"/>
    <s v="SUELDO AL 100%"/>
    <n v="50502.5"/>
    <m/>
    <m/>
    <m/>
  </r>
  <r>
    <s v="MAZAS ROCÍO AGUSTINA"/>
    <m/>
    <m/>
    <n v="27363757796"/>
    <n v="27363757796"/>
    <m/>
    <m/>
    <m/>
    <m/>
    <m/>
    <x v="9"/>
    <m/>
    <m/>
    <s v="CLS"/>
    <x v="4"/>
    <s v="CLS"/>
    <s v="Activo"/>
    <m/>
    <m/>
    <d v="2021-03-01T00:00:00"/>
    <s v="SUELDO AL 100%"/>
    <n v="71758"/>
    <m/>
    <m/>
    <m/>
  </r>
  <r>
    <s v="BENITEZ ERIKA BELÉN"/>
    <m/>
    <m/>
    <n v="27359575616"/>
    <n v="27359575616"/>
    <m/>
    <m/>
    <m/>
    <m/>
    <m/>
    <x v="8"/>
    <m/>
    <m/>
    <s v="CLS"/>
    <x v="4"/>
    <s v="CLS"/>
    <s v="Activo"/>
    <m/>
    <m/>
    <d v="2021-07-01T00:00:00"/>
    <s v="SUELDO AL 100%"/>
    <n v="140035"/>
    <m/>
    <m/>
    <m/>
  </r>
  <r>
    <s v="CARDOZO CUNHA MARIO "/>
    <m/>
    <m/>
    <n v="20926509811"/>
    <n v="20926509811"/>
    <m/>
    <m/>
    <m/>
    <m/>
    <m/>
    <x v="8"/>
    <m/>
    <m/>
    <s v="CLS"/>
    <x v="4"/>
    <s v="CLS"/>
    <s v="Activo"/>
    <m/>
    <m/>
    <d v="2021-01-01T00:00:00"/>
    <s v="SUELDO AL 100%"/>
    <n v="105874"/>
    <m/>
    <m/>
    <m/>
  </r>
  <r>
    <s v="CASTELL BOUCHARD CONSTANZA DANIELA"/>
    <m/>
    <m/>
    <n v="27276429774"/>
    <n v="27276429774"/>
    <m/>
    <m/>
    <m/>
    <m/>
    <m/>
    <x v="8"/>
    <m/>
    <m/>
    <s v="CLS"/>
    <x v="4"/>
    <s v="CLS"/>
    <s v="Activo"/>
    <m/>
    <m/>
    <d v="2018-02-01T00:00:00"/>
    <s v="SUELDO AL 100%"/>
    <n v="91642"/>
    <m/>
    <m/>
    <m/>
  </r>
  <r>
    <s v="CODNER AGUSTINA"/>
    <m/>
    <m/>
    <n v="27399170775"/>
    <n v="27399170775"/>
    <m/>
    <m/>
    <m/>
    <m/>
    <m/>
    <x v="8"/>
    <m/>
    <m/>
    <s v="CLS"/>
    <x v="4"/>
    <s v="CLS"/>
    <s v="Activo"/>
    <m/>
    <m/>
    <d v="2015-09-01T00:00:00"/>
    <s v="SUELDO AL 100%"/>
    <n v="94832"/>
    <m/>
    <m/>
    <m/>
  </r>
  <r>
    <s v="CUELLAR LILIAN CARINA"/>
    <m/>
    <m/>
    <n v="27276913579"/>
    <n v="27276913579"/>
    <m/>
    <m/>
    <m/>
    <m/>
    <m/>
    <x v="8"/>
    <m/>
    <m/>
    <s v="CLS"/>
    <x v="4"/>
    <s v="CLS"/>
    <s v="Activo"/>
    <m/>
    <m/>
    <d v="2020-11-01T00:00:00"/>
    <s v="SUELDO AL 100%"/>
    <n v="35579"/>
    <m/>
    <m/>
    <m/>
  </r>
  <r>
    <s v="DI SANTO LEONELA AGOSTINA"/>
    <m/>
    <m/>
    <n v="27347045182"/>
    <n v="27347045182"/>
    <m/>
    <m/>
    <m/>
    <m/>
    <m/>
    <x v="8"/>
    <m/>
    <m/>
    <s v="CLS"/>
    <x v="4"/>
    <s v="CLS"/>
    <s v="Activo"/>
    <m/>
    <m/>
    <m/>
    <s v="SUELDO AL 100%"/>
    <n v="125512"/>
    <m/>
    <m/>
    <m/>
  </r>
  <r>
    <s v="DICUNDO SOFIA BELEN"/>
    <m/>
    <m/>
    <n v="27419144733"/>
    <n v="27419144733"/>
    <m/>
    <m/>
    <m/>
    <m/>
    <m/>
    <x v="8"/>
    <m/>
    <m/>
    <s v="CLS"/>
    <x v="4"/>
    <s v="CLS"/>
    <s v="Activo"/>
    <m/>
    <m/>
    <d v="2020-11-01T00:00:00"/>
    <s v="SUELDO AL 100%"/>
    <n v="51856"/>
    <m/>
    <m/>
    <m/>
  </r>
  <r>
    <s v="GOLTZ LILIANA MIRTA"/>
    <m/>
    <m/>
    <n v="27116753028"/>
    <n v="27116753028"/>
    <m/>
    <m/>
    <m/>
    <m/>
    <m/>
    <x v="8"/>
    <m/>
    <m/>
    <s v="CLS"/>
    <x v="4"/>
    <s v="CLS"/>
    <s v="Activo"/>
    <m/>
    <m/>
    <d v="2016-01-01T00:00:00"/>
    <s v="SUELDO AL 100%"/>
    <n v="97960"/>
    <m/>
    <m/>
    <m/>
  </r>
  <r>
    <s v="GONZALEZ FANNY CARINA"/>
    <m/>
    <m/>
    <n v="27946454732"/>
    <n v="27946454732"/>
    <m/>
    <m/>
    <m/>
    <m/>
    <m/>
    <x v="8"/>
    <m/>
    <m/>
    <s v="CLS"/>
    <x v="4"/>
    <s v="CLS"/>
    <s v="Activo"/>
    <m/>
    <m/>
    <d v="2020-01-01T00:00:00"/>
    <s v="SUELDO AL 100%"/>
    <n v="74629"/>
    <m/>
    <m/>
    <m/>
  </r>
  <r>
    <s v="GRAZIOLI ESTELA ALEJANDRA"/>
    <m/>
    <m/>
    <n v="27413988379"/>
    <n v="27413988379"/>
    <m/>
    <m/>
    <m/>
    <m/>
    <m/>
    <x v="8"/>
    <m/>
    <m/>
    <s v="CLS"/>
    <x v="4"/>
    <s v="CLS"/>
    <s v="Activo"/>
    <m/>
    <m/>
    <d v="2019-01-01T00:00:00"/>
    <s v="SUELDO AL 100%"/>
    <n v="62135"/>
    <m/>
    <m/>
    <m/>
  </r>
  <r>
    <s v="LIENDO ROCIO PAULA"/>
    <m/>
    <m/>
    <n v="27411277882"/>
    <n v="27411277882"/>
    <m/>
    <m/>
    <m/>
    <m/>
    <m/>
    <x v="8"/>
    <m/>
    <m/>
    <s v="CLS"/>
    <x v="4"/>
    <s v="CLS"/>
    <s v="Activo"/>
    <m/>
    <m/>
    <d v="2018-10-01T00:00:00"/>
    <s v="SUELDO AL 100%"/>
    <n v="60963"/>
    <m/>
    <m/>
    <m/>
  </r>
  <r>
    <s v="LLENAS GUSTAVO RUBEN"/>
    <m/>
    <m/>
    <n v="20169002321"/>
    <n v="20169002321"/>
    <m/>
    <m/>
    <m/>
    <m/>
    <m/>
    <x v="8"/>
    <m/>
    <m/>
    <s v="CLS"/>
    <x v="4"/>
    <s v="CLS"/>
    <s v="Activo"/>
    <m/>
    <m/>
    <d v="2021-10-01T00:00:00"/>
    <s v="SUELDO AL 100%"/>
    <n v="175841"/>
    <m/>
    <m/>
    <m/>
  </r>
  <r>
    <s v="MAIORANO MARIANO ARIEL"/>
    <m/>
    <m/>
    <n v="20241481930"/>
    <n v="20241481930"/>
    <m/>
    <m/>
    <m/>
    <m/>
    <m/>
    <x v="8"/>
    <m/>
    <m/>
    <s v="CLS"/>
    <x v="4"/>
    <s v="CLS"/>
    <s v="Activo"/>
    <m/>
    <m/>
    <d v="2020-11-01T00:00:00"/>
    <s v="SUELDO AL 100%"/>
    <n v="46336"/>
    <m/>
    <m/>
    <m/>
  </r>
  <r>
    <s v="MENDEZ GERMAN"/>
    <m/>
    <m/>
    <n v="20358036075"/>
    <n v="20358036075"/>
    <m/>
    <m/>
    <m/>
    <m/>
    <m/>
    <x v="8"/>
    <m/>
    <m/>
    <s v="CLS"/>
    <x v="4"/>
    <s v="CLS"/>
    <s v="Activo"/>
    <m/>
    <m/>
    <d v="2020-05-01T00:00:00"/>
    <s v="SUELDO AL 100%"/>
    <n v="191835"/>
    <m/>
    <m/>
    <m/>
  </r>
  <r>
    <s v="NACHBAUER KARINA ELIZABETH"/>
    <m/>
    <m/>
    <n v="27271525279"/>
    <n v="27271525279"/>
    <m/>
    <m/>
    <m/>
    <m/>
    <m/>
    <x v="8"/>
    <m/>
    <m/>
    <s v="CLS"/>
    <x v="4"/>
    <s v="CLS"/>
    <s v="Activo"/>
    <m/>
    <m/>
    <d v="2017-01-01T00:00:00"/>
    <s v="SUELDO AL 100%"/>
    <n v="67204"/>
    <m/>
    <m/>
    <m/>
  </r>
  <r>
    <s v="OJEDA VANINA LAURA"/>
    <m/>
    <m/>
    <n v="27291460629"/>
    <n v="27291460629"/>
    <m/>
    <m/>
    <m/>
    <m/>
    <m/>
    <x v="8"/>
    <m/>
    <m/>
    <s v="CLS"/>
    <x v="4"/>
    <s v="CLS"/>
    <s v="Activo"/>
    <m/>
    <m/>
    <d v="2021-03-01T00:00:00"/>
    <s v="SUELDO AL 100%"/>
    <n v="126500"/>
    <m/>
    <m/>
    <m/>
  </r>
  <r>
    <s v="PANESSI MONZON FACUNDO MANUEL"/>
    <m/>
    <m/>
    <n v="23337931219"/>
    <n v="23337931219"/>
    <m/>
    <m/>
    <m/>
    <m/>
    <m/>
    <x v="8"/>
    <m/>
    <m/>
    <s v="CLS"/>
    <x v="4"/>
    <s v="CLS"/>
    <s v="Activo"/>
    <m/>
    <m/>
    <d v="2019-08-01T00:00:00"/>
    <s v="SUELDO AL 100%"/>
    <n v="91885"/>
    <m/>
    <m/>
    <m/>
  </r>
  <r>
    <s v="RODRIGUEZ CASTELAN SABRINA ALEJANDRA"/>
    <m/>
    <m/>
    <n v="27366842263"/>
    <n v="27366842263"/>
    <m/>
    <m/>
    <m/>
    <m/>
    <m/>
    <x v="8"/>
    <m/>
    <m/>
    <s v="CLS"/>
    <x v="4"/>
    <s v="CLS"/>
    <s v="Activo"/>
    <m/>
    <m/>
    <d v="2019-07-01T00:00:00"/>
    <s v="SUELDO AL 100%"/>
    <n v="65957"/>
    <m/>
    <m/>
    <m/>
  </r>
  <r>
    <s v="RODRIGUEZ ERNESTO ENRIQUE"/>
    <m/>
    <m/>
    <n v="20044209595"/>
    <n v="20044209595"/>
    <m/>
    <m/>
    <m/>
    <m/>
    <m/>
    <x v="8"/>
    <m/>
    <m/>
    <s v="CLS"/>
    <x v="4"/>
    <s v="CLS"/>
    <s v="Activo"/>
    <m/>
    <m/>
    <d v="2008-10-01T00:00:00"/>
    <s v="SUELDO AL 100%"/>
    <n v="47656"/>
    <m/>
    <m/>
    <m/>
  </r>
  <r>
    <s v="SCHIAZZANO ANALY VALERIA"/>
    <m/>
    <m/>
    <n v="23349982064"/>
    <n v="23349982064"/>
    <m/>
    <m/>
    <m/>
    <m/>
    <m/>
    <x v="8"/>
    <m/>
    <m/>
    <s v="CLS"/>
    <x v="4"/>
    <s v="CLS"/>
    <s v="Activo"/>
    <m/>
    <m/>
    <d v="2016-01-01T00:00:00"/>
    <s v="SUELDO AL 100%"/>
    <n v="59232"/>
    <m/>
    <m/>
    <m/>
  </r>
  <r>
    <s v="SELMA CECILIA ANAHI"/>
    <m/>
    <m/>
    <n v="27342337649"/>
    <n v="27342337649"/>
    <m/>
    <m/>
    <m/>
    <m/>
    <m/>
    <x v="8"/>
    <m/>
    <m/>
    <s v="CLS"/>
    <x v="4"/>
    <s v="CLS"/>
    <s v="Activo"/>
    <m/>
    <m/>
    <d v="2020-09-01T00:00:00"/>
    <s v="SUELDO AL 100%"/>
    <n v="97168"/>
    <m/>
    <m/>
    <m/>
  </r>
  <r>
    <s v="TOLOSA PAULA"/>
    <m/>
    <m/>
    <n v="27385524450"/>
    <n v="27385524450"/>
    <m/>
    <m/>
    <m/>
    <m/>
    <m/>
    <x v="8"/>
    <m/>
    <m/>
    <s v="CLS"/>
    <x v="4"/>
    <s v="CLS"/>
    <s v="Activo"/>
    <m/>
    <m/>
    <d v="2021-09-01T00:00:00"/>
    <s v="SUELDO AL 100%"/>
    <n v="97168"/>
    <m/>
    <m/>
    <m/>
  </r>
  <r>
    <s v="WALTER DANIELA MURIEL"/>
    <m/>
    <m/>
    <n v="27211387624"/>
    <n v="27211387624"/>
    <m/>
    <m/>
    <m/>
    <m/>
    <m/>
    <x v="8"/>
    <m/>
    <m/>
    <s v="CLS"/>
    <x v="4"/>
    <s v="CLS"/>
    <s v="Activo"/>
    <m/>
    <m/>
    <d v="2017-01-01T00:00:00"/>
    <s v="SUELDO AL 100%"/>
    <n v="67146"/>
    <m/>
    <m/>
    <m/>
  </r>
  <r>
    <s v="MARÍA EUGENIA DIEGUEZ REIMONDO "/>
    <m/>
    <m/>
    <n v="27304556965"/>
    <n v="27304556965"/>
    <m/>
    <m/>
    <m/>
    <m/>
    <m/>
    <x v="11"/>
    <m/>
    <m/>
    <s v="CLS"/>
    <x v="4"/>
    <s v="CLS"/>
    <s v="Activo"/>
    <m/>
    <m/>
    <d v="2021-11-01T00:00:00"/>
    <s v="SUELDO AL 100%"/>
    <n v="65550"/>
    <m/>
    <m/>
    <m/>
  </r>
  <r>
    <s v="NICOLAS WALTER EZEQUIEL TORRES "/>
    <m/>
    <m/>
    <n v="20367413388"/>
    <n v="20367413388"/>
    <m/>
    <m/>
    <m/>
    <m/>
    <m/>
    <x v="11"/>
    <m/>
    <m/>
    <s v="CLS"/>
    <x v="4"/>
    <s v="CLS"/>
    <s v="Activo"/>
    <m/>
    <m/>
    <d v="2021-11-01T00:00:00"/>
    <s v="SUELDO AL 100%"/>
    <n v="57500"/>
    <m/>
    <m/>
    <m/>
  </r>
  <r>
    <s v="BAMEULE MARIA CONSTANZA"/>
    <m/>
    <m/>
    <n v="27351896685"/>
    <n v="27351896685"/>
    <m/>
    <m/>
    <m/>
    <m/>
    <m/>
    <x v="11"/>
    <m/>
    <m/>
    <s v="CLS"/>
    <x v="4"/>
    <s v="CLS"/>
    <s v="Activo"/>
    <m/>
    <m/>
    <m/>
    <s v="SUELDO AL 100%"/>
    <n v="118186"/>
    <m/>
    <m/>
    <m/>
  </r>
  <r>
    <s v="GOMEZ ALEJANDRO ENRIQUE "/>
    <m/>
    <m/>
    <n v="23235230909"/>
    <n v="23235230909"/>
    <m/>
    <m/>
    <m/>
    <m/>
    <m/>
    <x v="11"/>
    <m/>
    <m/>
    <s v="CLS"/>
    <x v="4"/>
    <s v="CLS"/>
    <s v="Activo"/>
    <m/>
    <m/>
    <m/>
    <s v="SUELDO AL 100%"/>
    <n v="57500"/>
    <m/>
    <m/>
    <m/>
  </r>
  <r>
    <s v="BENEGAS ROSARIO"/>
    <m/>
    <m/>
    <n v="27352146477"/>
    <n v="27352146477"/>
    <m/>
    <m/>
    <m/>
    <m/>
    <m/>
    <x v="11"/>
    <m/>
    <m/>
    <s v="CLS"/>
    <x v="4"/>
    <s v="CLS"/>
    <s v="Activo"/>
    <m/>
    <m/>
    <d v="2020-01-01T00:00:00"/>
    <s v="SUELDO AL 100%"/>
    <n v="108216"/>
    <m/>
    <m/>
    <m/>
  </r>
  <r>
    <s v="BRITEZ EUGENIA BELEN"/>
    <m/>
    <m/>
    <n v="27381758805"/>
    <n v="27381758805"/>
    <m/>
    <m/>
    <m/>
    <m/>
    <m/>
    <x v="11"/>
    <m/>
    <m/>
    <s v="CLS"/>
    <x v="4"/>
    <s v="CLS"/>
    <s v="Activo"/>
    <m/>
    <m/>
    <d v="2020-01-01T00:00:00"/>
    <s v="SUELDO AL 100%"/>
    <n v="150944"/>
    <m/>
    <m/>
    <m/>
  </r>
  <r>
    <s v="CAMARGO MORALES ANDREA CAROLINA"/>
    <m/>
    <m/>
    <n v="27955292230"/>
    <n v="27955292230"/>
    <m/>
    <m/>
    <m/>
    <m/>
    <m/>
    <x v="11"/>
    <m/>
    <m/>
    <s v="CLS"/>
    <x v="4"/>
    <s v="CLS"/>
    <s v="Activo"/>
    <m/>
    <m/>
    <d v="2018-03-01T00:00:00"/>
    <s v="SUELDO AL 100%"/>
    <n v="87015"/>
    <m/>
    <m/>
    <m/>
  </r>
  <r>
    <s v="CAPRIA MARIA VICTORIA"/>
    <m/>
    <m/>
    <n v="27329960582"/>
    <n v="27329960582"/>
    <m/>
    <m/>
    <m/>
    <m/>
    <m/>
    <x v="11"/>
    <m/>
    <m/>
    <s v="CLS"/>
    <x v="4"/>
    <s v="CLS"/>
    <s v="Activo"/>
    <m/>
    <m/>
    <d v="2015-10-01T00:00:00"/>
    <s v="SUELDO AL 100%"/>
    <n v="60688"/>
    <m/>
    <m/>
    <m/>
  </r>
  <r>
    <s v="CORTEZ JORGE RAFAEL"/>
    <m/>
    <m/>
    <n v="20264055475"/>
    <n v="20264055475"/>
    <m/>
    <m/>
    <m/>
    <m/>
    <m/>
    <x v="11"/>
    <m/>
    <m/>
    <s v="CLS"/>
    <x v="4"/>
    <s v="CLS"/>
    <s v="Activo"/>
    <m/>
    <m/>
    <m/>
    <s v="SUELDO AL 100%"/>
    <n v="160319"/>
    <m/>
    <m/>
    <m/>
  </r>
  <r>
    <s v="COSTANZO JOSÉ NICOLÁS"/>
    <m/>
    <m/>
    <n v="20372129981"/>
    <n v="20372129981"/>
    <m/>
    <m/>
    <m/>
    <m/>
    <m/>
    <x v="11"/>
    <m/>
    <m/>
    <s v="CLS"/>
    <x v="4"/>
    <s v="CLS"/>
    <s v="Activo"/>
    <m/>
    <m/>
    <d v="2021-05-01T00:00:00"/>
    <s v="SUELDO AL 100%"/>
    <n v="181527"/>
    <m/>
    <m/>
    <m/>
  </r>
  <r>
    <s v="DE SIMONE MARIELA"/>
    <m/>
    <m/>
    <n v="27353518351"/>
    <n v="27353518351"/>
    <m/>
    <m/>
    <m/>
    <m/>
    <m/>
    <x v="11"/>
    <m/>
    <m/>
    <s v="CLS"/>
    <x v="4"/>
    <s v="CLS"/>
    <s v="Activo"/>
    <m/>
    <m/>
    <d v="2021-08-01T00:00:00"/>
    <s v="SUELDO AL 100%"/>
    <n v="155716"/>
    <m/>
    <m/>
    <m/>
  </r>
  <r>
    <s v="DOLABJIAN CAMILA"/>
    <m/>
    <m/>
    <n v="27409719940"/>
    <n v="27409719940"/>
    <m/>
    <m/>
    <m/>
    <m/>
    <m/>
    <x v="11"/>
    <m/>
    <m/>
    <s v="CLS"/>
    <x v="4"/>
    <s v="CLS"/>
    <s v="Activo"/>
    <m/>
    <m/>
    <d v="2021-08-01T00:00:00"/>
    <s v="SUELDO AL 100%"/>
    <n v="175153"/>
    <m/>
    <m/>
    <m/>
  </r>
  <r>
    <s v="FALCO MATIAS JAVIER"/>
    <m/>
    <m/>
    <n v="20379324879"/>
    <n v="20379324879"/>
    <m/>
    <m/>
    <m/>
    <m/>
    <m/>
    <x v="11"/>
    <m/>
    <m/>
    <s v="CLS"/>
    <x v="4"/>
    <s v="CLS"/>
    <s v="Activo"/>
    <m/>
    <m/>
    <d v="2021-09-01T00:00:00"/>
    <s v="SUELDO AL 100%"/>
    <n v="116577"/>
    <m/>
    <m/>
    <m/>
  </r>
  <r>
    <s v="FARRAPEIRA FLORENCIA"/>
    <m/>
    <m/>
    <n v="27396248331"/>
    <n v="27396248331"/>
    <m/>
    <m/>
    <m/>
    <m/>
    <m/>
    <x v="11"/>
    <m/>
    <m/>
    <s v="CLS"/>
    <x v="4"/>
    <s v="CLS"/>
    <s v="Activo"/>
    <m/>
    <m/>
    <m/>
    <s v="SUELDO AL 100%"/>
    <n v="175153"/>
    <m/>
    <m/>
    <m/>
  </r>
  <r>
    <s v="GENIZ MARIA AGUSTINA"/>
    <m/>
    <m/>
    <n v="27294787416"/>
    <n v="27294787416"/>
    <m/>
    <m/>
    <m/>
    <m/>
    <m/>
    <x v="11"/>
    <m/>
    <m/>
    <s v="CLS"/>
    <x v="4"/>
    <s v="CLS"/>
    <s v="Activo"/>
    <m/>
    <m/>
    <d v="2014-10-01T00:00:00"/>
    <s v="SUELDO AL 100%"/>
    <n v="74567"/>
    <m/>
    <m/>
    <m/>
  </r>
  <r>
    <s v="GIUSTI FRANCO FRANCO"/>
    <m/>
    <m/>
    <n v="20430816528"/>
    <n v="20430816528"/>
    <m/>
    <m/>
    <m/>
    <m/>
    <m/>
    <x v="11"/>
    <m/>
    <m/>
    <s v="CLS"/>
    <x v="4"/>
    <s v="CLS"/>
    <s v="Activo"/>
    <m/>
    <m/>
    <d v="2021-03-01T00:00:00"/>
    <s v="SUELDO AL 100%"/>
    <n v="60540"/>
    <m/>
    <m/>
    <m/>
  </r>
  <r>
    <s v="GONZALEZ MARCELO RAMON"/>
    <m/>
    <m/>
    <n v="20263582269"/>
    <n v="20263582269"/>
    <m/>
    <m/>
    <m/>
    <m/>
    <m/>
    <x v="11"/>
    <m/>
    <m/>
    <s v="CLS"/>
    <x v="4"/>
    <s v="CLS"/>
    <s v="Activo"/>
    <m/>
    <m/>
    <m/>
    <s v="SUELDO AL 100%"/>
    <n v="145929"/>
    <m/>
    <m/>
    <m/>
  </r>
  <r>
    <s v="JURICKA VICTORIA"/>
    <m/>
    <m/>
    <n v="27372798098"/>
    <n v="27372798098"/>
    <m/>
    <m/>
    <m/>
    <m/>
    <m/>
    <x v="11"/>
    <m/>
    <m/>
    <s v="CLS"/>
    <x v="4"/>
    <s v="CLS"/>
    <s v="Activo"/>
    <m/>
    <m/>
    <d v="2018-12-01T00:00:00"/>
    <s v="SUELDO AL 100%"/>
    <n v="82611"/>
    <m/>
    <m/>
    <m/>
  </r>
  <r>
    <s v="LOWER EZEQUIEL ALEXIS"/>
    <m/>
    <m/>
    <n v="20415601884"/>
    <n v="20415601884"/>
    <m/>
    <m/>
    <m/>
    <m/>
    <m/>
    <x v="11"/>
    <m/>
    <m/>
    <s v="CLS"/>
    <x v="4"/>
    <s v="CLS"/>
    <s v="Activo"/>
    <m/>
    <m/>
    <d v="2021-05-01T00:00:00"/>
    <s v="SUELDO AL 100%"/>
    <n v="70626"/>
    <m/>
    <m/>
    <m/>
  </r>
  <r>
    <s v="MANGIALAVORI ORNELLA"/>
    <m/>
    <m/>
    <n v="27392079926"/>
    <n v="27392079926"/>
    <m/>
    <m/>
    <m/>
    <m/>
    <m/>
    <x v="11"/>
    <m/>
    <m/>
    <s v="CLS"/>
    <x v="4"/>
    <s v="CLS"/>
    <s v="Activo"/>
    <m/>
    <m/>
    <d v="2021-01-01T00:00:00"/>
    <s v="SUELDO AL 100%"/>
    <n v="149254"/>
    <m/>
    <m/>
    <m/>
  </r>
  <r>
    <s v="MARIOLA SILVANA ELIZABETH"/>
    <m/>
    <m/>
    <n v="27408471058"/>
    <n v="27408471058"/>
    <m/>
    <m/>
    <m/>
    <m/>
    <m/>
    <x v="11"/>
    <m/>
    <m/>
    <s v="CLS"/>
    <x v="4"/>
    <s v="CLS"/>
    <s v="Activo"/>
    <m/>
    <m/>
    <d v="2019-03-01T00:00:00"/>
    <s v="SUELDO AL 100%"/>
    <n v="49225"/>
    <m/>
    <m/>
    <m/>
  </r>
  <r>
    <s v="MENÉNDEZ JUAN MANUEL"/>
    <m/>
    <m/>
    <n v="23392561749"/>
    <n v="23392561749"/>
    <m/>
    <m/>
    <m/>
    <m/>
    <m/>
    <x v="11"/>
    <m/>
    <m/>
    <s v="CLS"/>
    <x v="4"/>
    <s v="CLS"/>
    <s v="Activo"/>
    <m/>
    <m/>
    <d v="2021-03-01T00:00:00"/>
    <s v="SUELDO AL 100%"/>
    <n v="151023"/>
    <m/>
    <m/>
    <m/>
  </r>
  <r>
    <s v="NABAIS FRANCISCO JAVIER"/>
    <m/>
    <m/>
    <n v="20302201022"/>
    <n v="20302201022"/>
    <m/>
    <m/>
    <m/>
    <m/>
    <m/>
    <x v="11"/>
    <m/>
    <m/>
    <s v="CLS"/>
    <x v="4"/>
    <s v="CLS"/>
    <s v="Activo"/>
    <m/>
    <m/>
    <d v="2020-07-01T00:00:00"/>
    <s v="SUELDO AL 100%"/>
    <n v="162703"/>
    <m/>
    <m/>
    <m/>
  </r>
  <r>
    <s v="NALDI GONZALO EDUARDO"/>
    <m/>
    <m/>
    <n v="23283842479"/>
    <n v="23283842479"/>
    <m/>
    <m/>
    <m/>
    <m/>
    <m/>
    <x v="11"/>
    <m/>
    <m/>
    <s v="CLS"/>
    <x v="4"/>
    <s v="CLS"/>
    <s v="Activo"/>
    <m/>
    <m/>
    <d v="2021-06-01T00:00:00"/>
    <s v="SUELDO AL 100%"/>
    <n v="70270"/>
    <m/>
    <m/>
    <m/>
  </r>
  <r>
    <s v="PASSARELLO PAOLA FERNANDA"/>
    <m/>
    <m/>
    <n v="27295758037"/>
    <n v="27295758037"/>
    <m/>
    <m/>
    <m/>
    <m/>
    <m/>
    <x v="11"/>
    <m/>
    <m/>
    <s v="CLS"/>
    <x v="4"/>
    <s v="CLS"/>
    <s v="Activo"/>
    <m/>
    <m/>
    <d v="2016-02-01T00:00:00"/>
    <s v="SUELDO AL 100%"/>
    <n v="84078"/>
    <m/>
    <m/>
    <m/>
  </r>
  <r>
    <s v="SILVIA KREMENCHUTZKY"/>
    <m/>
    <m/>
    <n v="27065215972"/>
    <n v="27065215972"/>
    <m/>
    <m/>
    <m/>
    <m/>
    <m/>
    <x v="11"/>
    <m/>
    <m/>
    <s v="CLS"/>
    <x v="4"/>
    <s v="CLS"/>
    <s v="Activo"/>
    <m/>
    <m/>
    <m/>
    <s v="SUELDO AL 100%"/>
    <n v="166486"/>
    <m/>
    <m/>
    <m/>
  </r>
  <r>
    <s v="VILLANUEVA MAURO"/>
    <m/>
    <m/>
    <n v="20269588102"/>
    <n v="20269588102"/>
    <m/>
    <m/>
    <m/>
    <m/>
    <m/>
    <x v="11"/>
    <m/>
    <m/>
    <s v="CLS"/>
    <x v="4"/>
    <s v="CLS"/>
    <s v="Activo"/>
    <m/>
    <m/>
    <d v="2017-05-01T00:00:00"/>
    <s v="SUELDO AL 100%"/>
    <n v="179006"/>
    <m/>
    <m/>
    <m/>
  </r>
  <r>
    <s v="VILLARRUBIA AYELEN"/>
    <m/>
    <m/>
    <n v="27353758948"/>
    <n v="27353758948"/>
    <m/>
    <m/>
    <m/>
    <m/>
    <m/>
    <x v="11"/>
    <m/>
    <m/>
    <s v="CLS"/>
    <x v="4"/>
    <s v="CLS"/>
    <s v="Activo"/>
    <m/>
    <m/>
    <d v="2020-02-01T00:00:00"/>
    <s v="SUELDO AL 100%"/>
    <n v="94896"/>
    <m/>
    <m/>
    <m/>
  </r>
  <r>
    <s v="WINOGRAD DENISE GISELLE"/>
    <m/>
    <m/>
    <n v="23266909004"/>
    <n v="23266909004"/>
    <m/>
    <m/>
    <m/>
    <m/>
    <m/>
    <x v="11"/>
    <m/>
    <m/>
    <s v="CLS"/>
    <x v="4"/>
    <s v="CLS"/>
    <s v="Activo"/>
    <m/>
    <m/>
    <m/>
    <s v="SUELDO AL 100%"/>
    <n v="175153"/>
    <m/>
    <m/>
    <m/>
  </r>
  <r>
    <s v="MAC LEAN CARLOS"/>
    <m/>
    <m/>
    <n v="20378428247"/>
    <n v="20378428247"/>
    <m/>
    <m/>
    <m/>
    <m/>
    <m/>
    <x v="11"/>
    <m/>
    <m/>
    <s v="CLS"/>
    <x v="4"/>
    <s v="CLS"/>
    <s v="Activo"/>
    <m/>
    <m/>
    <d v="2021-05-01T00:00:00"/>
    <s v="SUELDO AL 100%"/>
    <n v="86135"/>
    <m/>
    <m/>
    <m/>
  </r>
  <r>
    <s v="ETCHEGONCELHAY MARIANA"/>
    <m/>
    <m/>
    <n v="27371139058"/>
    <n v="27371139058"/>
    <m/>
    <m/>
    <m/>
    <m/>
    <m/>
    <x v="11"/>
    <m/>
    <m/>
    <s v="CLS"/>
    <x v="4"/>
    <s v="CLS"/>
    <s v="Activo"/>
    <m/>
    <m/>
    <d v="2021-09-01T00:00:00"/>
    <s v="SUELDO AL 100%"/>
    <n v="115000"/>
    <m/>
    <m/>
    <m/>
  </r>
  <r>
    <s v="MEDINA LUCAS ALEJANDRO"/>
    <m/>
    <m/>
    <n v="20369036352"/>
    <n v="20369036352"/>
    <m/>
    <m/>
    <m/>
    <m/>
    <m/>
    <x v="11"/>
    <m/>
    <m/>
    <s v="CLS"/>
    <x v="4"/>
    <s v="CLS"/>
    <s v="Activo"/>
    <m/>
    <m/>
    <d v="2021-09-01T00:00:00"/>
    <s v="SUELDO AL 100%"/>
    <n v="70920"/>
    <m/>
    <m/>
    <m/>
  </r>
  <r>
    <s v="MURILLO JOSÉ NICOLAS"/>
    <m/>
    <m/>
    <n v="20370756679"/>
    <n v="20370756679"/>
    <m/>
    <m/>
    <m/>
    <m/>
    <m/>
    <x v="11"/>
    <m/>
    <m/>
    <s v="CLS"/>
    <x v="4"/>
    <s v="CLS"/>
    <s v="Activo"/>
    <m/>
    <m/>
    <d v="2021-09-01T00:00:00"/>
    <s v="SUELDO AL 100%"/>
    <n v="121338"/>
    <m/>
    <m/>
    <m/>
  </r>
  <r>
    <s v="TORRES LAUTARO"/>
    <m/>
    <m/>
    <n v="20364016019"/>
    <n v="20364016019"/>
    <m/>
    <m/>
    <m/>
    <m/>
    <m/>
    <x v="11"/>
    <m/>
    <m/>
    <s v="CLS"/>
    <x v="4"/>
    <s v="CLS"/>
    <s v="Activo"/>
    <m/>
    <m/>
    <d v="2021-09-01T00:00:00"/>
    <s v="SUELDO AL 100%"/>
    <n v="95000"/>
    <m/>
    <m/>
    <m/>
  </r>
  <r>
    <s v="ABALOS AURORA"/>
    <m/>
    <m/>
    <n v="27400923480"/>
    <n v="27400923480"/>
    <m/>
    <m/>
    <m/>
    <m/>
    <m/>
    <x v="11"/>
    <m/>
    <m/>
    <s v="CLS"/>
    <x v="4"/>
    <s v="CLS"/>
    <s v="Activo"/>
    <m/>
    <m/>
    <d v="2021-05-01T00:00:00"/>
    <s v="SUELDO AL 100%"/>
    <n v="90810"/>
    <m/>
    <m/>
    <m/>
  </r>
  <r>
    <s v="ABALOS LUIS"/>
    <m/>
    <m/>
    <s v="23202953689 "/>
    <s v="23202953689 "/>
    <m/>
    <m/>
    <m/>
    <m/>
    <m/>
    <x v="11"/>
    <m/>
    <m/>
    <s v="CLS"/>
    <x v="4"/>
    <s v="CLS"/>
    <s v="Activo"/>
    <m/>
    <m/>
    <d v="2021-05-01T00:00:00"/>
    <s v="SUELDO AL 100%"/>
    <n v="64200"/>
    <m/>
    <m/>
    <m/>
  </r>
  <r>
    <s v="DI FABIO GIULIANA MARIA"/>
    <m/>
    <m/>
    <n v="24368591641"/>
    <n v="24368591641"/>
    <m/>
    <m/>
    <m/>
    <m/>
    <m/>
    <x v="11"/>
    <m/>
    <m/>
    <s v="CLS"/>
    <x v="4"/>
    <s v="CLS"/>
    <s v="Activo"/>
    <m/>
    <m/>
    <m/>
    <s v="SUELDO AL 100%"/>
    <n v="128400"/>
    <m/>
    <m/>
    <m/>
  </r>
  <r>
    <s v="MIÑO GLADYS ESTER"/>
    <m/>
    <m/>
    <n v="27141885079"/>
    <n v="27141885079"/>
    <m/>
    <m/>
    <m/>
    <m/>
    <m/>
    <x v="11"/>
    <m/>
    <m/>
    <s v="CLS"/>
    <x v="4"/>
    <s v="CLS"/>
    <s v="Activo"/>
    <m/>
    <m/>
    <d v="2021-09-01T00:00:00"/>
    <s v="SUELDO AL 100%"/>
    <n v="57908"/>
    <m/>
    <m/>
    <m/>
  </r>
  <r>
    <s v="VIDAL MONICA"/>
    <m/>
    <m/>
    <n v="27119885960"/>
    <n v="27119885960"/>
    <m/>
    <m/>
    <m/>
    <m/>
    <m/>
    <x v="11"/>
    <m/>
    <m/>
    <s v="CLS"/>
    <x v="4"/>
    <s v="CLS"/>
    <s v="Activo"/>
    <m/>
    <m/>
    <m/>
    <s v="SUELDO AL 100%"/>
    <n v="235400"/>
    <m/>
    <m/>
    <m/>
  </r>
  <r>
    <s v="ENRIQUE MARTIN LÓPEZ"/>
    <m/>
    <m/>
    <n v="20944358308"/>
    <n v="20944358308"/>
    <m/>
    <m/>
    <m/>
    <m/>
    <m/>
    <x v="11"/>
    <m/>
    <m/>
    <s v="CLS"/>
    <x v="4"/>
    <s v="CLS"/>
    <s v="Activo"/>
    <m/>
    <m/>
    <d v="2020-01-01T00:00:00"/>
    <s v="SUELDO AL 100%"/>
    <n v="43816"/>
    <m/>
    <m/>
    <m/>
  </r>
  <r>
    <s v="GONZÁLEZ GASTÓN"/>
    <m/>
    <m/>
    <n v="20276995031"/>
    <n v="20276995031"/>
    <m/>
    <m/>
    <m/>
    <m/>
    <m/>
    <x v="11"/>
    <m/>
    <m/>
    <s v="CLS"/>
    <x v="4"/>
    <s v="CLS"/>
    <s v="Activo"/>
    <m/>
    <m/>
    <d v="2021-10-01T00:00:00"/>
    <s v="SUELDO AL 100%"/>
    <n v="43816"/>
    <m/>
    <m/>
    <m/>
  </r>
  <r>
    <s v="LARISSA MAGALI TORRES TROCHE"/>
    <m/>
    <m/>
    <n v="27956002198"/>
    <n v="27956002198"/>
    <m/>
    <m/>
    <m/>
    <m/>
    <m/>
    <x v="11"/>
    <m/>
    <m/>
    <s v="CLS"/>
    <x v="4"/>
    <s v="CLS"/>
    <s v="Activo"/>
    <m/>
    <m/>
    <d v="2021-05-01T00:00:00"/>
    <s v="SUELDO AL 100%"/>
    <n v="43816"/>
    <m/>
    <m/>
    <m/>
  </r>
  <r>
    <s v="ALOY SEBASTIAN OSVALDO"/>
    <m/>
    <m/>
    <n v="20256409667"/>
    <n v="20256409667"/>
    <m/>
    <m/>
    <m/>
    <m/>
    <m/>
    <x v="5"/>
    <m/>
    <m/>
    <s v="CLS"/>
    <x v="4"/>
    <s v="CLS"/>
    <s v="Activo"/>
    <m/>
    <m/>
    <m/>
    <s v="SUELDO AL 100%"/>
    <n v="64000"/>
    <m/>
    <m/>
    <m/>
  </r>
  <r>
    <s v="BLANCO SANTIAGO"/>
    <m/>
    <m/>
    <n v="20419158195"/>
    <n v="20419158195"/>
    <m/>
    <m/>
    <m/>
    <m/>
    <m/>
    <x v="5"/>
    <m/>
    <m/>
    <s v="CLS"/>
    <x v="4"/>
    <s v="CLS"/>
    <s v="Activo"/>
    <m/>
    <m/>
    <d v="2021-11-01T00:00:00"/>
    <s v="SUELDO AL 100%"/>
    <n v="53400"/>
    <m/>
    <m/>
    <m/>
  </r>
  <r>
    <s v="BONSIGNORE CAROLINA"/>
    <m/>
    <m/>
    <n v="27359835197"/>
    <n v="27359835197"/>
    <m/>
    <m/>
    <m/>
    <m/>
    <m/>
    <x v="5"/>
    <m/>
    <m/>
    <s v="CLS"/>
    <x v="4"/>
    <s v="CLS"/>
    <s v="Activo"/>
    <m/>
    <m/>
    <d v="2019-04-01T00:00:00"/>
    <s v="SUELDO AL 100%"/>
    <n v="85000"/>
    <m/>
    <m/>
    <m/>
  </r>
  <r>
    <s v="BOUZAS JUAN PABLO"/>
    <m/>
    <m/>
    <n v="20367264668"/>
    <n v="20367264668"/>
    <m/>
    <m/>
    <m/>
    <m/>
    <m/>
    <x v="5"/>
    <m/>
    <m/>
    <s v="CLS"/>
    <x v="4"/>
    <s v="CLS"/>
    <s v="Activo"/>
    <m/>
    <m/>
    <d v="2020-11-01T00:00:00"/>
    <s v="SUELDO AL 100%"/>
    <n v="96700"/>
    <m/>
    <m/>
    <m/>
  </r>
  <r>
    <s v="CIOCALLE ANA LAURA"/>
    <m/>
    <m/>
    <n v="27371972884"/>
    <n v="27371972884"/>
    <m/>
    <m/>
    <m/>
    <m/>
    <m/>
    <x v="5"/>
    <m/>
    <m/>
    <s v="CLS"/>
    <x v="4"/>
    <s v="CLS"/>
    <s v="Activo"/>
    <m/>
    <m/>
    <m/>
    <s v="SUELDO AL 100%"/>
    <n v="92200"/>
    <m/>
    <m/>
    <m/>
  </r>
  <r>
    <s v="CORONEL IVAN MARTIN"/>
    <m/>
    <m/>
    <n v="20292497572"/>
    <n v="20292497572"/>
    <m/>
    <m/>
    <m/>
    <m/>
    <m/>
    <x v="5"/>
    <m/>
    <m/>
    <s v="CLS"/>
    <x v="4"/>
    <s v="CLS"/>
    <s v="Activo"/>
    <m/>
    <m/>
    <d v="2020-12-01T00:00:00"/>
    <s v="SUELDO AL 100%"/>
    <n v="54000"/>
    <m/>
    <m/>
    <m/>
  </r>
  <r>
    <s v="DEMERGASSO NESTO WALTER"/>
    <m/>
    <m/>
    <n v="20178569253"/>
    <n v="20178569253"/>
    <m/>
    <m/>
    <m/>
    <m/>
    <m/>
    <x v="5"/>
    <m/>
    <m/>
    <s v="CLS"/>
    <x v="4"/>
    <s v="CLS"/>
    <s v="Activo"/>
    <m/>
    <m/>
    <d v="2021-10-01T00:00:00"/>
    <s v="SUELDO AL 100%"/>
    <n v="76900"/>
    <m/>
    <m/>
    <m/>
  </r>
  <r>
    <s v="DESIA SERGIO ADRIAN"/>
    <m/>
    <m/>
    <n v="20237010354"/>
    <n v="20237010354"/>
    <m/>
    <m/>
    <m/>
    <m/>
    <m/>
    <x v="5"/>
    <m/>
    <m/>
    <s v="CLS"/>
    <x v="4"/>
    <s v="CLS"/>
    <s v="Activo"/>
    <m/>
    <m/>
    <d v="2021-10-01T00:00:00"/>
    <s v="SUELDO AL 100%"/>
    <n v="76900"/>
    <m/>
    <m/>
    <m/>
  </r>
  <r>
    <s v="DUARTE ADRIANA EDITH"/>
    <m/>
    <m/>
    <n v="27179068163"/>
    <n v="27179068163"/>
    <m/>
    <m/>
    <m/>
    <m/>
    <m/>
    <x v="5"/>
    <m/>
    <m/>
    <s v="CLS"/>
    <x v="4"/>
    <s v="CLS"/>
    <s v="Activo"/>
    <m/>
    <m/>
    <d v="2014-05-01T00:00:00"/>
    <s v="SUELDO AL 100%"/>
    <n v="48931"/>
    <m/>
    <m/>
    <m/>
  </r>
  <r>
    <s v="FERIAN SOFIA LUJAN"/>
    <m/>
    <m/>
    <n v="27386610555"/>
    <n v="27386610555"/>
    <m/>
    <m/>
    <m/>
    <m/>
    <m/>
    <x v="5"/>
    <m/>
    <m/>
    <s v="CLS"/>
    <x v="4"/>
    <s v="CLS"/>
    <s v="Activo"/>
    <m/>
    <m/>
    <m/>
    <s v="SUELDO AL 100%"/>
    <n v="63250"/>
    <m/>
    <m/>
    <m/>
  </r>
  <r>
    <s v="FERRANTE CAROLINA NATALIA"/>
    <m/>
    <m/>
    <n v="27310614241"/>
    <n v="27310614241"/>
    <m/>
    <m/>
    <m/>
    <m/>
    <m/>
    <x v="5"/>
    <m/>
    <m/>
    <s v="CLS"/>
    <x v="4"/>
    <s v="CLS"/>
    <s v="Activo"/>
    <m/>
    <m/>
    <m/>
    <s v="SUELDO AL 100%"/>
    <n v="92200"/>
    <m/>
    <m/>
    <m/>
  </r>
  <r>
    <s v="GABRIEL VICTORIA FLORENCIA"/>
    <m/>
    <m/>
    <n v="27354018271"/>
    <n v="27354018271"/>
    <m/>
    <m/>
    <m/>
    <m/>
    <m/>
    <x v="5"/>
    <m/>
    <m/>
    <s v="CLS"/>
    <x v="4"/>
    <s v="CLS"/>
    <s v="Activo"/>
    <m/>
    <m/>
    <d v="2020-02-01T00:00:00"/>
    <s v="SUELDO AL 100%"/>
    <n v="61487"/>
    <m/>
    <m/>
    <m/>
  </r>
  <r>
    <s v="GIORDANO ROMINA NATALIA"/>
    <m/>
    <m/>
    <n v="27280319908"/>
    <n v="27280319908"/>
    <m/>
    <m/>
    <m/>
    <m/>
    <m/>
    <x v="5"/>
    <m/>
    <m/>
    <s v="CLS"/>
    <x v="4"/>
    <s v="CLS"/>
    <s v="Activo"/>
    <m/>
    <m/>
    <m/>
    <s v="SUELDO AL 100%"/>
    <n v="60000"/>
    <m/>
    <m/>
    <m/>
  </r>
  <r>
    <s v="GONZALEZ PRADO AGOSTINA"/>
    <m/>
    <m/>
    <n v="27383620630"/>
    <n v="27383620630"/>
    <m/>
    <m/>
    <m/>
    <m/>
    <m/>
    <x v="5"/>
    <m/>
    <m/>
    <s v="CLS"/>
    <x v="4"/>
    <s v="CLS"/>
    <s v="Activo"/>
    <m/>
    <m/>
    <d v="2020-12-01T00:00:00"/>
    <s v="SUELDO AL 100%"/>
    <n v="121900"/>
    <m/>
    <m/>
    <m/>
  </r>
  <r>
    <s v="GRANADO AGUSTINA AYELEN "/>
    <m/>
    <m/>
    <n v="27362768549"/>
    <n v="27362768549"/>
    <m/>
    <m/>
    <m/>
    <m/>
    <m/>
    <x v="5"/>
    <m/>
    <m/>
    <s v="CLS"/>
    <x v="4"/>
    <s v="CLS"/>
    <s v="Activo"/>
    <m/>
    <m/>
    <m/>
    <s v="SUELDO AL 100%"/>
    <n v="60000"/>
    <m/>
    <m/>
    <m/>
  </r>
  <r>
    <s v="LAZZARI JUAN PABLO"/>
    <m/>
    <m/>
    <n v="20394342174"/>
    <n v="20394342174"/>
    <m/>
    <m/>
    <m/>
    <m/>
    <m/>
    <x v="5"/>
    <m/>
    <m/>
    <s v="CLS"/>
    <x v="4"/>
    <s v="CLS"/>
    <s v="Activo"/>
    <m/>
    <m/>
    <d v="2021-11-01T00:00:00"/>
    <s v="SUELDO AL 100%"/>
    <n v="86900"/>
    <m/>
    <m/>
    <m/>
  </r>
  <r>
    <s v="MARTINEZ MIRANDA MARIELA "/>
    <m/>
    <m/>
    <n v="27288178955"/>
    <n v="27288178955"/>
    <m/>
    <m/>
    <m/>
    <m/>
    <m/>
    <x v="5"/>
    <m/>
    <m/>
    <s v="CLS"/>
    <x v="4"/>
    <s v="CLS"/>
    <s v="Activo"/>
    <m/>
    <m/>
    <d v="2013-12-01T00:00:00"/>
    <s v="SUELDO AL 100%"/>
    <n v="115000"/>
    <m/>
    <m/>
    <m/>
  </r>
  <r>
    <s v="MUÑOZ MAURO GABRIEL"/>
    <m/>
    <m/>
    <n v="27376076313"/>
    <n v="27376076313"/>
    <m/>
    <m/>
    <m/>
    <m/>
    <m/>
    <x v="5"/>
    <m/>
    <m/>
    <s v="CLS"/>
    <x v="4"/>
    <s v="CLS"/>
    <s v="Activo"/>
    <m/>
    <m/>
    <m/>
    <s v="SUELDO AL 100%"/>
    <n v="64200"/>
    <m/>
    <m/>
    <m/>
  </r>
  <r>
    <s v="NAHUM MARTIN NICOLAS"/>
    <m/>
    <m/>
    <n v="20394629074"/>
    <n v="20394629074"/>
    <m/>
    <m/>
    <m/>
    <m/>
    <m/>
    <x v="5"/>
    <m/>
    <m/>
    <s v="CLS"/>
    <x v="4"/>
    <s v="CLS"/>
    <s v="Activo"/>
    <m/>
    <m/>
    <m/>
    <s v="SUELDO AL 100%"/>
    <n v="107900"/>
    <m/>
    <m/>
    <m/>
  </r>
  <r>
    <s v="OJEDA HORACIO PABLO"/>
    <m/>
    <m/>
    <n v="20228781976"/>
    <n v="20228781976"/>
    <m/>
    <m/>
    <m/>
    <m/>
    <m/>
    <x v="5"/>
    <m/>
    <m/>
    <s v="CLS"/>
    <x v="4"/>
    <s v="CLS"/>
    <s v="Activo"/>
    <m/>
    <m/>
    <m/>
    <s v="SUELDO AL 100%"/>
    <n v="80984"/>
    <m/>
    <m/>
    <m/>
  </r>
  <r>
    <s v="OLARTE MARIA EVA"/>
    <m/>
    <m/>
    <n v="27169401336"/>
    <n v="27169401336"/>
    <m/>
    <m/>
    <m/>
    <m/>
    <m/>
    <x v="5"/>
    <m/>
    <m/>
    <s v="CLS"/>
    <x v="4"/>
    <s v="CLS"/>
    <s v="Activo"/>
    <m/>
    <m/>
    <m/>
    <s v="SUELDO AL 100%"/>
    <n v="38476"/>
    <m/>
    <m/>
    <m/>
  </r>
  <r>
    <s v="PALMISCIANO GUILLERMO"/>
    <m/>
    <m/>
    <n v="23264730309"/>
    <n v="23264730309"/>
    <m/>
    <m/>
    <m/>
    <m/>
    <m/>
    <x v="5"/>
    <m/>
    <m/>
    <s v="CLS"/>
    <x v="4"/>
    <s v="CLS"/>
    <s v="Activo"/>
    <m/>
    <m/>
    <d v="2020-02-01T00:00:00"/>
    <s v="SUELDO AL 100%"/>
    <n v="73000"/>
    <m/>
    <m/>
    <m/>
  </r>
  <r>
    <s v="PASQUINI PABLO"/>
    <m/>
    <m/>
    <n v="20231202081"/>
    <n v="20231202081"/>
    <m/>
    <m/>
    <m/>
    <m/>
    <m/>
    <x v="5"/>
    <m/>
    <m/>
    <s v="CLS"/>
    <x v="4"/>
    <s v="CLS"/>
    <s v="Activo"/>
    <m/>
    <m/>
    <d v="2021-10-01T00:00:00"/>
    <s v="SUELDO AL 100%"/>
    <n v="88700"/>
    <m/>
    <m/>
    <m/>
  </r>
  <r>
    <s v="QUIROGA QUINTEROS AGUSTINA"/>
    <m/>
    <m/>
    <n v="27408777629"/>
    <n v="27408777629"/>
    <m/>
    <m/>
    <m/>
    <m/>
    <m/>
    <x v="5"/>
    <m/>
    <m/>
    <s v="CLS"/>
    <x v="4"/>
    <s v="CLS"/>
    <s v="Activo"/>
    <m/>
    <m/>
    <m/>
    <s v="SUELDO AL 100%"/>
    <n v="57670"/>
    <m/>
    <m/>
    <m/>
  </r>
  <r>
    <s v="SCHALLER MAXIMILIANO HERNÁN"/>
    <m/>
    <m/>
    <n v="20248673142"/>
    <n v="20248673142"/>
    <m/>
    <m/>
    <m/>
    <m/>
    <m/>
    <x v="5"/>
    <m/>
    <m/>
    <s v="CLS"/>
    <x v="4"/>
    <s v="CLS"/>
    <s v="Activo"/>
    <m/>
    <m/>
    <d v="2020-02-01T00:00:00"/>
    <s v="SUELDO AL 100%"/>
    <n v="75900"/>
    <m/>
    <m/>
    <m/>
  </r>
  <r>
    <s v="SOLER EMILIA MERCEDES"/>
    <m/>
    <m/>
    <n v="27177544006"/>
    <n v="27177544006"/>
    <m/>
    <m/>
    <m/>
    <m/>
    <m/>
    <x v="5"/>
    <m/>
    <m/>
    <s v="CLS"/>
    <x v="4"/>
    <s v="CLS"/>
    <s v="Activo"/>
    <m/>
    <m/>
    <m/>
    <s v="SUELDO AL 100%"/>
    <n v="22980.36"/>
    <m/>
    <m/>
    <m/>
  </r>
  <r>
    <s v="TEMPONE FABIAN CLAUDIO"/>
    <m/>
    <m/>
    <n v="20173160985"/>
    <n v="20173160985"/>
    <m/>
    <m/>
    <m/>
    <m/>
    <m/>
    <x v="5"/>
    <m/>
    <m/>
    <s v="CLS"/>
    <x v="4"/>
    <s v="CLS"/>
    <s v="Activo"/>
    <m/>
    <m/>
    <m/>
    <s v="SUELDO AL 100%"/>
    <n v="75800"/>
    <m/>
    <m/>
    <m/>
  </r>
  <r>
    <s v="VILLAGRA JUAN JOSE"/>
    <m/>
    <m/>
    <n v="20293045055"/>
    <n v="20293045055"/>
    <m/>
    <m/>
    <m/>
    <m/>
    <m/>
    <x v="5"/>
    <m/>
    <m/>
    <s v="CLS"/>
    <x v="4"/>
    <s v="CLS"/>
    <s v="Activo"/>
    <m/>
    <m/>
    <m/>
    <s v="SUELDO AL 100%"/>
    <n v="59630"/>
    <m/>
    <m/>
    <m/>
  </r>
  <r>
    <s v="VILLALBA VALERIA VERONICA"/>
    <m/>
    <m/>
    <n v="27244058243"/>
    <n v="27244058243"/>
    <m/>
    <m/>
    <m/>
    <m/>
    <m/>
    <x v="5"/>
    <m/>
    <m/>
    <s v="CLS"/>
    <x v="4"/>
    <s v="CLS"/>
    <s v="Activo"/>
    <m/>
    <m/>
    <m/>
    <s v="SUELDO AL 100%"/>
    <n v="78400"/>
    <m/>
    <m/>
    <m/>
  </r>
  <r>
    <s v="BARBATO VICTORIA GUADALUPE"/>
    <m/>
    <m/>
    <n v="27388939848"/>
    <n v="27388939848"/>
    <m/>
    <m/>
    <m/>
    <m/>
    <m/>
    <x v="21"/>
    <m/>
    <m/>
    <s v="CLS"/>
    <x v="4"/>
    <s v="CLS"/>
    <s v="Activo"/>
    <m/>
    <m/>
    <d v="2021-11-01T00:00:00"/>
    <s v="SUELDO AL 100%"/>
    <n v="85577"/>
    <m/>
    <m/>
    <m/>
  </r>
  <r>
    <s v="D ALESSANDRO PABLO FABIÁN"/>
    <m/>
    <m/>
    <n v="20200416792"/>
    <n v="20200416792"/>
    <m/>
    <m/>
    <m/>
    <m/>
    <m/>
    <x v="21"/>
    <m/>
    <m/>
    <s v="CLS"/>
    <x v="4"/>
    <s v="CLS"/>
    <s v="Activo"/>
    <m/>
    <m/>
    <d v="2021-06-01T00:00:00"/>
    <s v="SUELDO AL 100%"/>
    <n v="274217"/>
    <m/>
    <m/>
    <m/>
  </r>
  <r>
    <s v="GEORGINA MARIA DI FABIO"/>
    <m/>
    <m/>
    <n v="27355118067"/>
    <n v="27355118067"/>
    <m/>
    <m/>
    <m/>
    <m/>
    <m/>
    <x v="21"/>
    <m/>
    <m/>
    <s v="CLS"/>
    <x v="4"/>
    <s v="CLS"/>
    <s v="Activo"/>
    <m/>
    <m/>
    <d v="2021-11-01T00:00:00"/>
    <s v="SUELDO AL 100%"/>
    <n v="120000"/>
    <m/>
    <m/>
    <m/>
  </r>
  <r>
    <s v="JORGE ALBERTO BAEZ"/>
    <m/>
    <m/>
    <n v="20215282202"/>
    <n v="20215282202"/>
    <m/>
    <m/>
    <m/>
    <m/>
    <m/>
    <x v="21"/>
    <m/>
    <m/>
    <s v="CLS"/>
    <x v="4"/>
    <s v="CLS"/>
    <s v="Activo"/>
    <m/>
    <m/>
    <d v="2021-11-01T00:00:00"/>
    <s v="SUELDO AL 100%"/>
    <n v="120000"/>
    <m/>
    <m/>
    <m/>
  </r>
  <r>
    <s v="MARÍA DE LAS MERCEDES DÍAZ ALEMÁN"/>
    <m/>
    <m/>
    <n v="27394362285"/>
    <n v="27394362285"/>
    <m/>
    <m/>
    <m/>
    <m/>
    <m/>
    <x v="21"/>
    <m/>
    <m/>
    <s v="CLS"/>
    <x v="4"/>
    <s v="CLS"/>
    <s v="Activo"/>
    <m/>
    <m/>
    <m/>
    <s v="SUELDO AL 100%"/>
    <n v="248161"/>
    <m/>
    <m/>
    <m/>
  </r>
  <r>
    <s v="RABAZZANO TROPEA JULIANA MELISA"/>
    <m/>
    <m/>
    <n v="27344962753"/>
    <n v="27344962753"/>
    <m/>
    <m/>
    <m/>
    <m/>
    <m/>
    <x v="21"/>
    <m/>
    <m/>
    <s v="CLS"/>
    <x v="4"/>
    <s v="CLS"/>
    <s v="Activo"/>
    <m/>
    <m/>
    <d v="2020-07-01T00:00:00"/>
    <s v="SUELDO AL 100%"/>
    <n v="211059"/>
    <m/>
    <m/>
    <m/>
  </r>
  <r>
    <s v="RODRIGUEZ SCOCOZZA SAMANTA MAGALI"/>
    <m/>
    <m/>
    <n v="27307805303"/>
    <n v="27307805303"/>
    <m/>
    <m/>
    <m/>
    <m/>
    <m/>
    <x v="21"/>
    <m/>
    <m/>
    <s v="CLS"/>
    <x v="4"/>
    <s v="CLS"/>
    <s v="Activo"/>
    <m/>
    <m/>
    <d v="2021-08-01T00:00:00"/>
    <s v="SUELDO AL 100%"/>
    <n v="90990"/>
    <m/>
    <m/>
    <m/>
  </r>
  <r>
    <s v="RODRIGUEZ SERGIO JAVIER"/>
    <m/>
    <m/>
    <n v="20270372911"/>
    <n v="20270372911"/>
    <m/>
    <m/>
    <m/>
    <m/>
    <m/>
    <x v="21"/>
    <m/>
    <m/>
    <s v="CLS"/>
    <x v="4"/>
    <s v="CLS"/>
    <s v="Activo"/>
    <m/>
    <m/>
    <d v="2021-11-01T00:00:00"/>
    <s v="SUELDO AL 100%"/>
    <n v="129015"/>
    <m/>
    <m/>
    <m/>
  </r>
  <r>
    <s v="ALVAREZ DE TOLEDO FEDERICO"/>
    <m/>
    <m/>
    <n v="24086076442"/>
    <n v="24086076442"/>
    <m/>
    <m/>
    <m/>
    <m/>
    <m/>
    <x v="21"/>
    <m/>
    <m/>
    <s v="CLS"/>
    <x v="4"/>
    <s v="CLS"/>
    <s v="Activo"/>
    <m/>
    <m/>
    <d v="2016-02-01T00:00:00"/>
    <s v="SUELDO AL 100%"/>
    <n v="84797"/>
    <m/>
    <m/>
    <m/>
  </r>
  <r>
    <s v="CALCARAMI MARTIN"/>
    <m/>
    <m/>
    <n v="20233290263"/>
    <n v="20233290263"/>
    <m/>
    <m/>
    <m/>
    <m/>
    <m/>
    <x v="24"/>
    <m/>
    <m/>
    <s v="CLS"/>
    <x v="4"/>
    <s v="CLS"/>
    <s v="Activo"/>
    <m/>
    <m/>
    <d v="2020-10-01T00:00:00"/>
    <s v="SUELDO AL 100%"/>
    <n v="75619"/>
    <m/>
    <m/>
    <m/>
  </r>
  <r>
    <s v="FURLANI CONSTANZA"/>
    <m/>
    <m/>
    <n v="27366878578"/>
    <n v="27366878578"/>
    <m/>
    <m/>
    <m/>
    <m/>
    <m/>
    <x v="24"/>
    <m/>
    <m/>
    <s v="CLS"/>
    <x v="4"/>
    <s v="CLS"/>
    <s v="Activo"/>
    <m/>
    <m/>
    <d v="2021-01-01T00:00:00"/>
    <s v="SUELDO AL 100%"/>
    <n v="93650"/>
    <m/>
    <m/>
    <m/>
  </r>
  <r>
    <s v="LECCADITO FERNANDA CYNTHIA"/>
    <m/>
    <m/>
    <n v="27250612775"/>
    <n v="27250612775"/>
    <m/>
    <m/>
    <m/>
    <m/>
    <m/>
    <x v="24"/>
    <m/>
    <m/>
    <s v="CLS"/>
    <x v="4"/>
    <s v="CLS"/>
    <s v="Activo"/>
    <m/>
    <m/>
    <d v="2013-09-01T00:00:00"/>
    <s v="SUELDO AL 100%"/>
    <n v="89216"/>
    <m/>
    <m/>
    <m/>
  </r>
  <r>
    <s v="RAMIREZ TEODORO"/>
    <m/>
    <m/>
    <n v="20128396889"/>
    <n v="20128396889"/>
    <m/>
    <m/>
    <m/>
    <m/>
    <m/>
    <x v="24"/>
    <m/>
    <m/>
    <s v="CLS"/>
    <x v="4"/>
    <s v="CLS"/>
    <s v="Activo"/>
    <m/>
    <m/>
    <m/>
    <s v="SUELDO AL 100%"/>
    <n v="60507"/>
    <m/>
    <m/>
    <m/>
  </r>
  <r>
    <s v="BARREIRA WALTER ALEJANDRO"/>
    <m/>
    <m/>
    <n v="20161145778"/>
    <n v="20161145778"/>
    <m/>
    <m/>
    <m/>
    <m/>
    <m/>
    <x v="24"/>
    <m/>
    <m/>
    <s v="CLS"/>
    <x v="4"/>
    <s v="CLS"/>
    <s v="Activo"/>
    <m/>
    <m/>
    <m/>
    <s v="SUELDO AL 100%"/>
    <n v="95126"/>
    <m/>
    <m/>
    <m/>
  </r>
  <r>
    <s v="FLORES LUIS EDUARDO"/>
    <m/>
    <m/>
    <n v="20253915367"/>
    <n v="20253915367"/>
    <m/>
    <m/>
    <m/>
    <m/>
    <m/>
    <x v="24"/>
    <m/>
    <m/>
    <s v="CLS"/>
    <x v="4"/>
    <s v="CLS"/>
    <s v="Activo"/>
    <m/>
    <m/>
    <m/>
    <s v="SUELDO AL 100%"/>
    <n v="73303"/>
    <m/>
    <m/>
    <m/>
  </r>
  <r>
    <s v="GONZALEZ CARLOS ARIEL"/>
    <m/>
    <m/>
    <n v="20260841808"/>
    <n v="20260841808"/>
    <m/>
    <m/>
    <m/>
    <m/>
    <m/>
    <x v="24"/>
    <m/>
    <m/>
    <s v="CLS"/>
    <x v="4"/>
    <s v="CLS"/>
    <s v="Activo"/>
    <m/>
    <m/>
    <m/>
    <s v="SUELDO AL 100%"/>
    <n v="63511"/>
    <m/>
    <m/>
    <m/>
  </r>
  <r>
    <s v="TORNESE CLAUDIO"/>
    <m/>
    <m/>
    <n v="20293654809"/>
    <n v="20293654809"/>
    <m/>
    <m/>
    <m/>
    <m/>
    <m/>
    <x v="24"/>
    <m/>
    <m/>
    <s v="CLS"/>
    <x v="4"/>
    <s v="CLS"/>
    <s v="Activo"/>
    <m/>
    <m/>
    <m/>
    <s v="SUELDO AL 100%"/>
    <n v="63521"/>
    <m/>
    <m/>
    <m/>
  </r>
  <r>
    <s v="GALE WALTER IGNACIO"/>
    <m/>
    <m/>
    <n v="20294919768"/>
    <n v="20294919768"/>
    <m/>
    <m/>
    <m/>
    <m/>
    <m/>
    <x v="24"/>
    <m/>
    <m/>
    <s v="CLS"/>
    <x v="4"/>
    <s v="CLS"/>
    <s v="Activo"/>
    <m/>
    <m/>
    <m/>
    <s v="SUELDO AL 100%"/>
    <n v="64036"/>
    <m/>
    <m/>
    <m/>
  </r>
  <r>
    <s v="WANNER JORGE FERNANDO"/>
    <m/>
    <m/>
    <n v="20309738951"/>
    <n v="20309738951"/>
    <m/>
    <m/>
    <m/>
    <m/>
    <m/>
    <x v="24"/>
    <m/>
    <m/>
    <s v="CLS"/>
    <x v="4"/>
    <s v="CLS"/>
    <s v="Activo"/>
    <m/>
    <m/>
    <m/>
    <s v="SUELDO AL 100%"/>
    <n v="64036"/>
    <m/>
    <m/>
    <m/>
  </r>
  <r>
    <s v="RODRIGUEZ BATZ ALVARO RAFAEL"/>
    <m/>
    <m/>
    <n v="20338471166"/>
    <n v="20338471166"/>
    <m/>
    <m/>
    <m/>
    <m/>
    <m/>
    <x v="24"/>
    <m/>
    <m/>
    <s v="CLS"/>
    <x v="4"/>
    <s v="CLS"/>
    <s v="Activo"/>
    <m/>
    <m/>
    <m/>
    <s v="SUELDO AL 100%"/>
    <n v="75766"/>
    <m/>
    <m/>
    <m/>
  </r>
  <r>
    <s v="NERIS BRIAN EZEQUIEL"/>
    <m/>
    <m/>
    <n v="20396452678"/>
    <n v="20396452678"/>
    <m/>
    <m/>
    <m/>
    <m/>
    <m/>
    <x v="24"/>
    <m/>
    <m/>
    <s v="CLS"/>
    <x v="4"/>
    <s v="CLS"/>
    <s v="Activo"/>
    <m/>
    <m/>
    <m/>
    <s v="SUELDO AL 100%"/>
    <n v="71976"/>
    <m/>
    <m/>
    <m/>
  </r>
  <r>
    <s v="ROZAS JONATHAN NAHUEL"/>
    <m/>
    <m/>
    <n v="20406391605"/>
    <n v="20406391605"/>
    <m/>
    <m/>
    <m/>
    <m/>
    <m/>
    <x v="24"/>
    <m/>
    <m/>
    <s v="CLS"/>
    <x v="4"/>
    <s v="CLS"/>
    <s v="Activo"/>
    <m/>
    <m/>
    <m/>
    <s v="SUELDO AL 100%"/>
    <n v="74210"/>
    <m/>
    <m/>
    <m/>
  </r>
  <r>
    <s v="PAZ ALEXIS ALBERTO"/>
    <m/>
    <m/>
    <n v="20414740376"/>
    <n v="20414740376"/>
    <m/>
    <m/>
    <m/>
    <m/>
    <m/>
    <x v="24"/>
    <m/>
    <m/>
    <s v="CLS"/>
    <x v="4"/>
    <s v="CLS"/>
    <s v="Activo"/>
    <m/>
    <m/>
    <m/>
    <s v="SUELDO AL 100%"/>
    <n v="71303"/>
    <m/>
    <m/>
    <m/>
  </r>
  <r>
    <s v="COSTAS DANIELA NATALIA"/>
    <m/>
    <m/>
    <n v="23341816424"/>
    <n v="23341816424"/>
    <m/>
    <m/>
    <m/>
    <m/>
    <m/>
    <x v="24"/>
    <m/>
    <m/>
    <s v="CLS"/>
    <x v="4"/>
    <s v="CLS"/>
    <s v="Activo"/>
    <m/>
    <m/>
    <d v="2020-12-01T00:00:00"/>
    <s v="SUELDO AL 100%"/>
    <n v="88929"/>
    <m/>
    <m/>
    <m/>
  </r>
  <r>
    <s v="FERNANDEZ DIEGUEZ NICOLAS"/>
    <m/>
    <m/>
    <n v="23416460329"/>
    <n v="23416460329"/>
    <m/>
    <m/>
    <m/>
    <m/>
    <m/>
    <x v="24"/>
    <m/>
    <m/>
    <s v="CLS"/>
    <x v="4"/>
    <s v="CLS"/>
    <s v="Activo"/>
    <m/>
    <m/>
    <m/>
    <s v="SUELDO AL 100%"/>
    <n v="60164"/>
    <m/>
    <m/>
    <m/>
  </r>
  <r>
    <s v="SAL SANDRA SOLEDAD"/>
    <m/>
    <m/>
    <n v="27310648278"/>
    <n v="27310648278"/>
    <m/>
    <m/>
    <m/>
    <m/>
    <m/>
    <x v="24"/>
    <m/>
    <m/>
    <s v="CLS"/>
    <x v="4"/>
    <s v="CLS"/>
    <s v="Activo"/>
    <m/>
    <m/>
    <m/>
    <s v="SUELDO AL 100%"/>
    <n v="64037"/>
    <m/>
    <m/>
    <m/>
  </r>
  <r>
    <s v="ESCOBAR DAIANA GISELE"/>
    <m/>
    <m/>
    <n v="27329723998"/>
    <n v="27329723998"/>
    <m/>
    <m/>
    <m/>
    <m/>
    <m/>
    <x v="24"/>
    <m/>
    <m/>
    <s v="CLS"/>
    <x v="4"/>
    <s v="CLS"/>
    <s v="Activo"/>
    <m/>
    <m/>
    <m/>
    <s v="SUELDO AL 100%"/>
    <n v="69604"/>
    <m/>
    <m/>
    <m/>
  </r>
  <r>
    <s v="DIOTTI BARBARA NATALIA"/>
    <m/>
    <m/>
    <n v="27335453625"/>
    <n v="27335453625"/>
    <m/>
    <m/>
    <m/>
    <m/>
    <m/>
    <x v="24"/>
    <m/>
    <m/>
    <s v="CLS"/>
    <x v="4"/>
    <s v="CLS"/>
    <s v="Activo"/>
    <m/>
    <m/>
    <m/>
    <s v="SUELDO AL 100%"/>
    <n v="71356"/>
    <m/>
    <m/>
    <m/>
  </r>
  <r>
    <s v="GUARDO PAOLA ROMINA"/>
    <m/>
    <m/>
    <n v="27346196462"/>
    <n v="27346196462"/>
    <m/>
    <m/>
    <m/>
    <m/>
    <m/>
    <x v="24"/>
    <m/>
    <m/>
    <s v="CLS"/>
    <x v="4"/>
    <s v="CLS"/>
    <s v="Activo"/>
    <m/>
    <m/>
    <d v="2020-09-01T00:00:00"/>
    <s v="SUELDO AL 100%"/>
    <n v="62109"/>
    <m/>
    <m/>
    <m/>
  </r>
  <r>
    <s v="CARABAJAL LIS GABRIELA"/>
    <m/>
    <m/>
    <n v="27384450283"/>
    <n v="27384450283"/>
    <m/>
    <m/>
    <m/>
    <m/>
    <m/>
    <x v="24"/>
    <m/>
    <m/>
    <s v="CLS"/>
    <x v="4"/>
    <s v="CLS"/>
    <s v="Activo"/>
    <m/>
    <m/>
    <m/>
    <s v="SUELDO AL 100%"/>
    <n v="64036"/>
    <m/>
    <m/>
    <m/>
  </r>
  <r>
    <s v="PEREIRA MARIA ZUNILDA"/>
    <m/>
    <m/>
    <n v="27944989914"/>
    <n v="27944989914"/>
    <m/>
    <m/>
    <m/>
    <m/>
    <m/>
    <x v="24"/>
    <m/>
    <m/>
    <s v="CLS"/>
    <x v="4"/>
    <s v="CLS"/>
    <s v="Activo"/>
    <m/>
    <m/>
    <m/>
    <s v="SUELDO AL 100%"/>
    <n v="64036"/>
    <m/>
    <m/>
    <m/>
  </r>
  <r>
    <s v="DELORENZO CINTIA NATALIA"/>
    <m/>
    <m/>
    <n v="27316805383"/>
    <n v="27316805383"/>
    <m/>
    <m/>
    <m/>
    <m/>
    <m/>
    <x v="22"/>
    <m/>
    <m/>
    <s v="CLS"/>
    <x v="4"/>
    <s v="CLS"/>
    <s v="Activo"/>
    <m/>
    <m/>
    <d v="2020-03-01T00:00:00"/>
    <s v="SUELDO AL 100%"/>
    <n v="154243"/>
    <m/>
    <m/>
    <m/>
  </r>
  <r>
    <s v="ARGAÑARAZ CENTENO CAROLINA"/>
    <m/>
    <m/>
    <n v="27306601194"/>
    <n v="27306601194"/>
    <m/>
    <m/>
    <m/>
    <m/>
    <m/>
    <x v="17"/>
    <m/>
    <m/>
    <s v="CLS"/>
    <x v="4"/>
    <s v="CLS"/>
    <s v="Activo"/>
    <m/>
    <m/>
    <m/>
    <s v="SUELDO AL 100%"/>
    <n v="122120"/>
    <m/>
    <m/>
    <m/>
  </r>
  <r>
    <s v="BARRENECHEA MARIANO GABRIEL"/>
    <m/>
    <m/>
    <n v="20229078039"/>
    <n v="20229078039"/>
    <m/>
    <m/>
    <m/>
    <m/>
    <m/>
    <x v="17"/>
    <m/>
    <m/>
    <s v="CLS"/>
    <x v="4"/>
    <s v="CLS"/>
    <s v="Activo"/>
    <m/>
    <m/>
    <m/>
    <s v="SUELDO AL 100%"/>
    <n v="94531"/>
    <m/>
    <m/>
    <m/>
  </r>
  <r>
    <s v="BENITEZ EMILIANO OMAR"/>
    <m/>
    <m/>
    <n v="20344731188"/>
    <n v="20344731188"/>
    <m/>
    <m/>
    <m/>
    <m/>
    <m/>
    <x v="17"/>
    <m/>
    <m/>
    <s v="CLS"/>
    <x v="4"/>
    <s v="CLS"/>
    <s v="Activo"/>
    <m/>
    <m/>
    <d v="2021-01-01T00:00:00"/>
    <s v="SUELDO AL 100%"/>
    <n v="94531"/>
    <m/>
    <m/>
    <m/>
  </r>
  <r>
    <s v="BURGUEZ ROBLEDO ALDANA BELEN"/>
    <m/>
    <m/>
    <n v="27188562243"/>
    <n v="27188562243"/>
    <m/>
    <m/>
    <m/>
    <m/>
    <m/>
    <x v="17"/>
    <m/>
    <m/>
    <s v="CLS"/>
    <x v="4"/>
    <s v="CLS"/>
    <s v="Activo"/>
    <m/>
    <m/>
    <d v="2017-01-01T00:00:00"/>
    <s v="SUELDO AL 100%"/>
    <n v="150121"/>
    <m/>
    <m/>
    <m/>
  </r>
  <r>
    <s v="BURTOLI MARÍA SOLEDAD"/>
    <m/>
    <m/>
    <n v="27300404028"/>
    <n v="27300404028"/>
    <m/>
    <m/>
    <m/>
    <m/>
    <m/>
    <x v="17"/>
    <m/>
    <m/>
    <s v="CLS"/>
    <x v="4"/>
    <s v="CLS"/>
    <s v="Activo"/>
    <m/>
    <m/>
    <d v="2018-01-01T00:00:00"/>
    <s v="SUELDO AL 100%"/>
    <n v="92398"/>
    <m/>
    <m/>
    <m/>
  </r>
  <r>
    <s v="CAPDEVILA AGUSTIN MARIO TOMAS"/>
    <m/>
    <m/>
    <n v="20372739305"/>
    <n v="20372739305"/>
    <m/>
    <m/>
    <m/>
    <m/>
    <m/>
    <x v="17"/>
    <m/>
    <m/>
    <s v="CLS"/>
    <x v="4"/>
    <s v="CLS"/>
    <s v="Activo"/>
    <m/>
    <m/>
    <d v="2020-08-01T00:00:00"/>
    <s v="SUELDO AL 100%"/>
    <n v="224218"/>
    <m/>
    <m/>
    <m/>
  </r>
  <r>
    <s v="CARDOSO STEFANONI MARIA"/>
    <m/>
    <m/>
    <n v="27190069902"/>
    <n v="27190069902"/>
    <m/>
    <m/>
    <m/>
    <m/>
    <m/>
    <x v="17"/>
    <m/>
    <m/>
    <s v="CLS"/>
    <x v="4"/>
    <s v="CLS"/>
    <s v="Activo"/>
    <m/>
    <m/>
    <d v="2018-08-15T00:00:00"/>
    <s v="SUELDO AL 100%"/>
    <n v="86690"/>
    <m/>
    <m/>
    <m/>
  </r>
  <r>
    <s v="CID FRANCO GASTON"/>
    <m/>
    <m/>
    <n v="20385473738"/>
    <n v="20385473738"/>
    <m/>
    <m/>
    <m/>
    <m/>
    <m/>
    <x v="17"/>
    <m/>
    <m/>
    <s v="CLS"/>
    <x v="4"/>
    <s v="CLS"/>
    <s v="Activo"/>
    <m/>
    <m/>
    <d v="2021-09-01T00:00:00"/>
    <s v="SUELDO AL 100%"/>
    <n v="94531"/>
    <m/>
    <m/>
    <m/>
  </r>
  <r>
    <s v="CRISCI MARÍA LAURA"/>
    <m/>
    <m/>
    <n v="27354501355"/>
    <n v="27354501355"/>
    <m/>
    <m/>
    <m/>
    <m/>
    <m/>
    <x v="17"/>
    <m/>
    <m/>
    <s v="CLS"/>
    <x v="4"/>
    <s v="CLS"/>
    <s v="Activo"/>
    <m/>
    <m/>
    <d v="2018-12-18T00:00:00"/>
    <s v="SUELDO AL 100%"/>
    <n v="173725"/>
    <m/>
    <m/>
    <m/>
  </r>
  <r>
    <s v="CUESTA MARIA VICTORIA"/>
    <m/>
    <m/>
    <n v="27327267596"/>
    <n v="27327267596"/>
    <m/>
    <m/>
    <m/>
    <m/>
    <m/>
    <x v="17"/>
    <m/>
    <m/>
    <s v="CLS"/>
    <x v="4"/>
    <s v="CLS"/>
    <s v="Activo"/>
    <m/>
    <m/>
    <m/>
    <s v="SUELDO AL 100%"/>
    <n v="184079"/>
    <m/>
    <m/>
    <m/>
  </r>
  <r>
    <s v="DESAL DAMIAN"/>
    <m/>
    <m/>
    <n v="20387957317"/>
    <n v="20387957317"/>
    <m/>
    <m/>
    <m/>
    <m/>
    <m/>
    <x v="17"/>
    <m/>
    <m/>
    <s v="CLS"/>
    <x v="4"/>
    <s v="CLS"/>
    <s v="Activo"/>
    <m/>
    <m/>
    <m/>
    <s v="SUELDO AL 100%"/>
    <n v="89223"/>
    <m/>
    <m/>
    <m/>
  </r>
  <r>
    <s v="GARCIA LUCERO CAROLINA"/>
    <m/>
    <m/>
    <n v="27347080603"/>
    <n v="27347080603"/>
    <m/>
    <m/>
    <m/>
    <m/>
    <m/>
    <x v="17"/>
    <m/>
    <m/>
    <s v="CLS"/>
    <x v="4"/>
    <s v="CLS"/>
    <s v="Activo"/>
    <m/>
    <m/>
    <m/>
    <s v="SUELDO AL 100%"/>
    <n v="133190"/>
    <m/>
    <m/>
    <m/>
  </r>
  <r>
    <s v="INSAURRALDE MARIANA"/>
    <m/>
    <m/>
    <n v="27367208495"/>
    <n v="27367208495"/>
    <m/>
    <m/>
    <m/>
    <m/>
    <m/>
    <x v="17"/>
    <m/>
    <m/>
    <s v="CLS"/>
    <x v="4"/>
    <s v="CLS"/>
    <s v="Activo"/>
    <m/>
    <m/>
    <d v="2018-12-03T00:00:00"/>
    <s v="SUELDO AL 100%"/>
    <n v="150121"/>
    <m/>
    <m/>
    <m/>
  </r>
  <r>
    <s v="LINCE MARINO BENJAMIN DANIEL"/>
    <m/>
    <m/>
    <n v="20437758655"/>
    <n v="20437758655"/>
    <m/>
    <m/>
    <m/>
    <m/>
    <m/>
    <x v="17"/>
    <m/>
    <m/>
    <s v="CLS"/>
    <x v="4"/>
    <s v="CLS"/>
    <s v="Activo"/>
    <m/>
    <m/>
    <d v="2021-09-20T00:00:00"/>
    <s v="SUELDO AL 100%"/>
    <n v="92039"/>
    <m/>
    <m/>
    <m/>
  </r>
  <r>
    <s v="MUJIA IGNACIO"/>
    <m/>
    <m/>
    <n v="20225016748"/>
    <n v="20225016748"/>
    <m/>
    <m/>
    <m/>
    <m/>
    <m/>
    <x v="17"/>
    <m/>
    <m/>
    <s v="CLS"/>
    <x v="4"/>
    <s v="CLS"/>
    <s v="Activo"/>
    <m/>
    <m/>
    <m/>
    <s v="SUELDO AL 100%"/>
    <n v="229945"/>
    <m/>
    <m/>
    <m/>
  </r>
  <r>
    <s v="ORTIZ CINTHIA MAGDALENA"/>
    <m/>
    <m/>
    <n v="27297255091"/>
    <n v="27297255091"/>
    <m/>
    <m/>
    <m/>
    <m/>
    <m/>
    <x v="17"/>
    <m/>
    <m/>
    <s v="CLS"/>
    <x v="4"/>
    <s v="CLS"/>
    <s v="Activo"/>
    <m/>
    <m/>
    <m/>
    <s v="SUELDO AL 100%"/>
    <n v="122101"/>
    <m/>
    <m/>
    <m/>
  </r>
  <r>
    <s v="ROMERO SARCOS DANIEL EDUARDO"/>
    <m/>
    <m/>
    <n v="20957474501"/>
    <n v="20957474501"/>
    <m/>
    <m/>
    <m/>
    <m/>
    <m/>
    <x v="17"/>
    <m/>
    <m/>
    <s v="CLS"/>
    <x v="4"/>
    <s v="CLS"/>
    <s v="Activo"/>
    <m/>
    <m/>
    <m/>
    <s v="SUELDO AL 100%"/>
    <n v="130545"/>
    <m/>
    <m/>
    <m/>
  </r>
  <r>
    <s v="VERA PEDRAZA JULIÁN"/>
    <m/>
    <m/>
    <n v="20376876501"/>
    <n v="20376876501"/>
    <m/>
    <m/>
    <m/>
    <m/>
    <m/>
    <x v="17"/>
    <m/>
    <m/>
    <s v="CLS"/>
    <x v="4"/>
    <s v="CLS"/>
    <s v="Activo"/>
    <m/>
    <m/>
    <d v="2021-07-01T00:00:00"/>
    <s v="SUELDO AL 100%"/>
    <n v="102723"/>
    <m/>
    <m/>
    <m/>
  </r>
  <r>
    <s v="ACOSTA RAMOS ANABEL"/>
    <m/>
    <m/>
    <n v="27402398715"/>
    <n v="27402398715"/>
    <m/>
    <m/>
    <m/>
    <m/>
    <m/>
    <x v="17"/>
    <m/>
    <m/>
    <s v="CLS"/>
    <x v="4"/>
    <s v="CLS"/>
    <s v="Activo"/>
    <m/>
    <m/>
    <m/>
    <s v="SUELDO AL 100%"/>
    <n v="93775"/>
    <m/>
    <m/>
    <m/>
  </r>
  <r>
    <s v="ALMEYRA JULIETA"/>
    <m/>
    <m/>
    <n v="27356099775"/>
    <n v="27356099775"/>
    <m/>
    <m/>
    <m/>
    <m/>
    <m/>
    <x v="17"/>
    <m/>
    <m/>
    <s v="CLS"/>
    <x v="4"/>
    <s v="CLS"/>
    <s v="Activo"/>
    <m/>
    <m/>
    <d v="2021-05-01T00:00:00"/>
    <s v="SUELDO AL 100%"/>
    <n v="186163"/>
    <m/>
    <m/>
    <m/>
  </r>
  <r>
    <s v="ANDREATTA ANNABELLA FLORENCIA"/>
    <m/>
    <m/>
    <n v="27359622770"/>
    <n v="27359622770"/>
    <m/>
    <m/>
    <m/>
    <m/>
    <m/>
    <x v="17"/>
    <m/>
    <m/>
    <s v="CLS"/>
    <x v="4"/>
    <s v="CLS"/>
    <s v="Activo"/>
    <m/>
    <m/>
    <d v="2021-11-01T00:00:00"/>
    <s v="SUELDO AL 100%"/>
    <n v="114885"/>
    <m/>
    <m/>
    <m/>
  </r>
  <r>
    <s v="ANTELO MARIA"/>
    <m/>
    <m/>
    <n v="27373760132"/>
    <n v="27373760132"/>
    <m/>
    <m/>
    <m/>
    <m/>
    <m/>
    <x v="17"/>
    <m/>
    <m/>
    <s v="CLS"/>
    <x v="4"/>
    <s v="CLS"/>
    <s v="Activo"/>
    <m/>
    <m/>
    <d v="2021-12-01T00:00:00"/>
    <s v="SUELDO AL 100%"/>
    <n v="140277"/>
    <m/>
    <m/>
    <m/>
  </r>
  <r>
    <s v="ARANGUREN DELIA ELENA"/>
    <m/>
    <m/>
    <n v="27361029114"/>
    <n v="27361029114"/>
    <m/>
    <m/>
    <m/>
    <m/>
    <m/>
    <x v="17"/>
    <m/>
    <m/>
    <s v="CLS"/>
    <x v="4"/>
    <s v="CLS"/>
    <s v="Activo"/>
    <m/>
    <m/>
    <m/>
    <s v="SUELDO AL 100%"/>
    <n v="230104"/>
    <m/>
    <m/>
    <m/>
  </r>
  <r>
    <s v="ARIAS DIEGO LEANDRO"/>
    <m/>
    <m/>
    <n v="20369458311"/>
    <n v="20369458311"/>
    <m/>
    <m/>
    <m/>
    <m/>
    <m/>
    <x v="17"/>
    <m/>
    <m/>
    <s v="CLS"/>
    <x v="4"/>
    <s v="CLS"/>
    <s v="Activo"/>
    <m/>
    <m/>
    <d v="2021-02-01T00:00:00"/>
    <s v="SUELDO AL 100%"/>
    <n v="144215"/>
    <m/>
    <m/>
    <m/>
  </r>
  <r>
    <s v="BARCELO SABRINA ANDREA"/>
    <m/>
    <m/>
    <n v="27306688869"/>
    <n v="27306688869"/>
    <m/>
    <m/>
    <m/>
    <m/>
    <m/>
    <x v="17"/>
    <m/>
    <m/>
    <s v="CLS"/>
    <x v="4"/>
    <s v="CLS"/>
    <s v="Activo"/>
    <m/>
    <m/>
    <d v="2021-10-01T00:00:00"/>
    <s v="SUELDO AL 100%"/>
    <n v="147510"/>
    <m/>
    <m/>
    <m/>
  </r>
  <r>
    <s v="BARRAZA FERNANDO JESÚS"/>
    <m/>
    <m/>
    <n v="23342457819"/>
    <n v="23342457819"/>
    <m/>
    <m/>
    <m/>
    <m/>
    <m/>
    <x v="17"/>
    <m/>
    <m/>
    <s v="CLS"/>
    <x v="4"/>
    <s v="CLS"/>
    <s v="Activo"/>
    <m/>
    <m/>
    <m/>
    <s v="SUELDO AL 100%"/>
    <n v="97153"/>
    <m/>
    <m/>
    <m/>
  </r>
  <r>
    <s v="BARRIO FIORESTA PAOLA ANDREA"/>
    <m/>
    <m/>
    <n v="27204276256"/>
    <n v="27204276256"/>
    <m/>
    <m/>
    <m/>
    <m/>
    <m/>
    <x v="17"/>
    <m/>
    <m/>
    <s v="CLS"/>
    <x v="4"/>
    <s v="CLS"/>
    <s v="Activo"/>
    <m/>
    <m/>
    <m/>
    <s v="SUELDO AL 100%"/>
    <n v="175326"/>
    <m/>
    <m/>
    <m/>
  </r>
  <r>
    <s v="BERGMAN GERMAN ERIC"/>
    <m/>
    <m/>
    <n v="20342304649"/>
    <n v="20342304649"/>
    <m/>
    <m/>
    <m/>
    <m/>
    <m/>
    <x v="17"/>
    <m/>
    <m/>
    <s v="CLS"/>
    <x v="4"/>
    <s v="CLS"/>
    <s v="Activo"/>
    <m/>
    <m/>
    <d v="2021-12-01T00:00:00"/>
    <s v="SUELDO AL 100%"/>
    <n v="90888"/>
    <m/>
    <m/>
    <m/>
  </r>
  <r>
    <s v="BUSEMI CARLA FLORENCIA"/>
    <m/>
    <m/>
    <n v="27348889708"/>
    <n v="27348889708"/>
    <m/>
    <m/>
    <m/>
    <m/>
    <m/>
    <x v="17"/>
    <m/>
    <m/>
    <s v="CLS"/>
    <x v="4"/>
    <s v="CLS"/>
    <s v="Activo"/>
    <m/>
    <m/>
    <m/>
    <s v="SUELDO AL 100%"/>
    <n v="78704"/>
    <m/>
    <m/>
    <m/>
  </r>
  <r>
    <s v="BUSTOS DANIEL"/>
    <m/>
    <m/>
    <n v="20148979228"/>
    <n v="20148979228"/>
    <m/>
    <m/>
    <m/>
    <m/>
    <m/>
    <x v="17"/>
    <m/>
    <m/>
    <s v="CLS"/>
    <x v="4"/>
    <s v="CLS"/>
    <s v="Activo"/>
    <m/>
    <m/>
    <m/>
    <s v="SUELDO AL 100%"/>
    <n v="159339"/>
    <m/>
    <m/>
    <m/>
  </r>
  <r>
    <s v="CALLEJAS FEDERICO"/>
    <m/>
    <m/>
    <n v="20319160087"/>
    <n v="20319160087"/>
    <m/>
    <m/>
    <m/>
    <m/>
    <m/>
    <x v="17"/>
    <m/>
    <m/>
    <s v="CLS"/>
    <x v="4"/>
    <s v="CLS"/>
    <s v="Activo"/>
    <m/>
    <m/>
    <d v="2021-09-01T00:00:00"/>
    <s v="SUELDO AL 100%"/>
    <n v="98440"/>
    <m/>
    <m/>
    <m/>
  </r>
  <r>
    <s v="CAMPENNI ALFONSO"/>
    <m/>
    <m/>
    <n v="20365243191"/>
    <n v="20365243191"/>
    <m/>
    <m/>
    <m/>
    <m/>
    <m/>
    <x v="17"/>
    <m/>
    <m/>
    <s v="CLS"/>
    <x v="4"/>
    <s v="CLS"/>
    <s v="Activo"/>
    <m/>
    <m/>
    <m/>
    <s v="SUELDO AL 100%"/>
    <n v="144773"/>
    <m/>
    <m/>
    <m/>
  </r>
  <r>
    <s v="CARDACI MENDEZ ROBERTO ARIEL"/>
    <m/>
    <m/>
    <n v="20240685036"/>
    <n v="20240685036"/>
    <m/>
    <m/>
    <m/>
    <m/>
    <m/>
    <x v="17"/>
    <m/>
    <m/>
    <s v="CLS"/>
    <x v="4"/>
    <s v="CLS"/>
    <s v="Activo"/>
    <m/>
    <m/>
    <m/>
    <s v="SUELDO AL 100%"/>
    <n v="161442"/>
    <m/>
    <m/>
    <m/>
  </r>
  <r>
    <s v="CASTILLO ANALIA GUADALUPE"/>
    <m/>
    <m/>
    <n v="27231927609"/>
    <n v="27231927609"/>
    <m/>
    <m/>
    <m/>
    <m/>
    <m/>
    <x v="17"/>
    <m/>
    <m/>
    <s v="CLS"/>
    <x v="4"/>
    <s v="CLS"/>
    <s v="Activo"/>
    <m/>
    <m/>
    <d v="2020-01-01T00:00:00"/>
    <s v="SUELDO AL 100%"/>
    <n v="145654"/>
    <m/>
    <m/>
    <m/>
  </r>
  <r>
    <s v="CASTRO MARISA LAURA"/>
    <m/>
    <m/>
    <n v="27261151184"/>
    <n v="27261151184"/>
    <m/>
    <m/>
    <m/>
    <m/>
    <m/>
    <x v="17"/>
    <m/>
    <m/>
    <s v="CLS"/>
    <x v="4"/>
    <s v="CLS"/>
    <s v="Activo"/>
    <m/>
    <m/>
    <m/>
    <s v="SUELDO AL 100%"/>
    <n v="97153"/>
    <m/>
    <m/>
    <m/>
  </r>
  <r>
    <s v="CATALANO CARLOS SERGIO"/>
    <m/>
    <m/>
    <n v="20305770338"/>
    <n v="20305770338"/>
    <m/>
    <m/>
    <m/>
    <m/>
    <m/>
    <x v="17"/>
    <m/>
    <m/>
    <s v="CLS"/>
    <x v="4"/>
    <s v="CLS"/>
    <s v="Activo"/>
    <m/>
    <m/>
    <d v="2021-06-01T00:00:00"/>
    <s v="SUELDO AL 100%"/>
    <n v="136216"/>
    <m/>
    <m/>
    <m/>
  </r>
  <r>
    <s v="CERUTI NATALIA"/>
    <m/>
    <m/>
    <n v="27242681946"/>
    <n v="27242681946"/>
    <m/>
    <m/>
    <m/>
    <m/>
    <m/>
    <x v="17"/>
    <m/>
    <m/>
    <s v="CLS"/>
    <x v="4"/>
    <s v="CLS"/>
    <s v="Activo"/>
    <m/>
    <m/>
    <m/>
    <s v="SUELDO AL 100%"/>
    <n v="183008"/>
    <m/>
    <m/>
    <m/>
  </r>
  <r>
    <s v="CHAVEZ SILVERIO"/>
    <m/>
    <m/>
    <n v="20187139369"/>
    <n v="20187139369"/>
    <m/>
    <m/>
    <m/>
    <m/>
    <m/>
    <x v="17"/>
    <m/>
    <m/>
    <s v="CLS"/>
    <x v="4"/>
    <s v="CLS"/>
    <s v="Activo"/>
    <m/>
    <m/>
    <m/>
    <s v="SUELDO AL 100%"/>
    <n v="124805"/>
    <m/>
    <m/>
    <m/>
  </r>
  <r>
    <s v="CHESINI IBEL MAGALI"/>
    <m/>
    <m/>
    <n v="27344186664"/>
    <n v="27344186664"/>
    <m/>
    <m/>
    <m/>
    <m/>
    <m/>
    <x v="17"/>
    <m/>
    <m/>
    <s v="CLS"/>
    <x v="4"/>
    <s v="CLS"/>
    <s v="Activo"/>
    <m/>
    <m/>
    <m/>
    <s v="SUELDO AL 100%"/>
    <n v="162394"/>
    <m/>
    <m/>
    <m/>
  </r>
  <r>
    <s v="CICCOLA MARÍA VICTORIA"/>
    <m/>
    <m/>
    <n v="27343210871"/>
    <n v="27343210871"/>
    <m/>
    <m/>
    <m/>
    <m/>
    <m/>
    <x v="17"/>
    <m/>
    <m/>
    <s v="CLS"/>
    <x v="4"/>
    <s v="CLS"/>
    <s v="Activo"/>
    <m/>
    <m/>
    <d v="2020-12-01T00:00:00"/>
    <s v="SUELDO AL 100%"/>
    <n v="144737"/>
    <m/>
    <m/>
    <m/>
  </r>
  <r>
    <s v="CLERCI EMILIO"/>
    <m/>
    <m/>
    <n v="20358036407"/>
    <n v="20358036407"/>
    <m/>
    <m/>
    <m/>
    <m/>
    <m/>
    <x v="17"/>
    <m/>
    <m/>
    <s v="CLS"/>
    <x v="4"/>
    <s v="CLS"/>
    <s v="Activo"/>
    <m/>
    <m/>
    <m/>
    <s v="SUELDO AL 100%"/>
    <n v="119721"/>
    <m/>
    <m/>
    <m/>
  </r>
  <r>
    <s v="COSENTINO REGINA"/>
    <m/>
    <m/>
    <n v="27353755299"/>
    <n v="27353755299"/>
    <m/>
    <m/>
    <m/>
    <m/>
    <m/>
    <x v="17"/>
    <m/>
    <m/>
    <s v="CLS"/>
    <x v="4"/>
    <s v="CLS"/>
    <s v="Activo"/>
    <m/>
    <m/>
    <m/>
    <s v="SUELDO AL 100%"/>
    <n v="125322"/>
    <m/>
    <m/>
    <m/>
  </r>
  <r>
    <s v="COSTOYA GRIGAITIS JUAN IGNACIO"/>
    <m/>
    <m/>
    <n v="20335160852"/>
    <n v="20335160852"/>
    <m/>
    <m/>
    <m/>
    <m/>
    <m/>
    <x v="17"/>
    <m/>
    <m/>
    <s v="CLS"/>
    <x v="4"/>
    <s v="CLS"/>
    <s v="Activo"/>
    <m/>
    <m/>
    <m/>
    <s v="SUELDO AL 100%"/>
    <n v="153931"/>
    <m/>
    <m/>
    <m/>
  </r>
  <r>
    <s v="CREGO NICOLAS ARIEL"/>
    <m/>
    <m/>
    <n v="23394694479"/>
    <n v="23394694479"/>
    <m/>
    <m/>
    <m/>
    <m/>
    <m/>
    <x v="17"/>
    <m/>
    <m/>
    <s v="CLS"/>
    <x v="4"/>
    <s v="CLS"/>
    <s v="Activo"/>
    <m/>
    <m/>
    <m/>
    <s v="SUELDO AL 100%"/>
    <n v="96553"/>
    <m/>
    <m/>
    <m/>
  </r>
  <r>
    <s v="CRESPO FRANCO"/>
    <m/>
    <m/>
    <n v="20367538911"/>
    <n v="20367538911"/>
    <m/>
    <m/>
    <m/>
    <m/>
    <m/>
    <x v="17"/>
    <m/>
    <m/>
    <s v="CLS"/>
    <x v="4"/>
    <s v="CLS"/>
    <s v="Activo"/>
    <m/>
    <m/>
    <m/>
    <s v="SUELDO AL 100%"/>
    <n v="111855"/>
    <m/>
    <m/>
    <m/>
  </r>
  <r>
    <s v="CUEVAS VESGA STEFANY"/>
    <m/>
    <m/>
    <n v="27951457219"/>
    <n v="27951457219"/>
    <m/>
    <m/>
    <m/>
    <m/>
    <m/>
    <x v="17"/>
    <m/>
    <m/>
    <s v="CLS"/>
    <x v="4"/>
    <s v="CLS"/>
    <s v="Activo"/>
    <m/>
    <m/>
    <d v="2021-12-01T00:00:00"/>
    <s v="SUELDO AL 100%"/>
    <n v="98440"/>
    <m/>
    <m/>
    <m/>
  </r>
  <r>
    <s v="DABOVE ROMINA"/>
    <m/>
    <m/>
    <n v="27296016298"/>
    <n v="27296016298"/>
    <m/>
    <m/>
    <m/>
    <m/>
    <m/>
    <x v="17"/>
    <m/>
    <m/>
    <s v="CLS"/>
    <x v="4"/>
    <s v="CLS"/>
    <s v="Activo"/>
    <m/>
    <m/>
    <d v="2020-01-01T00:00:00"/>
    <s v="SUELDO AL 100%"/>
    <n v="214000"/>
    <m/>
    <m/>
    <m/>
  </r>
  <r>
    <s v="DE BENEDETTO AGUSTINA MELISA"/>
    <m/>
    <m/>
    <n v="27327204519"/>
    <n v="27327204519"/>
    <m/>
    <m/>
    <m/>
    <m/>
    <m/>
    <x v="17"/>
    <m/>
    <m/>
    <s v="CLS"/>
    <x v="4"/>
    <s v="CLS"/>
    <s v="Activo"/>
    <m/>
    <m/>
    <m/>
    <s v="SUELDO AL 100%"/>
    <n v="168184"/>
    <m/>
    <m/>
    <m/>
  </r>
  <r>
    <s v="DE MAIO BARBARA"/>
    <m/>
    <m/>
    <n v="27358548984"/>
    <n v="27358548984"/>
    <m/>
    <m/>
    <m/>
    <m/>
    <m/>
    <x v="17"/>
    <m/>
    <m/>
    <s v="CLS"/>
    <x v="4"/>
    <s v="CLS"/>
    <s v="Activo"/>
    <m/>
    <m/>
    <d v="2020-08-01T00:00:00"/>
    <s v="SUELDO AL 100%"/>
    <n v="101599"/>
    <m/>
    <m/>
    <m/>
  </r>
  <r>
    <s v="DJUBELIAN MARÍA EUGENIA"/>
    <m/>
    <m/>
    <n v="27359592308"/>
    <n v="27359592308"/>
    <m/>
    <m/>
    <m/>
    <m/>
    <m/>
    <x v="17"/>
    <m/>
    <m/>
    <s v="CLS"/>
    <x v="4"/>
    <s v="CLS"/>
    <s v="Activo"/>
    <m/>
    <m/>
    <m/>
    <s v="SUELDO AL 100%"/>
    <n v="144216"/>
    <m/>
    <m/>
    <m/>
  </r>
  <r>
    <s v="DOMINGUEZ LARRAMENDI MARIA VICTORIA"/>
    <m/>
    <m/>
    <n v="27361057762"/>
    <n v="27361057762"/>
    <m/>
    <m/>
    <m/>
    <m/>
    <m/>
    <x v="17"/>
    <m/>
    <m/>
    <s v="CLS"/>
    <x v="4"/>
    <s v="CLS"/>
    <s v="Activo"/>
    <m/>
    <m/>
    <m/>
    <s v="SUELDO AL 100%"/>
    <n v="120544"/>
    <m/>
    <m/>
    <m/>
  </r>
  <r>
    <s v="DUBARRY JUAN MARTÍN"/>
    <m/>
    <m/>
    <n v="20345368281"/>
    <n v="20345368281"/>
    <m/>
    <m/>
    <m/>
    <m/>
    <m/>
    <x v="17"/>
    <m/>
    <m/>
    <s v="CLS"/>
    <x v="4"/>
    <s v="CLS"/>
    <s v="Activo"/>
    <m/>
    <m/>
    <m/>
    <s v="SUELDO AL 100%"/>
    <n v="192313"/>
    <m/>
    <m/>
    <m/>
  </r>
  <r>
    <s v="FERNANDEZ CAVALLERO JUAN PABLO DE LA CRUZ"/>
    <m/>
    <m/>
    <n v="20330322013"/>
    <n v="20330322013"/>
    <m/>
    <m/>
    <m/>
    <m/>
    <m/>
    <x v="17"/>
    <m/>
    <m/>
    <s v="CLS"/>
    <x v="4"/>
    <s v="CLS"/>
    <s v="Activo"/>
    <m/>
    <m/>
    <d v="2021-01-01T00:00:00"/>
    <s v="SUELDO AL 100%"/>
    <n v="110376"/>
    <m/>
    <m/>
    <m/>
  </r>
  <r>
    <s v="FIGLIOLA VALERIA PAOLA"/>
    <m/>
    <m/>
    <n v="27302788079"/>
    <n v="27302788079"/>
    <m/>
    <m/>
    <m/>
    <m/>
    <m/>
    <x v="17"/>
    <m/>
    <m/>
    <s v="CLS"/>
    <x v="4"/>
    <s v="CLS"/>
    <s v="Activo"/>
    <m/>
    <m/>
    <m/>
    <s v="SUELDO AL 100%"/>
    <n v="106544"/>
    <m/>
    <m/>
    <m/>
  </r>
  <r>
    <s v="FLEITAS MARÍA VICTORIA"/>
    <m/>
    <m/>
    <n v="27307901205"/>
    <n v="27307901205"/>
    <m/>
    <m/>
    <m/>
    <m/>
    <m/>
    <x v="17"/>
    <m/>
    <m/>
    <s v="CLS"/>
    <x v="4"/>
    <s v="CLS"/>
    <s v="Activo"/>
    <m/>
    <m/>
    <m/>
    <s v="SUELDO AL 100%"/>
    <n v="115176"/>
    <m/>
    <m/>
    <m/>
  </r>
  <r>
    <s v="FLORES CINTIA ANDREA"/>
    <m/>
    <m/>
    <n v="27327621012"/>
    <n v="27327621012"/>
    <m/>
    <m/>
    <m/>
    <m/>
    <m/>
    <x v="17"/>
    <m/>
    <m/>
    <s v="CLS"/>
    <x v="4"/>
    <s v="CLS"/>
    <s v="Activo"/>
    <m/>
    <m/>
    <m/>
    <s v="SUELDO AL 100%"/>
    <n v="121418"/>
    <m/>
    <m/>
    <m/>
  </r>
  <r>
    <s v="FRANCESCHELLI ALEJANDRO"/>
    <m/>
    <m/>
    <n v="20319584855"/>
    <n v="20319584855"/>
    <m/>
    <m/>
    <m/>
    <m/>
    <m/>
    <x v="17"/>
    <m/>
    <m/>
    <s v="CLS"/>
    <x v="4"/>
    <s v="CLS"/>
    <s v="Activo"/>
    <m/>
    <m/>
    <d v="2020-02-10T00:00:00"/>
    <s v="SUELDO AL 100%"/>
    <n v="142663"/>
    <m/>
    <m/>
    <m/>
  </r>
  <r>
    <s v="FULLONE CAMILA"/>
    <m/>
    <m/>
    <n v="27378442929"/>
    <n v="27378442929"/>
    <m/>
    <m/>
    <m/>
    <m/>
    <m/>
    <x v="17"/>
    <m/>
    <m/>
    <s v="CLS"/>
    <x v="4"/>
    <s v="CLS"/>
    <s v="Activo"/>
    <m/>
    <m/>
    <d v="2021-11-15T00:00:00"/>
    <s v="SUELDO AL 100%"/>
    <n v="88275"/>
    <m/>
    <m/>
    <m/>
  </r>
  <r>
    <s v="GARCIA FELICE MAGALI VICTORIA"/>
    <m/>
    <m/>
    <n v="27400089405"/>
    <n v="27400089405"/>
    <m/>
    <m/>
    <m/>
    <m/>
    <m/>
    <x v="17"/>
    <m/>
    <m/>
    <s v="CLS"/>
    <x v="4"/>
    <s v="CLS"/>
    <s v="Activo"/>
    <m/>
    <m/>
    <d v="2021-10-12T00:00:00"/>
    <s v="SUELDO AL 100%"/>
    <n v="95009"/>
    <m/>
    <m/>
    <m/>
  </r>
  <r>
    <s v="GOMEZ JULIO ALBERTO"/>
    <m/>
    <m/>
    <n v="23272364729"/>
    <n v="23272364729"/>
    <m/>
    <m/>
    <m/>
    <m/>
    <m/>
    <x v="17"/>
    <m/>
    <m/>
    <s v="CLS"/>
    <x v="4"/>
    <s v="CLS"/>
    <s v="Activo"/>
    <m/>
    <m/>
    <m/>
    <s v="SUELDO AL 100%"/>
    <n v="84228"/>
    <m/>
    <m/>
    <m/>
  </r>
  <r>
    <s v="GONZÁLEZ GOICOECHEA MARTÍN EDUARDO"/>
    <m/>
    <m/>
    <n v="20370997242"/>
    <n v="20370997242"/>
    <m/>
    <m/>
    <m/>
    <m/>
    <m/>
    <x v="17"/>
    <m/>
    <m/>
    <s v="CLS"/>
    <x v="4"/>
    <s v="CLS"/>
    <s v="Activo"/>
    <m/>
    <m/>
    <d v="2021-02-01T00:00:00"/>
    <s v="SUELDO AL 100%"/>
    <n v="128065"/>
    <m/>
    <m/>
    <m/>
  </r>
  <r>
    <s v="HANSEN SPANGENBERG ESTELA MARIA"/>
    <m/>
    <m/>
    <n v="23179020424"/>
    <n v="23179020424"/>
    <m/>
    <m/>
    <m/>
    <m/>
    <m/>
    <x v="17"/>
    <m/>
    <m/>
    <s v="CLS"/>
    <x v="4"/>
    <s v="CLS"/>
    <s v="Activo"/>
    <m/>
    <m/>
    <d v="2020-09-01T00:00:00"/>
    <s v="SUELDO AL 100%"/>
    <n v="103268"/>
    <m/>
    <m/>
    <m/>
  </r>
  <r>
    <s v="HERRÁN JOSÉ ANTONIO"/>
    <m/>
    <m/>
    <n v="20413526044"/>
    <n v="20413526044"/>
    <m/>
    <m/>
    <m/>
    <m/>
    <m/>
    <x v="17"/>
    <m/>
    <m/>
    <s v="CLS"/>
    <x v="4"/>
    <s v="CLS"/>
    <s v="Activo"/>
    <m/>
    <m/>
    <d v="2019-01-01T00:00:00"/>
    <s v="SUELDO AL 100%"/>
    <n v="109536"/>
    <m/>
    <m/>
    <m/>
  </r>
  <r>
    <s v="IOZZI MARCELO"/>
    <m/>
    <m/>
    <n v="20235155061"/>
    <n v="20235155061"/>
    <m/>
    <m/>
    <m/>
    <m/>
    <m/>
    <x v="17"/>
    <m/>
    <m/>
    <s v="CLS"/>
    <x v="4"/>
    <s v="CLS"/>
    <s v="Activo"/>
    <m/>
    <m/>
    <m/>
    <s v="SUELDO AL 100%"/>
    <n v="151277"/>
    <m/>
    <m/>
    <m/>
  </r>
  <r>
    <s v="JOJOT PREDAN CHLOE"/>
    <m/>
    <m/>
    <n v="27378060899"/>
    <n v="27378060899"/>
    <m/>
    <m/>
    <m/>
    <m/>
    <m/>
    <x v="17"/>
    <m/>
    <m/>
    <s v="CLS"/>
    <x v="4"/>
    <s v="CLS"/>
    <s v="Activo"/>
    <m/>
    <m/>
    <m/>
    <s v="SUELDO AL 100%"/>
    <n v="142746"/>
    <m/>
    <m/>
    <m/>
  </r>
  <r>
    <s v="KATSUREN RICARDO ALEJANDRO"/>
    <m/>
    <m/>
    <n v="20250445343"/>
    <n v="20250445343"/>
    <m/>
    <m/>
    <m/>
    <m/>
    <m/>
    <x v="17"/>
    <m/>
    <m/>
    <s v="CLS"/>
    <x v="4"/>
    <s v="CLS"/>
    <s v="Activo"/>
    <m/>
    <m/>
    <m/>
    <s v="SUELDO AL 100%"/>
    <n v="135595"/>
    <m/>
    <m/>
    <m/>
  </r>
  <r>
    <s v="KENNY HANNA"/>
    <m/>
    <m/>
    <n v="27939410509"/>
    <n v="27939410509"/>
    <m/>
    <m/>
    <m/>
    <m/>
    <m/>
    <x v="17"/>
    <m/>
    <m/>
    <s v="CLS"/>
    <x v="4"/>
    <s v="CLS"/>
    <s v="Activo"/>
    <m/>
    <m/>
    <d v="2021-07-01T00:00:00"/>
    <s v="SUELDO AL 100%"/>
    <n v="101500"/>
    <m/>
    <m/>
    <m/>
  </r>
  <r>
    <s v="KERMEN LAUTARO AGUSTÍN"/>
    <m/>
    <m/>
    <n v="23384961169"/>
    <n v="23384961169"/>
    <m/>
    <m/>
    <m/>
    <m/>
    <m/>
    <x v="17"/>
    <m/>
    <m/>
    <s v="CLS"/>
    <x v="4"/>
    <s v="CLS"/>
    <s v="Activo"/>
    <m/>
    <m/>
    <m/>
    <s v="SUELDO AL 100%"/>
    <n v="99220"/>
    <m/>
    <m/>
    <m/>
  </r>
  <r>
    <s v="KREIMER MARCIA"/>
    <m/>
    <m/>
    <n v="27283847395"/>
    <n v="27283847395"/>
    <m/>
    <m/>
    <m/>
    <m/>
    <m/>
    <x v="17"/>
    <m/>
    <m/>
    <s v="CLS"/>
    <x v="4"/>
    <s v="CLS"/>
    <s v="Activo"/>
    <m/>
    <m/>
    <m/>
    <s v="SUELDO AL 100%"/>
    <n v="92861"/>
    <m/>
    <m/>
    <m/>
  </r>
  <r>
    <s v="LEMMO SANTINO RAUL"/>
    <m/>
    <m/>
    <n v="20351486539"/>
    <n v="20351486539"/>
    <m/>
    <m/>
    <m/>
    <m/>
    <m/>
    <x v="17"/>
    <m/>
    <m/>
    <s v="CLS"/>
    <x v="4"/>
    <s v="CLS"/>
    <s v="Activo"/>
    <m/>
    <m/>
    <m/>
    <s v="SUELDO AL 100%"/>
    <n v="146840"/>
    <m/>
    <m/>
    <m/>
  </r>
  <r>
    <s v="LOBBOSCO FRANCISCO MIGUEL"/>
    <m/>
    <m/>
    <n v="20383889252"/>
    <n v="20383889252"/>
    <m/>
    <m/>
    <m/>
    <m/>
    <m/>
    <x v="17"/>
    <m/>
    <m/>
    <s v="CLS"/>
    <x v="4"/>
    <s v="CLS"/>
    <s v="Activo"/>
    <m/>
    <m/>
    <m/>
    <s v="SUELDO AL 100%"/>
    <n v="184575"/>
    <m/>
    <m/>
    <m/>
  </r>
  <r>
    <s v="LOMBARDI FLORENCIA"/>
    <m/>
    <m/>
    <n v="27365941454"/>
    <n v="27365941454"/>
    <m/>
    <m/>
    <m/>
    <m/>
    <m/>
    <x v="17"/>
    <m/>
    <m/>
    <s v="CLS"/>
    <x v="4"/>
    <s v="CLS"/>
    <s v="Activo"/>
    <m/>
    <m/>
    <d v="2021-08-01T00:00:00"/>
    <s v="SUELDO AL 100%"/>
    <n v="207955"/>
    <m/>
    <m/>
    <m/>
  </r>
  <r>
    <s v="LOPEZ ADRIANA SOLEDAD"/>
    <m/>
    <m/>
    <n v="27380846190"/>
    <n v="27380846190"/>
    <m/>
    <m/>
    <m/>
    <m/>
    <m/>
    <x v="17"/>
    <m/>
    <m/>
    <s v="CLS"/>
    <x v="4"/>
    <s v="CLS"/>
    <s v="Activo"/>
    <m/>
    <m/>
    <m/>
    <s v="SUELDO AL 100%"/>
    <n v="188371"/>
    <m/>
    <m/>
    <m/>
  </r>
  <r>
    <s v="MARTORELL MARIA ROSA"/>
    <m/>
    <m/>
    <n v="27104636611"/>
    <n v="27104636611"/>
    <m/>
    <m/>
    <m/>
    <m/>
    <m/>
    <x v="17"/>
    <m/>
    <m/>
    <s v="CLS"/>
    <x v="4"/>
    <s v="CLS"/>
    <s v="Activo"/>
    <m/>
    <m/>
    <m/>
    <s v="SUELDO AL 100%"/>
    <n v="251902"/>
    <m/>
    <m/>
    <m/>
  </r>
  <r>
    <s v="MEDINA VILLALONGA JUAN CRUZ"/>
    <m/>
    <m/>
    <n v="20323460524"/>
    <n v="20323460524"/>
    <m/>
    <m/>
    <m/>
    <m/>
    <m/>
    <x v="17"/>
    <m/>
    <m/>
    <s v="CLS"/>
    <x v="4"/>
    <s v="CLS"/>
    <s v="Activo"/>
    <m/>
    <m/>
    <d v="2021-12-01T00:00:00"/>
    <s v="SUELDO AL 100%"/>
    <n v="192600"/>
    <m/>
    <m/>
    <m/>
  </r>
  <r>
    <s v="MÉNDEZ ELIZALDE CAROLINA"/>
    <m/>
    <m/>
    <n v="27376068019"/>
    <n v="27376068019"/>
    <m/>
    <m/>
    <m/>
    <m/>
    <m/>
    <x v="17"/>
    <m/>
    <m/>
    <s v="CLS"/>
    <x v="4"/>
    <s v="CLS"/>
    <s v="Activo"/>
    <m/>
    <m/>
    <m/>
    <s v="SUELDO AL 100%"/>
    <n v="151698"/>
    <m/>
    <m/>
    <m/>
  </r>
  <r>
    <s v="MILANA DANIELA"/>
    <m/>
    <m/>
    <n v="27354004696"/>
    <n v="27354004696"/>
    <m/>
    <m/>
    <m/>
    <m/>
    <m/>
    <x v="17"/>
    <m/>
    <m/>
    <s v="CLS"/>
    <x v="4"/>
    <s v="CLS"/>
    <s v="Activo"/>
    <m/>
    <m/>
    <m/>
    <s v="SUELDO AL 100%"/>
    <n v="102413"/>
    <m/>
    <m/>
    <m/>
  </r>
  <r>
    <s v="MONCADA CABRERA IMALUNA"/>
    <m/>
    <m/>
    <n v="27950841236"/>
    <n v="27950841236"/>
    <m/>
    <m/>
    <m/>
    <m/>
    <m/>
    <x v="17"/>
    <m/>
    <m/>
    <s v="CLS"/>
    <x v="4"/>
    <s v="CLS"/>
    <s v="Activo"/>
    <m/>
    <m/>
    <m/>
    <s v="SUELDO AL 100%"/>
    <n v="104432"/>
    <m/>
    <m/>
    <m/>
  </r>
  <r>
    <s v="MONTELEONE GABRIEL"/>
    <m/>
    <m/>
    <n v="20378230676"/>
    <n v="20378230676"/>
    <m/>
    <m/>
    <m/>
    <m/>
    <m/>
    <x v="17"/>
    <m/>
    <m/>
    <s v="CLS"/>
    <x v="4"/>
    <s v="CLS"/>
    <s v="Activo"/>
    <m/>
    <m/>
    <d v="2020-11-01T00:00:00"/>
    <s v="SUELDO AL 100%"/>
    <n v="119602"/>
    <m/>
    <m/>
    <m/>
  </r>
  <r>
    <s v="MONTERO MARCELO EDUARDO"/>
    <m/>
    <m/>
    <n v="20172335021"/>
    <n v="20172335021"/>
    <m/>
    <m/>
    <m/>
    <m/>
    <m/>
    <x v="17"/>
    <m/>
    <m/>
    <s v="CLS"/>
    <x v="4"/>
    <s v="CLS"/>
    <s v="Activo"/>
    <m/>
    <m/>
    <m/>
    <s v="SUELDO AL 100%"/>
    <n v="119440"/>
    <m/>
    <m/>
    <m/>
  </r>
  <r>
    <s v="MORENO SANTIAGO BAUTISTA"/>
    <m/>
    <m/>
    <n v="20364012021"/>
    <n v="20364012021"/>
    <m/>
    <m/>
    <m/>
    <m/>
    <m/>
    <x v="17"/>
    <m/>
    <m/>
    <s v="CLS"/>
    <x v="4"/>
    <s v="CLS"/>
    <s v="Activo"/>
    <m/>
    <m/>
    <d v="2016-12-01T00:00:00"/>
    <s v="SUELDO AL 100%"/>
    <n v="112489"/>
    <m/>
    <m/>
    <m/>
  </r>
  <r>
    <s v="MORENO TEOFILO"/>
    <m/>
    <m/>
    <n v="20365288470"/>
    <n v="20365288470"/>
    <m/>
    <m/>
    <m/>
    <m/>
    <m/>
    <x v="17"/>
    <m/>
    <m/>
    <s v="CLS"/>
    <x v="4"/>
    <s v="CLS"/>
    <s v="Activo"/>
    <m/>
    <m/>
    <m/>
    <s v="SUELDO AL 100%"/>
    <n v="137228"/>
    <m/>
    <m/>
    <m/>
  </r>
  <r>
    <s v="MORICONI ILEANA NOE"/>
    <m/>
    <m/>
    <n v="27345067251"/>
    <n v="27345067251"/>
    <m/>
    <m/>
    <m/>
    <m/>
    <m/>
    <x v="17"/>
    <m/>
    <m/>
    <s v="CLS"/>
    <x v="4"/>
    <s v="CLS"/>
    <s v="Activo"/>
    <m/>
    <m/>
    <d v="2021-10-15T00:00:00"/>
    <s v="SUELDO AL 100%"/>
    <n v="159965"/>
    <m/>
    <m/>
    <m/>
  </r>
  <r>
    <s v="MOSCA MARIA SABRINA"/>
    <m/>
    <m/>
    <n v="27176655920"/>
    <n v="27176655920"/>
    <m/>
    <m/>
    <m/>
    <m/>
    <m/>
    <x v="17"/>
    <m/>
    <m/>
    <s v="CLS"/>
    <x v="4"/>
    <s v="CLS"/>
    <s v="Activo"/>
    <m/>
    <m/>
    <d v="2021-05-01T00:00:00"/>
    <s v="SUELDO AL 100%"/>
    <n v="224812"/>
    <m/>
    <m/>
    <m/>
  </r>
  <r>
    <s v="OJEDA FRANCO"/>
    <m/>
    <m/>
    <n v="20365274801"/>
    <n v="20365274801"/>
    <m/>
    <m/>
    <m/>
    <m/>
    <m/>
    <x v="17"/>
    <m/>
    <m/>
    <s v="CLS"/>
    <x v="4"/>
    <s v="CLS"/>
    <s v="Activo"/>
    <m/>
    <m/>
    <d v="2021-08-01T00:00:00"/>
    <s v="SUELDO AL 100%"/>
    <n v="88382"/>
    <m/>
    <m/>
    <m/>
  </r>
  <r>
    <s v="OTAEGUI DOLORES"/>
    <m/>
    <m/>
    <n v="27390307360"/>
    <n v="27390307360"/>
    <m/>
    <m/>
    <m/>
    <m/>
    <m/>
    <x v="17"/>
    <m/>
    <m/>
    <s v="CLS"/>
    <x v="4"/>
    <s v="CLS"/>
    <s v="Activo"/>
    <m/>
    <m/>
    <d v="2021-07-01T00:00:00"/>
    <s v="SUELDO AL 100%"/>
    <n v="91427"/>
    <m/>
    <m/>
    <m/>
  </r>
  <r>
    <s v="PANZA NORBERTO LISANDRO"/>
    <m/>
    <m/>
    <n v="20300818227"/>
    <n v="20300818227"/>
    <m/>
    <m/>
    <m/>
    <m/>
    <m/>
    <x v="17"/>
    <m/>
    <m/>
    <s v="CLS"/>
    <x v="4"/>
    <s v="CLS"/>
    <s v="Activo"/>
    <m/>
    <m/>
    <m/>
    <s v="SUELDO AL 100%"/>
    <n v="109039"/>
    <m/>
    <m/>
    <m/>
  </r>
  <r>
    <s v="PASTELLETTO JULIETA FLORENCIA"/>
    <m/>
    <m/>
    <n v="27358626020"/>
    <n v="27358626020"/>
    <m/>
    <m/>
    <m/>
    <m/>
    <m/>
    <x v="17"/>
    <m/>
    <m/>
    <s v="CLS"/>
    <x v="4"/>
    <s v="CLS"/>
    <s v="Activo"/>
    <m/>
    <m/>
    <m/>
    <s v="SUELDO AL 100%"/>
    <n v="97428"/>
    <m/>
    <m/>
    <m/>
  </r>
  <r>
    <s v="PELLIZZERI MARIO"/>
    <m/>
    <m/>
    <n v="20101212603"/>
    <n v="20101212603"/>
    <m/>
    <m/>
    <m/>
    <m/>
    <m/>
    <x v="17"/>
    <m/>
    <m/>
    <s v="CLS"/>
    <x v="4"/>
    <s v="CLS"/>
    <s v="Activo"/>
    <m/>
    <m/>
    <d v="2021-12-01T00:00:00"/>
    <s v="SUELDO AL 100%"/>
    <n v="117362"/>
    <m/>
    <m/>
    <m/>
  </r>
  <r>
    <s v="PEREZ MENDEZ MILAGROS"/>
    <m/>
    <m/>
    <n v="23437183104"/>
    <n v="23437183104"/>
    <m/>
    <m/>
    <m/>
    <m/>
    <m/>
    <x v="17"/>
    <m/>
    <m/>
    <s v="CLS"/>
    <x v="4"/>
    <s v="CLS"/>
    <s v="Activo"/>
    <m/>
    <m/>
    <d v="2021-08-01T00:00:00"/>
    <s v="SUELDO AL 100%"/>
    <n v="44066"/>
    <m/>
    <m/>
    <m/>
  </r>
  <r>
    <s v="PODERTI FRANCISCO"/>
    <m/>
    <m/>
    <n v="20354452120"/>
    <n v="20354452120"/>
    <m/>
    <m/>
    <m/>
    <m/>
    <m/>
    <x v="17"/>
    <m/>
    <m/>
    <s v="CLS"/>
    <x v="4"/>
    <s v="CLS"/>
    <s v="Activo"/>
    <m/>
    <m/>
    <m/>
    <s v="SUELDO AL 100%"/>
    <n v="135967"/>
    <m/>
    <m/>
    <m/>
  </r>
  <r>
    <s v="PORATERRIEU FEDERICO"/>
    <m/>
    <m/>
    <n v="20352161749"/>
    <n v="20352161749"/>
    <m/>
    <m/>
    <m/>
    <m/>
    <m/>
    <x v="17"/>
    <m/>
    <m/>
    <s v="CLS"/>
    <x v="4"/>
    <s v="CLS"/>
    <s v="Activo"/>
    <m/>
    <m/>
    <d v="2020-12-01T00:00:00"/>
    <s v="SUELDO AL 100%"/>
    <n v="143782"/>
    <m/>
    <m/>
    <m/>
  </r>
  <r>
    <s v="PUCHETA JORGE RAMON"/>
    <m/>
    <m/>
    <n v="20384861203"/>
    <n v="20384861203"/>
    <m/>
    <m/>
    <m/>
    <m/>
    <m/>
    <x v="17"/>
    <m/>
    <m/>
    <s v="CLS"/>
    <x v="4"/>
    <s v="CLS"/>
    <s v="Activo"/>
    <m/>
    <m/>
    <m/>
    <s v="SUELDO AL 100%"/>
    <n v="112942"/>
    <m/>
    <m/>
    <m/>
  </r>
  <r>
    <s v="RÍOS DANIELA"/>
    <m/>
    <m/>
    <n v="27295165346"/>
    <n v="27295165346"/>
    <m/>
    <m/>
    <m/>
    <m/>
    <m/>
    <x v="17"/>
    <m/>
    <m/>
    <s v="CLS"/>
    <x v="4"/>
    <s v="CLS"/>
    <s v="Activo"/>
    <m/>
    <m/>
    <m/>
    <s v="SUELDO AL 100%"/>
    <n v="129529"/>
    <m/>
    <m/>
    <m/>
  </r>
  <r>
    <s v="SABUQUI MAITE ALIZE"/>
    <m/>
    <m/>
    <n v="27339028244"/>
    <n v="27339028244"/>
    <m/>
    <m/>
    <m/>
    <m/>
    <m/>
    <x v="17"/>
    <m/>
    <m/>
    <s v="CLS"/>
    <x v="4"/>
    <s v="CLS"/>
    <s v="Activo"/>
    <m/>
    <m/>
    <m/>
    <s v="SUELDO AL 100%"/>
    <n v="159678"/>
    <m/>
    <m/>
    <m/>
  </r>
  <r>
    <s v="SALGUEIRO CAMILA BELEN"/>
    <m/>
    <m/>
    <n v="23388440104"/>
    <n v="23388440104"/>
    <m/>
    <m/>
    <m/>
    <m/>
    <m/>
    <x v="17"/>
    <m/>
    <m/>
    <s v="CLS"/>
    <x v="4"/>
    <s v="CLS"/>
    <s v="Activo"/>
    <m/>
    <m/>
    <m/>
    <s v="SUELDO AL 100%"/>
    <n v="107969"/>
    <m/>
    <m/>
    <m/>
  </r>
  <r>
    <s v="SANTIAGO MIRTA CARMEN"/>
    <m/>
    <m/>
    <n v="27060336917"/>
    <n v="27060336917"/>
    <m/>
    <m/>
    <m/>
    <m/>
    <m/>
    <x v="17"/>
    <m/>
    <m/>
    <s v="CLS"/>
    <x v="4"/>
    <s v="CLS"/>
    <s v="Activo"/>
    <m/>
    <m/>
    <m/>
    <s v="SUELDO AL 100%"/>
    <n v="83987"/>
    <m/>
    <m/>
    <m/>
  </r>
  <r>
    <s v="SERRA ESTRADA SERRA ESTRADA MACARENA MACARENA"/>
    <m/>
    <m/>
    <n v="27397607114"/>
    <n v="27397607114"/>
    <m/>
    <m/>
    <m/>
    <m/>
    <m/>
    <x v="17"/>
    <m/>
    <m/>
    <s v="CLS"/>
    <x v="4"/>
    <s v="CLS"/>
    <s v="Activo"/>
    <m/>
    <m/>
    <d v="2021-06-01T00:00:00"/>
    <s v="SUELDO AL 100%"/>
    <n v="92288"/>
    <m/>
    <m/>
    <m/>
  </r>
  <r>
    <s v="SOSA DOPAZO EUGENIO ARIEL"/>
    <m/>
    <m/>
    <n v="23352281689"/>
    <n v="23352281689"/>
    <m/>
    <m/>
    <m/>
    <m/>
    <m/>
    <x v="17"/>
    <m/>
    <m/>
    <s v="CLS"/>
    <x v="4"/>
    <s v="CLS"/>
    <s v="Activo"/>
    <m/>
    <m/>
    <d v="2021-07-01T00:00:00"/>
    <s v="SUELDO AL 100%"/>
    <n v="89366"/>
    <m/>
    <m/>
    <m/>
  </r>
  <r>
    <s v="SPOTTI PABLO"/>
    <m/>
    <m/>
    <n v="20270999337"/>
    <n v="20270999337"/>
    <m/>
    <m/>
    <m/>
    <m/>
    <m/>
    <x v="17"/>
    <m/>
    <m/>
    <s v="CLS"/>
    <x v="4"/>
    <s v="CLS"/>
    <s v="Activo"/>
    <m/>
    <m/>
    <d v="2019-11-28T00:00:00"/>
    <s v="SUELDO AL 100%"/>
    <n v="240108"/>
    <m/>
    <m/>
    <m/>
  </r>
  <r>
    <s v="TONELLI SOFIA"/>
    <m/>
    <m/>
    <n v="23353248014"/>
    <n v="23353248014"/>
    <m/>
    <m/>
    <m/>
    <m/>
    <m/>
    <x v="17"/>
    <m/>
    <m/>
    <s v="CLS"/>
    <x v="4"/>
    <s v="CLS"/>
    <s v="Activo"/>
    <m/>
    <m/>
    <d v="2020-09-01T00:00:00"/>
    <s v="SUELDO AL 100%"/>
    <n v="184575"/>
    <m/>
    <m/>
    <m/>
  </r>
  <r>
    <s v="VILLALBA ALBERTO"/>
    <m/>
    <m/>
    <n v="20323591149"/>
    <n v="20323591149"/>
    <m/>
    <m/>
    <m/>
    <m/>
    <m/>
    <x v="17"/>
    <m/>
    <m/>
    <s v="CLS"/>
    <x v="4"/>
    <s v="CLS"/>
    <s v="Activo"/>
    <m/>
    <m/>
    <d v="2021-11-15T00:00:00"/>
    <s v="SUELDO AL 100%"/>
    <n v="89880"/>
    <m/>
    <m/>
    <m/>
  </r>
  <r>
    <s v="WOYCHYCOSKI GERALDINE"/>
    <m/>
    <m/>
    <n v="23362836964"/>
    <n v="23362836964"/>
    <m/>
    <m/>
    <m/>
    <m/>
    <m/>
    <x v="17"/>
    <m/>
    <m/>
    <s v="CLS"/>
    <x v="4"/>
    <s v="CLS"/>
    <s v="Activo"/>
    <m/>
    <m/>
    <m/>
    <s v="SUELDO AL 100%"/>
    <n v="123681"/>
    <m/>
    <m/>
    <m/>
  </r>
  <r>
    <s v="WUST LUCIA MARIA"/>
    <m/>
    <m/>
    <n v="27359611914"/>
    <n v="27359611914"/>
    <m/>
    <m/>
    <m/>
    <m/>
    <m/>
    <x v="17"/>
    <m/>
    <m/>
    <s v="CLS"/>
    <x v="4"/>
    <s v="CLS"/>
    <s v="Activo"/>
    <m/>
    <m/>
    <d v="2021-09-01T00:00:00"/>
    <s v="SUELDO AL 100%"/>
    <n v="135558"/>
    <m/>
    <m/>
    <m/>
  </r>
  <r>
    <s v="ZABALLA JUAN MANUEL"/>
    <m/>
    <m/>
    <n v="20353665481"/>
    <n v="20353665481"/>
    <m/>
    <m/>
    <m/>
    <m/>
    <m/>
    <x v="17"/>
    <m/>
    <m/>
    <s v="CLS"/>
    <x v="4"/>
    <s v="CLS"/>
    <s v="Activo"/>
    <m/>
    <m/>
    <m/>
    <s v="SUELDO AL 100%"/>
    <n v="216352"/>
    <m/>
    <m/>
    <m/>
  </r>
  <r>
    <s v="ZARACHO ADRIAN"/>
    <m/>
    <m/>
    <n v="20386011215"/>
    <n v="20386011215"/>
    <m/>
    <m/>
    <m/>
    <m/>
    <m/>
    <x v="17"/>
    <m/>
    <m/>
    <s v="CLS"/>
    <x v="4"/>
    <s v="CLS"/>
    <s v="Activo"/>
    <m/>
    <m/>
    <d v="2021-11-01T00:00:00"/>
    <s v="SUELDO AL 100%"/>
    <n v="114875"/>
    <m/>
    <m/>
    <m/>
  </r>
  <r>
    <s v="TABORELLI LEANDRO"/>
    <m/>
    <m/>
    <n v="20273116665"/>
    <n v="20273116665"/>
    <m/>
    <m/>
    <m/>
    <m/>
    <m/>
    <x v="5"/>
    <m/>
    <m/>
    <s v="CLS"/>
    <x v="4"/>
    <s v="CLS"/>
    <s v="Activo"/>
    <m/>
    <m/>
    <m/>
    <s v="SUELDO AL 100%"/>
    <n v="67092"/>
    <m/>
    <m/>
    <m/>
  </r>
  <r>
    <s v="DANIELA CARLA CICARELLI"/>
    <m/>
    <m/>
    <n v="27357271407"/>
    <n v="27357271407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FERNANDA DAL BOSCO"/>
    <m/>
    <m/>
    <n v="27306114307"/>
    <n v="27306114307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DANIELA HERNÁNDEZ"/>
    <m/>
    <m/>
    <n v="27188291045"/>
    <n v="27188291045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FLORENCIA COSTA"/>
    <m/>
    <m/>
    <n v="27365545907"/>
    <n v="27365545907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KARINA ANDRADA"/>
    <m/>
    <m/>
    <n v="27222368133"/>
    <n v="27222368133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ERIKA ANABELLA CORDERO"/>
    <m/>
    <m/>
    <n v="27276426457"/>
    <n v="27276426457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MARIELA MELINA HEREDIA"/>
    <m/>
    <m/>
    <n v="27299515325"/>
    <n v="27299515325"/>
    <m/>
    <m/>
    <m/>
    <m/>
    <m/>
    <x v="12"/>
    <m/>
    <m/>
    <s v="CLS"/>
    <x v="4"/>
    <s v="CLS"/>
    <s v="Activo"/>
    <m/>
    <m/>
    <d v="2021-11-01T00:00:00"/>
    <s v="SUELDO AL 100%"/>
    <n v="63250"/>
    <m/>
    <m/>
    <m/>
  </r>
  <r>
    <s v="MARIA EUGENIA COTTINI RENCORET"/>
    <m/>
    <m/>
    <n v="27253595804"/>
    <n v="27253595804"/>
    <m/>
    <m/>
    <m/>
    <m/>
    <m/>
    <x v="2"/>
    <m/>
    <m/>
    <s v="CLS"/>
    <x v="4"/>
    <s v="CLS"/>
    <s v="Activo"/>
    <m/>
    <m/>
    <d v="2021-02-01T00:00:00"/>
    <s v="SUELDO AL 100%"/>
    <n v="77082"/>
    <m/>
    <m/>
    <m/>
  </r>
  <r>
    <s v="KAPELIAN ADRIAN CARLOS  "/>
    <m/>
    <m/>
    <n v="20205697439"/>
    <n v="20205697439"/>
    <m/>
    <m/>
    <m/>
    <m/>
    <m/>
    <x v="4"/>
    <m/>
    <m/>
    <s v="CLS"/>
    <x v="4"/>
    <s v="CLS"/>
    <s v="Activo"/>
    <m/>
    <m/>
    <m/>
    <s v="SUELDO AL 100%"/>
    <n v="61745"/>
    <m/>
    <m/>
    <m/>
  </r>
  <r>
    <s v="GODOY BATTAGLINI MARIA SOL "/>
    <m/>
    <m/>
    <n v="27400134559"/>
    <n v="27400134559"/>
    <m/>
    <m/>
    <m/>
    <m/>
    <m/>
    <x v="4"/>
    <m/>
    <m/>
    <s v="CLS"/>
    <x v="4"/>
    <s v="CLS"/>
    <s v="Activo"/>
    <m/>
    <m/>
    <m/>
    <s v="SUELDO AL 100%"/>
    <n v="61145"/>
    <m/>
    <m/>
    <m/>
  </r>
  <r>
    <s v="STAROPOLI JORGE OMAR"/>
    <m/>
    <m/>
    <n v="20177035921"/>
    <n v="20177035921"/>
    <m/>
    <m/>
    <m/>
    <m/>
    <m/>
    <x v="4"/>
    <m/>
    <m/>
    <s v="CLS"/>
    <x v="4"/>
    <s v="CLS"/>
    <s v="Activo"/>
    <m/>
    <m/>
    <m/>
    <s v="SUELDO AL 100%"/>
    <n v="61145"/>
    <m/>
    <m/>
    <m/>
  </r>
  <r>
    <s v="CONDE EZEQUIEL GASTON"/>
    <m/>
    <m/>
    <n v="20293929212"/>
    <n v="20293929212"/>
    <m/>
    <m/>
    <m/>
    <m/>
    <m/>
    <x v="10"/>
    <m/>
    <m/>
    <s v="CLS"/>
    <x v="4"/>
    <s v="CLS"/>
    <s v="Activo"/>
    <m/>
    <m/>
    <d v="2020-11-01T00:00:00"/>
    <s v="SUELDO AL 100%"/>
    <n v="76547"/>
    <m/>
    <m/>
    <m/>
  </r>
  <r>
    <s v="CURUCHAGA JUAN CRUZ"/>
    <m/>
    <m/>
    <n v="20399644861"/>
    <n v="20399644861"/>
    <m/>
    <m/>
    <m/>
    <m/>
    <m/>
    <x v="10"/>
    <m/>
    <m/>
    <s v="CLS"/>
    <x v="4"/>
    <s v="CLS"/>
    <s v="Activo"/>
    <m/>
    <m/>
    <d v="2021-11-01T00:00:00"/>
    <s v="SUELDO AL 100%"/>
    <n v="75671"/>
    <m/>
    <m/>
    <m/>
  </r>
  <r>
    <s v="IGUAIN LUCAS ESTEBAN"/>
    <m/>
    <m/>
    <n v="20295228688"/>
    <n v="20295228688"/>
    <m/>
    <m/>
    <m/>
    <m/>
    <m/>
    <x v="10"/>
    <m/>
    <m/>
    <s v="CLS"/>
    <x v="4"/>
    <s v="CLS"/>
    <s v="Activo"/>
    <m/>
    <m/>
    <d v="2013-05-01T00:00:00"/>
    <s v="SUELDO AL 100%"/>
    <n v="89350"/>
    <m/>
    <m/>
    <m/>
  </r>
  <r>
    <s v="MIYASHIRO VERONICA AYELEN"/>
    <m/>
    <m/>
    <n v="27376088567"/>
    <n v="27376088567"/>
    <m/>
    <m/>
    <m/>
    <m/>
    <m/>
    <x v="10"/>
    <m/>
    <m/>
    <s v="CLS"/>
    <x v="4"/>
    <s v="CLS"/>
    <s v="Activo"/>
    <m/>
    <m/>
    <d v="2017-05-01T00:00:00"/>
    <s v="SUELDO AL 100%"/>
    <n v="111090"/>
    <m/>
    <m/>
    <m/>
  </r>
  <r>
    <s v="MONTOYA MARINA ALEJANDRA"/>
    <m/>
    <m/>
    <n v="27272082605"/>
    <n v="27272082605"/>
    <m/>
    <m/>
    <m/>
    <m/>
    <m/>
    <x v="10"/>
    <m/>
    <m/>
    <s v="CLS"/>
    <x v="4"/>
    <s v="CLS"/>
    <s v="Activo"/>
    <m/>
    <m/>
    <d v="2019-07-01T00:00:00"/>
    <s v="SUELDO AL 100%"/>
    <n v="83583"/>
    <m/>
    <m/>
    <m/>
  </r>
  <r>
    <s v="PELU MARIA SOL"/>
    <m/>
    <m/>
    <n v="27398299340"/>
    <n v="27398299340"/>
    <m/>
    <m/>
    <m/>
    <m/>
    <m/>
    <x v="10"/>
    <m/>
    <m/>
    <s v="CLS"/>
    <x v="4"/>
    <s v="CLS"/>
    <s v="Activo"/>
    <m/>
    <m/>
    <d v="2021-09-01T00:00:00"/>
    <s v="SUELDO AL 100%"/>
    <n v="138784"/>
    <m/>
    <m/>
    <m/>
  </r>
  <r>
    <s v="TRIÑANES CAMILA"/>
    <m/>
    <m/>
    <n v="27399826700"/>
    <n v="27399826700"/>
    <m/>
    <m/>
    <m/>
    <m/>
    <m/>
    <x v="10"/>
    <m/>
    <m/>
    <s v="CLS"/>
    <x v="4"/>
    <s v="CLS"/>
    <s v="Activo"/>
    <m/>
    <m/>
    <d v="2021-08-01T00:00:00"/>
    <s v="SUELDO AL 100%"/>
    <n v="36915"/>
    <m/>
    <m/>
    <m/>
  </r>
  <r>
    <s v="FIGUERAS MARÍA FLORENCIA "/>
    <m/>
    <m/>
    <n v="23375580284"/>
    <n v="23375580284"/>
    <m/>
    <m/>
    <m/>
    <m/>
    <m/>
    <x v="10"/>
    <m/>
    <m/>
    <s v="CLS"/>
    <x v="4"/>
    <s v="CLS"/>
    <s v="Activo"/>
    <m/>
    <m/>
    <d v="2021-10-01T00:00:00"/>
    <s v="SUELDO AL 100%"/>
    <n v="116897"/>
    <m/>
    <m/>
    <m/>
  </r>
  <r>
    <s v="ICTIANDO CASTILLO"/>
    <m/>
    <m/>
    <n v="20190768989"/>
    <n v="20190768989"/>
    <m/>
    <m/>
    <m/>
    <m/>
    <m/>
    <x v="1"/>
    <m/>
    <m/>
    <s v="CLS"/>
    <x v="4"/>
    <s v="CLS"/>
    <s v="Activo"/>
    <m/>
    <m/>
    <m/>
    <s v="SUELDO AL 100%"/>
    <n v="81320"/>
    <m/>
    <m/>
    <m/>
  </r>
  <r>
    <s v="MATIAS DOMINGUEZ"/>
    <m/>
    <m/>
    <n v="20388904926"/>
    <n v="20388904926"/>
    <m/>
    <m/>
    <m/>
    <m/>
    <m/>
    <x v="13"/>
    <m/>
    <m/>
    <s v="CLS"/>
    <x v="4"/>
    <s v="CLS"/>
    <s v="Activo"/>
    <m/>
    <m/>
    <m/>
    <s v="SUELDO AL 100%"/>
    <n v="133900"/>
    <m/>
    <m/>
    <m/>
  </r>
  <r>
    <s v="BAZÁN ANTONIO"/>
    <m/>
    <m/>
    <n v="20376771114"/>
    <n v="20376771114"/>
    <m/>
    <m/>
    <m/>
    <m/>
    <m/>
    <x v="1"/>
    <m/>
    <m/>
    <s v="CLS"/>
    <x v="4"/>
    <s v="CLS"/>
    <s v="Activo"/>
    <m/>
    <m/>
    <d v="2021-03-01T00:00:00"/>
    <s v="SUELDO AL 100%"/>
    <n v="108194"/>
    <m/>
    <m/>
    <m/>
  </r>
  <r>
    <s v="CARABAJAL VERONICA"/>
    <m/>
    <m/>
    <n v="27221293385"/>
    <n v="27221293385"/>
    <m/>
    <m/>
    <m/>
    <m/>
    <m/>
    <x v="1"/>
    <m/>
    <m/>
    <s v="CLS"/>
    <x v="4"/>
    <s v="CLS"/>
    <s v="Activo"/>
    <m/>
    <m/>
    <d v="2021-08-01T00:00:00"/>
    <s v="SUELDO AL 100%"/>
    <n v="104592"/>
    <m/>
    <m/>
    <m/>
  </r>
  <r>
    <s v="CORREA GONZALEZ KENIA"/>
    <m/>
    <m/>
    <n v="27190769041"/>
    <n v="27190769041"/>
    <m/>
    <m/>
    <m/>
    <m/>
    <m/>
    <x v="1"/>
    <m/>
    <m/>
    <s v="CLS"/>
    <x v="4"/>
    <s v="CLS"/>
    <s v="Activo"/>
    <m/>
    <m/>
    <d v="2021-08-01T00:00:00"/>
    <s v="SUELDO AL 100%"/>
    <n v="123050"/>
    <m/>
    <m/>
    <m/>
  </r>
  <r>
    <s v="DE ELIA MAGDALENA"/>
    <m/>
    <m/>
    <n v="27385193756"/>
    <n v="27385193756"/>
    <m/>
    <m/>
    <m/>
    <m/>
    <m/>
    <x v="1"/>
    <m/>
    <m/>
    <s v="CLS"/>
    <x v="4"/>
    <s v="CLS"/>
    <s v="Activo"/>
    <m/>
    <m/>
    <m/>
    <s v="SUELDO AL 100%"/>
    <n v="133620"/>
    <m/>
    <m/>
    <m/>
  </r>
  <r>
    <s v="DESALVO GUADALUPE SOL"/>
    <m/>
    <m/>
    <n v="27359420914"/>
    <n v="27359420914"/>
    <m/>
    <m/>
    <m/>
    <m/>
    <m/>
    <x v="1"/>
    <m/>
    <m/>
    <s v="CLS"/>
    <x v="4"/>
    <s v="CLS"/>
    <s v="Activo"/>
    <m/>
    <m/>
    <m/>
    <s v="SUELDO AL 100%"/>
    <n v="124530"/>
    <m/>
    <m/>
    <m/>
  </r>
  <r>
    <s v="GILLI JULIANA"/>
    <m/>
    <m/>
    <n v="27279415855"/>
    <n v="27279415855"/>
    <m/>
    <m/>
    <m/>
    <m/>
    <m/>
    <x v="1"/>
    <m/>
    <m/>
    <s v="CLS"/>
    <x v="4"/>
    <s v="CLS"/>
    <s v="Activo"/>
    <m/>
    <m/>
    <d v="2020-01-01T00:00:00"/>
    <s v="SUELDO AL 100%"/>
    <n v="150992"/>
    <m/>
    <m/>
    <m/>
  </r>
  <r>
    <s v="MATEO GONZALEZ BENNASAR"/>
    <m/>
    <m/>
    <n v="20394172929"/>
    <n v="20394172929"/>
    <m/>
    <m/>
    <m/>
    <m/>
    <m/>
    <x v="13"/>
    <m/>
    <m/>
    <s v="CLS"/>
    <x v="4"/>
    <s v="CLS"/>
    <s v="Activo"/>
    <m/>
    <m/>
    <d v="2019-11-01T00:00:00"/>
    <s v="SUELDO AL 100%"/>
    <n v="134400"/>
    <m/>
    <m/>
    <m/>
  </r>
  <r>
    <s v="PALACIN FRANCISCO MATÍAS"/>
    <m/>
    <m/>
    <n v="20336988943"/>
    <n v="20336988943"/>
    <m/>
    <m/>
    <m/>
    <m/>
    <m/>
    <x v="1"/>
    <m/>
    <m/>
    <s v="CLS"/>
    <x v="4"/>
    <s v="CLS"/>
    <s v="Activo"/>
    <m/>
    <m/>
    <m/>
    <s v="SUELDO AL 100%"/>
    <n v="190358"/>
    <m/>
    <m/>
    <m/>
  </r>
  <r>
    <s v="RAMOS BRITO GLADYS"/>
    <m/>
    <m/>
    <n v="27960875309"/>
    <n v="27960875309"/>
    <m/>
    <m/>
    <m/>
    <m/>
    <m/>
    <x v="1"/>
    <m/>
    <m/>
    <s v="CLS"/>
    <x v="4"/>
    <s v="CLS"/>
    <s v="Activo"/>
    <m/>
    <m/>
    <d v="2021-12-16T00:00:00"/>
    <s v="SUELDO AL 100%"/>
    <n v="103500"/>
    <m/>
    <m/>
    <m/>
  </r>
  <r>
    <s v="RIOS ANA FIDELINA"/>
    <m/>
    <m/>
    <n v="27945685951"/>
    <n v="27945685951"/>
    <m/>
    <m/>
    <m/>
    <m/>
    <m/>
    <x v="1"/>
    <m/>
    <m/>
    <s v="CLS"/>
    <x v="4"/>
    <s v="CLS"/>
    <s v="Activo"/>
    <m/>
    <m/>
    <d v="2021-09-01T00:00:00"/>
    <s v="SUELDO AL 100%"/>
    <n v="75600"/>
    <m/>
    <m/>
    <m/>
  </r>
  <r>
    <s v="RODRÍGUEZ BIASONE AGUSTINA"/>
    <m/>
    <m/>
    <n v="27363829843"/>
    <n v="27363829843"/>
    <m/>
    <m/>
    <m/>
    <m/>
    <m/>
    <x v="1"/>
    <m/>
    <m/>
    <s v="CLS"/>
    <x v="4"/>
    <s v="CLS"/>
    <s v="Activo"/>
    <m/>
    <m/>
    <d v="2020-03-01T00:00:00"/>
    <s v="SUELDO AL 100%"/>
    <n v="205045"/>
    <m/>
    <m/>
    <m/>
  </r>
  <r>
    <s v="ROMERO FERNANDO ADRIAN"/>
    <m/>
    <m/>
    <n v="20237135416"/>
    <n v="20237135416"/>
    <m/>
    <m/>
    <m/>
    <m/>
    <m/>
    <x v="1"/>
    <m/>
    <m/>
    <s v="CLS"/>
    <x v="4"/>
    <s v="CLS"/>
    <s v="Activo"/>
    <m/>
    <m/>
    <m/>
    <s v="SUELDO AL 100%"/>
    <n v="75065"/>
    <m/>
    <m/>
    <m/>
  </r>
  <r>
    <s v="TORRES DOWDALL JAVIER MARIA"/>
    <m/>
    <m/>
    <n v="20307602688"/>
    <n v="20307602688"/>
    <m/>
    <m/>
    <m/>
    <m/>
    <m/>
    <x v="1"/>
    <m/>
    <m/>
    <s v="CLS"/>
    <x v="4"/>
    <s v="CLS"/>
    <s v="Activo"/>
    <m/>
    <m/>
    <m/>
    <s v="SUELDO AL 100%"/>
    <n v="88739"/>
    <m/>
    <m/>
    <m/>
  </r>
  <r>
    <s v="NAHUEL MOREIRA"/>
    <m/>
    <m/>
    <n v="20380147425"/>
    <n v="20380147425"/>
    <m/>
    <m/>
    <m/>
    <m/>
    <m/>
    <x v="1"/>
    <m/>
    <m/>
    <s v="CLS"/>
    <x v="4"/>
    <s v="CLS"/>
    <s v="Activo"/>
    <m/>
    <m/>
    <m/>
    <s v="SUELDO AL 100%"/>
    <n v="95200"/>
    <m/>
    <m/>
    <m/>
  </r>
  <r>
    <s v="FICCO MARINA"/>
    <m/>
    <m/>
    <n v="27375491422"/>
    <n v="27375491422"/>
    <m/>
    <m/>
    <m/>
    <m/>
    <m/>
    <x v="1"/>
    <m/>
    <m/>
    <s v="CLS"/>
    <x v="4"/>
    <s v="CLS"/>
    <s v="Activo"/>
    <m/>
    <m/>
    <m/>
    <s v="SUELDO AL 100%"/>
    <n v="92399"/>
    <m/>
    <m/>
    <m/>
  </r>
  <r>
    <s v="MATIAS REBOZOV"/>
    <m/>
    <m/>
    <n v="20335525737"/>
    <n v="20335525737"/>
    <m/>
    <m/>
    <m/>
    <m/>
    <m/>
    <x v="1"/>
    <m/>
    <m/>
    <s v="CLS"/>
    <x v="4"/>
    <s v="CLS"/>
    <s v="Activo"/>
    <m/>
    <m/>
    <d v="2021-09-01T00:00:00"/>
    <s v="SUELDO AL 100%"/>
    <n v="116897"/>
    <m/>
    <m/>
    <m/>
  </r>
  <r>
    <s v="BRENDA MAZZA"/>
    <m/>
    <m/>
    <n v="27358368811"/>
    <n v="27358368811"/>
    <m/>
    <m/>
    <m/>
    <m/>
    <m/>
    <x v="11"/>
    <m/>
    <m/>
    <s v="CLS"/>
    <x v="4"/>
    <s v="CLS"/>
    <s v="Activo"/>
    <m/>
    <m/>
    <m/>
    <s v="SUELDO AL 100%"/>
    <n v="83243"/>
    <m/>
    <m/>
    <m/>
  </r>
  <r>
    <s v="GUIDA LUCAS HERNAN"/>
    <m/>
    <m/>
    <n v="20288616044"/>
    <n v="20288616044"/>
    <m/>
    <m/>
    <m/>
    <m/>
    <m/>
    <x v="6"/>
    <m/>
    <m/>
    <s v="CLS"/>
    <x v="4"/>
    <s v="CLS"/>
    <s v="Activo"/>
    <m/>
    <m/>
    <m/>
    <s v="SUELDO AL 100%"/>
    <n v="84797"/>
    <m/>
    <m/>
    <m/>
  </r>
  <r>
    <s v="GURRIERI MARCELA LAURA"/>
    <m/>
    <m/>
    <n v="27236719494"/>
    <n v="27236719494"/>
    <m/>
    <m/>
    <m/>
    <m/>
    <m/>
    <x v="4"/>
    <m/>
    <m/>
    <s v="CLS"/>
    <x v="4"/>
    <s v="CLS"/>
    <s v="Activo"/>
    <m/>
    <m/>
    <d v="2021-04-01T00:00:00"/>
    <s v="SUELDO AL 100%"/>
    <n v="62054"/>
    <m/>
    <m/>
    <m/>
  </r>
  <r>
    <s v="AYERZA RIBERO ROSARIO"/>
    <m/>
    <m/>
    <n v="27262008458"/>
    <n v="27262008458"/>
    <m/>
    <m/>
    <m/>
    <m/>
    <m/>
    <x v="24"/>
    <m/>
    <m/>
    <s v="CLS"/>
    <x v="4"/>
    <s v="CLS"/>
    <s v="Activo"/>
    <m/>
    <m/>
    <m/>
    <s v="SUELDO AL 100%"/>
    <n v="75565"/>
    <m/>
    <m/>
    <m/>
  </r>
  <r>
    <s v="BALDERA AIXA"/>
    <m/>
    <m/>
    <n v="27413861964"/>
    <n v="27413861964"/>
    <m/>
    <m/>
    <m/>
    <m/>
    <m/>
    <x v="20"/>
    <m/>
    <m/>
    <s v="CLS"/>
    <x v="4"/>
    <s v="CLS"/>
    <s v="Activo"/>
    <m/>
    <m/>
    <d v="2022-01-01T00:00:00"/>
    <s v="SUELDO AL 100%"/>
    <n v="81519"/>
    <m/>
    <m/>
    <m/>
  </r>
  <r>
    <s v="MARINO JESSICA"/>
    <m/>
    <m/>
    <n v="23369003224"/>
    <n v="23369003224"/>
    <m/>
    <m/>
    <m/>
    <m/>
    <m/>
    <x v="16"/>
    <m/>
    <m/>
    <s v="CLS"/>
    <x v="4"/>
    <s v="CLS"/>
    <s v="Activo"/>
    <m/>
    <m/>
    <d v="2022-02-01T00:00:00"/>
    <s v="SUELDO AL 100%"/>
    <n v="113258"/>
    <m/>
    <m/>
    <m/>
  </r>
  <r>
    <s v="FERNANDEZ SOSA FRANCO"/>
    <m/>
    <m/>
    <n v="23391700729"/>
    <n v="23391700729"/>
    <m/>
    <m/>
    <m/>
    <m/>
    <m/>
    <x v="2"/>
    <m/>
    <m/>
    <s v="CLS"/>
    <x v="4"/>
    <s v="CLS"/>
    <s v="Activo"/>
    <m/>
    <m/>
    <d v="2022-01-01T00:00:00"/>
    <s v="SUELDO AL 100%"/>
    <n v="77231"/>
    <m/>
    <m/>
    <m/>
  </r>
  <r>
    <s v="BONO MARIA PAZ"/>
    <m/>
    <m/>
    <n v="27281202529"/>
    <n v="27281202529"/>
    <m/>
    <m/>
    <m/>
    <m/>
    <m/>
    <x v="2"/>
    <m/>
    <m/>
    <s v="CLS"/>
    <x v="4"/>
    <s v="CLS"/>
    <s v="Activo"/>
    <m/>
    <m/>
    <d v="2022-01-01T00:00:00"/>
    <s v="SUELDO AL 100%"/>
    <n v="77016"/>
    <m/>
    <m/>
    <m/>
  </r>
  <r>
    <s v="CISNEROS MAXIMILIANO"/>
    <m/>
    <m/>
    <n v="20347723372"/>
    <n v="20347723372"/>
    <m/>
    <m/>
    <m/>
    <m/>
    <m/>
    <x v="16"/>
    <m/>
    <m/>
    <s v="CLS"/>
    <x v="4"/>
    <s v="CLS"/>
    <s v="Activo"/>
    <m/>
    <m/>
    <d v="2022-02-01T00:00:00"/>
    <s v="SUELDO AL 100%"/>
    <n v="113934"/>
    <m/>
    <m/>
    <m/>
  </r>
  <r>
    <s v="LATORRE MARINA"/>
    <m/>
    <m/>
    <n v="27370136349"/>
    <n v="27370136349"/>
    <m/>
    <m/>
    <m/>
    <m/>
    <m/>
    <x v="16"/>
    <m/>
    <m/>
    <s v="CLS"/>
    <x v="4"/>
    <s v="CLS"/>
    <s v="Activo"/>
    <m/>
    <m/>
    <d v="2022-02-01T00:00:00"/>
    <s v="SUELDO AL 100%"/>
    <n v="96471"/>
    <m/>
    <m/>
    <m/>
  </r>
  <r>
    <s v="MONTILLA VAZQUEZ LUIS MARIANO"/>
    <m/>
    <m/>
    <n v="20958824891"/>
    <n v="20958824891"/>
    <m/>
    <m/>
    <m/>
    <m/>
    <m/>
    <x v="16"/>
    <m/>
    <m/>
    <s v="CLS"/>
    <x v="4"/>
    <s v="CLS"/>
    <s v="Activo"/>
    <m/>
    <m/>
    <d v="2022-02-01T00:00:00"/>
    <s v="SUELDO AL 100%"/>
    <n v="96471"/>
    <m/>
    <m/>
    <m/>
  </r>
  <r>
    <s v="Acuña Sandra Beatriz"/>
    <m/>
    <m/>
    <n v="27204430557"/>
    <n v="27204430557"/>
    <m/>
    <m/>
    <m/>
    <m/>
    <m/>
    <x v="11"/>
    <m/>
    <m/>
    <s v="CLS"/>
    <x v="4"/>
    <s v="CLS"/>
    <s v="Activo"/>
    <m/>
    <m/>
    <d v="2021-05-01T00:00:00"/>
    <s v="SUELDO AL 100%"/>
    <n v="19254"/>
    <m/>
    <m/>
    <m/>
  </r>
  <r>
    <s v="Borsani Maria Luciana"/>
    <m/>
    <m/>
    <n v="27246237005"/>
    <n v="27246237005"/>
    <m/>
    <m/>
    <m/>
    <m/>
    <m/>
    <x v="11"/>
    <m/>
    <m/>
    <s v="CLS"/>
    <x v="4"/>
    <s v="CLS"/>
    <s v="Activo"/>
    <m/>
    <m/>
    <d v="2021-05-01T00:00:00"/>
    <s v="SUELDO AL 100%"/>
    <n v="19109"/>
    <m/>
    <m/>
    <m/>
  </r>
  <r>
    <s v="MAINERI ROBERTO"/>
    <m/>
    <m/>
    <n v="20351242419"/>
    <n v="20351242419"/>
    <m/>
    <m/>
    <m/>
    <m/>
    <m/>
    <x v="5"/>
    <m/>
    <m/>
    <s v="CLS"/>
    <x v="4"/>
    <s v="CLS"/>
    <s v="Activo"/>
    <m/>
    <m/>
    <m/>
    <s v="SUELDO AL 100%"/>
    <n v="80000"/>
    <m/>
    <m/>
    <m/>
  </r>
  <r>
    <s v="CARABAJAL BRIAN"/>
    <m/>
    <m/>
    <n v="20399125686"/>
    <n v="20399125686"/>
    <m/>
    <m/>
    <m/>
    <m/>
    <m/>
    <x v="5"/>
    <m/>
    <m/>
    <s v="CLS"/>
    <x v="4"/>
    <s v="CLS"/>
    <s v="Activo"/>
    <m/>
    <m/>
    <m/>
    <s v="SUELDO AL 100%"/>
    <n v="70000"/>
    <m/>
    <m/>
    <m/>
  </r>
  <r>
    <s v="CIROCCO CECILIA"/>
    <m/>
    <m/>
    <n v="23236710564"/>
    <n v="23236710564"/>
    <m/>
    <m/>
    <m/>
    <m/>
    <m/>
    <x v="5"/>
    <m/>
    <m/>
    <s v="CLS"/>
    <x v="4"/>
    <s v="CLS"/>
    <s v="Activo"/>
    <m/>
    <m/>
    <d v="2022-01-01T00:00:00"/>
    <s v="SUELDO AL 100%"/>
    <n v="68000"/>
    <m/>
    <m/>
    <m/>
  </r>
  <r>
    <s v="FERANTE GABRIELA"/>
    <m/>
    <m/>
    <n v="27353249253"/>
    <n v="27353249253"/>
    <m/>
    <m/>
    <m/>
    <m/>
    <m/>
    <x v="5"/>
    <m/>
    <m/>
    <s v="CLS"/>
    <x v="4"/>
    <s v="CLS"/>
    <s v="Activo"/>
    <m/>
    <m/>
    <d v="2022-01-01T00:00:00"/>
    <s v="SUELDO AL 100%"/>
    <n v="75000"/>
    <m/>
    <m/>
    <m/>
  </r>
  <r>
    <s v="ILUMINATTO EFRAIN"/>
    <m/>
    <m/>
    <n v="20219819596"/>
    <n v="20219819596"/>
    <m/>
    <m/>
    <m/>
    <m/>
    <m/>
    <x v="5"/>
    <m/>
    <m/>
    <s v="CLS"/>
    <x v="4"/>
    <s v="CLS"/>
    <s v="Activo"/>
    <m/>
    <m/>
    <d v="2022-01-01T00:00:00"/>
    <s v="SUELDO AL 100%"/>
    <n v="85000"/>
    <m/>
    <m/>
    <m/>
  </r>
  <r>
    <s v="BERNUNCIO RAMON "/>
    <m/>
    <m/>
    <n v="20173601485"/>
    <n v="20173601485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DE LA RUA JESICA"/>
    <m/>
    <m/>
    <n v="27344197712"/>
    <n v="27344197712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MARTINEZ MATIAS DANIEL"/>
    <m/>
    <m/>
    <n v="20345157248"/>
    <n v="20345157248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GONZALEZ ADOLFO JAVIER"/>
    <m/>
    <m/>
    <n v="20257647693"/>
    <n v="20257647693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DISTEFANO ALICIA"/>
    <m/>
    <m/>
    <n v="27101287853"/>
    <n v="27101287853"/>
    <m/>
    <m/>
    <m/>
    <m/>
    <m/>
    <x v="5"/>
    <m/>
    <m/>
    <s v="CLS"/>
    <x v="4"/>
    <s v="CLS"/>
    <s v="Activo"/>
    <m/>
    <m/>
    <d v="2022-01-01T00:00:00"/>
    <s v="SUELDO AL 100%"/>
    <n v="50000"/>
    <m/>
    <m/>
    <m/>
  </r>
  <r>
    <s v="DEL MONTE PABLO"/>
    <m/>
    <m/>
    <n v="20255934482"/>
    <n v="20255934482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RONCATI DIEGO"/>
    <m/>
    <m/>
    <n v="20442545104"/>
    <n v="20442545104"/>
    <m/>
    <m/>
    <m/>
    <m/>
    <m/>
    <x v="5"/>
    <m/>
    <m/>
    <s v="CLS"/>
    <x v="4"/>
    <s v="CLS"/>
    <s v="Activo"/>
    <m/>
    <m/>
    <d v="2022-01-01T00:00:00"/>
    <s v="SUELDO AL 100%"/>
    <n v="65000"/>
    <m/>
    <m/>
    <m/>
  </r>
  <r>
    <s v="OSTROVICH DIEGO ARIEL"/>
    <m/>
    <m/>
    <n v="20295026783"/>
    <n v="20295026783"/>
    <m/>
    <m/>
    <m/>
    <m/>
    <m/>
    <x v="17"/>
    <m/>
    <m/>
    <s v="CLS"/>
    <x v="4"/>
    <s v="CLS"/>
    <s v="Activo"/>
    <m/>
    <m/>
    <d v="2022-01-01T00:00:00"/>
    <s v="SUELDO AL 100%"/>
    <n v="107811"/>
    <m/>
    <m/>
    <m/>
  </r>
  <r>
    <s v="ROJAS AMANTEGUI"/>
    <m/>
    <m/>
    <n v="27386320743"/>
    <n v="27386320743"/>
    <m/>
    <m/>
    <m/>
    <m/>
    <m/>
    <x v="20"/>
    <m/>
    <m/>
    <s v="CLS"/>
    <x v="4"/>
    <s v="CLS"/>
    <s v="Activo"/>
    <m/>
    <m/>
    <d v="2022-02-01T00:00:00"/>
    <s v="SUELDO AL 100%"/>
    <n v="117491"/>
    <m/>
    <m/>
    <m/>
  </r>
  <r>
    <s v="ESCOBAR PAULA"/>
    <m/>
    <m/>
    <n v="23342696724"/>
    <n v="23342696724"/>
    <m/>
    <m/>
    <m/>
    <m/>
    <m/>
    <x v="18"/>
    <m/>
    <m/>
    <s v="CLS"/>
    <x v="4"/>
    <s v="CLS"/>
    <s v="Activo"/>
    <m/>
    <m/>
    <d v="2022-02-01T00:00:00"/>
    <s v="SUELDO AL 100%"/>
    <n v="116779"/>
    <m/>
    <m/>
    <m/>
  </r>
  <r>
    <s v="FERREIRA FLORENCIA AILIN"/>
    <m/>
    <m/>
    <n v="23358414974"/>
    <n v="23358414974"/>
    <m/>
    <m/>
    <m/>
    <m/>
    <m/>
    <x v="18"/>
    <m/>
    <m/>
    <s v="CLS"/>
    <x v="4"/>
    <s v="CLS"/>
    <s v="Activo"/>
    <m/>
    <m/>
    <d v="2022-02-01T00:00:00"/>
    <s v="SUELDO AL 100%"/>
    <n v="87883"/>
    <m/>
    <m/>
    <m/>
  </r>
  <r>
    <s v="PAOLETTA JOSE MARIA"/>
    <m/>
    <m/>
    <n v="20391691070"/>
    <n v="20391691070"/>
    <m/>
    <m/>
    <m/>
    <m/>
    <m/>
    <x v="17"/>
    <m/>
    <m/>
    <s v="CLS"/>
    <x v="4"/>
    <s v="CLS"/>
    <s v="Activo"/>
    <m/>
    <m/>
    <d v="2022-02-01T00:00:00"/>
    <s v="SUELDO AL 100%"/>
    <n v="142066"/>
    <m/>
    <m/>
    <m/>
  </r>
  <r>
    <s v="CIMINO LUCIA"/>
    <m/>
    <m/>
    <n v="27387870321"/>
    <n v="27387870321"/>
    <m/>
    <m/>
    <m/>
    <m/>
    <m/>
    <x v="17"/>
    <m/>
    <m/>
    <s v="CLS"/>
    <x v="4"/>
    <s v="CLS"/>
    <s v="Activo"/>
    <m/>
    <m/>
    <d v="2022-02-09T00:00:00"/>
    <s v="SUELDO AL 100%"/>
    <n v="76291"/>
    <m/>
    <m/>
    <m/>
  </r>
  <r>
    <s v="CAMIDA BELEN"/>
    <m/>
    <m/>
    <n v="2738557894"/>
    <n v="2738557894"/>
    <m/>
    <m/>
    <m/>
    <m/>
    <m/>
    <x v="16"/>
    <m/>
    <m/>
    <s v="CLS"/>
    <x v="4"/>
    <s v="CLS"/>
    <s v="Activo"/>
    <m/>
    <m/>
    <d v="2022-02-01T00:00:00"/>
    <s v="SUELDO AL 100%"/>
    <n v="96471"/>
    <m/>
    <m/>
    <m/>
  </r>
  <r>
    <s v="GUILLEN YANET"/>
    <m/>
    <m/>
    <n v="27939648173"/>
    <n v="27939648173"/>
    <m/>
    <m/>
    <m/>
    <m/>
    <m/>
    <x v="16"/>
    <m/>
    <m/>
    <s v="CLS"/>
    <x v="4"/>
    <s v="CLS"/>
    <s v="Activo"/>
    <m/>
    <m/>
    <d v="2022-02-01T00:00:00"/>
    <s v="SUELDO AL 100%"/>
    <n v="98440"/>
    <m/>
    <m/>
    <m/>
  </r>
  <r>
    <s v="PUMA EMILIA"/>
    <m/>
    <m/>
    <n v="27392436907"/>
    <n v="27392436907"/>
    <m/>
    <m/>
    <m/>
    <m/>
    <m/>
    <x v="16"/>
    <m/>
    <m/>
    <s v="CLS"/>
    <x v="4"/>
    <s v="CLS"/>
    <s v="Activo"/>
    <m/>
    <m/>
    <d v="2022-02-01T00:00:00"/>
    <s v="SUELDO AL 100%"/>
    <n v="98379"/>
    <m/>
    <m/>
    <m/>
  </r>
  <r>
    <s v="ROMO BLANCA"/>
    <m/>
    <m/>
    <n v="27388359892"/>
    <n v="27388359892"/>
    <m/>
    <m/>
    <m/>
    <m/>
    <m/>
    <x v="16"/>
    <m/>
    <m/>
    <s v="CLS"/>
    <x v="4"/>
    <s v="CLS"/>
    <s v="Activo"/>
    <m/>
    <m/>
    <d v="2022-02-01T00:00:00"/>
    <s v="SUELDO AL 100%"/>
    <n v="98440"/>
    <m/>
    <m/>
    <m/>
  </r>
  <r>
    <s v="BALCARCE MARCOS"/>
    <m/>
    <m/>
    <n v="20412937172"/>
    <n v="20412937172"/>
    <m/>
    <m/>
    <m/>
    <m/>
    <m/>
    <x v="16"/>
    <m/>
    <m/>
    <s v="CLS"/>
    <x v="4"/>
    <s v="CLS"/>
    <s v="Activo"/>
    <m/>
    <m/>
    <d v="2022-02-01T00:00:00"/>
    <s v="SUELDO AL 100%"/>
    <n v="96865"/>
    <m/>
    <m/>
    <m/>
  </r>
  <r>
    <s v="VERA SANDRA"/>
    <m/>
    <m/>
    <n v="27946498802"/>
    <n v="27946498802"/>
    <m/>
    <m/>
    <m/>
    <m/>
    <m/>
    <x v="9"/>
    <m/>
    <m/>
    <s v="CLS"/>
    <x v="4"/>
    <s v="CLS"/>
    <s v="Activo"/>
    <m/>
    <m/>
    <d v="2022-02-01T00:00:00"/>
    <s v="SUELDO AL 100%"/>
    <n v="83172"/>
    <m/>
    <m/>
    <m/>
  </r>
  <r>
    <s v="ERIKA KRIEGER"/>
    <m/>
    <m/>
    <n v="27344649907"/>
    <n v="27344649907"/>
    <m/>
    <m/>
    <m/>
    <m/>
    <m/>
    <x v="4"/>
    <m/>
    <m/>
    <s v="CLS"/>
    <x v="4"/>
    <s v="CLS"/>
    <s v="Activo"/>
    <m/>
    <m/>
    <d v="2022-02-01T00:00:00"/>
    <s v="SUELDO AL 100%"/>
    <n v="140000"/>
    <m/>
    <m/>
    <m/>
  </r>
  <r>
    <s v="SABRINA PILAR LOPEZ"/>
    <m/>
    <m/>
    <n v="2740010506"/>
    <n v="2740010506"/>
    <m/>
    <m/>
    <m/>
    <m/>
    <m/>
    <x v="12"/>
    <m/>
    <m/>
    <s v="CLS"/>
    <x v="4"/>
    <s v="CLS"/>
    <s v="Activo"/>
    <m/>
    <m/>
    <d v="2022-02-01T00:00:00"/>
    <s v="SUELDO AL 100%"/>
    <n v="42000"/>
    <m/>
    <m/>
    <m/>
  </r>
  <r>
    <s v="ANTONIO DIEGO MOYANO SIXTO"/>
    <m/>
    <m/>
    <n v="27312064567"/>
    <n v="27312064567"/>
    <m/>
    <m/>
    <m/>
    <m/>
    <m/>
    <x v="11"/>
    <m/>
    <m/>
    <s v="CLS"/>
    <x v="4"/>
    <s v="CLS"/>
    <s v="Activo"/>
    <m/>
    <m/>
    <d v="2022-01-01T00:00:00"/>
    <s v="SUELDO AL 100%"/>
    <n v="97750"/>
    <m/>
    <m/>
    <m/>
  </r>
  <r>
    <s v="Nigrelli, Delia Ines"/>
    <m/>
    <m/>
    <n v="27288572564"/>
    <n v="27288572564"/>
    <m/>
    <m/>
    <m/>
    <m/>
    <m/>
    <x v="11"/>
    <m/>
    <m/>
    <s v="CLS"/>
    <x v="4"/>
    <s v="CLS"/>
    <s v="Activo"/>
    <m/>
    <m/>
    <d v="2022-01-01T00:00:00"/>
    <s v="SUELDO AL 100%"/>
    <n v="97750"/>
    <m/>
    <m/>
    <m/>
  </r>
  <r>
    <s v="LLoveras, Sergio Daniel"/>
    <m/>
    <m/>
    <n v="20341533067"/>
    <n v="20341533067"/>
    <m/>
    <m/>
    <m/>
    <m/>
    <m/>
    <x v="11"/>
    <m/>
    <m/>
    <s v="CLS"/>
    <x v="4"/>
    <s v="CLS"/>
    <s v="Activo"/>
    <m/>
    <m/>
    <d v="2022-01-01T00:00:00"/>
    <s v="SUELDO AL 100%"/>
    <n v="97750"/>
    <m/>
    <m/>
    <m/>
  </r>
  <r>
    <s v="ALDAYA DEL CAMPO FRANCISCO MIGUEL"/>
    <m/>
    <m/>
    <n v="20357263345"/>
    <n v="20357263345"/>
    <m/>
    <m/>
    <m/>
    <m/>
    <m/>
    <x v="4"/>
    <m/>
    <m/>
    <s v="CLS"/>
    <x v="4"/>
    <s v="CLS"/>
    <s v="Activo"/>
    <m/>
    <m/>
    <d v="2022-01-01T00:00:00"/>
    <s v="SUELDO AL 100%"/>
    <n v="115000"/>
    <m/>
    <m/>
    <m/>
  </r>
  <r>
    <s v="Katiuska Velazquez"/>
    <m/>
    <m/>
    <n v="27958446409"/>
    <n v="27958446409"/>
    <m/>
    <m/>
    <m/>
    <m/>
    <m/>
    <x v="1"/>
    <m/>
    <m/>
    <s v="CLS"/>
    <x v="4"/>
    <s v="CLS"/>
    <s v="Activo"/>
    <m/>
    <m/>
    <d v="2022-02-01T00:00:00"/>
    <s v="SUELDO AL 100%"/>
    <n v="138000"/>
    <m/>
    <m/>
    <m/>
  </r>
  <r>
    <s v="Duarte Leguizamon Nadia Lorena"/>
    <m/>
    <m/>
    <n v="24287499341"/>
    <n v="24287499341"/>
    <m/>
    <m/>
    <m/>
    <m/>
    <m/>
    <x v="13"/>
    <m/>
    <m/>
    <s v="CLS"/>
    <x v="4"/>
    <s v="CLS"/>
    <s v="Activo"/>
    <m/>
    <m/>
    <d v="2022-02-01T00:00:00"/>
    <s v="SUELDO AL 100%"/>
    <n v="133200"/>
    <m/>
    <m/>
    <m/>
  </r>
  <r>
    <s v="Yaqueline roberth"/>
    <m/>
    <m/>
    <n v="27378071750"/>
    <n v="27378071750"/>
    <m/>
    <m/>
    <m/>
    <m/>
    <m/>
    <x v="1"/>
    <m/>
    <m/>
    <s v="CLS"/>
    <x v="4"/>
    <s v="CLS"/>
    <s v="Activo"/>
    <m/>
    <m/>
    <d v="2022-02-01T00:00:00"/>
    <s v="SUELDO AL 100%"/>
    <n v="85900"/>
    <m/>
    <m/>
    <m/>
  </r>
  <r>
    <s v="DOMINGUEZ QUINTANA HERMES SAUL"/>
    <m/>
    <m/>
    <n v="20944951432"/>
    <n v="20944951432"/>
    <m/>
    <m/>
    <m/>
    <m/>
    <m/>
    <x v="13"/>
    <m/>
    <m/>
    <s v="CLS"/>
    <x v="4"/>
    <s v="CLS"/>
    <s v="Activo"/>
    <m/>
    <m/>
    <d v="2022-02-01T00:00:00"/>
    <s v="SUELDO AL 100%"/>
    <n v="83940"/>
    <m/>
    <m/>
    <m/>
  </r>
  <r>
    <s v="UPIACHIHUA FLORES LORENA ALEJANDRA"/>
    <m/>
    <m/>
    <n v="27389987560"/>
    <n v="27389987560"/>
    <m/>
    <m/>
    <m/>
    <m/>
    <m/>
    <x v="13"/>
    <m/>
    <m/>
    <s v="CLS"/>
    <x v="4"/>
    <s v="CLS"/>
    <s v="Activo"/>
    <m/>
    <m/>
    <d v="2022-02-01T00:00:00"/>
    <s v="SUELDO AL 100%"/>
    <n v="90793"/>
    <m/>
    <m/>
    <m/>
  </r>
  <r>
    <s v="JEREMIAS JUAN ACHENAPURE"/>
    <m/>
    <m/>
    <n v="20422468448"/>
    <n v="20422468448"/>
    <m/>
    <m/>
    <m/>
    <m/>
    <m/>
    <x v="6"/>
    <m/>
    <m/>
    <s v="CLS"/>
    <x v="4"/>
    <s v="CLS"/>
    <s v="Activo"/>
    <m/>
    <m/>
    <d v="2022-02-01T00:00:00"/>
    <s v="SUELDO AL 100%"/>
    <n v="69000"/>
    <m/>
    <m/>
    <m/>
  </r>
  <r>
    <s v="Nancy Faisuly Cobos Caballero "/>
    <m/>
    <m/>
    <n v="27190888989"/>
    <n v="27190888989"/>
    <m/>
    <m/>
    <m/>
    <m/>
    <m/>
    <x v="9"/>
    <m/>
    <m/>
    <s v="CLS"/>
    <x v="4"/>
    <s v="CLS"/>
    <s v="Activo"/>
    <m/>
    <m/>
    <d v="2022-01-01T00:00:00"/>
    <s v="SUELDO AL 100%"/>
    <n v="54922"/>
    <m/>
    <m/>
    <m/>
  </r>
  <r>
    <s v="Samantha López Bastida  "/>
    <m/>
    <m/>
    <n v="27324293529"/>
    <n v="27324293529"/>
    <m/>
    <m/>
    <m/>
    <m/>
    <m/>
    <x v="9"/>
    <m/>
    <m/>
    <s v="CLS"/>
    <x v="4"/>
    <s v="CLS"/>
    <s v="Activo"/>
    <m/>
    <m/>
    <d v="2022-01-01T00:00:00"/>
    <s v="SUELDO AL 100%"/>
    <n v="61771"/>
    <m/>
    <m/>
    <m/>
  </r>
  <r>
    <s v="Fabiana Norma García"/>
    <m/>
    <m/>
    <n v="27181648770"/>
    <n v="27181648770"/>
    <m/>
    <m/>
    <m/>
    <m/>
    <m/>
    <x v="6"/>
    <m/>
    <m/>
    <s v="CLS"/>
    <x v="4"/>
    <s v="CLS"/>
    <s v="Activo"/>
    <m/>
    <m/>
    <d v="2022-01-01T00:00:00"/>
    <s v="SUELDO AL 100%"/>
    <n v="55372"/>
    <m/>
    <m/>
    <m/>
  </r>
  <r>
    <s v="Grieco Anibal"/>
    <m/>
    <m/>
    <n v="20147391693"/>
    <n v="20147391693"/>
    <m/>
    <m/>
    <m/>
    <m/>
    <m/>
    <x v="12"/>
    <m/>
    <m/>
    <s v="CLS"/>
    <x v="4"/>
    <s v="CLS"/>
    <s v="Activo"/>
    <m/>
    <m/>
    <d v="2022-01-01T00:00:00"/>
    <s v="SUELDO AL 100%"/>
    <n v="65099"/>
    <m/>
    <m/>
    <m/>
  </r>
  <r>
    <s v="Lanzilloti Luca"/>
    <m/>
    <m/>
    <n v="20393893967"/>
    <n v="20393893967"/>
    <m/>
    <m/>
    <m/>
    <m/>
    <m/>
    <x v="2"/>
    <m/>
    <m/>
    <s v="CLS"/>
    <x v="4"/>
    <s v="CLS"/>
    <s v="Activo"/>
    <m/>
    <m/>
    <d v="2022-01-01T00:00:00"/>
    <s v="SUELDO AL 100%"/>
    <n v="66203"/>
    <m/>
    <m/>
    <m/>
  </r>
  <r>
    <s v="Saraco Fabiana"/>
    <m/>
    <m/>
    <n v="27184104658"/>
    <n v="27184104658"/>
    <m/>
    <m/>
    <m/>
    <m/>
    <m/>
    <x v="12"/>
    <m/>
    <m/>
    <s v="CLS"/>
    <x v="4"/>
    <s v="CLS"/>
    <s v="Activo"/>
    <m/>
    <m/>
    <d v="2022-01-01T00:00:00"/>
    <s v="SUELDO AL 100%"/>
    <n v="58479"/>
    <m/>
    <m/>
    <m/>
  </r>
  <r>
    <s v="Villegas Rodrigo"/>
    <m/>
    <m/>
    <n v="20415590424"/>
    <n v="20415590424"/>
    <m/>
    <m/>
    <m/>
    <m/>
    <m/>
    <x v="12"/>
    <m/>
    <m/>
    <s v="CLS"/>
    <x v="4"/>
    <s v="CLS"/>
    <s v="Activo"/>
    <m/>
    <m/>
    <d v="2022-01-01T00:00:00"/>
    <s v="SUELDO AL 100%"/>
    <n v="65099"/>
    <m/>
    <m/>
    <m/>
  </r>
  <r>
    <s v="Caruso de Rosa Natalia"/>
    <m/>
    <m/>
    <n v="27243665693"/>
    <n v="27243665693"/>
    <m/>
    <m/>
    <m/>
    <m/>
    <m/>
    <x v="3"/>
    <m/>
    <m/>
    <s v="CLS"/>
    <x v="4"/>
    <s v="CLS"/>
    <s v="Activo"/>
    <m/>
    <m/>
    <d v="2022-01-01T00:00:00"/>
    <s v="SUELDO AL 100%"/>
    <n v="63169.2"/>
    <m/>
    <m/>
    <m/>
  </r>
  <r>
    <s v="Rojas Matías"/>
    <m/>
    <m/>
    <n v="20327605969"/>
    <n v="20327605969"/>
    <m/>
    <m/>
    <m/>
    <m/>
    <m/>
    <x v="3"/>
    <m/>
    <m/>
    <s v="CLS"/>
    <x v="4"/>
    <s v="CLS"/>
    <s v="Activo"/>
    <m/>
    <m/>
    <d v="2022-01-01T00:00:00"/>
    <s v="SUELDO AL 100%"/>
    <n v="63169.2"/>
    <m/>
    <m/>
    <m/>
  </r>
  <r>
    <s v="GAHAN FELICITAS"/>
    <m/>
    <m/>
    <n v="27416668073"/>
    <n v="27416668073"/>
    <m/>
    <m/>
    <m/>
    <m/>
    <m/>
    <x v="25"/>
    <m/>
    <m/>
    <s v="CLS"/>
    <x v="4"/>
    <s v="CLS"/>
    <s v="Activo"/>
    <m/>
    <m/>
    <d v="2022-03-01T00:00:00"/>
    <s v="SUELDO AL 100%"/>
    <n v="95200"/>
    <m/>
    <m/>
    <m/>
  </r>
  <r>
    <s v="SORIA IGNACIO"/>
    <m/>
    <m/>
    <n v="20435704388"/>
    <n v="20435704388"/>
    <m/>
    <m/>
    <m/>
    <m/>
    <m/>
    <x v="5"/>
    <m/>
    <m/>
    <s v="CLS"/>
    <x v="4"/>
    <s v="CLS"/>
    <s v="Activo"/>
    <m/>
    <m/>
    <d v="2022-02-01T00:00:00"/>
    <s v="SUELDO AL 100%"/>
    <n v="74900"/>
    <m/>
    <m/>
    <m/>
  </r>
  <r>
    <s v="PEREIRO FLORES MARIA VERONICA"/>
    <m/>
    <m/>
    <n v="27940455958"/>
    <n v="27940455958"/>
    <m/>
    <m/>
    <m/>
    <m/>
    <m/>
    <x v="5"/>
    <m/>
    <m/>
    <s v="CLS"/>
    <x v="4"/>
    <s v="CLS"/>
    <s v="Activo"/>
    <m/>
    <m/>
    <d v="2022-02-01T00:00:00"/>
    <s v="SUELDO AL 100%"/>
    <n v="74900"/>
    <m/>
    <m/>
    <m/>
  </r>
  <r>
    <s v="SILVA EMILIANO"/>
    <m/>
    <m/>
    <n v="20425965205"/>
    <n v="20425965205"/>
    <m/>
    <m/>
    <m/>
    <m/>
    <m/>
    <x v="5"/>
    <m/>
    <m/>
    <s v="CLS"/>
    <x v="4"/>
    <s v="CLS"/>
    <s v="Activo"/>
    <m/>
    <m/>
    <d v="2022-02-01T00:00:00"/>
    <s v="SUELDO AL 100%"/>
    <n v="74900"/>
    <m/>
    <m/>
    <m/>
  </r>
  <r>
    <s v="DE LUCA DELFINA"/>
    <m/>
    <m/>
    <n v="27399121847"/>
    <n v="27399121847"/>
    <m/>
    <m/>
    <m/>
    <m/>
    <m/>
    <x v="7"/>
    <m/>
    <m/>
    <s v="CLS"/>
    <x v="4"/>
    <s v="CLS"/>
    <s v="Activo"/>
    <m/>
    <m/>
    <d v="2022-02-01T00:00:00"/>
    <s v="SUELDO AL 100%"/>
    <n v="66675"/>
    <m/>
    <m/>
    <m/>
  </r>
  <r>
    <s v="MARA TOCCI"/>
    <m/>
    <m/>
    <n v="27394619898"/>
    <n v="27394619898"/>
    <m/>
    <m/>
    <m/>
    <m/>
    <m/>
    <x v="11"/>
    <m/>
    <m/>
    <s v="CLS"/>
    <x v="4"/>
    <s v="CLS"/>
    <s v="Activo"/>
    <m/>
    <m/>
    <d v="2022-03-01T00:00:00"/>
    <s v="SUELDO AL 100%"/>
    <n v="115500"/>
    <m/>
    <m/>
    <m/>
  </r>
  <r>
    <s v="MENDIA, SOLANGE"/>
    <m/>
    <m/>
    <n v="27288614917"/>
    <n v="27288614917"/>
    <m/>
    <m/>
    <m/>
    <m/>
    <m/>
    <x v="2"/>
    <m/>
    <m/>
    <s v="CLS"/>
    <x v="4"/>
    <s v="CLS"/>
    <s v="Activo"/>
    <m/>
    <m/>
    <d v="2022-03-01T00:00:00"/>
    <s v="SUELDO AL 100%"/>
    <n v="62494"/>
    <m/>
    <m/>
    <m/>
  </r>
  <r>
    <s v="RENCORET MEDINA ELIANA NOEMI"/>
    <m/>
    <m/>
    <n v="27378608290"/>
    <n v="27378608290"/>
    <m/>
    <m/>
    <m/>
    <m/>
    <m/>
    <x v="2"/>
    <m/>
    <m/>
    <s v="CLS"/>
    <x v="4"/>
    <s v="CLS"/>
    <s v="Activo"/>
    <m/>
    <m/>
    <d v="2022-03-01T00:00:00"/>
    <s v="SUELDO AL 100%"/>
    <n v="63038"/>
    <m/>
    <m/>
    <m/>
  </r>
  <r>
    <s v="TIBERI, ANDRES"/>
    <m/>
    <m/>
    <n v="20308956815"/>
    <n v="20308956815"/>
    <m/>
    <m/>
    <m/>
    <m/>
    <m/>
    <x v="17"/>
    <m/>
    <m/>
    <s v="CLS"/>
    <x v="4"/>
    <s v="CLS"/>
    <s v="Activo"/>
    <m/>
    <m/>
    <d v="2022-03-01T00:00:00"/>
    <s v="SUELDO AL 100%"/>
    <n v="155242"/>
    <m/>
    <m/>
    <m/>
  </r>
  <r>
    <s v="MARIN BASTO _x000a_NICOLAS"/>
    <m/>
    <m/>
    <n v="20630335478"/>
    <n v="20630335478"/>
    <m/>
    <m/>
    <m/>
    <m/>
    <m/>
    <x v="20"/>
    <m/>
    <m/>
    <s v="CLS"/>
    <x v="4"/>
    <s v="CLS"/>
    <s v="Activo"/>
    <m/>
    <m/>
    <d v="2022-03-01T00:00:00"/>
    <s v="SUELDO AL 100%"/>
    <n v="86998"/>
    <m/>
    <m/>
    <m/>
  </r>
  <r>
    <s v="CARRANZA YARIN, _x000a_ROSSMERY JACKELINE"/>
    <m/>
    <m/>
    <n v="27939941814"/>
    <n v="27939941814"/>
    <m/>
    <m/>
    <m/>
    <m/>
    <m/>
    <x v="20"/>
    <m/>
    <m/>
    <s v="CLS"/>
    <x v="4"/>
    <s v="CLS"/>
    <s v="Activo"/>
    <m/>
    <m/>
    <d v="2022-03-01T00:00:00"/>
    <s v="SUELDO AL 100%"/>
    <n v="81030"/>
    <m/>
    <m/>
    <m/>
  </r>
  <r>
    <s v="GALARZA DEL VISO ROCIO"/>
    <m/>
    <m/>
    <n v="27361602132"/>
    <n v="27361602132"/>
    <m/>
    <m/>
    <m/>
    <m/>
    <m/>
    <x v="19"/>
    <m/>
    <m/>
    <s v="CLS"/>
    <x v="4"/>
    <s v="CLS"/>
    <s v="Activo"/>
    <m/>
    <m/>
    <d v="2022-02-09T00:00:00"/>
    <s v="SUELDO AL 100%"/>
    <n v="116562"/>
    <m/>
    <m/>
    <m/>
  </r>
  <r>
    <s v="DELLATORRE FRANCO"/>
    <m/>
    <m/>
    <n v="20378233659"/>
    <n v="20378233659"/>
    <m/>
    <m/>
    <m/>
    <m/>
    <m/>
    <x v="8"/>
    <m/>
    <m/>
    <s v="CLS"/>
    <x v="4"/>
    <s v="CLS"/>
    <s v="Activo"/>
    <m/>
    <m/>
    <d v="2022-04-01T00:00:00"/>
    <s v="SUELDO AL 100%"/>
    <n v="76851"/>
    <m/>
    <m/>
    <m/>
  </r>
  <r>
    <s v="BRANDANI Valentin"/>
    <m/>
    <m/>
    <n v="23438770879"/>
    <n v="23438770879"/>
    <m/>
    <m/>
    <m/>
    <m/>
    <m/>
    <x v="2"/>
    <m/>
    <m/>
    <s v="CLS"/>
    <x v="4"/>
    <s v="CLS"/>
    <s v="Activo"/>
    <m/>
    <m/>
    <d v="2022-01-01T00:00:00"/>
    <s v="SUELDO AL 100%"/>
    <n v="37190"/>
    <m/>
    <m/>
    <m/>
  </r>
  <r>
    <s v="LOPEZ, MILO BELTRÁN "/>
    <m/>
    <m/>
    <n v="20384969446"/>
    <n v="20384969446"/>
    <m/>
    <m/>
    <m/>
    <m/>
    <m/>
    <x v="12"/>
    <m/>
    <m/>
    <s v="CLS"/>
    <x v="4"/>
    <s v="CLS"/>
    <s v="Activo"/>
    <m/>
    <m/>
    <d v="2022-03-16T00:00:00"/>
    <s v="SUELDO AL 100%"/>
    <n v="43000"/>
    <m/>
    <m/>
    <m/>
  </r>
  <r>
    <s v="MANSILLA ORLANDO MARIANO"/>
    <m/>
    <m/>
    <n v="20265500189"/>
    <n v="20265500189"/>
    <m/>
    <m/>
    <m/>
    <m/>
    <m/>
    <x v="21"/>
    <m/>
    <m/>
    <s v="CLS"/>
    <x v="4"/>
    <s v="CLS"/>
    <s v="Activo"/>
    <m/>
    <m/>
    <d v="2022-03-01T00:00:00"/>
    <s v="SUELDO AL 100%"/>
    <n v="120000"/>
    <m/>
    <m/>
    <m/>
  </r>
  <r>
    <s v="Acuña Miriam Elizabeth"/>
    <m/>
    <m/>
    <n v="27163869972"/>
    <n v="27163869972"/>
    <m/>
    <m/>
    <m/>
    <m/>
    <m/>
    <x v="11"/>
    <m/>
    <m/>
    <s v="CLS"/>
    <x v="4"/>
    <s v="CLS"/>
    <s v="Activo"/>
    <m/>
    <m/>
    <d v="2022-01-01T00:00:00"/>
    <s v="SUELDO AL 100%"/>
    <n v="46000"/>
    <m/>
    <m/>
    <m/>
  </r>
  <r>
    <s v="Almirón Sanin Guillermo Felipe"/>
    <m/>
    <m/>
    <n v="20310097536"/>
    <n v="20310097536"/>
    <m/>
    <m/>
    <m/>
    <m/>
    <m/>
    <x v="11"/>
    <m/>
    <m/>
    <s v="CLS"/>
    <x v="4"/>
    <s v="CLS"/>
    <s v="Activo"/>
    <m/>
    <m/>
    <d v="2022-01-01T00:00:00"/>
    <s v="SUELDO AL 100%"/>
    <n v="66000"/>
    <m/>
    <m/>
    <m/>
  </r>
  <r>
    <s v="Alonzo Cristina Beatriz"/>
    <m/>
    <m/>
    <n v="27166757482"/>
    <n v="27166757482"/>
    <m/>
    <m/>
    <m/>
    <m/>
    <m/>
    <x v="11"/>
    <m/>
    <m/>
    <s v="CLS"/>
    <x v="4"/>
    <s v="CLS"/>
    <s v="Activo"/>
    <m/>
    <m/>
    <d v="2022-01-01T00:00:00"/>
    <s v="SUELDO AL 100%"/>
    <n v="44000"/>
    <m/>
    <m/>
    <m/>
  </r>
  <r>
    <s v="Baez Zalette Aparecida"/>
    <m/>
    <m/>
    <n v="23174935254"/>
    <n v="23174935254"/>
    <m/>
    <m/>
    <m/>
    <m/>
    <m/>
    <x v="11"/>
    <m/>
    <m/>
    <s v="CLS"/>
    <x v="4"/>
    <s v="CLS"/>
    <s v="Activo"/>
    <m/>
    <m/>
    <d v="2022-01-01T00:00:00"/>
    <s v="SUELDO AL 100%"/>
    <n v="64000"/>
    <m/>
    <m/>
    <m/>
  </r>
  <r>
    <s v="Battiato Claudio Fabian"/>
    <m/>
    <m/>
    <n v="20144074875"/>
    <n v="20144074875"/>
    <m/>
    <m/>
    <m/>
    <m/>
    <m/>
    <x v="11"/>
    <m/>
    <m/>
    <s v="CLS"/>
    <x v="4"/>
    <s v="CLS"/>
    <s v="Activo"/>
    <m/>
    <m/>
    <d v="2022-01-01T00:00:00"/>
    <s v="SUELDO AL 100%"/>
    <n v="41000"/>
    <m/>
    <m/>
    <m/>
  </r>
  <r>
    <s v="Blanc Mateo"/>
    <m/>
    <m/>
    <n v="20372829223"/>
    <n v="20372829223"/>
    <m/>
    <m/>
    <m/>
    <m/>
    <m/>
    <x v="11"/>
    <m/>
    <m/>
    <s v="CLS"/>
    <x v="4"/>
    <s v="CLS"/>
    <s v="Activo"/>
    <m/>
    <m/>
    <d v="2022-03-01T00:00:00"/>
    <s v="SUELDO AL 100%"/>
    <n v="50000"/>
    <m/>
    <m/>
    <m/>
  </r>
  <r>
    <s v="Borca Nahuel"/>
    <m/>
    <m/>
    <n v="20373761835"/>
    <n v="20373761835"/>
    <m/>
    <m/>
    <m/>
    <m/>
    <m/>
    <x v="11"/>
    <m/>
    <m/>
    <s v="CLS"/>
    <x v="4"/>
    <s v="CLS"/>
    <s v="Activo"/>
    <m/>
    <m/>
    <d v="2022-03-01T00:00:00"/>
    <s v="SUELDO AL 100%"/>
    <n v="64000"/>
    <m/>
    <m/>
    <m/>
  </r>
  <r>
    <s v="Bruno Camila Raquel"/>
    <m/>
    <m/>
    <n v="27324240115"/>
    <n v="27324240115"/>
    <m/>
    <m/>
    <m/>
    <m/>
    <m/>
    <x v="11"/>
    <m/>
    <m/>
    <s v="CLS"/>
    <x v="4"/>
    <s v="CLS"/>
    <s v="Activo"/>
    <m/>
    <m/>
    <m/>
    <s v="SUELDO AL 100%"/>
    <n v="127300"/>
    <m/>
    <m/>
    <m/>
  </r>
  <r>
    <s v="Caimez Diego"/>
    <m/>
    <m/>
    <n v="20271507063"/>
    <n v="20271507063"/>
    <m/>
    <m/>
    <m/>
    <m/>
    <m/>
    <x v="11"/>
    <m/>
    <m/>
    <s v="CLS"/>
    <x v="4"/>
    <s v="CLS"/>
    <s v="Activo"/>
    <m/>
    <m/>
    <m/>
    <s v="SUELDO AL 100%"/>
    <n v="66000"/>
    <m/>
    <m/>
    <m/>
  </r>
  <r>
    <s v="Casalla Leonardo Carlos"/>
    <m/>
    <m/>
    <n v="20299576699"/>
    <n v="20299576699"/>
    <m/>
    <m/>
    <m/>
    <m/>
    <m/>
    <x v="11"/>
    <m/>
    <m/>
    <s v="CLS"/>
    <x v="4"/>
    <s v="CLS"/>
    <s v="Activo"/>
    <m/>
    <m/>
    <m/>
    <s v="SUELDO AL 100%"/>
    <n v="76000"/>
    <m/>
    <m/>
    <m/>
  </r>
  <r>
    <s v="Cassini Mariela Laura"/>
    <m/>
    <m/>
    <n v="23179622084"/>
    <n v="23179622084"/>
    <m/>
    <m/>
    <m/>
    <m/>
    <m/>
    <x v="11"/>
    <m/>
    <m/>
    <s v="CLS"/>
    <x v="4"/>
    <s v="CLS"/>
    <s v="Activo"/>
    <m/>
    <m/>
    <m/>
    <s v="SUELDO AL 100%"/>
    <n v="90000"/>
    <m/>
    <m/>
    <m/>
  </r>
  <r>
    <s v="Cavigioli Juan Agustin"/>
    <m/>
    <m/>
    <n v="20341491860"/>
    <n v="20341491860"/>
    <m/>
    <m/>
    <m/>
    <m/>
    <m/>
    <x v="11"/>
    <m/>
    <m/>
    <s v="CLS"/>
    <x v="4"/>
    <s v="CLS"/>
    <s v="Activo"/>
    <m/>
    <m/>
    <m/>
    <s v="SUELDO AL 100%"/>
    <n v="108000"/>
    <m/>
    <m/>
    <m/>
  </r>
  <r>
    <s v="Diaz Hernan Anibal"/>
    <m/>
    <m/>
    <n v="20183636104"/>
    <n v="20183636104"/>
    <m/>
    <m/>
    <m/>
    <m/>
    <m/>
    <x v="11"/>
    <m/>
    <m/>
    <s v="CLS"/>
    <x v="4"/>
    <s v="CLS"/>
    <s v="Activo"/>
    <m/>
    <m/>
    <m/>
    <s v="SUELDO AL 100%"/>
    <n v="44000"/>
    <m/>
    <m/>
    <m/>
  </r>
  <r>
    <s v="Escobar Ezequiel"/>
    <m/>
    <m/>
    <n v="20378985863"/>
    <n v="20378985863"/>
    <m/>
    <m/>
    <m/>
    <m/>
    <m/>
    <x v="11"/>
    <m/>
    <m/>
    <s v="CLS"/>
    <x v="4"/>
    <s v="CLS"/>
    <s v="Activo"/>
    <m/>
    <m/>
    <m/>
    <s v="SUELDO AL 100%"/>
    <n v="61000"/>
    <m/>
    <m/>
    <m/>
  </r>
  <r>
    <s v="Fernandez Hector Osvaldo"/>
    <m/>
    <m/>
    <n v="20128895273"/>
    <n v="20128895273"/>
    <m/>
    <m/>
    <m/>
    <m/>
    <m/>
    <x v="11"/>
    <m/>
    <m/>
    <s v="CLS"/>
    <x v="4"/>
    <s v="CLS"/>
    <s v="Activo"/>
    <m/>
    <m/>
    <m/>
    <s v="SUELDO AL 100%"/>
    <n v="60000"/>
    <m/>
    <m/>
    <m/>
  </r>
  <r>
    <s v="Fiori Silvia Elizabeth"/>
    <m/>
    <m/>
    <n v="27350415500"/>
    <n v="27350415500"/>
    <m/>
    <m/>
    <m/>
    <m/>
    <m/>
    <x v="11"/>
    <m/>
    <m/>
    <s v="CLS"/>
    <x v="4"/>
    <s v="CLS"/>
    <s v="Activo"/>
    <m/>
    <m/>
    <m/>
    <s v="SUELDO AL 100%"/>
    <n v="44000"/>
    <m/>
    <m/>
    <m/>
  </r>
  <r>
    <s v="Gonzalez Laura"/>
    <m/>
    <m/>
    <n v="27297513503"/>
    <n v="27297513503"/>
    <m/>
    <m/>
    <m/>
    <m/>
    <m/>
    <x v="11"/>
    <m/>
    <m/>
    <s v="CLS"/>
    <x v="4"/>
    <s v="CLS"/>
    <s v="Activo"/>
    <m/>
    <m/>
    <m/>
    <s v="SUELDO AL 100%"/>
    <n v="64000"/>
    <m/>
    <m/>
    <m/>
  </r>
  <r>
    <s v="Guitierrez Escobar Denise Ayelen"/>
    <m/>
    <m/>
    <n v="27388934250"/>
    <n v="27388934250"/>
    <m/>
    <m/>
    <m/>
    <m/>
    <m/>
    <x v="11"/>
    <m/>
    <m/>
    <s v="CLS"/>
    <x v="4"/>
    <s v="CLS"/>
    <s v="Activo"/>
    <m/>
    <m/>
    <m/>
    <s v="SUELDO AL 100%"/>
    <n v="76000"/>
    <m/>
    <m/>
    <m/>
  </r>
  <r>
    <s v="Pedone Balegno Marcos Adrián"/>
    <m/>
    <m/>
    <n v="20294367366"/>
    <n v="20294367366"/>
    <m/>
    <m/>
    <m/>
    <m/>
    <m/>
    <x v="11"/>
    <m/>
    <m/>
    <s v="CLS"/>
    <x v="4"/>
    <s v="CLS"/>
    <s v="Activo"/>
    <m/>
    <m/>
    <m/>
    <s v="SUELDO AL 100%"/>
    <n v="66000"/>
    <m/>
    <m/>
    <m/>
  </r>
  <r>
    <s v="Pequeño Nicolas Luis "/>
    <m/>
    <m/>
    <n v="20281655222"/>
    <n v="20281655222"/>
    <m/>
    <m/>
    <m/>
    <m/>
    <m/>
    <x v="11"/>
    <m/>
    <m/>
    <s v="CLS"/>
    <x v="4"/>
    <s v="CLS"/>
    <s v="Activo"/>
    <m/>
    <m/>
    <m/>
    <s v="SUELDO AL 100%"/>
    <n v="62000"/>
    <m/>
    <m/>
    <m/>
  </r>
  <r>
    <s v="Perez Graciela Beatriz"/>
    <m/>
    <m/>
    <n v="27256811036"/>
    <n v="27256811036"/>
    <m/>
    <m/>
    <m/>
    <m/>
    <m/>
    <x v="11"/>
    <m/>
    <m/>
    <s v="CLS"/>
    <x v="4"/>
    <s v="CLS"/>
    <s v="Activo"/>
    <m/>
    <m/>
    <m/>
    <s v="SUELDO AL 100%"/>
    <n v="44000"/>
    <m/>
    <m/>
    <m/>
  </r>
  <r>
    <s v="Raices Montero Mariana Emilce"/>
    <m/>
    <m/>
    <n v="23233726184"/>
    <n v="23233726184"/>
    <m/>
    <m/>
    <m/>
    <m/>
    <m/>
    <x v="11"/>
    <m/>
    <m/>
    <s v="CLS"/>
    <x v="4"/>
    <s v="CLS"/>
    <s v="Activo"/>
    <m/>
    <m/>
    <m/>
    <s v="SUELDO AL 100%"/>
    <n v="55000"/>
    <m/>
    <m/>
    <m/>
  </r>
  <r>
    <s v="Randazzo Sandra Liliana"/>
    <m/>
    <m/>
    <n v="23160898704"/>
    <n v="23160898704"/>
    <m/>
    <m/>
    <m/>
    <m/>
    <m/>
    <x v="11"/>
    <m/>
    <m/>
    <s v="CLS"/>
    <x v="4"/>
    <s v="CLS"/>
    <s v="Activo"/>
    <m/>
    <m/>
    <m/>
    <s v="SUELDO AL 100%"/>
    <n v="33000"/>
    <m/>
    <m/>
    <m/>
  </r>
  <r>
    <s v="Ravina Pablo Jorge "/>
    <m/>
    <m/>
    <n v="20206479826"/>
    <n v="20206479826"/>
    <m/>
    <m/>
    <m/>
    <m/>
    <m/>
    <x v="11"/>
    <m/>
    <m/>
    <s v="CLS"/>
    <x v="4"/>
    <s v="CLS"/>
    <s v="Activo"/>
    <m/>
    <m/>
    <m/>
    <s v="SUELDO AL 100%"/>
    <n v="60000"/>
    <m/>
    <m/>
    <m/>
  </r>
  <r>
    <s v="Roccasalvo Leandro Ignacio "/>
    <m/>
    <m/>
    <n v="20286438424"/>
    <n v="20286438424"/>
    <m/>
    <m/>
    <m/>
    <m/>
    <m/>
    <x v="11"/>
    <m/>
    <m/>
    <s v="CLS"/>
    <x v="4"/>
    <s v="CLS"/>
    <s v="Activo"/>
    <m/>
    <m/>
    <m/>
    <s v="SUELDO AL 100%"/>
    <n v="53000"/>
    <m/>
    <m/>
    <m/>
  </r>
  <r>
    <s v="Rombolá Antonella Ludmila "/>
    <m/>
    <m/>
    <n v="27383050524"/>
    <n v="27383050524"/>
    <m/>
    <m/>
    <m/>
    <m/>
    <m/>
    <x v="11"/>
    <m/>
    <m/>
    <s v="CLS"/>
    <x v="4"/>
    <s v="CLS"/>
    <s v="Activo"/>
    <m/>
    <m/>
    <m/>
    <s v="SUELDO AL 100%"/>
    <n v="170000"/>
    <m/>
    <m/>
    <m/>
  </r>
  <r>
    <s v="Romero Hernan"/>
    <m/>
    <m/>
    <n v="20321434208"/>
    <n v="20321434208"/>
    <m/>
    <m/>
    <m/>
    <m/>
    <m/>
    <x v="11"/>
    <m/>
    <m/>
    <s v="CLS"/>
    <x v="4"/>
    <s v="CLS"/>
    <s v="Activo"/>
    <m/>
    <m/>
    <m/>
    <s v="SUELDO AL 100%"/>
    <n v="64000"/>
    <m/>
    <m/>
    <m/>
  </r>
  <r>
    <s v="Salazar Lucas Matias"/>
    <m/>
    <m/>
    <n v="20337106081"/>
    <n v="20337106081"/>
    <m/>
    <m/>
    <m/>
    <m/>
    <m/>
    <x v="11"/>
    <m/>
    <m/>
    <s v="CLS"/>
    <x v="4"/>
    <s v="CLS"/>
    <s v="Activo"/>
    <m/>
    <m/>
    <m/>
    <s v="SUELDO AL 100%"/>
    <n v="53000"/>
    <m/>
    <m/>
    <m/>
  </r>
  <r>
    <s v="Sanchez Martin  "/>
    <m/>
    <m/>
    <n v="20234866568"/>
    <n v="20234866568"/>
    <m/>
    <m/>
    <m/>
    <m/>
    <m/>
    <x v="11"/>
    <m/>
    <m/>
    <s v="CLS"/>
    <x v="4"/>
    <s v="CLS"/>
    <s v="Activo"/>
    <m/>
    <m/>
    <m/>
    <s v="SUELDO AL 100%"/>
    <n v="44000"/>
    <m/>
    <m/>
    <m/>
  </r>
  <r>
    <s v="Schkolnik Emilio Miguel"/>
    <m/>
    <m/>
    <n v="20326656578"/>
    <n v="20326656578"/>
    <m/>
    <m/>
    <m/>
    <m/>
    <m/>
    <x v="11"/>
    <m/>
    <m/>
    <s v="CLS"/>
    <x v="4"/>
    <s v="CLS"/>
    <s v="Activo"/>
    <m/>
    <m/>
    <m/>
    <s v="SUELDO AL 100%"/>
    <n v="46000"/>
    <m/>
    <m/>
    <m/>
  </r>
  <r>
    <s v="Seggiaro Sofia Macarena "/>
    <m/>
    <m/>
    <n v="27386574583"/>
    <n v="27386574583"/>
    <m/>
    <m/>
    <m/>
    <m/>
    <m/>
    <x v="11"/>
    <m/>
    <m/>
    <s v="CLS"/>
    <x v="4"/>
    <s v="CLS"/>
    <s v="Activo"/>
    <m/>
    <m/>
    <m/>
    <s v="SUELDO AL 100%"/>
    <n v="56000"/>
    <m/>
    <m/>
    <m/>
  </r>
  <r>
    <s v="Senen Londoño Sebastian"/>
    <m/>
    <m/>
    <n v="20340014562"/>
    <n v="20340014562"/>
    <m/>
    <m/>
    <m/>
    <m/>
    <m/>
    <x v="11"/>
    <m/>
    <m/>
    <s v="CLS"/>
    <x v="4"/>
    <s v="CLS"/>
    <s v="Activo"/>
    <m/>
    <m/>
    <m/>
    <s v="SUELDO AL 100%"/>
    <n v="64000"/>
    <m/>
    <m/>
    <m/>
  </r>
  <r>
    <s v="Torres Cristian Ricardo"/>
    <m/>
    <m/>
    <n v="20268372394"/>
    <n v="20268372394"/>
    <m/>
    <m/>
    <m/>
    <m/>
    <m/>
    <x v="11"/>
    <m/>
    <m/>
    <s v="CLS"/>
    <x v="4"/>
    <s v="CLS"/>
    <s v="Activo"/>
    <m/>
    <m/>
    <m/>
    <s v="SUELDO AL 100%"/>
    <n v="50000"/>
    <m/>
    <m/>
    <m/>
  </r>
  <r>
    <s v="Vela Gabriela Noemi"/>
    <m/>
    <m/>
    <n v="27344946162"/>
    <n v="27344946162"/>
    <m/>
    <m/>
    <m/>
    <m/>
    <m/>
    <x v="11"/>
    <m/>
    <m/>
    <s v="CLS"/>
    <x v="4"/>
    <s v="CLS"/>
    <s v="Activo"/>
    <m/>
    <m/>
    <m/>
    <s v="SUELDO AL 100%"/>
    <n v="127300"/>
    <m/>
    <m/>
    <m/>
  </r>
  <r>
    <s v="Volpe Gabriela Alejandra "/>
    <m/>
    <m/>
    <n v="23242714814"/>
    <n v="23242714814"/>
    <m/>
    <m/>
    <m/>
    <m/>
    <m/>
    <x v="11"/>
    <m/>
    <m/>
    <s v="CLS"/>
    <x v="4"/>
    <s v="CLS"/>
    <s v="Activo"/>
    <m/>
    <m/>
    <m/>
    <s v="SUELDO AL 100%"/>
    <n v="44000"/>
    <m/>
    <m/>
    <m/>
  </r>
  <r>
    <s v="Wechsler Sara Norma"/>
    <m/>
    <m/>
    <n v="27066995890"/>
    <n v="27066995890"/>
    <m/>
    <m/>
    <m/>
    <m/>
    <m/>
    <x v="11"/>
    <m/>
    <m/>
    <s v="CLS"/>
    <x v="4"/>
    <s v="CLS"/>
    <s v="Activo"/>
    <m/>
    <m/>
    <m/>
    <s v="SUELDO AL 100%"/>
    <n v="43000"/>
    <m/>
    <m/>
    <m/>
  </r>
  <r>
    <s v="Wortley Marcelo Armando"/>
    <m/>
    <m/>
    <n v="20165830165"/>
    <n v="20165830165"/>
    <m/>
    <m/>
    <m/>
    <m/>
    <m/>
    <x v="11"/>
    <m/>
    <m/>
    <s v="CLS"/>
    <x v="4"/>
    <s v="CLS"/>
    <s v="Activo"/>
    <m/>
    <m/>
    <m/>
    <s v="SUELDO AL 100%"/>
    <n v="50000"/>
    <m/>
    <m/>
    <m/>
  </r>
  <r>
    <s v="Parodi Tomas Patricio"/>
    <m/>
    <m/>
    <n v="23334578089"/>
    <n v="23334578089"/>
    <m/>
    <m/>
    <m/>
    <m/>
    <m/>
    <x v="11"/>
    <m/>
    <m/>
    <s v="CLS"/>
    <x v="4"/>
    <s v="CLS"/>
    <s v="Activo"/>
    <m/>
    <m/>
    <m/>
    <s v="SUELDO AL 100%"/>
    <n v="76000"/>
    <m/>
    <m/>
    <m/>
  </r>
  <r>
    <s v="Ziemke Mariana"/>
    <m/>
    <m/>
    <n v="27063794657"/>
    <n v="27063794657"/>
    <m/>
    <m/>
    <m/>
    <m/>
    <m/>
    <x v="11"/>
    <m/>
    <m/>
    <s v="CLS"/>
    <x v="4"/>
    <s v="CLS"/>
    <s v="Activo"/>
    <m/>
    <m/>
    <m/>
    <s v="SUELDO AL 100%"/>
    <n v="100000"/>
    <m/>
    <m/>
    <m/>
  </r>
  <r>
    <s v="Castillo Analía Fernanda"/>
    <m/>
    <m/>
    <n v="27279120723"/>
    <n v="27279120723"/>
    <m/>
    <m/>
    <m/>
    <m/>
    <m/>
    <x v="11"/>
    <m/>
    <m/>
    <s v="CLS"/>
    <x v="4"/>
    <s v="CLS"/>
    <s v="Activo"/>
    <m/>
    <m/>
    <m/>
    <s v="SUELDO AL 100%"/>
    <n v="100000"/>
    <m/>
    <m/>
    <m/>
  </r>
  <r>
    <s v="De Luca Guillermo Marcelo"/>
    <m/>
    <m/>
    <n v="20182846059"/>
    <n v="20182846059"/>
    <m/>
    <m/>
    <m/>
    <m/>
    <m/>
    <x v="11"/>
    <m/>
    <m/>
    <s v="CLS"/>
    <x v="4"/>
    <s v="CLS"/>
    <s v="Activo"/>
    <m/>
    <m/>
    <m/>
    <s v="SUELDO AL 100%"/>
    <n v="100000"/>
    <m/>
    <m/>
    <m/>
  </r>
  <r>
    <s v="Pereyra Yudith Graciela"/>
    <m/>
    <m/>
    <n v="27164762462"/>
    <n v="27164762462"/>
    <m/>
    <m/>
    <m/>
    <m/>
    <m/>
    <x v="11"/>
    <m/>
    <m/>
    <s v="CLS"/>
    <x v="4"/>
    <s v="CLS"/>
    <s v="Activo"/>
    <m/>
    <m/>
    <m/>
    <s v="SUELDO AL 100%"/>
    <n v="100000"/>
    <m/>
    <m/>
    <m/>
  </r>
  <r>
    <s v="Pereyra Susana Emilce"/>
    <m/>
    <m/>
    <n v="27160186866"/>
    <n v="27160186866"/>
    <m/>
    <m/>
    <m/>
    <m/>
    <m/>
    <x v="11"/>
    <m/>
    <m/>
    <s v="CLS"/>
    <x v="4"/>
    <s v="CLS"/>
    <s v="Activo"/>
    <m/>
    <m/>
    <m/>
    <s v="SUELDO AL 100%"/>
    <n v="100000"/>
    <m/>
    <m/>
    <m/>
  </r>
  <r>
    <s v="Bargas Norberto Damian"/>
    <m/>
    <m/>
    <n v="20353351983"/>
    <n v="20353351983"/>
    <m/>
    <m/>
    <m/>
    <m/>
    <m/>
    <x v="11"/>
    <m/>
    <m/>
    <s v="CLS"/>
    <x v="4"/>
    <s v="CLS"/>
    <s v="Activo"/>
    <m/>
    <m/>
    <m/>
    <s v="SUELDO AL 100%"/>
    <n v="100000"/>
    <m/>
    <m/>
    <m/>
  </r>
  <r>
    <s v="Gonzalez Leopoldo Ramón"/>
    <m/>
    <m/>
    <n v="20115521803"/>
    <n v="20115521803"/>
    <m/>
    <m/>
    <m/>
    <m/>
    <m/>
    <x v="11"/>
    <m/>
    <m/>
    <s v="CLS"/>
    <x v="4"/>
    <s v="CLS"/>
    <s v="Activo"/>
    <m/>
    <m/>
    <m/>
    <s v="SUELDO AL 100%"/>
    <n v="100000"/>
    <m/>
    <m/>
    <m/>
  </r>
  <r>
    <s v="Gambartes Alicia"/>
    <m/>
    <m/>
    <n v="27053362414"/>
    <n v="27053362414"/>
    <m/>
    <m/>
    <m/>
    <m/>
    <m/>
    <x v="11"/>
    <m/>
    <m/>
    <s v="CLS"/>
    <x v="4"/>
    <s v="CLS"/>
    <s v="Activo"/>
    <m/>
    <m/>
    <m/>
    <s v="SUELDO AL 100%"/>
    <n v="100000"/>
    <m/>
    <m/>
    <m/>
  </r>
  <r>
    <s v="Lecce Daniel"/>
    <m/>
    <m/>
    <n v="20137740401"/>
    <n v="20137740401"/>
    <m/>
    <m/>
    <m/>
    <m/>
    <m/>
    <x v="11"/>
    <m/>
    <m/>
    <s v="CLS"/>
    <x v="4"/>
    <s v="CLS"/>
    <s v="Activo"/>
    <m/>
    <m/>
    <m/>
    <s v="SUELDO AL 100%"/>
    <n v="100000"/>
    <m/>
    <m/>
    <m/>
  </r>
  <r>
    <s v="Beron Vanesa Silvana"/>
    <m/>
    <m/>
    <n v="23327650394"/>
    <n v="23327650394"/>
    <m/>
    <m/>
    <m/>
    <m/>
    <m/>
    <x v="11"/>
    <m/>
    <m/>
    <s v="CLS"/>
    <x v="4"/>
    <s v="CLS"/>
    <s v="Activo"/>
    <m/>
    <m/>
    <m/>
    <s v="SUELDO AL 100%"/>
    <n v="100000"/>
    <m/>
    <m/>
    <m/>
  </r>
  <r>
    <s v="Medina Edelmira"/>
    <m/>
    <m/>
    <n v="27132719190"/>
    <n v="27132719190"/>
    <m/>
    <m/>
    <m/>
    <m/>
    <m/>
    <x v="11"/>
    <m/>
    <m/>
    <s v="CLS"/>
    <x v="4"/>
    <s v="CLS"/>
    <s v="Activo"/>
    <m/>
    <m/>
    <m/>
    <s v="SUELDO AL 100%"/>
    <n v="125000"/>
    <m/>
    <m/>
    <m/>
  </r>
  <r>
    <s v="Temi Rubén"/>
    <m/>
    <m/>
    <n v="20200217358"/>
    <n v="20200217358"/>
    <m/>
    <m/>
    <m/>
    <m/>
    <m/>
    <x v="11"/>
    <m/>
    <m/>
    <s v="CLS"/>
    <x v="4"/>
    <s v="CLS"/>
    <s v="Activo"/>
    <m/>
    <m/>
    <m/>
    <s v="SUELDO AL 100%"/>
    <n v="100000"/>
    <m/>
    <m/>
    <m/>
  </r>
  <r>
    <s v="Barbazán Juan Ignacio"/>
    <m/>
    <m/>
    <n v="20330046121"/>
    <n v="20330046121"/>
    <m/>
    <m/>
    <m/>
    <m/>
    <m/>
    <x v="11"/>
    <m/>
    <m/>
    <s v="CLS"/>
    <x v="4"/>
    <s v="CLS"/>
    <s v="Activo"/>
    <m/>
    <m/>
    <m/>
    <s v="SUELDO AL 100%"/>
    <n v="100000"/>
    <m/>
    <m/>
    <m/>
  </r>
  <r>
    <s v="Dobal Camila Victoria"/>
    <m/>
    <m/>
    <n v="27420944018"/>
    <n v="27420944018"/>
    <m/>
    <m/>
    <m/>
    <m/>
    <m/>
    <x v="11"/>
    <m/>
    <m/>
    <s v="CLS"/>
    <x v="4"/>
    <s v="CLS"/>
    <s v="Activo"/>
    <m/>
    <m/>
    <m/>
    <s v="SUELDO AL 100%"/>
    <n v="50000"/>
    <m/>
    <m/>
    <m/>
  </r>
  <r>
    <s v="López Natalia Analía"/>
    <m/>
    <m/>
    <n v="27296468695"/>
    <n v="27296468695"/>
    <m/>
    <m/>
    <m/>
    <m/>
    <m/>
    <x v="11"/>
    <m/>
    <m/>
    <s v="CLS"/>
    <x v="4"/>
    <s v="CLS"/>
    <s v="Activo"/>
    <m/>
    <m/>
    <m/>
    <s v="SUELDO AL 100%"/>
    <n v="125000"/>
    <m/>
    <m/>
    <m/>
  </r>
  <r>
    <s v="Rosales Matias Sebastian"/>
    <m/>
    <m/>
    <n v="20407545053"/>
    <n v="20407545053"/>
    <m/>
    <m/>
    <m/>
    <m/>
    <m/>
    <x v="11"/>
    <m/>
    <m/>
    <s v="CLS"/>
    <x v="4"/>
    <s v="CLS"/>
    <s v="Activo"/>
    <m/>
    <m/>
    <m/>
    <s v="SUELDO AL 100%"/>
    <n v="100000"/>
    <m/>
    <m/>
    <m/>
  </r>
  <r>
    <s v="Monsalves Micaela Jael"/>
    <m/>
    <m/>
    <n v="27414638959"/>
    <n v="27414638959"/>
    <m/>
    <m/>
    <m/>
    <m/>
    <m/>
    <x v="11"/>
    <m/>
    <m/>
    <s v="CLS"/>
    <x v="4"/>
    <s v="CLS"/>
    <s v="Activo"/>
    <m/>
    <m/>
    <m/>
    <s v="SUELDO AL 100%"/>
    <n v="100000"/>
    <m/>
    <m/>
    <m/>
  </r>
  <r>
    <s v="Arbel Maria Ines"/>
    <m/>
    <m/>
    <n v="27124862049"/>
    <n v="27124862049"/>
    <m/>
    <m/>
    <m/>
    <m/>
    <m/>
    <x v="11"/>
    <m/>
    <m/>
    <s v="CLS"/>
    <x v="4"/>
    <s v="CLS"/>
    <s v="Activo"/>
    <m/>
    <m/>
    <m/>
    <s v="SUELDO AL 100%"/>
    <n v="100000"/>
    <m/>
    <m/>
    <m/>
  </r>
  <r>
    <s v="Gonzalez Silvia Mariela"/>
    <m/>
    <m/>
    <n v="27224816079"/>
    <n v="27224816079"/>
    <m/>
    <m/>
    <m/>
    <m/>
    <m/>
    <x v="11"/>
    <m/>
    <m/>
    <s v="CLS"/>
    <x v="4"/>
    <s v="CLS"/>
    <s v="Activo"/>
    <m/>
    <m/>
    <m/>
    <s v="SUELDO AL 100%"/>
    <n v="100000"/>
    <m/>
    <m/>
    <m/>
  </r>
  <r>
    <s v="Esposito Betiana Mariela"/>
    <m/>
    <m/>
    <n v="27255831688"/>
    <n v="27255831688"/>
    <m/>
    <m/>
    <m/>
    <m/>
    <m/>
    <x v="11"/>
    <m/>
    <m/>
    <s v="CLS"/>
    <x v="4"/>
    <s v="CLS"/>
    <s v="Activo"/>
    <m/>
    <m/>
    <m/>
    <s v="SUELDO AL 100%"/>
    <n v="100000"/>
    <m/>
    <m/>
    <m/>
  </r>
  <r>
    <s v="Yesica Noelia Lopez"/>
    <m/>
    <m/>
    <n v="27360691085"/>
    <n v="27360691085"/>
    <m/>
    <m/>
    <m/>
    <m/>
    <m/>
    <x v="11"/>
    <m/>
    <m/>
    <s v="CLS"/>
    <x v="4"/>
    <s v="CLS"/>
    <s v="Activo"/>
    <m/>
    <m/>
    <m/>
    <s v="SUELDO AL 100%"/>
    <n v="100000"/>
    <m/>
    <m/>
    <m/>
  </r>
  <r>
    <s v="Alejo Luís Orlando"/>
    <m/>
    <m/>
    <n v="20269400235"/>
    <n v="20269400235"/>
    <m/>
    <m/>
    <m/>
    <m/>
    <m/>
    <x v="11"/>
    <m/>
    <m/>
    <s v="CLS"/>
    <x v="4"/>
    <s v="CLS"/>
    <s v="Activo"/>
    <m/>
    <m/>
    <m/>
    <s v="SUELDO AL 100%"/>
    <n v="100000"/>
    <m/>
    <m/>
    <m/>
  </r>
  <r>
    <s v="Micaela Malvestito"/>
    <m/>
    <m/>
    <n v="27351131840"/>
    <n v="27351131840"/>
    <m/>
    <m/>
    <m/>
    <m/>
    <m/>
    <x v="11"/>
    <m/>
    <m/>
    <s v="CLS"/>
    <x v="4"/>
    <s v="CLS"/>
    <s v="Activo"/>
    <m/>
    <m/>
    <m/>
    <s v="SUELDO AL 100%"/>
    <n v="100000"/>
    <m/>
    <m/>
    <m/>
  </r>
  <r>
    <s v="Carolina Gallo"/>
    <m/>
    <m/>
    <n v="27277034048"/>
    <n v="27277034048"/>
    <m/>
    <m/>
    <m/>
    <m/>
    <m/>
    <x v="11"/>
    <m/>
    <m/>
    <s v="CLS"/>
    <x v="4"/>
    <s v="CLS"/>
    <s v="Activo"/>
    <m/>
    <m/>
    <m/>
    <s v="SUELDO AL 100%"/>
    <n v="100000"/>
    <m/>
    <m/>
    <m/>
  </r>
  <r>
    <s v="Ezequiel Candido"/>
    <m/>
    <m/>
    <n v="23471205729"/>
    <n v="23471205729"/>
    <m/>
    <m/>
    <m/>
    <m/>
    <m/>
    <x v="11"/>
    <m/>
    <m/>
    <s v="CLS"/>
    <x v="4"/>
    <s v="CLS"/>
    <s v="Activo"/>
    <m/>
    <m/>
    <m/>
    <s v="SUELDO AL 100%"/>
    <n v="100000"/>
    <m/>
    <m/>
    <m/>
  </r>
  <r>
    <s v="Nicolas Carro"/>
    <m/>
    <m/>
    <n v="20296992950"/>
    <n v="20296992950"/>
    <m/>
    <m/>
    <m/>
    <m/>
    <m/>
    <x v="11"/>
    <m/>
    <m/>
    <s v="CLS"/>
    <x v="4"/>
    <s v="CLS"/>
    <s v="Activo"/>
    <m/>
    <m/>
    <m/>
    <s v="SUELDO AL 100%"/>
    <n v="100000"/>
    <m/>
    <m/>
    <m/>
  </r>
  <r>
    <s v="Gabriela Mesa"/>
    <m/>
    <m/>
    <n v="27345013925"/>
    <n v="27345013925"/>
    <m/>
    <m/>
    <m/>
    <m/>
    <m/>
    <x v="11"/>
    <m/>
    <m/>
    <s v="CLS"/>
    <x v="4"/>
    <s v="CLS"/>
    <s v="Activo"/>
    <m/>
    <m/>
    <m/>
    <s v="SUELDO AL 100%"/>
    <n v="100000"/>
    <m/>
    <m/>
    <m/>
  </r>
  <r>
    <s v="Abril Paz"/>
    <m/>
    <m/>
    <n v="27444608760"/>
    <n v="27444608760"/>
    <m/>
    <m/>
    <m/>
    <m/>
    <m/>
    <x v="11"/>
    <m/>
    <m/>
    <s v="CLS"/>
    <x v="4"/>
    <s v="CLS"/>
    <s v="Activo"/>
    <m/>
    <m/>
    <m/>
    <s v="SUELDO AL 100%"/>
    <n v="100000"/>
    <m/>
    <m/>
    <m/>
  </r>
  <r>
    <s v="Andrea Paola Orozco"/>
    <m/>
    <m/>
    <n v="27244602687"/>
    <n v="27244602687"/>
    <m/>
    <m/>
    <m/>
    <m/>
    <m/>
    <x v="11"/>
    <m/>
    <m/>
    <s v="CLS"/>
    <x v="4"/>
    <s v="CLS"/>
    <s v="Activo"/>
    <m/>
    <m/>
    <m/>
    <s v="SUELDO AL 100%"/>
    <n v="100000"/>
    <m/>
    <m/>
    <m/>
  </r>
  <r>
    <s v="Bruno Ezequiel Ferreyra"/>
    <m/>
    <m/>
    <n v="20417422375"/>
    <n v="20417422375"/>
    <m/>
    <m/>
    <m/>
    <m/>
    <m/>
    <x v="11"/>
    <m/>
    <m/>
    <s v="CLS"/>
    <x v="4"/>
    <s v="CLS"/>
    <s v="Activo"/>
    <m/>
    <m/>
    <m/>
    <s v="SUELDO AL 100%"/>
    <n v="100000"/>
    <m/>
    <m/>
    <m/>
  </r>
  <r>
    <s v="Martini, Alicia"/>
    <m/>
    <m/>
    <n v="27176023312"/>
    <n v="27176023312"/>
    <m/>
    <m/>
    <m/>
    <m/>
    <m/>
    <x v="11"/>
    <m/>
    <m/>
    <s v="CLS"/>
    <x v="4"/>
    <s v="CLS"/>
    <s v="Activo"/>
    <m/>
    <m/>
    <m/>
    <s v="SUELDO AL 100%"/>
    <n v="100000"/>
    <m/>
    <m/>
    <m/>
  </r>
  <r>
    <s v="Riccardi, Sebastian"/>
    <m/>
    <m/>
    <n v="20314338805"/>
    <n v="20314338805"/>
    <m/>
    <m/>
    <m/>
    <m/>
    <m/>
    <x v="11"/>
    <m/>
    <m/>
    <s v="CLS"/>
    <x v="4"/>
    <s v="CLS"/>
    <s v="Activo"/>
    <m/>
    <m/>
    <m/>
    <s v="SUELDO AL 100%"/>
    <n v="100000"/>
    <m/>
    <m/>
    <m/>
  </r>
  <r>
    <s v="Rumolo, Victor Antonio"/>
    <m/>
    <m/>
    <n v="20261487307"/>
    <n v="20261487307"/>
    <m/>
    <m/>
    <m/>
    <m/>
    <m/>
    <x v="11"/>
    <m/>
    <m/>
    <s v="CLS"/>
    <x v="4"/>
    <s v="CLS"/>
    <s v="Activo"/>
    <m/>
    <m/>
    <m/>
    <s v="SUELDO AL 100%"/>
    <n v="100000"/>
    <m/>
    <m/>
    <m/>
  </r>
  <r>
    <s v="Mamani, Natalia"/>
    <m/>
    <m/>
    <n v="27370195981"/>
    <n v="27370195981"/>
    <m/>
    <m/>
    <m/>
    <m/>
    <m/>
    <x v="11"/>
    <m/>
    <m/>
    <s v="CLS"/>
    <x v="4"/>
    <s v="CLS"/>
    <s v="Activo"/>
    <m/>
    <m/>
    <m/>
    <s v="SUELDO AL 100%"/>
    <n v="100000"/>
    <m/>
    <m/>
    <m/>
  </r>
  <r>
    <s v="Toledano, Raul"/>
    <m/>
    <m/>
    <n v="20211381990"/>
    <n v="20211381990"/>
    <m/>
    <m/>
    <m/>
    <m/>
    <m/>
    <x v="11"/>
    <m/>
    <m/>
    <s v="CLS"/>
    <x v="4"/>
    <s v="CLS"/>
    <s v="Activo"/>
    <m/>
    <m/>
    <m/>
    <s v="SUELDO AL 100%"/>
    <n v="100000"/>
    <m/>
    <m/>
    <m/>
  </r>
  <r>
    <s v="Dulio, Daniel"/>
    <m/>
    <m/>
    <n v="20221091877"/>
    <n v="20221091877"/>
    <m/>
    <m/>
    <m/>
    <m/>
    <m/>
    <x v="11"/>
    <m/>
    <m/>
    <s v="CLS"/>
    <x v="4"/>
    <s v="CLS"/>
    <s v="Activo"/>
    <m/>
    <m/>
    <m/>
    <s v="SUELDO AL 100%"/>
    <n v="100000"/>
    <m/>
    <m/>
    <m/>
  </r>
  <r>
    <s v="Martin, Mariana"/>
    <m/>
    <m/>
    <n v="27308960647"/>
    <n v="27308960647"/>
    <m/>
    <m/>
    <m/>
    <m/>
    <m/>
    <x v="11"/>
    <m/>
    <m/>
    <s v="CLS"/>
    <x v="4"/>
    <s v="CLS"/>
    <s v="Activo"/>
    <m/>
    <m/>
    <m/>
    <s v="SUELDO AL 100%"/>
    <n v="100000"/>
    <m/>
    <m/>
    <m/>
  </r>
  <r>
    <s v="Miguel, Sebastián"/>
    <m/>
    <m/>
    <n v="20261550106"/>
    <n v="20261550106"/>
    <m/>
    <m/>
    <m/>
    <m/>
    <m/>
    <x v="11"/>
    <m/>
    <m/>
    <s v="CLS"/>
    <x v="4"/>
    <s v="CLS"/>
    <s v="Activo"/>
    <m/>
    <m/>
    <m/>
    <s v="SUELDO AL 100%"/>
    <n v="100000"/>
    <m/>
    <m/>
    <m/>
  </r>
  <r>
    <s v="Guglielmetti, Agustin"/>
    <m/>
    <m/>
    <n v="20388913828"/>
    <n v="20388913828"/>
    <m/>
    <m/>
    <m/>
    <m/>
    <m/>
    <x v="11"/>
    <m/>
    <m/>
    <s v="CLS"/>
    <x v="4"/>
    <s v="CLS"/>
    <s v="Activo"/>
    <m/>
    <m/>
    <m/>
    <s v="SUELDO AL 100%"/>
    <n v="100000"/>
    <m/>
    <m/>
    <m/>
  </r>
  <r>
    <s v="Indaco, Monica"/>
    <m/>
    <m/>
    <n v="27132210611"/>
    <n v="27132210611"/>
    <m/>
    <m/>
    <m/>
    <m/>
    <m/>
    <x v="11"/>
    <m/>
    <m/>
    <s v="CLS"/>
    <x v="4"/>
    <s v="CLS"/>
    <s v="Activo"/>
    <m/>
    <m/>
    <m/>
    <s v="SUELDO AL 100%"/>
    <n v="100000"/>
    <m/>
    <m/>
    <m/>
  </r>
  <r>
    <s v="Venditti Leonardo Gabriel"/>
    <m/>
    <m/>
    <n v="20207367061"/>
    <n v="20207367061"/>
    <m/>
    <m/>
    <m/>
    <m/>
    <m/>
    <x v="11"/>
    <m/>
    <m/>
    <s v="CLS"/>
    <x v="4"/>
    <s v="CLS"/>
    <s v="Activo"/>
    <m/>
    <m/>
    <m/>
    <s v="SUELDO AL 100%"/>
    <n v="100000"/>
    <m/>
    <m/>
    <m/>
  </r>
  <r>
    <s v="Aredes Jorge Braian"/>
    <m/>
    <m/>
    <n v="20478855568"/>
    <n v="20478855568"/>
    <m/>
    <m/>
    <m/>
    <m/>
    <m/>
    <x v="11"/>
    <m/>
    <m/>
    <s v="CLS"/>
    <x v="4"/>
    <s v="CLS"/>
    <s v="Activo"/>
    <m/>
    <m/>
    <m/>
    <s v="SUELDO AL 100%"/>
    <n v="100000"/>
    <m/>
    <m/>
    <m/>
  </r>
  <r>
    <s v="Lamenza Gabriel Miguel"/>
    <m/>
    <m/>
    <n v="20368517004"/>
    <n v="20368517004"/>
    <m/>
    <m/>
    <m/>
    <m/>
    <m/>
    <x v="11"/>
    <m/>
    <m/>
    <s v="CLS"/>
    <x v="4"/>
    <s v="CLS"/>
    <s v="Activo"/>
    <m/>
    <m/>
    <m/>
    <s v="SUELDO AL 100%"/>
    <n v="100000"/>
    <m/>
    <m/>
    <m/>
  </r>
  <r>
    <s v="Basilotta Hector"/>
    <m/>
    <m/>
    <n v="20110976217"/>
    <n v="20110976217"/>
    <m/>
    <m/>
    <m/>
    <m/>
    <m/>
    <x v="11"/>
    <m/>
    <m/>
    <s v="CLS"/>
    <x v="4"/>
    <s v="CLS"/>
    <s v="Activo"/>
    <m/>
    <m/>
    <m/>
    <s v="SUELDO AL 100%"/>
    <n v="100000"/>
    <m/>
    <m/>
    <m/>
  </r>
  <r>
    <s v="Barros Maria del Carmen"/>
    <m/>
    <m/>
    <n v="27143179651"/>
    <n v="27143179651"/>
    <m/>
    <m/>
    <m/>
    <m/>
    <m/>
    <x v="11"/>
    <m/>
    <m/>
    <s v="CLS"/>
    <x v="4"/>
    <s v="CLS"/>
    <s v="Activo"/>
    <m/>
    <m/>
    <m/>
    <s v="SUELDO AL 100%"/>
    <n v="100000"/>
    <m/>
    <m/>
    <m/>
  </r>
  <r>
    <s v="Etcheverry Jonathan Daniel"/>
    <m/>
    <m/>
    <n v="23351192119"/>
    <n v="23351192119"/>
    <m/>
    <m/>
    <m/>
    <m/>
    <m/>
    <x v="11"/>
    <m/>
    <m/>
    <s v="CLS"/>
    <x v="4"/>
    <s v="CLS"/>
    <s v="Activo"/>
    <m/>
    <m/>
    <m/>
    <s v="SUELDO AL 100%"/>
    <n v="100000"/>
    <m/>
    <m/>
    <m/>
  </r>
  <r>
    <s v="Maqueda Chaname Lisandro"/>
    <m/>
    <m/>
    <n v="20446558677"/>
    <n v="20446558677"/>
    <m/>
    <m/>
    <m/>
    <m/>
    <m/>
    <x v="11"/>
    <m/>
    <m/>
    <s v="CLS"/>
    <x v="4"/>
    <s v="CLS"/>
    <s v="Activo"/>
    <m/>
    <m/>
    <m/>
    <s v="SUELDO AL 100%"/>
    <n v="100000"/>
    <m/>
    <m/>
    <m/>
  </r>
  <r>
    <s v="Nuñez Juan Ignacio"/>
    <m/>
    <m/>
    <n v="20433154003"/>
    <n v="20433154003"/>
    <m/>
    <m/>
    <m/>
    <m/>
    <m/>
    <x v="11"/>
    <m/>
    <m/>
    <s v="CLS"/>
    <x v="4"/>
    <s v="CLS"/>
    <s v="Activo"/>
    <m/>
    <m/>
    <m/>
    <s v="SUELDO AL 100%"/>
    <n v="100000"/>
    <m/>
    <m/>
    <m/>
  </r>
  <r>
    <s v="Kubar Lucas Matias"/>
    <m/>
    <m/>
    <n v="20289042858"/>
    <n v="20289042858"/>
    <m/>
    <m/>
    <m/>
    <m/>
    <m/>
    <x v="11"/>
    <m/>
    <m/>
    <s v="CLS"/>
    <x v="4"/>
    <s v="CLS"/>
    <s v="Activo"/>
    <m/>
    <m/>
    <m/>
    <s v="SUELDO AL 100%"/>
    <n v="100000"/>
    <m/>
    <m/>
    <m/>
  </r>
  <r>
    <s v="Asman Tomas Diego"/>
    <m/>
    <m/>
    <n v="23426467089"/>
    <n v="23426467089"/>
    <m/>
    <m/>
    <m/>
    <m/>
    <m/>
    <x v="11"/>
    <m/>
    <m/>
    <s v="CLS"/>
    <x v="4"/>
    <s v="CLS"/>
    <s v="Activo"/>
    <m/>
    <m/>
    <m/>
    <s v="SUELDO AL 100%"/>
    <n v="100000"/>
    <m/>
    <m/>
    <m/>
  </r>
  <r>
    <s v="FERREIRA RIBERO,OSCAR"/>
    <n v="1100687"/>
    <n v="1"/>
    <s v="20-93704132-3"/>
    <n v="20937041323"/>
    <d v="1934-11-26T00:00:00"/>
    <m/>
    <m/>
    <n v="45190010"/>
    <s v="SGO Apoyo a Grupos Comunitarios"/>
    <x v="4"/>
    <m/>
    <s v="Varón"/>
    <s v="Ex plan jefes y jefas"/>
    <x v="2"/>
    <s v="N001"/>
    <s v="Activo"/>
    <s v="DIS/9999/GCABA/2009"/>
    <s v="No aplica"/>
    <d v="2007-01-01T00:00:00"/>
    <s v="SUELDO AL 100%"/>
    <n v="66426.59"/>
    <n v="9583.84"/>
    <n v="56842.75"/>
    <m/>
  </r>
  <r>
    <s v="SALAS BULACIO,JAVIER"/>
    <n v="1102796"/>
    <n v="7"/>
    <s v="20-28987605-8"/>
    <n v="20289876058"/>
    <d v="1981-08-12T00:00:00"/>
    <m/>
    <m/>
    <n v="45010000"/>
    <s v="Ministerio de Desarrollo Humano y Hábitat"/>
    <x v="11"/>
    <m/>
    <s v="Varón"/>
    <s v="Gabinete"/>
    <x v="5"/>
    <s v="K000"/>
    <s v="Activo"/>
    <s v="RES/38/MDHYHGC/2019"/>
    <s v="PERSONAL DE GABINETE"/>
    <d v="2007-09-01T00:00:00"/>
    <s v="SUELDO AL 100%"/>
    <n v="616471.28"/>
    <n v="220158.6"/>
    <n v="396312.68"/>
    <m/>
  </r>
  <r>
    <s v="ETCHEGARAY PADULA,RAMIRO"/>
    <n v="1121941"/>
    <n v="2"/>
    <s v="20-29118903-3"/>
    <n v="20291189033"/>
    <d v="1981-10-13T00:00:00"/>
    <m/>
    <m/>
    <n v="45010000"/>
    <s v="Ministerio de Desarrollo Humano y Hábitat"/>
    <x v="11"/>
    <m/>
    <s v="Varón"/>
    <s v="Gabinete"/>
    <x v="5"/>
    <s v="K000"/>
    <s v="Activo"/>
    <s v="RES/846/MDHYHGC/2020"/>
    <s v="PERSONAL DE GABINETE"/>
    <d v="2019-12-01T00:00:00"/>
    <s v="SUELDO AL 100%"/>
    <n v="411215.38"/>
    <n v="146641.10999999999"/>
    <n v="264574.27"/>
    <m/>
  </r>
  <r>
    <s v="TERZANO,LUCIA"/>
    <n v="1152652"/>
    <n v="2"/>
    <s v="27-32593167-7"/>
    <n v="27325931677"/>
    <d v="1986-10-25T00:00:00"/>
    <m/>
    <m/>
    <n v="45010007"/>
    <s v="SS Desarrollo del Potencial Humano"/>
    <x v="1"/>
    <m/>
    <s v="Mujer"/>
    <s v="Gabinete"/>
    <x v="5"/>
    <s v="K000"/>
    <s v="Activo"/>
    <s v="RES/785/MDHYHGC/2021"/>
    <s v="PERSONAL DE GABINETE"/>
    <d v="2021-05-01T00:00:00"/>
    <s v="SUELDO AL 100%"/>
    <n v="365602.96"/>
    <n v="106838.01"/>
    <n v="258764.95"/>
    <m/>
  </r>
  <r>
    <s v="MONZON EGAÑA, SOLEDAD"/>
    <n v="1473827"/>
    <n v="5"/>
    <s v="23-18449426-4"/>
    <n v="23184494264"/>
    <d v="1967-09-06T00:00:00"/>
    <m/>
    <m/>
    <n v="20930000"/>
    <s v="COPIDIS Ley N° 447"/>
    <x v="23"/>
    <m/>
    <s v="Mujer"/>
    <s v="Gabinete"/>
    <x v="5"/>
    <s v="K000"/>
    <s v="Activo"/>
    <s v="RES/4/MDHYHGC/2020"/>
    <s v="PERSONAL DE GABINETE"/>
    <d v="2012-11-15T00:00:00"/>
    <s v="SUELDO AL 100%"/>
    <n v="153858.35"/>
    <n v="45711.17"/>
    <n v="108147.18"/>
    <m/>
  </r>
  <r>
    <s v="FAGALDE, DANIELA"/>
    <n v="1539925"/>
    <n v="9"/>
    <s v="27-33961784-3"/>
    <n v="27339617843"/>
    <d v="1988-08-20T00:00:00"/>
    <m/>
    <m/>
    <n v="21013112"/>
    <s v="DG Mejoramiento de Vivienda"/>
    <x v="16"/>
    <m/>
    <s v="Mujer"/>
    <s v="Gabinete"/>
    <x v="5"/>
    <s v="K000"/>
    <s v="Activo"/>
    <s v="RES/434/MDHYHGC/2021"/>
    <s v="PERSONAL DE GABINETE"/>
    <d v="2019-11-30T00:00:00"/>
    <s v="SUELDO AL 100%"/>
    <n v="388409.18"/>
    <n v="117192.04"/>
    <n v="271217.14"/>
    <m/>
  </r>
  <r>
    <s v="TASSISTRO, LEANDRO RUBEN"/>
    <n v="1542057"/>
    <n v="6"/>
    <s v="20-24425099-9"/>
    <n v="20244250999"/>
    <d v="1975-03-02T00:00:00"/>
    <m/>
    <m/>
    <n v="45170530"/>
    <s v="DG Desarrollo e Inclusión Social"/>
    <x v="15"/>
    <m/>
    <s v="Varón"/>
    <s v="Gabinete"/>
    <x v="5"/>
    <s v="K000"/>
    <s v="Activo"/>
    <s v="RES/898/MDHYHGC/2021"/>
    <s v="PERSONAL DE GABINETE"/>
    <d v="2013-01-24T00:00:00"/>
    <s v="SUELDO AL 100%"/>
    <n v="251571.92"/>
    <n v="54561.66"/>
    <n v="197010.26"/>
    <m/>
  </r>
  <r>
    <s v="ILLUMINATO, NATALIA"/>
    <n v="1542060"/>
    <n v="6"/>
    <s v="27-25540045-8"/>
    <n v="27255400458"/>
    <d v="1976-08-06T00:00:00"/>
    <m/>
    <m/>
    <n v="45170500"/>
    <s v="SECR Inclusión Social y Atención Inmediata"/>
    <x v="5"/>
    <m/>
    <s v="Mujer"/>
    <s v="Gabinete"/>
    <x v="5"/>
    <s v="K000"/>
    <s v="Activo"/>
    <s v="RES/803/MDHYHGC/2021"/>
    <s v="PERSONAL DE GABINETE"/>
    <d v="2013-01-25T00:00:00"/>
    <s v="SUELDO AL 100%"/>
    <n v="294903.71999999997"/>
    <n v="73947.039999999994"/>
    <n v="220956.68"/>
    <m/>
  </r>
  <r>
    <s v="BOGADO, MARIO AUGUSTO"/>
    <n v="1560650"/>
    <n v="7"/>
    <s v="20-30556448-7"/>
    <n v="20305564487"/>
    <d v="1983-08-24T00:00:00"/>
    <m/>
    <m/>
    <n v="45660000"/>
    <s v="DG Abordaje Comunitario"/>
    <x v="7"/>
    <m/>
    <s v="Varón"/>
    <s v="Gabinete"/>
    <x v="5"/>
    <s v="K000"/>
    <s v="Activo"/>
    <s v="RES/891/MDHYHGC/2021"/>
    <s v="PERSONAL DE GABINETE"/>
    <d v="2016-08-20T00:00:00"/>
    <s v="SUELDO AL 100%"/>
    <n v="251571.92"/>
    <n v="46188.86"/>
    <n v="205383.06"/>
    <m/>
  </r>
  <r>
    <s v="GRUNBAUM, ANA"/>
    <n v="1571586"/>
    <n v="4"/>
    <s v="27-33980633-6"/>
    <n v="27339806336"/>
    <d v="1988-07-24T00:00:00"/>
    <m/>
    <m/>
    <n v="21013220"/>
    <s v="DG Integración Económica"/>
    <x v="20"/>
    <m/>
    <s v="Mujer"/>
    <s v="Gabinete"/>
    <x v="5"/>
    <s v="K000"/>
    <s v="Activo"/>
    <s v="RES/22/MHYDHGC/2020"/>
    <s v="PERSONAL DE GABINETE"/>
    <d v="2016-12-30T00:00:00"/>
    <s v="SUELDO AL 100%"/>
    <n v="388409.18"/>
    <n v="116814.42"/>
    <n v="271594.76"/>
    <m/>
  </r>
  <r>
    <s v="CORREA, ROSALIA ALEJANDRA"/>
    <n v="1599324"/>
    <n v="4"/>
    <s v="27-23552806-7"/>
    <n v="27235528067"/>
    <d v="1974-10-04T00:00:00"/>
    <m/>
    <m/>
    <n v="45170500"/>
    <s v="SECR Inclusión Social y Atención Inmediata"/>
    <x v="5"/>
    <m/>
    <s v="Mujer"/>
    <s v="Gabinete"/>
    <x v="5"/>
    <s v="K000"/>
    <s v="Activo"/>
    <s v="RES/803/MDHYHGC/2021"/>
    <s v="PERSONAL DE GABINETE"/>
    <d v="2016-01-03T00:00:00"/>
    <s v="SUELDO AL 100%"/>
    <n v="388409.18"/>
    <n v="120879.09"/>
    <n v="267530.09000000003"/>
    <m/>
  </r>
  <r>
    <s v="KWIST, SAMARA WENDOLIN CERENELA"/>
    <n v="1599325"/>
    <n v="4"/>
    <s v="27-25681029-3"/>
    <n v="27256810293"/>
    <d v="1976-11-14T00:00:00"/>
    <m/>
    <m/>
    <n v="45170500"/>
    <s v="SECR Inclusión Social y Atención Inmediata"/>
    <x v="5"/>
    <m/>
    <s v="Mujer"/>
    <s v="Gabinete"/>
    <x v="5"/>
    <s v="K000"/>
    <s v="Activo"/>
    <s v="RES/803/MDHYHGC/2021"/>
    <s v="PERSONAL DE GABINETE"/>
    <d v="2016-01-03T00:00:00"/>
    <s v="SUELDO AL 100%"/>
    <n v="294903.71999999997"/>
    <n v="82808.539999999994"/>
    <n v="212095.18"/>
    <m/>
  </r>
  <r>
    <s v="PANCRAZIO, ARIEL SEBASTIAN"/>
    <n v="1608434"/>
    <n v="5"/>
    <s v="20-25659205-4"/>
    <n v="20256592054"/>
    <d v="1976-12-18T00:00:00"/>
    <m/>
    <m/>
    <n v="45960000"/>
    <s v="DG Desarrollo de Infancias y Adolescencias"/>
    <x v="2"/>
    <m/>
    <s v="Varón"/>
    <s v="Gabinete"/>
    <x v="5"/>
    <s v="K000"/>
    <s v="Activo"/>
    <s v="RES/949/MDHYHGC/2021"/>
    <s v="PERSONAL DE GABINETE"/>
    <d v="2021-10-01T00:00:00"/>
    <s v="SUELDO AL 100%"/>
    <n v="260694.39999999999"/>
    <n v="48892.93"/>
    <n v="211801.47"/>
    <m/>
  </r>
  <r>
    <s v="BAVASTRO MODET, VICTORIA"/>
    <n v="1609739"/>
    <n v="5"/>
    <s v="27-35323025-0"/>
    <n v="27353230250"/>
    <d v="1990-08-17T00:00:00"/>
    <m/>
    <m/>
    <n v="45630000"/>
    <s v="DG Infraestructura Social"/>
    <x v="0"/>
    <m/>
    <s v="Mujer"/>
    <s v="Gabinete"/>
    <x v="5"/>
    <s v="K000"/>
    <s v="Activo"/>
    <s v="RES/796/MDHYHGC/2021"/>
    <s v="PERSONAL DE GABINETE"/>
    <d v="2020-11-16T00:00:00"/>
    <s v="SUELDO AL 100%"/>
    <n v="388409.18"/>
    <n v="117192.04"/>
    <n v="271217.14"/>
    <m/>
  </r>
  <r>
    <s v="MORALES, JULIETA SILVA"/>
    <n v="1610715"/>
    <n v="5"/>
    <s v="27-38536483-6"/>
    <n v="27385364836"/>
    <d v="1994-09-05T00:00:00"/>
    <m/>
    <m/>
    <n v="45010007"/>
    <s v="SS Desarrollo del Potencial Humano"/>
    <x v="1"/>
    <m/>
    <s v="Mujer"/>
    <s v="Gabinete"/>
    <x v="5"/>
    <s v="K000"/>
    <s v="Activo"/>
    <s v="RES/785/MDHYHGC/2021"/>
    <s v="PERSONAL DE GABINETE"/>
    <d v="2016-11-16T00:00:00"/>
    <s v="SUELDO AL 100%"/>
    <n v="360554.11"/>
    <n v="56578.86"/>
    <n v="303975.25"/>
    <m/>
  </r>
  <r>
    <s v="ROSSI, DANILO"/>
    <n v="1656327"/>
    <n v="6"/>
    <s v="20-35297170-8"/>
    <n v="20352971708"/>
    <d v="1990-09-15T00:00:00"/>
    <m/>
    <m/>
    <n v="45010700"/>
    <s v="UPE Urbanización Barrio Padre Carlos Mugica"/>
    <x v="17"/>
    <m/>
    <s v="Varón"/>
    <s v="Gabinete"/>
    <x v="5"/>
    <s v="K000"/>
    <s v="Activo"/>
    <s v="RES/794/MDHYHGC/2021"/>
    <s v="PERSONAL DE GABINETE"/>
    <d v="2021-05-01T00:00:00"/>
    <s v="SUELDO AL 100%"/>
    <n v="392970.42"/>
    <n v="119262.84"/>
    <n v="273707.58"/>
    <m/>
  </r>
  <r>
    <s v="HERNANDEZ GAZCON, SOFIA"/>
    <n v="1657237"/>
    <n v="7"/>
    <s v="27-34772940-5"/>
    <n v="27347729405"/>
    <d v="1989-09-14T00:00:00"/>
    <m/>
    <m/>
    <n v="21013210"/>
    <s v="DG Integración Social"/>
    <x v="18"/>
    <m/>
    <s v="Mujer"/>
    <s v="Gabinete"/>
    <x v="5"/>
    <s v="K000"/>
    <s v="Activo"/>
    <s v="RES/906/MDHYHGC/2021"/>
    <s v="PERSONAL DE GABINETE"/>
    <d v="2021-01-31T00:00:00"/>
    <s v="SUELDO AL 100%"/>
    <n v="342796.76"/>
    <n v="96483.98"/>
    <n v="246312.78"/>
    <m/>
  </r>
  <r>
    <s v="GIMENEZ MUNUA, DANIELA"/>
    <n v="1665425"/>
    <n v="5"/>
    <s v="27-37124246-0"/>
    <n v="27371242460"/>
    <d v="1992-09-23T00:00:00"/>
    <m/>
    <m/>
    <n v="45010006"/>
    <s v="DG Articulación Público-Privada"/>
    <x v="13"/>
    <m/>
    <s v="Mujer"/>
    <s v="Gabinete"/>
    <x v="5"/>
    <s v="K000"/>
    <s v="Activo"/>
    <s v="RES/1051/MDHYHGC/2021"/>
    <s v="PERSONAL DE GABINETE"/>
    <d v="2021-11-01T00:00:00"/>
    <s v="SUELDO AL 100%"/>
    <n v="274378.12"/>
    <n v="65421.87"/>
    <n v="208956.25"/>
    <m/>
  </r>
  <r>
    <s v="PALMISCIANO, ANDREA SILVANA"/>
    <n v="1670458"/>
    <n v="4"/>
    <s v="27-36157873-8"/>
    <n v="27361578738"/>
    <d v="1991-06-07T00:00:00"/>
    <m/>
    <m/>
    <n v="45620000"/>
    <s v="DG Atención Integral Inmediata"/>
    <x v="3"/>
    <m/>
    <s v="Mujer"/>
    <s v="Gabinete"/>
    <x v="5"/>
    <s v="K000"/>
    <s v="Activo"/>
    <s v="RES/878/MDHYHGC/2021"/>
    <s v="PERSONAL DE GABINETE"/>
    <d v="2020-02-01T00:00:00"/>
    <s v="SUELDO AL 100%"/>
    <n v="251571.92"/>
    <n v="46188.86"/>
    <n v="205383.06"/>
    <m/>
  </r>
  <r>
    <s v="PANIEGO, MARIA PAZ"/>
    <n v="1676231"/>
    <n v="4"/>
    <s v="27-36528762-2"/>
    <n v="27365287622"/>
    <d v="1991-11-21T00:00:00"/>
    <m/>
    <m/>
    <n v="21013110"/>
    <s v="DG Obras, Proyectos y Diseño Urbano"/>
    <x v="19"/>
    <m/>
    <s v="Mujer"/>
    <s v="Gabinete"/>
    <x v="5"/>
    <s v="K000"/>
    <s v="Activo"/>
    <s v="RES/380/MDHYHGC/2021"/>
    <s v="PERSONAL DE GABINETE"/>
    <d v="2021-05-01T00:00:00"/>
    <s v="SUELDO AL 100%"/>
    <n v="388409.18"/>
    <n v="113198.46"/>
    <n v="275210.71999999997"/>
    <m/>
  </r>
  <r>
    <s v="ZEC DI GIOVANNI, SOL AILIN"/>
    <n v="1682974"/>
    <n v="2"/>
    <s v="27-39658098-0"/>
    <n v="27396580980"/>
    <d v="1996-05-26T00:00:00"/>
    <m/>
    <m/>
    <n v="20930000"/>
    <s v="COPIDIS Ley N° 447"/>
    <x v="23"/>
    <m/>
    <s v="Mujer"/>
    <s v="Gabinete"/>
    <x v="5"/>
    <s v="K000"/>
    <s v="Activo"/>
    <s v="RES/4/MDHYHGC/2020"/>
    <s v="PERSONAL DE GABINETE"/>
    <d v="2019-04-01T00:00:00"/>
    <s v="SUELDO AL 100%"/>
    <n v="87367.2"/>
    <n v="11538.95"/>
    <n v="75828.25"/>
    <m/>
  </r>
  <r>
    <s v="SALUM, NAHIR"/>
    <n v="1690078"/>
    <n v="4"/>
    <s v="27-33839480-8"/>
    <n v="27338394808"/>
    <d v="1988-09-11T00:00:00"/>
    <m/>
    <m/>
    <n v="45340000"/>
    <s v="SS Fortalecimiento Personal, Familiar y Comunitario"/>
    <x v="24"/>
    <m/>
    <s v="Mujer"/>
    <s v="Gabinete"/>
    <x v="5"/>
    <s v="K000"/>
    <s v="Activo"/>
    <s v="RES/437/MDHYHGC/2020"/>
    <s v="PERSONAL DE GABINETE"/>
    <d v="2020-01-01T00:00:00"/>
    <s v="SITUACION IRREGULAR"/>
    <n v="0"/>
    <n v="-26166.34"/>
    <n v="26166.34"/>
    <m/>
  </r>
  <r>
    <s v="LECUMBERRY, CLARA"/>
    <n v="1695868"/>
    <n v="1"/>
    <s v="27-37844300-3"/>
    <n v="27378443003"/>
    <d v="1993-10-01T00:00:00"/>
    <m/>
    <m/>
    <n v="45340000"/>
    <s v="SS Fortalecimiento Personal, Familiar y Comunitario"/>
    <x v="24"/>
    <m/>
    <s v="Mujer"/>
    <s v="Gabinete"/>
    <x v="5"/>
    <s v="K000"/>
    <s v="Activo"/>
    <s v="RES/12/MDHYHGC/2020"/>
    <s v="PERSONAL DE GABINETE"/>
    <d v="2020-01-01T00:00:00"/>
    <s v="SUELDO AL 100%"/>
    <n v="283500.59999999998"/>
    <n v="69563.490000000005"/>
    <n v="213937.11"/>
    <m/>
  </r>
  <r>
    <s v="LENZI PRA, DELFINA"/>
    <n v="1696553"/>
    <n v="5"/>
    <s v="27-36728368-3"/>
    <n v="27367283683"/>
    <d v="1992-03-27T00:00:00"/>
    <m/>
    <m/>
    <n v="45010007"/>
    <s v="SS Desarrollo del Potencial Humano"/>
    <x v="1"/>
    <m/>
    <s v="Mujer"/>
    <s v="Gabinete"/>
    <x v="5"/>
    <s v="K000"/>
    <s v="Activo"/>
    <s v="RES/137/MDHYHGC/2022"/>
    <s v="PERSONAL DE GABINETE"/>
    <d v="2021-02-16T00:00:00"/>
    <s v="SUELDO AL 100%"/>
    <n v="137189.06"/>
    <n v="18088.07"/>
    <n v="119100.99"/>
    <m/>
  </r>
  <r>
    <s v="VAZQUEZ, MANUELA ESTEFANIA"/>
    <n v="1697947"/>
    <n v="5"/>
    <s v="27-32848009-9"/>
    <n v="27328480099"/>
    <d v="1987-04-05T00:00:00"/>
    <m/>
    <m/>
    <n v="45010610"/>
    <s v="DG Desarrollo Institucional y Modernización"/>
    <x v="6"/>
    <m/>
    <s v="Mujer"/>
    <s v="Gabinete"/>
    <x v="5"/>
    <s v="K000"/>
    <s v="Activo"/>
    <s v="RES/460/MDHYHGC/2021"/>
    <s v="PERSONAL DE GABINETE"/>
    <d v="2020-01-20T00:00:00"/>
    <s v="SUELDO AL 100%"/>
    <n v="297184.34000000003"/>
    <n v="43083.26"/>
    <n v="254101.08"/>
    <m/>
  </r>
  <r>
    <s v="CUMO, MARIA CAROLINA"/>
    <n v="1698366"/>
    <n v="2"/>
    <s v="27-37557854-4"/>
    <n v="27375578544"/>
    <d v="1993-05-18T00:00:00"/>
    <m/>
    <m/>
    <n v="45180000"/>
    <s v="DG Economía Popular y Social"/>
    <x v="10"/>
    <m/>
    <s v="Mujer"/>
    <s v="Gabinete"/>
    <x v="5"/>
    <s v="K000"/>
    <s v="Activo"/>
    <s v="RES/1042/MDHYHGC/2021"/>
    <s v="PERSONAL DE GABINETE"/>
    <d v="2020-02-09T00:00:00"/>
    <s v="SUELDO AL 100%"/>
    <n v="294548.28000000003"/>
    <n v="146274.92000000001"/>
    <n v="148273.35999999999"/>
    <m/>
  </r>
  <r>
    <s v="CRISTOFORETTI, MARIANO AGUSTIN"/>
    <n v="1699684"/>
    <n v="3"/>
    <s v="20-33691749-3"/>
    <n v="20336917493"/>
    <d v="1988-08-16T00:00:00"/>
    <m/>
    <m/>
    <n v="45010700"/>
    <s v="UPE Urbanización Barrio Padre Carlos Mugica"/>
    <x v="17"/>
    <m/>
    <s v="Varón"/>
    <s v="Gabinete"/>
    <x v="5"/>
    <s v="K000"/>
    <s v="Activo"/>
    <s v="RES/795/MDHYHGC/2021"/>
    <s v="PERSONAL DE GABINETE"/>
    <d v="2020-03-01T00:00:00"/>
    <s v="SUELDO AL 100%"/>
    <n v="429460.34"/>
    <n v="135829.29"/>
    <n v="293631.05"/>
    <m/>
  </r>
  <r>
    <s v="VIDAL LABARCA, JUAN MANUEL"/>
    <n v="1702000"/>
    <n v="1"/>
    <s v="20-29040346-5"/>
    <n v="20290403465"/>
    <d v="1980-08-28T00:00:00"/>
    <m/>
    <m/>
    <n v="45010040"/>
    <s v="DG Políticas Sociales en Adicciones"/>
    <x v="9"/>
    <m/>
    <s v="Varón"/>
    <s v="Gabinete"/>
    <x v="5"/>
    <s v="K000"/>
    <s v="Activo"/>
    <s v="RES/427/MDHYHGC/2020"/>
    <s v="PERSONAL DE GABINETE"/>
    <d v="2020-04-01T00:00:00"/>
    <s v="SUELDO AL 100%"/>
    <n v="274378.12"/>
    <n v="55932.12"/>
    <n v="218446"/>
    <m/>
  </r>
  <r>
    <s v="DAMICO, JULIETA ANDREA"/>
    <n v="1704264"/>
    <n v="3"/>
    <s v="27-34929083-4"/>
    <n v="27349290834"/>
    <d v="1992-05-10T00:00:00"/>
    <m/>
    <m/>
    <n v="45340100"/>
    <s v="DG Políticas Alimentarias"/>
    <x v="4"/>
    <m/>
    <s v="Mujer"/>
    <s v="Gabinete"/>
    <x v="5"/>
    <s v="K000"/>
    <s v="Activo"/>
    <s v="RES/841/MDHYHGC/2021"/>
    <s v="PERSONAL DE GABINETE"/>
    <d v="2020-05-01T00:00:00"/>
    <s v="SUELDO AL 100%"/>
    <n v="183153.28"/>
    <n v="25400.36"/>
    <n v="157752.92000000001"/>
    <m/>
  </r>
  <r>
    <s v="MARCET, MARIA EUGENIA"/>
    <n v="1707829"/>
    <n v="2"/>
    <s v="27-34400425-6"/>
    <n v="27344004256"/>
    <d v="1989-02-01T00:00:00"/>
    <m/>
    <m/>
    <n v="45340000"/>
    <s v="SS Fortalecimiento Personal, Familiar y Comunitario"/>
    <x v="24"/>
    <m/>
    <s v="Mujer"/>
    <s v="Gabinete"/>
    <x v="5"/>
    <s v="K000"/>
    <s v="Activo"/>
    <s v="RES/6/MDHYHGC/2021"/>
    <s v="PERSONAL DE GABINETE"/>
    <d v="2021-01-01T00:00:00"/>
    <s v="SUELDO AL 100%"/>
    <n v="292623.08"/>
    <n v="66289.490000000005"/>
    <n v="226333.59"/>
    <m/>
  </r>
  <r>
    <s v="GARCIA, AGUSTINA"/>
    <n v="1707838"/>
    <n v="3"/>
    <s v="27-39915585-7"/>
    <n v="27399155857"/>
    <d v="1996-10-28T00:00:00"/>
    <m/>
    <m/>
    <n v="45010000"/>
    <s v="Ministerio de Desarrollo Humano y Hábitat"/>
    <x v="11"/>
    <m/>
    <s v="Mujer"/>
    <s v="Gabinete"/>
    <x v="5"/>
    <s v="K000"/>
    <s v="Activo"/>
    <s v="RES/187/MDHYHGC/2021"/>
    <s v="PERSONAL DE GABINETE"/>
    <d v="2021-04-01T00:00:00"/>
    <s v="SUELDO AL 100%"/>
    <n v="319990.53999999998"/>
    <n v="86129.93"/>
    <n v="233860.61"/>
    <m/>
  </r>
  <r>
    <s v="CAPDEVILA, LUCRECIA"/>
    <n v="1708751"/>
    <n v="4"/>
    <s v="27-33200516-8"/>
    <n v="27332005168"/>
    <d v="1989-04-05T00:00:00"/>
    <m/>
    <m/>
    <n v="45010620"/>
    <s v="DG Planificación y Control de Gestión"/>
    <x v="25"/>
    <m/>
    <s v="Mujer"/>
    <s v="Gabinete"/>
    <x v="5"/>
    <s v="K000"/>
    <s v="Activo"/>
    <s v="RES/27/MDHYHGC/2022"/>
    <s v="PERSONAL DE GABINETE"/>
    <d v="2020-08-01T00:00:00"/>
    <s v="SUELDO AL 100%"/>
    <n v="205959.5"/>
    <n v="33226.620000000003"/>
    <n v="172732.88"/>
    <m/>
  </r>
  <r>
    <s v="BUSSETTI, CAMILA MARIANA"/>
    <n v="1711774"/>
    <n v="3"/>
    <s v="23-37879941-4"/>
    <n v="23378799414"/>
    <d v="1993-11-26T00:00:00"/>
    <m/>
    <m/>
    <n v="45010010"/>
    <s v="DG Técnica, Administrativa y Legal"/>
    <x v="8"/>
    <m/>
    <s v="Mujer"/>
    <s v="Gabinete"/>
    <x v="5"/>
    <s v="K000"/>
    <s v="Activo"/>
    <s v="RES/658/MDHYHGC/2021"/>
    <s v="PERSONAL DE GABINETE"/>
    <d v="2021-07-01T00:00:00"/>
    <s v="SUELDO AL 100%"/>
    <n v="183153.28"/>
    <n v="24486.05"/>
    <n v="158667.23000000001"/>
    <m/>
  </r>
  <r>
    <s v="ARTUSO, FERNANDO AGUSTIN"/>
    <n v="1713066"/>
    <n v="3"/>
    <s v="20-33698602-9"/>
    <n v="20336986029"/>
    <d v="1988-03-10T00:00:00"/>
    <m/>
    <m/>
    <n v="45010600"/>
    <s v="SS Administración"/>
    <x v="21"/>
    <m/>
    <s v="Varón"/>
    <s v="Gabinete"/>
    <x v="5"/>
    <s v="K000"/>
    <s v="Activo"/>
    <s v="RES/109/MDHYHGC/2022"/>
    <s v="PERSONAL DE GABINETE"/>
    <d v="2020-10-01T00:00:00"/>
    <s v="SUELDO AL 100%"/>
    <n v="228765.7"/>
    <n v="22628.75"/>
    <n v="206136.95"/>
    <m/>
  </r>
  <r>
    <s v="RODRIGUEZ GAVIARINI, MARIANA"/>
    <n v="1717894"/>
    <n v="1"/>
    <s v="27-24560489-6"/>
    <n v="27245604896"/>
    <d v="1975-05-10T00:00:00"/>
    <m/>
    <m/>
    <n v="45010600"/>
    <s v="SS Administración"/>
    <x v="21"/>
    <m/>
    <s v="Mujer"/>
    <s v="Gabinete"/>
    <x v="5"/>
    <s v="K000"/>
    <s v="Activo"/>
    <s v="RES/99/MDHYHGC/2021"/>
    <s v="PERSONAL DE GABINETE"/>
    <d v="2021-02-12T00:00:00"/>
    <s v="SUELDO AL 100%"/>
    <n v="456827.8"/>
    <n v="144790.84"/>
    <n v="312036.96000000002"/>
    <m/>
  </r>
  <r>
    <s v="SANZ SMACHETTI, ALEJANDRO BLAS"/>
    <n v="1727931"/>
    <n v="1"/>
    <s v="20-39918161-6"/>
    <n v="20399181616"/>
    <d v="1997-02-20T00:00:00"/>
    <m/>
    <m/>
    <n v="45010600"/>
    <s v="SS Administración"/>
    <x v="21"/>
    <m/>
    <s v="Varón"/>
    <s v="Gabinete"/>
    <x v="5"/>
    <s v="K000"/>
    <s v="Activo"/>
    <s v="RES/451/MDHYHGC/2021"/>
    <s v="PERSONAL DE GABINETE"/>
    <d v="2021-05-01T00:00:00"/>
    <s v="SUELDO AL 100%"/>
    <n v="137540.85999999999"/>
    <n v="18148.919999999998"/>
    <n v="119391.94"/>
    <m/>
  </r>
  <r>
    <s v="CAMPANA, MARIA MILAGROS"/>
    <n v="1730513"/>
    <n v="1"/>
    <s v="27-38948151-9"/>
    <n v="27389481519"/>
    <d v="1995-08-15T00:00:00"/>
    <m/>
    <m/>
    <n v="45180000"/>
    <s v="DG Economía Popular y Social"/>
    <x v="10"/>
    <m/>
    <s v="Mujer"/>
    <s v="Gabinete"/>
    <x v="5"/>
    <s v="K000"/>
    <s v="Activo"/>
    <s v="RES/710/MDHYHGC/2021"/>
    <s v="PERSONAL DE GABINETE"/>
    <d v="2021-06-01T00:00:00"/>
    <s v="SUELDO AL 100%"/>
    <n v="167188.94"/>
    <n v="22657.17"/>
    <n v="144531.76999999999"/>
    <m/>
  </r>
  <r>
    <s v="CARREÑO, FACUNDO"/>
    <n v="1732858"/>
    <n v="1"/>
    <s v="20-38083361-2"/>
    <n v="20380833612"/>
    <d v="1994-06-23T00:00:00"/>
    <m/>
    <m/>
    <n v="45340100"/>
    <s v="DG Políticas Alimentarias"/>
    <x v="4"/>
    <m/>
    <s v="Varón"/>
    <s v="Gabinete"/>
    <x v="5"/>
    <s v="K000"/>
    <s v="Activo"/>
    <s v="RES/841/MDHYHGC/2021"/>
    <s v="PERSONAL DE GABINETE"/>
    <d v="2021-08-01T00:00:00"/>
    <s v="SUELDO AL 100%"/>
    <n v="194556.39"/>
    <n v="27423.38"/>
    <n v="167133.01"/>
    <m/>
  </r>
  <r>
    <s v="MONTAÑA, MARINA"/>
    <n v="1736165"/>
    <n v="1"/>
    <s v="27-36686167-5"/>
    <n v="27366861675"/>
    <d v="1991-12-30T00:00:00"/>
    <m/>
    <m/>
    <n v="45010007"/>
    <s v="SS Desarrollo del Potencial Humano"/>
    <x v="1"/>
    <m/>
    <s v="Mujer"/>
    <s v="Gabinete"/>
    <x v="5"/>
    <s v="K000"/>
    <s v="Activo"/>
    <s v="RES/1043/MDHYHGC/2021"/>
    <s v="PERSONAL DE GABINETE"/>
    <d v="2021-11-01T00:00:00"/>
    <s v="SUELDO AL 100%"/>
    <n v="183153.28"/>
    <n v="25400.36"/>
    <n v="157752.92000000001"/>
    <m/>
  </r>
  <r>
    <s v="GAHAN, FELICITAS"/>
    <n v="1740540"/>
    <n v="1"/>
    <s v="27-41666807-3"/>
    <n v="27416668073"/>
    <d v="1998-12-08T00:00:00"/>
    <m/>
    <m/>
    <n v="45010620"/>
    <s v="DG Planificación y Control de Gestión"/>
    <x v="25"/>
    <m/>
    <s v="Mujer"/>
    <s v="Gabinete"/>
    <x v="5"/>
    <s v="K000"/>
    <s v="Activo"/>
    <s v="RES/61/MDHYHGC/2022"/>
    <s v="PERSONAL DE GABINETE"/>
    <d v="2022-02-01T00:00:00"/>
    <s v="SUELDO AL 100%"/>
    <n v="9522.94"/>
    <n v="1502.24"/>
    <n v="8020.7"/>
    <m/>
  </r>
  <r>
    <s v="COLOCA, CAMILA"/>
    <n v="1740667"/>
    <n v="1"/>
    <s v="27-39912498-6"/>
    <n v="27399124986"/>
    <d v="1996-12-04T00:00:00"/>
    <m/>
    <m/>
    <n v="45980000"/>
    <s v="DG de la Mujer"/>
    <x v="12"/>
    <m/>
    <s v="Mujer"/>
    <s v="Gabinete"/>
    <x v="5"/>
    <s v="K000"/>
    <s v="Activo"/>
    <s v="RES/69/MDHYHGC/2022"/>
    <s v="PERSONAL DE GABINETE"/>
    <d v="2022-02-01T00:00:00"/>
    <s v="SUELDO AL 100%"/>
    <n v="91928.44"/>
    <n v="12139.87"/>
    <n v="79788.570000000007"/>
    <m/>
  </r>
  <r>
    <s v="FABBRICATORE, ROBERTO OSVALDO"/>
    <n v="111675"/>
    <n v="1"/>
    <s v="20-12861077-5"/>
    <n v="20128610775"/>
    <d v="1957-02-09T00:00:00"/>
    <m/>
    <m/>
    <n v="45960040"/>
    <s v="GO Adolescentes"/>
    <x v="2"/>
    <m/>
    <s v="Varón"/>
    <s v="Nueva Carrera Administrativa"/>
    <x v="2"/>
    <s v="GGUINI02"/>
    <s v="Activo"/>
    <s v="EE/20225244/DGTALMDS/2015"/>
    <s v="Auxiliar de programas sociales y culturales"/>
    <d v="2015-10-01T00:00:00"/>
    <s v="SUELDO AL 100%"/>
    <n v="88127.16"/>
    <n v="15217.45"/>
    <n v="72909.710000000006"/>
    <m/>
  </r>
  <r>
    <s v="GARCIA, DANIEL"/>
    <n v="117283"/>
    <n v="1"/>
    <s v="20-22269488-5"/>
    <n v="20222694885"/>
    <d v="1971-08-06T00:00:00"/>
    <m/>
    <m/>
    <n v="65123000"/>
    <s v="GO Promoción Social y Desarrollo Institucional"/>
    <x v="24"/>
    <m/>
    <s v="Varón"/>
    <s v="Nueva Carrera Administrativa"/>
    <x v="2"/>
    <s v="GGUINI02"/>
    <s v="Activo"/>
    <s v="EE/35575946/SECHI/2015"/>
    <s v="Auxiliar administrativo"/>
    <d v="2015-12-01T00:00:00"/>
    <s v="SUELDO AL 100%"/>
    <n v="86407.16"/>
    <n v="15200"/>
    <n v="71207.16"/>
    <m/>
  </r>
  <r>
    <s v="PARDO, CRISTINA ROSA"/>
    <n v="144571"/>
    <n v="1"/>
    <s v="27-13736588-5"/>
    <n v="27137365885"/>
    <d v="1960-04-19T00:00:00"/>
    <m/>
    <m/>
    <n v="45620259"/>
    <s v="SECC Turno Vespertino-Noche B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8427.600000000006"/>
    <n v="12629.43"/>
    <n v="65798.17"/>
    <m/>
  </r>
  <r>
    <s v="ALMECIJA RODRIGUEZ, LAURA"/>
    <n v="167560"/>
    <n v="1"/>
    <s v="27-92568064-3"/>
    <n v="27925680643"/>
    <d v="1978-03-21T00:00:00"/>
    <m/>
    <m/>
    <n v="45980060"/>
    <s v="DIV Coordinación Administrativa"/>
    <x v="12"/>
    <m/>
    <s v="Mujer"/>
    <s v="Nueva Carrera Administrativa"/>
    <x v="2"/>
    <s v="GGUINI02"/>
    <s v="Activo"/>
    <s v="RES/1639/MMGC/2014"/>
    <s v="Auxiliar de planeamiento y administracion de recursos humanos"/>
    <d v="2015-01-01T00:00:00"/>
    <s v="SUELDO AL 100%"/>
    <n v="92355.03"/>
    <n v="14321.58"/>
    <n v="78033.45"/>
    <m/>
  </r>
  <r>
    <s v="STAMBULI, CARLOS HUGO"/>
    <n v="386855"/>
    <n v="1"/>
    <s v="20-12034390-5"/>
    <n v="20120343905"/>
    <d v="1956-06-22T00:00:00"/>
    <m/>
    <m/>
    <n v="45170520"/>
    <s v="GO Coordinación Ante la Emergencia"/>
    <x v="5"/>
    <m/>
    <s v="Varón"/>
    <s v="Nueva Carrera Administrativa"/>
    <x v="2"/>
    <s v="SGMINI02"/>
    <s v="Activo"/>
    <s v="RES/1247/MMGC/2014"/>
    <s v="Auxiliar de mantenimiento"/>
    <d v="2014-10-01T00:00:00"/>
    <s v="SUELDO AL 75% LIC.MEDICA ART.21 LEY 471"/>
    <n v="71563.320000000007"/>
    <n v="24850.639999999999"/>
    <n v="46712.68"/>
    <m/>
  </r>
  <r>
    <s v="LOZANO, GLADYS LEONOR"/>
    <n v="387517"/>
    <n v="1"/>
    <s v="27-12533119-5"/>
    <n v="27125331195"/>
    <d v="1958-06-10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7450.850000000006"/>
    <n v="28202.15"/>
    <n v="49248.7"/>
    <m/>
  </r>
  <r>
    <s v="CITRO, MARTA GRACIELA"/>
    <n v="415409"/>
    <n v="1"/>
    <s v="27-12549866-9"/>
    <n v="27125498669"/>
    <d v="1958-09-24T00:00:00"/>
    <m/>
    <m/>
    <n v="45010062"/>
    <s v="SECC Prevención con Adolescentes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9416.94"/>
    <n v="17098.759999999998"/>
    <n v="82318.179999999993"/>
    <m/>
  </r>
  <r>
    <s v="TAURO, SANDRA ANALIA"/>
    <n v="416264"/>
    <n v="1"/>
    <s v="27-16894586-3"/>
    <n v="27168945863"/>
    <d v="1963-09-13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3844.4"/>
    <n v="25967.27"/>
    <n v="67877.13"/>
    <m/>
  </r>
  <r>
    <s v="SOMOZA, EDGAR MARINO"/>
    <n v="430747"/>
    <n v="1"/>
    <s v="20-17619085-0"/>
    <n v="20176190850"/>
    <d v="1965-08-27T00:00:00"/>
    <m/>
    <m/>
    <n v="45660000"/>
    <s v="DG Abordaje Comunitario"/>
    <x v="7"/>
    <m/>
    <s v="Varón"/>
    <s v="Nueva Carrera Administrativa"/>
    <x v="2"/>
    <s v="GGUINI02"/>
    <s v="Activo"/>
    <s v="EE/46323/DGTALMDS/2015"/>
    <s v="Auxiliar contable"/>
    <d v="2015-01-01T00:00:00"/>
    <s v="SUELDO AL 100%"/>
    <n v="83401.47"/>
    <n v="13443.9"/>
    <n v="69957.570000000007"/>
    <m/>
  </r>
  <r>
    <s v="MONTOTO, NANCY GRACIELA"/>
    <n v="432460"/>
    <n v="1"/>
    <s v="23-14772672-4"/>
    <n v="23147726724"/>
    <d v="1962-02-03T00:00:00"/>
    <m/>
    <m/>
    <n v="45980140"/>
    <s v="DIV Refugio Mariquita Sanchez Turno Mañana"/>
    <x v="12"/>
    <m/>
    <s v="Mujer"/>
    <s v="Nueva Carrera Administrativa"/>
    <x v="2"/>
    <s v="AASINI03"/>
    <s v="Activo"/>
    <s v="EE/20225244/DGTALMDS/2015"/>
    <s v="Evaluador psicologico"/>
    <d v="2015-10-01T00:00:00"/>
    <s v="SUELDO AL 100%"/>
    <n v="85072.21"/>
    <n v="12916.7"/>
    <n v="72155.509999999995"/>
    <m/>
  </r>
  <r>
    <s v="NAVAL, MARIA BELEN"/>
    <n v="445084"/>
    <n v="3"/>
    <s v="27-31934213-9"/>
    <n v="27319342139"/>
    <d v="1985-10-24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91220.07"/>
    <n v="15518.64"/>
    <n v="75701.429999999993"/>
    <m/>
  </r>
  <r>
    <s v="AVILA, ANSELMA GRACIELA"/>
    <n v="446917"/>
    <n v="1"/>
    <s v="27-16510076-5"/>
    <n v="27165100765"/>
    <d v="1962-07-05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Auxiliar de limpieza"/>
    <d v="2015-10-01T00:00:00"/>
    <s v="SUELDO AL 100%"/>
    <n v="73033.149999999994"/>
    <n v="12746.01"/>
    <n v="60287.14"/>
    <m/>
  </r>
  <r>
    <s v="BAYARRI, CECILIA"/>
    <n v="447790"/>
    <n v="2"/>
    <s v="27-31064359-4"/>
    <n v="27310643594"/>
    <d v="1985-04-30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85453.87"/>
    <n v="13088.08"/>
    <n v="72365.789999999994"/>
    <m/>
  </r>
  <r>
    <s v="SICILIANO, WALTER EDUARDO"/>
    <n v="450529"/>
    <n v="1"/>
    <s v="20-23094735-0"/>
    <n v="20230947350"/>
    <d v="1973-09-10T00:00:00"/>
    <m/>
    <m/>
    <n v="45010040"/>
    <s v="DG Políticas Sociales en Adicciones"/>
    <x v="9"/>
    <m/>
    <s v="Varón"/>
    <s v="Nueva Carrera Administrativa"/>
    <x v="2"/>
    <s v="SGMINI02"/>
    <s v="Activo"/>
    <s v="EE/46323/DGTALMDS/2015"/>
    <s v="Auxiliar de mantenimiento"/>
    <d v="2015-01-01T00:00:00"/>
    <s v="SUELDO AL 100%"/>
    <n v="84019.13"/>
    <n v="12683.42"/>
    <n v="71335.710000000006"/>
    <m/>
  </r>
  <r>
    <s v="PAEZ ECHEVERRIA, EDIT"/>
    <n v="451417"/>
    <n v="1"/>
    <s v="23-93909531-4"/>
    <n v="23939095314"/>
    <d v="1980-06-12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LOPEZ, SABRINA"/>
    <n v="452203"/>
    <n v="1"/>
    <s v="27-33620550-1"/>
    <n v="27336205501"/>
    <d v="1988-02-16T00:00:00"/>
    <m/>
    <m/>
    <n v="45190010"/>
    <s v="SGO Apoyo a Grupos Comunitarios"/>
    <x v="4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1366.86"/>
    <n v="64120.74"/>
    <m/>
  </r>
  <r>
    <s v="LEMLICH, MARINA REBECA"/>
    <n v="452923"/>
    <n v="1"/>
    <s v="27-24516438-1"/>
    <n v="27245164381"/>
    <d v="1975-03-25T00:00:00"/>
    <m/>
    <m/>
    <n v="45620258"/>
    <s v="SECC Turno Vespertino-Noch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928.88"/>
    <n v="15182.14"/>
    <n v="72746.740000000005"/>
    <m/>
  </r>
  <r>
    <s v="DEL VECCHIO, ANALIA ROXANA"/>
    <n v="453628"/>
    <n v="1"/>
    <s v="27-24042768-6"/>
    <n v="27240427686"/>
    <d v="1975-02-17T00:00:00"/>
    <m/>
    <m/>
    <n v="45620160"/>
    <s v="DIV Centro de Inclusión Social Costanera"/>
    <x v="3"/>
    <m/>
    <s v="Mujer"/>
    <s v="Nueva Carrera Administrativa"/>
    <x v="2"/>
    <s v="AASINI03"/>
    <s v="Activo"/>
    <s v="RESFC/369/MHFGC/2020"/>
    <s v="Auxiliar de promocion social"/>
    <d v="2020-04-20T00:00:00"/>
    <s v="SUELDO AL 100%"/>
    <n v="86637.21"/>
    <n v="13187.44"/>
    <n v="73449.77"/>
    <m/>
  </r>
  <r>
    <s v="VISSANI, SERGIO NICOLAS"/>
    <n v="454061"/>
    <n v="2"/>
    <s v="20-29501194-8"/>
    <n v="20295011948"/>
    <d v="1982-04-23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2-01T00:00:00"/>
    <s v="SUELDO AL 100%"/>
    <n v="79433.87"/>
    <n v="13578.56"/>
    <n v="65855.31"/>
    <m/>
  </r>
  <r>
    <s v="ZARANKIN, CATERINA"/>
    <n v="456343"/>
    <n v="1"/>
    <s v="27-32636829-1"/>
    <n v="27326368291"/>
    <d v="1986-08-17T00:00:00"/>
    <m/>
    <m/>
    <n v="45170530"/>
    <s v="DG Desarrollo e Inclusión Social"/>
    <x v="15"/>
    <m/>
    <s v="Mujer"/>
    <s v="Nueva Carrera Administrativa"/>
    <x v="2"/>
    <s v="GGUINI02"/>
    <s v="Activo"/>
    <s v="RES/2015/MHGC/2015"/>
    <s v="Auxiliar administrativo"/>
    <d v="2015-12-01T00:00:00"/>
    <s v="SUELDO AL 100%"/>
    <n v="146109.04999999999"/>
    <n v="26894.71"/>
    <n v="119214.34"/>
    <m/>
  </r>
  <r>
    <s v="RIVELLI, PABLO DIEGO"/>
    <n v="457139"/>
    <n v="1"/>
    <s v="20-32790228-9"/>
    <n v="20327902289"/>
    <d v="1986-06-28T00:00:00"/>
    <m/>
    <m/>
    <n v="45960040"/>
    <s v="GO Adolescentes"/>
    <x v="2"/>
    <m/>
    <s v="Varón"/>
    <s v="Nueva Carrera Administrativa"/>
    <x v="2"/>
    <s v="GGUINI02"/>
    <s v="Activo"/>
    <s v="RESFC/524/MHFGC/2020"/>
    <s v="Auxiliar administrativo"/>
    <d v="2020-06-01T00:00:00"/>
    <s v="SUELDO AL 100%"/>
    <n v="94811.18"/>
    <n v="16610.23"/>
    <n v="78200.95"/>
    <m/>
  </r>
  <r>
    <s v="LOPEZ, DANIELA SOLEDAD"/>
    <n v="459019"/>
    <n v="1"/>
    <s v="27-29646995-0"/>
    <n v="27296469950"/>
    <d v="1982-09-21T00:00:00"/>
    <m/>
    <m/>
    <n v="45960060"/>
    <s v="GO Desarrollo Integral Infantil"/>
    <x v="2"/>
    <m/>
    <s v="Mujer"/>
    <s v="Nueva Carrera Administrativa"/>
    <x v="2"/>
    <s v="GGUINI02"/>
    <s v="Activo"/>
    <s v="EE/20225244/DGTALMDS/2015"/>
    <s v="Auxiliar administrativo"/>
    <d v="2015-10-01T00:00:00"/>
    <s v="SUELDO AL 100%"/>
    <n v="91982.68"/>
    <n v="13098.47"/>
    <n v="78884.210000000006"/>
    <m/>
  </r>
  <r>
    <s v="SERVIN MATTECHI, PABLO JAVIER"/>
    <n v="460351"/>
    <n v="1"/>
    <s v="20-93602973-7"/>
    <n v="20936029737"/>
    <d v="1986-02-02T00:00:00"/>
    <m/>
    <m/>
    <n v="20220010"/>
    <s v="GO Centro de Asistencia a la Víctima"/>
    <x v="12"/>
    <m/>
    <s v="Varón"/>
    <s v="Nueva Carrera Administrativa"/>
    <x v="2"/>
    <s v="GGUINI03"/>
    <s v="Activo"/>
    <s v="RES/1929/MMGC/2015"/>
    <s v="Auxiliar legal"/>
    <d v="2015-09-01T00:00:00"/>
    <s v="SUELDO AL 100%"/>
    <n v="91925.21"/>
    <n v="16064.23"/>
    <n v="75860.98"/>
    <m/>
  </r>
  <r>
    <s v="DIANA MOREIRA, NAHUEL"/>
    <n v="530988"/>
    <n v="1"/>
    <s v="20-35179651-1"/>
    <n v="20351796511"/>
    <d v="1990-04-11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2835.86"/>
    <n v="62651.74"/>
    <m/>
  </r>
  <r>
    <s v="FERNANDEZ ROMERAL, JULIANA"/>
    <n v="538288"/>
    <n v="1"/>
    <s v="27-33257783-8"/>
    <n v="27332577838"/>
    <d v="1987-11-03T00:00:00"/>
    <m/>
    <m/>
    <n v="45960040"/>
    <s v="GO Adolescentes"/>
    <x v="2"/>
    <m/>
    <s v="Mujer"/>
    <s v="Nueva Carrera Administrativa"/>
    <x v="2"/>
    <s v="AASINI03"/>
    <s v="Activo"/>
    <s v="RESFC/895/MHGC/2018"/>
    <s v="Promotor social"/>
    <d v="2018-05-01T00:00:00"/>
    <s v="SUELDO AL 100%"/>
    <n v="87244.1"/>
    <n v="15032.85"/>
    <n v="72211.25"/>
    <m/>
  </r>
  <r>
    <s v="MERA,JOSE LUIS"/>
    <n v="1002449"/>
    <n v="1"/>
    <s v="20-04533230-7"/>
    <n v="20045332307"/>
    <d v="1945-07-10T00:00:00"/>
    <m/>
    <m/>
    <n v="45190010"/>
    <s v="SGO Apoyo a Grupos Comunitarios"/>
    <x v="4"/>
    <m/>
    <s v="Varón"/>
    <s v="Nueva Carrera Administrativa"/>
    <x v="2"/>
    <s v="AASAVA09"/>
    <s v="Activo"/>
    <s v="DIS/9999/GCABA/2009"/>
    <s v="Promotor social"/>
    <d v="1991-03-01T00:00:00"/>
    <s v="SUELDO AL 100%"/>
    <n v="144613.95000000001"/>
    <n v="24420.02"/>
    <n v="120193.93"/>
    <m/>
  </r>
  <r>
    <s v="ROSSETTI,LUIS ALBERTO"/>
    <n v="1005790"/>
    <n v="1"/>
    <s v="20-07887598-5"/>
    <n v="20078875985"/>
    <d v="1949-12-30T00:00:00"/>
    <m/>
    <m/>
    <n v="45010070"/>
    <s v="GO Atención e Integración Social"/>
    <x v="9"/>
    <m/>
    <s v="Varón"/>
    <s v="Nueva Carrera Administrativa"/>
    <x v="2"/>
    <s v="AASAVA12"/>
    <s v="Activo"/>
    <s v="DIS/9999/GCABA/2009"/>
    <s v="Evaluador socioambiental"/>
    <d v="1969-06-01T00:00:00"/>
    <s v="SUELDO AL 100%"/>
    <n v="171247.83"/>
    <n v="30958.68"/>
    <n v="140289.15"/>
    <m/>
  </r>
  <r>
    <s v="CUEVA, LUIS ALBERTO"/>
    <n v="1009858"/>
    <n v="1"/>
    <s v="20-11282365-5"/>
    <n v="20112823655"/>
    <d v="1955-03-15T00:00:00"/>
    <m/>
    <m/>
    <n v="45620040"/>
    <s v="DIV Coordinación Administrativa"/>
    <x v="3"/>
    <m/>
    <s v="Varón"/>
    <s v="Nueva Carrera Administrativa"/>
    <x v="2"/>
    <s v="SGMINI07"/>
    <s v="Activo"/>
    <s v="DIS/9999/GCABA/2009"/>
    <s v="Oficial de Correo / Cadete"/>
    <d v="1992-05-07T00:00:00"/>
    <s v="SUELDO AL 100%"/>
    <n v="103816.16"/>
    <n v="17210.93"/>
    <n v="86605.23"/>
    <m/>
  </r>
  <r>
    <s v="PIÑEYRO,RODOLFO NESTOR"/>
    <n v="1010545"/>
    <n v="1"/>
    <s v="20-11635616-4"/>
    <n v="20116356164"/>
    <d v="1956-01-24T00:00:00"/>
    <m/>
    <m/>
    <n v="45980050"/>
    <s v="DIV Contable y Patrimonio"/>
    <x v="12"/>
    <m/>
    <s v="Varón"/>
    <s v="Nueva Carrera Administrativa"/>
    <x v="2"/>
    <s v="GGUAVA10"/>
    <s v="Activo"/>
    <s v="DIS/9999/GCABA/2009"/>
    <s v="Analista contable"/>
    <d v="1991-03-01T00:00:00"/>
    <s v="SUELDO AL 100%"/>
    <n v="182573.55"/>
    <n v="51974.71"/>
    <n v="130598.84"/>
    <m/>
  </r>
  <r>
    <s v="DI GANGI,OSCAR FELIPE"/>
    <n v="1010884"/>
    <n v="1"/>
    <s v="20-11824652-8"/>
    <n v="20118246528"/>
    <d v="1955-08-28T00:00:00"/>
    <m/>
    <m/>
    <n v="45170500"/>
    <s v="SECR Inclusión Social y Atención Inmediata"/>
    <x v="5"/>
    <m/>
    <s v="Varón"/>
    <s v="Nueva Carrera Administrativa"/>
    <x v="2"/>
    <s v="GGUAVA11"/>
    <s v="Activo"/>
    <s v="DIS/9999/GCABA/2009"/>
    <s v="Analista administrativo general"/>
    <d v="1991-03-01T00:00:00"/>
    <s v="SUELDO AL 100%"/>
    <n v="150995.84"/>
    <n v="25472.14"/>
    <n v="125523.7"/>
    <m/>
  </r>
  <r>
    <s v="BONACCI,SALVADOR NICOLAS"/>
    <n v="1010925"/>
    <n v="1"/>
    <s v="20-11842847-2"/>
    <n v="20118428472"/>
    <d v="1955-11-19T00:00:00"/>
    <m/>
    <m/>
    <n v="45630020"/>
    <s v="GO Proyectos y Obras"/>
    <x v="0"/>
    <m/>
    <s v="Varón"/>
    <s v="Nueva Carrera Administrativa"/>
    <x v="2"/>
    <s v="IVEMED06"/>
    <s v="Activo"/>
    <s v="DIS/9999/GCABA/2009"/>
    <s v="Verificador de seguridad edilicia"/>
    <d v="2001-01-01T00:00:00"/>
    <s v="SUELDO AL 100%"/>
    <n v="103073.75"/>
    <n v="17421.849999999999"/>
    <n v="85651.9"/>
    <m/>
  </r>
  <r>
    <s v="DACHOWKER,MARTIN AARON"/>
    <n v="1011228"/>
    <n v="1"/>
    <s v="20-12011572-4"/>
    <n v="20120115724"/>
    <d v="1956-04-01T00:00:00"/>
    <m/>
    <m/>
    <n v="45010170"/>
    <s v="GO Soporte Tecnológico"/>
    <x v="6"/>
    <m/>
    <s v="Varón"/>
    <s v="Nueva Carrera Administrativa"/>
    <x v="2"/>
    <s v="GGUMED06"/>
    <s v="Activo"/>
    <s v="DIS/9999/GCABA/2009"/>
    <s v="Asistente de apoyo informatico"/>
    <d v="2005-11-01T00:00:00"/>
    <s v="SUELDO AL 100%"/>
    <n v="93654.74"/>
    <n v="15998.15"/>
    <n v="77656.59"/>
    <m/>
  </r>
  <r>
    <s v="CLAVIJO,RENE FLAVIO"/>
    <n v="1011875"/>
    <n v="1"/>
    <s v="20-12367019-2"/>
    <n v="20123670192"/>
    <d v="1955-06-14T00:00:00"/>
    <m/>
    <m/>
    <n v="45620220"/>
    <s v="DIV Apoyo Habitacional"/>
    <x v="3"/>
    <m/>
    <s v="Varón"/>
    <s v="Nueva Carrera Administrativa"/>
    <x v="2"/>
    <s v="SGMINI06"/>
    <s v="Activo"/>
    <s v="DIS/9999/GCABA/2009"/>
    <s v="Oficial de Correo / Cadete"/>
    <d v="1992-05-07T00:00:00"/>
    <s v="SUELDO AL 100%"/>
    <n v="111197.39"/>
    <n v="39688.71"/>
    <n v="71508.679999999993"/>
    <m/>
  </r>
  <r>
    <s v="GOMEZ,ROBERTO JORGE"/>
    <n v="1011929"/>
    <n v="1"/>
    <s v="20-12420166-8"/>
    <n v="20124201668"/>
    <d v="1958-01-12T00:00:00"/>
    <m/>
    <m/>
    <n v="45620340"/>
    <s v="DIV Vivienda, Infraestructura y Empleo Local"/>
    <x v="3"/>
    <m/>
    <s v="Varón"/>
    <s v="Nueva Carrera Administrativa"/>
    <x v="2"/>
    <s v="AASMED06"/>
    <s v="Activo"/>
    <s v="DIS/9999/GCABA/2009"/>
    <s v="Operador social"/>
    <d v="2005-11-01T00:00:00"/>
    <s v="SUELDO AL 100%"/>
    <n v="89935.92"/>
    <n v="15100.94"/>
    <n v="74834.98"/>
    <m/>
  </r>
  <r>
    <s v="CEJAS,RAMON EDUARDO"/>
    <n v="1012399"/>
    <n v="1"/>
    <s v="20-12639485-4"/>
    <n v="20126394854"/>
    <d v="1956-11-20T00:00:00"/>
    <m/>
    <m/>
    <n v="45620340"/>
    <s v="DIV Vivienda, Infraestructura y Empleo Local"/>
    <x v="3"/>
    <m/>
    <s v="Varón"/>
    <s v="Nueva Carrera Administrativa"/>
    <x v="2"/>
    <s v="AASMED08"/>
    <s v="Activo"/>
    <s v="DIS/9999/GCABA/2009"/>
    <s v="Operador social"/>
    <d v="1992-05-07T00:00:00"/>
    <s v="SUELDO AL 100%"/>
    <n v="103816.17"/>
    <n v="19898.939999999999"/>
    <n v="83917.23"/>
    <m/>
  </r>
  <r>
    <s v="VARELA,CARLOS ALBERTO"/>
    <n v="1012870"/>
    <n v="1"/>
    <s v="20-12900878-5"/>
    <n v="20129008785"/>
    <d v="1958-12-25T00:00:00"/>
    <m/>
    <m/>
    <n v="45960060"/>
    <s v="GO Desarrollo Integral Infantil"/>
    <x v="2"/>
    <m/>
    <s v="Varón"/>
    <s v="Nueva Carrera Administrativa"/>
    <x v="2"/>
    <s v="AASAVA10"/>
    <s v="Activo"/>
    <s v="DIS/9999/GCABA/2009"/>
    <s v="Promotor social"/>
    <d v="1988-06-06T00:00:00"/>
    <s v="SUELDO AL 100%"/>
    <n v="144779.82"/>
    <n v="21142.959999999999"/>
    <n v="123636.86"/>
    <m/>
  </r>
  <r>
    <s v="MAIDANA,RAMON"/>
    <n v="1012999"/>
    <n v="1"/>
    <s v="20-12965736-8"/>
    <n v="20129657368"/>
    <d v="1957-02-11T00:00:00"/>
    <m/>
    <m/>
    <n v="45010170"/>
    <s v="GO Soporte Tecnológico"/>
    <x v="6"/>
    <m/>
    <s v="Varón"/>
    <s v="Nueva Carrera Administrativa"/>
    <x v="2"/>
    <s v="GGUMED05"/>
    <s v="Activo"/>
    <s v="DIS/9999/GCABA/2009"/>
    <s v="Tecnico de mantenimiento electronico"/>
    <d v="2005-11-01T00:00:00"/>
    <s v="SUELDO AL 100%"/>
    <n v="86108.59"/>
    <n v="15076.37"/>
    <n v="71032.22"/>
    <m/>
  </r>
  <r>
    <s v="ESPECHE,JORGE"/>
    <n v="1013171"/>
    <n v="1"/>
    <s v="20-13078728-3"/>
    <n v="20130787283"/>
    <d v="1957-06-12T00:00:00"/>
    <m/>
    <m/>
    <n v="45190010"/>
    <s v="SGO Apoyo a Grupos Comunitarios"/>
    <x v="4"/>
    <m/>
    <s v="Varón"/>
    <s v="Nueva Carrera Administrativa"/>
    <x v="2"/>
    <s v="SGMMED08"/>
    <s v="Activo"/>
    <s v="DIS/9999/GCABA/2009"/>
    <s v="Oficial de Correo / Cadete"/>
    <d v="1979-06-01T00:00:00"/>
    <s v="SUELDO AL 100%"/>
    <n v="109628.59"/>
    <n v="20518.47"/>
    <n v="89110.12"/>
    <m/>
  </r>
  <r>
    <s v="BRAVO,JUAN A"/>
    <n v="1013462"/>
    <n v="1"/>
    <s v="20-13220989-9"/>
    <n v="20132209899"/>
    <d v="1958-12-22T00:00:00"/>
    <m/>
    <m/>
    <n v="45170500"/>
    <s v="SECR Inclusión Social y Atención Inmediata"/>
    <x v="5"/>
    <m/>
    <s v="Varón"/>
    <s v="Nueva Carrera Administrativa"/>
    <x v="2"/>
    <s v="SGMAVA09"/>
    <s v="Activo"/>
    <s v="DIS/9999/GCABA/2009"/>
    <s v="Conductor de vehiculos en operativos sociales"/>
    <d v="1981-06-01T00:00:00"/>
    <s v="SUELDO AL 100%"/>
    <n v="106454.34"/>
    <n v="18456.04"/>
    <n v="87998.3"/>
    <m/>
  </r>
  <r>
    <s v="DRUSETICH,JOSE"/>
    <n v="1013791"/>
    <n v="1"/>
    <s v="20-13385408-9"/>
    <n v="20133854089"/>
    <d v="1959-05-11T00:00:00"/>
    <m/>
    <m/>
    <n v="45190010"/>
    <s v="SGO Apoyo a Grupos Comunitarios"/>
    <x v="4"/>
    <m/>
    <s v="Varón"/>
    <s v="Nueva Carrera Administrativa"/>
    <x v="2"/>
    <s v="GGUAVA10"/>
    <s v="Retencion de Cargo"/>
    <s v="DIS/9999/GCABA/2009"/>
    <s v="Analista de programas sociales y culturales"/>
    <d v="1992-06-01T00:00:00"/>
    <s v="SUELDO AL 100%"/>
    <n v="106821.56"/>
    <n v="106821.56"/>
    <n v="0"/>
    <m/>
  </r>
  <r>
    <s v="SALGADO,MARCELO"/>
    <n v="1014139"/>
    <n v="1"/>
    <s v="20-13564849-4"/>
    <n v="20135648494"/>
    <d v="1960-01-19T00:00:00"/>
    <m/>
    <m/>
    <n v="45620361"/>
    <s v="SECC Área Social"/>
    <x v="3"/>
    <m/>
    <s v="Varón"/>
    <s v="Nueva Carrera Administrativa"/>
    <x v="2"/>
    <s v="GGUINI10"/>
    <s v="Activo"/>
    <s v="DIS/9999/GCABA/2009"/>
    <s v="Auxiliar administrativo"/>
    <d v="1984-04-02T00:00:00"/>
    <s v="SUELDO AL 100%"/>
    <n v="114804.57"/>
    <n v="31030.01"/>
    <n v="83774.559999999998"/>
    <m/>
  </r>
  <r>
    <s v="BERDULARI,MIGUEL ANGEL"/>
    <n v="1014259"/>
    <n v="1"/>
    <s v="20-13653918-4"/>
    <n v="20136539184"/>
    <d v="1957-06-29T00:00:00"/>
    <m/>
    <m/>
    <n v="45620120"/>
    <s v="DIV Parador Bepo Ghezi"/>
    <x v="3"/>
    <m/>
    <s v="Varón"/>
    <s v="Nueva Carrera Administrativa"/>
    <x v="2"/>
    <s v="AASMED10"/>
    <s v="Activo"/>
    <s v="DIS/9999/GCABA/2009"/>
    <s v="Operador social"/>
    <d v="1984-11-01T00:00:00"/>
    <s v="SUELDO AL 100%"/>
    <n v="131292.44"/>
    <n v="25626.959999999999"/>
    <n v="105665.48"/>
    <m/>
  </r>
  <r>
    <s v="ACOSTA,HORACIO"/>
    <n v="1014635"/>
    <n v="1"/>
    <s v="20-13852984-4"/>
    <n v="20138529844"/>
    <d v="1960-04-23T00:00:00"/>
    <m/>
    <m/>
    <n v="45980050"/>
    <s v="DIV Contable y Patrimonio"/>
    <x v="12"/>
    <m/>
    <s v="Varón"/>
    <s v="Nueva Carrera Administrativa"/>
    <x v="2"/>
    <s v="SGMAVA08"/>
    <s v="Activo"/>
    <s v="DIS/9999/GCABA/2009"/>
    <s v="Operario de mantenimiento"/>
    <d v="1997-06-01T00:00:00"/>
    <s v="SUELDO AL 100%"/>
    <n v="116758.77"/>
    <n v="17031.02"/>
    <n v="99727.75"/>
    <m/>
  </r>
  <r>
    <s v="CHAMORRO,MIGUEL"/>
    <n v="1014652"/>
    <n v="1"/>
    <s v="20-13862621-1"/>
    <n v="20138626211"/>
    <d v="1960-07-10T00:00:00"/>
    <m/>
    <m/>
    <n v="45170500"/>
    <s v="SECR Inclusión Social y Atención Inmediata"/>
    <x v="5"/>
    <m/>
    <s v="Varón"/>
    <s v="Nueva Carrera Administrativa"/>
    <x v="2"/>
    <s v="GGUMED09"/>
    <s v="Activo"/>
    <s v="DIS/9999/GCABA/2009"/>
    <s v="Asistente administrativo"/>
    <d v="1982-06-01T00:00:00"/>
    <s v="SUELDO AL 100%"/>
    <n v="108061.24"/>
    <n v="16088.21"/>
    <n v="91973.03"/>
    <m/>
  </r>
  <r>
    <s v="MAIDANA,JOSE"/>
    <n v="1014977"/>
    <n v="1"/>
    <s v="20-14051903-1"/>
    <n v="20140519031"/>
    <d v="1960-09-08T00:00:00"/>
    <m/>
    <m/>
    <n v="45960060"/>
    <s v="GO Desarrollo Integral Infantil"/>
    <x v="2"/>
    <m/>
    <s v="Varón"/>
    <s v="Nueva Carrera Administrativa"/>
    <x v="2"/>
    <s v="GGUMED09"/>
    <s v="Activo"/>
    <s v="DIS/9999/GCABA/2009"/>
    <s v="Asistente administrativo"/>
    <d v="1991-03-01T00:00:00"/>
    <s v="SUELDO AL 100%"/>
    <n v="107564.41"/>
    <n v="58712.14"/>
    <n v="48852.27"/>
    <m/>
  </r>
  <r>
    <s v="REÑONES,ALBERTO OSCAR"/>
    <n v="1015060"/>
    <n v="1"/>
    <s v="20-14101363-8"/>
    <n v="20141013638"/>
    <d v="1960-05-25T00:00:00"/>
    <m/>
    <m/>
    <n v="45170500"/>
    <s v="SECR Inclusión Social y Atención Inmediata"/>
    <x v="5"/>
    <m/>
    <s v="Varón"/>
    <s v="Nueva Carrera Administrativa"/>
    <x v="2"/>
    <s v="GGUAVA10"/>
    <s v="Activo"/>
    <s v="DIS/9999/GCABA/2009"/>
    <s v="Analista administrativo general"/>
    <d v="1991-03-01T00:00:00"/>
    <s v="SUELDO AL 100%"/>
    <n v="144695.48000000001"/>
    <n v="21243.5"/>
    <n v="123451.98"/>
    <m/>
  </r>
  <r>
    <s v="MAIDANA,CESAR A"/>
    <n v="1015092"/>
    <n v="1"/>
    <s v="20-14117130-6"/>
    <n v="20141171306"/>
    <d v="1960-05-16T00:00:00"/>
    <m/>
    <m/>
    <n v="45170500"/>
    <s v="SECR Inclusión Social y Atención Inmediata"/>
    <x v="5"/>
    <m/>
    <s v="Varón"/>
    <s v="Nueva Carrera Administrativa"/>
    <x v="2"/>
    <s v="SGMAVA09"/>
    <s v="Activo"/>
    <s v="DIS/9999/GCABA/2009"/>
    <s v="Electricista de baja y media tension"/>
    <d v="1982-06-01T00:00:00"/>
    <s v="SUELDO AL 100%"/>
    <n v="106225.01"/>
    <n v="19198.740000000002"/>
    <n v="87026.27"/>
    <m/>
  </r>
  <r>
    <s v="BILLUBI,MARIO JUAN"/>
    <n v="1015170"/>
    <n v="1"/>
    <s v="20-14151330-4"/>
    <n v="20141513304"/>
    <d v="1960-12-09T00:00:00"/>
    <m/>
    <m/>
    <n v="45340100"/>
    <s v="DG Políticas Alimentarias"/>
    <x v="4"/>
    <m/>
    <s v="Varón"/>
    <s v="Nueva Carrera Administrativa"/>
    <x v="2"/>
    <s v="GGUINI11"/>
    <s v="Retencion de Cargo"/>
    <s v="DIS/9999/GCABA/2009"/>
    <s v="Auxiliar administrativo"/>
    <d v="1985-06-01T00:00:00"/>
    <s v="SUELDO AL 100%"/>
    <n v="104348.41"/>
    <n v="104348.41"/>
    <n v="0"/>
    <m/>
  </r>
  <r>
    <s v="FRAERMAN,SERGIO"/>
    <n v="1015191"/>
    <n v="1"/>
    <s v="20-14153107-8"/>
    <n v="20141531078"/>
    <d v="1960-12-05T00:00:00"/>
    <m/>
    <m/>
    <n v="45170500"/>
    <s v="SECR Inclusión Social y Atención Inmediata"/>
    <x v="5"/>
    <m/>
    <s v="Varón"/>
    <s v="Nueva Carrera Administrativa"/>
    <x v="2"/>
    <s v="SGMAVA09"/>
    <s v="Activo"/>
    <s v="DIS/9999/GCABA/2009"/>
    <s v="Pintor"/>
    <d v="1980-06-01T00:00:00"/>
    <s v="SUELDO AL 100%"/>
    <n v="108687.34"/>
    <n v="35189.919999999998"/>
    <n v="73497.42"/>
    <m/>
  </r>
  <r>
    <s v="MASTROIANNI,JUAN JOSE"/>
    <n v="1015445"/>
    <n v="1"/>
    <s v="20-14313146-8"/>
    <n v="20143131468"/>
    <d v="1960-10-17T00:00:00"/>
    <m/>
    <m/>
    <n v="45960060"/>
    <s v="GO Desarrollo Integral Infantil"/>
    <x v="2"/>
    <m/>
    <s v="Varón"/>
    <s v="Nueva Carrera Administrativa"/>
    <x v="2"/>
    <s v="SGMINI10"/>
    <s v="Activo"/>
    <s v="DIS/9999/GCABA/2009"/>
    <s v="Auxiliar de mantenimiento"/>
    <d v="1984-05-24T00:00:00"/>
    <s v="SUELDO AL 100%"/>
    <n v="104817.92"/>
    <n v="18277.02"/>
    <n v="86540.9"/>
    <m/>
  </r>
  <r>
    <s v="FEDERICO,JOSE LUIS"/>
    <n v="1015650"/>
    <n v="1"/>
    <s v="20-14431434-5"/>
    <n v="20144314345"/>
    <d v="1960-11-11T00:00:00"/>
    <m/>
    <m/>
    <n v="45170500"/>
    <s v="SECR Inclusión Social y Atención Inmediata"/>
    <x v="5"/>
    <m/>
    <s v="Varón"/>
    <s v="Nueva Carrera Administrativa"/>
    <x v="2"/>
    <s v="SGMAVA09"/>
    <s v="Activo"/>
    <s v="DIS/9999/GCABA/2009"/>
    <s v="Conductor de vehiculos"/>
    <d v="1983-06-01T00:00:00"/>
    <s v="SUELDO AL 100%"/>
    <n v="107058.01"/>
    <n v="18501.18"/>
    <n v="88556.83"/>
    <m/>
  </r>
  <r>
    <s v="MENDOZA,DANIEL REINALDO"/>
    <n v="1015690"/>
    <n v="1"/>
    <s v="20-14434103-2"/>
    <n v="20144341032"/>
    <d v="1961-02-20T00:00:00"/>
    <m/>
    <m/>
    <n v="45960060"/>
    <s v="GO Desarrollo Integral Infantil"/>
    <x v="2"/>
    <m/>
    <s v="Varón"/>
    <s v="Nueva Carrera Administrativa"/>
    <x v="2"/>
    <s v="SGMINI09"/>
    <s v="Activo"/>
    <s v="DIS/9999/GCABA/2009"/>
    <s v="Auxiliar de mantenimiento"/>
    <d v="1985-08-01T00:00:00"/>
    <s v="SUELDO AL 100%"/>
    <n v="93385.600000000006"/>
    <n v="13171.75"/>
    <n v="80213.850000000006"/>
    <m/>
  </r>
  <r>
    <s v="MAI,RICARDO ANIBAL"/>
    <n v="1015728"/>
    <n v="1"/>
    <s v="20-14456546-1"/>
    <n v="20144565461"/>
    <d v="1961-05-07T00:00:00"/>
    <m/>
    <m/>
    <n v="45180000"/>
    <s v="DG Economía Popular y Social"/>
    <x v="10"/>
    <m/>
    <s v="Varón"/>
    <s v="Nueva Carrera Administrativa"/>
    <x v="2"/>
    <s v="ACIAVA11"/>
    <s v="Activo"/>
    <s v="DIS/9999/GCABA/2009"/>
    <s v="Analista de asesoramiento al ciudadano"/>
    <d v="1984-06-28T00:00:00"/>
    <s v="SUELDO AL 100%"/>
    <n v="142867.62"/>
    <n v="24067.24"/>
    <n v="118800.38"/>
    <m/>
  </r>
  <r>
    <s v="GUTIERREZ,JOSE LUIS"/>
    <n v="1015928"/>
    <n v="1"/>
    <s v="20-14569567-9"/>
    <n v="20145695679"/>
    <d v="1961-04-16T00:00:00"/>
    <m/>
    <m/>
    <n v="45340100"/>
    <s v="DG Políticas Alimentarias"/>
    <x v="4"/>
    <m/>
    <s v="Varón"/>
    <s v="Nueva Carrera Administrativa"/>
    <x v="2"/>
    <s v="GGUMED11"/>
    <s v="Retencion de Cargo"/>
    <s v="DIS/9999/GCABA/2009"/>
    <s v="Asistente de programas sociales y culturales"/>
    <d v="1986-06-01T00:00:00"/>
    <s v="SUELDO AL 100%"/>
    <n v="104598.45"/>
    <n v="104598.45"/>
    <n v="0"/>
    <m/>
  </r>
  <r>
    <s v="BONAMINO,GUSTAVO HERNAN"/>
    <n v="1015930"/>
    <n v="1"/>
    <s v="20-14569657-8"/>
    <n v="20145696578"/>
    <d v="1961-10-08T00:00:00"/>
    <m/>
    <m/>
    <n v="45180040"/>
    <s v="GO Asistencia Técnica y Apoyo Económico"/>
    <x v="10"/>
    <m/>
    <s v="Varón"/>
    <s v="Nueva Carrera Administrativa"/>
    <x v="2"/>
    <s v="GGUAVA09"/>
    <s v="Activo"/>
    <s v="DIS/9999/GCABA/2009"/>
    <s v="Analista de relaciones institucionales"/>
    <d v="1993-05-01T00:00:00"/>
    <s v="SUELDO AL 100%"/>
    <n v="137230.24"/>
    <n v="23322.38"/>
    <n v="113907.86"/>
    <m/>
  </r>
  <r>
    <s v="ORLANDO,JORGE A"/>
    <n v="1015982"/>
    <n v="1"/>
    <s v="20-14585958-2"/>
    <n v="20145859582"/>
    <d v="1960-12-04T00:00:00"/>
    <m/>
    <m/>
    <n v="45620361"/>
    <s v="SECC Área Social"/>
    <x v="3"/>
    <m/>
    <s v="Varón"/>
    <s v="Nueva Carrera Administrativa"/>
    <x v="2"/>
    <s v="GGUINI09"/>
    <s v="Activo"/>
    <s v="DIS/9999/GCABA/2009"/>
    <s v="Auxiliar administrativo"/>
    <d v="1991-03-01T00:00:00"/>
    <s v="SUELDO AL 100%"/>
    <n v="95245.75"/>
    <n v="15507.6"/>
    <n v="79738.149999999994"/>
    <m/>
  </r>
  <r>
    <s v="SOLLAZZO,EDUARDO"/>
    <n v="1016507"/>
    <n v="1"/>
    <s v="20-14882293-0"/>
    <n v="20148822930"/>
    <d v="1962-06-30T00:00:00"/>
    <m/>
    <m/>
    <n v="45960060"/>
    <s v="GO Desarrollo Integral Infantil"/>
    <x v="2"/>
    <m/>
    <s v="Varón"/>
    <s v="Nueva Carrera Administrativa"/>
    <x v="2"/>
    <s v="GGUMED10"/>
    <s v="Activo"/>
    <s v="DIS/9999/GCABA/2009"/>
    <s v="Asistente administrativo"/>
    <d v="1982-06-01T00:00:00"/>
    <s v="SUELDO AL 100%"/>
    <n v="110724.72"/>
    <n v="21277.51"/>
    <n v="89447.21"/>
    <m/>
  </r>
  <r>
    <s v="MARABOTTI,ALEJANDRO HORACIO"/>
    <n v="1016530"/>
    <n v="1"/>
    <s v="20-14885238-4"/>
    <n v="20148852384"/>
    <d v="1962-10-02T00:00:00"/>
    <m/>
    <m/>
    <n v="45010150"/>
    <s v="GO Oficina de Gestión Sectorial (OGESE)"/>
    <x v="8"/>
    <m/>
    <s v="Varón"/>
    <s v="Nueva Carrera Administrativa"/>
    <x v="2"/>
    <s v="GGUAVA12"/>
    <s v="Retencion de Cargo"/>
    <s v="DIS/9999/GCABA/2009"/>
    <s v="Analista de presupuesto"/>
    <d v="1983-06-01T00:00:00"/>
    <s v="SUELDO AL 100%"/>
    <n v="126516.94"/>
    <n v="126516.94"/>
    <n v="0"/>
    <m/>
  </r>
  <r>
    <s v="STRACE,JORGE"/>
    <n v="1016761"/>
    <n v="1"/>
    <s v="20-14995039-8"/>
    <n v="20149950398"/>
    <d v="1962-03-24T00:00:00"/>
    <m/>
    <m/>
    <n v="45010070"/>
    <s v="GO Atención e Integración Social"/>
    <x v="9"/>
    <m/>
    <s v="Varón"/>
    <s v="Nueva Carrera Administrativa"/>
    <x v="2"/>
    <s v="AASMED09"/>
    <s v="Activo"/>
    <s v="DIS/9999/GCABA/2009"/>
    <s v="Tallerista"/>
    <d v="1990-06-01T00:00:00"/>
    <s v="SUELDO AL 100%"/>
    <n v="106598.37"/>
    <n v="17451.53"/>
    <n v="89146.84"/>
    <m/>
  </r>
  <r>
    <s v="RODRIGUEZ,ENRIQUE ANDRES"/>
    <n v="1016806"/>
    <n v="1"/>
    <s v="20-16025132-9"/>
    <n v="20160251329"/>
    <d v="1962-03-31T00:00:00"/>
    <m/>
    <m/>
    <n v="45170500"/>
    <s v="SECR Inclusión Social y Atención Inmediata"/>
    <x v="5"/>
    <m/>
    <s v="Varón"/>
    <s v="Nueva Carrera Administrativa"/>
    <x v="2"/>
    <s v="GGUMED10"/>
    <s v="Activo"/>
    <s v="DIS/9999/GCABA/2009"/>
    <s v="Asistente administrativo"/>
    <d v="1981-06-01T00:00:00"/>
    <s v="SUELDO AL 100%"/>
    <n v="114967.6"/>
    <n v="18943.599999999999"/>
    <n v="96024"/>
    <m/>
  </r>
  <r>
    <s v="AMARILLO,HUMBERTO"/>
    <n v="1017076"/>
    <n v="1"/>
    <s v="20-16203022-2"/>
    <n v="20162030222"/>
    <d v="1963-01-10T00:00:00"/>
    <m/>
    <m/>
    <n v="45960060"/>
    <s v="GO Desarrollo Integral Infantil"/>
    <x v="2"/>
    <m/>
    <s v="Varón"/>
    <s v="Nueva Carrera Administrativa"/>
    <x v="2"/>
    <s v="SGMINI08"/>
    <s v="Activo"/>
    <s v="DIS/9999/GCABA/2009"/>
    <s v="Auxiliar de mantenimiento"/>
    <d v="1988-08-01T00:00:00"/>
    <s v="SUELDO AL 100%"/>
    <n v="90454.37"/>
    <n v="14727.48"/>
    <n v="75726.89"/>
    <m/>
  </r>
  <r>
    <s v="MADROÑAL,MARCELO"/>
    <n v="1017211"/>
    <n v="1"/>
    <s v="20-16270895-4"/>
    <n v="20162708954"/>
    <d v="1963-01-31T00:00:00"/>
    <m/>
    <m/>
    <n v="45960060"/>
    <s v="GO Desarrollo Integral Infantil"/>
    <x v="2"/>
    <m/>
    <s v="Varón"/>
    <s v="Nueva Carrera Administrativa"/>
    <x v="2"/>
    <s v="AASAVA10"/>
    <s v="Activo"/>
    <s v="DIS/9999/GCABA/2009"/>
    <s v="Promotor social"/>
    <d v="1991-12-01T00:00:00"/>
    <s v="SUELDO AL 100%"/>
    <n v="150643.01"/>
    <n v="21440.02"/>
    <n v="129202.99"/>
    <m/>
  </r>
  <r>
    <s v="LISCIO,JOSE"/>
    <n v="1017257"/>
    <n v="1"/>
    <s v="20-16305353-6"/>
    <n v="20163053536"/>
    <d v="1963-05-26T00:00:00"/>
    <m/>
    <m/>
    <n v="45960060"/>
    <s v="GO Desarrollo Integral Infantil"/>
    <x v="2"/>
    <m/>
    <s v="Varón"/>
    <s v="Nueva Carrera Administrativa"/>
    <x v="2"/>
    <s v="SGMINI09"/>
    <s v="Activo"/>
    <s v="DIS/9999/GCABA/2009"/>
    <s v="Auxiliar de mantenimiento"/>
    <d v="1986-12-17T00:00:00"/>
    <s v="SUELDO AL 100%"/>
    <n v="93385.600000000006"/>
    <n v="40908.720000000001"/>
    <n v="52476.88"/>
    <m/>
  </r>
  <r>
    <s v="DAPENA,CARLOS"/>
    <n v="1017376"/>
    <n v="1"/>
    <s v="20-16403197-8"/>
    <n v="20164031978"/>
    <d v="1963-05-13T00:00:00"/>
    <m/>
    <m/>
    <n v="45960040"/>
    <s v="GO Adolescentes"/>
    <x v="2"/>
    <m/>
    <s v="Varón"/>
    <s v="Nueva Carrera Administrativa"/>
    <x v="2"/>
    <s v="AASINI06"/>
    <s v="Activo"/>
    <s v="DIS/9999/GCABA/2009"/>
    <s v="Auxiliar de promocion social"/>
    <d v="2005-11-01T00:00:00"/>
    <s v="SUELDO AL 100%"/>
    <n v="96631.85"/>
    <n v="12373.8"/>
    <n v="84258.05"/>
    <m/>
  </r>
  <r>
    <s v="ALVAREZ,SERGIO ANTONIO"/>
    <n v="1017634"/>
    <n v="1"/>
    <s v="20-16573470-0"/>
    <n v="20165734700"/>
    <d v="1964-06-13T00:00:00"/>
    <m/>
    <m/>
    <n v="45180040"/>
    <s v="GO Asistencia Técnica y Apoyo Económico"/>
    <x v="10"/>
    <m/>
    <s v="Varón"/>
    <s v="Nueva Carrera Administrativa"/>
    <x v="2"/>
    <s v="GGUMED09"/>
    <s v="Activo"/>
    <s v="DIS/9999/GCABA/2009"/>
    <s v="Asistente de becas, subsidios y/o creditos"/>
    <d v="1989-05-31T00:00:00"/>
    <s v="SUELDO AL 100%"/>
    <n v="110210.79"/>
    <n v="52304.6"/>
    <n v="57906.19"/>
    <m/>
  </r>
  <r>
    <s v="SEDAN,MOISES EDUARDO"/>
    <n v="1017875"/>
    <n v="1"/>
    <s v="20-16763251-4"/>
    <n v="20167632514"/>
    <d v="1963-12-23T00:00:00"/>
    <m/>
    <m/>
    <n v="45190010"/>
    <s v="SGO Apoyo a Grupos Comunitarios"/>
    <x v="4"/>
    <m/>
    <s v="Varón"/>
    <s v="Nueva Carrera Administrativa"/>
    <x v="2"/>
    <s v="GGUMED05"/>
    <s v="Activo"/>
    <s v="DIS/9999/GCABA/2009"/>
    <s v="Asistente legal"/>
    <d v="2005-11-01T00:00:00"/>
    <s v="SUELDO AL 100%"/>
    <n v="97753.81"/>
    <n v="16760.189999999999"/>
    <n v="80993.62"/>
    <m/>
  </r>
  <r>
    <s v="AGUERO,NESTOR OSMAR"/>
    <n v="1018012"/>
    <n v="1"/>
    <s v="20-16849630-4"/>
    <n v="20168496304"/>
    <d v="1964-06-28T00:00:00"/>
    <m/>
    <m/>
    <n v="45170500"/>
    <s v="SECR Inclusión Social y Atención Inmediata"/>
    <x v="5"/>
    <m/>
    <s v="Varón"/>
    <s v="Nueva Carrera Administrativa"/>
    <x v="2"/>
    <s v="SGMINI07"/>
    <s v="Activo"/>
    <s v="DIS/9999/GCABA/2009"/>
    <s v="Auxiliar de limpieza"/>
    <d v="1991-09-01T00:00:00"/>
    <s v="SUELDO AL 100%"/>
    <n v="91345.33"/>
    <n v="27943.73"/>
    <n v="63401.599999999999"/>
    <m/>
  </r>
  <r>
    <s v="LORENZO,MARCELO FABIAN"/>
    <n v="1018474"/>
    <n v="1"/>
    <s v="20-17166568-0"/>
    <n v="20171665680"/>
    <d v="1964-04-23T00:00:00"/>
    <m/>
    <m/>
    <n v="45620151"/>
    <s v="SECC Apoyo Operativo"/>
    <x v="3"/>
    <m/>
    <s v="Varón"/>
    <s v="Nueva Carrera Administrativa"/>
    <x v="2"/>
    <s v="AASMED08"/>
    <s v="Activo"/>
    <s v="DIS/9999/GCABA/2009"/>
    <s v="Operador social"/>
    <d v="1991-12-01T00:00:00"/>
    <s v="SUELDO AL 100%"/>
    <n v="129360.22"/>
    <n v="43989.83"/>
    <n v="85370.39"/>
    <m/>
  </r>
  <r>
    <s v="GUTIERREZ,WALTER ANDRES"/>
    <n v="1018581"/>
    <n v="1"/>
    <s v="20-17233513-7"/>
    <n v="20172335137"/>
    <d v="1965-03-12T00:00:00"/>
    <m/>
    <m/>
    <n v="45010000"/>
    <s v="Ministerio de Desarrollo Humano y Hábitat"/>
    <x v="11"/>
    <m/>
    <s v="Varón"/>
    <s v="Nueva Carrera Administrativa"/>
    <x v="2"/>
    <s v="GGUAVA11"/>
    <s v="Activo"/>
    <s v="DIS/9999/GCABA/2009"/>
    <s v="Analista de prensa y difusion"/>
    <d v="1984-12-21T00:00:00"/>
    <s v="SUELDO AL 100%"/>
    <n v="157325.19"/>
    <n v="112119.08"/>
    <n v="45206.11"/>
    <m/>
  </r>
  <r>
    <s v="DINATOLO,ALBERTO FRANCISCO"/>
    <n v="1018592"/>
    <n v="3"/>
    <s v="20-17238422-7"/>
    <n v="20172384227"/>
    <d v="1965-02-08T00:00:00"/>
    <m/>
    <m/>
    <n v="45630010"/>
    <s v="GO Mantenimiento"/>
    <x v="0"/>
    <m/>
    <s v="Varón"/>
    <s v="Nueva Carrera Administrativa"/>
    <x v="2"/>
    <s v="IVEMED09"/>
    <s v="Activo"/>
    <s v="DIS/8888/GCABA/2010"/>
    <s v="Inspector de obras publicas"/>
    <d v="2005-11-01T00:00:00"/>
    <s v="SITUACION IRREGULAR"/>
    <n v="0"/>
    <n v="0"/>
    <n v="0"/>
    <m/>
  </r>
  <r>
    <s v="MAIDANA,ROBERTO"/>
    <n v="1018643"/>
    <n v="1"/>
    <s v="20-17267661-9"/>
    <n v="20172676619"/>
    <d v="1964-10-28T00:00:00"/>
    <m/>
    <m/>
    <n v="45190010"/>
    <s v="SGO Apoyo a Grupos Comunitarios"/>
    <x v="4"/>
    <m/>
    <s v="Varón"/>
    <s v="Nueva Carrera Administrativa"/>
    <x v="2"/>
    <s v="AASMED08"/>
    <s v="Activo"/>
    <s v="DIS/9999/GCABA/2009"/>
    <s v="Operador social"/>
    <d v="1991-03-01T00:00:00"/>
    <s v="SUELDO AL 100%"/>
    <n v="99153.26"/>
    <n v="17783.849999999999"/>
    <n v="81369.41"/>
    <m/>
  </r>
  <r>
    <s v="GONZALEZ,SERGIO MAXIMO"/>
    <n v="1018674"/>
    <n v="1"/>
    <s v="20-17287136-5"/>
    <n v="20172871365"/>
    <d v="1965-04-19T00:00:00"/>
    <m/>
    <m/>
    <n v="45980050"/>
    <s v="DIV Contable y Patrimonio"/>
    <x v="12"/>
    <m/>
    <s v="Varón"/>
    <s v="Nueva Carrera Administrativa"/>
    <x v="2"/>
    <s v="SGMMED08"/>
    <s v="Activo"/>
    <s v="DIS/9999/GCABA/2009"/>
    <s v="Conductor de vehiculos en operativos sociales"/>
    <d v="1991-10-01T00:00:00"/>
    <s v="SUELDO AL 100%"/>
    <n v="97104.12"/>
    <n v="16124.98"/>
    <n v="80979.14"/>
    <m/>
  </r>
  <r>
    <s v="REGO,OSVALDO ANGEL"/>
    <n v="1018697"/>
    <n v="1"/>
    <s v="20-17296415-0"/>
    <n v="20172964150"/>
    <d v="1964-07-17T00:00:00"/>
    <m/>
    <m/>
    <n v="45010143"/>
    <s v="SGO Jurídica"/>
    <x v="8"/>
    <m/>
    <s v="Varón"/>
    <s v="Nueva Carrera Administrativa"/>
    <x v="2"/>
    <s v="GGUMED08"/>
    <s v="Activo"/>
    <s v="DIS/9999/GCABA/2009"/>
    <s v="Asistente administrativo"/>
    <d v="1987-10-01T00:00:00"/>
    <s v="SUELDO AL 100%"/>
    <n v="109206.13"/>
    <n v="56325.9"/>
    <n v="52880.23"/>
    <m/>
  </r>
  <r>
    <s v="ELGER,CLAUDIO"/>
    <n v="1018822"/>
    <n v="1"/>
    <s v="20-17370883-2"/>
    <n v="20173708832"/>
    <d v="1964-09-15T00:00:00"/>
    <m/>
    <m/>
    <n v="45190010"/>
    <s v="SGO Apoyo a Grupos Comunitarios"/>
    <x v="4"/>
    <m/>
    <s v="Varón"/>
    <s v="Nueva Carrera Administrativa"/>
    <x v="2"/>
    <s v="AASMED09"/>
    <s v="Activo"/>
    <s v="DIS/9999/GCABA/2009"/>
    <s v="Instructor de actividades deportivas y recreativas"/>
    <d v="1991-03-01T00:00:00"/>
    <s v="SUELDO AL 100%"/>
    <n v="116882.71"/>
    <n v="19364.439999999999"/>
    <n v="97518.27"/>
    <m/>
  </r>
  <r>
    <s v="SAHONERO,VICTOR"/>
    <n v="1018980"/>
    <n v="1"/>
    <s v="20-17513271-7"/>
    <n v="20175132717"/>
    <d v="1961-04-23T00:00:00"/>
    <m/>
    <m/>
    <n v="45190010"/>
    <s v="SGO Apoyo a Grupos Comunitarios"/>
    <x v="4"/>
    <m/>
    <s v="Varón"/>
    <s v="Nueva Carrera Administrativa"/>
    <x v="2"/>
    <s v="AASMED08"/>
    <s v="Activo"/>
    <s v="DIS/9999/GCABA/2009"/>
    <s v="Operador social"/>
    <d v="1991-03-01T00:00:00"/>
    <s v="SUELDO AL 100%"/>
    <n v="103441.98"/>
    <n v="17102.29"/>
    <n v="86339.69"/>
    <m/>
  </r>
  <r>
    <s v="CARDOZO,JUAN RAMON"/>
    <n v="1019002"/>
    <n v="1"/>
    <s v="20-17538949-1"/>
    <n v="20175389491"/>
    <d v="1965-09-02T00:00:00"/>
    <m/>
    <m/>
    <n v="45170500"/>
    <s v="SECR Inclusión Social y Atención Inmediata"/>
    <x v="5"/>
    <m/>
    <s v="Varón"/>
    <s v="Nueva Carrera Administrativa"/>
    <x v="2"/>
    <s v="SGMMED09"/>
    <s v="Activo"/>
    <s v="DIS/9999/GCABA/2009"/>
    <s v="Albañil"/>
    <d v="1991-03-01T00:00:00"/>
    <s v="SUELDO AL 100%"/>
    <n v="101770.01"/>
    <n v="17853.22"/>
    <n v="83916.79"/>
    <m/>
  </r>
  <r>
    <s v="HEREDIA,ALEJANDRO ALBERTO"/>
    <n v="1019130"/>
    <n v="1"/>
    <s v="20-17606396-4"/>
    <n v="20176063964"/>
    <d v="1966-01-04T00:00:00"/>
    <m/>
    <m/>
    <n v="45960000"/>
    <s v="DG Desarrollo de Infancias y Adolescencias"/>
    <x v="2"/>
    <m/>
    <s v="Varón"/>
    <s v="Nueva Carrera Administrativa"/>
    <x v="2"/>
    <s v="SGMMED07"/>
    <s v="Activo"/>
    <s v="DIS/9999/GCABA/2009"/>
    <s v="Asistente de mantenimiento"/>
    <d v="2001-12-29T00:00:00"/>
    <s v="SUELDO AL 100%"/>
    <n v="90341.79"/>
    <n v="28144.49"/>
    <n v="62197.3"/>
    <m/>
  </r>
  <r>
    <s v="GONCEVATT,PABLO FEDERICO"/>
    <n v="1019138"/>
    <n v="1"/>
    <s v="20-17609670-6"/>
    <n v="20176096706"/>
    <d v="1967-03-05T00:00:00"/>
    <m/>
    <m/>
    <n v="45960060"/>
    <s v="GO Desarrollo Integral Infantil"/>
    <x v="2"/>
    <m/>
    <s v="Varón"/>
    <s v="Nueva Carrera Administrativa"/>
    <x v="2"/>
    <s v="SGMMED08"/>
    <s v="Activo"/>
    <s v="DIS/9999/GCABA/2009"/>
    <s v="Asistente de mantenimiento"/>
    <d v="1994-07-01T00:00:00"/>
    <s v="SUELDO AL 100%"/>
    <n v="95957.45"/>
    <n v="24313.97"/>
    <n v="71643.48"/>
    <m/>
  </r>
  <r>
    <s v="TEVINI,EDUARDO FABIAN"/>
    <n v="1019198"/>
    <n v="1"/>
    <s v="20-17645912-4"/>
    <n v="20176459124"/>
    <d v="1967-12-29T00:00:00"/>
    <m/>
    <m/>
    <n v="45620340"/>
    <s v="DIV Vivienda, Infraestructura y Empleo Local"/>
    <x v="3"/>
    <m/>
    <s v="Varón"/>
    <s v="Nueva Carrera Administrativa"/>
    <x v="2"/>
    <s v="GGUMED09"/>
    <s v="Activo"/>
    <s v="DIS/9999/GCABA/2009"/>
    <s v="Asistente administrativo"/>
    <d v="1988-09-01T00:00:00"/>
    <s v="SUELDO AL 100%"/>
    <n v="110210.79"/>
    <n v="56639.93"/>
    <n v="53570.86"/>
    <m/>
  </r>
  <r>
    <s v="ARANA,SILVIO"/>
    <n v="1019249"/>
    <n v="1"/>
    <s v="20-17686902-0"/>
    <n v="20176869020"/>
    <d v="1966-03-23T00:00:00"/>
    <m/>
    <m/>
    <n v="45190010"/>
    <s v="SGO Apoyo a Grupos Comunitarios"/>
    <x v="4"/>
    <m/>
    <s v="Varón"/>
    <s v="Nueva Carrera Administrativa"/>
    <x v="2"/>
    <s v="IVEMED07"/>
    <s v="Activo"/>
    <s v="DIS/9999/GCABA/2009"/>
    <s v="Verificador de comedores escolares y/o sociales"/>
    <d v="1991-03-01T00:00:00"/>
    <s v="SUELDO AL 100%"/>
    <n v="101040.63"/>
    <n v="16566.5"/>
    <n v="84474.13"/>
    <m/>
  </r>
  <r>
    <s v="VILLANUEVA,OSCAR DARIO"/>
    <n v="1019427"/>
    <n v="1"/>
    <s v="20-17807518-8"/>
    <n v="20178075188"/>
    <d v="1966-05-27T00:00:00"/>
    <m/>
    <m/>
    <n v="20930000"/>
    <s v="COPIDIS Ley N° 447"/>
    <x v="23"/>
    <m/>
    <s v="Varón"/>
    <s v="Nueva Carrera Administrativa"/>
    <x v="2"/>
    <s v="GGUINI07"/>
    <s v="Activo"/>
    <s v="DIS/9999/GCABA/2009"/>
    <s v="Auxiliar administrativo"/>
    <d v="2000-05-05T00:00:00"/>
    <s v="SUELDO AL 100%"/>
    <n v="90343.63"/>
    <n v="14082.64"/>
    <n v="76260.990000000005"/>
    <m/>
  </r>
  <r>
    <s v="BENITEZ,CARLOS ESTEBAN"/>
    <n v="1019525"/>
    <n v="1"/>
    <s v="20-17889285-2"/>
    <n v="20178892852"/>
    <d v="1964-02-03T00:00:00"/>
    <m/>
    <m/>
    <n v="45620162"/>
    <s v="SECC Turno Sábados, Domingos y Feriados"/>
    <x v="3"/>
    <m/>
    <s v="Varón"/>
    <s v="Nueva Carrera Administrativa"/>
    <x v="2"/>
    <s v="AASINI09"/>
    <s v="Activo"/>
    <s v="DIS/9999/GCABA/2009"/>
    <s v="Auxiliar de promocion social"/>
    <d v="1985-09-01T00:00:00"/>
    <s v="SUELDO AL 100%"/>
    <n v="99200.09"/>
    <n v="17338.580000000002"/>
    <n v="81861.509999999995"/>
    <m/>
  </r>
  <r>
    <s v="GONZALEZ,CESAR OMAR"/>
    <n v="1019571"/>
    <n v="1"/>
    <s v="20-17933314-8"/>
    <n v="20179333148"/>
    <d v="1966-07-07T00:00:00"/>
    <m/>
    <m/>
    <n v="45170500"/>
    <s v="SECR Inclusión Social y Atención Inmediata"/>
    <x v="5"/>
    <m/>
    <s v="Varón"/>
    <s v="Nueva Carrera Administrativa"/>
    <x v="2"/>
    <s v="SGMMED08"/>
    <s v="Activo"/>
    <s v="DIS/9999/GCABA/2009"/>
    <s v="Conductor de vehiculos en operativos sociales"/>
    <d v="1991-08-01T00:00:00"/>
    <s v="SUELDO AL 100%"/>
    <n v="94094.12"/>
    <n v="16595.16"/>
    <n v="77498.960000000006"/>
    <m/>
  </r>
  <r>
    <s v="VILA,JULIO EDUARDO"/>
    <n v="1019638"/>
    <n v="1"/>
    <s v="20-17977164-1"/>
    <n v="20179771641"/>
    <d v="1966-10-12T00:00:00"/>
    <m/>
    <m/>
    <n v="45960000"/>
    <s v="DG Desarrollo de Infancias y Adolescencias"/>
    <x v="2"/>
    <m/>
    <s v="Varón"/>
    <s v="Nueva Carrera Administrativa"/>
    <x v="2"/>
    <s v="GGUMED09"/>
    <s v="Activo"/>
    <s v="DIS/9999/GCABA/2009"/>
    <s v="Asistente administrativo"/>
    <d v="1991-03-01T00:00:00"/>
    <s v="SUELDO AL 100%"/>
    <n v="126439.11"/>
    <n v="18318.669999999998"/>
    <n v="108120.44"/>
    <m/>
  </r>
  <r>
    <s v="l, DG Técnica, Administrativa y Legal"/>
    <n v="1019719"/>
    <n v="1"/>
    <s v="20-18050155-0"/>
    <n v="20180501550"/>
    <d v="1966-12-19T00:00:00"/>
    <m/>
    <m/>
    <n v="45960040"/>
    <s v="GO Adolescentes"/>
    <x v="2"/>
    <m/>
    <s v="Varón"/>
    <s v="Nueva Carrera Administrativa"/>
    <x v="2"/>
    <s v="SGMAVA10"/>
    <s v="Activo"/>
    <s v="DIS/9999/GCABA/2009"/>
    <s v="Operario de mantenimiento"/>
    <d v="1991-03-01T00:00:00"/>
    <s v="SUELDO AL 100%"/>
    <n v="116218.94"/>
    <n v="20744.72"/>
    <n v="95474.22"/>
    <m/>
  </r>
  <r>
    <s v="SMIRCICH,LEONARDO DANIEL"/>
    <n v="1020138"/>
    <n v="1"/>
    <s v="20-18306205-1"/>
    <n v="20183062051"/>
    <d v="1967-05-20T00:00:00"/>
    <m/>
    <m/>
    <n v="45190010"/>
    <s v="SGO Apoyo a Grupos Comunitarios"/>
    <x v="4"/>
    <m/>
    <s v="Varón"/>
    <s v="Nueva Carrera Administrativa"/>
    <x v="2"/>
    <s v="IVEMED08"/>
    <s v="Activo"/>
    <s v="DIS/9999/GCABA/2009"/>
    <s v="Verificador de comedores escolares y/o sociales"/>
    <d v="1991-03-01T00:00:00"/>
    <s v="SUELDO AL 100%"/>
    <n v="97935.64"/>
    <n v="41269.54"/>
    <n v="56666.1"/>
    <m/>
  </r>
  <r>
    <s v="GULLI,JAVIER"/>
    <n v="1020158"/>
    <n v="1"/>
    <s v="20-18313296-3"/>
    <n v="20183132963"/>
    <d v="1967-05-13T00:00:00"/>
    <m/>
    <m/>
    <n v="45010000"/>
    <s v="Ministerio de Desarrollo Humano y Hábitat"/>
    <x v="11"/>
    <m/>
    <s v="Varón"/>
    <s v="Nueva Carrera Administrativa"/>
    <x v="2"/>
    <s v="GGUAVA10"/>
    <s v="Activo"/>
    <s v="DIS/9999/GCABA/2009"/>
    <s v="Analista de prensa y difusion"/>
    <d v="1992-07-01T00:00:00"/>
    <s v="SUELDO AL 100%"/>
    <n v="157845.35999999999"/>
    <n v="24370.68"/>
    <n v="133474.68"/>
    <m/>
  </r>
  <r>
    <s v="VELASQUEZ,CARLOS"/>
    <n v="1020367"/>
    <n v="1"/>
    <s v="20-18460918-6"/>
    <n v="20184609186"/>
    <d v="1966-11-23T00:00:00"/>
    <m/>
    <m/>
    <n v="45170500"/>
    <s v="SECR Inclusión Social y Atención Inmediata"/>
    <x v="5"/>
    <m/>
    <s v="Varón"/>
    <s v="Nueva Carrera Administrativa"/>
    <x v="2"/>
    <s v="SGMMED09"/>
    <s v="Activo"/>
    <s v="DIS/9999/GCABA/2009"/>
    <s v="Electricista de baja y media tension"/>
    <d v="1989-06-01T00:00:00"/>
    <s v="SUELDO AL 100%"/>
    <n v="102333.68"/>
    <n v="52128.39"/>
    <n v="50205.29"/>
    <m/>
  </r>
  <r>
    <s v="ZANINELLI,JUAN PABLO"/>
    <n v="1020422"/>
    <n v="1"/>
    <s v="20-18545012-1"/>
    <n v="20185450121"/>
    <d v="1967-08-19T00:00:00"/>
    <m/>
    <m/>
    <n v="45170500"/>
    <s v="SECR Inclusión Social y Atención Inmediata"/>
    <x v="5"/>
    <m/>
    <s v="Varón"/>
    <s v="Nueva Carrera Administrativa"/>
    <x v="2"/>
    <s v="GGUINI08"/>
    <s v="Activo"/>
    <s v="DIS/9999/GCABA/2009"/>
    <s v="Auxiliar administrativo"/>
    <d v="1991-03-01T00:00:00"/>
    <s v="SUELDO AL 100%"/>
    <n v="94528.72"/>
    <n v="61528.72"/>
    <n v="33000"/>
    <m/>
  </r>
  <r>
    <s v="CARIDDI,HERNAN DANIEL"/>
    <n v="1020446"/>
    <n v="1"/>
    <s v="20-18563887-2"/>
    <n v="20185638872"/>
    <d v="1967-10-23T00:00:00"/>
    <m/>
    <m/>
    <n v="45620010"/>
    <s v="GO Red de Centros de Inclusión Social"/>
    <x v="3"/>
    <m/>
    <s v="Varón"/>
    <s v="Nueva Carrera Administrativa"/>
    <x v="2"/>
    <s v="AASMED08"/>
    <s v="Activo"/>
    <s v="DIS/9999/GCABA/2009"/>
    <s v="Operador social"/>
    <d v="1991-10-01T00:00:00"/>
    <s v="SUELDO AL 100%"/>
    <n v="109683.63"/>
    <n v="18282.349999999999"/>
    <n v="91401.279999999999"/>
    <m/>
  </r>
  <r>
    <s v="GARCIA GUARDAMINO, LAUREANO AGUSTIN"/>
    <n v="1020574"/>
    <n v="1"/>
    <s v="20-18720186-2"/>
    <n v="20187201862"/>
    <d v="1948-07-04T00:00:00"/>
    <m/>
    <m/>
    <n v="45190030"/>
    <s v="GO Apoyo a la Primera Infancia "/>
    <x v="2"/>
    <m/>
    <s v="Varón"/>
    <s v="Nueva Carrera Administrativa"/>
    <x v="2"/>
    <s v="GGUAVA10"/>
    <s v="Activo"/>
    <s v="DIS/9999/GCABA/2009"/>
    <s v="Analista de programas sociales y culturales"/>
    <d v="1991-06-01T00:00:00"/>
    <s v="SUELDO AL 100%"/>
    <n v="144695.48000000001"/>
    <n v="24287.3"/>
    <n v="120408.18"/>
    <m/>
  </r>
  <r>
    <s v="GENIN,ANDRES SEBASTIAN"/>
    <n v="1020743"/>
    <n v="2"/>
    <s v="20-20008189-8"/>
    <n v="20200081898"/>
    <d v="1968-02-21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100577.33"/>
    <n v="14934.21"/>
    <n v="85643.12"/>
    <m/>
  </r>
  <r>
    <s v="PERATA,SERGIO"/>
    <n v="1020771"/>
    <n v="1"/>
    <s v="20-20025921-2"/>
    <n v="20200259212"/>
    <d v="1968-03-17T00:00:00"/>
    <m/>
    <m/>
    <n v="45620340"/>
    <s v="DIV Vivienda, Infraestructura y Empleo Local"/>
    <x v="3"/>
    <m/>
    <s v="Varón"/>
    <s v="Nueva Carrera Administrativa"/>
    <x v="2"/>
    <s v="GGUINI09"/>
    <s v="Activo"/>
    <s v="DIS/9999/GCABA/2009"/>
    <s v="Auxiliar administrativo"/>
    <d v="1991-06-01T00:00:00"/>
    <s v="SUELDO AL 100%"/>
    <n v="100455.92"/>
    <n v="16427.79"/>
    <n v="84028.13"/>
    <m/>
  </r>
  <r>
    <s v="QUATTROMANO,ROBERTO ALFREDO"/>
    <n v="1020905"/>
    <n v="1"/>
    <s v="20-20231278-1"/>
    <n v="20202312781"/>
    <d v="1968-06-06T00:00:00"/>
    <m/>
    <m/>
    <n v="45340100"/>
    <s v="DG Políticas Alimentarias"/>
    <x v="4"/>
    <m/>
    <s v="Varón"/>
    <s v="Nueva Carrera Administrativa"/>
    <x v="2"/>
    <s v="AASMED08"/>
    <s v="Retencion de Cargo"/>
    <s v="DIS/9999/GCABA/2009"/>
    <s v="Operador social"/>
    <d v="1991-03-01T00:00:00"/>
    <s v="SUELDO AL 100%"/>
    <n v="81685.73"/>
    <n v="81685.73"/>
    <n v="0"/>
    <m/>
  </r>
  <r>
    <s v="PANIAGUA,ERNESTO FABIO"/>
    <n v="1021075"/>
    <n v="1"/>
    <s v="20-20417359-2"/>
    <n v="20204173592"/>
    <d v="1968-11-03T00:00:00"/>
    <m/>
    <m/>
    <n v="45170500"/>
    <s v="SECR Inclusión Social y Atención Inmediata"/>
    <x v="5"/>
    <m/>
    <s v="Varón"/>
    <s v="Nueva Carrera Administrativa"/>
    <x v="2"/>
    <s v="GGUINI08"/>
    <s v="Activo"/>
    <s v="DIS/9999/GCABA/2009"/>
    <s v="Auxiliar administrativo"/>
    <d v="1992-04-01T00:00:00"/>
    <s v="SUELDO AL 100%"/>
    <n v="101061.75999999999"/>
    <n v="50584.94"/>
    <n v="50476.82"/>
    <m/>
  </r>
  <r>
    <s v="FALCUCCI,OSCAR ALFREDO"/>
    <n v="1021192"/>
    <n v="1"/>
    <s v="20-20529081-9"/>
    <n v="20205290819"/>
    <d v="1968-09-04T00:00:00"/>
    <m/>
    <m/>
    <n v="45170500"/>
    <s v="SECR Inclusión Social y Atención Inmediata"/>
    <x v="5"/>
    <m/>
    <s v="Varón"/>
    <s v="Nueva Carrera Administrativa"/>
    <x v="2"/>
    <s v="SGMMED09"/>
    <s v="Activo"/>
    <s v="DIS/9999/GCABA/2009"/>
    <s v="Plomero"/>
    <d v="1991-03-01T00:00:00"/>
    <s v="SUELDO AL 100%"/>
    <n v="104885.01"/>
    <n v="17338.77"/>
    <n v="87546.240000000005"/>
    <m/>
  </r>
  <r>
    <s v="ALIZARES,DANIEL"/>
    <n v="1021201"/>
    <n v="1"/>
    <s v="20-20538096-6"/>
    <n v="20205380966"/>
    <d v="1969-02-01T00:00:00"/>
    <m/>
    <m/>
    <n v="45960000"/>
    <s v="DG Desarrollo de Infancias y Adolescencias"/>
    <x v="2"/>
    <m/>
    <s v="Varón"/>
    <s v="Nueva Carrera Administrativa"/>
    <x v="2"/>
    <s v="SGMAVA10"/>
    <s v="Activo"/>
    <s v="DIS/9999/GCABA/2009"/>
    <s v="Operario de mantenimiento"/>
    <d v="1990-01-01T00:00:00"/>
    <s v="SUELDO AL 100%"/>
    <n v="122376.29"/>
    <n v="21065.119999999999"/>
    <n v="101311.17"/>
    <m/>
  </r>
  <r>
    <s v="AGAZZI,ALEJANDRO PABLO"/>
    <n v="1021230"/>
    <n v="1"/>
    <s v="20-20569011-6"/>
    <n v="20205690116"/>
    <d v="1968-12-19T00:00:00"/>
    <m/>
    <m/>
    <n v="45960040"/>
    <s v="GO Adolescentes"/>
    <x v="2"/>
    <m/>
    <s v="Varón"/>
    <s v="Nueva Carrera Administrativa"/>
    <x v="2"/>
    <s v="AASAVA10"/>
    <s v="Activo"/>
    <s v="DIS/9999/GCABA/2009"/>
    <s v="Promotor social"/>
    <d v="1991-03-01T00:00:00"/>
    <s v="SUELDO AL 100%"/>
    <n v="154962.85999999999"/>
    <n v="25051.78"/>
    <n v="129911.08"/>
    <m/>
  </r>
  <r>
    <s v="VILLALBA,ALBERTO"/>
    <n v="1021316"/>
    <n v="1"/>
    <s v="20-20644699-5"/>
    <n v="20206446995"/>
    <d v="1968-02-10T00:00:00"/>
    <m/>
    <m/>
    <n v="45190010"/>
    <s v="SGO Apoyo a Grupos Comunitarios"/>
    <x v="4"/>
    <m/>
    <s v="Varón"/>
    <s v="Nueva Carrera Administrativa"/>
    <x v="2"/>
    <s v="IVEMED04"/>
    <s v="Activo"/>
    <s v="DIS/9999/GCABA/2009"/>
    <s v="Verificador de comedores escolares y/o sociales"/>
    <d v="2007-09-01T00:00:00"/>
    <s v="SUELDO AL 100%"/>
    <n v="81468.639999999999"/>
    <n v="48468.639999999999"/>
    <n v="33000"/>
    <m/>
  </r>
  <r>
    <s v="REYNOSO,RODRIGO R"/>
    <n v="1021418"/>
    <n v="1"/>
    <s v="20-20775547-9"/>
    <n v="20207755479"/>
    <d v="1969-08-22T00:00:00"/>
    <m/>
    <m/>
    <n v="45170500"/>
    <s v="SECR Inclusión Social y Atención Inmediata"/>
    <x v="5"/>
    <m/>
    <s v="Varón"/>
    <s v="Nueva Carrera Administrativa"/>
    <x v="2"/>
    <s v="SGMINI07"/>
    <s v="Activo"/>
    <s v="DIS/9999/GCABA/2009"/>
    <s v="Oficial de Correo / Cadete"/>
    <d v="1988-10-13T00:00:00"/>
    <s v="SUELDO AL 100%"/>
    <n v="92230.58"/>
    <n v="15916.47"/>
    <n v="76314.11"/>
    <m/>
  </r>
  <r>
    <s v="PICCO,DIEGO CARLOS"/>
    <n v="1021470"/>
    <n v="1"/>
    <s v="20-20865911-2"/>
    <n v="20208659112"/>
    <d v="1969-09-22T00:00:00"/>
    <m/>
    <m/>
    <n v="45960000"/>
    <s v="DG Desarrollo de Infancias y Adolescencias"/>
    <x v="2"/>
    <m/>
    <s v="Varón"/>
    <s v="Nueva Carrera Administrativa"/>
    <x v="2"/>
    <s v="GGUAVA09"/>
    <s v="Retencion de Cargo"/>
    <s v="DIS/9999/GCABA/2009"/>
    <s v="Analista de programas sociales y culturales"/>
    <d v="1991-04-01T00:00:00"/>
    <s v="SUELDO AL 100%"/>
    <n v="122469.5"/>
    <n v="122469.5"/>
    <n v="0"/>
    <m/>
  </r>
  <r>
    <s v="PUELLA,MARCELO DANIEL"/>
    <n v="1021556"/>
    <n v="1"/>
    <s v="20-20993067-7"/>
    <n v="20209930677"/>
    <d v="1969-07-13T00:00:00"/>
    <m/>
    <m/>
    <n v="45190010"/>
    <s v="SGO Apoyo a Grupos Comunitarios"/>
    <x v="4"/>
    <m/>
    <s v="Varón"/>
    <s v="Nueva Carrera Administrativa"/>
    <x v="2"/>
    <s v="SGMINI07"/>
    <s v="Activo"/>
    <s v="DIS/9999/GCABA/2009"/>
    <s v="Oficial de Correo / Cadete"/>
    <d v="1989-10-26T00:00:00"/>
    <s v="SUELDO AL 100%"/>
    <n v="77563.520000000004"/>
    <n v="77563.520000000004"/>
    <n v="0"/>
    <m/>
  </r>
  <r>
    <s v="PAEZ,FERNANDO GUILLE"/>
    <n v="1021681"/>
    <n v="1"/>
    <s v="20-21130691-3"/>
    <n v="20211306913"/>
    <d v="1969-10-29T00:00:00"/>
    <m/>
    <m/>
    <n v="45190010"/>
    <s v="SGO Apoyo a Grupos Comunitarios"/>
    <x v="4"/>
    <m/>
    <s v="Varón"/>
    <s v="Nueva Carrera Administrativa"/>
    <x v="2"/>
    <s v="GGUAVA10"/>
    <s v="Activo"/>
    <s v="DIS/9999/GCABA/2009"/>
    <s v="Analista de seleccion de personal"/>
    <d v="1989-06-23T00:00:00"/>
    <s v="SUELDO AL 100%"/>
    <n v="127791.39"/>
    <n v="21321.74"/>
    <n v="106469.65"/>
    <m/>
  </r>
  <r>
    <s v="CISNEROS,ANIBAL GABRIEL"/>
    <n v="1021731"/>
    <n v="1"/>
    <s v="20-21327988-3"/>
    <n v="20213279883"/>
    <d v="1970-03-04T00:00:00"/>
    <m/>
    <m/>
    <n v="45180000"/>
    <s v="DG Economía Popular y Social"/>
    <x v="10"/>
    <m/>
    <s v="Varón"/>
    <s v="Nueva Carrera Administrativa"/>
    <x v="2"/>
    <s v="GGUAVA09"/>
    <s v="Activo"/>
    <s v="DIS/9999/GCABA/2009"/>
    <s v="Analista de becas, subsidios y/o creditos"/>
    <d v="2002-01-01T00:00:00"/>
    <s v="SUELDO AL 100%"/>
    <n v="120546.4"/>
    <n v="20567.21"/>
    <n v="99979.19"/>
    <m/>
  </r>
  <r>
    <s v="BUENAGA,OMAR JAVIER"/>
    <n v="1021796"/>
    <n v="1"/>
    <s v="20-21473288-3"/>
    <n v="20214732883"/>
    <d v="1970-02-02T00:00:00"/>
    <m/>
    <m/>
    <n v="45980050"/>
    <s v="DIV Contable y Patrimonio"/>
    <x v="12"/>
    <m/>
    <s v="Varón"/>
    <s v="Nueva Carrera Administrativa"/>
    <x v="2"/>
    <s v="SGMMED08"/>
    <s v="Activo"/>
    <s v="DIS/9999/GCABA/2009"/>
    <s v="Agente de vigilancia sin portacion de armas"/>
    <d v="1991-03-01T00:00:00"/>
    <s v="SUELDO AL 100%"/>
    <n v="97462.3"/>
    <n v="16076.13"/>
    <n v="81386.17"/>
    <m/>
  </r>
  <r>
    <s v="SALCEDO,CESAR DIONICIO"/>
    <n v="1021917"/>
    <n v="1"/>
    <s v="20-21585389-7"/>
    <n v="20215853897"/>
    <d v="1970-07-02T00:00:00"/>
    <m/>
    <m/>
    <n v="45170500"/>
    <s v="SECR Inclusión Social y Atención Inmediata"/>
    <x v="5"/>
    <m/>
    <s v="Varón"/>
    <s v="Nueva Carrera Administrativa"/>
    <x v="2"/>
    <s v="SGMMED09"/>
    <s v="Activo"/>
    <s v="DIS/9999/GCABA/2009"/>
    <s v="Albañil"/>
    <d v="1991-06-01T00:00:00"/>
    <s v="SUELDO AL 100%"/>
    <n v="101770.01"/>
    <n v="16722"/>
    <n v="85048.01"/>
    <m/>
  </r>
  <r>
    <s v="RODRIGUEZ,VICTOR HUGO"/>
    <n v="1022128"/>
    <n v="1"/>
    <s v="20-21887113-6"/>
    <n v="20218871136"/>
    <d v="1970-10-22T00:00:00"/>
    <m/>
    <m/>
    <n v="45960060"/>
    <s v="GO Desarrollo Integral Infantil"/>
    <x v="2"/>
    <m/>
    <s v="Varón"/>
    <s v="Nueva Carrera Administrativa"/>
    <x v="2"/>
    <s v="AASMED08"/>
    <s v="Activo"/>
    <s v="DIS/9999/GCABA/2009"/>
    <s v="Tallerista"/>
    <d v="1994-07-01T00:00:00"/>
    <s v="SUELDO AL 100%"/>
    <n v="98235.74"/>
    <n v="20268.73"/>
    <n v="77967.009999999995"/>
    <m/>
  </r>
  <r>
    <s v="PAEZ,PEDRO"/>
    <n v="1022137"/>
    <n v="1"/>
    <s v="20-21894958-5"/>
    <n v="20218949585"/>
    <d v="1971-01-01T00:00:00"/>
    <m/>
    <m/>
    <n v="45190010"/>
    <s v="SGO Apoyo a Grupos Comunitarios"/>
    <x v="4"/>
    <m/>
    <s v="Varón"/>
    <s v="Nueva Carrera Administrativa"/>
    <x v="2"/>
    <s v="AASMED08"/>
    <s v="Activo"/>
    <s v="DIS/9999/GCABA/2009"/>
    <s v="Operador social"/>
    <d v="1991-03-01T00:00:00"/>
    <s v="SUELDO AL 100%"/>
    <n v="99153.26"/>
    <n v="16344.85"/>
    <n v="82808.41"/>
    <m/>
  </r>
  <r>
    <s v="MANSILLA, GERMAN FERNANDO"/>
    <n v="1022245"/>
    <n v="1"/>
    <s v="20-22046464-5"/>
    <n v="20220464645"/>
    <d v="1971-03-29T00:00:00"/>
    <m/>
    <m/>
    <n v="45170500"/>
    <s v="SECR Inclusión Social y Atención Inmediata"/>
    <x v="5"/>
    <m/>
    <s v="Varón"/>
    <s v="Nueva Carrera Administrativa"/>
    <x v="2"/>
    <s v="SGMMED09"/>
    <s v="Activo"/>
    <s v="DIS/9999/GCABA/2009"/>
    <s v="Electricista de baja y media tension"/>
    <d v="1991-04-01T00:00:00"/>
    <s v="SUELDO AL 100%"/>
    <n v="121630.01"/>
    <n v="46629.07"/>
    <n v="75000.94"/>
    <m/>
  </r>
  <r>
    <s v="GRAZIOLI,ALEJANDRO DARIO"/>
    <n v="1022281"/>
    <n v="1"/>
    <s v="20-22092971-0"/>
    <n v="20220929710"/>
    <d v="1971-09-28T00:00:00"/>
    <m/>
    <m/>
    <n v="45010010"/>
    <s v="DG Técnica, Administrativa y Legal"/>
    <x v="8"/>
    <m/>
    <s v="Varón"/>
    <s v="Nueva Carrera Administrativa"/>
    <x v="2"/>
    <s v="GGUMED08"/>
    <s v="Activo"/>
    <s v="DIS/9999/GCABA/2009"/>
    <s v="Asistente administrativo"/>
    <d v="1997-01-01T00:00:00"/>
    <s v="SUELDO AL 100%"/>
    <n v="137404.04999999999"/>
    <n v="21001.77"/>
    <n v="116402.28"/>
    <m/>
  </r>
  <r>
    <s v="GALAN,HORACIO"/>
    <n v="1022429"/>
    <n v="1"/>
    <s v="20-22286237-0"/>
    <n v="20222862370"/>
    <d v="1971-06-15T00:00:00"/>
    <m/>
    <m/>
    <n v="45960060"/>
    <s v="GO Desarrollo Integral Infantil"/>
    <x v="2"/>
    <m/>
    <s v="Varón"/>
    <s v="Nueva Carrera Administrativa"/>
    <x v="2"/>
    <s v="SGMINI08"/>
    <s v="Activo"/>
    <s v="DIS/9999/GCABA/2009"/>
    <s v="Auxiliar de mantenimiento"/>
    <d v="1991-03-01T00:00:00"/>
    <s v="SUELDO AL 100%"/>
    <n v="92234.16"/>
    <n v="16164.97"/>
    <n v="76069.19"/>
    <m/>
  </r>
  <r>
    <s v="MOREYRA,JUAN JOSE"/>
    <n v="1022494"/>
    <n v="1"/>
    <s v="20-22365414-3"/>
    <n v="20223654143"/>
    <d v="1971-09-23T00:00:00"/>
    <m/>
    <m/>
    <n v="45170500"/>
    <s v="SECR Inclusión Social y Atención Inmediata"/>
    <x v="5"/>
    <m/>
    <s v="Varón"/>
    <s v="Nueva Carrera Administrativa"/>
    <x v="2"/>
    <s v="GGUMED09"/>
    <s v="Activo"/>
    <s v="DIS/9999/GCABA/2009"/>
    <s v="Asistente administrativo"/>
    <d v="1991-06-01T00:00:00"/>
    <s v="SUELDO AL 100%"/>
    <n v="107575.12"/>
    <n v="65918.429999999993"/>
    <n v="41656.69"/>
    <m/>
  </r>
  <r>
    <s v="ZALAZAR,RAMON"/>
    <n v="1022595"/>
    <n v="1"/>
    <s v="20-22508413-1"/>
    <n v="20225084131"/>
    <d v="1972-09-08T00:00:00"/>
    <m/>
    <m/>
    <n v="45960060"/>
    <s v="GO Desarrollo Integral Infantil"/>
    <x v="2"/>
    <m/>
    <s v="Varón"/>
    <s v="Nueva Carrera Administrativa"/>
    <x v="2"/>
    <s v="AASMED08"/>
    <s v="Activo"/>
    <s v="DIS/9999/GCABA/2009"/>
    <s v="Operador social"/>
    <d v="1994-07-01T00:00:00"/>
    <s v="SUELDO AL 100%"/>
    <n v="98235.74"/>
    <n v="65235.74"/>
    <n v="33000"/>
    <m/>
  </r>
  <r>
    <s v="NIEVAS,CESAR GASTON"/>
    <n v="1022643"/>
    <n v="1"/>
    <s v="20-22581544-6"/>
    <n v="20225815446"/>
    <d v="1972-03-25T00:00:00"/>
    <m/>
    <m/>
    <n v="45010074"/>
    <s v="DEPT Casas Asistenciales"/>
    <x v="9"/>
    <m/>
    <s v="Varón"/>
    <s v="Nueva Carrera Administrativa"/>
    <x v="2"/>
    <s v="GGUAVA08"/>
    <s v="Activo"/>
    <s v="DIS/9999/GCABA/2009"/>
    <s v="Analista de programas sociales y culturales"/>
    <d v="1999-01-01T00:00:00"/>
    <s v="SUELDO AL 100%"/>
    <n v="139062.96"/>
    <n v="23697.05"/>
    <n v="115365.91"/>
    <m/>
  </r>
  <r>
    <s v="ROME,ADRIAN MARTIN"/>
    <n v="1022657"/>
    <n v="1"/>
    <s v="20-22608686-3"/>
    <n v="20226086863"/>
    <d v="1972-04-14T00:00:00"/>
    <m/>
    <m/>
    <n v="45010150"/>
    <s v="GO Oficina de Gestión Sectorial (OGESE)"/>
    <x v="8"/>
    <m/>
    <s v="Varón"/>
    <s v="Nueva Carrera Administrativa"/>
    <x v="2"/>
    <s v="GGUAVA10"/>
    <s v="Retencion de Cargo"/>
    <s v="DIS/9999/GCABA/2009"/>
    <s v="Analista de presupuesto"/>
    <d v="1992-01-01T00:00:00"/>
    <s v="SUELDO AL 100%"/>
    <n v="120140.15"/>
    <n v="120140.15"/>
    <n v="0"/>
    <m/>
  </r>
  <r>
    <s v="FUENTES,ALEJANDRO ALBERTO"/>
    <n v="1022801"/>
    <n v="1"/>
    <s v="20-22827766-6"/>
    <n v="20228277666"/>
    <d v="1972-06-09T00:00:00"/>
    <m/>
    <m/>
    <n v="45620360"/>
    <s v="DIV Asistencia Social Inmediata"/>
    <x v="3"/>
    <m/>
    <s v="Varón"/>
    <s v="Nueva Carrera Administrativa"/>
    <x v="2"/>
    <s v="GGUINI09"/>
    <s v="Activo"/>
    <s v="DIS/9999/GCABA/2009"/>
    <s v="Auxiliar administrativo"/>
    <d v="1991-03-01T00:00:00"/>
    <s v="SUELDO AL 100%"/>
    <n v="105935.08"/>
    <n v="18645.849999999999"/>
    <n v="87289.23"/>
    <m/>
  </r>
  <r>
    <s v="FERNANDEZ,CHRISTIAN RAMON"/>
    <n v="1022993"/>
    <n v="1"/>
    <s v="20-23148147-9"/>
    <n v="20231481479"/>
    <d v="1973-01-10T00:00:00"/>
    <m/>
    <m/>
    <n v="45960040"/>
    <s v="GO Adolescentes"/>
    <x v="2"/>
    <m/>
    <s v="Varón"/>
    <s v="Nueva Carrera Administrativa"/>
    <x v="2"/>
    <s v="SGMAVA10"/>
    <s v="Activo"/>
    <s v="DIS/9999/GCABA/2009"/>
    <s v="Operario de mantenimiento"/>
    <d v="1994-07-01T00:00:00"/>
    <s v="SUELDO AL 75% LIC.MEDICA ART.21 LEY 471"/>
    <n v="105327.07"/>
    <n v="72327.08"/>
    <n v="32999.99"/>
    <m/>
  </r>
  <r>
    <s v="MAGARIO,MATIAS"/>
    <n v="1023003"/>
    <n v="1"/>
    <s v="20-23160230-6"/>
    <n v="20231602306"/>
    <d v="1972-10-17T00:00:00"/>
    <m/>
    <m/>
    <n v="45340100"/>
    <s v="DG Políticas Alimentarias"/>
    <x v="4"/>
    <m/>
    <s v="Varón"/>
    <s v="Nueva Carrera Administrativa"/>
    <x v="2"/>
    <s v="AASMED09"/>
    <s v="Activo"/>
    <s v="DIS/9999/GCABA/2009"/>
    <s v="Operador social"/>
    <d v="1991-10-01T00:00:00"/>
    <s v="SUELDO AL 100%"/>
    <n v="103273.27"/>
    <n v="17150.18"/>
    <n v="86123.09"/>
    <m/>
  </r>
  <r>
    <s v="VAZQUEZ,HERNAN DAVID"/>
    <n v="1023111"/>
    <n v="1"/>
    <s v="20-23375097-3"/>
    <n v="20233750973"/>
    <d v="1973-06-02T00:00:00"/>
    <m/>
    <m/>
    <n v="45960040"/>
    <s v="GO Adolescentes"/>
    <x v="2"/>
    <m/>
    <s v="Varón"/>
    <s v="Nueva Carrera Administrativa"/>
    <x v="2"/>
    <s v="AASMED06"/>
    <s v="Activo"/>
    <s v="DIS/9999/GCABA/2009"/>
    <s v="Asistente de promocion social"/>
    <d v="2005-11-01T00:00:00"/>
    <s v="SUELDO AL 100%"/>
    <n v="93654.74"/>
    <n v="15828.8"/>
    <n v="77825.94"/>
    <m/>
  </r>
  <r>
    <s v="URSUL,PABLO ARIEL"/>
    <n v="1023358"/>
    <n v="1"/>
    <s v="20-23865497-2"/>
    <n v="20238654972"/>
    <d v="1974-03-29T00:00:00"/>
    <m/>
    <m/>
    <n v="45960040"/>
    <s v="GO Adolescentes"/>
    <x v="2"/>
    <m/>
    <s v="Varón"/>
    <s v="Nueva Carrera Administrativa"/>
    <x v="2"/>
    <s v="AASAVA10"/>
    <s v="Activo"/>
    <s v="DIS/8888/GCABA/2010"/>
    <s v="Promotor social"/>
    <d v="1993-07-01T00:00:00"/>
    <s v="SUELDO AL 100%"/>
    <n v="140949.24"/>
    <n v="24081.65"/>
    <n v="116867.59"/>
    <m/>
  </r>
  <r>
    <s v="QUIROZ,DANIEL SIMON"/>
    <n v="1023764"/>
    <n v="1"/>
    <s v="20-25057729-0"/>
    <n v="20250577290"/>
    <d v="1976-01-21T00:00:00"/>
    <m/>
    <m/>
    <n v="45960040"/>
    <s v="GO Adolescentes"/>
    <x v="2"/>
    <m/>
    <s v="Varón"/>
    <s v="Nueva Carrera Administrativa"/>
    <x v="2"/>
    <s v="AASAVA09"/>
    <s v="Activo"/>
    <s v="DIS/8888/GCABA/2010"/>
    <s v="Operador social principal"/>
    <d v="1997-01-01T00:00:00"/>
    <s v="SUELDO AL 100%"/>
    <n v="115839.59"/>
    <n v="22586.16"/>
    <n v="93253.43"/>
    <m/>
  </r>
  <r>
    <s v="CARABELLO,EMILIANO GABRIEL"/>
    <n v="1023973"/>
    <n v="1"/>
    <s v="20-25940512-3"/>
    <n v="20259405123"/>
    <d v="1977-04-12T00:00:00"/>
    <m/>
    <m/>
    <n v="45960060"/>
    <s v="GO Desarrollo Integral Infantil"/>
    <x v="2"/>
    <m/>
    <s v="Varón"/>
    <s v="Nueva Carrera Administrativa"/>
    <x v="2"/>
    <s v="GGUAVA09"/>
    <s v="Activo"/>
    <s v="DIS/9999/GCABA/2009"/>
    <s v="Analista de programas sociales y culturales"/>
    <d v="1997-01-01T00:00:00"/>
    <s v="SUELDO AL 100%"/>
    <n v="129442.72"/>
    <n v="20570.43"/>
    <n v="108872.29"/>
    <m/>
  </r>
  <r>
    <s v="NAYA,JORGE NORBERTO"/>
    <n v="1024036"/>
    <n v="1"/>
    <s v="20-26338381-9"/>
    <n v="20263383819"/>
    <d v="1977-12-09T00:00:00"/>
    <m/>
    <m/>
    <n v="45630000"/>
    <s v="DG Infraestructura Social"/>
    <x v="0"/>
    <m/>
    <s v="Varón"/>
    <s v="Nueva Carrera Administrativa"/>
    <x v="2"/>
    <s v="GGUMED07"/>
    <s v="Activo"/>
    <s v="DIS/9999/GCABA/2009"/>
    <s v="Asistente de archivo y digitalizacion"/>
    <d v="1999-01-01T00:00:00"/>
    <s v="SUELDO AL 100%"/>
    <n v="109572.44"/>
    <n v="13708.46"/>
    <n v="95863.98"/>
    <m/>
  </r>
  <r>
    <s v="FELICI,NICOLAS"/>
    <n v="1024105"/>
    <n v="1"/>
    <s v="20-26803187-2"/>
    <n v="20268031872"/>
    <d v="1978-08-16T00:00:00"/>
    <m/>
    <m/>
    <n v="45980320"/>
    <s v="SECC Observatorio de Equidad de Género"/>
    <x v="12"/>
    <m/>
    <s v="Varón"/>
    <s v="Nueva Carrera Administrativa"/>
    <x v="2"/>
    <s v="GGUINI08"/>
    <s v="Activo"/>
    <s v="DIS/9999/GCABA/2009"/>
    <s v="Auxiliar de servicios de informacion institucional"/>
    <d v="1997-06-01T00:00:00"/>
    <s v="SUELDO AL 100%"/>
    <n v="97022.55"/>
    <n v="17181.080000000002"/>
    <n v="79841.47"/>
    <m/>
  </r>
  <r>
    <s v="DIATTO,MATIAS IGNACIO"/>
    <n v="1024110"/>
    <n v="1"/>
    <s v="20-26844945-1"/>
    <n v="20268449451"/>
    <d v="1978-11-04T00:00:00"/>
    <m/>
    <m/>
    <n v="45010142"/>
    <s v="SGO Judiciales y Despacho"/>
    <x v="8"/>
    <m/>
    <s v="Varón"/>
    <s v="Nueva Carrera Administrativa"/>
    <x v="2"/>
    <s v="GGUAVA09"/>
    <s v="Activo"/>
    <s v="DIS/9999/GCABA/2009"/>
    <s v="Analista administrativo general"/>
    <d v="1997-01-01T00:00:00"/>
    <s v="SUELDO AL 100%"/>
    <n v="115902.59"/>
    <n v="27825.35"/>
    <n v="88077.24"/>
    <m/>
  </r>
  <r>
    <s v="RENTERO,MANUEL"/>
    <n v="1024199"/>
    <n v="1"/>
    <s v="20-27767044-6"/>
    <n v="20277670446"/>
    <d v="1979-11-17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106207.96"/>
    <n v="34153.39"/>
    <n v="72054.570000000007"/>
    <m/>
  </r>
  <r>
    <s v="CASTRO,RODRIGO LIONEL"/>
    <n v="1024247"/>
    <n v="1"/>
    <s v="20-28635937-0"/>
    <n v="20286359370"/>
    <d v="1981-03-15T00:00:00"/>
    <m/>
    <m/>
    <n v="45980011"/>
    <s v="DEPT Central de Llamadas-Línea 144"/>
    <x v="12"/>
    <m/>
    <s v="Varón"/>
    <s v="Nueva Carrera Administrativa"/>
    <x v="2"/>
    <s v="GGUMED07"/>
    <s v="Activo"/>
    <s v="DIS/9999/GCABA/2009"/>
    <s v="Asistente de apoyo informatico"/>
    <d v="2000-09-14T00:00:00"/>
    <s v="SUELDO AL 100%"/>
    <n v="125269.13"/>
    <n v="29902.15"/>
    <n v="95366.98"/>
    <m/>
  </r>
  <r>
    <s v="AGUIRRE TICONA, ROSA GILDA"/>
    <n v="1024378"/>
    <n v="1"/>
    <s v="27-18703744-7"/>
    <n v="27187037447"/>
    <d v="1956-09-01T00:00:00"/>
    <m/>
    <m/>
    <n v="45170500"/>
    <s v="SECR Inclusión Social y Atención Inmediata"/>
    <x v="5"/>
    <m/>
    <s v="Mujer"/>
    <s v="Nueva Carrera Administrativa"/>
    <x v="2"/>
    <s v="GGUINI07"/>
    <s v="Activo"/>
    <s v="DIS/9999/GCABA/2009"/>
    <s v="Auxiliar administrativo"/>
    <d v="1995-12-05T00:00:00"/>
    <s v="SUELDO AL 100%"/>
    <n v="104968.46"/>
    <n v="17464.46"/>
    <n v="87504"/>
    <m/>
  </r>
  <r>
    <s v="MASTROIANNI,GENARO SALVADOR"/>
    <n v="1028124"/>
    <n v="1"/>
    <s v="23-13222524-9"/>
    <n v="23132225249"/>
    <d v="1957-07-16T00:00:00"/>
    <m/>
    <m/>
    <n v="45960060"/>
    <s v="GO Desarrollo Integral Infantil"/>
    <x v="2"/>
    <m/>
    <s v="Varón"/>
    <s v="Nueva Carrera Administrativa"/>
    <x v="2"/>
    <s v="SGMMED10"/>
    <s v="Activo"/>
    <s v="DIS/9999/GCABA/2009"/>
    <s v="Asistente de mantenimiento"/>
    <d v="1984-05-24T00:00:00"/>
    <s v="SUELDO AL 100%"/>
    <n v="110710.08"/>
    <n v="18018.36"/>
    <n v="92691.72"/>
    <m/>
  </r>
  <r>
    <s v="CAMBIASO,ARTURO A"/>
    <n v="1028206"/>
    <n v="1"/>
    <s v="23-13348463-9"/>
    <n v="23133484639"/>
    <d v="1957-09-10T00:00:00"/>
    <m/>
    <m/>
    <n v="45170500"/>
    <s v="SECR Inclusión Social y Atención Inmediata"/>
    <x v="5"/>
    <m/>
    <s v="Varón"/>
    <s v="Nueva Carrera Administrativa"/>
    <x v="2"/>
    <s v="SGMAVA09"/>
    <s v="Activo"/>
    <s v="DIS/9999/GCABA/2009"/>
    <s v="Conductor de vehiculos en operativos sociales"/>
    <d v="1980-06-01T00:00:00"/>
    <s v="SUELDO AL 100%"/>
    <n v="122105.98"/>
    <n v="20460.990000000002"/>
    <n v="101644.99"/>
    <m/>
  </r>
  <r>
    <s v="ARIAS,GRACIELA"/>
    <n v="1028271"/>
    <n v="1"/>
    <s v="23-13437266-4"/>
    <n v="23134372664"/>
    <d v="1959-04-02T00:00:00"/>
    <m/>
    <m/>
    <n v="45170500"/>
    <s v="SECR Inclusión Social y Atención Inmediata"/>
    <x v="5"/>
    <m/>
    <s v="Mujer"/>
    <s v="Nueva Carrera Administrativa"/>
    <x v="2"/>
    <s v="GGUMED10"/>
    <s v="Activo"/>
    <s v="DIS/9999/GCABA/2009"/>
    <s v="Asistente contable"/>
    <d v="1978-06-01T00:00:00"/>
    <s v="SUELDO AL 100%"/>
    <n v="119168.3"/>
    <n v="19194.61"/>
    <n v="99973.69"/>
    <m/>
  </r>
  <r>
    <s v="FLORES,CIPRIANA"/>
    <n v="1028573"/>
    <n v="1"/>
    <s v="23-14089290-4"/>
    <n v="23140892904"/>
    <d v="1960-09-26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3-01T00:00:00"/>
    <s v="SUELDO AL 100%"/>
    <n v="103732.12"/>
    <n v="18331.82"/>
    <n v="85400.3"/>
    <m/>
  </r>
  <r>
    <s v="BAEZ,GLORIA"/>
    <n v="1028815"/>
    <n v="1"/>
    <s v="23-14587389-4"/>
    <n v="23145873894"/>
    <d v="1962-05-31T00:00:00"/>
    <m/>
    <m/>
    <n v="45620152"/>
    <s v="SECC Turno Sábados, Domingos y Feriados"/>
    <x v="3"/>
    <m/>
    <s v="Mujer"/>
    <s v="Nueva Carrera Administrativa"/>
    <x v="2"/>
    <s v="SGMINI08"/>
    <s v="Activo"/>
    <s v="DIS/9999/GCABA/2009"/>
    <s v="Cocinero"/>
    <d v="1994-07-01T00:00:00"/>
    <s v="SUELDO AL 100%"/>
    <n v="100964.55"/>
    <n v="16883.3"/>
    <n v="84081.25"/>
    <m/>
  </r>
  <r>
    <s v="FERIS OMSE,JORGE JOSE"/>
    <n v="1029001"/>
    <n v="1"/>
    <s v="23-14990339-9"/>
    <n v="23149903399"/>
    <d v="1962-08-08T00:00:00"/>
    <m/>
    <m/>
    <n v="45960000"/>
    <s v="DG Desarrollo de Infancias y Adolescencias"/>
    <x v="2"/>
    <m/>
    <s v="Varón"/>
    <s v="Nueva Carrera Administrativa"/>
    <x v="2"/>
    <s v="IVEMED05"/>
    <s v="Activo"/>
    <s v="DIS/9999/GCABA/2009"/>
    <s v="Verificador de servicios, obras y/o prestaciones"/>
    <d v="2001-12-29T00:00:00"/>
    <s v="SUELDO AL 100%"/>
    <n v="102805.79"/>
    <n v="17211.919999999998"/>
    <n v="85593.87"/>
    <m/>
  </r>
  <r>
    <s v="SOLER,GRACIELA AMALIA"/>
    <n v="1029083"/>
    <n v="2"/>
    <s v="23-16168956-4"/>
    <n v="23161689564"/>
    <d v="1963-01-04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06-01T00:00:00"/>
    <s v="SUELDO AL 100%"/>
    <n v="150382.48000000001"/>
    <n v="101538.94"/>
    <n v="48843.54"/>
    <m/>
  </r>
  <r>
    <s v="ECHEVERRIA,GRACIELA ISABEL"/>
    <n v="1029096"/>
    <n v="1"/>
    <s v="23-16197471-4"/>
    <n v="23161974714"/>
    <d v="1962-10-20T00:00:00"/>
    <m/>
    <m/>
    <n v="45980250"/>
    <s v="SECC Centros Integrales de la Mujer(CIM) Zona Centro"/>
    <x v="12"/>
    <m/>
    <s v="Mujer"/>
    <s v="Nueva Carrera Administrativa"/>
    <x v="2"/>
    <s v="AASAVA09"/>
    <s v="Activo"/>
    <s v="DIS/9999/GCABA/2009"/>
    <s v="Promotor social"/>
    <d v="1988-09-21T00:00:00"/>
    <s v="SUELDO AL 100%"/>
    <n v="145072.62"/>
    <n v="24420.02"/>
    <n v="120652.6"/>
    <m/>
  </r>
  <r>
    <s v="LUCCHETTI,MIRIAM CRISTINA"/>
    <n v="1029120"/>
    <n v="1"/>
    <s v="23-16224927-4"/>
    <n v="23162249274"/>
    <d v="1962-08-06T00:00:00"/>
    <m/>
    <m/>
    <n v="45960060"/>
    <s v="GO Desarrollo Integral Infantil"/>
    <x v="2"/>
    <m/>
    <s v="Mujer"/>
    <s v="Nueva Carrera Administrativa"/>
    <x v="2"/>
    <s v="GGUMED10"/>
    <s v="Activo"/>
    <s v="DIS/9999/GCABA/2009"/>
    <s v="Asistente administrativo"/>
    <d v="1984-06-14T00:00:00"/>
    <s v="SUELDO AL 100%"/>
    <n v="117306.67"/>
    <n v="20383.21"/>
    <n v="96923.46"/>
    <m/>
  </r>
  <r>
    <s v="REARTE,LUIS ALBERTO"/>
    <n v="1029476"/>
    <n v="1"/>
    <s v="23-17035200-9"/>
    <n v="23170352009"/>
    <d v="1963-06-22T00:00:00"/>
    <m/>
    <m/>
    <n v="45170530"/>
    <s v="DG Desarrollo e Inclusión Social"/>
    <x v="15"/>
    <m/>
    <s v="Varón"/>
    <s v="Nueva Carrera Administrativa"/>
    <x v="2"/>
    <s v="SGMAVA09"/>
    <s v="Activo"/>
    <s v="DIS/9999/GCABA/2009"/>
    <s v="Conductor de vehiculos"/>
    <d v="1984-05-30T00:00:00"/>
    <s v="SUELDO AL 100%"/>
    <n v="111786.15"/>
    <n v="20138"/>
    <n v="91648.15"/>
    <m/>
  </r>
  <r>
    <s v="BRIZUELA,RUBEN ALBERTO"/>
    <n v="1029589"/>
    <n v="1"/>
    <s v="23-17287349-9"/>
    <n v="23172873499"/>
    <d v="1963-01-14T00:00:00"/>
    <m/>
    <m/>
    <n v="45170500"/>
    <s v="SECR Inclusión Social y Atención Inmediata"/>
    <x v="5"/>
    <m/>
    <s v="Varón"/>
    <s v="Nueva Carrera Administrativa"/>
    <x v="2"/>
    <s v="GGUINI07"/>
    <s v="Activo"/>
    <s v="DIS/9999/GCABA/2009"/>
    <s v="Auxiliar administrativo"/>
    <d v="1998-11-10T00:00:00"/>
    <s v="SUELDO AL 100%"/>
    <n v="89103.99"/>
    <n v="14873.58"/>
    <n v="74230.41"/>
    <m/>
  </r>
  <r>
    <s v="SALAS,ALEJANDRA"/>
    <n v="1029657"/>
    <n v="1"/>
    <s v="23-17442977-4"/>
    <n v="23174429774"/>
    <d v="1965-05-06T00:00:00"/>
    <m/>
    <m/>
    <n v="45010000"/>
    <s v="Ministerio de Desarrollo Humano y Hábitat"/>
    <x v="11"/>
    <m/>
    <s v="Mujer"/>
    <s v="Nueva Carrera Administrativa"/>
    <x v="2"/>
    <s v="GGUMED07"/>
    <s v="Activo"/>
    <s v="DIS/9999/GCABA/2009"/>
    <s v="Asistente administrativo"/>
    <d v="1992-06-01T00:00:00"/>
    <s v="SUELDO AL 100%"/>
    <n v="108233.71"/>
    <n v="35103.1"/>
    <n v="73130.61"/>
    <m/>
  </r>
  <r>
    <s v="TOZZI,MARTA"/>
    <n v="1029713"/>
    <n v="1"/>
    <s v="23-17602971-4"/>
    <n v="23176029714"/>
    <d v="1965-07-11T00:00:00"/>
    <m/>
    <m/>
    <n v="45960060"/>
    <s v="GO Desarrollo Integral Infantil"/>
    <x v="2"/>
    <m/>
    <s v="Mujer"/>
    <s v="Nueva Carrera Administrativa"/>
    <x v="2"/>
    <s v="GGUINI09"/>
    <s v="Activo"/>
    <s v="DIS/9999/GCABA/2009"/>
    <s v="Auxiliar administrativo"/>
    <d v="1991-03-01T00:00:00"/>
    <s v="SUELDO AL 100%"/>
    <n v="103442.01"/>
    <n v="18277.03"/>
    <n v="85164.98"/>
    <m/>
  </r>
  <r>
    <s v="CEÑA,MONICA BEATRIZ"/>
    <n v="1029784"/>
    <n v="1"/>
    <s v="23-17721362-4"/>
    <n v="23177213624"/>
    <d v="1965-01-26T00:00:00"/>
    <m/>
    <m/>
    <n v="45960000"/>
    <s v="DG Desarrollo de Infancias y Adolescencias"/>
    <x v="2"/>
    <m/>
    <s v="Mujer"/>
    <s v="Nueva Carrera Administrativa"/>
    <x v="2"/>
    <s v="GGUINI09"/>
    <s v="Activo"/>
    <s v="DIS/9999/GCABA/2009"/>
    <s v="Auxiliar administrativo"/>
    <d v="1988-08-01T00:00:00"/>
    <s v="SUELDO AL 100%"/>
    <n v="112616.87"/>
    <n v="17302.509999999998"/>
    <n v="95314.36"/>
    <m/>
  </r>
  <r>
    <s v="LOPEZ,LUIS ALBERTO"/>
    <n v="1029801"/>
    <n v="1"/>
    <s v="23-17761705-9"/>
    <n v="23177617059"/>
    <d v="1966-05-30T00:00:00"/>
    <m/>
    <m/>
    <n v="45180040"/>
    <s v="GO Asistencia Técnica y Apoyo Económico"/>
    <x v="10"/>
    <m/>
    <s v="Varón"/>
    <s v="Nueva Carrera Administrativa"/>
    <x v="2"/>
    <s v="GGUAVA10"/>
    <s v="Activo"/>
    <s v="DIS/9999/GCABA/2009"/>
    <s v="Analista de proyectos y planes de negocio"/>
    <d v="1992-04-01T00:00:00"/>
    <s v="SUELDO AL 100%"/>
    <n v="132893.87"/>
    <n v="23759.34"/>
    <n v="109134.53"/>
    <m/>
  </r>
  <r>
    <s v="CRUZ,ANTONIA"/>
    <n v="1029809"/>
    <n v="1"/>
    <s v="23-17791220-4"/>
    <n v="23177912204"/>
    <d v="1966-06-23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8563.11"/>
    <n v="83961.39"/>
    <m/>
  </r>
  <r>
    <s v="LEONE,MONICA NOEMI"/>
    <n v="1029839"/>
    <n v="1"/>
    <s v="23-17856471-4"/>
    <n v="23178564714"/>
    <d v="1966-07-13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03-01T00:00:00"/>
    <s v="SUELDO AL 100%"/>
    <n v="144321.15"/>
    <n v="21142.959999999999"/>
    <n v="123178.19"/>
    <m/>
  </r>
  <r>
    <s v="HERRERA,MIRIAM MABEL"/>
    <n v="1029865"/>
    <n v="1"/>
    <s v="23-17942153-4"/>
    <n v="23179421534"/>
    <d v="1964-04-24T00:00:00"/>
    <m/>
    <m/>
    <n v="45620152"/>
    <s v="SECC Turno Sábados, Domingos y Feriados"/>
    <x v="3"/>
    <m/>
    <s v="Mujer"/>
    <s v="Nueva Carrera Administrativa"/>
    <x v="2"/>
    <s v="SGMAVA10"/>
    <s v="Activo"/>
    <s v="DIS/9999/GCABA/2009"/>
    <s v="Agente de vigilancia sin portacion de armas"/>
    <d v="1984-06-01T00:00:00"/>
    <s v="SUELDO AL 100%"/>
    <n v="114374.95"/>
    <n v="60667.56"/>
    <n v="53707.39"/>
    <m/>
  </r>
  <r>
    <s v="GARCIA,GUSTAVO DANIEL"/>
    <n v="1029981"/>
    <n v="2"/>
    <s v="23-18206994-9"/>
    <n v="23182069949"/>
    <d v="1966-12-24T00:00:00"/>
    <m/>
    <m/>
    <n v="45170500"/>
    <s v="SECR Inclusión Social y Atención Inmediata"/>
    <x v="5"/>
    <m/>
    <s v="Varón"/>
    <s v="Nueva Carrera Administrativa"/>
    <x v="2"/>
    <s v="GGUINI05"/>
    <s v="Retencion de Cargo"/>
    <s v="DIS/9999/GCABA/2009"/>
    <s v="Auxiliar legal"/>
    <d v="2007-09-01T00:00:00"/>
    <s v="SUELDO AL 100%"/>
    <n v="69492.740000000005"/>
    <n v="69492.740000000005"/>
    <n v="0"/>
    <m/>
  </r>
  <r>
    <s v="CANIZARES,JUANA IRENE"/>
    <n v="1030017"/>
    <n v="1"/>
    <s v="23-18289662-4"/>
    <n v="23182896624"/>
    <d v="1967-10-20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3885.75"/>
    <n v="40216.71"/>
    <n v="63669.04"/>
    <m/>
  </r>
  <r>
    <s v="ESCALIER,MARIA EUGENIA"/>
    <n v="1030219"/>
    <n v="1"/>
    <s v="23-18778160-4"/>
    <n v="23187781604"/>
    <d v="1965-01-01T00:00:00"/>
    <m/>
    <m/>
    <n v="45620010"/>
    <s v="GO Red de Centros de Inclusión Social"/>
    <x v="3"/>
    <m/>
    <s v="Mujer"/>
    <s v="Nueva Carrera Administrativa"/>
    <x v="2"/>
    <s v="AASINI07"/>
    <s v="Retencion de Cargo"/>
    <s v="DIS/9999/GCABA/2009"/>
    <s v="Auxiliar de promocion social"/>
    <d v="1994-07-01T00:00:00"/>
    <s v="SUELDO AL 100%"/>
    <n v="74358.539999999994"/>
    <n v="74358.539999999994"/>
    <n v="0"/>
    <m/>
  </r>
  <r>
    <s v="D'AVANZO,MARIA ALEJANDRA RAMONA"/>
    <n v="1030239"/>
    <n v="1"/>
    <s v="23-20007277-4"/>
    <n v="23200072774"/>
    <d v="1968-02-26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89-05-30T00:00:00"/>
    <s v="SUELDO AL 100%"/>
    <n v="144671.15"/>
    <n v="26361.8"/>
    <n v="118309.35"/>
    <m/>
  </r>
  <r>
    <s v="GROSSI,SANDRA MARIEL"/>
    <n v="1030244"/>
    <n v="1"/>
    <s v="23-20009725-4"/>
    <n v="23200097254"/>
    <d v="1968-02-21T00:00:00"/>
    <m/>
    <m/>
    <n v="45960000"/>
    <s v="DG Desarrollo de Infancias y Adolescencias"/>
    <x v="2"/>
    <m/>
    <s v="Mujer"/>
    <s v="Nueva Carrera Administrativa"/>
    <x v="2"/>
    <s v="AASAVA10"/>
    <s v="Activo"/>
    <s v="DIS/9999/GCABA/2009"/>
    <s v="Promotor social"/>
    <d v="1994-07-01T00:00:00"/>
    <s v="SUELDO AL 100%"/>
    <n v="149351.34"/>
    <n v="26270.09"/>
    <n v="123081.25"/>
    <m/>
  </r>
  <r>
    <s v="ILIMOVICH,IDA"/>
    <n v="1030430"/>
    <n v="1"/>
    <s v="23-20696270-4"/>
    <n v="23206962704"/>
    <d v="1969-03-13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12-01T00:00:00"/>
    <s v="SUELDO AL 100%"/>
    <n v="162541.13"/>
    <n v="22377"/>
    <n v="140164.13"/>
    <m/>
  </r>
  <r>
    <s v="IANCO,VERONICA PAULETTE"/>
    <n v="1030507"/>
    <n v="1"/>
    <s v="23-21055151-4"/>
    <n v="23210551514"/>
    <d v="1969-05-14T00:00:00"/>
    <m/>
    <m/>
    <n v="45980300"/>
    <s v="SECC Otros Dispositivos de Intervención"/>
    <x v="12"/>
    <m/>
    <s v="Mujer"/>
    <s v="Nueva Carrera Administrativa"/>
    <x v="2"/>
    <s v="AASAVA10"/>
    <s v="Activo"/>
    <s v="DIS/9999/GCABA/2009"/>
    <s v="Promotor social"/>
    <d v="1994-08-01T00:00:00"/>
    <s v="SUELDO AL 100%"/>
    <n v="142944.95999999999"/>
    <n v="21140.02"/>
    <n v="121804.94"/>
    <m/>
  </r>
  <r>
    <s v="PALACIOS,NORA ARACELI"/>
    <n v="1030665"/>
    <n v="1"/>
    <s v="23-21777610-4"/>
    <n v="23217776104"/>
    <d v="1970-10-0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2-06-01T00:00:00"/>
    <s v="SUELDO AL 100%"/>
    <n v="146032.4"/>
    <n v="26207.23"/>
    <n v="119825.17"/>
    <m/>
  </r>
  <r>
    <s v="LELEZ,CLAUDIA VANESA"/>
    <n v="1030737"/>
    <n v="1"/>
    <s v="23-22046416-4"/>
    <n v="23220464164"/>
    <d v="1971-03-19T00:00:00"/>
    <m/>
    <m/>
    <n v="45180040"/>
    <s v="GO Asistencia Técnica y Apoyo Económico"/>
    <x v="10"/>
    <m/>
    <s v="Mujer"/>
    <s v="Nueva Carrera Administrativa"/>
    <x v="2"/>
    <s v="AASMED06"/>
    <s v="Activo"/>
    <s v="DIS/9999/GCABA/2009"/>
    <s v="Tallerista"/>
    <d v="2005-11-01T00:00:00"/>
    <s v="SUELDO AL 100%"/>
    <n v="89950.86"/>
    <n v="13119.29"/>
    <n v="76831.570000000007"/>
    <m/>
  </r>
  <r>
    <s v="MORENO,RAFAEL ALBERTO"/>
    <n v="1030754"/>
    <n v="1"/>
    <s v="23-22125881-9"/>
    <n v="23221258819"/>
    <d v="1971-03-04T00:00:00"/>
    <m/>
    <m/>
    <n v="45190010"/>
    <s v="SGO Apoyo a Grupos Comunitarios"/>
    <x v="4"/>
    <m/>
    <s v="Varón"/>
    <s v="Nueva Carrera Administrativa"/>
    <x v="2"/>
    <s v="GGUMED08"/>
    <s v="Activo"/>
    <s v="DIS/9999/GCABA/2009"/>
    <s v="Asistente de programas sociales y culturales"/>
    <d v="1991-10-01T00:00:00"/>
    <s v="SUELDO AL 100%"/>
    <n v="113125.61"/>
    <n v="45180.22"/>
    <n v="67945.39"/>
    <m/>
  </r>
  <r>
    <s v="SALINAS,GASTON"/>
    <n v="1030774"/>
    <n v="1"/>
    <s v="23-22226015-9"/>
    <n v="23222260159"/>
    <d v="1971-10-01T00:00:00"/>
    <m/>
    <m/>
    <n v="45960040"/>
    <s v="GO Adolescentes"/>
    <x v="2"/>
    <m/>
    <s v="Varón"/>
    <s v="Nueva Carrera Administrativa"/>
    <x v="2"/>
    <s v="AASAVA10"/>
    <s v="Activo"/>
    <s v="DIS/9999/GCABA/2009"/>
    <s v="Promotor social"/>
    <d v="1991-03-01T00:00:00"/>
    <s v="SUELDO AL 100%"/>
    <n v="141757.47"/>
    <n v="24144.18"/>
    <n v="117613.29"/>
    <m/>
  </r>
  <r>
    <s v="ARRIAGA,GABRIELA FABIAN"/>
    <n v="1030864"/>
    <n v="1"/>
    <s v="23-22590205-4"/>
    <n v="23225902054"/>
    <d v="1972-02-20T00:00:00"/>
    <m/>
    <m/>
    <n v="45600010"/>
    <s v="GO Seguridad Alimentaria "/>
    <x v="4"/>
    <m/>
    <s v="Mujer"/>
    <s v="Nueva Carrera Administrativa"/>
    <x v="2"/>
    <s v="GGUINI09"/>
    <s v="Activo"/>
    <s v="DIS/9999/GCABA/2009"/>
    <s v="Auxiliar administrativo"/>
    <d v="1991-03-01T00:00:00"/>
    <s v="SUELDO AL 100%"/>
    <n v="95245.75"/>
    <n v="51383.51"/>
    <n v="43862.239999999998"/>
    <m/>
  </r>
  <r>
    <s v="ALBERICI,LAURA"/>
    <n v="1030894"/>
    <n v="1"/>
    <s v="23-22764824-4"/>
    <n v="23227648244"/>
    <d v="1972-04-29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social"/>
    <d v="1991-10-01T00:00:00"/>
    <s v="SUELDO AL 100%"/>
    <n v="103273.27"/>
    <n v="17150.18"/>
    <n v="86123.09"/>
    <m/>
  </r>
  <r>
    <s v="ZERDA,CLAUDIO JAVIER"/>
    <n v="1031141"/>
    <n v="1"/>
    <s v="23-24166721-9"/>
    <n v="23241667219"/>
    <d v="1975-02-24T00:00:00"/>
    <m/>
    <m/>
    <n v="45620152"/>
    <s v="SECC Turno Sábados, Domingos y Feriados"/>
    <x v="3"/>
    <m/>
    <s v="Varón"/>
    <s v="Nueva Carrera Administrativa"/>
    <x v="2"/>
    <s v="SGMMED07"/>
    <s v="Activo"/>
    <s v="DIS/9999/GCABA/2009"/>
    <s v="Agente de vigilancia sin portacion de armas"/>
    <d v="1994-07-01T00:00:00"/>
    <s v="SUELDO AL 100%"/>
    <n v="93090.22"/>
    <n v="14528.9"/>
    <n v="78561.320000000007"/>
    <m/>
  </r>
  <r>
    <s v="FERREYRA,PABLO"/>
    <n v="1031530"/>
    <n v="1"/>
    <s v="24-08589533-4"/>
    <n v="24085895334"/>
    <d v="1951-03-03T00:00:00"/>
    <m/>
    <m/>
    <n v="45960060"/>
    <s v="GO Desarrollo Integral Infantil"/>
    <x v="2"/>
    <m/>
    <s v="Varón"/>
    <s v="Nueva Carrera Administrativa"/>
    <x v="2"/>
    <s v="SGMINI09"/>
    <s v="Activo"/>
    <s v="DIS/9999/GCABA/2009"/>
    <s v="Auxiliar de mantenimiento"/>
    <d v="1982-06-01T00:00:00"/>
    <s v="SUELDO AL 100%"/>
    <n v="94303.13"/>
    <n v="15463.18"/>
    <n v="78839.95"/>
    <m/>
  </r>
  <r>
    <s v="CONZETT,JOSEFA"/>
    <n v="1039922"/>
    <n v="1"/>
    <s v="27-06053985-0"/>
    <n v="27060539850"/>
    <d v="1950-01-08T00:00:00"/>
    <m/>
    <m/>
    <n v="45620243"/>
    <s v="SECC Operativa"/>
    <x v="3"/>
    <m/>
    <s v="Mujer"/>
    <s v="Nueva Carrera Administrativa"/>
    <x v="2"/>
    <s v="AASAVA08"/>
    <s v="Activo"/>
    <s v="DIS/9999/GCABA/2009"/>
    <s v="Operador social principal"/>
    <d v="1983-09-06T00:00:00"/>
    <s v="SUELDO AL 100%"/>
    <n v="125104.03"/>
    <n v="20589.669999999998"/>
    <n v="104514.36"/>
    <m/>
  </r>
  <r>
    <s v="WIELICZKA,AURORA CATALINA"/>
    <n v="1040084"/>
    <n v="1"/>
    <s v="27-06131588-3"/>
    <n v="27061315883"/>
    <d v="1949-05-31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1-01T00:00:00"/>
    <s v="SUELDO AL 100%"/>
    <n v="87707.92"/>
    <n v="13039.35"/>
    <n v="74668.570000000007"/>
    <m/>
  </r>
  <r>
    <s v="SAN SEBASTIAN,OLGA EMA"/>
    <n v="1043424"/>
    <n v="1"/>
    <s v="27-10120516-4"/>
    <n v="27101205164"/>
    <d v="1951-08-03T00:00:00"/>
    <m/>
    <m/>
    <n v="45980020"/>
    <s v="GO Fortalecimiento de las Políticas de Igualdad de Género"/>
    <x v="12"/>
    <m/>
    <s v="Mujer"/>
    <s v="Nueva Carrera Administrativa"/>
    <x v="2"/>
    <s v="GGUAVA10"/>
    <s v="Retencion de Cargo"/>
    <s v="DIS/9999/GCABA/2009"/>
    <s v="Analista de administracion de recursos humanos"/>
    <d v="1991-03-01T00:00:00"/>
    <s v="SUELDO AL 100%"/>
    <n v="107421.56"/>
    <n v="107421.56"/>
    <n v="0"/>
    <m/>
  </r>
  <r>
    <s v="MOYANO, GRACIELA CARMEN"/>
    <n v="1043934"/>
    <n v="1"/>
    <s v="27-10192200-1"/>
    <n v="27101922001"/>
    <d v="1955-10-25T00:00:00"/>
    <m/>
    <m/>
    <n v="45340000"/>
    <s v="SS Fortalecimiento Personal, Familiar y Comunitario"/>
    <x v="24"/>
    <m/>
    <s v="Mujer"/>
    <s v="Nueva Carrera Administrativa"/>
    <x v="2"/>
    <s v="GGUAVA10"/>
    <s v="Activo"/>
    <s v="DIS/9999/GCABA/2009"/>
    <s v="Analista de programas sociales y culturales"/>
    <d v="1991-05-01T00:00:00"/>
    <s v="SUELDO AL 100%"/>
    <n v="147490.48000000001"/>
    <n v="25101.37"/>
    <n v="122389.11"/>
    <m/>
  </r>
  <r>
    <s v="LANZILLOTA,HILDA INES"/>
    <n v="1045518"/>
    <n v="1"/>
    <s v="27-10672520-4"/>
    <n v="27106725204"/>
    <d v="1952-05-22T00:00:00"/>
    <m/>
    <m/>
    <n v="45620360"/>
    <s v="DIV Asistencia Social Inmediata"/>
    <x v="3"/>
    <m/>
    <s v="Mujer"/>
    <s v="Nueva Carrera Administrativa"/>
    <x v="2"/>
    <s v="AASAVA11"/>
    <s v="Activo"/>
    <s v="DIS/9999/GCABA/2009"/>
    <s v="Evaluador socioambiental"/>
    <d v="1982-06-01T00:00:00"/>
    <s v="SUELDO AL 100%"/>
    <n v="165963.04999999999"/>
    <n v="30057"/>
    <n v="135906.04999999999"/>
    <m/>
  </r>
  <r>
    <s v="LEONFORTE,MARIA C"/>
    <n v="1046625"/>
    <n v="1"/>
    <s v="27-11018365-3"/>
    <n v="27110183653"/>
    <d v="1953-09-03T00:00:00"/>
    <m/>
    <m/>
    <n v="45960060"/>
    <s v="GO Desarrollo Integral Infantil"/>
    <x v="2"/>
    <m/>
    <s v="Mujer"/>
    <s v="Nueva Carrera Administrativa"/>
    <x v="2"/>
    <s v="AASMED10"/>
    <s v="Activo"/>
    <s v="DIS/9999/GCABA/2009"/>
    <s v="Operador convivencial en ninñez y/o adolescencia"/>
    <d v="1983-06-01T00:00:00"/>
    <s v="SUELDO AL 100%"/>
    <n v="110374.72"/>
    <n v="22611.55"/>
    <n v="87763.17"/>
    <m/>
  </r>
  <r>
    <s v="CICOGNA, MARIA ENRIQUETA"/>
    <n v="1046699"/>
    <n v="1"/>
    <s v="27-11026715-6"/>
    <n v="27110267156"/>
    <d v="1949-04-11T00:00:00"/>
    <m/>
    <m/>
    <n v="45340100"/>
    <s v="DG Políticas Alimentarias"/>
    <x v="4"/>
    <m/>
    <s v="Mujer"/>
    <s v="Nueva Carrera Administrativa"/>
    <x v="2"/>
    <s v="GGUMED06"/>
    <s v="Activo"/>
    <s v="DIS/9999/GCABA/2009"/>
    <s v="Asistente contable"/>
    <d v="2005-11-01T00:00:00"/>
    <s v="SUELDO AL 100%"/>
    <n v="91495.29"/>
    <n v="15554.93"/>
    <n v="75940.36"/>
    <m/>
  </r>
  <r>
    <s v="MAISONNAVE,STELLA MARIS"/>
    <n v="1046796"/>
    <n v="1"/>
    <s v="27-11068091-6"/>
    <n v="27110680916"/>
    <d v="1953-05-01T00:00:00"/>
    <m/>
    <m/>
    <n v="45620130"/>
    <s v="DIV Parador Retir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0290.9"/>
    <n v="15292.95"/>
    <n v="74997.95"/>
    <m/>
  </r>
  <r>
    <s v="MINOLI,ALICIA CARMEN"/>
    <n v="1046818"/>
    <n v="1"/>
    <s v="27-11077202-0"/>
    <n v="27110772020"/>
    <d v="1954-01-30T00:00:00"/>
    <m/>
    <m/>
    <n v="45190010"/>
    <s v="SGO Apoyo a Grupos Comunitarios"/>
    <x v="4"/>
    <m/>
    <s v="Mujer"/>
    <s v="Nueva Carrera Administrativa"/>
    <x v="2"/>
    <s v="GGUINI08"/>
    <s v="Activo"/>
    <s v="DIS/9999/GCABA/2009"/>
    <s v="Auxiliar administrativo"/>
    <d v="1991-03-01T00:00:00"/>
    <s v="SUELDO AL 100%"/>
    <n v="113671.74"/>
    <n v="18909.009999999998"/>
    <n v="94762.73"/>
    <m/>
  </r>
  <r>
    <s v="ROBLES,MARTA"/>
    <n v="1047239"/>
    <n v="1"/>
    <s v="27-11207579-3"/>
    <n v="27112075793"/>
    <d v="1954-02-11T00:00:00"/>
    <m/>
    <m/>
    <n v="45960060"/>
    <s v="GO Desarrollo Integral Infantil"/>
    <x v="2"/>
    <m/>
    <s v="Mujer"/>
    <s v="Nueva Carrera Administrativa"/>
    <x v="2"/>
    <s v="SGMMED10"/>
    <s v="Activo"/>
    <s v="DIS/9999/GCABA/2009"/>
    <s v="Cocinero"/>
    <d v="1984-10-08T00:00:00"/>
    <s v="SUELDO AL 100%"/>
    <n v="103930.83"/>
    <n v="16945.599999999999"/>
    <n v="86985.23"/>
    <m/>
  </r>
  <r>
    <s v="GAK,ADRIANA"/>
    <n v="1048375"/>
    <n v="1"/>
    <s v="27-11554483-2"/>
    <n v="27115544832"/>
    <d v="1954-10-20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12-01T00:00:00"/>
    <s v="SUELDO AL 100%"/>
    <n v="142570.63"/>
    <n v="24194.94"/>
    <n v="118375.69"/>
    <m/>
  </r>
  <r>
    <s v="MACINO,ALICIA GRACIELA"/>
    <n v="1048646"/>
    <n v="1"/>
    <s v="27-11634207-9"/>
    <n v="27116342079"/>
    <d v="1955-07-23T00:00:00"/>
    <m/>
    <m/>
    <n v="45960060"/>
    <s v="GO Desarrollo Integral Infantil"/>
    <x v="2"/>
    <m/>
    <s v="Mujer"/>
    <s v="Nueva Carrera Administrativa"/>
    <x v="2"/>
    <s v="GGUINI08"/>
    <s v="Activo"/>
    <s v="DIS/9999/GCABA/2009"/>
    <s v="Auxiliar administrativo"/>
    <d v="1998-11-01T00:00:00"/>
    <s v="SUELDO AL 100%"/>
    <n v="90048.639999999999"/>
    <n v="13063.62"/>
    <n v="76985.02"/>
    <m/>
  </r>
  <r>
    <s v="PIETRAPERTOSA,ELENA NORMA DE MANFRIN"/>
    <n v="1048676"/>
    <n v="1"/>
    <s v="27-11635318-6"/>
    <n v="27116353186"/>
    <d v="1955-06-08T00:00:00"/>
    <m/>
    <m/>
    <n v="45170500"/>
    <s v="SECR Inclusión Social y Atención Inmediata"/>
    <x v="5"/>
    <m/>
    <s v="Mujer"/>
    <s v="Nueva Carrera Administrativa"/>
    <x v="2"/>
    <s v="GGUAVA12"/>
    <s v="Activo"/>
    <s v="DIS/9999/GCABA/2009"/>
    <s v="Analista legal general"/>
    <d v="1975-06-01T00:00:00"/>
    <s v="SUELDO AL 100%"/>
    <n v="171147.83"/>
    <n v="29631.68"/>
    <n v="141516.15"/>
    <m/>
  </r>
  <r>
    <s v="ORTIGUEIRA,PATRICIA VIVIANA"/>
    <n v="1049847"/>
    <n v="1"/>
    <s v="27-12012273-3"/>
    <n v="27120122733"/>
    <d v="1958-03-26T00:00:00"/>
    <m/>
    <m/>
    <n v="45980330"/>
    <s v="DEPT Promoción de los Derechos de las Mujeres en la Comunidad"/>
    <x v="12"/>
    <m/>
    <s v="Mujer"/>
    <s v="Nueva Carrera Administrativa"/>
    <x v="2"/>
    <s v="AASAVA11"/>
    <s v="Activo"/>
    <s v="DIS/9999/GCABA/2009"/>
    <s v="Terapeuta social"/>
    <d v="1984-07-13T00:00:00"/>
    <s v="SUELDO AL 100%"/>
    <n v="159110.04999999999"/>
    <n v="28964.01"/>
    <n v="130146.04"/>
    <m/>
  </r>
  <r>
    <s v="ABALOS,MONICA  PAULINA"/>
    <n v="1050504"/>
    <n v="1"/>
    <s v="27-12236900-0"/>
    <n v="27122369000"/>
    <d v="1958-05-05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3-01T00:00:00"/>
    <s v="SUELDO AL 100%"/>
    <n v="105093.37"/>
    <n v="18630.82"/>
    <n v="86462.55"/>
    <m/>
  </r>
  <r>
    <s v="ROJAS,MARIA CRISTINA"/>
    <n v="1050516"/>
    <n v="1"/>
    <s v="27-12250486-2"/>
    <n v="27122504862"/>
    <d v="1956-09-19T00:00:00"/>
    <m/>
    <m/>
    <n v="45010040"/>
    <s v="DG Políticas Sociales en Adicciones"/>
    <x v="9"/>
    <m/>
    <s v="Mujer"/>
    <s v="Nueva Carrera Administrativa"/>
    <x v="2"/>
    <s v="GGUMED09"/>
    <s v="Activo"/>
    <s v="DIS/9999/GCABA/2009"/>
    <s v="Asistente administrativo"/>
    <d v="1991-06-01T00:00:00"/>
    <s v="SUELDO AL 100%"/>
    <n v="111463.37"/>
    <n v="30025.279999999999"/>
    <n v="81438.09"/>
    <m/>
  </r>
  <r>
    <s v="NORIEGA,BLANCA ELSA"/>
    <n v="1050666"/>
    <n v="1"/>
    <s v="27-12308717-3"/>
    <n v="27123087173"/>
    <d v="1958-08-29T00:00:00"/>
    <m/>
    <m/>
    <n v="45960060"/>
    <s v="GO Desarrollo Integral Infantil"/>
    <x v="2"/>
    <m/>
    <s v="Mujer"/>
    <s v="Nueva Carrera Administrativa"/>
    <x v="2"/>
    <s v="SGMMED09"/>
    <s v="Activo"/>
    <s v="DIS/9999/GCABA/2009"/>
    <s v="Cocinero"/>
    <d v="1991-06-01T00:00:00"/>
    <s v="SUELDO AL 100%"/>
    <n v="98032.01"/>
    <n v="17255.63"/>
    <n v="80776.38"/>
    <m/>
  </r>
  <r>
    <s v="BERTORA,ADRIANA MABEL"/>
    <n v="1050703"/>
    <n v="1"/>
    <s v="27-12317326-6"/>
    <n v="27123173266"/>
    <d v="1958-01-15T00:00:00"/>
    <m/>
    <m/>
    <n v="45980220"/>
    <s v="SECC Centros Integrales de la Mujer(CIM) Zona Norte"/>
    <x v="12"/>
    <m/>
    <s v="Mujer"/>
    <s v="Nueva Carrera Administrativa"/>
    <x v="2"/>
    <s v="AASAVA11"/>
    <s v="Activo"/>
    <s v="DIS/9999/GCABA/2009"/>
    <s v="Terapeuta social"/>
    <d v="1977-06-01T00:00:00"/>
    <s v="SUELDO AL 100%"/>
    <n v="157530.38"/>
    <n v="26711.49"/>
    <n v="130818.89"/>
    <m/>
  </r>
  <r>
    <s v="SAVINO,LUISA FRANCISCA"/>
    <n v="1050933"/>
    <n v="1"/>
    <s v="27-12425395-6"/>
    <n v="27124253956"/>
    <d v="1956-08-17T00:00:00"/>
    <m/>
    <m/>
    <n v="45980170"/>
    <s v="DIV Refugio Tita Merello Turno Tarde"/>
    <x v="12"/>
    <m/>
    <s v="Mujer"/>
    <s v="Nueva Carrera Administrativa"/>
    <x v="2"/>
    <s v="AASMED05"/>
    <s v="Activo"/>
    <s v="DIS/9999/GCABA/2009"/>
    <s v="Operador social"/>
    <d v="2005-11-01T00:00:00"/>
    <s v="SUELDO AL 100%"/>
    <n v="92128.59"/>
    <n v="15857.33"/>
    <n v="76271.259999999995"/>
    <m/>
  </r>
  <r>
    <s v="BAZAN,JUDIT TERESA"/>
    <n v="1051502"/>
    <n v="1"/>
    <s v="27-12588281-7"/>
    <n v="27125882817"/>
    <d v="1958-05-07T00:00:00"/>
    <m/>
    <m/>
    <n v="45620240"/>
    <s v="DEPT Buenos Aires Presente"/>
    <x v="3"/>
    <m/>
    <s v="Mujer"/>
    <s v="Nueva Carrera Administrativa"/>
    <x v="2"/>
    <s v="GGUMED08"/>
    <s v="Activo"/>
    <s v="DIS/9999/GCABA/2009"/>
    <s v="Administrativo de depósito"/>
    <d v="1994-07-01T00:00:00"/>
    <s v="SUELDO AL 100%"/>
    <n v="104787.74"/>
    <n v="26779.13"/>
    <n v="78008.61"/>
    <m/>
  </r>
  <r>
    <s v="VICTORIA,NORMA ALICIA"/>
    <n v="1051779"/>
    <n v="1"/>
    <s v="27-12679309-5"/>
    <n v="27126793095"/>
    <d v="1957-03-12T00:00:00"/>
    <m/>
    <m/>
    <n v="45960060"/>
    <s v="GO Desarrollo Integral Infantil"/>
    <x v="2"/>
    <m/>
    <s v="Mujer"/>
    <s v="Nueva Carrera Administrativa"/>
    <x v="2"/>
    <s v="AASMED07"/>
    <s v="Activo"/>
    <s v="DIS/9999/GCABA/2009"/>
    <s v="Operador social"/>
    <d v="2000-10-02T00:00:00"/>
    <s v="SUELDO AL 100%"/>
    <n v="95130.02"/>
    <n v="49326.45"/>
    <n v="45803.57"/>
    <m/>
  </r>
  <r>
    <s v="GAUNA,MIRIAM"/>
    <n v="1052365"/>
    <n v="1"/>
    <s v="27-12861685-9"/>
    <n v="27128616859"/>
    <d v="1958-05-05T00:00:00"/>
    <m/>
    <m/>
    <n v="45620360"/>
    <s v="DIV Asistencia Social Inmediata"/>
    <x v="3"/>
    <m/>
    <s v="Mujer"/>
    <s v="Nueva Carrera Administrativa"/>
    <x v="2"/>
    <s v="GGUINI10"/>
    <s v="Activo"/>
    <s v="DIS/9999/GCABA/2009"/>
    <s v="Auxiliar administrativo"/>
    <d v="1982-06-01T00:00:00"/>
    <s v="SUELDO AL 100%"/>
    <n v="111062.33"/>
    <n v="19239.75"/>
    <n v="91822.58"/>
    <m/>
  </r>
  <r>
    <s v="DAMASO,MONICA SUSANA"/>
    <n v="1052430"/>
    <n v="1"/>
    <s v="27-12889074-8"/>
    <n v="27128890748"/>
    <d v="1956-11-17T00:00:00"/>
    <m/>
    <m/>
    <n v="45010070"/>
    <s v="GO Atención e Integración Social"/>
    <x v="9"/>
    <m/>
    <s v="Mujer"/>
    <s v="Nueva Carrera Administrativa"/>
    <x v="2"/>
    <s v="AASAVA10"/>
    <s v="Activo"/>
    <s v="DIS/9999/GCABA/2009"/>
    <s v="Terapeuta social"/>
    <d v="1994-07-01T00:00:00"/>
    <s v="SUELDO AL 100%"/>
    <n v="144529.44"/>
    <n v="21655.99"/>
    <n v="122873.45"/>
    <m/>
  </r>
  <r>
    <s v="SEIJAS,MONICA IRIS"/>
    <n v="1052868"/>
    <n v="1"/>
    <s v="27-12986350-7"/>
    <n v="27129863507"/>
    <d v="1956-09-05T00:00:00"/>
    <m/>
    <m/>
    <n v="45980250"/>
    <s v="SECC Centros Integrales de la Mujer(CIM) Zona Centro"/>
    <x v="12"/>
    <m/>
    <s v="Mujer"/>
    <s v="Nueva Carrera Administrativa"/>
    <x v="2"/>
    <s v="AASAVA10"/>
    <s v="Activo"/>
    <s v="DIS/9999/GCABA/2009"/>
    <s v="Promotor social"/>
    <d v="1994-07-01T00:00:00"/>
    <s v="SUELDO AL 100%"/>
    <n v="154797.79999999999"/>
    <n v="26582.45"/>
    <n v="128215.35"/>
    <m/>
  </r>
  <r>
    <s v="PACAGNINI,SILVIA"/>
    <n v="1053296"/>
    <n v="1"/>
    <s v="27-13133715-4"/>
    <n v="27131337154"/>
    <d v="1959-08-28T00:00:00"/>
    <m/>
    <m/>
    <n v="45620151"/>
    <s v="SECC Apoyo Operativo"/>
    <x v="3"/>
    <m/>
    <s v="Mujer"/>
    <s v="Nueva Carrera Administrativa"/>
    <x v="2"/>
    <s v="AASAVA08"/>
    <s v="Activo"/>
    <s v="DIS/9999/GCABA/2009"/>
    <s v="Operador social principal"/>
    <d v="2005-11-01T00:00:00"/>
    <s v="SUELDO AL 100%"/>
    <n v="140025.04"/>
    <n v="35347.46"/>
    <n v="104677.58"/>
    <m/>
  </r>
  <r>
    <s v="CIRIGLIANO,MARIA DEL"/>
    <n v="1054145"/>
    <n v="1"/>
    <s v="27-13402476-9"/>
    <n v="27134024769"/>
    <d v="1957-09-25T00:00:00"/>
    <m/>
    <m/>
    <n v="45170500"/>
    <s v="SECR Inclusión Social y Atención Inmediata"/>
    <x v="5"/>
    <m/>
    <s v="Mujer"/>
    <s v="Nueva Carrera Administrativa"/>
    <x v="2"/>
    <s v="GGUMED10"/>
    <s v="Activo"/>
    <s v="DIS/9999/GCABA/2009"/>
    <s v="Asistente administrativo"/>
    <d v="1978-06-01T00:00:00"/>
    <s v="SUELDO AL 100%"/>
    <n v="111787.05"/>
    <n v="19239.509999999998"/>
    <n v="92547.54"/>
    <m/>
  </r>
  <r>
    <s v="BARRERA,RAMONA"/>
    <n v="1054158"/>
    <n v="1"/>
    <s v="27-13403381-4"/>
    <n v="27134033814"/>
    <d v="1957-08-15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89-06-01T00:00:00"/>
    <s v="SUELDO AL 100%"/>
    <n v="128091.39"/>
    <n v="30369.57"/>
    <n v="97721.82"/>
    <m/>
  </r>
  <r>
    <s v="TARTALO,MIRIAM GLADYS"/>
    <n v="1054192"/>
    <n v="1"/>
    <s v="27-13404691-6"/>
    <n v="27134046916"/>
    <d v="1957-11-20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07-01T00:00:00"/>
    <s v="SUELDO AL 100%"/>
    <n v="149882.48000000001"/>
    <n v="24078.3"/>
    <n v="125804.18"/>
    <m/>
  </r>
  <r>
    <s v="TAMAME,SILVIA A"/>
    <n v="1054385"/>
    <n v="1"/>
    <s v="27-13432819-9"/>
    <n v="27134328199"/>
    <d v="1957-09-15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84-10-29T00:00:00"/>
    <s v="SUELDO AL 100%"/>
    <n v="158651.19"/>
    <n v="27181.06"/>
    <n v="131470.13"/>
    <m/>
  </r>
  <r>
    <s v="ALBARRACIN,SUSANA DEL VALLE"/>
    <n v="1054762"/>
    <n v="1"/>
    <s v="27-13552314-9"/>
    <n v="27135523149"/>
    <d v="1957-08-04T00:00:00"/>
    <m/>
    <m/>
    <n v="45960060"/>
    <s v="GO Desarrollo Integral Infantil"/>
    <x v="2"/>
    <m/>
    <s v="Mujer"/>
    <s v="Nueva Carrera Administrativa"/>
    <x v="2"/>
    <s v="SGMMED09"/>
    <s v="Activo"/>
    <s v="DIS/9999/GCABA/2009"/>
    <s v="Auxiliar de limpieza"/>
    <d v="1984-06-18T00:00:00"/>
    <s v="SUELDO AL 100%"/>
    <n v="99408.02"/>
    <n v="18644.810000000001"/>
    <n v="80763.210000000006"/>
    <m/>
  </r>
  <r>
    <s v="BANI,CLAUDIA ALCIRA"/>
    <n v="1055209"/>
    <n v="2"/>
    <s v="27-13687852-8"/>
    <n v="27136878528"/>
    <d v="1959-11-08T00:00:00"/>
    <m/>
    <m/>
    <n v="45980000"/>
    <s v="DG de la Mujer"/>
    <x v="12"/>
    <m/>
    <s v="Mujer"/>
    <s v="Nueva Carrera Administrativa"/>
    <x v="2"/>
    <s v="AASMED05"/>
    <s v="Activo"/>
    <s v="DIS/8888/GCABA/2010"/>
    <s v="Operador social"/>
    <d v="2007-09-01T00:00:00"/>
    <s v="SUELDO AL 100%"/>
    <n v="122890.64"/>
    <n v="18850.8"/>
    <n v="104039.84"/>
    <m/>
  </r>
  <r>
    <s v="CRUZ DE ALTAMIRANO,SILVIA"/>
    <n v="1055210"/>
    <n v="1"/>
    <s v="27-13687853-6"/>
    <n v="27136878536"/>
    <d v="1960-04-15T00:00:00"/>
    <m/>
    <m/>
    <n v="45960060"/>
    <s v="GO Desarrollo Integral Infantil"/>
    <x v="2"/>
    <m/>
    <s v="Mujer"/>
    <s v="Nueva Carrera Administrativa"/>
    <x v="2"/>
    <s v="SGMINI08"/>
    <s v="Activo"/>
    <s v="DIS/9999/GCABA/2009"/>
    <s v="Cocinero"/>
    <d v="1994-07-01T00:00:00"/>
    <s v="SUELDO AL 100%"/>
    <n v="90439.43"/>
    <n v="47447.34"/>
    <n v="42992.09"/>
    <m/>
  </r>
  <r>
    <s v="MARTINEZ,LILIANA BEATRIZ"/>
    <n v="1055372"/>
    <n v="1"/>
    <s v="27-13749020-5"/>
    <n v="27137490205"/>
    <d v="1958-01-26T00:00:00"/>
    <m/>
    <m/>
    <n v="45960040"/>
    <s v="GO Adolescentes"/>
    <x v="2"/>
    <m/>
    <s v="Mujer"/>
    <s v="Nueva Carrera Administrativa"/>
    <x v="2"/>
    <s v="AASAVA11"/>
    <s v="Activo"/>
    <s v="DIS/9999/GCABA/2009"/>
    <s v="Promotor social"/>
    <d v="1983-06-01T00:00:00"/>
    <s v="SUELDO AL 100%"/>
    <n v="159110.04999999999"/>
    <n v="37911.46"/>
    <n v="121198.59"/>
    <m/>
  </r>
  <r>
    <s v="JUAREZ,CLAUDIA"/>
    <n v="1055747"/>
    <n v="1"/>
    <s v="27-13829207-5"/>
    <n v="27138292075"/>
    <d v="1959-11-01T00:00:00"/>
    <m/>
    <m/>
    <n v="45170500"/>
    <s v="SECR Inclusión Social y Atención Inmediata"/>
    <x v="5"/>
    <m/>
    <s v="Mujer"/>
    <s v="Nueva Carrera Administrativa"/>
    <x v="2"/>
    <s v="GGUMED09"/>
    <s v="Activo"/>
    <s v="DIS/9999/GCABA/2009"/>
    <s v="Asistente contable"/>
    <d v="1978-06-01T00:00:00"/>
    <s v="SUELDO AL 100%"/>
    <n v="109989.32"/>
    <n v="28883.24"/>
    <n v="81106.080000000002"/>
    <m/>
  </r>
  <r>
    <s v="LUNA,ESTER"/>
    <n v="1055869"/>
    <n v="1"/>
    <s v="27-13881970-7"/>
    <n v="27138819707"/>
    <d v="1960-10-09T00:00:00"/>
    <m/>
    <m/>
    <n v="45960060"/>
    <s v="GO Desarrollo Integral Infantil"/>
    <x v="2"/>
    <m/>
    <s v="Mujer"/>
    <s v="Nueva Carrera Administrativa"/>
    <x v="2"/>
    <s v="SGMINI08"/>
    <s v="Activo"/>
    <s v="DIS/9999/GCABA/2009"/>
    <s v="Cocinero"/>
    <d v="1994-07-01T00:00:00"/>
    <s v="SUELDO AL 100%"/>
    <n v="90021.36"/>
    <n v="19510.72"/>
    <n v="70510.64"/>
    <m/>
  </r>
  <r>
    <s v="TORRES,GRACIELA DEL VALLE"/>
    <n v="1055935"/>
    <n v="1"/>
    <s v="27-13914888-1"/>
    <n v="27139148881"/>
    <d v="1959-02-18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8572.41"/>
    <n v="83952.09"/>
    <m/>
  </r>
  <r>
    <s v="GALLO DE AGUIRRE,GRACIELA ESTER"/>
    <n v="1056122"/>
    <n v="1"/>
    <s v="27-14008687-3"/>
    <n v="27140086873"/>
    <d v="1959-07-05T00:00:00"/>
    <m/>
    <m/>
    <n v="45960060"/>
    <s v="GO Desarrollo Integral Infantil"/>
    <x v="2"/>
    <m/>
    <s v="Mujer"/>
    <s v="Nueva Carrera Administrativa"/>
    <x v="2"/>
    <s v="SGMMED10"/>
    <s v="Activo"/>
    <s v="DIS/9999/GCABA/2009"/>
    <s v="Cocinero"/>
    <d v="1984-06-25T00:00:00"/>
    <s v="SUELDO AL 100%"/>
    <n v="105292.08"/>
    <n v="14898.51"/>
    <n v="90393.57"/>
    <m/>
  </r>
  <r>
    <s v="CEREZO,MARIA TERESA"/>
    <n v="1056148"/>
    <n v="1"/>
    <s v="27-14009279-2"/>
    <n v="27140092792"/>
    <d v="1957-08-31T00:00:00"/>
    <m/>
    <m/>
    <n v="45960060"/>
    <s v="GO Desarrollo Integral Infantil"/>
    <x v="2"/>
    <m/>
    <s v="Mujer"/>
    <s v="Nueva Carrera Administrativa"/>
    <x v="2"/>
    <s v="AASMED10"/>
    <s v="Activo"/>
    <s v="DIS/9999/GCABA/2009"/>
    <s v="Operador convivencial en ninñez y/o adolescencia"/>
    <d v="1981-06-01T00:00:00"/>
    <s v="SUELDO AL 100%"/>
    <n v="110604.05"/>
    <n v="19251.650000000001"/>
    <n v="91352.4"/>
    <m/>
  </r>
  <r>
    <s v="GARAY,CARMEN LUCIA"/>
    <n v="1056381"/>
    <n v="1"/>
    <s v="27-14038570-6"/>
    <n v="27140385706"/>
    <d v="1956-09-01T00:00:00"/>
    <m/>
    <m/>
    <n v="45960060"/>
    <s v="GO Desarrollo Integral Infantil"/>
    <x v="2"/>
    <m/>
    <s v="Mujer"/>
    <s v="Nueva Carrera Administrativa"/>
    <x v="2"/>
    <s v="SGMMED09"/>
    <s v="Activo"/>
    <s v="DIS/9999/GCABA/2009"/>
    <s v="Auxiliar de limpieza"/>
    <d v="1984-06-18T00:00:00"/>
    <s v="SUELDO AL 100%"/>
    <n v="99408.02"/>
    <n v="15391.31"/>
    <n v="84016.71"/>
    <m/>
  </r>
  <r>
    <s v="REICHENBACH,MARIA ANGELICA"/>
    <n v="1056800"/>
    <n v="1"/>
    <s v="27-14157884-2"/>
    <n v="27141578842"/>
    <d v="1960-07-07T00:00:00"/>
    <m/>
    <m/>
    <n v="45620010"/>
    <s v="GO Red de Centros de Inclusión Social"/>
    <x v="3"/>
    <m/>
    <s v="Mujer"/>
    <s v="Nueva Carrera Administrativa"/>
    <x v="2"/>
    <s v="AASAVA08"/>
    <s v="Activo"/>
    <s v="DIS/9999/GCABA/2009"/>
    <s v="Operador social principal"/>
    <d v="2005-11-01T00:00:00"/>
    <s v="SUELDO AL 100%"/>
    <n v="120343.5"/>
    <n v="21402.61"/>
    <n v="98940.89"/>
    <m/>
  </r>
  <r>
    <s v="TOMASINI,DEBORA MABEL"/>
    <n v="1056931"/>
    <n v="1"/>
    <s v="27-14214064-6"/>
    <n v="27142140646"/>
    <d v="1960-12-15T00:00:00"/>
    <m/>
    <m/>
    <n v="45980100"/>
    <s v="DIV Casa de Medio Camino Juana Manso Turno Mañana"/>
    <x v="12"/>
    <m/>
    <s v="Mujer"/>
    <s v="Nueva Carrera Administrativa"/>
    <x v="2"/>
    <s v="AASAVA09"/>
    <s v="Activo"/>
    <s v="DIS/9999/GCABA/2009"/>
    <s v="Promotor social"/>
    <d v="1991-03-01T00:00:00"/>
    <s v="SUELDO AL 100%"/>
    <n v="176454.07"/>
    <n v="33453.11"/>
    <n v="143000.95999999999"/>
    <m/>
  </r>
  <r>
    <s v="CASTRO,MONICA SUSANA"/>
    <n v="1057278"/>
    <n v="1"/>
    <s v="27-14315306-7"/>
    <n v="27143153067"/>
    <d v="1957-10-23T00:00:00"/>
    <m/>
    <m/>
    <n v="45180040"/>
    <s v="GO Asistencia Técnica y Apoyo Económico"/>
    <x v="10"/>
    <m/>
    <s v="Mujer"/>
    <s v="Nueva Carrera Administrativa"/>
    <x v="2"/>
    <s v="GGUAVA11"/>
    <s v="Activo"/>
    <s v="DIS/9999/GCABA/2009"/>
    <s v="Analista de becas, subsidios y/o creditos"/>
    <d v="1985-04-01T00:00:00"/>
    <s v="SUELDO AL 100%"/>
    <n v="147204.35"/>
    <n v="35871.03"/>
    <n v="111333.32"/>
    <m/>
  </r>
  <r>
    <s v="TOLEDO,CARMEN JONE"/>
    <n v="1057352"/>
    <n v="1"/>
    <s v="27-14342857-0"/>
    <n v="27143428570"/>
    <d v="1960-11-15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9463.11"/>
    <n v="83061.39"/>
    <m/>
  </r>
  <r>
    <s v="GILLONE,SUSANA M"/>
    <n v="1057545"/>
    <n v="1"/>
    <s v="27-14413047-8"/>
    <n v="27144130478"/>
    <d v="1961-01-21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79-06-01T00:00:00"/>
    <s v="SUELDO AL 100%"/>
    <n v="163800.38"/>
    <n v="24786.62"/>
    <n v="139013.76000000001"/>
    <m/>
  </r>
  <r>
    <s v="FUNES,ALICIA NOEMI"/>
    <n v="1057705"/>
    <n v="1"/>
    <s v="27-14446237-3"/>
    <n v="27144462373"/>
    <d v="1960-12-02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1994-07-01T00:00:00"/>
    <s v="SUELDO AL 100%"/>
    <n v="107463.9"/>
    <n v="19205.96"/>
    <n v="88257.94"/>
    <m/>
  </r>
  <r>
    <s v="LOPEZ,LAURA"/>
    <n v="1057721"/>
    <n v="1"/>
    <s v="27-14446732-4"/>
    <n v="27144467324"/>
    <d v="1961-02-11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23095.69"/>
    <n v="14769.14"/>
    <n v="108326.55"/>
    <m/>
  </r>
  <r>
    <s v="MONTE,ARGELIA GLADIS"/>
    <n v="1057846"/>
    <n v="1"/>
    <s v="27-14495803-4"/>
    <n v="27144958034"/>
    <d v="1960-08-23T00:00:00"/>
    <m/>
    <m/>
    <n v="45190010"/>
    <s v="SGO Apoyo a Grupos Comunitarios"/>
    <x v="4"/>
    <m/>
    <s v="Mujer"/>
    <s v="Nueva Carrera Administrativa"/>
    <x v="2"/>
    <s v="AASMED08"/>
    <s v="Activo"/>
    <s v="DIS/9999/GCABA/2009"/>
    <s v="Operador social"/>
    <d v="1991-12-01T00:00:00"/>
    <s v="SUELDO AL 100%"/>
    <n v="98694.41"/>
    <n v="16341.49"/>
    <n v="82352.92"/>
    <m/>
  </r>
  <r>
    <s v="VACATELLO,LILIANA CRISTINA"/>
    <n v="1057931"/>
    <n v="1"/>
    <s v="27-14526063-4"/>
    <n v="27145260634"/>
    <d v="1961-12-07T00:00:00"/>
    <m/>
    <m/>
    <n v="45010600"/>
    <s v="SS Administración"/>
    <x v="21"/>
    <m/>
    <s v="Mujer"/>
    <s v="Nueva Carrera Administrativa"/>
    <x v="2"/>
    <s v="GGUAVA10"/>
    <s v="Activo"/>
    <s v="DIS/9999/GCABA/2009"/>
    <s v="Analista de programas sociales y culturales"/>
    <d v="1987-12-30T00:00:00"/>
    <s v="SUELDO AL 100%"/>
    <n v="149567.35"/>
    <n v="25053.56"/>
    <n v="124513.79"/>
    <m/>
  </r>
  <r>
    <s v="CAPITOLINO,MARIA DEL CARMEN"/>
    <n v="1057932"/>
    <n v="1"/>
    <s v="27-14526080-4"/>
    <n v="27145260804"/>
    <d v="1961-12-19T00:00:00"/>
    <m/>
    <m/>
    <n v="45170500"/>
    <s v="SECR Inclusión Social y Atención Inmediata"/>
    <x v="5"/>
    <m/>
    <s v="Mujer"/>
    <s v="Nueva Carrera Administrativa"/>
    <x v="2"/>
    <s v="GGUINI10"/>
    <s v="Activo"/>
    <s v="DIS/9999/GCABA/2009"/>
    <s v="Auxiliar administrativo"/>
    <d v="1981-06-01T00:00:00"/>
    <s v="SUELDO AL 100%"/>
    <n v="106339.19"/>
    <n v="17102.29"/>
    <n v="89236.9"/>
    <m/>
  </r>
  <r>
    <s v="RANTICA,MARIA CECILIA"/>
    <n v="1058199"/>
    <n v="1"/>
    <s v="27-14602829-8"/>
    <n v="27146028298"/>
    <d v="1961-06-15T00:00:00"/>
    <m/>
    <m/>
    <n v="45660010"/>
    <s v="GO Atención Social Desconcentrada"/>
    <x v="7"/>
    <m/>
    <s v="Mujer"/>
    <s v="Nueva Carrera Administrativa"/>
    <x v="2"/>
    <s v="AASAVA10"/>
    <s v="Activo"/>
    <s v="DIS/9999/GCABA/2009"/>
    <s v="Promotor social"/>
    <d v="1988-01-01T00:00:00"/>
    <s v="SUELDO AL 100%"/>
    <n v="150341.15"/>
    <n v="22372.07"/>
    <n v="127969.08"/>
    <m/>
  </r>
  <r>
    <s v="ZAMBRANO,ETHEL NANCY"/>
    <n v="1058677"/>
    <n v="1"/>
    <s v="27-14767747-8"/>
    <n v="27147677478"/>
    <d v="1961-09-15T00:00:00"/>
    <m/>
    <m/>
    <n v="45170500"/>
    <s v="SECR Inclusión Social y Atención Inmediata"/>
    <x v="5"/>
    <m/>
    <s v="Mujer"/>
    <s v="Nueva Carrera Administrativa"/>
    <x v="2"/>
    <s v="GGUMED09"/>
    <s v="Activo"/>
    <s v="DIS/9999/GCABA/2009"/>
    <s v="Secretaria"/>
    <d v="1991-03-01T00:00:00"/>
    <s v="SUELDO AL 100%"/>
    <n v="111085.12"/>
    <n v="18345.5"/>
    <n v="92739.62"/>
    <m/>
  </r>
  <r>
    <s v="BUSTAMANTE, DELIA"/>
    <n v="1058745"/>
    <n v="1"/>
    <s v="27-14779330-3"/>
    <n v="27147793303"/>
    <d v="1961-09-13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social"/>
    <d v="1991-03-01T00:00:00"/>
    <s v="SUELDO AL 100%"/>
    <n v="118413.05"/>
    <n v="27231.4"/>
    <n v="91181.65"/>
    <m/>
  </r>
  <r>
    <s v="TOZZI,MARIA A"/>
    <n v="1058824"/>
    <n v="1"/>
    <s v="27-14817690-1"/>
    <n v="27148176901"/>
    <d v="1961-05-27T00:00:00"/>
    <m/>
    <m/>
    <n v="45170500"/>
    <s v="SECR Inclusión Social y Atención Inmediata"/>
    <x v="5"/>
    <m/>
    <s v="Mujer"/>
    <s v="Nueva Carrera Administrativa"/>
    <x v="2"/>
    <s v="GGUMED09"/>
    <s v="Activo"/>
    <s v="DIS/9999/GCABA/2009"/>
    <s v="Asistente contable"/>
    <d v="1980-06-01T00:00:00"/>
    <s v="SUELDO AL 100%"/>
    <n v="109989.32"/>
    <n v="17749.52"/>
    <n v="92239.8"/>
    <m/>
  </r>
  <r>
    <s v="DAURIA,MARCELA"/>
    <n v="1058935"/>
    <n v="1"/>
    <s v="27-14866136-2"/>
    <n v="27148661362"/>
    <d v="1962-01-12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81-06-01T00:00:00"/>
    <s v="SUELDO AL 100%"/>
    <n v="159339.38"/>
    <n v="28654.47"/>
    <n v="130684.91"/>
    <m/>
  </r>
  <r>
    <s v="ARENA,MIRTA M  DE PERFUMO"/>
    <n v="1058948"/>
    <n v="1"/>
    <s v="27-14866704-2"/>
    <n v="27148667042"/>
    <d v="1962-03-20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80-06-01T00:00:00"/>
    <s v="SUELDO AL 100%"/>
    <n v="159689.38"/>
    <n v="28992.97"/>
    <n v="130696.41"/>
    <m/>
  </r>
  <r>
    <s v="PARISI,SILVIA BEATRIZ"/>
    <n v="1058972"/>
    <n v="1"/>
    <s v="27-14867188-0"/>
    <n v="27148671880"/>
    <d v="1961-09-18T00:00:00"/>
    <m/>
    <m/>
    <n v="45980250"/>
    <s v="SECC Centros Integrales de la Mujer(CIM) Zona Centro"/>
    <x v="12"/>
    <m/>
    <s v="Mujer"/>
    <s v="Nueva Carrera Administrativa"/>
    <x v="2"/>
    <s v="AASAVA10"/>
    <s v="Activo"/>
    <s v="DIS/9999/GCABA/2009"/>
    <s v="Promotor social"/>
    <d v="1994-07-01T00:00:00"/>
    <s v="SUELDO AL 100%"/>
    <n v="144446.42000000001"/>
    <n v="24416.66"/>
    <n v="120029.75999999999"/>
    <m/>
  </r>
  <r>
    <s v="GUZMAN,CLAUDIA S"/>
    <n v="1059032"/>
    <n v="1"/>
    <s v="27-14873781-4"/>
    <n v="27148737814"/>
    <d v="1962-03-13T00:00:00"/>
    <m/>
    <m/>
    <n v="45960060"/>
    <s v="GO Desarrollo Integral Infantil"/>
    <x v="2"/>
    <m/>
    <s v="Mujer"/>
    <s v="Nueva Carrera Administrativa"/>
    <x v="2"/>
    <s v="GGUINI09"/>
    <s v="Activo"/>
    <s v="DIS/9999/GCABA/2009"/>
    <s v="Auxiliar administrativo"/>
    <d v="1991-03-01T00:00:00"/>
    <s v="SUELDO AL 100%"/>
    <n v="96062.25"/>
    <n v="21699.35"/>
    <n v="74362.899999999994"/>
    <m/>
  </r>
  <r>
    <s v="LONGINOTTI,MIRTA BEATRIZ"/>
    <n v="1059069"/>
    <n v="1"/>
    <s v="27-14884556-0"/>
    <n v="27148845560"/>
    <d v="1962-04-04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Operador social principal"/>
    <d v="1984-10-10T00:00:00"/>
    <s v="SUELDO AL 100%"/>
    <n v="141034.35"/>
    <n v="23436.81"/>
    <n v="117597.54"/>
    <m/>
  </r>
  <r>
    <s v="DIAZ,CLAUDIA ELENA"/>
    <n v="1059150"/>
    <n v="1"/>
    <s v="27-14887908-2"/>
    <n v="27148879082"/>
    <d v="1962-01-05T00:00:00"/>
    <m/>
    <m/>
    <n v="45190030"/>
    <s v="GO Apoyo a la Primera Infancia "/>
    <x v="2"/>
    <m/>
    <s v="Mujer"/>
    <s v="Nueva Carrera Administrativa"/>
    <x v="2"/>
    <s v="GGUAVA11"/>
    <s v="Activo"/>
    <s v="DIS/9999/GCABA/2009"/>
    <s v="Analista de programas sociales y culturales"/>
    <d v="1984-10-01T00:00:00"/>
    <s v="SUELDO AL 100%"/>
    <n v="159834.19"/>
    <n v="28958.560000000001"/>
    <n v="130875.63"/>
    <m/>
  </r>
  <r>
    <s v="BOTTERO,GRACIELA  ETHEL"/>
    <n v="1059155"/>
    <n v="1"/>
    <s v="27-14887987-2"/>
    <n v="27148879872"/>
    <d v="1962-02-25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social"/>
    <d v="1998-11-01T00:00:00"/>
    <s v="SUELDO AL 100%"/>
    <n v="97318.41"/>
    <n v="17573.36"/>
    <n v="79745.05"/>
    <m/>
  </r>
  <r>
    <s v="ARAMAYO,ELSA"/>
    <n v="1059244"/>
    <n v="1"/>
    <s v="27-14903614-3"/>
    <n v="27149036143"/>
    <d v="1960-11-15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3-01T00:00:00"/>
    <s v="SUELDO AL 100%"/>
    <n v="103732.12"/>
    <n v="22268.82"/>
    <n v="81463.3"/>
    <m/>
  </r>
  <r>
    <s v="REVOLLO,ANA MARIA"/>
    <n v="1059245"/>
    <n v="1"/>
    <s v="27-14903858-8"/>
    <n v="27149038588"/>
    <d v="1962-02-26T00:00:00"/>
    <m/>
    <m/>
    <n v="45960060"/>
    <s v="GO Desarrollo Integral Infantil"/>
    <x v="2"/>
    <m/>
    <s v="Mujer"/>
    <s v="Nueva Carrera Administrativa"/>
    <x v="2"/>
    <s v="SGMINI09"/>
    <s v="Activo"/>
    <s v="DIS/9999/GCABA/2009"/>
    <s v="Cocinero"/>
    <d v="1991-01-01T00:00:00"/>
    <s v="SUELDO AL 100%"/>
    <n v="92468.26"/>
    <n v="13171.75"/>
    <n v="79296.509999999995"/>
    <m/>
  </r>
  <r>
    <s v="FLORES,ROSA BLANCA"/>
    <n v="1059372"/>
    <n v="1"/>
    <s v="27-14932854-3"/>
    <n v="27149328543"/>
    <d v="1962-05-09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84-07-19T00:00:00"/>
    <s v="SUELDO AL 100%"/>
    <n v="148588.26"/>
    <n v="26540.83"/>
    <n v="122047.43"/>
    <m/>
  </r>
  <r>
    <s v="ALEGRE,MARIA CECILIA"/>
    <n v="1059392"/>
    <n v="1"/>
    <s v="27-14943402-5"/>
    <n v="27149434025"/>
    <d v="1961-11-04T00:00:00"/>
    <m/>
    <m/>
    <n v="45010000"/>
    <s v="Ministerio de Desarrollo Humano y Hábitat"/>
    <x v="11"/>
    <m/>
    <s v="Mujer"/>
    <s v="Nueva Carrera Administrativa"/>
    <x v="2"/>
    <s v="GGUAVA11"/>
    <s v="Activo"/>
    <s v="DIS/9999/GCABA/2009"/>
    <s v="Analista de programas sociales y culturales"/>
    <d v="1984-10-01T00:00:00"/>
    <s v="SUELDO AL 100%"/>
    <n v="145943.76"/>
    <n v="21595.54"/>
    <n v="124348.22"/>
    <m/>
  </r>
  <r>
    <s v="PEREZ, ROSA LIA"/>
    <n v="1059471"/>
    <n v="1"/>
    <s v="27-14958040-4"/>
    <n v="27149580404"/>
    <d v="1961-07-31T00:00:00"/>
    <m/>
    <m/>
    <n v="45010142"/>
    <s v="SGO Judiciales y Despacho"/>
    <x v="8"/>
    <m/>
    <s v="Mujer"/>
    <s v="Nueva Carrera Administrativa"/>
    <x v="2"/>
    <s v="GGUMED10"/>
    <s v="Activo"/>
    <s v="DIS/9999/GCABA/2009"/>
    <s v="Asistente administrativo"/>
    <d v="1984-06-22T00:00:00"/>
    <s v="SUELDO AL 100%"/>
    <n v="110748.86"/>
    <n v="19239.509999999998"/>
    <n v="91509.35"/>
    <m/>
  </r>
  <r>
    <s v="ESPINDOLA,DANIELA"/>
    <n v="1059523"/>
    <n v="1"/>
    <s v="27-14973712-5"/>
    <n v="27149737125"/>
    <d v="1963-02-12T00:00:00"/>
    <m/>
    <m/>
    <n v="45960060"/>
    <s v="GO Desarrollo Integral Infantil"/>
    <x v="2"/>
    <m/>
    <s v="Mujer"/>
    <s v="Nueva Carrera Administrativa"/>
    <x v="2"/>
    <s v="SGMMED10"/>
    <s v="Activo"/>
    <s v="DIS/9999/GCABA/2009"/>
    <s v="Cocinero"/>
    <d v="1982-06-01T00:00:00"/>
    <s v="SUELDO AL 100%"/>
    <n v="104389.69"/>
    <n v="16945.599999999999"/>
    <n v="87444.09"/>
    <m/>
  </r>
  <r>
    <s v="MONZANI,MARIA ANA"/>
    <n v="1059715"/>
    <n v="1"/>
    <s v="27-16037368-2"/>
    <n v="27160373682"/>
    <d v="1962-06-08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88-03-01T00:00:00"/>
    <s v="SUELDO AL 100%"/>
    <n v="151674.15"/>
    <n v="32135.51"/>
    <n v="119538.64"/>
    <m/>
  </r>
  <r>
    <s v="ALAMO,ALEJANDRA B"/>
    <n v="1059751"/>
    <n v="1"/>
    <s v="27-16047058-0"/>
    <n v="27160470580"/>
    <d v="1962-05-30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Operador social principal"/>
    <d v="1982-02-04T00:00:00"/>
    <s v="SUELDO AL 100%"/>
    <n v="141143.21"/>
    <n v="24146.81"/>
    <n v="116996.4"/>
    <m/>
  </r>
  <r>
    <s v="FISCHETTI,ELENA GRACILEA"/>
    <n v="1059922"/>
    <n v="1"/>
    <s v="27-16101723-5"/>
    <n v="27161017235"/>
    <d v="1961-10-17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3-01T00:00:00"/>
    <s v="SUELDO AL 100%"/>
    <n v="105093.37"/>
    <n v="17153.54"/>
    <n v="87939.83"/>
    <m/>
  </r>
  <r>
    <s v="LOPEZ DE CASIRAGHI,ANDREA SILVIA"/>
    <n v="1060002"/>
    <n v="1"/>
    <s v="27-16130670-9"/>
    <n v="27161306709"/>
    <d v="1963-04-01T00:00:00"/>
    <m/>
    <m/>
    <n v="45960040"/>
    <s v="GO Adolescentes"/>
    <x v="2"/>
    <m/>
    <s v="Mujer"/>
    <s v="Nueva Carrera Administrativa"/>
    <x v="2"/>
    <s v="GGUAVA10"/>
    <s v="Activo"/>
    <s v="DIS/9999/GCABA/2009"/>
    <s v="Analista de programas sociales y culturales"/>
    <d v="1991-03-01T00:00:00"/>
    <s v="SUELDO AL 100%"/>
    <n v="151743.73000000001"/>
    <n v="55251.98"/>
    <n v="96491.75"/>
    <m/>
  </r>
  <r>
    <s v="HEREDIA,LAURA HAYDEE"/>
    <n v="1060135"/>
    <n v="1"/>
    <s v="27-16171504-8"/>
    <n v="27161715048"/>
    <d v="1962-06-24T00:00:00"/>
    <m/>
    <m/>
    <n v="45960060"/>
    <s v="GO Desarrollo Integral Infantil"/>
    <x v="2"/>
    <m/>
    <s v="Mujer"/>
    <s v="Nueva Carrera Administrativa"/>
    <x v="2"/>
    <s v="SGMMED08"/>
    <s v="Activo"/>
    <s v="DIS/9999/GCABA/2009"/>
    <s v="Cocinero"/>
    <d v="1991-03-01T00:00:00"/>
    <s v="SUELDO AL 100%"/>
    <n v="94552.97"/>
    <n v="16521.36"/>
    <n v="78031.61"/>
    <m/>
  </r>
  <r>
    <s v="CLOT GIANELLA,PATRICIA LILIAN"/>
    <n v="1060198"/>
    <n v="1"/>
    <s v="27-16199062-6"/>
    <n v="27161990626"/>
    <d v="1962-11-08T00:00:00"/>
    <m/>
    <m/>
    <n v="45960060"/>
    <s v="GO Desarrollo Integral Infantil"/>
    <x v="2"/>
    <m/>
    <s v="Mujer"/>
    <s v="Nueva Carrera Administrativa"/>
    <x v="2"/>
    <s v="AASMED07"/>
    <s v="Activo"/>
    <s v="DIS/9999/GCABA/2009"/>
    <s v="Asistente de promocion social"/>
    <d v="2005-11-01T00:00:00"/>
    <s v="SUELDO AL 100%"/>
    <n v="148393.43"/>
    <n v="36959.07"/>
    <n v="111434.36"/>
    <m/>
  </r>
  <r>
    <s v="ZANELLO,ROSANA MABEL"/>
    <n v="1060250"/>
    <n v="1"/>
    <s v="27-16209578-7"/>
    <n v="27162095787"/>
    <d v="1963-04-27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0-03-01T00:00:00"/>
    <s v="SUELDO AL 100%"/>
    <n v="112085.25"/>
    <n v="14909.93"/>
    <n v="97175.32"/>
    <m/>
  </r>
  <r>
    <s v="GONZALEZ,IRIS MABEL"/>
    <n v="1060350"/>
    <n v="1"/>
    <s v="27-16240563-8"/>
    <n v="27162405638"/>
    <d v="1963-01-08T00:00:00"/>
    <m/>
    <m/>
    <n v="45620142"/>
    <s v="SECC Turno Sábados, Domingos y Feriados"/>
    <x v="3"/>
    <m/>
    <s v="Mujer"/>
    <s v="Nueva Carrera Administrativa"/>
    <x v="2"/>
    <s v="AASMED09"/>
    <s v="Activo"/>
    <s v="DIS/9999/GCABA/2009"/>
    <s v="Operador social"/>
    <d v="1981-06-01T00:00:00"/>
    <s v="SUELDO AL 100%"/>
    <n v="109236.32"/>
    <n v="59130.720000000001"/>
    <n v="50105.599999999999"/>
    <m/>
  </r>
  <r>
    <s v="SALAS,RAMONA ALICIA"/>
    <n v="1060673"/>
    <n v="1"/>
    <s v="27-16365602-2"/>
    <n v="27163656022"/>
    <d v="1963-09-22T00:00:00"/>
    <m/>
    <m/>
    <n v="20930000"/>
    <s v="COPIDIS Ley N° 447"/>
    <x v="23"/>
    <m/>
    <s v="Mujer"/>
    <s v="Nueva Carrera Administrativa"/>
    <x v="2"/>
    <s v="GGUAVA10"/>
    <s v="Activo"/>
    <s v="DIS/9999/GCABA/2009"/>
    <s v="Analista de administracion de recursos humanos"/>
    <d v="1991-11-01T00:00:00"/>
    <s v="SUELDO AL 100%"/>
    <n v="151358.48000000001"/>
    <n v="82018.16"/>
    <n v="69340.320000000007"/>
    <m/>
  </r>
  <r>
    <s v="GONZALEZ,LILIANA ISABEL"/>
    <n v="1060676"/>
    <n v="1"/>
    <s v="27-16368287-2"/>
    <n v="27163682872"/>
    <d v="1962-12-14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social"/>
    <d v="1994-07-01T00:00:00"/>
    <s v="SUELDO AL 100%"/>
    <n v="102524.49"/>
    <n v="18273.400000000001"/>
    <n v="84251.09"/>
    <m/>
  </r>
  <r>
    <s v="ZAMBRINI,CLAUDIA BEATRIZ"/>
    <n v="1060713"/>
    <n v="1"/>
    <s v="27-16397438-5"/>
    <n v="27163974385"/>
    <d v="1963-06-08T00:00:00"/>
    <m/>
    <m/>
    <n v="45620361"/>
    <s v="SECC Área Social"/>
    <x v="3"/>
    <m/>
    <s v="Mujer"/>
    <s v="Nueva Carrera Administrativa"/>
    <x v="2"/>
    <s v="AASMED09"/>
    <s v="Activo"/>
    <s v="DIS/9999/GCABA/2009"/>
    <s v="Operador social"/>
    <d v="1988-01-02T00:00:00"/>
    <s v="SUELDO AL 100%"/>
    <n v="141089.13"/>
    <n v="25398.45"/>
    <n v="115690.68"/>
    <m/>
  </r>
  <r>
    <s v="TEMER,SILVANA GLORIA"/>
    <n v="1061233"/>
    <n v="1"/>
    <s v="27-16559901-8"/>
    <n v="27165599018"/>
    <d v="1963-10-08T00:00:00"/>
    <m/>
    <m/>
    <n v="45980330"/>
    <s v="DEPT Promoción de los Derechos de las Mujeres en la Comunidad"/>
    <x v="12"/>
    <m/>
    <s v="Mujer"/>
    <s v="Nueva Carrera Administrativa"/>
    <x v="2"/>
    <s v="AASAVA12"/>
    <s v="Activo"/>
    <s v="DIS/9999/GCABA/2009"/>
    <s v="Promotor social"/>
    <d v="1982-06-01T00:00:00"/>
    <s v="SUELDO AL 100%"/>
    <n v="189905.29"/>
    <n v="72571.789999999994"/>
    <n v="117333.5"/>
    <m/>
  </r>
  <r>
    <s v="FLAX,JESSICA"/>
    <n v="1061382"/>
    <n v="1"/>
    <s v="27-16582797-5"/>
    <n v="27165827975"/>
    <d v="1962-11-12T00:00:00"/>
    <m/>
    <m/>
    <n v="45190010"/>
    <s v="SGO Apoyo a Grupos Comunitarios"/>
    <x v="4"/>
    <m/>
    <s v="Mujer"/>
    <s v="Nueva Carrera Administrativa"/>
    <x v="2"/>
    <s v="AASAVA08"/>
    <s v="Activo"/>
    <s v="DIS/9999/GCABA/2009"/>
    <s v="Promotor social"/>
    <d v="2007-09-01T00:00:00"/>
    <s v="SUELDO AL 100%"/>
    <n v="118508.65"/>
    <n v="20506.099999999999"/>
    <n v="98002.55"/>
    <m/>
  </r>
  <r>
    <s v="KOLACZEK,SARA"/>
    <n v="1061394"/>
    <n v="1"/>
    <s v="27-16583118-2"/>
    <n v="27165831182"/>
    <d v="1963-10-13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0-01-01T00:00:00"/>
    <s v="SUELDO AL 100%"/>
    <n v="144321.15"/>
    <n v="53209.53"/>
    <n v="91111.62"/>
    <m/>
  </r>
  <r>
    <s v="ARRAUSI,LIDIA"/>
    <n v="1061497"/>
    <n v="1"/>
    <s v="27-16603860-5"/>
    <n v="27166038605"/>
    <d v="1963-05-11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Promotor social"/>
    <d v="1983-06-01T00:00:00"/>
    <s v="SITUACION IRREGULAR"/>
    <n v="6020"/>
    <n v="1191.96"/>
    <n v="4828.04"/>
    <m/>
  </r>
  <r>
    <s v="KESSELMAN,MARIANA"/>
    <n v="1061697"/>
    <n v="1"/>
    <s v="27-16723598-6"/>
    <n v="27167235986"/>
    <d v="1965-10-25T00:00:00"/>
    <m/>
    <m/>
    <n v="45010600"/>
    <s v="SS Administración"/>
    <x v="21"/>
    <m/>
    <s v="Mujer"/>
    <s v="Nueva Carrera Administrativa"/>
    <x v="2"/>
    <s v="GGUAVA10"/>
    <s v="Activo"/>
    <s v="DIS/9999/GCABA/2009"/>
    <s v="Analista de programas sociales y culturales"/>
    <d v="1991-07-01T00:00:00"/>
    <s v="SUELDO AL 100%"/>
    <n v="143862.48000000001"/>
    <n v="46349.87"/>
    <n v="97512.61"/>
    <m/>
  </r>
  <r>
    <s v="SALINARO,CLAUDIA LILIANA"/>
    <n v="1061928"/>
    <n v="1"/>
    <s v="27-16788646-4"/>
    <n v="27167886464"/>
    <d v="1964-01-24T00:00:00"/>
    <m/>
    <m/>
    <n v="45630020"/>
    <s v="GO Proyectos y Obras"/>
    <x v="0"/>
    <m/>
    <s v="Mujer"/>
    <s v="Nueva Carrera Administrativa"/>
    <x v="2"/>
    <s v="IVEMED06"/>
    <s v="Activo"/>
    <s v="DIS/9999/GCABA/2009"/>
    <s v="Verificador de seguridad edilicia"/>
    <d v="2001-01-01T00:00:00"/>
    <s v="SUELDO AL 100%"/>
    <n v="103090.94"/>
    <n v="17424.88"/>
    <n v="85666.06"/>
    <m/>
  </r>
  <r>
    <s v="ALBERIO,ADRIANA ESTHER"/>
    <n v="1062278"/>
    <n v="1"/>
    <s v="27-16915119-4"/>
    <n v="27169151194"/>
    <d v="1963-07-01T00:00:00"/>
    <m/>
    <m/>
    <n v="45340000"/>
    <s v="SS Fortalecimiento Personal, Familiar y Comunitario"/>
    <x v="24"/>
    <m/>
    <s v="Mujer"/>
    <s v="Nueva Carrera Administrativa"/>
    <x v="2"/>
    <s v="GGUAVA08"/>
    <s v="Retencion de Cargo"/>
    <s v="DIS/9999/GCABA/2009"/>
    <s v="Analista de control de gestion operativoadministrativa"/>
    <d v="2001-09-17T00:00:00"/>
    <s v="SUELDO AL 100%"/>
    <n v="100707.23"/>
    <n v="100707.23"/>
    <n v="0"/>
    <m/>
  </r>
  <r>
    <s v="BLASE,GLORIA EDITH"/>
    <n v="1062522"/>
    <n v="1"/>
    <s v="27-16966445-0"/>
    <n v="27169664450"/>
    <d v="1964-01-2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91-03-01T00:00:00"/>
    <s v="SUELDO AL 100%"/>
    <n v="127332.72"/>
    <n v="68741.259999999995"/>
    <n v="58591.46"/>
    <m/>
  </r>
  <r>
    <s v="CHAVEZ,SANDRA BEATRIZ"/>
    <n v="1062527"/>
    <n v="1"/>
    <s v="27-16967482-0"/>
    <n v="27169674820"/>
    <d v="1964-06-19T00:00:00"/>
    <m/>
    <m/>
    <n v="45960060"/>
    <s v="GO Desarrollo Integral Infantil"/>
    <x v="2"/>
    <m/>
    <s v="Mujer"/>
    <s v="Nueva Carrera Administrativa"/>
    <x v="2"/>
    <s v="AASMED10"/>
    <s v="Activo"/>
    <s v="DIS/9999/GCABA/2009"/>
    <s v="Operador convivencial en ninñez y/o adolescencia"/>
    <d v="1984-11-25T00:00:00"/>
    <s v="SUELDO AL 100%"/>
    <n v="109915.86"/>
    <n v="21277.51"/>
    <n v="88638.35"/>
    <m/>
  </r>
  <r>
    <s v="CAPITOLINO,CELIA B"/>
    <n v="1062579"/>
    <n v="1"/>
    <s v="27-16974639-2"/>
    <n v="27169746392"/>
    <d v="1964-08-14T00:00:00"/>
    <m/>
    <m/>
    <n v="45170500"/>
    <s v="SECR Inclusión Social y Atención Inmediata"/>
    <x v="5"/>
    <m/>
    <s v="Mujer"/>
    <s v="Nueva Carrera Administrativa"/>
    <x v="2"/>
    <s v="GGUMED10"/>
    <s v="Activo"/>
    <s v="DIS/9999/GCABA/2009"/>
    <s v="Asistente contable"/>
    <d v="1985-05-21T00:00:00"/>
    <s v="SUELDO AL 100%"/>
    <n v="113965.11"/>
    <n v="18300.64"/>
    <n v="95664.47"/>
    <m/>
  </r>
  <r>
    <s v="LOPEZ,MARIANA TERESA"/>
    <n v="1062595"/>
    <n v="1"/>
    <s v="27-16975555-3"/>
    <n v="27169755553"/>
    <d v="1964-04-03T00:00:00"/>
    <m/>
    <m/>
    <n v="45010070"/>
    <s v="GO Atención e Integración Social"/>
    <x v="9"/>
    <m/>
    <s v="Mujer"/>
    <s v="Nueva Carrera Administrativa"/>
    <x v="2"/>
    <s v="AASMED10"/>
    <s v="Activo"/>
    <s v="DIS/9999/GCABA/2009"/>
    <s v="Operador social"/>
    <d v="1982-06-01T00:00:00"/>
    <s v="SUELDO AL 100%"/>
    <n v="110374.72"/>
    <n v="56313.11"/>
    <n v="54061.61"/>
    <m/>
  </r>
  <r>
    <s v="FERNANDEZ,ROSALVA"/>
    <n v="1062647"/>
    <n v="1"/>
    <s v="27-16977059-5"/>
    <n v="27169770595"/>
    <d v="1956-09-04T00:00:00"/>
    <m/>
    <m/>
    <n v="45620140"/>
    <s v="DIV Hogar 26 de Julio"/>
    <x v="3"/>
    <m/>
    <s v="Mujer"/>
    <s v="Nueva Carrera Administrativa"/>
    <x v="2"/>
    <s v="SGMMED10"/>
    <s v="Activo"/>
    <s v="DIS/9999/GCABA/2009"/>
    <s v="Cocinero"/>
    <d v="1975-06-01T00:00:00"/>
    <s v="SUELDO AL 100%"/>
    <n v="104619.02"/>
    <n v="14840.24"/>
    <n v="89778.78"/>
    <m/>
  </r>
  <r>
    <s v="NOGUEIRA,CLAUDIA"/>
    <n v="1062697"/>
    <n v="1"/>
    <s v="27-16996315-6"/>
    <n v="27169963156"/>
    <d v="1962-05-11T00:00:00"/>
    <m/>
    <m/>
    <n v="45620151"/>
    <s v="SECC Apoyo Operativo"/>
    <x v="3"/>
    <m/>
    <s v="Mujer"/>
    <s v="Nueva Carrera Administrativa"/>
    <x v="2"/>
    <s v="SGMMED09"/>
    <s v="Activo"/>
    <s v="DIS/9999/GCABA/2009"/>
    <s v="Agente de vigilancia sin portacion de armas"/>
    <d v="1991-03-01T00:00:00"/>
    <s v="SUELDO AL 100%"/>
    <n v="100832.01"/>
    <n v="53237.79"/>
    <n v="47594.22"/>
    <m/>
  </r>
  <r>
    <s v="RICCERI,ROXANA HEBE"/>
    <n v="1062713"/>
    <n v="1"/>
    <s v="27-17010038-2"/>
    <n v="27170100382"/>
    <d v="1965-02-16T00:00:00"/>
    <m/>
    <m/>
    <n v="45170530"/>
    <s v="DG Desarrollo e Inclusión Social"/>
    <x v="15"/>
    <m/>
    <s v="Mujer"/>
    <s v="Nueva Carrera Administrativa"/>
    <x v="2"/>
    <s v="GGUAVA11"/>
    <s v="Activo"/>
    <s v="DIS/9999/GCABA/2009"/>
    <s v="Analista administrativo general"/>
    <d v="1984-10-15T00:00:00"/>
    <s v="SUELDO AL 100%"/>
    <n v="159001.19"/>
    <n v="27198.560000000001"/>
    <n v="131802.63"/>
    <m/>
  </r>
  <r>
    <s v="IBANEZ,BLANCA NELIDA"/>
    <n v="1062743"/>
    <n v="1"/>
    <s v="27-17027378-3"/>
    <n v="27170273783"/>
    <d v="1964-07-15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91-03-01T00:00:00"/>
    <s v="SUELDO AL 100%"/>
    <n v="127332.72"/>
    <n v="22787.59"/>
    <n v="104545.13"/>
    <m/>
  </r>
  <r>
    <s v="DUBINI,ALEJANDRA L"/>
    <n v="1062932"/>
    <n v="1"/>
    <s v="27-17106165-8"/>
    <n v="27171061658"/>
    <d v="1964-12-02T00:00:00"/>
    <m/>
    <m/>
    <n v="45170500"/>
    <s v="SECR Inclusión Social y Atención Inmediata"/>
    <x v="5"/>
    <m/>
    <s v="Mujer"/>
    <s v="Nueva Carrera Administrativa"/>
    <x v="2"/>
    <s v="GGUMED09"/>
    <s v="Activo"/>
    <s v="DIS/9999/GCABA/2009"/>
    <s v="Asistente de planeamiento y administracion de recursos humanos"/>
    <d v="1989-08-01T00:00:00"/>
    <s v="SUELDO AL 100%"/>
    <n v="109430.12"/>
    <n v="18047.509999999998"/>
    <n v="91382.61"/>
    <m/>
  </r>
  <r>
    <s v="SICILIANO,MARIA ANGELICA"/>
    <n v="1062934"/>
    <n v="1"/>
    <s v="27-17106185-2"/>
    <n v="27171061852"/>
    <d v="1964-08-23T00:00:00"/>
    <m/>
    <m/>
    <n v="45980020"/>
    <s v="GO Fortalecimiento de las Políticas de Igualdad de Género"/>
    <x v="12"/>
    <m/>
    <s v="Mujer"/>
    <s v="Nueva Carrera Administrativa"/>
    <x v="2"/>
    <s v="AASINI09"/>
    <s v="Activo"/>
    <s v="DIS/9999/GCABA/2009"/>
    <s v="Auxiliar de promocion social"/>
    <d v="1985-06-08T00:00:00"/>
    <s v="SUELDO AL 100%"/>
    <n v="117347.4"/>
    <n v="49969.37"/>
    <n v="67378.03"/>
    <m/>
  </r>
  <r>
    <s v="BARBAGLIA,SILVINA"/>
    <n v="1063014"/>
    <n v="1"/>
    <s v="27-17109546-3"/>
    <n v="27171095463"/>
    <d v="1964-11-15T00:00:00"/>
    <m/>
    <m/>
    <n v="45620010"/>
    <s v="GO Red de Centros de Inclusión Social"/>
    <x v="3"/>
    <m/>
    <s v="Mujer"/>
    <s v="Nueva Carrera Administrativa"/>
    <x v="2"/>
    <s v="AASAVA10"/>
    <s v="Activo"/>
    <s v="DIS/9999/GCABA/2009"/>
    <s v="Operador social principal"/>
    <d v="1989-06-01T00:00:00"/>
    <s v="SUELDO AL 100%"/>
    <n v="145654.15"/>
    <n v="46349.87"/>
    <n v="99304.28"/>
    <m/>
  </r>
  <r>
    <s v="QUINTANA,DELIA ISABEL"/>
    <n v="1063215"/>
    <n v="1"/>
    <s v="27-17198102-1"/>
    <n v="27171981021"/>
    <d v="1964-07-23T00:00:00"/>
    <m/>
    <m/>
    <n v="45960060"/>
    <s v="GO Desarrollo Integral Infantil"/>
    <x v="2"/>
    <m/>
    <s v="Mujer"/>
    <s v="Nueva Carrera Administrativa"/>
    <x v="2"/>
    <s v="GGUMED10"/>
    <s v="Activo"/>
    <s v="DIS/9999/GCABA/2009"/>
    <s v="Asistente administrativo"/>
    <d v="1984-06-14T00:00:00"/>
    <s v="SUELDO AL 100%"/>
    <n v="109915.86"/>
    <n v="19239.509999999998"/>
    <n v="90676.35"/>
    <m/>
  </r>
  <r>
    <s v="CUKIERBLAT,SILVIA RUTH"/>
    <n v="1063437"/>
    <n v="1"/>
    <s v="27-17255202-7"/>
    <n v="27172552027"/>
    <d v="1964-10-15T00:00:00"/>
    <m/>
    <m/>
    <n v="45980330"/>
    <s v="DEPT Promoción de los Derechos de las Mujeres en la Comunidad"/>
    <x v="12"/>
    <m/>
    <s v="Mujer"/>
    <s v="Nueva Carrera Administrativa"/>
    <x v="2"/>
    <s v="AASAVA10"/>
    <s v="Activo"/>
    <s v="DIS/9999/GCABA/2009"/>
    <s v="Promotor social"/>
    <d v="1989-08-01T00:00:00"/>
    <s v="SUELDO AL 100%"/>
    <n v="145103.71"/>
    <n v="24374.06"/>
    <n v="120729.65"/>
    <m/>
  </r>
  <r>
    <s v="PAEZ MEDINA,ANGELA ISABEL"/>
    <n v="1063484"/>
    <n v="1"/>
    <s v="27-17267952-3"/>
    <n v="27172679523"/>
    <d v="1965-02-02T00:00:00"/>
    <m/>
    <m/>
    <n v="45190010"/>
    <s v="SGO Apoyo a Grupos Comunitarios"/>
    <x v="4"/>
    <m/>
    <s v="Mujer"/>
    <s v="Nueva Carrera Administrativa"/>
    <x v="2"/>
    <s v="AASMED08"/>
    <s v="Activo"/>
    <s v="DIS/9999/GCABA/2009"/>
    <s v="Operador social"/>
    <d v="1991-03-01T00:00:00"/>
    <s v="SUELDO AL 100%"/>
    <n v="99153.26"/>
    <n v="16944.849999999999"/>
    <n v="82208.41"/>
    <m/>
  </r>
  <r>
    <s v="MAIDANA,OLGA EMILIA"/>
    <n v="1063494"/>
    <n v="1"/>
    <s v="27-17274655-7"/>
    <n v="27172746557"/>
    <d v="1965-04-10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52910.02"/>
    <n v="49614.48"/>
    <m/>
  </r>
  <r>
    <s v="LOPEZ BROSSARD,MARIA CARLOTA"/>
    <n v="1063830"/>
    <n v="1"/>
    <s v="27-17364855-9"/>
    <n v="27173648559"/>
    <d v="1964-09-09T00:00:00"/>
    <m/>
    <m/>
    <n v="45660010"/>
    <s v="GO Atención Social Desconcentrada"/>
    <x v="7"/>
    <m/>
    <s v="Mujer"/>
    <s v="Nueva Carrera Administrativa"/>
    <x v="2"/>
    <s v="AASAVA10"/>
    <s v="Activo"/>
    <s v="DIS/9999/GCABA/2009"/>
    <s v="Promotor social"/>
    <d v="1988-01-01T00:00:00"/>
    <s v="SUELDO AL 100%"/>
    <n v="148621.15"/>
    <n v="44425.18"/>
    <n v="104195.97"/>
    <m/>
  </r>
  <r>
    <s v="MAGRANER,GISELA"/>
    <n v="1064098"/>
    <n v="1"/>
    <s v="27-17454400-5"/>
    <n v="27174544005"/>
    <d v="1965-04-12T00:00:00"/>
    <m/>
    <m/>
    <n v="45190010"/>
    <s v="SGO Apoyo a Grupos Comunitarios"/>
    <x v="4"/>
    <m/>
    <s v="Mujer"/>
    <s v="Nueva Carrera Administrativa"/>
    <x v="2"/>
    <s v="AASAVA10"/>
    <s v="Activo"/>
    <s v="DIS/9999/GCABA/2009"/>
    <s v="Promotor social"/>
    <d v="1991-03-01T00:00:00"/>
    <s v="SUELDO AL 100%"/>
    <n v="143862.48000000001"/>
    <n v="51574.19"/>
    <n v="92288.29"/>
    <m/>
  </r>
  <r>
    <s v="ARMELLA,NELDA M"/>
    <n v="1064160"/>
    <n v="1"/>
    <s v="27-17483641-3"/>
    <n v="27174836413"/>
    <d v="1965-11-22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6-01T00:00:00"/>
    <s v="SUELDO AL 100%"/>
    <n v="103732.12"/>
    <n v="14909.93"/>
    <n v="88822.19"/>
    <m/>
  </r>
  <r>
    <s v="LANDI,NORA MABEL"/>
    <n v="1064232"/>
    <n v="1"/>
    <s v="27-17508052-5"/>
    <n v="27175080525"/>
    <d v="1964-01-16T00:00:00"/>
    <m/>
    <m/>
    <n v="45620171"/>
    <s v="SECC Turno Sábados, Domingos y Feriados"/>
    <x v="3"/>
    <m/>
    <s v="Mujer"/>
    <s v="Nueva Carrera Administrativa"/>
    <x v="2"/>
    <s v="AASMED10"/>
    <s v="Activo"/>
    <s v="DIS/9999/GCABA/2009"/>
    <s v="Operador social"/>
    <d v="1982-08-01T00:00:00"/>
    <s v="SUELDO AL 100%"/>
    <n v="134728.06"/>
    <n v="29448.92"/>
    <n v="105279.14"/>
    <m/>
  </r>
  <r>
    <s v="MEZA,SANDRA P"/>
    <n v="1064275"/>
    <n v="1"/>
    <s v="27-17539656-5"/>
    <n v="27175396565"/>
    <d v="1965-10-04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89-06-01T00:00:00"/>
    <s v="SUELDO AL 100%"/>
    <n v="144321.15"/>
    <n v="21142.959999999999"/>
    <n v="123178.19"/>
    <m/>
  </r>
  <r>
    <s v="GUARDIA,VIRGINIA ROSALIA"/>
    <n v="1064369"/>
    <n v="1"/>
    <s v="27-17576231-6"/>
    <n v="27175762316"/>
    <d v="1964-11-28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03-01T00:00:00"/>
    <s v="SUELDO AL 100%"/>
    <n v="157121.85999999999"/>
    <n v="22491.8"/>
    <n v="134630.06"/>
    <m/>
  </r>
  <r>
    <s v="ISMAIL,MONICA"/>
    <n v="1064379"/>
    <n v="1"/>
    <s v="27-17577509-4"/>
    <n v="27175775094"/>
    <d v="1965-03-31T00:00:00"/>
    <m/>
    <m/>
    <n v="45960060"/>
    <s v="GO Desarrollo Integral Infantil"/>
    <x v="2"/>
    <m/>
    <s v="Mujer"/>
    <s v="Nueva Carrera Administrativa"/>
    <x v="2"/>
    <s v="AASMED10"/>
    <s v="Activo"/>
    <s v="DIS/9999/GCABA/2009"/>
    <s v="Operador convivencial en ninñez y/o adolescencia"/>
    <d v="1984-08-10T00:00:00"/>
    <s v="SUELDO AL 100%"/>
    <n v="109915.86"/>
    <n v="60136.3"/>
    <n v="49779.56"/>
    <m/>
  </r>
  <r>
    <s v="CASANOVA,MARTA"/>
    <n v="1064433"/>
    <n v="1"/>
    <s v="27-17601441-0"/>
    <n v="27176014410"/>
    <d v="1957-06-14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8273.41"/>
    <n v="84251.09"/>
    <m/>
  </r>
  <r>
    <s v="ALVAREZ,CRISTINA"/>
    <n v="1064439"/>
    <n v="1"/>
    <s v="27-17602626-5"/>
    <n v="27176026265"/>
    <d v="1965-10-28T00:00:00"/>
    <m/>
    <m/>
    <n v="45620360"/>
    <s v="DIV Asistencia Social Inmediata"/>
    <x v="3"/>
    <m/>
    <s v="Mujer"/>
    <s v="Nueva Carrera Administrativa"/>
    <x v="2"/>
    <s v="AASAVA10"/>
    <s v="Activo"/>
    <s v="DIS/9999/GCABA/2009"/>
    <s v="Evaluador socioambiental"/>
    <d v="1991-03-01T00:00:00"/>
    <s v="SUELDO AL 100%"/>
    <n v="151174.15"/>
    <n v="27201.919999999998"/>
    <n v="123972.23"/>
    <m/>
  </r>
  <r>
    <s v="NIVEIRO,NORA ISABEL"/>
    <n v="1064500"/>
    <n v="1"/>
    <s v="27-17606900-2"/>
    <n v="27176069002"/>
    <d v="1965-10-05T00:00:00"/>
    <m/>
    <m/>
    <n v="45980330"/>
    <s v="DEPT Promoción de los Derechos de las Mujeres en la Comunidad"/>
    <x v="12"/>
    <m/>
    <s v="Mujer"/>
    <s v="Nueva Carrera Administrativa"/>
    <x v="2"/>
    <s v="AASAVA11"/>
    <s v="Activo"/>
    <s v="DIS/9999/GCABA/2009"/>
    <s v="Terapeuta social"/>
    <d v="1986-06-01T00:00:00"/>
    <s v="SUELDO AL 100%"/>
    <n v="158192.51999999999"/>
    <n v="23628.49"/>
    <n v="134564.03"/>
    <m/>
  </r>
  <r>
    <s v="DIAZ,MARIA ISABEL"/>
    <n v="1064545"/>
    <n v="1"/>
    <s v="27-17623829-7"/>
    <n v="27176238297"/>
    <d v="1965-03-29T00:00:00"/>
    <m/>
    <m/>
    <n v="45960060"/>
    <s v="GO Desarrollo Integral Infantil"/>
    <x v="2"/>
    <m/>
    <s v="Mujer"/>
    <s v="Nueva Carrera Administrativa"/>
    <x v="2"/>
    <s v="GGUAVA11"/>
    <s v="Activo"/>
    <s v="DIS/9999/GCABA/2009"/>
    <s v="Analista de programas sociales y culturales"/>
    <d v="1984-10-10T00:00:00"/>
    <s v="SUELDO AL 100%"/>
    <n v="154608.26"/>
    <n v="26335.3"/>
    <n v="128272.96000000001"/>
    <m/>
  </r>
  <r>
    <s v="DESIATA,VIVIANA B"/>
    <n v="1064548"/>
    <n v="1"/>
    <s v="27-17623942-0"/>
    <n v="27176239420"/>
    <d v="1965-11-16T00:00:00"/>
    <m/>
    <m/>
    <n v="45960060"/>
    <s v="GO Desarrollo Integral Infantil"/>
    <x v="2"/>
    <m/>
    <s v="Mujer"/>
    <s v="Nueva Carrera Administrativa"/>
    <x v="2"/>
    <s v="GGUAVA11"/>
    <s v="Activo"/>
    <s v="DIS/9999/GCABA/2009"/>
    <s v="Analista de programas sociales y culturales"/>
    <d v="1984-10-10T00:00:00"/>
    <s v="SUELDO AL 100%"/>
    <n v="164671.19"/>
    <n v="28673.29"/>
    <n v="135997.9"/>
    <m/>
  </r>
  <r>
    <s v="CANDA DE G,CLAUDIA"/>
    <n v="1064562"/>
    <n v="1"/>
    <s v="27-17632156-9"/>
    <n v="27176321569"/>
    <d v="1965-05-11T00:00:00"/>
    <m/>
    <m/>
    <n v="45960060"/>
    <s v="GO Desarrollo Integral Infantil"/>
    <x v="2"/>
    <m/>
    <s v="Mujer"/>
    <s v="Nueva Carrera Administrativa"/>
    <x v="2"/>
    <s v="SGMMED08"/>
    <s v="Activo"/>
    <s v="DIS/9999/GCABA/2009"/>
    <s v="Cocinero"/>
    <d v="1994-07-01T00:00:00"/>
    <s v="SUELDO AL 100%"/>
    <n v="93635.45"/>
    <n v="15529"/>
    <n v="78106.45"/>
    <m/>
  </r>
  <r>
    <s v="NORIEGA,PATRICIA ALEJANDRA"/>
    <n v="1064615"/>
    <n v="1"/>
    <s v="27-17635495-5"/>
    <n v="27176354955"/>
    <d v="1965-10-23T00:00:00"/>
    <m/>
    <m/>
    <n v="45620340"/>
    <s v="DIV Vivienda, Infraestructura y Empleo Local"/>
    <x v="3"/>
    <m/>
    <s v="Mujer"/>
    <s v="Nueva Carrera Administrativa"/>
    <x v="2"/>
    <s v="AASMED08"/>
    <s v="Activo"/>
    <s v="DIS/9999/GCABA/2009"/>
    <s v="Asistente de promocion social"/>
    <d v="1994-07-01T00:00:00"/>
    <s v="SUELDO AL 100%"/>
    <n v="117461.99"/>
    <n v="33774.74"/>
    <n v="83687.25"/>
    <m/>
  </r>
  <r>
    <s v="DIVITO,LAURA EDITH"/>
    <n v="1064664"/>
    <n v="1"/>
    <s v="27-17648261-9"/>
    <n v="27176482619"/>
    <d v="1965-08-09T00:00:00"/>
    <m/>
    <m/>
    <n v="45960060"/>
    <s v="GO Desarrollo Integral Infantil"/>
    <x v="2"/>
    <m/>
    <s v="Mujer"/>
    <s v="Nueva Carrera Administrativa"/>
    <x v="2"/>
    <s v="AASAVA09"/>
    <s v="Activo"/>
    <s v="DIS/9999/GCABA/2009"/>
    <s v="Promotor social"/>
    <d v="1989-08-01T00:00:00"/>
    <s v="SUELDO AL 100%"/>
    <n v="143567.22"/>
    <n v="23325.74"/>
    <n v="120241.48"/>
    <m/>
  </r>
  <r>
    <s v="ARCE,MARTHA D"/>
    <n v="1064710"/>
    <n v="1"/>
    <s v="27-17657898-5"/>
    <n v="27176578985"/>
    <d v="1965-11-05T00:00:00"/>
    <m/>
    <m/>
    <n v="45190010"/>
    <s v="SGO Apoyo a Grupos Comunitarios"/>
    <x v="4"/>
    <m/>
    <s v="Mujer"/>
    <s v="Nueva Carrera Administrativa"/>
    <x v="2"/>
    <s v="GGUINI09"/>
    <s v="Activo"/>
    <s v="DIS/9999/GCABA/2009"/>
    <s v="Auxiliar administrativo"/>
    <d v="1988-08-01T00:00:00"/>
    <s v="SUELDO AL 100%"/>
    <n v="111392.5"/>
    <n v="18351.29"/>
    <n v="93041.21"/>
    <m/>
  </r>
  <r>
    <s v="NOGUES,SILVANA ISABEL"/>
    <n v="1064868"/>
    <n v="1"/>
    <s v="27-17725684-1"/>
    <n v="27177256841"/>
    <d v="1966-05-20T00:00:00"/>
    <m/>
    <m/>
    <n v="45620000"/>
    <s v="DG Atención Integral Inmediata"/>
    <x v="3"/>
    <m/>
    <s v="Mujer"/>
    <s v="Nueva Carrera Administrativa"/>
    <x v="2"/>
    <s v="AASMED08"/>
    <s v="Retencion de Cargo"/>
    <s v="DIS/9999/GCABA/2009"/>
    <s v="Operador social"/>
    <d v="1991-05-01T00:00:00"/>
    <s v="SUELDO AL 100%"/>
    <n v="99617.63"/>
    <n v="99617.63"/>
    <n v="0"/>
    <m/>
  </r>
  <r>
    <s v="RODRIGUEZ,CLAUDIA ALEJANDRA"/>
    <n v="1065029"/>
    <n v="1"/>
    <s v="27-17778610-7"/>
    <n v="27177786107"/>
    <d v="1965-07-27T00:00:00"/>
    <m/>
    <m/>
    <n v="45960060"/>
    <s v="GO Desarrollo Integral Infantil"/>
    <x v="2"/>
    <m/>
    <s v="Mujer"/>
    <s v="Nueva Carrera Administrativa"/>
    <x v="2"/>
    <s v="AASMED10"/>
    <s v="Activo"/>
    <s v="DIS/9999/GCABA/2009"/>
    <s v="Operador convivencial en ninñez y/o adolescencia"/>
    <d v="1984-06-18T00:00:00"/>
    <s v="SUELDO AL 100%"/>
    <n v="109915.86"/>
    <n v="59373.120000000003"/>
    <n v="50542.74"/>
    <m/>
  </r>
  <r>
    <s v="MARRON,MARIA CRISTINA"/>
    <n v="1065070"/>
    <n v="1"/>
    <s v="27-17794189-7"/>
    <n v="27177941897"/>
    <d v="1966-06-18T00:00:00"/>
    <m/>
    <m/>
    <n v="45980011"/>
    <s v="DEPT Central de Llamadas-Línea 144"/>
    <x v="12"/>
    <m/>
    <s v="Mujer"/>
    <s v="Nueva Carrera Administrativa"/>
    <x v="2"/>
    <s v="AASAVA10"/>
    <s v="Activo"/>
    <s v="DIS/9999/GCABA/2009"/>
    <s v="Promotor social"/>
    <d v="1992-03-01T00:00:00"/>
    <s v="SUELDO AL 100%"/>
    <n v="174052.89"/>
    <n v="32688.48"/>
    <n v="141364.41"/>
    <m/>
  </r>
  <r>
    <s v="RUIZ,MIRTA BEATRIZ"/>
    <n v="1065124"/>
    <n v="1"/>
    <s v="27-17802539-8"/>
    <n v="27178025398"/>
    <d v="1965-09-01T00:00:00"/>
    <m/>
    <m/>
    <n v="45620040"/>
    <s v="DIV Coordinación Administrativa"/>
    <x v="3"/>
    <m/>
    <s v="Mujer"/>
    <s v="Nueva Carrera Administrativa"/>
    <x v="2"/>
    <s v="GGUAVA10"/>
    <s v="Activo"/>
    <s v="DIS/9999/GCABA/2009"/>
    <s v="Analista administrativo general"/>
    <d v="1988-09-01T00:00:00"/>
    <s v="SUELDO AL 100%"/>
    <n v="140695.76"/>
    <n v="33455.339999999997"/>
    <n v="107240.42"/>
    <m/>
  </r>
  <r>
    <s v="PEÑA,MARIA LAURA"/>
    <n v="1065341"/>
    <n v="1"/>
    <s v="27-17868235-6"/>
    <n v="27178682356"/>
    <d v="1966-12-31T00:00:00"/>
    <m/>
    <m/>
    <n v="45340000"/>
    <s v="SS Fortalecimiento Personal, Familiar y Comunitario"/>
    <x v="24"/>
    <m/>
    <s v="Mujer"/>
    <s v="Nueva Carrera Administrativa"/>
    <x v="2"/>
    <s v="AASAVA08"/>
    <s v="Activo"/>
    <s v="DIS/9999/GCABA/2009"/>
    <s v="Operador social principal"/>
    <d v="2007-11-01T00:00:00"/>
    <s v="SUELDO AL 100%"/>
    <n v="120649.65"/>
    <n v="18209.57"/>
    <n v="102440.08"/>
    <m/>
  </r>
  <r>
    <s v="VILLAGRAN,MIRTA NOEMI"/>
    <n v="1065367"/>
    <n v="1"/>
    <s v="27-17883521-7"/>
    <n v="27178835217"/>
    <d v="1966-03-19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1-03-01T00:00:00"/>
    <s v="SUELDO AL 100%"/>
    <n v="110433.86"/>
    <n v="19066.03"/>
    <n v="91367.83"/>
    <m/>
  </r>
  <r>
    <s v="POSSIDENTE,MONICA GRACIELA"/>
    <n v="1065393"/>
    <n v="1"/>
    <s v="27-17896545-5"/>
    <n v="27178965455"/>
    <d v="1966-01-26T00:00:00"/>
    <m/>
    <m/>
    <n v="45190010"/>
    <s v="SGO Apoyo a Grupos Comunitarios"/>
    <x v="4"/>
    <m/>
    <s v="Mujer"/>
    <s v="Nueva Carrera Administrativa"/>
    <x v="2"/>
    <s v="AASMED08"/>
    <s v="Activo"/>
    <s v="DIS/9999/GCABA/2009"/>
    <s v="Operador social"/>
    <d v="1991-06-01T00:00:00"/>
    <s v="SUELDO AL 100%"/>
    <n v="124344.58"/>
    <n v="20732.169999999998"/>
    <n v="103612.41"/>
    <m/>
  </r>
  <r>
    <s v="GUERRERO,ERMELINDA"/>
    <n v="1065659"/>
    <n v="1"/>
    <s v="27-17978701-1"/>
    <n v="27179787011"/>
    <d v="1967-01-01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6036.69"/>
    <n v="86487.81"/>
    <m/>
  </r>
  <r>
    <s v="MARTINS,PATRICIA NELIDA"/>
    <n v="1065767"/>
    <n v="1"/>
    <s v="27-18029053-8"/>
    <n v="27180290538"/>
    <d v="1966-09-04T00:00:00"/>
    <m/>
    <m/>
    <n v="45980030"/>
    <s v="SECC Asuntos Legales"/>
    <x v="12"/>
    <m/>
    <s v="Mujer"/>
    <s v="Nueva Carrera Administrativa"/>
    <x v="2"/>
    <s v="GGUMED09"/>
    <s v="Activo"/>
    <s v="DIS/9999/GCABA/2009"/>
    <s v="Asistente legal"/>
    <d v="1988-01-18T00:00:00"/>
    <s v="SUELDO AL 100%"/>
    <n v="116480.13"/>
    <n v="18090.25"/>
    <n v="98389.88"/>
    <m/>
  </r>
  <r>
    <s v="SISTERNA,SILVANA MARCELA"/>
    <n v="1065839"/>
    <n v="1"/>
    <s v="27-18053297-3"/>
    <n v="27180532973"/>
    <d v="1966-01-27T00:00:00"/>
    <m/>
    <m/>
    <n v="45190010"/>
    <s v="SGO Apoyo a Grupos Comunitarios"/>
    <x v="4"/>
    <m/>
    <s v="Mujer"/>
    <s v="Nueva Carrera Administrativa"/>
    <x v="2"/>
    <s v="AASMED08"/>
    <s v="Activo"/>
    <s v="DIS/9999/GCABA/2009"/>
    <s v="Operador social"/>
    <d v="1997-01-01T00:00:00"/>
    <s v="SUELDO AL 100%"/>
    <n v="112391.38"/>
    <n v="16440.650000000001"/>
    <n v="95950.73"/>
    <m/>
  </r>
  <r>
    <s v="HEREDIA,NORMA NOEMI"/>
    <n v="1065927"/>
    <n v="1"/>
    <s v="27-18085569-1"/>
    <n v="27180855691"/>
    <d v="1966-10-08T00:00:00"/>
    <m/>
    <m/>
    <n v="45170500"/>
    <s v="SECR Inclusión Social y Atención Inmediata"/>
    <x v="5"/>
    <m/>
    <s v="Mujer"/>
    <s v="Nueva Carrera Administrativa"/>
    <x v="2"/>
    <s v="GGUMED09"/>
    <s v="Activo"/>
    <s v="DIS/9999/GCABA/2009"/>
    <s v="Asistente de planeamiento y administracion de recursos humanos"/>
    <d v="1988-08-01T00:00:00"/>
    <s v="SUELDO AL 100%"/>
    <n v="114048.92"/>
    <n v="25960.83"/>
    <n v="88088.09"/>
    <m/>
  </r>
  <r>
    <s v="BENAVIDEZ,MARTHA EDITH"/>
    <n v="1066036"/>
    <n v="1"/>
    <s v="27-18120430-9"/>
    <n v="27181204309"/>
    <d v="1964-06-03T00:00:00"/>
    <m/>
    <m/>
    <n v="45960060"/>
    <s v="GO Desarrollo Integral Infantil"/>
    <x v="2"/>
    <m/>
    <s v="Mujer"/>
    <s v="Nueva Carrera Administrativa"/>
    <x v="2"/>
    <s v="AASAVA11"/>
    <s v="Activo"/>
    <s v="DIS/9999/GCABA/2009"/>
    <s v="Operador social principal"/>
    <d v="1983-06-01T00:00:00"/>
    <s v="SUELDO AL 100%"/>
    <n v="141443.21"/>
    <n v="25707.58"/>
    <n v="115735.63"/>
    <m/>
  </r>
  <r>
    <s v="CHURQUINA,ADRIANA"/>
    <n v="1066281"/>
    <n v="1"/>
    <s v="27-18178210-8"/>
    <n v="27181782108"/>
    <d v="1966-08-08T00:00:00"/>
    <m/>
    <m/>
    <n v="45960060"/>
    <s v="GO Desarrollo Integral Infantil"/>
    <x v="2"/>
    <m/>
    <s v="Mujer"/>
    <s v="Nueva Carrera Administrativa"/>
    <x v="2"/>
    <s v="SGMINI09"/>
    <s v="Activo"/>
    <s v="DIS/9999/GCABA/2009"/>
    <s v="Cocinero"/>
    <d v="1991-03-01T00:00:00"/>
    <s v="SUELDO AL 100%"/>
    <n v="104546.97"/>
    <n v="17725.650000000001"/>
    <n v="86821.32"/>
    <m/>
  </r>
  <r>
    <s v="SANCHEZ,SANDRA GABRIELA"/>
    <n v="1066401"/>
    <n v="1"/>
    <s v="27-18226019-9"/>
    <n v="27182260199"/>
    <d v="1967-01-10T00:00:00"/>
    <m/>
    <m/>
    <n v="45960040"/>
    <s v="GO Adolescentes"/>
    <x v="2"/>
    <m/>
    <s v="Mujer"/>
    <s v="Nueva Carrera Administrativa"/>
    <x v="2"/>
    <s v="AASAVA10"/>
    <s v="Activo"/>
    <s v="DIS/9999/GCABA/2009"/>
    <s v="Promotor social"/>
    <d v="1993-03-01T00:00:00"/>
    <s v="SUELDO AL 100%"/>
    <n v="143403.63"/>
    <n v="24072.74"/>
    <n v="119330.89"/>
    <m/>
  </r>
  <r>
    <s v="DUARTE,SILVANA CLARISA"/>
    <n v="1066530"/>
    <n v="1"/>
    <s v="27-18267577-1"/>
    <n v="27182675771"/>
    <d v="1966-11-21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02524.49"/>
    <n v="17098.93"/>
    <n v="85425.56"/>
    <m/>
  </r>
  <r>
    <s v="SIERRA,MONICA GLADYS"/>
    <n v="1066703"/>
    <n v="1"/>
    <s v="27-18301944-4"/>
    <n v="27183019444"/>
    <d v="1967-05-18T00:00:00"/>
    <m/>
    <m/>
    <n v="45960060"/>
    <s v="GO Desarrollo Integral Infantil"/>
    <x v="2"/>
    <m/>
    <s v="Mujer"/>
    <s v="Nueva Carrera Administrativa"/>
    <x v="2"/>
    <s v="SGMINI09"/>
    <s v="Activo"/>
    <s v="DIS/9999/GCABA/2009"/>
    <s v="Economo"/>
    <d v="1991-10-01T00:00:00"/>
    <s v="SUELDO AL 100%"/>
    <n v="107354.41"/>
    <n v="49771.38"/>
    <n v="57583.03"/>
    <m/>
  </r>
  <r>
    <s v="CALVO,OLGA SILVANA ELISABETH"/>
    <n v="1066733"/>
    <n v="1"/>
    <s v="27-18309610-4"/>
    <n v="27183096104"/>
    <d v="1967-04-07T00:00:00"/>
    <m/>
    <m/>
    <n v="45620340"/>
    <s v="DIV Vivienda, Infraestructura y Empleo Local"/>
    <x v="3"/>
    <m/>
    <s v="Mujer"/>
    <s v="Nueva Carrera Administrativa"/>
    <x v="2"/>
    <s v="GGUMED09"/>
    <s v="Activo"/>
    <s v="DIS/9999/GCABA/2009"/>
    <s v="Asistente de programas sociales y culturales"/>
    <d v="1988-05-30T00:00:00"/>
    <s v="SUELDO AL 100%"/>
    <n v="117510.47"/>
    <n v="27040.44"/>
    <n v="90470.03"/>
    <m/>
  </r>
  <r>
    <s v="NASI,ADRIANA BELEN"/>
    <n v="1066833"/>
    <n v="1"/>
    <s v="27-18321562-6"/>
    <n v="27183215626"/>
    <d v="1967-06-11T00:00:00"/>
    <m/>
    <m/>
    <n v="45660010"/>
    <s v="GO Atención Social Desconcentrada"/>
    <x v="7"/>
    <m/>
    <s v="Mujer"/>
    <s v="Nueva Carrera Administrativa"/>
    <x v="2"/>
    <s v="ACIAVA08"/>
    <s v="Activo"/>
    <s v="DIS/9999/GCABA/2009"/>
    <s v="Analista de asesoramiento al ciudadano"/>
    <d v="1988-10-13T00:00:00"/>
    <s v="SUELDO AL 100%"/>
    <n v="116795.69"/>
    <n v="20751.169999999998"/>
    <n v="96044.52"/>
    <m/>
  </r>
  <r>
    <s v="BRAVO,EMA GLADYS"/>
    <n v="1066853"/>
    <n v="1"/>
    <s v="27-18323866-9"/>
    <n v="27183238669"/>
    <d v="1967-03-06T00:00:00"/>
    <m/>
    <m/>
    <n v="45660010"/>
    <s v="GO Atención Social Desconcentrada"/>
    <x v="7"/>
    <m/>
    <s v="Mujer"/>
    <s v="Nueva Carrera Administrativa"/>
    <x v="2"/>
    <s v="GGUAVA10"/>
    <s v="Activo"/>
    <s v="DIS/9999/GCABA/2009"/>
    <s v="Analista de control de gestion operativoadministrativa"/>
    <d v="1991-03-01T00:00:00"/>
    <s v="SUELDO AL 100%"/>
    <n v="144695.48000000001"/>
    <n v="24287.3"/>
    <n v="120408.18"/>
    <m/>
  </r>
  <r>
    <s v="NOGUEIRA,SANDRA JULIA"/>
    <n v="1066882"/>
    <n v="1"/>
    <s v="27-18327904-7"/>
    <n v="27183279047"/>
    <d v="1967-01-1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91-03-01T00:00:00"/>
    <s v="SUELDO AL 100%"/>
    <n v="134572.1"/>
    <n v="21321.74"/>
    <n v="113250.36"/>
    <m/>
  </r>
  <r>
    <s v="BOSCH,MYRIAM LAURA"/>
    <n v="1067000"/>
    <n v="1"/>
    <s v="27-18370427-9"/>
    <n v="27183704279"/>
    <d v="1967-10-28T00:00:00"/>
    <m/>
    <m/>
    <n v="45010140"/>
    <s v="GO Legal"/>
    <x v="8"/>
    <m/>
    <s v="Mujer"/>
    <s v="Nueva Carrera Administrativa"/>
    <x v="2"/>
    <s v="GGUAVA10"/>
    <s v="Activo"/>
    <s v="DIS/9999/GCABA/2009"/>
    <s v="Analista administrativo general"/>
    <d v="1991-06-01T00:00:00"/>
    <s v="RETENCION DEL CARGO"/>
    <n v="106821.56"/>
    <n v="106821.56"/>
    <n v="0"/>
    <m/>
  </r>
  <r>
    <s v="CRESPI,CLAUDIA M"/>
    <n v="1067018"/>
    <n v="1"/>
    <s v="27-18376223-6"/>
    <n v="27183762236"/>
    <d v="1964-10-12T00:00:00"/>
    <m/>
    <m/>
    <n v="45960060"/>
    <s v="GO Desarrollo Integral Infantil"/>
    <x v="2"/>
    <m/>
    <s v="Mujer"/>
    <s v="Nueva Carrera Administrativa"/>
    <x v="2"/>
    <s v="GGUINI10"/>
    <s v="Activo"/>
    <s v="DIS/9999/GCABA/2009"/>
    <s v="Auxiliar administrativo"/>
    <d v="1987-12-09T00:00:00"/>
    <s v="SUELDO AL 100%"/>
    <n v="102842.96"/>
    <n v="16915.5"/>
    <n v="85927.46"/>
    <m/>
  </r>
  <r>
    <s v="AVALOS,SILVIA"/>
    <n v="1067053"/>
    <n v="1"/>
    <s v="27-18384974-9"/>
    <n v="27183849749"/>
    <d v="1967-09-28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6-01T00:00:00"/>
    <s v="SUELDO AL 100%"/>
    <n v="103732.12"/>
    <n v="40299.25"/>
    <n v="63432.87"/>
    <m/>
  </r>
  <r>
    <s v="D'ANGELO,VIVIANA"/>
    <n v="1067066"/>
    <n v="1"/>
    <s v="27-18391686-1"/>
    <n v="27183916861"/>
    <d v="1967-12-0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88-05-30T00:00:00"/>
    <s v="SUELDO AL 100%"/>
    <n v="127791.39"/>
    <n v="59267.02"/>
    <n v="68524.37"/>
    <m/>
  </r>
  <r>
    <s v="PEREZ,FABIANA A"/>
    <n v="1067137"/>
    <n v="1"/>
    <s v="27-18405436-7"/>
    <n v="27184054367"/>
    <d v="1967-01-26T00:00:00"/>
    <m/>
    <m/>
    <n v="45960060"/>
    <s v="GO Desarrollo Integral Infantil"/>
    <x v="2"/>
    <m/>
    <s v="Mujer"/>
    <s v="Nueva Carrera Administrativa"/>
    <x v="2"/>
    <s v="GGUAVA10"/>
    <s v="Activo"/>
    <s v="DIS/9999/GCABA/2009"/>
    <s v="Analista administrativo general"/>
    <d v="1987-01-01T00:00:00"/>
    <s v="SUELDO AL 100%"/>
    <n v="128250.06"/>
    <n v="20017.689999999999"/>
    <n v="108232.37"/>
    <m/>
  </r>
  <r>
    <s v="GUZMAN,SILVIA  DEL ROSARIO"/>
    <n v="1067227"/>
    <n v="1"/>
    <s v="27-18420982-4"/>
    <n v="27184209824"/>
    <d v="1967-09-20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91-03-01T00:00:00"/>
    <s v="SUELDO AL 100%"/>
    <n v="144212.48000000001"/>
    <n v="77698.39"/>
    <n v="66514.09"/>
    <m/>
  </r>
  <r>
    <s v="PERALTA,NANCY NIDIA"/>
    <n v="1067275"/>
    <n v="1"/>
    <s v="27-18439063-4"/>
    <n v="27184390634"/>
    <d v="1967-12-16T00:00:00"/>
    <m/>
    <m/>
    <n v="45620112"/>
    <s v="SECC Turno Sábados, Domingos y Feriados"/>
    <x v="3"/>
    <m/>
    <s v="Mujer"/>
    <s v="Nueva Carrera Administrativa"/>
    <x v="2"/>
    <s v="GGUINI07"/>
    <s v="Activo"/>
    <s v="DIS/9999/GCABA/2009"/>
    <s v="Auxiliar administrativo"/>
    <d v="1994-07-01T00:00:00"/>
    <s v="SUELDO AL 100%"/>
    <n v="88510.44"/>
    <n v="52262.400000000001"/>
    <n v="36248.04"/>
    <m/>
  </r>
  <r>
    <s v="REGUEIRA,MARIA FERNANDA"/>
    <n v="1067329"/>
    <n v="1"/>
    <s v="27-18449676-9"/>
    <n v="27184496769"/>
    <d v="1967-08-18T00:00:00"/>
    <m/>
    <m/>
    <n v="45170500"/>
    <s v="SECR Inclusión Social y Atención Inmediata"/>
    <x v="5"/>
    <m/>
    <s v="Mujer"/>
    <s v="Nueva Carrera Administrativa"/>
    <x v="2"/>
    <s v="GGUAVA10"/>
    <s v="Activo"/>
    <s v="DIS/9999/GCABA/2009"/>
    <s v="Analista administrativo general"/>
    <d v="1988-06-10T00:00:00"/>
    <s v="SUELDO AL 100%"/>
    <n v="142329.76"/>
    <n v="22554.51"/>
    <n v="119775.25"/>
    <m/>
  </r>
  <r>
    <s v="DE LOS RIOS DE CHA,MARIA DE LOS ANGELES"/>
    <n v="1067455"/>
    <n v="1"/>
    <s v="27-18522749-4"/>
    <n v="27185227494"/>
    <d v="1966-09-17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89-03-29T00:00:00"/>
    <s v="SUELDO AL 100%"/>
    <n v="112543.92"/>
    <n v="17942.54"/>
    <n v="94601.38"/>
    <m/>
  </r>
  <r>
    <s v="GOMEZ,SANDRA VIVIANA"/>
    <n v="1067514"/>
    <n v="1"/>
    <s v="27-18545257-9"/>
    <n v="27185452579"/>
    <d v="1965-11-02T00:00:00"/>
    <m/>
    <m/>
    <n v="45340000"/>
    <s v="SS Fortalecimiento Personal, Familiar y Comunitario"/>
    <x v="24"/>
    <m/>
    <s v="Mujer"/>
    <s v="Nueva Carrera Administrativa"/>
    <x v="2"/>
    <s v="GGUMED09"/>
    <s v="Activo"/>
    <s v="DIS/9999/GCABA/2009"/>
    <s v="Asistente administrativo"/>
    <d v="1991-03-01T00:00:00"/>
    <s v="SUELDO AL 100%"/>
    <n v="127921.99"/>
    <n v="21415"/>
    <n v="106506.99"/>
    <m/>
  </r>
  <r>
    <s v="PAVON,MARIA CAROLINA"/>
    <n v="1067515"/>
    <n v="1"/>
    <s v="27-18547164-6"/>
    <n v="27185471646"/>
    <d v="1967-11-20T00:00:00"/>
    <m/>
    <m/>
    <n v="45010000"/>
    <s v="Ministerio de Desarrollo Humano y Hábitat"/>
    <x v="11"/>
    <m/>
    <s v="Mujer"/>
    <s v="Nueva Carrera Administrativa"/>
    <x v="2"/>
    <s v="GGUINI07"/>
    <s v="Activo"/>
    <s v="DIS/9999/GCABA/2009"/>
    <s v="Auxiliar de servicios de informacion institucional"/>
    <d v="1992-06-01T00:00:00"/>
    <s v="SUELDO AL 100%"/>
    <n v="124983.27"/>
    <n v="20956.14"/>
    <n v="104027.13"/>
    <m/>
  </r>
  <r>
    <s v="SERVIAN LEDESMA,MARIA ANGELICA"/>
    <n v="1067525"/>
    <n v="1"/>
    <s v="27-18551638-0"/>
    <n v="27185516380"/>
    <d v="1963-03-31T00:00:00"/>
    <m/>
    <m/>
    <n v="45010007"/>
    <s v="SS Desarrollo del Potencial Humano"/>
    <x v="1"/>
    <m/>
    <s v="Mujer"/>
    <s v="Nueva Carrera Administrativa"/>
    <x v="2"/>
    <s v="GGUMED09"/>
    <s v="Activo"/>
    <s v="DIS/9999/GCABA/2009"/>
    <s v="Asistente administrativo"/>
    <d v="1988-05-12T00:00:00"/>
    <s v="SUELDO AL 100%"/>
    <n v="104190.79"/>
    <n v="14909.93"/>
    <n v="89280.86"/>
    <m/>
  </r>
  <r>
    <s v="QUIROGA,CLAUDIA ESTELA"/>
    <n v="1067526"/>
    <n v="1"/>
    <s v="27-18551687-9"/>
    <n v="27185516879"/>
    <d v="1967-04-12T00:00:00"/>
    <m/>
    <m/>
    <n v="45660010"/>
    <s v="GO Atención Social Desconcentrada"/>
    <x v="7"/>
    <m/>
    <s v="Mujer"/>
    <s v="Nueva Carrera Administrativa"/>
    <x v="2"/>
    <s v="ACIAVA10"/>
    <s v="Activo"/>
    <s v="DIS/9999/GCABA/2009"/>
    <s v="Analista de asesoramiento al ciudadano"/>
    <d v="1989-03-01T00:00:00"/>
    <s v="SUELDO AL 100%"/>
    <n v="136935.54"/>
    <n v="19817.14"/>
    <n v="117118.39999999999"/>
    <m/>
  </r>
  <r>
    <s v="CASTILLO,RITA NOEMI"/>
    <n v="1067637"/>
    <n v="1"/>
    <s v="27-18596807-9"/>
    <n v="27185968079"/>
    <d v="1965-11-17T00:00:00"/>
    <m/>
    <m/>
    <n v="45170500"/>
    <s v="SECR Inclusión Social y Atención Inmediata"/>
    <x v="5"/>
    <m/>
    <s v="Mujer"/>
    <s v="Nueva Carrera Administrativa"/>
    <x v="2"/>
    <s v="SGMINI08"/>
    <s v="Activo"/>
    <s v="DIS/9999/GCABA/2009"/>
    <s v="Auxiliar de limpieza"/>
    <d v="1991-03-01T00:00:00"/>
    <s v="SUELDO AL 100%"/>
    <n v="90828.7"/>
    <n v="17177.38"/>
    <n v="73651.320000000007"/>
    <m/>
  </r>
  <r>
    <s v="STILLO,BEATRIZ CECILIA"/>
    <n v="1067643"/>
    <n v="1"/>
    <s v="27-18597878-3"/>
    <n v="27185978783"/>
    <d v="1967-11-23T00:00:00"/>
    <m/>
    <m/>
    <n v="45980220"/>
    <s v="SECC Centros Integrales de la Mujer(CIM) Zona Norte"/>
    <x v="12"/>
    <m/>
    <s v="Mujer"/>
    <s v="Nueva Carrera Administrativa"/>
    <x v="2"/>
    <s v="AASAVA10"/>
    <s v="Activo"/>
    <s v="DIS/9999/GCABA/2009"/>
    <s v="Promotor social"/>
    <d v="1991-10-01T00:00:00"/>
    <s v="SUELDO AL 100%"/>
    <n v="156392.82999999999"/>
    <n v="40403.9"/>
    <n v="115988.93"/>
    <m/>
  </r>
  <r>
    <s v="LUNA VILLALBA,ALICIA RAQUEL"/>
    <n v="1067654"/>
    <n v="1"/>
    <s v="27-18602035-4"/>
    <n v="27186020354"/>
    <d v="1965-11-23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8-01T00:00:00"/>
    <s v="SUELDO AL 100%"/>
    <n v="102524.5"/>
    <n v="17098.939999999999"/>
    <n v="85425.56"/>
    <m/>
  </r>
  <r>
    <s v="GALVAN,PATRICIA"/>
    <n v="1067699"/>
    <n v="1"/>
    <s v="27-18625571-8"/>
    <n v="27186255718"/>
    <d v="1965-09-18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1-03-01T00:00:00"/>
    <s v="SUELDO AL 100%"/>
    <n v="103441.98"/>
    <n v="18277.03"/>
    <n v="85164.95"/>
    <m/>
  </r>
  <r>
    <s v="MARIEZCURRENA,MONICA BEATRIZ"/>
    <n v="1067716"/>
    <n v="1"/>
    <s v="27-18633936-9"/>
    <n v="27186339369"/>
    <d v="1967-11-12T00:00:00"/>
    <m/>
    <m/>
    <n v="45960060"/>
    <s v="GO Desarrollo Integral Infantil"/>
    <x v="2"/>
    <m/>
    <s v="Mujer"/>
    <s v="Nueva Carrera Administrativa"/>
    <x v="2"/>
    <s v="SGMINI08"/>
    <s v="Activo"/>
    <s v="DIS/9999/GCABA/2009"/>
    <s v="Cocinero"/>
    <d v="1994-07-01T00:00:00"/>
    <s v="SUELDO AL 100%"/>
    <n v="90021.41"/>
    <n v="48026.65"/>
    <n v="41994.76"/>
    <m/>
  </r>
  <r>
    <s v="AGUIRRE,SANDRA"/>
    <n v="1067744"/>
    <n v="1"/>
    <s v="27-18645851-1"/>
    <n v="27186458511"/>
    <d v="1967-10-16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91-03-01T00:00:00"/>
    <s v="SUELDO AL 100%"/>
    <n v="105093.37"/>
    <n v="55357.97"/>
    <n v="49735.4"/>
    <m/>
  </r>
  <r>
    <s v="SANTANDER,ROSA LINDA"/>
    <n v="1068016"/>
    <n v="1"/>
    <s v="27-18761546-7"/>
    <n v="27187615467"/>
    <d v="1955-01-17T00:00:00"/>
    <m/>
    <m/>
    <n v="45180000"/>
    <s v="DG Economía Popular y Social"/>
    <x v="10"/>
    <m/>
    <s v="Mujer"/>
    <s v="Nueva Carrera Administrativa"/>
    <x v="2"/>
    <s v="GGUMED09"/>
    <s v="Activo"/>
    <s v="DIS/9999/GCABA/2009"/>
    <s v="Asistente de archivo y digitalizacion"/>
    <d v="1991-08-01T00:00:00"/>
    <s v="SUELDO AL 100%"/>
    <n v="104106.27"/>
    <n v="14906.99"/>
    <n v="89199.28"/>
    <m/>
  </r>
  <r>
    <s v="ARGENIO,SANDRA V"/>
    <n v="1068280"/>
    <n v="1"/>
    <s v="27-20015333-8"/>
    <n v="27200153338"/>
    <d v="1968-02-21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14028.16"/>
    <n v="16539.830000000002"/>
    <n v="97488.33"/>
    <m/>
  </r>
  <r>
    <s v="FIGUEROA,MARIA ELINA"/>
    <n v="1068321"/>
    <n v="1"/>
    <s v="27-20028877-2"/>
    <n v="27200288772"/>
    <d v="1968-05-18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06535.83"/>
    <n v="18439.96"/>
    <n v="88095.87"/>
    <m/>
  </r>
  <r>
    <s v="AGUIRRE,VIVIANA EDITH"/>
    <n v="1068360"/>
    <n v="1"/>
    <s v="27-20057875-4"/>
    <n v="27200578754"/>
    <d v="1968-05-31T00:00:00"/>
    <m/>
    <m/>
    <n v="45340100"/>
    <s v="DG Políticas Alimentarias"/>
    <x v="4"/>
    <m/>
    <s v="Mujer"/>
    <s v="Nueva Carrera Administrativa"/>
    <x v="2"/>
    <s v="GGUAVA10"/>
    <s v="Activo"/>
    <s v="DIS/9999/GCABA/2009"/>
    <s v="Analista administrativo general"/>
    <d v="1991-03-01T00:00:00"/>
    <s v="SUELDO AL 100%"/>
    <n v="133352.72"/>
    <n v="22513.7"/>
    <n v="110839.02"/>
    <m/>
  </r>
  <r>
    <s v="RODRIGUEZ,MARIA ELINA"/>
    <n v="1068418"/>
    <n v="1"/>
    <s v="27-20185280-9"/>
    <n v="27201852809"/>
    <d v="1968-02-14T00:00:00"/>
    <m/>
    <m/>
    <n v="45980000"/>
    <s v="DG de la Mujer"/>
    <x v="12"/>
    <m/>
    <s v="Mujer"/>
    <s v="Nueva Carrera Administrativa"/>
    <x v="2"/>
    <s v="AASMED07"/>
    <s v="Activo"/>
    <s v="DIS/9999/GCABA/2009"/>
    <s v="Asistente de promocion social"/>
    <d v="1993-09-01T00:00:00"/>
    <s v="SUELDO AL 100%"/>
    <n v="95144.83"/>
    <n v="13723.44"/>
    <n v="81421.39"/>
    <m/>
  </r>
  <r>
    <s v="HERNANDEZ CRESPO,MARIA VERONICA"/>
    <n v="1068549"/>
    <n v="1"/>
    <s v="27-20214096-9"/>
    <n v="27202140969"/>
    <d v="1968-05-04T00:00:00"/>
    <m/>
    <m/>
    <n v="45980250"/>
    <s v="SECC Centros Integrales de la Mujer(CIM) Zona Centro"/>
    <x v="12"/>
    <m/>
    <s v="Mujer"/>
    <s v="Nueva Carrera Administrativa"/>
    <x v="2"/>
    <s v="AASAVA10"/>
    <s v="Activo"/>
    <s v="DIS/9999/GCABA/2009"/>
    <s v="Promotor social"/>
    <d v="1994-07-01T00:00:00"/>
    <s v="SUELDO AL 100%"/>
    <n v="157295.41"/>
    <n v="23681.69"/>
    <n v="133613.72"/>
    <m/>
  </r>
  <r>
    <s v="AMORIN,VERA LAURA A"/>
    <n v="1068559"/>
    <n v="1"/>
    <s v="27-20214936-2"/>
    <n v="27202149362"/>
    <d v="1968-04-06T00:00:00"/>
    <m/>
    <m/>
    <n v="45620142"/>
    <s v="SECC Turno Sábados, Domingos y Feriados"/>
    <x v="3"/>
    <m/>
    <s v="Mujer"/>
    <s v="Nueva Carrera Administrativa"/>
    <x v="2"/>
    <s v="AASINI08"/>
    <s v="Activo"/>
    <s v="DIS/9999/GCABA/2009"/>
    <s v="Auxiliar de promocion social"/>
    <d v="1990-01-01T00:00:00"/>
    <s v="SUELDO AL 100%"/>
    <n v="108523.1"/>
    <n v="17830.38"/>
    <n v="90692.72"/>
    <m/>
  </r>
  <r>
    <s v="CORNEJO,ZULMA MABEL"/>
    <n v="1068592"/>
    <n v="1"/>
    <s v="27-20227570-8"/>
    <n v="27202275708"/>
    <d v="1968-05-16T00:00:00"/>
    <m/>
    <m/>
    <n v="45980020"/>
    <s v="GO Fortalecimiento de las Políticas de Igualdad de Género"/>
    <x v="12"/>
    <m/>
    <s v="Mujer"/>
    <s v="Nueva Carrera Administrativa"/>
    <x v="2"/>
    <s v="AASMED08"/>
    <s v="Activo"/>
    <s v="DIS/9999/GCABA/2009"/>
    <s v="Operador social telefonico"/>
    <d v="1991-10-01T00:00:00"/>
    <s v="SUELDO AL 100%"/>
    <n v="117347.41"/>
    <n v="14200.41"/>
    <n v="103147"/>
    <m/>
  </r>
  <r>
    <s v="MASSOLO,VERONICA LAURA"/>
    <n v="1068613"/>
    <n v="1"/>
    <s v="27-20231034-1"/>
    <n v="27202310341"/>
    <d v="1968-04-12T00:00:00"/>
    <m/>
    <m/>
    <n v="45980012"/>
    <s v="SECC Turno Sábados,Domingos y Feriados"/>
    <x v="12"/>
    <m/>
    <s v="Mujer"/>
    <s v="Nueva Carrera Administrativa"/>
    <x v="2"/>
    <s v="AASMED05"/>
    <s v="Activo"/>
    <s v="DIS/9999/GCABA/2009"/>
    <s v="Operador social"/>
    <d v="2005-11-01T00:00:00"/>
    <s v="SUELDO AL 100%"/>
    <n v="132388.81"/>
    <n v="22540.23"/>
    <n v="109848.58"/>
    <m/>
  </r>
  <r>
    <s v="BUSTOS,CARLA"/>
    <n v="1068692"/>
    <n v="1"/>
    <s v="27-20270476-5"/>
    <n v="27202704765"/>
    <d v="1968-05-08T00:00:00"/>
    <m/>
    <m/>
    <n v="45660010"/>
    <s v="GO Atención Social Desconcentrada"/>
    <x v="7"/>
    <m/>
    <s v="Mujer"/>
    <s v="Nueva Carrera Administrativa"/>
    <x v="2"/>
    <s v="GGUINI05"/>
    <s v="Activo"/>
    <s v="DIS/9999/GCABA/2009"/>
    <s v="Auxiliar administrativo"/>
    <d v="2007-09-01T00:00:00"/>
    <s v="SUELDO AL 100%"/>
    <n v="81355.48"/>
    <n v="30817.51"/>
    <n v="50537.97"/>
    <m/>
  </r>
  <r>
    <s v="GUARNACCIA,LAURA DEL CARMEN"/>
    <n v="1068711"/>
    <n v="1"/>
    <s v="27-20272269-0"/>
    <n v="27202722690"/>
    <d v="1968-08-07T00:00:00"/>
    <m/>
    <m/>
    <n v="45630020"/>
    <s v="GO Proyectos y Obras"/>
    <x v="0"/>
    <m/>
    <s v="Mujer"/>
    <s v="Nueva Carrera Administrativa"/>
    <x v="2"/>
    <s v="IVEMED08"/>
    <s v="Activo"/>
    <s v="DIS/9999/GCABA/2009"/>
    <s v="Verificador de seguridad edilicia"/>
    <d v="1991-05-01T00:00:00"/>
    <s v="SUELDO AL 100%"/>
    <n v="103441.93"/>
    <n v="25271.06"/>
    <n v="78170.87"/>
    <m/>
  </r>
  <r>
    <s v="SIERRA,LILIANA M"/>
    <n v="1068758"/>
    <n v="1"/>
    <s v="27-20312109-7"/>
    <n v="27203121097"/>
    <d v="1968-07-25T00:00:00"/>
    <m/>
    <m/>
    <n v="45960060"/>
    <s v="GO Desarrollo Integral Infantil"/>
    <x v="2"/>
    <m/>
    <s v="Mujer"/>
    <s v="Nueva Carrera Administrativa"/>
    <x v="2"/>
    <s v="SGMINI09"/>
    <s v="Activo"/>
    <s v="DIS/9999/GCABA/2009"/>
    <s v="Cocinero"/>
    <d v="1988-08-01T00:00:00"/>
    <s v="SUELDO AL 100%"/>
    <n v="96521.01"/>
    <n v="45761.63"/>
    <n v="50759.38"/>
    <m/>
  </r>
  <r>
    <s v="LACAVERA,VIVIANA"/>
    <n v="1068761"/>
    <n v="1"/>
    <s v="27-20313025-8"/>
    <n v="27203130258"/>
    <d v="1968-06-22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convivencial en ninñez y/o adolescencia"/>
    <d v="1989-08-01T00:00:00"/>
    <s v="SUELDO AL 100%"/>
    <n v="118354.59"/>
    <n v="18355.14"/>
    <n v="99999.45"/>
    <m/>
  </r>
  <r>
    <s v="ALVAREZ,KARINA EDITH"/>
    <n v="1068780"/>
    <n v="2"/>
    <s v="27-20314962-5"/>
    <n v="27203149625"/>
    <d v="1968-07-01T00:00:00"/>
    <m/>
    <m/>
    <n v="45980012"/>
    <s v="SECC Turno Sábados,Domingos y Feriados"/>
    <x v="12"/>
    <m/>
    <s v="Mujer"/>
    <s v="Nueva Carrera Administrativa"/>
    <x v="2"/>
    <s v="AASMED07"/>
    <s v="Activo"/>
    <s v="DIS/8888/GCABA/2010"/>
    <s v="Operador social"/>
    <d v="1999-01-01T00:00:00"/>
    <s v="SUELDO AL 100%"/>
    <n v="100230.25"/>
    <n v="30413.43"/>
    <n v="69816.820000000007"/>
    <m/>
  </r>
  <r>
    <s v="CARISTIA,ALICIA"/>
    <n v="1068929"/>
    <n v="1"/>
    <s v="27-20404382-0"/>
    <n v="27204043820"/>
    <d v="1968-10-16T00:00:00"/>
    <m/>
    <m/>
    <n v="45660000"/>
    <s v="DG Abordaje Comunitario"/>
    <x v="7"/>
    <m/>
    <s v="Mujer"/>
    <s v="Nueva Carrera Administrativa"/>
    <x v="2"/>
    <s v="GGUMED09"/>
    <s v="Activo"/>
    <s v="DIS/9999/GCABA/2009"/>
    <s v="Asistente legal"/>
    <d v="1991-08-01T00:00:00"/>
    <s v="SUELDO AL 100%"/>
    <n v="129447.26"/>
    <n v="19059.63"/>
    <n v="110387.63"/>
    <m/>
  </r>
  <r>
    <s v="RODRIGUEZ,VERONICA SUSANA"/>
    <n v="1068969"/>
    <n v="1"/>
    <s v="27-20410603-2"/>
    <n v="27204106032"/>
    <d v="1968-08-20T00:00:00"/>
    <m/>
    <m/>
    <n v="45660010"/>
    <s v="GO Atención Social Desconcentrada"/>
    <x v="7"/>
    <m/>
    <s v="Mujer"/>
    <s v="Nueva Carrera Administrativa"/>
    <x v="2"/>
    <s v="ACIMED08"/>
    <s v="Activo"/>
    <s v="DIS/9999/GCABA/2009"/>
    <s v="Asistente de mesa de ayuda al ciudadano"/>
    <d v="1991-03-01T00:00:00"/>
    <s v="SUELDO AL 100%"/>
    <n v="108243.18"/>
    <n v="15460.26"/>
    <n v="92782.92"/>
    <m/>
  </r>
  <r>
    <s v="BATISTA,ETHEL GABRIELA"/>
    <n v="1068992"/>
    <n v="1"/>
    <s v="27-20420623-1"/>
    <n v="27204206231"/>
    <d v="1969-01-22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12-01T00:00:00"/>
    <s v="SUELDO AL 100%"/>
    <n v="155301.76000000001"/>
    <n v="22377"/>
    <n v="132924.76"/>
    <m/>
  </r>
  <r>
    <s v="DUETTE,CLAUDIA FABIANA"/>
    <n v="1069115"/>
    <n v="1"/>
    <s v="27-20469779-0"/>
    <n v="27204697790"/>
    <d v="1968-11-19T00:00:00"/>
    <m/>
    <m/>
    <n v="45960060"/>
    <s v="GO Desarrollo Integral Infantil"/>
    <x v="2"/>
    <m/>
    <s v="Mujer"/>
    <s v="Nueva Carrera Administrativa"/>
    <x v="2"/>
    <s v="GGUMED09"/>
    <s v="Activo"/>
    <s v="DIS/9999/GCABA/2009"/>
    <s v="Asistente administrativo"/>
    <d v="1988-10-14T00:00:00"/>
    <s v="SUELDO AL 100%"/>
    <n v="105552.04"/>
    <n v="17153.54"/>
    <n v="88398.5"/>
    <m/>
  </r>
  <r>
    <s v="BERGAMASCHI,ANDREA ALICIA"/>
    <n v="1069251"/>
    <n v="1"/>
    <s v="27-20542830-0"/>
    <n v="27205428300"/>
    <d v="1968-12-06T00:00:00"/>
    <m/>
    <m/>
    <n v="45980250"/>
    <s v="SECC Centros Integrales de la Mujer(CIM) Zona Centro"/>
    <x v="12"/>
    <m/>
    <s v="Mujer"/>
    <s v="Nueva Carrera Administrativa"/>
    <x v="2"/>
    <s v="AASAVA09"/>
    <s v="Activo"/>
    <s v="DIS/9999/GCABA/2009"/>
    <s v="Terapeuta social"/>
    <d v="2002-06-01T00:00:00"/>
    <s v="SUELDO AL 100%"/>
    <n v="128916.72"/>
    <n v="29332.36"/>
    <n v="99584.36"/>
    <m/>
  </r>
  <r>
    <s v="MEDINA,MARIA GABRIELA"/>
    <n v="1069565"/>
    <n v="1"/>
    <s v="27-20664730-8"/>
    <n v="27206647308"/>
    <d v="1969-04-12T00:00:00"/>
    <m/>
    <m/>
    <n v="45960060"/>
    <s v="GO Desarrollo Integral Infantil"/>
    <x v="2"/>
    <m/>
    <s v="Mujer"/>
    <s v="Nueva Carrera Administrativa"/>
    <x v="2"/>
    <s v="SGMINI08"/>
    <s v="Activo"/>
    <s v="DIS/9999/GCABA/2009"/>
    <s v="Auxiliar de limpieza"/>
    <d v="1991-03-01T00:00:00"/>
    <s v="SUELDO AL 100%"/>
    <n v="89995.7"/>
    <n v="48097.53"/>
    <n v="41898.17"/>
    <m/>
  </r>
  <r>
    <s v="WINDECKER,MYRIAM"/>
    <n v="1069632"/>
    <n v="1"/>
    <s v="27-20696452-4"/>
    <n v="27206964524"/>
    <d v="1969-03-31T00:00:00"/>
    <m/>
    <m/>
    <n v="45620260"/>
    <s v="DIV Mapa de Familias en Riesgo"/>
    <x v="3"/>
    <m/>
    <s v="Mujer"/>
    <s v="Nueva Carrera Administrativa"/>
    <x v="2"/>
    <s v="AASAVA08"/>
    <s v="Activo"/>
    <s v="DIS/9999/GCABA/2009"/>
    <s v="Promotor social"/>
    <d v="1997-01-01T00:00:00"/>
    <s v="SUELDO AL 100%"/>
    <n v="129613.97"/>
    <n v="20518.099999999999"/>
    <n v="109095.87"/>
    <m/>
  </r>
  <r>
    <s v="BASILE,VIVIANA YONE"/>
    <n v="1069650"/>
    <n v="1"/>
    <s v="27-20706501-9"/>
    <n v="27207065019"/>
    <d v="1969-06-24T00:00:00"/>
    <m/>
    <m/>
    <n v="45980012"/>
    <s v="SECC Turno Sábados,Domingos y Feriados"/>
    <x v="12"/>
    <m/>
    <s v="Mujer"/>
    <s v="Nueva Carrera Administrativa"/>
    <x v="2"/>
    <s v="AASMED08"/>
    <s v="Activo"/>
    <s v="DIS/9999/GCABA/2009"/>
    <s v="Operador social telefonico"/>
    <d v="1994-02-21T00:00:00"/>
    <s v="SUELDO AL 100%"/>
    <n v="101455.66"/>
    <n v="14711.88"/>
    <n v="86743.78"/>
    <m/>
  </r>
  <r>
    <s v="MORI,STELLA MARIS"/>
    <n v="1069788"/>
    <n v="1"/>
    <s v="27-20832695-9"/>
    <n v="27208326959"/>
    <d v="1969-10-31T00:00:00"/>
    <m/>
    <m/>
    <n v="45960000"/>
    <s v="DG Desarrollo de Infancias y Adolescencias"/>
    <x v="2"/>
    <m/>
    <s v="Mujer"/>
    <s v="Nueva Carrera Administrativa"/>
    <x v="2"/>
    <s v="GGUINI09"/>
    <s v="Activo"/>
    <s v="DIS/9999/GCABA/2009"/>
    <s v="Auxiliar administrativo"/>
    <d v="1991-03-01T00:00:00"/>
    <s v="SUELDO AL 100%"/>
    <n v="115717.31"/>
    <n v="67159.740000000005"/>
    <n v="48557.57"/>
    <m/>
  </r>
  <r>
    <s v="ALDERETES,ANGELA"/>
    <n v="1069818"/>
    <n v="1"/>
    <s v="27-20845364-0"/>
    <n v="27208453640"/>
    <d v="1969-05-21T00:00:00"/>
    <m/>
    <m/>
    <n v="45960060"/>
    <s v="GO Desarrollo Integral Infantil"/>
    <x v="2"/>
    <m/>
    <s v="Mujer"/>
    <s v="Nueva Carrera Administrativa"/>
    <x v="2"/>
    <s v="SGMINI09"/>
    <s v="Activo"/>
    <s v="DIS/9999/GCABA/2009"/>
    <s v="Economo"/>
    <d v="1991-03-01T00:00:00"/>
    <s v="SUELDO AL 100%"/>
    <n v="94174.47"/>
    <n v="15465.53"/>
    <n v="78708.94"/>
    <m/>
  </r>
  <r>
    <s v="TOSELLO,MARIA JOSE"/>
    <n v="1070104"/>
    <n v="1"/>
    <s v="27-21052512-8"/>
    <n v="27210525128"/>
    <d v="1969-10-26T00:00:00"/>
    <m/>
    <m/>
    <n v="45660000"/>
    <s v="DG Abordaje Comunitario"/>
    <x v="7"/>
    <m/>
    <s v="Mujer"/>
    <s v="Nueva Carrera Administrativa"/>
    <x v="2"/>
    <s v="GGUAVA10"/>
    <s v="Activo"/>
    <s v="DIS/9999/GCABA/2009"/>
    <s v="Analista legal general"/>
    <d v="1990-09-11T00:00:00"/>
    <s v="SUELDO AL 100%"/>
    <n v="157721.85999999999"/>
    <n v="22462.799999999999"/>
    <n v="135259.06"/>
    <m/>
  </r>
  <r>
    <s v="BERNARDELLI, MYRIAN RUBI"/>
    <n v="1070112"/>
    <n v="1"/>
    <s v="27-21057078-6"/>
    <n v="27210570786"/>
    <d v="1969-09-21T00:00:00"/>
    <m/>
    <m/>
    <n v="45190010"/>
    <s v="SGO Apoyo a Grupos Comunitarios"/>
    <x v="4"/>
    <m/>
    <s v="Mujer"/>
    <s v="Nueva Carrera Administrativa"/>
    <x v="2"/>
    <s v="GGUAVA08"/>
    <s v="Activo"/>
    <s v="DIS/9999/GCABA/2009"/>
    <s v="Analista de programas sociales y culturales"/>
    <d v="1997-01-01T00:00:00"/>
    <s v="SUELDO AL 100%"/>
    <n v="122622.09"/>
    <n v="20518.099999999999"/>
    <n v="102103.99"/>
    <m/>
  </r>
  <r>
    <s v="CHURQUINA,MARINA ELVA"/>
    <n v="1070218"/>
    <n v="1"/>
    <s v="27-21102756-3"/>
    <n v="27211027563"/>
    <d v="1968-11-20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34885.660000000003"/>
    <n v="67638.84"/>
    <m/>
  </r>
  <r>
    <s v="ORGE,FABIANA ANDREA"/>
    <n v="1070346"/>
    <n v="1"/>
    <s v="27-21156794-0"/>
    <n v="27211567940"/>
    <d v="1969-12-18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89-11-07T00:00:00"/>
    <s v="SUELDO AL 100%"/>
    <n v="150760.73000000001"/>
    <n v="25557.200000000001"/>
    <n v="125203.53"/>
    <m/>
  </r>
  <r>
    <s v="LAMBERTI,MARIA ALEJANDRA"/>
    <n v="1070431"/>
    <n v="1"/>
    <s v="27-21451906-8"/>
    <n v="27214519068"/>
    <d v="1970-01-03T00:00:00"/>
    <m/>
    <m/>
    <n v="45340000"/>
    <s v="SS Fortalecimiento Personal, Familiar y Comunitario"/>
    <x v="24"/>
    <m/>
    <s v="Mujer"/>
    <s v="Nueva Carrera Administrativa"/>
    <x v="2"/>
    <s v="GGUAVA10"/>
    <s v="Activo"/>
    <s v="DIS/9999/GCABA/2009"/>
    <s v="Analista administrativo general"/>
    <d v="1989-11-01T00:00:00"/>
    <s v="SUELDO AL 100%"/>
    <n v="129982.72"/>
    <n v="21747.439999999999"/>
    <n v="108235.28"/>
    <m/>
  </r>
  <r>
    <s v="ORDIALES,LILIANA NOEMI"/>
    <n v="1070472"/>
    <n v="1"/>
    <s v="27-21467860-3"/>
    <n v="27214678603"/>
    <d v="1970-03-18T00:00:00"/>
    <m/>
    <m/>
    <n v="45190010"/>
    <s v="SGO Apoyo a Grupos Comunitarios"/>
    <x v="4"/>
    <m/>
    <s v="Mujer"/>
    <s v="Nueva Carrera Administrativa"/>
    <x v="2"/>
    <s v="GGUMED09"/>
    <s v="Activo"/>
    <s v="DIS/9999/GCABA/2009"/>
    <s v="Secretaria"/>
    <d v="1991-03-01T00:00:00"/>
    <s v="SUELDO AL 100%"/>
    <n v="118105.25"/>
    <n v="48724.93"/>
    <n v="69380.320000000007"/>
    <m/>
  </r>
  <r>
    <s v="SISINI,NELIDA"/>
    <n v="1070624"/>
    <n v="1"/>
    <s v="27-21484003-6"/>
    <n v="27214840036"/>
    <d v="1970-03-23T00:00:00"/>
    <m/>
    <m/>
    <n v="45980210"/>
    <s v="DIV Centros Integrales de la Mujer (CIM) y Otros Dispositivos"/>
    <x v="12"/>
    <m/>
    <s v="Mujer"/>
    <s v="Nueva Carrera Administrativa"/>
    <x v="2"/>
    <s v="AASAVA10"/>
    <s v="Activo"/>
    <s v="DIS/9999/GCABA/2009"/>
    <s v="Evaluador socioambiental"/>
    <d v="1994-07-01T00:00:00"/>
    <s v="SUELDO AL 100%"/>
    <n v="178152.7"/>
    <n v="28485.51"/>
    <n v="149667.19"/>
    <m/>
  </r>
  <r>
    <s v="SOSA,KARINA S"/>
    <n v="1070775"/>
    <n v="1"/>
    <s v="27-21555320-0"/>
    <n v="27215553200"/>
    <d v="1969-05-05T00:00:00"/>
    <m/>
    <m/>
    <n v="45960060"/>
    <s v="GO Desarrollo Integral Infantil"/>
    <x v="2"/>
    <m/>
    <s v="Mujer"/>
    <s v="Nueva Carrera Administrativa"/>
    <x v="2"/>
    <s v="GGUAVA10"/>
    <s v="Activo"/>
    <s v="DIS/9999/GCABA/2009"/>
    <s v="Analista de programas sociales y culturales"/>
    <d v="1988-08-01T00:00:00"/>
    <s v="SUELDO AL 100%"/>
    <n v="135855.01"/>
    <n v="21214.05"/>
    <n v="114640.96000000001"/>
    <m/>
  </r>
  <r>
    <s v="GALVANI,JUDITH"/>
    <n v="1070782"/>
    <n v="1"/>
    <s v="27-21558778-4"/>
    <n v="27215587784"/>
    <d v="1970-04-05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11485.92"/>
    <n v="18931.23"/>
    <n v="92554.69"/>
    <m/>
  </r>
  <r>
    <s v="FERRE,MARIA FERNANDA"/>
    <n v="1070940"/>
    <n v="1"/>
    <s v="27-21668723-5"/>
    <n v="27216687235"/>
    <d v="1970-06-06T00:00:00"/>
    <m/>
    <m/>
    <n v="45170530"/>
    <s v="DG Desarrollo e Inclusión Social"/>
    <x v="15"/>
    <m/>
    <s v="Mujer"/>
    <s v="Nueva Carrera Administrativa"/>
    <x v="2"/>
    <s v="GGUMED09"/>
    <s v="Activo"/>
    <s v="DIS/9999/GCABA/2009"/>
    <s v="Asistente administrativo"/>
    <d v="1991-03-01T00:00:00"/>
    <s v="SUELDO AL 100%"/>
    <n v="134739.54999999999"/>
    <n v="20187.41"/>
    <n v="114552.14"/>
    <m/>
  </r>
  <r>
    <s v="GONZALEZ VIANA,GISELA ANALIA"/>
    <n v="1070999"/>
    <n v="1"/>
    <s v="27-21715712-4"/>
    <n v="27217157124"/>
    <d v="1970-06-14T00:00:00"/>
    <m/>
    <m/>
    <n v="65123000"/>
    <s v="GO Promoción Social y Desarrollo Institucional"/>
    <x v="24"/>
    <m/>
    <s v="Mujer"/>
    <s v="Nueva Carrera Administrativa"/>
    <x v="2"/>
    <s v="GGUAVA10"/>
    <s v="Activo"/>
    <s v="DIS/9999/GCABA/2009"/>
    <s v="Analista de relaciones institucionales"/>
    <d v="1988-06-21T00:00:00"/>
    <s v="SUELDO AL 100%"/>
    <n v="144321.15"/>
    <n v="45964.92"/>
    <n v="98356.23"/>
    <m/>
  </r>
  <r>
    <s v="BARON,PATRICIA"/>
    <n v="1071103"/>
    <n v="1"/>
    <s v="27-21764206-5"/>
    <n v="27217642065"/>
    <d v="1970-09-10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98235.74"/>
    <n v="53719.41"/>
    <n v="44516.33"/>
    <m/>
  </r>
  <r>
    <s v="ROBLEDO,MARIA ELENA"/>
    <n v="1071260"/>
    <n v="1"/>
    <s v="27-21872732-3"/>
    <n v="27218727323"/>
    <d v="1971-01-29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10349.37"/>
    <n v="32173.4"/>
    <n v="78175.97"/>
    <m/>
  </r>
  <r>
    <s v="JAIME,OLGA ROXANA"/>
    <n v="1071336"/>
    <n v="1"/>
    <s v="27-21923735-4"/>
    <n v="27219237354"/>
    <d v="1970-10-29T00:00:00"/>
    <m/>
    <m/>
    <n v="45660000"/>
    <s v="DG Abordaje Comunitario"/>
    <x v="7"/>
    <m/>
    <s v="Mujer"/>
    <s v="Nueva Carrera Administrativa"/>
    <x v="2"/>
    <s v="GGUAVA10"/>
    <s v="Activo"/>
    <s v="DIS/9999/GCABA/2009"/>
    <s v="Analista de participacion ciudadana"/>
    <d v="1989-08-09T00:00:00"/>
    <s v="SUELDO AL 100%"/>
    <n v="140538.09"/>
    <n v="23782.74"/>
    <n v="116755.35"/>
    <m/>
  </r>
  <r>
    <s v="AYALA,CLAUDIA NOEMI"/>
    <n v="1071441"/>
    <n v="1"/>
    <s v="27-21964837-0"/>
    <n v="27219648370"/>
    <d v="1970-11-13T00:00:00"/>
    <m/>
    <m/>
    <n v="45180000"/>
    <s v="DG Economía Popular y Social"/>
    <x v="10"/>
    <m/>
    <s v="Mujer"/>
    <s v="Nueva Carrera Administrativa"/>
    <x v="2"/>
    <s v="GGUAVA10"/>
    <s v="Activo"/>
    <s v="DIS/9999/GCABA/2009"/>
    <s v="Analista de planeamiento de recursos humanos"/>
    <d v="1991-03-01T00:00:00"/>
    <s v="SUELDO AL 100%"/>
    <n v="139230.85"/>
    <n v="22513.7"/>
    <n v="116717.15"/>
    <m/>
  </r>
  <r>
    <s v="MALDONADO,MIRTA"/>
    <n v="1071455"/>
    <n v="1"/>
    <s v="27-21976325-0"/>
    <n v="27219763250"/>
    <d v="1970-12-30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99068.74"/>
    <n v="16341.49"/>
    <n v="82727.25"/>
    <m/>
  </r>
  <r>
    <s v="MELLA,CLAUDIA NOEMI"/>
    <n v="1071533"/>
    <n v="2"/>
    <s v="27-22004748-8"/>
    <n v="27220047488"/>
    <d v="1971-01-16T00:00:00"/>
    <m/>
    <m/>
    <n v="45010060"/>
    <s v="GO Prevención e Intervención Comunitaria"/>
    <x v="9"/>
    <m/>
    <s v="Mujer"/>
    <s v="Nueva Carrera Administrativa"/>
    <x v="2"/>
    <s v="AASMED06"/>
    <s v="Activo"/>
    <s v="DIS/9999/GCABA/2009"/>
    <s v="Tallerista"/>
    <d v="2005-11-01T00:00:00"/>
    <s v="SUELDO AL 100%"/>
    <n v="123546.71"/>
    <n v="16895.37"/>
    <n v="106651.34"/>
    <m/>
  </r>
  <r>
    <s v="FAVARON,ROXANA BEATRIZ"/>
    <n v="1071663"/>
    <n v="1"/>
    <s v="27-22098527-5"/>
    <n v="27220985275"/>
    <d v="1971-02-18T00:00:00"/>
    <m/>
    <m/>
    <n v="45010060"/>
    <s v="GO Prevención e Intervención Comunitaria"/>
    <x v="9"/>
    <m/>
    <s v="Mujer"/>
    <s v="Nueva Carrera Administrativa"/>
    <x v="2"/>
    <s v="AASINI08"/>
    <s v="Activo"/>
    <s v="DIS/9999/GCABA/2009"/>
    <s v="Tallerista"/>
    <d v="1994-07-01T00:00:00"/>
    <s v="SUELDO AL 100%"/>
    <n v="112969.25"/>
    <n v="16036.78"/>
    <n v="96932.47"/>
    <m/>
  </r>
  <r>
    <s v="DOMINGUEZ,NELIDA MYRIAM"/>
    <n v="1071735"/>
    <n v="1"/>
    <s v="27-22129369-5"/>
    <n v="27221293695"/>
    <d v="1971-04-08T00:00:00"/>
    <m/>
    <m/>
    <n v="45170500"/>
    <s v="SECR Inclusión Social y Atención Inmediata"/>
    <x v="5"/>
    <m/>
    <s v="Mujer"/>
    <s v="Nueva Carrera Administrativa"/>
    <x v="2"/>
    <s v="GGUINI09"/>
    <s v="Activo"/>
    <s v="DIS/9999/GCABA/2009"/>
    <s v="Auxiliar administrativo"/>
    <d v="1991-03-01T00:00:00"/>
    <s v="SUELDO AL 100%"/>
    <n v="140634.49"/>
    <n v="37655.46"/>
    <n v="102979.03"/>
    <m/>
  </r>
  <r>
    <s v="ALVAREZ,LAURA"/>
    <n v="1071762"/>
    <n v="1"/>
    <s v="27-22147689-7"/>
    <n v="27221476897"/>
    <d v="1971-05-29T00:00:00"/>
    <m/>
    <m/>
    <n v="45960060"/>
    <s v="GO Desarrollo Integral Infantil"/>
    <x v="2"/>
    <m/>
    <s v="Mujer"/>
    <s v="Nueva Carrera Administrativa"/>
    <x v="2"/>
    <s v="GGUAVA10"/>
    <s v="Activo"/>
    <s v="DIS/9999/GCABA/2009"/>
    <s v="Analista administrativo general"/>
    <d v="1991-10-01T00:00:00"/>
    <s v="SUELDO AL 100%"/>
    <n v="133726.87"/>
    <n v="22510.34"/>
    <n v="111216.53"/>
    <m/>
  </r>
  <r>
    <s v="FLAX MARCO, MARIA FLORENCIA"/>
    <n v="1071806"/>
    <n v="1"/>
    <s v="27-22179091-5"/>
    <n v="27221790915"/>
    <d v="1971-04-19T00:00:00"/>
    <m/>
    <m/>
    <n v="45340000"/>
    <s v="SS Fortalecimiento Personal, Familiar y Comunitario"/>
    <x v="24"/>
    <m/>
    <s v="Mujer"/>
    <s v="Nueva Carrera Administrativa"/>
    <x v="2"/>
    <s v="GGUAVA10"/>
    <s v="Retencion de Cargo"/>
    <s v="DIS/9999/GCABA/2009"/>
    <s v="Analista de control de gestion operativoadministrativa"/>
    <d v="1990-01-01T00:00:00"/>
    <s v="SUELDO AL 100%"/>
    <n v="132336.57999999999"/>
    <n v="132336.57999999999"/>
    <n v="0"/>
    <m/>
  </r>
  <r>
    <s v="RISSO PATRON,VERONICA LORENA"/>
    <n v="1071856"/>
    <n v="1"/>
    <s v="27-22212679-2"/>
    <n v="27222126792"/>
    <d v="1971-07-17T00:00:00"/>
    <m/>
    <m/>
    <n v="45190010"/>
    <s v="SGO Apoyo a Grupos Comunitarios"/>
    <x v="4"/>
    <m/>
    <s v="Mujer"/>
    <s v="Nueva Carrera Administrativa"/>
    <x v="2"/>
    <s v="GGUAVA07"/>
    <s v="Retencion de Cargo"/>
    <s v="DIS/9999/GCABA/2009"/>
    <s v="Analista de programas sociales y culturales"/>
    <d v="2005-11-01T00:00:00"/>
    <s v="SIN SUELDO"/>
    <n v="97165.82"/>
    <n v="97165.82"/>
    <n v="0"/>
    <m/>
  </r>
  <r>
    <s v="FERNANDEZ,VIVIANA ALEJANDRA"/>
    <n v="1072081"/>
    <n v="1"/>
    <s v="27-22350635-1"/>
    <n v="27223506351"/>
    <d v="1971-08-29T00:00:00"/>
    <m/>
    <m/>
    <n v="45980110"/>
    <s v="DIV Casa de Medio Camino Juana Manso Turno Tarde"/>
    <x v="12"/>
    <m/>
    <s v="Mujer"/>
    <s v="Nueva Carrera Administrativa"/>
    <x v="2"/>
    <s v="GGUINI09"/>
    <s v="Activo"/>
    <s v="DIS/9999/GCABA/2009"/>
    <s v="Auxiliar administrativo"/>
    <d v="1991-03-01T00:00:00"/>
    <s v="SUELDO AL 100%"/>
    <n v="136421.31"/>
    <n v="19022.34"/>
    <n v="117398.97"/>
    <m/>
  </r>
  <r>
    <s v="NARVAJA,MARIA VICTORIA"/>
    <n v="1072112"/>
    <n v="1"/>
    <s v="27-22364723-0"/>
    <n v="27223647230"/>
    <d v="1971-08-23T00:00:00"/>
    <m/>
    <m/>
    <n v="45340100"/>
    <s v="DG Políticas Alimentarias"/>
    <x v="4"/>
    <m/>
    <s v="Mujer"/>
    <s v="Nueva Carrera Administrativa"/>
    <x v="2"/>
    <s v="GGUAVA09"/>
    <s v="Activo"/>
    <s v="DIS/9999/GCABA/2009"/>
    <s v="Analista de participacion ciudadana"/>
    <d v="1991-03-01T00:00:00"/>
    <s v="SUELDO AL 100%"/>
    <n v="116445.77"/>
    <n v="19697.939999999999"/>
    <n v="96747.83"/>
    <m/>
  </r>
  <r>
    <s v="RINALDI,ADRIANA ELIZABETH"/>
    <n v="1072157"/>
    <n v="1"/>
    <s v="27-22419835-9"/>
    <n v="27224198359"/>
    <d v="1971-12-23T00:00:00"/>
    <m/>
    <m/>
    <n v="45980340"/>
    <s v="DIV Área Desconcentrada en Comunas"/>
    <x v="12"/>
    <m/>
    <s v="Mujer"/>
    <s v="Nueva Carrera Administrativa"/>
    <x v="2"/>
    <s v="GGUMED07"/>
    <s v="Activo"/>
    <s v="DIS/9999/GCABA/2009"/>
    <s v="Asistente administrativo"/>
    <d v="1999-08-23T00:00:00"/>
    <s v="SUELDO AL 100%"/>
    <n v="107141.47"/>
    <n v="21909.49"/>
    <n v="85231.98"/>
    <m/>
  </r>
  <r>
    <s v="ALDAO,MIRELLA KARIN"/>
    <n v="1072224"/>
    <n v="1"/>
    <s v="27-22452408-6"/>
    <n v="27224524086"/>
    <d v="1971-09-16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8-11-01T00:00:00"/>
    <s v="SUELDO AL 100%"/>
    <n v="104310.29"/>
    <n v="16324.36"/>
    <n v="87985.93"/>
    <m/>
  </r>
  <r>
    <s v="RUIZ,PATRICIA SUSANA"/>
    <n v="1072255"/>
    <n v="1"/>
    <s v="27-22466910-6"/>
    <n v="27224669106"/>
    <d v="1971-12-13T00:00:00"/>
    <m/>
    <m/>
    <n v="45010140"/>
    <s v="GO Legal"/>
    <x v="8"/>
    <m/>
    <s v="Mujer"/>
    <s v="Nueva Carrera Administrativa"/>
    <x v="2"/>
    <s v="GGUAVA10"/>
    <s v="Activo"/>
    <s v="DIS/9999/GCABA/2009"/>
    <s v="Analista administrativo general"/>
    <d v="1994-07-01T00:00:00"/>
    <s v="RETENCION DEL CARGO"/>
    <n v="106821.56"/>
    <n v="106821.56"/>
    <n v="0"/>
    <m/>
  </r>
  <r>
    <s v="ACOSTA,SILVINA NOEMI"/>
    <n v="1072283"/>
    <n v="1"/>
    <s v="27-22481170-0"/>
    <n v="27224811700"/>
    <d v="1971-04-21T00:00:00"/>
    <m/>
    <m/>
    <n v="45960060"/>
    <s v="GO Desarrollo Integral Infantil"/>
    <x v="2"/>
    <m/>
    <s v="Mujer"/>
    <s v="Nueva Carrera Administrativa"/>
    <x v="2"/>
    <s v="SGMINI07"/>
    <s v="Activo"/>
    <s v="DIS/9999/GCABA/2009"/>
    <s v="Cocinero"/>
    <d v="1994-07-01T00:00:00"/>
    <s v="SUELDO AL 100%"/>
    <n v="95144.79"/>
    <n v="15795.57"/>
    <n v="79349.22"/>
    <m/>
  </r>
  <r>
    <s v="VILLAFAÑE,ANDREA FABIANA"/>
    <n v="1072295"/>
    <n v="1"/>
    <s v="27-22493138-2"/>
    <n v="27224931382"/>
    <d v="1971-11-2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Operador social principal"/>
    <d v="1991-08-01T00:00:00"/>
    <s v="SUELDO AL 100%"/>
    <n v="126873.87"/>
    <n v="22783.96"/>
    <n v="104089.91"/>
    <m/>
  </r>
  <r>
    <s v="GABELLA,MARIA CECILIA"/>
    <n v="1072701"/>
    <n v="1"/>
    <s v="27-22782102-2"/>
    <n v="27227821022"/>
    <d v="1972-04-06T00:00:00"/>
    <m/>
    <m/>
    <n v="45980120"/>
    <s v="DIV Hogar Eva Duarte Turno Mañana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30207.73"/>
    <n v="21145.47"/>
    <n v="109062.26"/>
    <m/>
  </r>
  <r>
    <s v="PERAL,MIRIAM ANDREA"/>
    <n v="1072744"/>
    <n v="1"/>
    <s v="27-22818383-6"/>
    <n v="27228183836"/>
    <d v="1972-06-09T00:00:00"/>
    <m/>
    <m/>
    <n v="45960000"/>
    <s v="DG Desarrollo de Infancias y Adolescencias"/>
    <x v="2"/>
    <m/>
    <s v="Mujer"/>
    <s v="Nueva Carrera Administrativa"/>
    <x v="2"/>
    <s v="GGUAVA10"/>
    <s v="Activo"/>
    <s v="DIS/9999/GCABA/2009"/>
    <s v="Patrocinante juridico"/>
    <d v="1991-08-01T00:00:00"/>
    <s v="SUELDO AL 100%"/>
    <n v="151476.01"/>
    <n v="24283.94"/>
    <n v="127192.07"/>
    <m/>
  </r>
  <r>
    <s v="ALBARRACIN,FATIMA ALEJANDRA"/>
    <n v="1072960"/>
    <n v="1"/>
    <s v="27-22974778-4"/>
    <n v="27229747784"/>
    <d v="1972-11-14T00:00:00"/>
    <m/>
    <m/>
    <n v="45960060"/>
    <s v="GO Desarrollo Integral Infantil"/>
    <x v="2"/>
    <m/>
    <s v="Mujer"/>
    <s v="Nueva Carrera Administrativa"/>
    <x v="2"/>
    <s v="AASMED07"/>
    <s v="Activo"/>
    <s v="DIS/9999/GCABA/2009"/>
    <s v="Operador social"/>
    <d v="1994-07-01T00:00:00"/>
    <s v="SUELDO AL 100%"/>
    <n v="98164.58"/>
    <n v="16778.8"/>
    <n v="81385.78"/>
    <m/>
  </r>
  <r>
    <s v="DADINO,SILVANA"/>
    <n v="1072973"/>
    <n v="1"/>
    <s v="27-22983200-5"/>
    <n v="27229832005"/>
    <d v="1972-12-16T00:00:00"/>
    <m/>
    <m/>
    <n v="45660010"/>
    <s v="GO Atención Social Desconcentrada"/>
    <x v="7"/>
    <m/>
    <s v="Mujer"/>
    <s v="Nueva Carrera Administrativa"/>
    <x v="2"/>
    <s v="ACIMED07"/>
    <s v="Activo"/>
    <s v="DIS/9999/GCABA/2009"/>
    <s v="Asistente de mesa de ayuda al ciudadano"/>
    <d v="1994-07-01T00:00:00"/>
    <s v="SUELDO AL 100%"/>
    <n v="102524.43"/>
    <n v="14862.21"/>
    <n v="87662.22"/>
    <m/>
  </r>
  <r>
    <s v="MIZZI,CLAUDIA ALEJANDRA"/>
    <n v="1073064"/>
    <n v="1"/>
    <s v="27-23060148-3"/>
    <n v="27230601483"/>
    <d v="1972-10-25T00:00:00"/>
    <m/>
    <m/>
    <n v="45960060"/>
    <s v="GO Desarrollo Integral Infantil"/>
    <x v="2"/>
    <m/>
    <s v="Mujer"/>
    <s v="Nueva Carrera Administrativa"/>
    <x v="2"/>
    <s v="SGMINI07"/>
    <s v="Activo"/>
    <s v="DIS/9999/GCABA/2009"/>
    <s v="Cocinero"/>
    <d v="1994-07-01T00:00:00"/>
    <s v="SUELDO AL 100%"/>
    <n v="95144.81"/>
    <n v="51499.3"/>
    <n v="43645.51"/>
    <m/>
  </r>
  <r>
    <s v="MANZUR,NATALIA VANESA"/>
    <n v="1073121"/>
    <n v="1"/>
    <s v="27-23102169-3"/>
    <n v="27231021693"/>
    <d v="1973-01-13T00:00:00"/>
    <m/>
    <m/>
    <n v="45660010"/>
    <s v="GO Atención Social Desconcentrada"/>
    <x v="7"/>
    <m/>
    <s v="Mujer"/>
    <s v="Nueva Carrera Administrativa"/>
    <x v="2"/>
    <s v="ACIAVA08"/>
    <s v="Activo"/>
    <s v="DIS/9999/GCABA/2009"/>
    <s v="Analista de asesoramiento al ciudadano"/>
    <d v="1991-06-01T00:00:00"/>
    <s v="SUELDO AL 100%"/>
    <n v="110424.16"/>
    <n v="17230.38"/>
    <n v="93193.78"/>
    <m/>
  </r>
  <r>
    <s v="RAMDAN,MARIA INES"/>
    <n v="1073544"/>
    <n v="1"/>
    <s v="27-23469255-6"/>
    <n v="27234692556"/>
    <d v="1973-06-25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1-08-01T00:00:00"/>
    <s v="SUELDO AL 100%"/>
    <n v="144476.42000000001"/>
    <n v="25722.41"/>
    <n v="118754.01"/>
    <m/>
  </r>
  <r>
    <s v="LUNA, LORENA VALERIA"/>
    <n v="1073669"/>
    <n v="1"/>
    <s v="27-23524481-6"/>
    <n v="27235244816"/>
    <d v="1973-11-06T00:00:00"/>
    <m/>
    <m/>
    <n v="45980000"/>
    <s v="DG de la Mujer"/>
    <x v="12"/>
    <m/>
    <s v="Mujer"/>
    <s v="Nueva Carrera Administrativa"/>
    <x v="2"/>
    <s v="GGUINI04"/>
    <s v="Activo"/>
    <s v="DIS/9999/GCABA/2009"/>
    <s v="Secretaria"/>
    <d v="2007-09-01T00:00:00"/>
    <s v="SUELDO AL 100%"/>
    <n v="172335.99"/>
    <n v="57932.79"/>
    <n v="114403.2"/>
    <m/>
  </r>
  <r>
    <s v="ANAD,NANCY EDITH"/>
    <n v="1073747"/>
    <n v="1"/>
    <s v="27-23609599-7"/>
    <n v="27236095997"/>
    <d v="1974-01-06T00:00:00"/>
    <m/>
    <m/>
    <n v="45960000"/>
    <s v="DG Desarrollo de Infancias y Adolescencias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98235.74"/>
    <n v="16341.49"/>
    <n v="81894.25"/>
    <m/>
  </r>
  <r>
    <s v="ALMA,ANA SOLEDAD"/>
    <n v="1073777"/>
    <n v="1"/>
    <s v="27-23644350-2"/>
    <n v="27236443502"/>
    <d v="1973-11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027.87"/>
    <n v="34159.040000000001"/>
    <n v="73868.83"/>
    <m/>
  </r>
  <r>
    <s v="FREGEIRO,MARIELA ALEJANDRA"/>
    <n v="1073920"/>
    <n v="1"/>
    <s v="27-23783840-3"/>
    <n v="27237838403"/>
    <d v="1974-02-04T00:00:00"/>
    <m/>
    <m/>
    <n v="45620150"/>
    <s v="DIV Hogar Félix Lora"/>
    <x v="3"/>
    <m/>
    <s v="Mujer"/>
    <s v="Nueva Carrera Administrativa"/>
    <x v="2"/>
    <s v="GGUMED07"/>
    <s v="Retencion de Cargo"/>
    <s v="DIS/8888/GCABA/2010"/>
    <s v="Asistente administrativo"/>
    <d v="1993-07-01T00:00:00"/>
    <s v="SUELDO AL 100%"/>
    <n v="79703.09"/>
    <n v="79703.09"/>
    <n v="0"/>
    <m/>
  </r>
  <r>
    <s v="CAIRE,ELISA ANDREA"/>
    <n v="1073954"/>
    <n v="1"/>
    <s v="27-23839482-7"/>
    <n v="27238394827"/>
    <d v="1974-06-12T00:00:00"/>
    <m/>
    <m/>
    <n v="45340000"/>
    <s v="SS Fortalecimiento Personal, Familiar y Comunitario"/>
    <x v="24"/>
    <m/>
    <s v="Mujer"/>
    <s v="Nueva Carrera Administrativa"/>
    <x v="2"/>
    <s v="GGUMED08"/>
    <s v="Activo"/>
    <s v="DIS/9999/GCABA/2009"/>
    <s v="Asistente administrativo"/>
    <d v="1997-01-01T00:00:00"/>
    <s v="SUELDO AL 100%"/>
    <n v="108338.31"/>
    <n v="49600.71"/>
    <n v="58737.599999999999"/>
    <m/>
  </r>
  <r>
    <s v="AMMANNATO,KARINA ELS"/>
    <n v="1073966"/>
    <n v="1"/>
    <s v="27-23845654-7"/>
    <n v="27238456547"/>
    <d v="1974-07-04T00:00:00"/>
    <m/>
    <m/>
    <n v="45980050"/>
    <s v="DIV Contable y Patrimonio"/>
    <x v="12"/>
    <m/>
    <s v="Mujer"/>
    <s v="Nueva Carrera Administrativa"/>
    <x v="2"/>
    <s v="GGUMED06"/>
    <s v="Activo"/>
    <s v="DIS/9999/GCABA/2009"/>
    <s v="Asistente contable"/>
    <d v="2005-11-01T00:00:00"/>
    <s v="SUELDO AL 100%"/>
    <n v="95427.67"/>
    <n v="16292.9"/>
    <n v="79134.77"/>
    <m/>
  </r>
  <r>
    <s v="ROJAS,ALICIA"/>
    <n v="1073973"/>
    <n v="1"/>
    <s v="27-23847185-6"/>
    <n v="27238471856"/>
    <d v="1974-09-08T00:00:00"/>
    <m/>
    <m/>
    <n v="45620152"/>
    <s v="SECC Turno Sábados, Domingos y Feriados"/>
    <x v="3"/>
    <m/>
    <s v="Mujer"/>
    <s v="Nueva Carrera Administrativa"/>
    <x v="2"/>
    <s v="GGUMED08"/>
    <s v="Activo"/>
    <s v="DIS/9999/GCABA/2009"/>
    <s v="Asistente administrativo"/>
    <d v="1994-07-01T00:00:00"/>
    <s v="SUELDO AL 100%"/>
    <n v="134653.24"/>
    <n v="17655.330000000002"/>
    <n v="116997.91"/>
    <m/>
  </r>
  <r>
    <s v="IRUSTA,PAULA LORENA"/>
    <n v="1074001"/>
    <n v="1"/>
    <s v="27-23866976-1"/>
    <n v="27238669761"/>
    <d v="1974-04-26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Asistente de promocion social"/>
    <d v="1994-07-02T00:00:00"/>
    <s v="SUELDO AL 100%"/>
    <n v="111005.96"/>
    <n v="18634.98"/>
    <n v="92370.98"/>
    <m/>
  </r>
  <r>
    <s v="FONTANA,NELLY LORENA"/>
    <n v="1074265"/>
    <n v="1"/>
    <s v="27-24183903-1"/>
    <n v="27241839031"/>
    <d v="1974-10-19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12219.49"/>
    <n v="17232.490000000002"/>
    <n v="94987"/>
    <m/>
  </r>
  <r>
    <s v="FERNANDEZ,KARINA ELIZABETH"/>
    <n v="1074277"/>
    <n v="1"/>
    <s v="27-24203190-9"/>
    <n v="27242031909"/>
    <d v="1974-10-16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0760.01"/>
    <n v="18643.36"/>
    <n v="92116.65"/>
    <m/>
  </r>
  <r>
    <s v="REY,MARIANA"/>
    <n v="1074393"/>
    <n v="1"/>
    <s v="27-24330897-1"/>
    <n v="27243308971"/>
    <d v="1974-11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7569.21"/>
    <n v="43269.48"/>
    <n v="64299.73"/>
    <m/>
  </r>
  <r>
    <s v="GEA,ERICA VANINA"/>
    <n v="1074423"/>
    <n v="1"/>
    <s v="27-24364878-0"/>
    <n v="27243648780"/>
    <d v="1975-01-22T00:00:00"/>
    <m/>
    <m/>
    <n v="45620331"/>
    <s v="SECC Administrativa"/>
    <x v="3"/>
    <m/>
    <s v="Mujer"/>
    <s v="Nueva Carrera Administrativa"/>
    <x v="2"/>
    <s v="GGUMED08"/>
    <s v="Activo"/>
    <s v="DIS/9999/GCABA/2009"/>
    <s v="Asistente administrativo"/>
    <d v="1994-07-01T00:00:00"/>
    <s v="SUELDO AL 100%"/>
    <n v="99068.74"/>
    <n v="32272.959999999999"/>
    <n v="66795.78"/>
    <m/>
  </r>
  <r>
    <s v="VILLAFANE,MARIA FERNANDA"/>
    <n v="1074439"/>
    <n v="1"/>
    <s v="27-24375387-8"/>
    <n v="27243753878"/>
    <d v="1975-03-18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98235.74"/>
    <n v="18291.87"/>
    <n v="79943.87"/>
    <m/>
  </r>
  <r>
    <s v="GRASES,CLAUDIA ALEJANDRA"/>
    <n v="1074509"/>
    <n v="1"/>
    <s v="27-24466625-1"/>
    <n v="27244666251"/>
    <d v="1970-02-06T00:00:00"/>
    <m/>
    <m/>
    <n v="45620040"/>
    <s v="DIV Coordinación Administrativa"/>
    <x v="3"/>
    <m/>
    <s v="Mujer"/>
    <s v="Nueva Carrera Administrativa"/>
    <x v="2"/>
    <s v="GGUAVA10"/>
    <s v="Activo"/>
    <s v="DIS/9999/GCABA/2009"/>
    <s v="Analista administrativo general"/>
    <d v="1991-03-01T00:00:00"/>
    <s v="SUELDO AL 100%"/>
    <n v="149504.49"/>
    <n v="27056.93"/>
    <n v="122447.56"/>
    <m/>
  </r>
  <r>
    <s v="GATTA,ANDREA"/>
    <n v="1074543"/>
    <n v="1"/>
    <s v="27-24515317-7"/>
    <n v="27245153177"/>
    <d v="1975-03-11T00:00:00"/>
    <m/>
    <m/>
    <n v="45960060"/>
    <s v="GO Desarrollo Integral Infantil"/>
    <x v="2"/>
    <m/>
    <s v="Mujer"/>
    <s v="Nueva Carrera Administrativa"/>
    <x v="2"/>
    <s v="GGUINI07"/>
    <s v="Activo"/>
    <s v="DIS/9999/GCABA/2009"/>
    <s v="Auxiliar administrativo"/>
    <d v="1994-07-01T00:00:00"/>
    <s v="SUELDO AL 100%"/>
    <n v="95144.78"/>
    <n v="47486.25"/>
    <n v="47658.53"/>
    <m/>
  </r>
  <r>
    <s v="PIRAY,ALEJANDRA IRMA"/>
    <n v="1074572"/>
    <n v="1"/>
    <s v="27-24555061-3"/>
    <n v="27245550613"/>
    <d v="1975-05-18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52700.6"/>
    <n v="49823.9"/>
    <m/>
  </r>
  <r>
    <s v="TASSI,ADRIANA LORENA"/>
    <n v="1074736"/>
    <n v="1"/>
    <s v="27-24804193-0"/>
    <n v="27248041930"/>
    <d v="1975-08-10T00:00:00"/>
    <m/>
    <m/>
    <n v="45960060"/>
    <s v="GO Desarrollo Integral Infantil"/>
    <x v="2"/>
    <m/>
    <s v="Mujer"/>
    <s v="Nueva Carrera Administrativa"/>
    <x v="2"/>
    <s v="GGUMED08"/>
    <s v="Activo"/>
    <s v="DIS/9999/GCABA/2009"/>
    <s v="Asistente administrativo"/>
    <d v="1994-07-01T00:00:00"/>
    <s v="SUELDO AL 100%"/>
    <n v="127416.48"/>
    <n v="19708.310000000001"/>
    <n v="107708.17"/>
    <m/>
  </r>
  <r>
    <s v="BACCHI,MARIA FLORENCIA"/>
    <n v="1074836"/>
    <n v="1"/>
    <s v="27-24994463-2"/>
    <n v="27249944632"/>
    <d v="1975-12-17T00:00:00"/>
    <m/>
    <m/>
    <n v="45980250"/>
    <s v="SECC Centros Integrales de la Mujer(CIM) Zona Centro"/>
    <x v="12"/>
    <m/>
    <s v="Mujer"/>
    <s v="Nueva Carrera Administrativa"/>
    <x v="2"/>
    <s v="AASAVA10"/>
    <s v="Activo"/>
    <s v="DIS/9999/GCABA/2009"/>
    <s v="Terapeuta social"/>
    <d v="1994-07-01T00:00:00"/>
    <s v="SUELDO AL 100%"/>
    <n v="140785.96"/>
    <n v="23856.45"/>
    <n v="116929.51"/>
    <m/>
  </r>
  <r>
    <s v="SEBASTIAN,BRENDA"/>
    <n v="1075221"/>
    <n v="1"/>
    <s v="27-25638689-0"/>
    <n v="27256386890"/>
    <d v="1977-01-07T00:00:00"/>
    <m/>
    <m/>
    <n v="45960060"/>
    <s v="GO Desarrollo Integral Infantil"/>
    <x v="2"/>
    <m/>
    <s v="Mujer"/>
    <s v="Nueva Carrera Administrativa"/>
    <x v="2"/>
    <s v="AASMED07"/>
    <s v="Activo"/>
    <s v="DIS/9999/GCABA/2009"/>
    <s v="Asistente de promocion social"/>
    <d v="2003-01-01T00:00:00"/>
    <s v="SUELDO AL 100%"/>
    <n v="103445.28"/>
    <n v="17565.27"/>
    <n v="85880.01"/>
    <m/>
  </r>
  <r>
    <s v="RAMIREZ,VIVIANA BEATRIZ"/>
    <n v="1075277"/>
    <n v="1"/>
    <s v="27-25771306-2"/>
    <n v="27257713062"/>
    <d v="1977-02-10T00:00:00"/>
    <m/>
    <m/>
    <n v="20220020"/>
    <s v="GO Protección de Derechos"/>
    <x v="7"/>
    <m/>
    <s v="Mujer"/>
    <s v="Nueva Carrera Administrativa"/>
    <x v="2"/>
    <s v="GGUMED05"/>
    <s v="Activo"/>
    <s v="DIS/9999/GCABA/2009"/>
    <s v="Asistente de archivo y digitalizacion"/>
    <d v="2005-12-01T00:00:00"/>
    <s v="SUELDO AL 100%"/>
    <n v="90909.84"/>
    <n v="15346.49"/>
    <n v="75563.350000000006"/>
    <m/>
  </r>
  <r>
    <s v="SCHINELLA,MONICA MABEL"/>
    <n v="1075781"/>
    <n v="3"/>
    <s v="27-27711733-4"/>
    <n v="27277117334"/>
    <d v="1970-10-11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42856.46"/>
    <n v="18738.96"/>
    <n v="124117.5"/>
    <m/>
  </r>
  <r>
    <s v="ROMERO,MARIA CELINA"/>
    <n v="1076013"/>
    <n v="1"/>
    <s v="27-92478251-5"/>
    <n v="27924782515"/>
    <d v="1972-06-12T00:00:00"/>
    <m/>
    <m/>
    <n v="45960060"/>
    <s v="GO Desarrollo Integral Infantil"/>
    <x v="2"/>
    <m/>
    <s v="Mujer"/>
    <s v="Nueva Carrera Administrativa"/>
    <x v="2"/>
    <s v="AASMED09"/>
    <s v="Activo"/>
    <s v="DIS/9999/GCABA/2009"/>
    <s v="Operador social"/>
    <d v="1991-09-01T00:00:00"/>
    <s v="SUELDO AL 100%"/>
    <n v="110265.15"/>
    <n v="69947.460000000006"/>
    <n v="40317.69"/>
    <m/>
  </r>
  <r>
    <s v="CABRERA,MARY JOSEFINA"/>
    <n v="1076016"/>
    <n v="1"/>
    <s v="27-92496518-0"/>
    <n v="27924965180"/>
    <d v="1967-12-09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55356.02"/>
    <n v="47168.480000000003"/>
    <m/>
  </r>
  <r>
    <s v="GONZALEZ,JACQUELINE"/>
    <n v="1076017"/>
    <n v="1"/>
    <s v="27-92512314-0"/>
    <n v="27925123140"/>
    <d v="1971-08-21T00:00:00"/>
    <m/>
    <m/>
    <n v="45010060"/>
    <s v="GO Prevención e Intervención Comunitaria"/>
    <x v="9"/>
    <m/>
    <s v="Mujer"/>
    <s v="Nueva Carrera Administrativa"/>
    <x v="2"/>
    <s v="AASMED09"/>
    <s v="Activo"/>
    <s v="DIS/9999/GCABA/2009"/>
    <s v="Tallerista"/>
    <d v="1991-10-01T00:00:00"/>
    <s v="SUELDO AL 100%"/>
    <n v="103732.12"/>
    <n v="16805.990000000002"/>
    <n v="86926.13"/>
    <m/>
  </r>
  <r>
    <s v="APAHAZA  RICALDI,INGRID  FATIMA"/>
    <n v="1076034"/>
    <n v="1"/>
    <s v="27-92682988-8"/>
    <n v="27926829888"/>
    <d v="1974-10-15T00:00:00"/>
    <m/>
    <m/>
    <n v="45960060"/>
    <s v="GO Desarrollo Integral Infantil"/>
    <x v="2"/>
    <m/>
    <s v="Mujer"/>
    <s v="Nueva Carrera Administrativa"/>
    <x v="2"/>
    <s v="SGMINI08"/>
    <s v="Activo"/>
    <s v="DIS/9999/GCABA/2009"/>
    <s v="Economo"/>
    <d v="1994-07-01T00:00:00"/>
    <s v="SUELDO AL 100%"/>
    <n v="104423.18"/>
    <n v="15882.58"/>
    <n v="88540.6"/>
    <m/>
  </r>
  <r>
    <s v="VERDUGO MONTOYA,PATRICIA DEL CARMEN"/>
    <n v="1076036"/>
    <n v="1"/>
    <s v="27-92687758-0"/>
    <n v="27926877580"/>
    <d v="1959-11-16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18572.41"/>
    <n v="83952.09"/>
    <m/>
  </r>
  <r>
    <s v="COCA LEON,BENITA"/>
    <n v="1076062"/>
    <n v="1"/>
    <s v="27-18790164-8"/>
    <n v="27187901648"/>
    <d v="1968-05-06T00:00:00"/>
    <m/>
    <m/>
    <n v="45960060"/>
    <s v="GO Desarrollo Integral Infantil"/>
    <x v="2"/>
    <m/>
    <s v="Mujer"/>
    <s v="Nueva Carrera Administrativa"/>
    <x v="2"/>
    <s v="AASMED08"/>
    <s v="Activo"/>
    <s v="DIS/9999/GCABA/2009"/>
    <s v="Operador convivencial en ninñez y/o adolescencia"/>
    <d v="1994-07-01T00:00:00"/>
    <s v="SUELDO AL 100%"/>
    <n v="102524.5"/>
    <n v="47081.33"/>
    <n v="55443.17"/>
    <m/>
  </r>
  <r>
    <s v="BANOS, PABLO GUSTAVO"/>
    <n v="1076254"/>
    <n v="1"/>
    <s v="20-20567385-8"/>
    <n v="20205673858"/>
    <d v="1968-11-04T00:00:00"/>
    <m/>
    <m/>
    <n v="45620220"/>
    <s v="DIV Apoyo Habitacional"/>
    <x v="3"/>
    <m/>
    <s v="Varón"/>
    <s v="Nueva Carrera Administrativa"/>
    <x v="2"/>
    <s v="GGUMED06"/>
    <s v="Activo"/>
    <s v="DIS/9999/GCABA/2009"/>
    <s v="Asistente administrativo"/>
    <d v="2007-09-01T00:00:00"/>
    <s v="SUELDO AL 100%"/>
    <n v="93249.01"/>
    <n v="15943.54"/>
    <n v="77305.47"/>
    <m/>
  </r>
  <r>
    <s v="MAISONNAVE,JUAN IGNA"/>
    <n v="1076344"/>
    <n v="1"/>
    <s v="20-27291872-5"/>
    <n v="20272918725"/>
    <d v="1979-10-04T00:00:00"/>
    <m/>
    <m/>
    <n v="45010000"/>
    <s v="Ministerio de Desarrollo Humano y Hábitat"/>
    <x v="11"/>
    <m/>
    <s v="Varón"/>
    <s v="Nueva Carrera Administrativa"/>
    <x v="2"/>
    <s v="GGUINI05"/>
    <s v="Retencion de Cargo"/>
    <s v="DIS/9999/GCABA/2009"/>
    <s v="Auxiliar legal"/>
    <d v="2007-09-01T00:00:00"/>
    <s v="SIN SUELDO"/>
    <n v="79396.87"/>
    <n v="79396.87"/>
    <n v="0"/>
    <m/>
  </r>
  <r>
    <s v="DIVITA, CECILIA BEATRIZ"/>
    <n v="1076445"/>
    <n v="1"/>
    <s v="23-23703424-4"/>
    <n v="23237034244"/>
    <d v="1975-09-2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999.74"/>
    <n v="15998.15"/>
    <n v="93001.59"/>
    <m/>
  </r>
  <r>
    <s v="OTERO,NILDA ADELAIDA"/>
    <n v="1076573"/>
    <n v="1"/>
    <s v="27-11898366-7"/>
    <n v="27118983667"/>
    <d v="1955-12-05T00:00:00"/>
    <m/>
    <m/>
    <n v="45980011"/>
    <s v="DEPT Central de Llamadas-Línea 144"/>
    <x v="12"/>
    <m/>
    <s v="Mujer"/>
    <s v="Nueva Carrera Administrativa"/>
    <x v="2"/>
    <s v="AASMED05"/>
    <s v="Activo"/>
    <s v="DIS/9999/GCABA/2009"/>
    <s v="Operador social telefonico"/>
    <d v="2005-11-01T00:00:00"/>
    <s v="SUELDO AL 100%"/>
    <n v="92128.59"/>
    <n v="16547.23"/>
    <n v="75581.36"/>
    <m/>
  </r>
  <r>
    <s v="TRONCOSO,MARTA CARMEN"/>
    <n v="1076877"/>
    <n v="1"/>
    <s v="27-18635014-1"/>
    <n v="27186350141"/>
    <d v="1967-04-19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5031.59"/>
    <n v="71077"/>
    <m/>
  </r>
  <r>
    <s v="TERRY,MARIA L"/>
    <n v="1077032"/>
    <n v="1"/>
    <s v="27-22825509-8"/>
    <n v="27228255098"/>
    <d v="1972-08-1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4754.83"/>
    <n v="15725.81"/>
    <n v="89029.02"/>
    <m/>
  </r>
  <r>
    <s v="FABIANI,ELIZABETH"/>
    <n v="1077122"/>
    <n v="1"/>
    <s v="27-24069586-9"/>
    <n v="27240695869"/>
    <d v="1974-07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0-01T00:00:00"/>
    <s v="SUELDO AL 100%"/>
    <n v="94557.33"/>
    <n v="34090.959999999999"/>
    <n v="60466.37"/>
    <m/>
  </r>
  <r>
    <s v="FERNANDEZ,PAULA"/>
    <n v="1077151"/>
    <n v="1"/>
    <s v="27-24458609-6"/>
    <n v="27244586096"/>
    <d v="1975-02-10T00:00:00"/>
    <m/>
    <m/>
    <n v="45620010"/>
    <s v="GO Red de Centros de Inclusión Social"/>
    <x v="3"/>
    <m/>
    <s v="Mujer"/>
    <s v="Nueva Carrera Administrativa"/>
    <x v="2"/>
    <s v="AASAVA08"/>
    <s v="Activo"/>
    <s v="DIS/9999/GCABA/2009"/>
    <s v="Promotor social"/>
    <d v="2005-11-01T00:00:00"/>
    <s v="SUELDO AL 100%"/>
    <n v="136787.31"/>
    <n v="17846.849999999999"/>
    <n v="118940.46"/>
    <m/>
  </r>
  <r>
    <s v="SMITH,GUILLERMO H"/>
    <n v="1077546"/>
    <n v="1"/>
    <s v="20-11120504-4"/>
    <n v="20111205044"/>
    <d v="1954-04-18T00:00:00"/>
    <m/>
    <m/>
    <n v="45340100"/>
    <s v="DG Políticas Alimentarias"/>
    <x v="4"/>
    <m/>
    <s v="Varón"/>
    <s v="Nueva Carrera Administrativa"/>
    <x v="2"/>
    <s v="GGUMED05"/>
    <s v="Activo"/>
    <s v="DIS/9999/GCABA/2009"/>
    <s v="Asistente administrativo"/>
    <d v="2007-10-01T00:00:00"/>
    <s v="SUELDO AL 100%"/>
    <n v="85649.93"/>
    <n v="23699.61"/>
    <n v="61950.32"/>
    <m/>
  </r>
  <r>
    <s v="DITREDICI,SUSANA BEATRIZ"/>
    <n v="1077568"/>
    <n v="1"/>
    <s v="27-11713583-2"/>
    <n v="27117135832"/>
    <d v="1955-07-17T00:00:00"/>
    <m/>
    <m/>
    <n v="45620234"/>
    <s v="SECC Turno SDyF Vespertino-Noche"/>
    <x v="3"/>
    <m/>
    <s v="Mujer"/>
    <s v="Nueva Carrera Administrativa"/>
    <x v="2"/>
    <s v="AASMED06"/>
    <s v="Activo"/>
    <s v="DIS/9999/GCABA/2009"/>
    <s v="Operador social telefonico"/>
    <d v="2005-08-17T00:00:00"/>
    <s v="SUELDO AL 100%"/>
    <n v="92874.67"/>
    <n v="15952.34"/>
    <n v="76922.33"/>
    <m/>
  </r>
  <r>
    <s v="SILVA,CINTIA PATRICIA"/>
    <n v="1077570"/>
    <n v="1"/>
    <s v="27-12976647-1"/>
    <n v="27129766471"/>
    <d v="1957-05-16T00:00:00"/>
    <m/>
    <m/>
    <n v="45620350"/>
    <s v="DIV Nuestras Familias"/>
    <x v="3"/>
    <m/>
    <s v="Mujer"/>
    <s v="Nueva Carrera Administrativa"/>
    <x v="2"/>
    <s v="GGUMED06"/>
    <s v="Activo"/>
    <s v="DIS/9999/GCABA/2009"/>
    <s v="Capacitador de recursos humanos"/>
    <d v="2007-01-01T00:00:00"/>
    <s v="SUELDO AL 100%"/>
    <n v="94487.74"/>
    <n v="13892.75"/>
    <n v="80594.990000000005"/>
    <m/>
  </r>
  <r>
    <s v="ASES,CARMEN ALEJANDRA"/>
    <n v="1077619"/>
    <n v="1"/>
    <s v="27-12447150-3"/>
    <n v="27124471503"/>
    <d v="1958-11-21T00:00:00"/>
    <m/>
    <m/>
    <n v="45620360"/>
    <s v="DIV Asistencia Social Inmediata"/>
    <x v="3"/>
    <m/>
    <s v="Mujer"/>
    <s v="Nueva Carrera Administrativa"/>
    <x v="2"/>
    <s v="GGUINI09"/>
    <s v="Activo"/>
    <s v="DIS/9999/GCABA/2009"/>
    <s v="Auxiliar administrativo"/>
    <d v="2005-11-01T00:00:00"/>
    <s v="SUELDO AL 100%"/>
    <n v="99973.9"/>
    <n v="27621.19"/>
    <n v="72352.710000000006"/>
    <m/>
  </r>
  <r>
    <s v="CASAS,BEATRIZ TERESITA"/>
    <n v="1077650"/>
    <n v="1"/>
    <s v="27-11408051-4"/>
    <n v="27114080514"/>
    <d v="1954-09-28T00:00:00"/>
    <m/>
    <m/>
    <n v="45980110"/>
    <s v="DIV Casa de Medio Camino Juana Manso Turno Tarde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30922.08"/>
    <n v="19587.52"/>
    <n v="111334.56"/>
    <m/>
  </r>
  <r>
    <s v="ZOTHNER,EDUARDO"/>
    <n v="1077728"/>
    <n v="1"/>
    <s v="20-11159763-5"/>
    <n v="20111597635"/>
    <d v="1954-05-08T00:00:00"/>
    <m/>
    <m/>
    <n v="45180040"/>
    <s v="GO Asistencia Técnica y Apoyo Económico"/>
    <x v="10"/>
    <m/>
    <s v="Varón"/>
    <s v="Nueva Carrera Administrativa"/>
    <x v="2"/>
    <s v="GGUMED05"/>
    <s v="Activo"/>
    <s v="DIS/9999/GCABA/2009"/>
    <s v="Asistente de relaciones institucionales"/>
    <d v="2005-11-01T00:00:00"/>
    <s v="SUELDO AL 100%"/>
    <n v="100097.31"/>
    <n v="17577.12"/>
    <n v="82520.19"/>
    <m/>
  </r>
  <r>
    <s v="TRONCHET,ANA M"/>
    <n v="1077738"/>
    <n v="1"/>
    <s v="27-13388815-8"/>
    <n v="27133888158"/>
    <d v="1959-11-26T00:00:00"/>
    <m/>
    <m/>
    <n v="45980011"/>
    <s v="DEPT Central de Llamadas-Línea 144"/>
    <x v="12"/>
    <m/>
    <s v="Mujer"/>
    <s v="Nueva Carrera Administrativa"/>
    <x v="2"/>
    <s v="AASINI05"/>
    <s v="Activo"/>
    <s v="DIS/9999/GCABA/2009"/>
    <s v="Auxiliar de promocion social"/>
    <d v="1994-02-15T00:00:00"/>
    <s v="SUELDO AL 100%"/>
    <n v="90586.33"/>
    <n v="13582.38"/>
    <n v="77003.95"/>
    <m/>
  </r>
  <r>
    <s v="SEIJO CASTRESANA,MARIA ALEJANDRA"/>
    <n v="1077748"/>
    <n v="1"/>
    <s v="27-13265140-5"/>
    <n v="27132651405"/>
    <d v="1957-05-01T00:00:00"/>
    <m/>
    <m/>
    <n v="45620220"/>
    <s v="DIV Apoyo Habitacional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07368.83"/>
    <n v="16033.92"/>
    <n v="91334.91"/>
    <m/>
  </r>
  <r>
    <s v="PALACIO,MARIA BEATRIZ"/>
    <n v="1077772"/>
    <n v="1"/>
    <s v="27-13464022-2"/>
    <n v="27134640222"/>
    <d v="1959-03-21T00:00:00"/>
    <m/>
    <m/>
    <n v="45620140"/>
    <s v="DIV Hogar 26 de Julio"/>
    <x v="3"/>
    <m/>
    <s v="Mujer"/>
    <s v="Nueva Carrera Administrativa"/>
    <x v="2"/>
    <s v="AASAVA08"/>
    <s v="Activo"/>
    <s v="DIS/9999/GCABA/2009"/>
    <s v="Promotor social"/>
    <d v="1993-05-02T00:00:00"/>
    <s v="SUELDO AL 100%"/>
    <n v="143516.94"/>
    <n v="49007.96"/>
    <n v="94508.98"/>
    <m/>
  </r>
  <r>
    <s v="MARTINEZ, ENRIQUE FELIX"/>
    <n v="1077916"/>
    <n v="1"/>
    <s v="20-12329626-6"/>
    <n v="20123296266"/>
    <d v="1956-11-16T00:00:00"/>
    <m/>
    <m/>
    <n v="45010000"/>
    <s v="Ministerio de Desarrollo Humano y Hábitat"/>
    <x v="11"/>
    <m/>
    <s v="Varón"/>
    <s v="Nueva Carrera Administrativa"/>
    <x v="2"/>
    <s v="SGMINI05"/>
    <s v="Activo"/>
    <s v="DIS/9999/GCABA/2009"/>
    <s v="Camarero"/>
    <d v="1991-07-04T00:00:00"/>
    <s v="SUELDO AL 100%"/>
    <n v="84113.5"/>
    <n v="12521.82"/>
    <n v="71591.679999999993"/>
    <m/>
  </r>
  <r>
    <s v="OUBEL,MARIA DOROTEA"/>
    <n v="1077935"/>
    <n v="1"/>
    <s v="27-14076364-6"/>
    <n v="27140763646"/>
    <d v="1959-10-13T00:00:00"/>
    <m/>
    <m/>
    <n v="45980340"/>
    <s v="DIV Área Desconcentrada en Comunas"/>
    <x v="12"/>
    <m/>
    <s v="Mujer"/>
    <s v="Nueva Carrera Administrativa"/>
    <x v="2"/>
    <s v="AASMED06"/>
    <s v="Activo"/>
    <s v="DIS/9999/GCABA/2009"/>
    <s v="Operador social"/>
    <d v="1992-02-23T00:00:00"/>
    <s v="SUELDO AL 100%"/>
    <n v="97778.53"/>
    <n v="26491.75"/>
    <n v="71286.78"/>
    <m/>
  </r>
  <r>
    <s v="MATELJAN,HORACIO ALBERTO"/>
    <n v="1078134"/>
    <n v="1"/>
    <s v="20-13308411-9"/>
    <n v="20133084119"/>
    <d v="1957-06-19T00:00:00"/>
    <m/>
    <m/>
    <n v="45960060"/>
    <s v="GO Desarrollo Integral Infantil"/>
    <x v="2"/>
    <m/>
    <s v="Varón"/>
    <s v="Nueva Carrera Administrativa"/>
    <x v="2"/>
    <s v="AASAVA08"/>
    <s v="Retencion de Cargo"/>
    <s v="DIS/9999/GCABA/2009"/>
    <s v="Promotor social"/>
    <d v="2005-11-01T00:00:00"/>
    <s v="SUELDO AL 100%"/>
    <n v="89917.17"/>
    <n v="89917.17"/>
    <n v="0"/>
    <m/>
  </r>
  <r>
    <s v="KELLY,IRENE MONICA"/>
    <n v="1078199"/>
    <n v="1"/>
    <s v="27-13265291-6"/>
    <n v="27132652916"/>
    <d v="1959-04-24T00:00:00"/>
    <m/>
    <m/>
    <n v="45010040"/>
    <s v="DG Políticas Sociales en Adicciones"/>
    <x v="9"/>
    <m/>
    <s v="Mujer"/>
    <s v="Nueva Carrera Administrativa"/>
    <x v="2"/>
    <s v="GGUINI06"/>
    <s v="Activo"/>
    <s v="DIS/9999/GCABA/2009"/>
    <s v="Auxiliar de planeamiento y administracion de recursos humanos"/>
    <d v="2005-11-01T00:00:00"/>
    <s v="SUELDO AL 100%"/>
    <n v="84594.85"/>
    <n v="20271.009999999998"/>
    <n v="64323.839999999997"/>
    <m/>
  </r>
  <r>
    <s v="VAZQUEZ, AUGUSTO LEOPOLDO"/>
    <n v="1078454"/>
    <n v="1"/>
    <s v="20-18114066-7"/>
    <n v="20181140667"/>
    <d v="1966-09-20T00:00:00"/>
    <m/>
    <m/>
    <n v="45620170"/>
    <s v="DIV Centro de Atención y Seguimiento La Boca"/>
    <x v="3"/>
    <m/>
    <s v="Varón"/>
    <s v="Nueva Carrera Administrativa"/>
    <x v="2"/>
    <s v="SGMMED05"/>
    <s v="Activo"/>
    <s v="DIS/9999/GCABA/2009"/>
    <s v="Agente de vigilancia sin portacion de armas"/>
    <d v="2005-11-01T00:00:00"/>
    <s v="SUELDO AL 100%"/>
    <n v="86607.23"/>
    <n v="42518.5"/>
    <n v="44088.73"/>
    <m/>
  </r>
  <r>
    <s v="FACAL,RUBEN DARIO"/>
    <n v="1078495"/>
    <n v="1"/>
    <s v="20-10984050-6"/>
    <n v="20109840506"/>
    <d v="1954-04-22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8630.93"/>
    <n v="17148.09"/>
    <n v="71482.84"/>
    <m/>
  </r>
  <r>
    <s v="ESCOBAR,CLAUDIA GABRIELA"/>
    <n v="1079005"/>
    <n v="2"/>
    <s v="27-26328652-4"/>
    <n v="27263286524"/>
    <d v="1977-12-1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8402.21"/>
    <n v="14934.21"/>
    <n v="93468"/>
    <m/>
  </r>
  <r>
    <s v="FARINA,HERNAN"/>
    <n v="1079235"/>
    <n v="1"/>
    <s v="20-28305772-1"/>
    <n v="20283057721"/>
    <d v="1980-11-24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93196.08"/>
    <n v="13971.22"/>
    <n v="79224.86"/>
    <m/>
  </r>
  <r>
    <s v="YAÑEZ,MARIA INES"/>
    <n v="1079483"/>
    <n v="1"/>
    <s v="27-26333581-9"/>
    <n v="27263335819"/>
    <d v="1977-11-15T00:00:00"/>
    <m/>
    <m/>
    <n v="45960040"/>
    <s v="GO Adolescentes"/>
    <x v="2"/>
    <m/>
    <s v="Mujer"/>
    <s v="Nueva Carrera Administrativa"/>
    <x v="2"/>
    <s v="AASMED06"/>
    <s v="Activo"/>
    <s v="DIS/9999/GCABA/2009"/>
    <s v="Asistente de promocion social"/>
    <d v="2004-10-26T00:00:00"/>
    <s v="SUELDO AL 100%"/>
    <n v="100974.5"/>
    <n v="17019.02"/>
    <n v="83955.48"/>
    <m/>
  </r>
  <r>
    <s v="PAPPA,MARIA"/>
    <n v="1079570"/>
    <n v="1"/>
    <s v="27-20573644-7"/>
    <n v="27205736447"/>
    <d v="1969-09-22T00:00:00"/>
    <m/>
    <m/>
    <n v="45340000"/>
    <s v="SS Fortalecimiento Personal, Familiar y Comunitario"/>
    <x v="24"/>
    <m/>
    <s v="Mujer"/>
    <s v="Nueva Carrera Administrativa"/>
    <x v="2"/>
    <s v="GGUMED06"/>
    <s v="Activo"/>
    <s v="DIS/9999/GCABA/2009"/>
    <s v="Asistente de control de gestion operativo administrativa"/>
    <d v="2005-11-01T00:00:00"/>
    <s v="SUELDO AL 100%"/>
    <n v="124069.58"/>
    <n v="63953.03"/>
    <n v="60116.55"/>
    <m/>
  </r>
  <r>
    <s v="MICELI,NOELIA BEATRIZ"/>
    <n v="1079596"/>
    <n v="1"/>
    <s v="27-26315564-0"/>
    <n v="27263155640"/>
    <d v="1977-10-23T00:00:00"/>
    <m/>
    <m/>
    <n v="45960040"/>
    <s v="GO Adolescentes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99216.08"/>
    <n v="16833.36"/>
    <n v="82382.720000000001"/>
    <m/>
  </r>
  <r>
    <s v="DI MATTEO,MARIA CECILIA"/>
    <n v="1080380"/>
    <n v="1"/>
    <s v="27-29301763-3"/>
    <n v="27293017633"/>
    <d v="1982-02-19T00:00:00"/>
    <m/>
    <m/>
    <n v="45980000"/>
    <s v="DG de la Mujer"/>
    <x v="12"/>
    <m/>
    <s v="Mujer"/>
    <s v="Nueva Carrera Administrativa"/>
    <x v="2"/>
    <s v="GGUINI07"/>
    <s v="Activo"/>
    <s v="DIS/9999/GCABA/2009"/>
    <s v="Auxiliar contable"/>
    <d v="2003-05-22T00:00:00"/>
    <s v="SUELDO AL 100%"/>
    <n v="122290.43"/>
    <n v="20191.349999999999"/>
    <n v="102099.08"/>
    <m/>
  </r>
  <r>
    <s v="QUIROGA,FEDERICO IGNACIO"/>
    <n v="1080495"/>
    <n v="1"/>
    <s v="20-28994680-3"/>
    <n v="20289946803"/>
    <d v="1981-08-13T00:00:00"/>
    <m/>
    <m/>
    <n v="45980060"/>
    <s v="DIV Coordinación Administrativa"/>
    <x v="12"/>
    <m/>
    <s v="Varón"/>
    <s v="Nueva Carrera Administrativa"/>
    <x v="2"/>
    <s v="GGUINI07"/>
    <s v="Activo"/>
    <s v="DIS/9999/GCABA/2009"/>
    <s v="Auxiliar administrativo"/>
    <d v="2003-05-22T00:00:00"/>
    <s v="SUELDO AL 100%"/>
    <n v="105645.03"/>
    <n v="17806.66"/>
    <n v="87838.37"/>
    <m/>
  </r>
  <r>
    <s v="RODRIGUEZ,MARIA EMILIA"/>
    <n v="1080506"/>
    <n v="1"/>
    <s v="27-12087377-1"/>
    <n v="27120873771"/>
    <d v="1955-12-09T00:00:00"/>
    <m/>
    <m/>
    <n v="45960000"/>
    <s v="DG Desarrollo de Infancias y Adolescencias"/>
    <x v="2"/>
    <m/>
    <s v="Mujer"/>
    <s v="Nueva Carrera Administrativa"/>
    <x v="2"/>
    <s v="GGUMED06"/>
    <s v="Activo"/>
    <s v="DIS/9999/GCABA/2009"/>
    <s v="Asistente de programas sociales y culturales"/>
    <d v="2003-05-19T00:00:00"/>
    <s v="SUELDO AL 100%"/>
    <n v="89492.01"/>
    <n v="15889.94"/>
    <n v="73602.070000000007"/>
    <m/>
  </r>
  <r>
    <s v="ROUTUROU,ROLANDO"/>
    <n v="1080787"/>
    <n v="1"/>
    <s v="23-11911966-9"/>
    <n v="23119119669"/>
    <d v="1956-03-07T00:00:00"/>
    <m/>
    <m/>
    <n v="45630020"/>
    <s v="GO Proyectos y Obras"/>
    <x v="0"/>
    <m/>
    <s v="Varón"/>
    <s v="Nueva Carrera Administrativa"/>
    <x v="2"/>
    <s v="IVEMED07"/>
    <s v="Activo"/>
    <s v="DIS/9999/GCABA/2009"/>
    <s v="Inspector de fiscalizacion general"/>
    <d v="2005-11-01T00:00:00"/>
    <s v="SUELDO AL 100%"/>
    <n v="100319.63"/>
    <n v="14928.91"/>
    <n v="85390.720000000001"/>
    <m/>
  </r>
  <r>
    <s v="ESCOBAR,MARIA DEL CARMEN"/>
    <n v="1081447"/>
    <n v="1"/>
    <s v="27-21055691-0"/>
    <n v="27210556910"/>
    <d v="1969-09-26T00:00:00"/>
    <m/>
    <m/>
    <n v="20220020"/>
    <s v="GO Protección de Derechos"/>
    <x v="7"/>
    <m/>
    <s v="Mujer"/>
    <s v="Nueva Carrera Administrativa"/>
    <x v="2"/>
    <s v="GGUMED07"/>
    <s v="Activo"/>
    <s v="DIS/9999/GCABA/2009"/>
    <s v="Asistente legal"/>
    <d v="2003-10-01T00:00:00"/>
    <s v="SUELDO AL 100%"/>
    <n v="101063.95"/>
    <n v="54752.52"/>
    <n v="46311.43"/>
    <m/>
  </r>
  <r>
    <s v="PEREZ,MARCELA ALEJANDRA"/>
    <n v="1081633"/>
    <n v="1"/>
    <s v="23-17635596-4"/>
    <n v="23176355964"/>
    <d v="1965-09-29T00:00:00"/>
    <m/>
    <m/>
    <n v="45980220"/>
    <s v="SECC Centros Integrales de la Mujer(CIM) Zona Norte"/>
    <x v="12"/>
    <m/>
    <s v="Mujer"/>
    <s v="Nueva Carrera Administrativa"/>
    <x v="2"/>
    <s v="GGUMED06"/>
    <s v="Activo"/>
    <s v="DIS/9999/GCABA/2009"/>
    <s v="Asistente estadistico"/>
    <d v="2005-11-01T00:00:00"/>
    <s v="SUELDO AL 100%"/>
    <n v="107087.96"/>
    <n v="16895.37"/>
    <n v="90192.59"/>
    <m/>
  </r>
  <r>
    <s v="CORONEL BRIZUELA,NELSON"/>
    <n v="1081724"/>
    <n v="1"/>
    <s v="24-93084345-4"/>
    <n v="24930843454"/>
    <d v="1983-03-20T00:00:00"/>
    <m/>
    <m/>
    <n v="45960000"/>
    <s v="DG Desarrollo de Infancias y Adolescencias"/>
    <x v="2"/>
    <m/>
    <s v="Varón"/>
    <s v="Nueva Carrera Administrativa"/>
    <x v="2"/>
    <s v="AASINI06"/>
    <s v="Activo"/>
    <s v="DIS/8888/GCABA/2010"/>
    <s v="Auxiliar de promocion social"/>
    <d v="2007-09-01T00:00:00"/>
    <s v="SUELDO AL 100%"/>
    <n v="103239.24"/>
    <n v="15318.22"/>
    <n v="87921.02"/>
    <m/>
  </r>
  <r>
    <s v="CALDERON,GUADALUPE LILI"/>
    <n v="1081858"/>
    <n v="1"/>
    <s v="27-28640887-2"/>
    <n v="27286408872"/>
    <d v="1980-12-20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1-01T00:00:00"/>
    <s v="SUELDO AL 100%"/>
    <n v="99216.08"/>
    <n v="14934.21"/>
    <n v="84281.87"/>
    <m/>
  </r>
  <r>
    <s v="TERAN AVENDANO,SILVIA ALCIRA"/>
    <n v="1081893"/>
    <n v="1"/>
    <s v="27-92860964-8"/>
    <n v="27928609648"/>
    <d v="1985-08-07T00:00:00"/>
    <m/>
    <m/>
    <n v="45960040"/>
    <s v="GO Adolescentes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646.62"/>
    <n v="15668.1"/>
    <n v="84978.52"/>
    <m/>
  </r>
  <r>
    <s v="GALARZA,JULIO ALBERTO"/>
    <n v="1081942"/>
    <n v="1"/>
    <s v="20-13237139-4"/>
    <n v="20132371394"/>
    <d v="1955-12-20T00:00:00"/>
    <m/>
    <m/>
    <n v="45620241"/>
    <s v="SECC Administrativa y Asuntos Legales"/>
    <x v="3"/>
    <m/>
    <s v="Varón"/>
    <s v="Nueva Carrera Administrativa"/>
    <x v="2"/>
    <s v="AASAVA08"/>
    <s v="Activo"/>
    <s v="DIS/9999/GCABA/2009"/>
    <s v="Operador social principal"/>
    <d v="2005-11-01T00:00:00"/>
    <s v="SUELDO AL 100%"/>
    <n v="117641.31"/>
    <n v="20199.400000000001"/>
    <n v="97441.91"/>
    <m/>
  </r>
  <r>
    <s v="LEBEDINSKY,MARINA CECILIA"/>
    <n v="1082289"/>
    <n v="1"/>
    <s v="23-24823755-4"/>
    <n v="23248237554"/>
    <d v="1975-10-01T00:00:00"/>
    <m/>
    <m/>
    <n v="45620220"/>
    <s v="DIV Apoyo Habitacional"/>
    <x v="3"/>
    <m/>
    <s v="Mujer"/>
    <s v="Nueva Carrera Administrativa"/>
    <x v="2"/>
    <s v="AASMED06"/>
    <s v="Activo"/>
    <s v="DIS/9999/GCABA/2009"/>
    <s v="Operador social"/>
    <d v="2007-11-01T00:00:00"/>
    <s v="SUELDO AL 100%"/>
    <n v="105190.17"/>
    <n v="40936.74"/>
    <n v="64253.43"/>
    <m/>
  </r>
  <r>
    <s v="FABRIZIO,JIMENA"/>
    <n v="1082709"/>
    <n v="1"/>
    <s v="27-29152604-2"/>
    <n v="27291526042"/>
    <d v="1981-11-05T00:00:00"/>
    <m/>
    <m/>
    <n v="45620241"/>
    <s v="SECC Administrativa y Asuntos Legales"/>
    <x v="3"/>
    <m/>
    <s v="Mujer"/>
    <s v="Nueva Carrera Administrativa"/>
    <x v="2"/>
    <s v="GGUINI06"/>
    <s v="Activo"/>
    <s v="DIS/9999/GCABA/2009"/>
    <s v="Auxiliar administrativo"/>
    <d v="2005-06-12T00:00:00"/>
    <s v="SUELDO AL 100%"/>
    <n v="88665.52"/>
    <n v="13976.41"/>
    <n v="74689.11"/>
    <m/>
  </r>
  <r>
    <s v="ORMAZABAL,JORGE"/>
    <n v="1082713"/>
    <n v="1"/>
    <s v="20-04528999-1"/>
    <n v="20045289991"/>
    <d v="1945-06-10T00:00:00"/>
    <m/>
    <m/>
    <n v="45010154"/>
    <s v="SGO Evaluación y Control del Gasto"/>
    <x v="8"/>
    <m/>
    <s v="Varón"/>
    <s v="Nueva Carrera Administrativa"/>
    <x v="2"/>
    <s v="GGUMED06"/>
    <s v="Activo"/>
    <s v="DIS/9999/GCABA/2009"/>
    <s v="Asistente de compras y contrataciones"/>
    <d v="2007-09-01T00:00:00"/>
    <s v="SUELDO AL 100%"/>
    <n v="88949.01"/>
    <n v="13108.8"/>
    <n v="75840.210000000006"/>
    <m/>
  </r>
  <r>
    <s v="BERNACHI,DANIEL"/>
    <n v="1082791"/>
    <n v="1"/>
    <s v="20-25790622-2"/>
    <n v="20257906222"/>
    <d v="1977-01-14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Tallerista"/>
    <d v="2007-09-01T00:00:00"/>
    <s v="SUELDO AL 100%"/>
    <n v="93196.08"/>
    <n v="15989.37"/>
    <n v="77206.710000000006"/>
    <m/>
  </r>
  <r>
    <s v="PEREYRA,LEONARDO GABRIEL"/>
    <n v="1082847"/>
    <n v="1"/>
    <s v="20-29115097-8"/>
    <n v="20291150978"/>
    <d v="1981-11-02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99216.08"/>
    <n v="16833.36"/>
    <n v="82382.720000000001"/>
    <m/>
  </r>
  <r>
    <s v="QUINTANA,GISELA DEL CARM"/>
    <n v="1083206"/>
    <n v="1"/>
    <s v="27-29353658-4"/>
    <n v="27293536584"/>
    <d v="1982-04-0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88116.01"/>
    <n v="15492.14"/>
    <n v="72623.87"/>
    <m/>
  </r>
  <r>
    <s v="ROSENDE,RODOLFO DANIEL"/>
    <n v="1084062"/>
    <n v="1"/>
    <s v="20-20251579-8"/>
    <n v="20202515798"/>
    <d v="1968-06-11T00:00:00"/>
    <m/>
    <m/>
    <n v="45960040"/>
    <s v="GO Adolescentes"/>
    <x v="2"/>
    <m/>
    <s v="Varón"/>
    <s v="Nueva Carrera Administrativa"/>
    <x v="2"/>
    <s v="AASMED05"/>
    <s v="Activo"/>
    <s v="DIS/9999/GCABA/2009"/>
    <s v="Asistente de promocion social"/>
    <d v="2005-11-01T00:00:00"/>
    <s v="SUELDO AL 100%"/>
    <n v="91040.7"/>
    <n v="15213.43"/>
    <n v="75827.27"/>
    <m/>
  </r>
  <r>
    <s v="FARIAS,GUSTAVO"/>
    <n v="1085135"/>
    <n v="1"/>
    <s v="20-24592496-9"/>
    <n v="20245924969"/>
    <d v="1975-08-12T00:00:00"/>
    <m/>
    <m/>
    <n v="45180040"/>
    <s v="GO Asistencia Técnica y Apoyo Económico"/>
    <x v="10"/>
    <m/>
    <s v="Varón"/>
    <s v="Nueva Carrera Administrativa"/>
    <x v="2"/>
    <s v="GGUAVA07"/>
    <s v="Activo"/>
    <s v="DIS/9999/GCABA/2009"/>
    <s v="Analista de becas, subsidios y/o creditos"/>
    <d v="2006-01-02T00:00:00"/>
    <s v="SUELDO AL 100%"/>
    <n v="99005.77"/>
    <n v="14726.16"/>
    <n v="84279.61"/>
    <m/>
  </r>
  <r>
    <s v="DENTI,MARIA"/>
    <n v="1085143"/>
    <n v="1"/>
    <s v="27-26652232-6"/>
    <n v="27266522326"/>
    <d v="1977-07-12T00:00:00"/>
    <m/>
    <m/>
    <n v="45180040"/>
    <s v="GO Asistencia Técnica y Apoyo Económico"/>
    <x v="10"/>
    <m/>
    <s v="Mujer"/>
    <s v="Nueva Carrera Administrativa"/>
    <x v="2"/>
    <s v="GGUMED05"/>
    <s v="Activo"/>
    <s v="DIS/9999/GCABA/2009"/>
    <s v="Asistente de relaciones institucionales"/>
    <d v="2007-10-01T00:00:00"/>
    <s v="SUELDO AL 100%"/>
    <n v="85649.93"/>
    <n v="33211.300000000003"/>
    <n v="52438.63"/>
    <m/>
  </r>
  <r>
    <s v="BARRIOS,LAURA ANDREA"/>
    <n v="1085304"/>
    <n v="1"/>
    <s v="27-31559990-9"/>
    <n v="27315599909"/>
    <d v="1985-03-21T00:00:00"/>
    <m/>
    <m/>
    <n v="45980320"/>
    <s v="SECC Observatorio de Equidad de Género"/>
    <x v="12"/>
    <m/>
    <s v="Mujer"/>
    <s v="Nueva Carrera Administrativa"/>
    <x v="2"/>
    <s v="GGUINI05"/>
    <s v="Activo"/>
    <s v="DIS/9999/GCABA/2009"/>
    <s v="Auxiliar de investigacion"/>
    <d v="2005-04-06T00:00:00"/>
    <s v="SUELDO AL 100%"/>
    <n v="97614.7"/>
    <n v="16579.759999999998"/>
    <n v="81034.94"/>
    <m/>
  </r>
  <r>
    <s v="CASTRO,GUSTAVO JAVIER"/>
    <n v="1085919"/>
    <n v="1"/>
    <s v="20-29435537-6"/>
    <n v="20294355376"/>
    <d v="1982-03-27T00:00:00"/>
    <m/>
    <m/>
    <n v="45600020"/>
    <s v="GO Ciudadanía Porteña"/>
    <x v="4"/>
    <m/>
    <s v="Varón"/>
    <s v="Nueva Carrera Administrativa"/>
    <x v="2"/>
    <s v="GGUINI06"/>
    <s v="Activo"/>
    <s v="DIS/9999/GCABA/2009"/>
    <s v="Auxiliar administrativo"/>
    <d v="2007-12-01T00:00:00"/>
    <s v="SUELDO AL 100%"/>
    <n v="83303.19"/>
    <n v="12366.14"/>
    <n v="70937.05"/>
    <m/>
  </r>
  <r>
    <s v="ROSSI,JUAN PABLO"/>
    <n v="1085924"/>
    <n v="1"/>
    <s v="20-30333258-9"/>
    <n v="20303332589"/>
    <d v="1983-05-26T00:00:00"/>
    <m/>
    <m/>
    <n v="45340100"/>
    <s v="DG Políticas Alimentarias"/>
    <x v="4"/>
    <m/>
    <s v="Varón"/>
    <s v="Nueva Carrera Administrativa"/>
    <x v="2"/>
    <s v="GGUMED06"/>
    <s v="Activo"/>
    <s v="DIS/9999/GCABA/2009"/>
    <s v="Asistente administrativo"/>
    <d v="2007-10-01T00:00:00"/>
    <s v="SUELDO AL 100%"/>
    <n v="112841.08"/>
    <n v="14636.65"/>
    <n v="98204.43"/>
    <m/>
  </r>
  <r>
    <s v="SEGAFREDO,PATRICIA LAURA"/>
    <n v="1085947"/>
    <n v="1"/>
    <s v="23-22245787-4"/>
    <n v="23222457874"/>
    <d v="1971-08-2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102007.87"/>
    <n v="17086.95"/>
    <n v="84920.92"/>
    <m/>
  </r>
  <r>
    <s v="D'ATRI,MARIELA"/>
    <n v="1086042"/>
    <n v="1"/>
    <s v="27-28422021-3"/>
    <n v="27284220213"/>
    <d v="1980-09-19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108144.26"/>
    <n v="15679.39"/>
    <n v="92464.87"/>
    <m/>
  </r>
  <r>
    <s v="SESTO BRUNO,DANIELA PAOLA"/>
    <n v="1086854"/>
    <n v="1"/>
    <s v="27-27778935-9"/>
    <n v="27277789359"/>
    <d v="1979-12-18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9946.14"/>
    <n v="18834.57"/>
    <n v="101111.57"/>
    <m/>
  </r>
  <r>
    <s v="LEIS,CARLA SOLEDAD"/>
    <n v="1087487"/>
    <n v="1"/>
    <s v="27-29543795-8"/>
    <n v="27295437958"/>
    <d v="1982-06-08T00:00:00"/>
    <m/>
    <m/>
    <n v="45960060"/>
    <s v="GO Desarrollo Integral Infantil"/>
    <x v="2"/>
    <m/>
    <s v="Mujer"/>
    <s v="Nueva Carrera Administrativa"/>
    <x v="2"/>
    <s v="ACIMED06"/>
    <s v="Activo"/>
    <s v="DIS/9999/GCABA/2009"/>
    <s v="Capacitador al ciudadano"/>
    <d v="2007-09-01T00:00:00"/>
    <s v="SUELDO AL 100%"/>
    <n v="97206.42"/>
    <n v="14624.09"/>
    <n v="82582.33"/>
    <m/>
  </r>
  <r>
    <s v="MALITO,ROSANA"/>
    <n v="1088327"/>
    <n v="2"/>
    <s v="27-17773978-8"/>
    <n v="27177739788"/>
    <d v="1966-03-23T00:00:00"/>
    <m/>
    <m/>
    <n v="45980060"/>
    <s v="DIV Coordinación Administrativa"/>
    <x v="12"/>
    <m/>
    <s v="Mujer"/>
    <s v="Nueva Carrera Administrativa"/>
    <x v="2"/>
    <s v="GGUMED06"/>
    <s v="Activo"/>
    <s v="DIS/8888/GCABA/2010"/>
    <s v="Asistente de planeamiento y administracion de recursos humanos"/>
    <d v="2005-11-01T00:00:00"/>
    <s v="SUELDO AL 100%"/>
    <n v="104358.83"/>
    <n v="17843.98"/>
    <n v="86514.85"/>
    <m/>
  </r>
  <r>
    <s v="SPIRITO,CLAUDIO LEONARDO"/>
    <n v="1089281"/>
    <n v="1"/>
    <s v="20-16491896-4"/>
    <n v="20164918964"/>
    <d v="1963-01-14T00:00:00"/>
    <m/>
    <m/>
    <n v="45960060"/>
    <s v="GO Desarrollo Integral Infantil"/>
    <x v="2"/>
    <m/>
    <s v="Varón"/>
    <s v="Nueva Carrera Administrativa"/>
    <x v="2"/>
    <s v="AASAVA08"/>
    <s v="Activo"/>
    <s v="DIS/8888/GCABA/2010"/>
    <s v="Promotor social"/>
    <d v="2005-11-01T00:00:00"/>
    <s v="SUELDO AL 100%"/>
    <n v="120343.5"/>
    <n v="17849.669999999998"/>
    <n v="102493.83"/>
    <m/>
  </r>
  <r>
    <s v="PRESTI,GUILLERMO FRANCISCO"/>
    <n v="1089440"/>
    <n v="3"/>
    <s v="20-23767868-1"/>
    <n v="20237678681"/>
    <d v="1974-06-08T00:00:00"/>
    <m/>
    <m/>
    <n v="45960060"/>
    <s v="GO Desarrollo Integral Infantil"/>
    <x v="2"/>
    <m/>
    <s v="Varón"/>
    <s v="Nueva Carrera Administrativa"/>
    <x v="2"/>
    <s v="AASMED06"/>
    <s v="Activo"/>
    <s v="DIS/8888/GCABA/2010"/>
    <s v="Asistente de promocion social"/>
    <d v="2005-11-01T00:00:00"/>
    <s v="SUELDO AL 100%"/>
    <n v="100894.12"/>
    <n v="45304.2"/>
    <n v="55589.919999999998"/>
    <m/>
  </r>
  <r>
    <s v="RUSTICANO,MARIA PAULA"/>
    <n v="1089636"/>
    <n v="1"/>
    <s v="23-26470088-4"/>
    <n v="23264700884"/>
    <d v="1978-02-20T00:00:00"/>
    <m/>
    <m/>
    <n v="45170500"/>
    <s v="SECR Inclusión Social y Atención Inmediata"/>
    <x v="5"/>
    <m/>
    <s v="Mujer"/>
    <s v="Nueva Carrera Administrativa"/>
    <x v="2"/>
    <s v="AASAVA08"/>
    <s v="Activo"/>
    <s v="DIS/9999/GCABA/2009"/>
    <s v="Promotor social"/>
    <d v="2007-09-01T00:00:00"/>
    <s v="SUELDO AL 100%"/>
    <n v="118508.65"/>
    <n v="39569.129999999997"/>
    <n v="78939.520000000004"/>
    <m/>
  </r>
  <r>
    <s v="MALANCA,PATRICIA ROSANA"/>
    <n v="1090639"/>
    <n v="1"/>
    <s v="27-17804875-4"/>
    <n v="27178048754"/>
    <d v="1967-01-08T00:00:00"/>
    <m/>
    <m/>
    <n v="45620000"/>
    <s v="DG Atención Integral Inmediata"/>
    <x v="3"/>
    <m/>
    <s v="Mujer"/>
    <s v="Nueva Carrera Administrativa"/>
    <x v="2"/>
    <s v="AASAVA07"/>
    <s v="Activo"/>
    <s v="DIS/9999/GCABA/2009"/>
    <s v="Promotor social"/>
    <d v="2006-11-01T00:00:00"/>
    <s v="SUELDO AL 100%"/>
    <n v="110417.65"/>
    <n v="16479.509999999998"/>
    <n v="93938.14"/>
    <m/>
  </r>
  <r>
    <s v="SOUBIE,JUAN PABLO"/>
    <n v="1091417"/>
    <n v="2"/>
    <s v="20-26427702-8"/>
    <n v="20264277028"/>
    <d v="1978-03-03T00:00:00"/>
    <m/>
    <m/>
    <n v="45960040"/>
    <s v="GO Adolescentes"/>
    <x v="2"/>
    <m/>
    <s v="Varón"/>
    <s v="Nueva Carrera Administrativa"/>
    <x v="2"/>
    <s v="AASAVA08"/>
    <s v="Activo"/>
    <s v="DIS/8888/GCABA/2010"/>
    <s v="Promotor social"/>
    <d v="2005-11-01T00:00:00"/>
    <s v="SUELDO AL 100%"/>
    <n v="123877.51"/>
    <n v="18985.740000000002"/>
    <n v="104891.77"/>
    <m/>
  </r>
  <r>
    <s v="RODRIGUEZ,NAHUEL"/>
    <n v="1091530"/>
    <n v="1"/>
    <s v="20-24453259-5"/>
    <n v="20244532595"/>
    <d v="1975-03-03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10-01T00:00:00"/>
    <s v="SUELDO AL 100%"/>
    <n v="93196.08"/>
    <n v="17756.080000000002"/>
    <n v="75440"/>
    <m/>
  </r>
  <r>
    <s v="BINAGHI,ROMINA"/>
    <n v="1091841"/>
    <n v="3"/>
    <s v="23-26447541-4"/>
    <n v="23264475414"/>
    <d v="1978-04-25T00:00:00"/>
    <m/>
    <m/>
    <n v="45180040"/>
    <s v="GO Asistencia Técnica y Apoyo Económico"/>
    <x v="10"/>
    <m/>
    <s v="Mujer"/>
    <s v="Nueva Carrera Administrativa"/>
    <x v="2"/>
    <s v="GGUMED05"/>
    <s v="Retencion de Cargo"/>
    <s v="DIS/8888/GCABA/2010"/>
    <s v="Asistente de becas, subsidios y/o creditos"/>
    <d v="2007-12-01T00:00:00"/>
    <s v="SUELDO AL 100%"/>
    <n v="83903.15"/>
    <n v="83903.15"/>
    <n v="0"/>
    <m/>
  </r>
  <r>
    <s v="ZARATE,GABRIELA FERNANDA"/>
    <n v="1092196"/>
    <n v="1"/>
    <s v="27-23570598-8"/>
    <n v="27235705988"/>
    <d v="1973-10-21T00:00:00"/>
    <m/>
    <m/>
    <n v="45960060"/>
    <s v="GO Desarrollo Integral Infantil"/>
    <x v="2"/>
    <m/>
    <s v="Mujer"/>
    <s v="Nueva Carrera Administrativa"/>
    <x v="2"/>
    <s v="AASAVA10"/>
    <s v="Activo"/>
    <s v="DIS/9999/GCABA/2009"/>
    <s v="Promotor social"/>
    <d v="1992-07-01T00:00:00"/>
    <s v="SUELDO AL 100%"/>
    <n v="141244.63"/>
    <n v="23856.45"/>
    <n v="117388.18"/>
    <m/>
  </r>
  <r>
    <s v="CAMACHO,CARLOS ALBERTO"/>
    <n v="1092396"/>
    <n v="8"/>
    <s v="20-29570304-1"/>
    <n v="20295703041"/>
    <d v="1982-08-26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8-08-01T00:00:00"/>
    <s v="SUELDO AL 100%"/>
    <n v="78975.199999999997"/>
    <n v="12031.58"/>
    <n v="66943.62"/>
    <m/>
  </r>
  <r>
    <s v="ALVAREZ,RICARDO"/>
    <n v="1094328"/>
    <n v="1"/>
    <s v="20-07621242-3"/>
    <n v="20076212423"/>
    <d v="1948-10-19T00:00:00"/>
    <m/>
    <m/>
    <n v="45980050"/>
    <s v="DIV Contable y Patrimonio"/>
    <x v="12"/>
    <m/>
    <s v="Varón"/>
    <s v="Nueva Carrera Administrativa"/>
    <x v="2"/>
    <s v="SGMMED05"/>
    <s v="Activo"/>
    <s v="DIS/9999/GCABA/2009"/>
    <s v="Asistente de mantenimiento"/>
    <d v="2005-11-01T00:00:00"/>
    <s v="SUELDO AL 100%"/>
    <n v="96968.48"/>
    <n v="14069.96"/>
    <n v="82898.52"/>
    <m/>
  </r>
  <r>
    <s v="LAGO,ROBERTO LUIS"/>
    <n v="1094350"/>
    <n v="1"/>
    <s v="20-07803691-6"/>
    <n v="20078036916"/>
    <d v="1949-08-29T00:00:00"/>
    <m/>
    <m/>
    <n v="45620220"/>
    <s v="DIV Apoyo Habitacional"/>
    <x v="3"/>
    <m/>
    <s v="Varón"/>
    <s v="Nueva Carrera Administrativa"/>
    <x v="2"/>
    <s v="IVEMED04"/>
    <s v="Activo"/>
    <s v="DIS/9999/GCABA/2009"/>
    <s v="Verificador de servicios, obras y/o prestaciones"/>
    <d v="2005-11-01T00:00:00"/>
    <s v="SUELDO AL 100%"/>
    <n v="93070.77"/>
    <n v="13843.58"/>
    <n v="79227.19"/>
    <m/>
  </r>
  <r>
    <s v="CAPOZZI,EDUARDO"/>
    <n v="1094485"/>
    <n v="1"/>
    <s v="20-11012635-3"/>
    <n v="20110126353"/>
    <d v="1953-10-17T00:00:00"/>
    <m/>
    <m/>
    <n v="45170500"/>
    <s v="SECR Inclusión Social y Atención Inmediata"/>
    <x v="5"/>
    <m/>
    <s v="Varón"/>
    <s v="Nueva Carrera Administrativa"/>
    <x v="2"/>
    <s v="SGMMED06"/>
    <s v="Activo"/>
    <s v="DIS/9999/GCABA/2009"/>
    <s v="Plomero"/>
    <d v="2005-11-01T00:00:00"/>
    <s v="SUELDO AL 100%"/>
    <n v="91955.15"/>
    <n v="15679.59"/>
    <n v="76275.56"/>
    <m/>
  </r>
  <r>
    <s v="FANTI,HORACIO"/>
    <n v="1094526"/>
    <n v="1"/>
    <s v="20-11434099-6"/>
    <n v="20114340996"/>
    <d v="1954-12-25T00:00:00"/>
    <m/>
    <m/>
    <n v="45010170"/>
    <s v="GO Soporte Tecnológico"/>
    <x v="6"/>
    <m/>
    <s v="Varón"/>
    <s v="Nueva Carrera Administrativa"/>
    <x v="2"/>
    <s v="GGUMED05"/>
    <s v="Activo"/>
    <s v="DIS/9999/GCABA/2009"/>
    <s v="Tecnico de mantenimiento electronico"/>
    <d v="2005-11-01T00:00:00"/>
    <s v="SUELDO AL 100%"/>
    <n v="87733.17"/>
    <n v="15064.32"/>
    <n v="72668.850000000006"/>
    <m/>
  </r>
  <r>
    <s v="ALBORNOZ,JOSE"/>
    <n v="1094550"/>
    <n v="1"/>
    <s v="20-11780955-3"/>
    <n v="20117809553"/>
    <d v="1958-03-30T00:00:00"/>
    <m/>
    <m/>
    <n v="45620259"/>
    <s v="SECC Turno Vespertino-Noche B"/>
    <x v="3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101612.88"/>
    <n v="18473.310000000001"/>
    <n v="83139.570000000007"/>
    <m/>
  </r>
  <r>
    <s v="BAMONDIS,MIGUEL ALEJANDRO"/>
    <n v="1094552"/>
    <n v="1"/>
    <s v="20-11805377-0"/>
    <n v="20118053770"/>
    <d v="1954-11-23T00:00:00"/>
    <m/>
    <m/>
    <n v="45600010"/>
    <s v="GO Seguridad Alimentaria "/>
    <x v="4"/>
    <m/>
    <s v="Varón"/>
    <s v="Nueva Carrera Administrativa"/>
    <x v="2"/>
    <s v="GGUMED06"/>
    <s v="Activo"/>
    <s v="DIS/9999/GCABA/2009"/>
    <s v="Asistente de mesa de entradas"/>
    <d v="2005-11-01T00:00:00"/>
    <s v="SUELDO AL 100%"/>
    <n v="91036.27"/>
    <n v="16558.72"/>
    <n v="74477.55"/>
    <m/>
  </r>
  <r>
    <s v="CORZO, RAUL ALBERTO"/>
    <n v="1094563"/>
    <n v="1"/>
    <s v="20-11985803-9"/>
    <n v="20119858039"/>
    <d v="1955-09-11T00:00:00"/>
    <m/>
    <m/>
    <n v="45010170"/>
    <s v="GO Soporte Tecnológico"/>
    <x v="6"/>
    <m/>
    <s v="Varón"/>
    <s v="Nueva Carrera Administrativa"/>
    <x v="2"/>
    <s v="GGUAVA08"/>
    <s v="Activo"/>
    <s v="DIS/9999/GCABA/2009"/>
    <s v="Analista de apoyo informatico"/>
    <d v="2005-11-01T00:00:00"/>
    <s v="SUELDO AL 100%"/>
    <n v="105544.71"/>
    <n v="15606.67"/>
    <n v="89938.04"/>
    <m/>
  </r>
  <r>
    <s v="TAMAYO,ROBERTO GUSTAVO"/>
    <n v="1094569"/>
    <n v="1"/>
    <s v="20-12081568-8"/>
    <n v="20120815688"/>
    <d v="1955-04-25T00:00:00"/>
    <m/>
    <m/>
    <n v="45620240"/>
    <s v="DEPT Buenos Aires Presente"/>
    <x v="3"/>
    <m/>
    <s v="Varón"/>
    <s v="Nueva Carrera Administrativa"/>
    <x v="2"/>
    <s v="AASMED06"/>
    <s v="Activo"/>
    <s v="DIS/9999/GCABA/2009"/>
    <s v="Operador social"/>
    <d v="2005-11-01T00:00:00"/>
    <s v="SUELDO AL 100%"/>
    <n v="91987.67"/>
    <n v="16400.78"/>
    <n v="75586.89"/>
    <m/>
  </r>
  <r>
    <s v="KILLER,ANIBAL OSVALDO"/>
    <n v="1094579"/>
    <n v="1"/>
    <s v="20-12180307-1"/>
    <n v="20121803071"/>
    <d v="1956-03-20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87553.15"/>
    <n v="14972.93"/>
    <n v="72580.22"/>
    <m/>
  </r>
  <r>
    <s v="CAMPOS,DANIEL"/>
    <n v="1094593"/>
    <n v="1"/>
    <s v="20-12417113-0"/>
    <n v="20124171130"/>
    <d v="1956-01-10T00:00:00"/>
    <m/>
    <m/>
    <n v="45180040"/>
    <s v="GO Asistencia Técnica y Apoyo Económico"/>
    <x v="10"/>
    <m/>
    <s v="Varón"/>
    <s v="Nueva Carrera Administrativa"/>
    <x v="2"/>
    <s v="GGUMED06"/>
    <s v="Activo"/>
    <s v="DIS/9999/GCABA/2009"/>
    <s v="Asistente de becas, subsidios y/o creditos"/>
    <d v="2005-11-01T00:00:00"/>
    <s v="SUELDO AL 100%"/>
    <n v="88574.67"/>
    <n v="15212.94"/>
    <n v="73361.73"/>
    <m/>
  </r>
  <r>
    <s v="PEREZ,JOSE LUIS"/>
    <n v="1094595"/>
    <n v="1"/>
    <s v="20-12424921-0"/>
    <n v="20124249210"/>
    <d v="1955-11-28T00:00:00"/>
    <m/>
    <m/>
    <n v="45620259"/>
    <s v="SECC Turno Vespertino-Noche B"/>
    <x v="3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87440.15"/>
    <n v="15197.62"/>
    <n v="72242.53"/>
    <m/>
  </r>
  <r>
    <s v="ROMERO,SEGUNDO"/>
    <n v="1094643"/>
    <n v="1"/>
    <s v="20-13016676-9"/>
    <n v="20130166769"/>
    <d v="1959-05-13T00:00:00"/>
    <m/>
    <m/>
    <n v="45960060"/>
    <s v="GO Desarrollo Integral Infantil"/>
    <x v="2"/>
    <m/>
    <s v="Varón"/>
    <s v="Nueva Carrera Administrativa"/>
    <x v="2"/>
    <s v="SGMINI06"/>
    <s v="Activo"/>
    <s v="DIS/9999/GCABA/2009"/>
    <s v="Auxiliar de mantenimiento"/>
    <d v="2005-11-01T00:00:00"/>
    <s v="SUELDO AL 100%"/>
    <n v="85413.74"/>
    <n v="14616.25"/>
    <n v="70797.490000000005"/>
    <m/>
  </r>
  <r>
    <s v="ROMERO, LUIS FRANCISCO"/>
    <n v="1094679"/>
    <n v="1"/>
    <s v="20-13594895-1"/>
    <n v="20135948951"/>
    <d v="1959-10-05T00:00:00"/>
    <m/>
    <m/>
    <n v="45620330"/>
    <s v="DIV Atención para Familias en Situación de Calle"/>
    <x v="3"/>
    <m/>
    <s v="Varón"/>
    <s v="Nueva Carrera Administrativa"/>
    <x v="2"/>
    <s v="AASMED06"/>
    <s v="Activo"/>
    <s v="DIS/9999/GCABA/2009"/>
    <s v="Operador social"/>
    <d v="2005-11-01T00:00:00"/>
    <s v="SUELDO AL 100%"/>
    <n v="89407.67"/>
    <n v="15820.87"/>
    <n v="73586.8"/>
    <m/>
  </r>
  <r>
    <s v="GONZALEZ,JOSE GABRIEL"/>
    <n v="1094749"/>
    <n v="1"/>
    <s v="20-14682472-3"/>
    <n v="20146824723"/>
    <d v="1961-05-01T00:00:00"/>
    <m/>
    <m/>
    <n v="45170500"/>
    <s v="SECR Inclusión Social y Atención Inmediata"/>
    <x v="5"/>
    <m/>
    <s v="Varón"/>
    <s v="Nueva Carrera Administrativa"/>
    <x v="2"/>
    <s v="SGMMED06"/>
    <s v="Activo"/>
    <s v="DIS/9999/GCABA/2009"/>
    <s v="Gasista"/>
    <d v="2005-11-01T00:00:00"/>
    <s v="SUELDO AL 100%"/>
    <n v="101360.2"/>
    <n v="26622.639999999999"/>
    <n v="74737.56"/>
    <m/>
  </r>
  <r>
    <s v="MONTENEGRO,HECTOR ARTURO"/>
    <n v="1094759"/>
    <n v="1"/>
    <s v="20-14810391-8"/>
    <n v="20148103918"/>
    <d v="1962-02-08T00:00:00"/>
    <m/>
    <m/>
    <n v="45620010"/>
    <s v="GO Red de Centros de Inclusión Social"/>
    <x v="3"/>
    <m/>
    <s v="Varón"/>
    <s v="Nueva Carrera Administrativa"/>
    <x v="2"/>
    <s v="AASINI06"/>
    <s v="Activo"/>
    <s v="DIS/9999/GCABA/2009"/>
    <s v="Auxiliar de promocion social"/>
    <d v="2005-11-01T00:00:00"/>
    <s v="SUELDO AL 100%"/>
    <n v="89781.85"/>
    <n v="15442.88"/>
    <n v="74338.97"/>
    <m/>
  </r>
  <r>
    <s v="CACHON,NORBERTO DANIEL"/>
    <n v="1094768"/>
    <n v="1"/>
    <s v="20-14885341-0"/>
    <n v="20148853410"/>
    <d v="1962-02-10T00:00:00"/>
    <m/>
    <m/>
    <n v="45630030"/>
    <s v="GO Monitoreo de Políticas Sociales"/>
    <x v="6"/>
    <m/>
    <s v="Varón"/>
    <s v="Nueva Carrera Administrativa"/>
    <x v="2"/>
    <s v="GGUMED06"/>
    <s v="Activo"/>
    <s v="DIS/9999/GCABA/2009"/>
    <s v="Asistente estadistico"/>
    <d v="2005-11-01T00:00:00"/>
    <s v="SUELDO AL 100%"/>
    <n v="89935.92"/>
    <n v="14784.48"/>
    <n v="75151.44"/>
    <m/>
  </r>
  <r>
    <s v="NAJERA,ADOLFO EDUARDO"/>
    <n v="1094796"/>
    <n v="1"/>
    <s v="20-16199026-5"/>
    <n v="20161990265"/>
    <d v="1963-04-23T00:00:00"/>
    <m/>
    <m/>
    <n v="45960040"/>
    <s v="GO Adolescentes"/>
    <x v="2"/>
    <m/>
    <s v="Varón"/>
    <s v="Nueva Carrera Administrativa"/>
    <x v="2"/>
    <s v="AASINI05"/>
    <s v="Activo"/>
    <s v="DIS/9999/GCABA/2009"/>
    <s v="Auxiliar de promocion social"/>
    <d v="2005-11-01T00:00:00"/>
    <s v="SUELDO AL 100%"/>
    <n v="81814.14"/>
    <n v="13608.58"/>
    <n v="68205.56"/>
    <m/>
  </r>
  <r>
    <s v="BAIGORRIA,JULIO"/>
    <n v="1094818"/>
    <n v="1"/>
    <s v="20-16453965-3"/>
    <n v="20164539653"/>
    <d v="1963-03-13T00:00:00"/>
    <m/>
    <m/>
    <n v="45960000"/>
    <s v="DG Desarrollo de Infancias y Adolescencias"/>
    <x v="2"/>
    <m/>
    <s v="Varón"/>
    <s v="Nueva Carrera Administrativa"/>
    <x v="2"/>
    <s v="AASAVA08"/>
    <s v="Activo"/>
    <s v="DIS/9999/GCABA/2009"/>
    <s v="Promotor social"/>
    <d v="2005-11-01T00:00:00"/>
    <s v="SUELDO AL 100%"/>
    <n v="124987.31"/>
    <n v="21706.84"/>
    <n v="103280.47"/>
    <m/>
  </r>
  <r>
    <s v="DE JESUS,GUSTAVO JAVIER"/>
    <n v="1094819"/>
    <n v="1"/>
    <s v="20-16464369-8"/>
    <n v="20164643698"/>
    <d v="1963-07-30T00:00:00"/>
    <m/>
    <m/>
    <n v="45010600"/>
    <s v="SS Administración"/>
    <x v="21"/>
    <m/>
    <s v="Varón"/>
    <s v="Nueva Carrera Administrativa"/>
    <x v="2"/>
    <s v="GGUMED06"/>
    <s v="Activo"/>
    <s v="DIS/9999/GCABA/2009"/>
    <s v="Asistente de programas sociales y culturales"/>
    <d v="2005-11-01T00:00:00"/>
    <s v="SUELDO AL 100%"/>
    <n v="101586.55"/>
    <n v="14157.95"/>
    <n v="87428.6"/>
    <m/>
  </r>
  <r>
    <s v="DI NAPOLI,JORGE ALBERTO"/>
    <n v="1094825"/>
    <n v="1"/>
    <s v="20-16534407-4"/>
    <n v="20165344074"/>
    <d v="1962-04-10T00:00:00"/>
    <m/>
    <m/>
    <n v="45620253"/>
    <s v="SECC Turno Noche"/>
    <x v="3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94707.34"/>
    <n v="16695.650000000001"/>
    <n v="78011.69"/>
    <m/>
  </r>
  <r>
    <s v="ZORZANO,FERNANDO FABIAN"/>
    <n v="1094842"/>
    <n v="1"/>
    <s v="20-16940064-5"/>
    <n v="20169400645"/>
    <d v="1964-07-26T00:00:00"/>
    <m/>
    <m/>
    <n v="45190010"/>
    <s v="SGO Apoyo a Grupos Comunitarios"/>
    <x v="4"/>
    <m/>
    <s v="Varón"/>
    <s v="Nueva Carrera Administrativa"/>
    <x v="2"/>
    <s v="GGUMED05"/>
    <s v="Activo"/>
    <s v="DIS/9999/GCABA/2009"/>
    <s v="Asistente administrativo"/>
    <d v="2005-11-01T00:00:00"/>
    <s v="SUELDO AL 100%"/>
    <n v="100296.09"/>
    <n v="23015.26"/>
    <n v="77280.83"/>
    <m/>
  </r>
  <r>
    <s v="LOPEZ DE VICUÑA,JAVIER"/>
    <n v="1094843"/>
    <n v="1"/>
    <s v="20-16940138-2"/>
    <n v="20169401382"/>
    <d v="1963-07-30T00:00:00"/>
    <m/>
    <m/>
    <n v="45190010"/>
    <s v="SGO Apoyo a Grupos Comunitarios"/>
    <x v="4"/>
    <m/>
    <s v="Varón"/>
    <s v="Nueva Carrera Administrativa"/>
    <x v="2"/>
    <s v="AASAVA08"/>
    <s v="Activo"/>
    <s v="DIS/9999/GCABA/2009"/>
    <s v="Operador social principal"/>
    <d v="2005-11-01T00:00:00"/>
    <s v="SUELDO AL 100%"/>
    <n v="124987.31"/>
    <n v="18888.310000000001"/>
    <n v="106099"/>
    <m/>
  </r>
  <r>
    <s v="VEGA,ALBERTO"/>
    <n v="1094856"/>
    <n v="1"/>
    <s v="20-17148585-2"/>
    <n v="20171485852"/>
    <d v="1965-02-15T00:00:00"/>
    <m/>
    <m/>
    <n v="45620340"/>
    <s v="DIV Vivienda, Infraestructura y Empleo Local"/>
    <x v="3"/>
    <m/>
    <s v="Varón"/>
    <s v="Nueva Carrera Administrativa"/>
    <x v="2"/>
    <s v="GGUAVA07"/>
    <s v="Activo"/>
    <s v="DIS/9999/GCABA/2009"/>
    <s v="Analista legal general"/>
    <d v="2005-11-02T00:00:00"/>
    <s v="SUELDO AL 100%"/>
    <n v="112576.65"/>
    <n v="16860.68"/>
    <n v="95715.97"/>
    <m/>
  </r>
  <r>
    <s v="ORTIZ,FERNANDO"/>
    <n v="1094870"/>
    <n v="1"/>
    <s v="20-17326810-7"/>
    <n v="20173268107"/>
    <d v="1965-03-20T00:00:00"/>
    <m/>
    <m/>
    <n v="45620350"/>
    <s v="DIV Nuestras Familias"/>
    <x v="3"/>
    <m/>
    <s v="Varón"/>
    <s v="Nueva Carrera Administrativa"/>
    <x v="2"/>
    <s v="GGUINI06"/>
    <s v="Activo"/>
    <s v="DIS/9999/GCABA/2009"/>
    <s v="Auxiliar administrativo"/>
    <d v="2005-11-01T00:00:00"/>
    <s v="SUELDO AL 100%"/>
    <n v="87604.85"/>
    <n v="30747.33"/>
    <n v="56857.52"/>
    <m/>
  </r>
  <r>
    <s v="VESPOLI,FERNANDO D"/>
    <n v="1094894"/>
    <n v="1"/>
    <s v="20-17577768-8"/>
    <n v="20175777688"/>
    <d v="1955-01-06T00:00:00"/>
    <m/>
    <m/>
    <n v="45600010"/>
    <s v="GO Seguridad Alimentaria "/>
    <x v="4"/>
    <m/>
    <s v="Varón"/>
    <s v="Nueva Carrera Administrativa"/>
    <x v="2"/>
    <s v="GGUINI05"/>
    <s v="Activo"/>
    <s v="DIS/9999/GCABA/2009"/>
    <s v="Auxiliar administrativo"/>
    <d v="2005-11-01T00:00:00"/>
    <s v="SUELDO AL 100%"/>
    <n v="90298.17"/>
    <n v="13253.9"/>
    <n v="77044.27"/>
    <m/>
  </r>
  <r>
    <s v="MARTINEZ ILADOY,RUBEN M"/>
    <n v="1094903"/>
    <n v="1"/>
    <s v="20-17611229-9"/>
    <n v="20176112299"/>
    <d v="1965-10-17T00:00:00"/>
    <m/>
    <m/>
    <n v="45620259"/>
    <s v="SECC Turno Vespertino-Noche B"/>
    <x v="3"/>
    <m/>
    <s v="Varón"/>
    <s v="Nueva Carrera Administrativa"/>
    <x v="2"/>
    <s v="AASINI05"/>
    <s v="Activo"/>
    <s v="DIS/9999/GCABA/2009"/>
    <s v="Auxiliar de promocion social"/>
    <d v="2005-11-01T00:00:00"/>
    <s v="SUELDO AL 100%"/>
    <n v="87348.67"/>
    <n v="15658.71"/>
    <n v="71689.960000000006"/>
    <m/>
  </r>
  <r>
    <s v="BUSTOS,SERGIO"/>
    <n v="1094904"/>
    <n v="1"/>
    <s v="20-17650910-5"/>
    <n v="20176509105"/>
    <d v="1965-09-05T00:00:00"/>
    <m/>
    <m/>
    <n v="45010150"/>
    <s v="GO Oficina de Gestión Sectorial (OGESE)"/>
    <x v="8"/>
    <m/>
    <s v="Varón"/>
    <s v="Nueva Carrera Administrativa"/>
    <x v="2"/>
    <s v="GGUAVA08"/>
    <s v="Retencion de Cargo"/>
    <s v="DIS/9999/GCABA/2009"/>
    <s v="Analista contable"/>
    <d v="2005-11-02T00:00:00"/>
    <s v="SUELDO AL 100%"/>
    <n v="89917.17"/>
    <n v="89917.17"/>
    <n v="0"/>
    <m/>
  </r>
  <r>
    <s v="DE LA VEGA, CARLOS IGNACIO"/>
    <n v="1094925"/>
    <n v="1"/>
    <s v="20-17806646-4"/>
    <n v="20178066464"/>
    <d v="1965-09-06T00:00:00"/>
    <m/>
    <m/>
    <n v="45170500"/>
    <s v="SECR Inclusión Social y Atención Inmediata"/>
    <x v="5"/>
    <m/>
    <s v="Varón"/>
    <s v="Nueva Carrera Administrativa"/>
    <x v="2"/>
    <s v="GGUINI06"/>
    <s v="Activo"/>
    <s v="DIS/9999/GCABA/2009"/>
    <s v="Auxiliar administrativo"/>
    <d v="2005-11-01T00:00:00"/>
    <s v="SUELDO AL 100%"/>
    <n v="94510.05"/>
    <n v="16130.83"/>
    <n v="78379.22"/>
    <m/>
  </r>
  <r>
    <s v="BENITEZ,VICTOR"/>
    <n v="1094931"/>
    <n v="1"/>
    <s v="20-17834206-2"/>
    <n v="20178342062"/>
    <d v="1966-07-07T00:00:00"/>
    <m/>
    <m/>
    <n v="45620152"/>
    <s v="SECC Turno Sábados, Domingos y Feriados"/>
    <x v="3"/>
    <m/>
    <s v="Varón"/>
    <s v="Nueva Carrera Administrativa"/>
    <x v="2"/>
    <s v="SGMMED06"/>
    <s v="Activo"/>
    <s v="DIS/9999/GCABA/2009"/>
    <s v="Agente de vigilancia sin portacion de armas"/>
    <d v="2005-11-01T00:00:00"/>
    <s v="SUELDO AL 100%"/>
    <n v="90912.15"/>
    <n v="39392.03"/>
    <n v="51520.12"/>
    <m/>
  </r>
  <r>
    <s v="GRAMONI OVEJERO,VICTOR H"/>
    <n v="1094938"/>
    <n v="1"/>
    <s v="20-17940281-6"/>
    <n v="20179402816"/>
    <d v="1967-10-06T00:00:00"/>
    <m/>
    <m/>
    <n v="45180040"/>
    <s v="GO Asistencia Técnica y Apoyo Económico"/>
    <x v="10"/>
    <m/>
    <s v="Varón"/>
    <s v="Nueva Carrera Administrativa"/>
    <x v="2"/>
    <s v="GGUINI06"/>
    <s v="Activo"/>
    <s v="DIS/9999/GCABA/2009"/>
    <s v="Auxiliar legal"/>
    <d v="2005-11-01T00:00:00"/>
    <s v="SUELDO AL 100%"/>
    <n v="94909.47"/>
    <n v="16653.21"/>
    <n v="78256.259999999995"/>
    <m/>
  </r>
  <r>
    <s v="PONCE,GABRIEL A"/>
    <n v="1094951"/>
    <n v="1"/>
    <s v="20-18128375-1"/>
    <n v="20181283751"/>
    <d v="1966-12-20T00:00:00"/>
    <m/>
    <m/>
    <n v="45170500"/>
    <s v="SECR Inclusión Social y Atención Inmediata"/>
    <x v="5"/>
    <m/>
    <s v="Varón"/>
    <s v="Nueva Carrera Administrativa"/>
    <x v="2"/>
    <s v="SGMAVA08"/>
    <s v="Activo"/>
    <s v="DIS/9999/GCABA/2009"/>
    <s v="Operario de mantenimiento"/>
    <d v="2005-11-01T00:00:00"/>
    <s v="SUELDO AL 100%"/>
    <n v="104324.49"/>
    <n v="16449.02"/>
    <n v="87875.47"/>
    <m/>
  </r>
  <r>
    <s v="RUBIO,GUSTAVO NICOLAS"/>
    <n v="1094964"/>
    <n v="1"/>
    <s v="20-18307069-0"/>
    <n v="20183070690"/>
    <d v="1967-03-17T00:00:00"/>
    <m/>
    <m/>
    <n v="45010070"/>
    <s v="GO Atención e Integración Social"/>
    <x v="9"/>
    <m/>
    <s v="Varón"/>
    <s v="Nueva Carrera Administrativa"/>
    <x v="2"/>
    <s v="AASINI05"/>
    <s v="Activo"/>
    <s v="DIS/9999/GCABA/2009"/>
    <s v="Auxiliar de promocion social"/>
    <d v="2005-11-01T00:00:00"/>
    <s v="SUELDO AL 100%"/>
    <n v="93561.03"/>
    <n v="13786.65"/>
    <n v="79774.38"/>
    <m/>
  </r>
  <r>
    <s v="MARTINELLI,ANGEL"/>
    <n v="1095029"/>
    <n v="1"/>
    <s v="20-20314655-9"/>
    <n v="20203146559"/>
    <d v="1968-05-10T00:00:00"/>
    <m/>
    <m/>
    <n v="45010070"/>
    <s v="GO Atención e Integración Social"/>
    <x v="9"/>
    <m/>
    <s v="Varón"/>
    <s v="Nueva Carrera Administrativa"/>
    <x v="2"/>
    <s v="GGUAVA08"/>
    <s v="Activo"/>
    <s v="DIS/9999/GCABA/2009"/>
    <s v="Analista de control de gestion operativoadministrativa"/>
    <d v="2005-11-01T00:00:00"/>
    <s v="SUELDO AL 100%"/>
    <n v="127320.44"/>
    <n v="17846.849999999999"/>
    <n v="109473.59"/>
    <m/>
  </r>
  <r>
    <s v="ROMERO,MARCELO JAVIER"/>
    <n v="1095030"/>
    <n v="1"/>
    <s v="20-20323622-1"/>
    <n v="20203236221"/>
    <d v="1968-08-23T00:00:00"/>
    <m/>
    <m/>
    <n v="45620249"/>
    <s v="SECC Turno Tarde B"/>
    <x v="3"/>
    <m/>
    <s v="Varón"/>
    <s v="Nueva Carrera Administrativa"/>
    <x v="2"/>
    <s v="GGUINI06"/>
    <s v="Activo"/>
    <s v="DIS/9999/GCABA/2009"/>
    <s v="Auxiliar administrativo"/>
    <d v="2005-11-01T00:00:00"/>
    <s v="SUELDO AL 100%"/>
    <n v="102551.58"/>
    <n v="18671.48"/>
    <n v="83880.100000000006"/>
    <m/>
  </r>
  <r>
    <s v="EL HAJ,FERNANDO DIEGO"/>
    <n v="1095050"/>
    <n v="1"/>
    <s v="20-20561449-5"/>
    <n v="20205614495"/>
    <d v="1969-08-12T00:00:00"/>
    <m/>
    <m/>
    <n v="45170500"/>
    <s v="SECR Inclusión Social y Atención Inmediata"/>
    <x v="5"/>
    <m/>
    <s v="Varón"/>
    <s v="Nueva Carrera Administrativa"/>
    <x v="2"/>
    <s v="AASAVA07"/>
    <s v="Activo"/>
    <s v="DIS/9999/GCABA/2009"/>
    <s v="Promotor social"/>
    <d v="2005-11-01T00:00:00"/>
    <s v="SUELDO AL 100%"/>
    <n v="113937.9"/>
    <n v="19386.189999999999"/>
    <n v="94551.71"/>
    <m/>
  </r>
  <r>
    <s v="SORRIBAS,LEANDRO GUSTAVO"/>
    <n v="1095056"/>
    <n v="1"/>
    <s v="20-20646847-6"/>
    <n v="20206468476"/>
    <d v="1969-04-05T00:00:00"/>
    <m/>
    <m/>
    <n v="45630030"/>
    <s v="GO Monitoreo de Políticas Sociales"/>
    <x v="6"/>
    <m/>
    <s v="Varón"/>
    <s v="Nueva Carrera Administrativa"/>
    <x v="2"/>
    <s v="GGUMED05"/>
    <s v="Activo"/>
    <s v="DIS/9999/GCABA/2009"/>
    <s v="Asistente estadistico"/>
    <d v="2005-11-01T00:00:00"/>
    <s v="SUELDO AL 100%"/>
    <n v="92128.59"/>
    <n v="15529.42"/>
    <n v="76599.17"/>
    <m/>
  </r>
  <r>
    <s v="OCAÑO,FABIAN LUIS"/>
    <n v="1095078"/>
    <n v="1"/>
    <s v="20-20954323-1"/>
    <n v="20209543231"/>
    <d v="1969-05-31T00:00:00"/>
    <m/>
    <m/>
    <n v="45620010"/>
    <s v="GO Red de Centros de Inclusión Social"/>
    <x v="3"/>
    <m/>
    <s v="Varón"/>
    <s v="Nueva Carrera Administrativa"/>
    <x v="2"/>
    <s v="AASAVA08"/>
    <s v="Activo"/>
    <s v="DIS/9999/GCABA/2009"/>
    <s v="Promotor social"/>
    <d v="2005-11-01T00:00:00"/>
    <s v="SUELDO AL 100%"/>
    <n v="118967.31"/>
    <n v="66272.69"/>
    <n v="52694.62"/>
    <m/>
  </r>
  <r>
    <s v="VIDAL,GONZALO FACUNDO"/>
    <n v="1095092"/>
    <n v="1"/>
    <s v="20-21138589-9"/>
    <n v="20211385899"/>
    <d v="1969-11-29T00:00:00"/>
    <m/>
    <m/>
    <n v="45960060"/>
    <s v="GO Desarrollo Integral Infantil"/>
    <x v="2"/>
    <m/>
    <s v="Varón"/>
    <s v="Nueva Carrera Administrativa"/>
    <x v="2"/>
    <s v="AASAVA08"/>
    <s v="Activo"/>
    <s v="DIS/9999/GCABA/2009"/>
    <s v="Promotor social"/>
    <d v="2005-11-01T00:00:00"/>
    <s v="SUELDO AL 100%"/>
    <n v="115947.01"/>
    <n v="17581.47"/>
    <n v="98365.54"/>
    <m/>
  </r>
  <r>
    <s v="TADDEO, HORACIO VICTOR"/>
    <n v="1095111"/>
    <n v="1"/>
    <s v="20-21553736-7"/>
    <n v="20215537367"/>
    <d v="1970-05-28T00:00:00"/>
    <m/>
    <m/>
    <n v="45620259"/>
    <s v="SECC Turno Vespertino-Noche B"/>
    <x v="3"/>
    <m/>
    <s v="Varón"/>
    <s v="Nueva Carrera Administrativa"/>
    <x v="2"/>
    <s v="AASAVA08"/>
    <s v="Activo"/>
    <s v="DIS/9999/GCABA/2009"/>
    <s v="Promotor social"/>
    <d v="2005-11-01T00:00:00"/>
    <s v="SUELDO AL 100%"/>
    <n v="122509.31"/>
    <n v="21051.26"/>
    <n v="101458.05"/>
    <m/>
  </r>
  <r>
    <s v="HERRERA,FELIX GUILLERMO"/>
    <n v="1095122"/>
    <n v="1"/>
    <s v="20-21701148-6"/>
    <n v="20217011486"/>
    <d v="1970-06-20T00:00:00"/>
    <m/>
    <m/>
    <n v="45980220"/>
    <s v="SECC Centros Integrales de la Mujer(CIM) Zona Norte"/>
    <x v="12"/>
    <m/>
    <s v="Varón"/>
    <s v="Nueva Carrera Administrativa"/>
    <x v="2"/>
    <s v="GGUMED06"/>
    <s v="Activo"/>
    <s v="DIS/9999/GCABA/2009"/>
    <s v="Asistente legal"/>
    <d v="2005-11-01T00:00:00"/>
    <s v="SUELDO AL 100%"/>
    <n v="138694.29999999999"/>
    <n v="21280.720000000001"/>
    <n v="117413.58"/>
    <m/>
  </r>
  <r>
    <s v="BASINIANI,ALBERTO"/>
    <n v="1095129"/>
    <n v="1"/>
    <s v="20-21782330-8"/>
    <n v="20217823308"/>
    <d v="1970-10-20T00:00:00"/>
    <m/>
    <m/>
    <n v="45620259"/>
    <s v="SECC Turno Vespertino-Noche B"/>
    <x v="3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94890.28"/>
    <n v="30717.119999999999"/>
    <n v="64173.16"/>
    <m/>
  </r>
  <r>
    <s v="FERNANDEZ,VICTOR HUGO"/>
    <n v="1095133"/>
    <n v="1"/>
    <s v="20-21815309-8"/>
    <n v="20218153098"/>
    <d v="1970-09-18T00:00:00"/>
    <m/>
    <m/>
    <n v="45960060"/>
    <s v="GO Desarrollo Integral Infantil"/>
    <x v="2"/>
    <m/>
    <s v="Varón"/>
    <s v="Nueva Carrera Administrativa"/>
    <x v="2"/>
    <s v="SGMINI05"/>
    <s v="Activo"/>
    <s v="DIS/9999/GCABA/2009"/>
    <s v="Auxiliar de mantenimiento"/>
    <d v="2005-11-01T00:00:00"/>
    <s v="SUELDO AL 100%"/>
    <n v="80069.64"/>
    <n v="37609.839999999997"/>
    <n v="42459.8"/>
    <m/>
  </r>
  <r>
    <s v="REPPE,CLAUDIO ANIBAL"/>
    <n v="1095135"/>
    <n v="1"/>
    <s v="20-21832067-9"/>
    <n v="20218320679"/>
    <d v="1970-09-20T00:00:00"/>
    <m/>
    <m/>
    <n v="20930000"/>
    <s v="COPIDIS Ley N° 447"/>
    <x v="23"/>
    <m/>
    <s v="Varón"/>
    <s v="Nueva Carrera Administrativa"/>
    <x v="2"/>
    <s v="ACIMED05"/>
    <s v="Activo"/>
    <s v="DIS/9999/GCABA/2009"/>
    <s v="Asistente de mesa de ayuda al ciudadano"/>
    <d v="2005-11-01T00:00:00"/>
    <s v="SUELDO AL 100%"/>
    <n v="108006.55"/>
    <n v="19676.05"/>
    <n v="88330.5"/>
    <m/>
  </r>
  <r>
    <s v="DUETTE,RAUL OMAR"/>
    <n v="1095152"/>
    <n v="1"/>
    <s v="20-22021755-9"/>
    <n v="20220217559"/>
    <d v="1971-09-17T00:00:00"/>
    <m/>
    <m/>
    <n v="45960060"/>
    <s v="GO Desarrollo Integral Infantil"/>
    <x v="2"/>
    <m/>
    <s v="Varón"/>
    <s v="Nueva Carrera Administrativa"/>
    <x v="2"/>
    <s v="SGMMED06"/>
    <s v="Activo"/>
    <s v="DIS/9999/GCABA/2009"/>
    <s v="Asistente de mantenimiento"/>
    <d v="2005-11-01T00:00:00"/>
    <s v="SUELDO AL 100%"/>
    <n v="90262.15"/>
    <n v="44274.75"/>
    <n v="45987.4"/>
    <m/>
  </r>
  <r>
    <s v="WILDE,CHRISTIAN"/>
    <n v="1095164"/>
    <n v="1"/>
    <s v="20-22156216-0"/>
    <n v="20221562160"/>
    <d v="1971-03-28T00:00:00"/>
    <m/>
    <m/>
    <n v="45340100"/>
    <s v="DG Políticas Alimentarias"/>
    <x v="4"/>
    <m/>
    <s v="Varón"/>
    <s v="Nueva Carrera Administrativa"/>
    <x v="2"/>
    <s v="GGUMED05"/>
    <s v="Activo"/>
    <s v="DIS/9999/GCABA/2009"/>
    <s v="Asistente de gestion de calidad"/>
    <d v="2005-11-01T00:00:00"/>
    <s v="SUELDO AL 100%"/>
    <n v="117337.81"/>
    <n v="17599.509999999998"/>
    <n v="99738.3"/>
    <m/>
  </r>
  <r>
    <s v="VACAREZZA,CARLOS JAVIER"/>
    <n v="1095167"/>
    <n v="1"/>
    <s v="20-22201143-5"/>
    <n v="20222011435"/>
    <d v="1971-05-04T00:00:00"/>
    <m/>
    <m/>
    <n v="45620040"/>
    <s v="DIV Coordinación Administrativa"/>
    <x v="3"/>
    <m/>
    <s v="Varón"/>
    <s v="Nueva Carrera Administrativa"/>
    <x v="2"/>
    <s v="GGUMED06"/>
    <s v="Activo"/>
    <s v="DIS/9999/GCABA/2009"/>
    <s v="Asistente administrativo"/>
    <d v="2005-11-01T00:00:00"/>
    <s v="SUELDO AL 100%"/>
    <n v="97497.74"/>
    <n v="15519.44"/>
    <n v="81978.3"/>
    <m/>
  </r>
  <r>
    <s v="SABIO,FABIAN HORACIO"/>
    <n v="1095180"/>
    <n v="1"/>
    <s v="20-22344624-9"/>
    <n v="20223446249"/>
    <d v="1972-02-22T00:00:00"/>
    <m/>
    <m/>
    <n v="45190010"/>
    <s v="SGO Apoyo a Grupos Comunitarios"/>
    <x v="4"/>
    <m/>
    <s v="Varón"/>
    <s v="Nueva Carrera Administrativa"/>
    <x v="2"/>
    <s v="GGUMED06"/>
    <s v="Activo"/>
    <s v="DIS/9999/GCABA/2009"/>
    <s v="Asistente de programas sociales y culturales"/>
    <d v="2005-11-01T00:00:00"/>
    <s v="SUELDO AL 100%"/>
    <n v="94594.67"/>
    <n v="16292.9"/>
    <n v="78301.77"/>
    <m/>
  </r>
  <r>
    <s v="LADINO,OMAR JUAN"/>
    <n v="1095202"/>
    <n v="1"/>
    <s v="20-22510210-5"/>
    <n v="20225102105"/>
    <d v="1972-01-20T00:00:00"/>
    <m/>
    <m/>
    <n v="45340000"/>
    <s v="SS Fortalecimiento Personal, Familiar y Comunitario"/>
    <x v="24"/>
    <m/>
    <s v="Varón"/>
    <s v="Nueva Carrera Administrativa"/>
    <x v="2"/>
    <s v="SGMAVA08"/>
    <s v="Activo"/>
    <s v="DIS/9999/GCABA/2009"/>
    <s v="Chofer de funcionario"/>
    <d v="2004-10-07T00:00:00"/>
    <s v="SUELDO AL 100%"/>
    <n v="102588.91"/>
    <n v="18752.009999999998"/>
    <n v="83836.899999999994"/>
    <m/>
  </r>
  <r>
    <s v="FALCON,OSCAR"/>
    <n v="1095207"/>
    <n v="1"/>
    <s v="20-22582317-1"/>
    <n v="20225823171"/>
    <d v="1972-01-25T00:00:00"/>
    <m/>
    <m/>
    <n v="45620121"/>
    <s v="SECC Apoyo Operativo"/>
    <x v="3"/>
    <m/>
    <s v="Varón"/>
    <s v="Nueva Carrera Administrativa"/>
    <x v="2"/>
    <s v="SGMMED05"/>
    <s v="Activo"/>
    <s v="DIS/9999/GCABA/2009"/>
    <s v="Agente de vigilancia sin portacion de armas"/>
    <d v="2005-11-01T00:00:00"/>
    <s v="SUELDO AL 100%"/>
    <n v="87037.23"/>
    <n v="14921.36"/>
    <n v="72115.87"/>
    <m/>
  </r>
  <r>
    <s v="POSTERARO,GUSTAVO"/>
    <n v="1095223"/>
    <n v="1"/>
    <s v="20-22750464-2"/>
    <n v="20227504642"/>
    <d v="1972-06-03T00:00:00"/>
    <m/>
    <m/>
    <n v="45190010"/>
    <s v="SGO Apoyo a Grupos Comunitarios"/>
    <x v="4"/>
    <m/>
    <s v="Varón"/>
    <s v="Nueva Carrera Administrativa"/>
    <x v="2"/>
    <s v="GGUAVA08"/>
    <s v="Retencion de Cargo"/>
    <s v="DIS/9999/GCABA/2009"/>
    <s v="Analista administrativo general"/>
    <d v="2005-11-01T00:00:00"/>
    <s v="SUELDO AL 100%"/>
    <n v="89917.17"/>
    <n v="89917.17"/>
    <n v="0"/>
    <m/>
  </r>
  <r>
    <s v="CHENA,CARLOS GUSTAVO"/>
    <n v="1095234"/>
    <n v="1"/>
    <s v="20-22847773-8"/>
    <n v="20228477738"/>
    <d v="1972-07-13T00:00:00"/>
    <m/>
    <m/>
    <n v="45980050"/>
    <s v="DIV Contable y Patrimonio"/>
    <x v="12"/>
    <m/>
    <s v="Varón"/>
    <s v="Nueva Carrera Administrativa"/>
    <x v="2"/>
    <s v="GGUMED05"/>
    <s v="Activo"/>
    <s v="DIS/9999/GCABA/2009"/>
    <s v="Administrativo de depósito"/>
    <d v="2005-11-01T00:00:00"/>
    <s v="SUELDO AL 100%"/>
    <n v="104965.2"/>
    <n v="14255.71"/>
    <n v="90709.49"/>
    <m/>
  </r>
  <r>
    <s v="SAMAYA,JUAN MARCELO"/>
    <n v="1095249"/>
    <n v="1"/>
    <s v="20-22982087-8"/>
    <n v="20229820878"/>
    <d v="1972-11-16T00:00:00"/>
    <m/>
    <m/>
    <n v="45170500"/>
    <s v="SECR Inclusión Social y Atención Inmediata"/>
    <x v="5"/>
    <m/>
    <s v="Varón"/>
    <s v="Nueva Carrera Administrativa"/>
    <x v="2"/>
    <s v="SGMAVA07"/>
    <s v="Activo"/>
    <s v="DIS/9999/GCABA/2009"/>
    <s v="Operario de mantenimiento"/>
    <d v="2005-11-01T00:00:00"/>
    <s v="SUELDO AL 100%"/>
    <n v="91719.58"/>
    <n v="15656.37"/>
    <n v="76063.210000000006"/>
    <m/>
  </r>
  <r>
    <s v="YABROUDI,ESTEBAN SEBASTIAN"/>
    <n v="1095252"/>
    <n v="1"/>
    <s v="20-22992663-3"/>
    <n v="20229926633"/>
    <d v="1972-12-09T00:00:00"/>
    <m/>
    <m/>
    <n v="45630030"/>
    <s v="GO Monitoreo de Políticas Sociales"/>
    <x v="6"/>
    <m/>
    <s v="Varón"/>
    <s v="Nueva Carrera Administrativa"/>
    <x v="2"/>
    <s v="GGUMED06"/>
    <s v="Activo"/>
    <s v="DIS/9999/GCABA/2009"/>
    <s v="Asistente estadistico"/>
    <d v="2005-11-01T00:00:00"/>
    <s v="SUELDO AL 100%"/>
    <n v="107507.71"/>
    <n v="16899.02"/>
    <n v="90608.69"/>
    <m/>
  </r>
  <r>
    <s v="GAYOL,AXEL RODOLFO"/>
    <n v="1095257"/>
    <n v="1"/>
    <s v="20-23050318-5"/>
    <n v="20230503185"/>
    <d v="1972-12-25T00:00:00"/>
    <m/>
    <m/>
    <n v="45620240"/>
    <s v="DEPT Buenos Aires Presente"/>
    <x v="3"/>
    <m/>
    <s v="Varón"/>
    <s v="Nueva Carrera Administrativa"/>
    <x v="2"/>
    <s v="AASAVA08"/>
    <s v="Activo"/>
    <s v="DIS/9999/GCABA/2009"/>
    <s v="Promotor social"/>
    <d v="2005-11-01T00:00:00"/>
    <s v="SUELDO AL 100%"/>
    <n v="157922.6"/>
    <n v="26857.84"/>
    <n v="131064.76"/>
    <m/>
  </r>
  <r>
    <s v="ARELLANO MOVIA,EUGENIO F"/>
    <n v="1095304"/>
    <n v="1"/>
    <s v="20-23375841-9"/>
    <n v="20233758419"/>
    <d v="1973-05-22T00:00:00"/>
    <m/>
    <m/>
    <n v="45170500"/>
    <s v="SECR Inclusión Social y Atención Inmediata"/>
    <x v="5"/>
    <m/>
    <s v="Varón"/>
    <s v="Nueva Carrera Administrativa"/>
    <x v="2"/>
    <s v="GGUINI05"/>
    <s v="Retencion de Cargo"/>
    <s v="DIS/9999/GCABA/2009"/>
    <s v="Auxiliar administrativo"/>
    <d v="2005-11-01T00:00:00"/>
    <s v="SIN SUELDO"/>
    <n v="80758.63"/>
    <n v="80758.63"/>
    <n v="0"/>
    <m/>
  </r>
  <r>
    <s v="SCARPITTA BAS,PABLO AGUSTO"/>
    <n v="1095305"/>
    <n v="1"/>
    <s v="20-23377475-9"/>
    <n v="20233774759"/>
    <d v="1973-07-22T00:00:00"/>
    <m/>
    <m/>
    <n v="45630030"/>
    <s v="GO Monitoreo de Políticas Sociales"/>
    <x v="6"/>
    <m/>
    <s v="Varón"/>
    <s v="Nueva Carrera Administrativa"/>
    <x v="2"/>
    <s v="GGUMED06"/>
    <s v="Activo"/>
    <s v="DIS/9999/GCABA/2009"/>
    <s v="Asistente administrativo"/>
    <d v="2005-11-01T00:00:00"/>
    <s v="SUELDO AL 100%"/>
    <n v="89407.67"/>
    <n v="14784.48"/>
    <n v="74623.19"/>
    <m/>
  </r>
  <r>
    <s v="SEPULVEDA OBREGON,JORGE ALBERTO"/>
    <n v="1095322"/>
    <n v="1"/>
    <s v="20-23552765-1"/>
    <n v="20235527651"/>
    <d v="1974-08-28T00:00:00"/>
    <m/>
    <m/>
    <n v="45620350"/>
    <s v="DIV Nuestras Familias"/>
    <x v="3"/>
    <m/>
    <s v="Varón"/>
    <s v="Nueva Carrera Administrativa"/>
    <x v="2"/>
    <s v="GGUMED05"/>
    <s v="Activo"/>
    <s v="DIS/9999/GCABA/2009"/>
    <s v="Asistente administrativo"/>
    <d v="2005-11-01T00:00:00"/>
    <s v="SUELDO AL 100%"/>
    <n v="86941.59"/>
    <n v="12735.92"/>
    <n v="74205.67"/>
    <m/>
  </r>
  <r>
    <s v="VALERIO,PABLO"/>
    <n v="1095329"/>
    <n v="1"/>
    <s v="20-23610224-7"/>
    <n v="20236102247"/>
    <d v="1973-12-31T00:00:00"/>
    <m/>
    <m/>
    <n v="45960060"/>
    <s v="GO Desarrollo Integral Infantil"/>
    <x v="2"/>
    <m/>
    <s v="Varón"/>
    <s v="Nueva Carrera Administrativa"/>
    <x v="2"/>
    <s v="AASAVA08"/>
    <s v="Activo"/>
    <s v="DIS/9999/GCABA/2009"/>
    <s v="Promotor social"/>
    <d v="2005-11-01T00:00:00"/>
    <s v="SUELDO AL 100%"/>
    <n v="118967.31"/>
    <n v="20116.39"/>
    <n v="98850.92"/>
    <m/>
  </r>
  <r>
    <s v="JIMENEZ,PABLO CESAR"/>
    <n v="1095341"/>
    <n v="1"/>
    <s v="20-23753769-7"/>
    <n v="20237537697"/>
    <d v="1974-03-25T00:00:00"/>
    <m/>
    <m/>
    <n v="45620234"/>
    <s v="SECC Turno SDyF Vespertino-Noche"/>
    <x v="3"/>
    <m/>
    <s v="Varón"/>
    <s v="Nueva Carrera Administrativa"/>
    <x v="2"/>
    <s v="AASMED06"/>
    <s v="Activo"/>
    <s v="DIS/9999/GCABA/2009"/>
    <s v="Operador social telefonico"/>
    <d v="2005-11-01T00:00:00"/>
    <s v="SUELDO AL 100%"/>
    <n v="91136.49"/>
    <n v="13511.82"/>
    <n v="77624.67"/>
    <m/>
  </r>
  <r>
    <s v="GIMENEZ,JORGE"/>
    <n v="1095379"/>
    <n v="1"/>
    <s v="20-24128422-1"/>
    <n v="20241284221"/>
    <d v="1974-08-15T00:00:00"/>
    <m/>
    <m/>
    <n v="45620340"/>
    <s v="DIV Vivienda, Infraestructura y Empleo Local"/>
    <x v="3"/>
    <m/>
    <s v="Varón"/>
    <s v="Nueva Carrera Administrativa"/>
    <x v="2"/>
    <s v="AASMED06"/>
    <s v="Activo"/>
    <s v="DIS/9999/GCABA/2009"/>
    <s v="Operador social"/>
    <d v="2005-11-01T00:00:00"/>
    <s v="SUELDO AL 100%"/>
    <n v="110746.44"/>
    <n v="45764.12"/>
    <n v="64982.32"/>
    <m/>
  </r>
  <r>
    <s v="FERNANDEZ,MAURO ANIBAL"/>
    <n v="1095385"/>
    <n v="1"/>
    <s v="20-24203807-0"/>
    <n v="20242038070"/>
    <d v="1974-09-12T00:00:00"/>
    <m/>
    <m/>
    <n v="45960060"/>
    <s v="GO Desarrollo Integral Infantil"/>
    <x v="2"/>
    <m/>
    <s v="Varón"/>
    <s v="Nueva Carrera Administrativa"/>
    <x v="2"/>
    <s v="GGUMED06"/>
    <s v="Activo"/>
    <s v="DIS/9999/GCABA/2009"/>
    <s v="Asistente administrativo"/>
    <d v="2005-11-01T00:00:00"/>
    <s v="SUELDO AL 100%"/>
    <n v="100646.62"/>
    <n v="15998.15"/>
    <n v="84648.47"/>
    <m/>
  </r>
  <r>
    <s v="VILLALBA,CARLOS EDUARDO"/>
    <n v="1095392"/>
    <n v="1"/>
    <s v="20-24258291-9"/>
    <n v="20242582919"/>
    <d v="1975-01-14T00:00:00"/>
    <m/>
    <m/>
    <n v="45960040"/>
    <s v="GO Adolescentes"/>
    <x v="2"/>
    <m/>
    <s v="Varón"/>
    <s v="Nueva Carrera Administrativa"/>
    <x v="2"/>
    <s v="AASAVA08"/>
    <s v="Activo"/>
    <s v="DIS/9999/GCABA/2009"/>
    <s v="Promotor social"/>
    <d v="2005-11-01T00:00:00"/>
    <s v="SUELDO AL 100%"/>
    <n v="110760.01"/>
    <n v="38663.4"/>
    <n v="72096.61"/>
    <m/>
  </r>
  <r>
    <s v="MAURICIO,NICOLAS ESTEBAN"/>
    <n v="1095410"/>
    <n v="1"/>
    <s v="20-24372653-1"/>
    <n v="20243726531"/>
    <d v="1975-06-03T00:00:00"/>
    <m/>
    <m/>
    <n v="45010020"/>
    <s v="Unidad de Auditoría Interna MDHYHGC"/>
    <x v="22"/>
    <m/>
    <s v="Varón"/>
    <s v="Nueva Carrera Administrativa"/>
    <x v="2"/>
    <s v="GGUAVA08"/>
    <s v="Retencion de Cargo"/>
    <s v="DIS/9999/GCABA/2009"/>
    <s v="Auditor principal"/>
    <d v="2005-11-01T00:00:00"/>
    <s v="SUELDO AL 100%"/>
    <n v="100707.23"/>
    <n v="100707.23"/>
    <n v="0"/>
    <m/>
  </r>
  <r>
    <s v="VILLALBA DIAZ,DIEGO RAMON"/>
    <n v="1095433"/>
    <n v="1"/>
    <s v="20-24587170-9"/>
    <n v="20245871709"/>
    <d v="1975-04-14T00:00:00"/>
    <m/>
    <m/>
    <n v="45190010"/>
    <s v="SGO Apoyo a Grupos Comunitarios"/>
    <x v="4"/>
    <m/>
    <s v="Varón"/>
    <s v="Nueva Carrera Administrativa"/>
    <x v="2"/>
    <s v="GGUMED06"/>
    <s v="Activo"/>
    <s v="DIS/9999/GCABA/2009"/>
    <s v="Asistente de programas sociales y culturales"/>
    <d v="2005-11-01T00:00:00"/>
    <s v="SUELDO AL 100%"/>
    <n v="118335.83"/>
    <n v="14992.46"/>
    <n v="103343.37"/>
    <m/>
  </r>
  <r>
    <s v="GIMENEZ,CLAUDIO"/>
    <n v="1095436"/>
    <n v="1"/>
    <s v="20-24645671-3"/>
    <n v="20246456713"/>
    <d v="1975-04-17T00:00:00"/>
    <m/>
    <m/>
    <n v="45190010"/>
    <s v="SGO Apoyo a Grupos Comunitarios"/>
    <x v="4"/>
    <m/>
    <s v="Varón"/>
    <s v="Nueva Carrera Administrativa"/>
    <x v="2"/>
    <s v="GGUINI06"/>
    <s v="Activo"/>
    <s v="DIS/9999/GCABA/2009"/>
    <s v="Auxiliar administrativo"/>
    <d v="2005-11-01T00:00:00"/>
    <s v="SUELDO AL 100%"/>
    <n v="85123.1"/>
    <n v="14405.92"/>
    <n v="70717.179999999993"/>
    <m/>
  </r>
  <r>
    <s v="NAGATA, SEBASTIAN"/>
    <n v="1095442"/>
    <n v="2"/>
    <s v="20-24690885-1"/>
    <n v="20246908851"/>
    <d v="1975-05-17T00:00:00"/>
    <m/>
    <m/>
    <n v="45010000"/>
    <s v="Ministerio de Desarrollo Humano y Hábitat"/>
    <x v="11"/>
    <m/>
    <s v="Varón"/>
    <s v="Nueva Carrera Administrativa"/>
    <x v="2"/>
    <s v="GGUAVA08"/>
    <s v="Retencion de Cargo"/>
    <s v="DIS/9999/GCABA/2009"/>
    <s v="Analista de control de gestion operativoadministrativa"/>
    <d v="2005-11-01T00:00:00"/>
    <s v="SUELDO AL 100%"/>
    <n v="100707.23"/>
    <n v="100707.23"/>
    <n v="0"/>
    <m/>
  </r>
  <r>
    <s v="COLLI,PABLO"/>
    <n v="1095457"/>
    <n v="1"/>
    <s v="20-24881195-2"/>
    <n v="20248811952"/>
    <d v="1975-08-01T00:00:00"/>
    <m/>
    <m/>
    <n v="45010150"/>
    <s v="GO Oficina de Gestión Sectorial (OGESE)"/>
    <x v="8"/>
    <m/>
    <s v="Varón"/>
    <s v="Nueva Carrera Administrativa"/>
    <x v="2"/>
    <s v="GGUAVA08"/>
    <s v="Activo"/>
    <s v="DIS/9999/GCABA/2009"/>
    <s v="Analista de compras y contrataciones"/>
    <d v="2005-11-02T00:00:00"/>
    <s v="SUELDO AL 100%"/>
    <n v="105544.71"/>
    <n v="42042.23"/>
    <n v="63502.48"/>
    <m/>
  </r>
  <r>
    <s v="SOSA,CRISTIAN ALEJANDRO"/>
    <n v="1095461"/>
    <n v="1"/>
    <s v="20-24921495-8"/>
    <n v="20249214958"/>
    <d v="1975-10-21T00:00:00"/>
    <m/>
    <m/>
    <n v="45190010"/>
    <s v="SGO Apoyo a Grupos Comunitarios"/>
    <x v="4"/>
    <m/>
    <s v="Varón"/>
    <s v="Nueva Carrera Administrativa"/>
    <x v="2"/>
    <s v="IVEMED04"/>
    <s v="Activo"/>
    <s v="DIS/9999/GCABA/2009"/>
    <s v="Verificador de comedores escolares y/o sociales"/>
    <d v="2005-11-01T00:00:00"/>
    <s v="SUELDO AL 100%"/>
    <n v="87947.3"/>
    <n v="15118.87"/>
    <n v="72828.429999999993"/>
    <m/>
  </r>
  <r>
    <s v="PICHENENKO,SERGIO"/>
    <n v="1095466"/>
    <n v="1"/>
    <s v="20-24936704-5"/>
    <n v="20249367045"/>
    <d v="1976-01-04T00:00:00"/>
    <m/>
    <m/>
    <n v="45190010"/>
    <s v="SGO Apoyo a Grupos Comunitarios"/>
    <x v="4"/>
    <m/>
    <s v="Varón"/>
    <s v="Nueva Carrera Administrativa"/>
    <x v="2"/>
    <s v="IVEMED05"/>
    <s v="Activo"/>
    <s v="DIS/9999/GCABA/2009"/>
    <s v="Verificador de comedores escolares y/o sociales"/>
    <d v="2005-11-01T00:00:00"/>
    <s v="SUELDO AL 100%"/>
    <n v="90287.92"/>
    <n v="17863.36"/>
    <n v="72424.56"/>
    <m/>
  </r>
  <r>
    <s v="LEGAZ,FERNANDO JORGE"/>
    <n v="1095508"/>
    <n v="1"/>
    <s v="20-25244861-7"/>
    <n v="20252448617"/>
    <d v="1976-12-14T00:00:00"/>
    <m/>
    <m/>
    <n v="45620122"/>
    <s v="SECC Turno Sábados, Domingos y Feriados"/>
    <x v="3"/>
    <m/>
    <s v="Varón"/>
    <s v="Nueva Carrera Administrativa"/>
    <x v="2"/>
    <s v="AASMED05"/>
    <s v="Activo"/>
    <s v="DIS/9999/GCABA/2009"/>
    <s v="Operador social"/>
    <d v="2005-11-01T00:00:00"/>
    <s v="SUELDO AL 100%"/>
    <n v="86108.59"/>
    <n v="32296.35"/>
    <n v="53812.24"/>
    <m/>
  </r>
  <r>
    <s v="GUDIÑO,CRISTIAN DANIEL"/>
    <n v="1095526"/>
    <n v="1"/>
    <s v="20-25400530-5"/>
    <n v="20254005305"/>
    <d v="1976-07-21T00:00:00"/>
    <m/>
    <m/>
    <n v="45010174"/>
    <s v="DIV Casas Retiro, Fátima y Lucero"/>
    <x v="9"/>
    <m/>
    <s v="Varón"/>
    <s v="Nueva Carrera Administrativa"/>
    <x v="2"/>
    <s v="GGUAVA08"/>
    <s v="Activo"/>
    <s v="DIS/9999/GCABA/2009"/>
    <s v="Analista administrativo general"/>
    <d v="2005-11-01T00:00:00"/>
    <s v="SUELDO AL 100%"/>
    <n v="126050.48"/>
    <n v="41419.550000000003"/>
    <n v="84630.93"/>
    <m/>
  </r>
  <r>
    <s v="GARCIA,DAMIAN HERNAN"/>
    <n v="1095531"/>
    <n v="1"/>
    <s v="20-25435299-4"/>
    <n v="20254352994"/>
    <d v="1976-09-22T00:00:00"/>
    <m/>
    <m/>
    <n v="45010010"/>
    <s v="DG Técnica, Administrativa y Legal"/>
    <x v="8"/>
    <m/>
    <s v="Varón"/>
    <s v="Nueva Carrera Administrativa"/>
    <x v="2"/>
    <s v="GGUINI05"/>
    <s v="Activo"/>
    <s v="DIS/9999/GCABA/2009"/>
    <s v="Auxiliar administrativo"/>
    <d v="2005-11-01T00:00:00"/>
    <s v="SUELDO AL 100%"/>
    <n v="82647.14"/>
    <n v="13906.94"/>
    <n v="68740.2"/>
    <m/>
  </r>
  <r>
    <s v="GIMENEZ,FABIAN"/>
    <n v="1095545"/>
    <n v="1"/>
    <s v="20-25572232-9"/>
    <n v="20255722329"/>
    <d v="1976-10-25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Tallerista"/>
    <d v="2005-11-01T00:00:00"/>
    <s v="SUELDO AL 100%"/>
    <n v="93654.74"/>
    <n v="15998.15"/>
    <n v="77656.59"/>
    <m/>
  </r>
  <r>
    <s v="GORETA,LEONARDO GABRIEL"/>
    <n v="1095610"/>
    <n v="1"/>
    <s v="20-26062558-7"/>
    <n v="20260625587"/>
    <d v="1977-08-30T00:00:00"/>
    <m/>
    <m/>
    <n v="45010170"/>
    <s v="GO Soporte Tecnológico"/>
    <x v="6"/>
    <m/>
    <s v="Varón"/>
    <s v="Nueva Carrera Administrativa"/>
    <x v="2"/>
    <s v="GGUINI06"/>
    <s v="Activo"/>
    <s v="DIS/9999/GCABA/2009"/>
    <s v="Auxiliar administrativo"/>
    <d v="2005-11-01T00:00:00"/>
    <s v="SUELDO AL 100%"/>
    <n v="93071.73"/>
    <n v="41983.25"/>
    <n v="51088.480000000003"/>
    <m/>
  </r>
  <r>
    <s v="LOBO,MARTIN LEANDRO"/>
    <n v="1095627"/>
    <n v="1"/>
    <s v="20-26229630-0"/>
    <n v="20262296300"/>
    <d v="1977-06-21T00:00:00"/>
    <m/>
    <m/>
    <n v="45190010"/>
    <s v="SGO Apoyo a Grupos Comunitarios"/>
    <x v="4"/>
    <m/>
    <s v="Varón"/>
    <s v="Nueva Carrera Administrativa"/>
    <x v="2"/>
    <s v="GGUAVA08"/>
    <s v="Activo"/>
    <s v="DIS/9999/GCABA/2009"/>
    <s v="Analista de programas sociales y culturales"/>
    <d v="2005-11-01T00:00:00"/>
    <s v="SUELDO AL 100%"/>
    <n v="140332.31"/>
    <n v="21706.84"/>
    <n v="118625.47"/>
    <m/>
  </r>
  <r>
    <s v="MOLINA,FACUNDO"/>
    <n v="1095656"/>
    <n v="1"/>
    <s v="20-26584345-0"/>
    <n v="20265843450"/>
    <d v="1978-04-27T00:00:00"/>
    <m/>
    <m/>
    <n v="45960060"/>
    <s v="GO Desarrollo Integral Infantil"/>
    <x v="2"/>
    <m/>
    <s v="Varón"/>
    <s v="Nueva Carrera Administrativa"/>
    <x v="2"/>
    <s v="GGUMED06"/>
    <s v="Activo"/>
    <s v="DIS/9999/GCABA/2009"/>
    <s v="Asistente de programas sociales y culturales"/>
    <d v="2005-11-01T00:00:00"/>
    <s v="SUELDO AL 100%"/>
    <n v="98841.74"/>
    <n v="17190.11"/>
    <n v="81651.63"/>
    <m/>
  </r>
  <r>
    <s v="ARISPE,NICOLAS"/>
    <n v="1095657"/>
    <n v="1"/>
    <s v="20-26588769-5"/>
    <n v="20265887695"/>
    <d v="1978-05-19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5-11-01T00:00:00"/>
    <s v="SUELDO AL 100%"/>
    <n v="100515.83"/>
    <n v="16899.02"/>
    <n v="83616.81"/>
    <m/>
  </r>
  <r>
    <s v="GONZALEZ,LUCIO SEBASTIAN"/>
    <n v="1095684"/>
    <n v="1"/>
    <s v="20-26873163-7"/>
    <n v="20268731637"/>
    <d v="1978-09-15T00:00:00"/>
    <m/>
    <m/>
    <n v="45620000"/>
    <s v="DG Atención Integral Inmediata"/>
    <x v="3"/>
    <m/>
    <s v="Varón"/>
    <s v="Nueva Carrera Administrativa"/>
    <x v="2"/>
    <s v="GGUAVA07"/>
    <s v="Activo"/>
    <s v="DIS/9999/GCABA/2009"/>
    <s v="Analista administrativo general"/>
    <d v="2005-11-01T00:00:00"/>
    <s v="SUELDO AL 100%"/>
    <n v="105997.65"/>
    <n v="16943.22"/>
    <n v="89054.43"/>
    <m/>
  </r>
  <r>
    <s v="TARRUELLA IÑIGO,CARLOS MARIA"/>
    <n v="1095687"/>
    <n v="1"/>
    <s v="20-26906546-0"/>
    <n v="20269065460"/>
    <d v="1978-02-26T00:00:00"/>
    <m/>
    <m/>
    <n v="45180040"/>
    <s v="GO Asistencia Técnica y Apoyo Económico"/>
    <x v="10"/>
    <m/>
    <s v="Varón"/>
    <s v="Nueva Carrera Administrativa"/>
    <x v="2"/>
    <s v="GGUMED06"/>
    <s v="Activo"/>
    <s v="DIS/9999/GCABA/2009"/>
    <s v="Asistente de becas, subsidios y/o creditos"/>
    <d v="2005-11-01T00:00:00"/>
    <s v="SUELDO AL 100%"/>
    <n v="94594.67"/>
    <n v="16292.9"/>
    <n v="78301.77"/>
    <m/>
  </r>
  <r>
    <s v="GOMEZ,MELE EMANUEL ALFREDR"/>
    <n v="1095690"/>
    <n v="1"/>
    <s v="20-26933718-5"/>
    <n v="20269337185"/>
    <d v="1979-01-03T00:00:00"/>
    <m/>
    <m/>
    <n v="45170500"/>
    <s v="SECR Inclusión Social y Atención Inmediata"/>
    <x v="5"/>
    <m/>
    <s v="Varón"/>
    <s v="Nueva Carrera Administrativa"/>
    <x v="2"/>
    <s v="GGUINI05"/>
    <s v="Retencion de Cargo"/>
    <s v="DIS/9999/GCABA/2009"/>
    <s v="Auxiliar contable"/>
    <d v="2005-11-01T00:00:00"/>
    <s v="SIN SUELDO"/>
    <n v="69492.740000000005"/>
    <n v="69492.740000000005"/>
    <n v="0"/>
    <m/>
  </r>
  <r>
    <s v="GIRON,FRANCISCO"/>
    <n v="1095705"/>
    <n v="1"/>
    <s v="20-27096202-6"/>
    <n v="20270962026"/>
    <d v="1978-12-22T00:00:00"/>
    <m/>
    <m/>
    <n v="45620332"/>
    <s v="SECC Área Social"/>
    <x v="3"/>
    <m/>
    <s v="Varón"/>
    <s v="Nueva Carrera Administrativa"/>
    <x v="2"/>
    <s v="GGUMED05"/>
    <s v="Activo"/>
    <s v="DIS/9999/GCABA/2009"/>
    <s v="Asistente administrativo"/>
    <d v="2005-11-01T00:00:00"/>
    <s v="SUELDO AL 100%"/>
    <n v="92545.7"/>
    <n v="39459.910000000003"/>
    <n v="53085.79"/>
    <m/>
  </r>
  <r>
    <s v="CHIPANA,VALERIO NICOLAS"/>
    <n v="1095716"/>
    <n v="1"/>
    <s v="20-27175574-1"/>
    <n v="20271755741"/>
    <d v="1978-11-09T00:00:00"/>
    <m/>
    <m/>
    <n v="45620340"/>
    <s v="DIV Vivienda, Infraestructura y Empleo Local"/>
    <x v="3"/>
    <m/>
    <s v="Varón"/>
    <s v="Nueva Carrera Administrativa"/>
    <x v="2"/>
    <s v="GGUINI06"/>
    <s v="Activo"/>
    <s v="DIS/9999/GCABA/2009"/>
    <s v="Auxiliar administrativo"/>
    <d v="2005-11-01T00:00:00"/>
    <s v="SUELDO AL 100%"/>
    <n v="84594.85"/>
    <n v="14949.92"/>
    <n v="69644.929999999993"/>
    <m/>
  </r>
  <r>
    <s v="GOMEZ,ALBERTO MAXIMILIANO"/>
    <n v="1095721"/>
    <n v="1"/>
    <s v="20-27226629-9"/>
    <n v="20272266299"/>
    <d v="1979-04-17T00:00:00"/>
    <m/>
    <m/>
    <n v="45190010"/>
    <s v="SGO Apoyo a Grupos Comunitarios"/>
    <x v="4"/>
    <m/>
    <s v="Varón"/>
    <s v="Nueva Carrera Administrativa"/>
    <x v="2"/>
    <s v="GGUAVA07"/>
    <s v="Retencion de Cargo"/>
    <s v="DIS/9999/GCABA/2009"/>
    <s v="Analista administrativo general"/>
    <d v="2005-11-01T00:00:00"/>
    <s v="SUELDO AL 100%"/>
    <n v="84827.520000000004"/>
    <n v="84827.520000000004"/>
    <n v="0"/>
    <m/>
  </r>
  <r>
    <s v="MORENO,DAMIAN"/>
    <n v="1095729"/>
    <n v="1"/>
    <s v="20-27289308-0"/>
    <n v="20272893080"/>
    <d v="1979-09-18T00:00:00"/>
    <m/>
    <m/>
    <n v="45620331"/>
    <s v="SECC Administrativa"/>
    <x v="3"/>
    <m/>
    <s v="Varón"/>
    <s v="Nueva Carrera Administrativa"/>
    <x v="2"/>
    <s v="GGUINI06"/>
    <s v="Activo"/>
    <s v="DIS/9999/GCABA/2009"/>
    <s v="Auxiliar de planeamiento y administracion de recursos humanos"/>
    <d v="2005-11-01T00:00:00"/>
    <s v="SUELDO AL 100%"/>
    <n v="84594.85"/>
    <n v="13947.35"/>
    <n v="70647.5"/>
    <m/>
  </r>
  <r>
    <s v="CORREA,MAXIMILIANO H"/>
    <n v="1095745"/>
    <n v="1"/>
    <s v="20-27497300-6"/>
    <n v="20274973006"/>
    <d v="1979-07-25T00:00:00"/>
    <m/>
    <m/>
    <n v="45630020"/>
    <s v="GO Proyectos y Obras"/>
    <x v="0"/>
    <m/>
    <s v="Varón"/>
    <s v="Nueva Carrera Administrativa"/>
    <x v="2"/>
    <s v="GGUMED06"/>
    <s v="Activo"/>
    <s v="DIS/9999/GCABA/2009"/>
    <s v="Especialista en proyectos de instalaciones y estructuras"/>
    <d v="2005-11-01T00:00:00"/>
    <s v="SUELDO AL 100%"/>
    <n v="105908.57"/>
    <n v="16687.080000000002"/>
    <n v="89221.49"/>
    <m/>
  </r>
  <r>
    <s v="LEDESMA,MARIO RAUL"/>
    <n v="1095756"/>
    <n v="1"/>
    <s v="20-27633729-8"/>
    <n v="20276337298"/>
    <d v="1979-08-24T00:00:00"/>
    <m/>
    <m/>
    <n v="45340100"/>
    <s v="DG Políticas Alimentarias"/>
    <x v="4"/>
    <m/>
    <s v="Varón"/>
    <s v="Nueva Carrera Administrativa"/>
    <x v="2"/>
    <s v="GGUMED06"/>
    <s v="Activo"/>
    <s v="DIS/9999/GCABA/2009"/>
    <s v="Asistente de control de gestion operativo administrativa"/>
    <d v="2005-11-01T00:00:00"/>
    <s v="SUELDO AL 100%"/>
    <n v="88574.67"/>
    <n v="37290.129999999997"/>
    <n v="51284.54"/>
    <m/>
  </r>
  <r>
    <s v="GONZALEZ,DANIEL NORBERTO"/>
    <n v="1095790"/>
    <n v="1"/>
    <s v="20-27875501-1"/>
    <n v="20278755011"/>
    <d v="1980-03-28T00:00:00"/>
    <m/>
    <m/>
    <n v="45960040"/>
    <s v="GO Adolescentes"/>
    <x v="2"/>
    <m/>
    <s v="Varón"/>
    <s v="Nueva Carrera Administrativa"/>
    <x v="2"/>
    <s v="AASMED05"/>
    <s v="Activo"/>
    <s v="DIS/9999/GCABA/2009"/>
    <s v="Operador social"/>
    <d v="2005-11-01T00:00:00"/>
    <s v="SUELDO AL 100%"/>
    <n v="86108.59"/>
    <n v="14665.37"/>
    <n v="71443.22"/>
    <m/>
  </r>
  <r>
    <s v="SAUCEDO,NORBERTO OSCAR"/>
    <n v="1095852"/>
    <n v="1"/>
    <s v="20-28679086-1"/>
    <n v="20286790861"/>
    <d v="1981-01-18T00:00:00"/>
    <m/>
    <m/>
    <n v="45960040"/>
    <s v="GO Adolescentes"/>
    <x v="2"/>
    <m/>
    <s v="Varón"/>
    <s v="Nueva Carrera Administrativa"/>
    <x v="2"/>
    <s v="AASMED05"/>
    <s v="Activo"/>
    <s v="DIS/9999/GCABA/2009"/>
    <s v="Operador social"/>
    <d v="2005-11-01T00:00:00"/>
    <s v="SUELDO AL 100%"/>
    <n v="101453.59"/>
    <n v="15361.86"/>
    <n v="86091.73"/>
    <m/>
  </r>
  <r>
    <s v="AMODEI,AGUSTIN"/>
    <n v="1095874"/>
    <n v="1"/>
    <s v="20-28863856-0"/>
    <n v="20288638560"/>
    <d v="1981-05-25T00:00:00"/>
    <m/>
    <m/>
    <n v="45010141"/>
    <s v="SGO Mesa de Entradas y Salidas"/>
    <x v="8"/>
    <m/>
    <s v="Varón"/>
    <s v="Nueva Carrera Administrativa"/>
    <x v="2"/>
    <s v="GGUINI06"/>
    <s v="Activo"/>
    <s v="DIS/9999/GCABA/2009"/>
    <s v="Auxiliar administrativo"/>
    <d v="2005-11-01T00:00:00"/>
    <s v="SUELDO AL 100%"/>
    <n v="91969.5"/>
    <n v="30859.89"/>
    <n v="61109.61"/>
    <m/>
  </r>
  <r>
    <s v="VELARDO TANTURI,PABLO JAVIER"/>
    <n v="1095878"/>
    <n v="1"/>
    <s v="20-28910528-0"/>
    <n v="20289105280"/>
    <d v="1981-06-20T00:00:00"/>
    <m/>
    <m/>
    <n v="45620340"/>
    <s v="DIV Vivienda, Infraestructura y Empleo Local"/>
    <x v="3"/>
    <m/>
    <s v="Varón"/>
    <s v="Nueva Carrera Administrativa"/>
    <x v="2"/>
    <s v="GGUAVA07"/>
    <s v="Activo"/>
    <s v="DIS/9999/GCABA/2009"/>
    <s v="Analista administrativo general"/>
    <d v="2005-11-01T00:00:00"/>
    <s v="SUELDO AL 100%"/>
    <n v="99005.77"/>
    <n v="14726.16"/>
    <n v="84279.61"/>
    <m/>
  </r>
  <r>
    <s v="PEREIRA,JULIO MATIAS"/>
    <n v="1095879"/>
    <n v="1"/>
    <s v="20-28910977-4"/>
    <n v="20289109774"/>
    <d v="1981-06-30T00:00:00"/>
    <m/>
    <m/>
    <n v="45010070"/>
    <s v="GO Atención e Integración Social"/>
    <x v="9"/>
    <m/>
    <s v="Varón"/>
    <s v="Nueva Carrera Administrativa"/>
    <x v="2"/>
    <s v="AASMED05"/>
    <s v="Activo"/>
    <s v="DIS/9999/GCABA/2009"/>
    <s v="Operador social"/>
    <d v="2005-11-01T00:00:00"/>
    <s v="SUELDO AL 100%"/>
    <n v="86941.59"/>
    <n v="14665.37"/>
    <n v="72276.22"/>
    <m/>
  </r>
  <r>
    <s v="STEPANIUK,RICARDO JULIAN"/>
    <n v="1095958"/>
    <n v="1"/>
    <s v="20-29766957-6"/>
    <n v="20297669576"/>
    <d v="1983-03-07T00:00:00"/>
    <m/>
    <m/>
    <n v="45980050"/>
    <s v="DIV Contable y Patrimonio"/>
    <x v="12"/>
    <m/>
    <s v="Varón"/>
    <s v="Nueva Carrera Administrativa"/>
    <x v="2"/>
    <s v="SGMINI05"/>
    <s v="Activo"/>
    <s v="DIS/9999/GCABA/2009"/>
    <s v="Auxiliar de mantenimiento"/>
    <d v="2005-11-01T00:00:00"/>
    <s v="SUELDO AL 100%"/>
    <n v="89907.77"/>
    <n v="36878.720000000001"/>
    <n v="53029.05"/>
    <m/>
  </r>
  <r>
    <s v="ANTON,NICOLAS GUSTAVO"/>
    <n v="1096007"/>
    <n v="1"/>
    <s v="20-30491397-6"/>
    <n v="20304913976"/>
    <d v="1983-10-04T00:00:00"/>
    <m/>
    <m/>
    <n v="45010150"/>
    <s v="GO Oficina de Gestión Sectorial (OGESE)"/>
    <x v="8"/>
    <m/>
    <s v="Varón"/>
    <s v="Nueva Carrera Administrativa"/>
    <x v="2"/>
    <s v="GGUINI06"/>
    <s v="Activo"/>
    <s v="DIS/9999/GCABA/2009"/>
    <s v="Auxiliar de compras y contrataciones"/>
    <d v="2005-11-01T00:00:00"/>
    <s v="SUELDO AL 100%"/>
    <n v="99571.57"/>
    <n v="14765.27"/>
    <n v="84806.3"/>
    <m/>
  </r>
  <r>
    <s v="DURE,GERARDO SEBASTIAN"/>
    <n v="1096053"/>
    <n v="1"/>
    <s v="20-31292192-9"/>
    <n v="20312921929"/>
    <d v="1985-01-05T00:00:00"/>
    <m/>
    <m/>
    <n v="45600020"/>
    <s v="GO Ciudadanía Porteña"/>
    <x v="4"/>
    <m/>
    <s v="Varón"/>
    <s v="Nueva Carrera Administrativa"/>
    <x v="2"/>
    <s v="ACIINI07"/>
    <s v="Activo"/>
    <s v="DIS/9999/GCABA/2009"/>
    <s v="Auxiliar de mesa de ayuda al ciudadano"/>
    <d v="2005-11-01T00:00:00"/>
    <s v="SUELDO AL 100%"/>
    <n v="85286.66"/>
    <n v="14579.8"/>
    <n v="70706.86"/>
    <m/>
  </r>
  <r>
    <s v="PEÑA,DANTE JEREMIAS"/>
    <n v="1096071"/>
    <n v="1"/>
    <s v="20-31604930-4"/>
    <n v="20316049304"/>
    <d v="1985-04-19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5-11-01T00:00:00"/>
    <s v="SUELDO AL 100%"/>
    <n v="99674.74"/>
    <n v="14941.88"/>
    <n v="84732.86"/>
    <m/>
  </r>
  <r>
    <s v="ROSSO,STANLEY"/>
    <n v="1096109"/>
    <n v="1"/>
    <s v="20-92503491-7"/>
    <n v="20925034917"/>
    <d v="1971-03-30T00:00:00"/>
    <m/>
    <m/>
    <n v="45630030"/>
    <s v="GO Monitoreo de Políticas Sociales"/>
    <x v="6"/>
    <m/>
    <s v="Varón"/>
    <s v="Nueva Carrera Administrativa"/>
    <x v="2"/>
    <s v="GGUMED05"/>
    <s v="Activo"/>
    <s v="DIS/9999/GCABA/2009"/>
    <s v="Asistente estadistico"/>
    <d v="2005-11-01T00:00:00"/>
    <s v="SUELDO AL 100%"/>
    <n v="101453.59"/>
    <n v="12735.92"/>
    <n v="88717.67"/>
    <m/>
  </r>
  <r>
    <s v="VILLALBA,JUAN DIONICIO"/>
    <n v="1096123"/>
    <n v="1"/>
    <s v="20-92800770-8"/>
    <n v="20928007708"/>
    <d v="1970-02-08T00:00:00"/>
    <m/>
    <m/>
    <n v="45960060"/>
    <s v="GO Desarrollo Integral Infantil"/>
    <x v="2"/>
    <m/>
    <s v="Varón"/>
    <s v="Nueva Carrera Administrativa"/>
    <x v="2"/>
    <s v="SGMMED06"/>
    <s v="Activo"/>
    <s v="DIS/9999/GCABA/2009"/>
    <s v="Agente de vigilancia sin portacion de armas"/>
    <d v="2005-11-01T00:00:00"/>
    <s v="SUELDO AL 100%"/>
    <n v="88972.15"/>
    <n v="13250.13"/>
    <n v="75722.02"/>
    <m/>
  </r>
  <r>
    <s v="CORDOVA,EDSON"/>
    <n v="1096125"/>
    <n v="1"/>
    <s v="20-92824020-8"/>
    <n v="20928240208"/>
    <d v="1981-11-05T00:00:00"/>
    <m/>
    <m/>
    <n v="45960040"/>
    <s v="GO Adolescentes"/>
    <x v="2"/>
    <m/>
    <s v="Varón"/>
    <s v="Nueva Carrera Administrativa"/>
    <x v="2"/>
    <s v="AASMED06"/>
    <s v="Activo"/>
    <s v="DIS/9999/GCABA/2009"/>
    <s v="Operador social"/>
    <d v="2005-11-01T00:00:00"/>
    <s v="SUELDO AL 100%"/>
    <n v="88574.67"/>
    <n v="15100.94"/>
    <n v="73473.73"/>
    <m/>
  </r>
  <r>
    <s v="SORIA,ROBERTO CARLO"/>
    <n v="1096129"/>
    <n v="1"/>
    <s v="20-92854182-8"/>
    <n v="20928541828"/>
    <d v="1965-06-07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"/>
    <d v="2005-11-01T00:00:00"/>
    <s v="SUELDO AL 100%"/>
    <n v="85935.15"/>
    <n v="14487.63"/>
    <n v="71447.520000000004"/>
    <m/>
  </r>
  <r>
    <s v="STOISA,SUSANA BEATRIZ"/>
    <n v="1096164"/>
    <n v="1"/>
    <s v="23-05596957-4"/>
    <n v="23055969574"/>
    <d v="1947-08-16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25445.98"/>
    <n v="21706.84"/>
    <n v="103739.14"/>
    <m/>
  </r>
  <r>
    <s v="LARA,RODOLFO"/>
    <n v="1096193"/>
    <n v="1"/>
    <s v="23-08461820-9"/>
    <n v="23084618209"/>
    <d v="1950-08-11T00:00:00"/>
    <m/>
    <m/>
    <n v="45170500"/>
    <s v="SECR Inclusión Social y Atención Inmediata"/>
    <x v="5"/>
    <m/>
    <s v="Varón"/>
    <s v="Nueva Carrera Administrativa"/>
    <x v="2"/>
    <s v="IVEMED04"/>
    <s v="Activo"/>
    <s v="DIS/9999/GCABA/2009"/>
    <s v="Verificador de servicios, obras y/o prestaciones"/>
    <d v="2005-11-01T00:00:00"/>
    <s v="SUELDO AL 100%"/>
    <n v="87441.53"/>
    <n v="14442.49"/>
    <n v="72999.039999999994"/>
    <m/>
  </r>
  <r>
    <s v="JUNKEN,ROSA AMELIA"/>
    <n v="1096202"/>
    <n v="1"/>
    <s v="23-10476315-4"/>
    <n v="23104763154"/>
    <d v="1952-11-22T00:00:00"/>
    <m/>
    <m/>
    <n v="45170500"/>
    <s v="SECR Inclusión Social y Atención Inmediata"/>
    <x v="5"/>
    <m/>
    <s v="Mujer"/>
    <s v="Nueva Carrera Administrativa"/>
    <x v="2"/>
    <s v="GGUINI05"/>
    <s v="Activo"/>
    <s v="DIS/9999/GCABA/2009"/>
    <s v="Auxiliar administrativo"/>
    <d v="2005-11-01T00:00:00"/>
    <s v="SUELDO AL 100%"/>
    <n v="88667.14"/>
    <n v="13114.71"/>
    <n v="75552.429999999993"/>
    <m/>
  </r>
  <r>
    <s v="ROBLES,NORMA SUSANA"/>
    <n v="1096205"/>
    <n v="1"/>
    <s v="23-10688440-4"/>
    <n v="23106884404"/>
    <d v="1952-11-28T00:00:00"/>
    <m/>
    <m/>
    <n v="45600010"/>
    <s v="GO Seguridad Alimentaria "/>
    <x v="4"/>
    <m/>
    <s v="Mujer"/>
    <s v="Nueva Carrera Administrativa"/>
    <x v="2"/>
    <s v="AASAVA08"/>
    <s v="Activo"/>
    <s v="DIS/9999/GCABA/2009"/>
    <s v="Promotor social"/>
    <d v="2005-11-01T00:00:00"/>
    <s v="SUELDO AL 100%"/>
    <n v="119800.31"/>
    <n v="20514.88"/>
    <n v="99285.43"/>
    <m/>
  </r>
  <r>
    <s v="DIAZ,SERGIO E"/>
    <n v="1096209"/>
    <n v="1"/>
    <s v="23-11104539-9"/>
    <n v="23111045399"/>
    <d v="1953-10-17T00:00:00"/>
    <m/>
    <m/>
    <n v="45170500"/>
    <s v="SECR Inclusión Social y Atención Inmediata"/>
    <x v="5"/>
    <m/>
    <s v="Varón"/>
    <s v="Nueva Carrera Administrativa"/>
    <x v="2"/>
    <s v="SGMAVA07"/>
    <s v="Activo"/>
    <s v="DIS/9999/GCABA/2009"/>
    <s v="Operario de mantenimiento"/>
    <d v="2005-11-01T00:00:00"/>
    <s v="SUELDO AL 100%"/>
    <n v="92552.58"/>
    <n v="15768.37"/>
    <n v="76784.210000000006"/>
    <m/>
  </r>
  <r>
    <s v="MANZATO,MABEL OLGA"/>
    <n v="1096210"/>
    <n v="1"/>
    <s v="23-11168124-4"/>
    <n v="23111681244"/>
    <d v="1954-04-16T00:00:00"/>
    <m/>
    <m/>
    <n v="45980335"/>
    <s v="DIV Promoción y Capacitación Comunitaria"/>
    <x v="12"/>
    <m/>
    <s v="Mujer"/>
    <s v="Nueva Carrera Administrativa"/>
    <x v="2"/>
    <s v="AASMED06"/>
    <s v="Activo"/>
    <s v="DIS/9999/GCABA/2009"/>
    <s v="Tallerista"/>
    <d v="2005-11-01T00:00:00"/>
    <s v="SUELDO AL 100%"/>
    <n v="89407.67"/>
    <n v="15212.94"/>
    <n v="74194.73"/>
    <m/>
  </r>
  <r>
    <s v="RODRIGUEZ LOIS,MARIA ESTELA"/>
    <n v="1096236"/>
    <n v="1"/>
    <s v="23-12728903-4"/>
    <n v="23127289034"/>
    <d v="1957-03-12T00:00:00"/>
    <m/>
    <m/>
    <n v="45980250"/>
    <s v="SECC Centros Integrales de la Mujer(CIM) Zona Centro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984.56"/>
    <n v="21311.9"/>
    <n v="102672.66"/>
    <m/>
  </r>
  <r>
    <s v="CORDOBA,EBER DANIEL"/>
    <n v="1096256"/>
    <n v="1"/>
    <s v="23-13626004-9"/>
    <n v="23136260049"/>
    <d v="1959-06-19T00:00:00"/>
    <m/>
    <m/>
    <n v="45960040"/>
    <s v="GO Adolescentes"/>
    <x v="2"/>
    <m/>
    <s v="Varón"/>
    <s v="Nueva Carrera Administrativa"/>
    <x v="2"/>
    <s v="AASMED06"/>
    <s v="Activo"/>
    <s v="DIS/9999/GCABA/2009"/>
    <s v="Asistente de promocion social"/>
    <d v="2005-11-01T00:00:00"/>
    <s v="SUELDO AL 100%"/>
    <n v="93654.74"/>
    <n v="15668.1"/>
    <n v="77986.64"/>
    <m/>
  </r>
  <r>
    <s v="GOMEZ BRUNO, CECILIA"/>
    <n v="1096274"/>
    <n v="1"/>
    <s v="23-14738229-4"/>
    <n v="23147382294"/>
    <d v="1961-11-20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Secretaria"/>
    <d v="2005-11-01T00:00:00"/>
    <s v="SUELDO AL 100%"/>
    <n v="88574.67"/>
    <n v="15100.94"/>
    <n v="73473.73"/>
    <m/>
  </r>
  <r>
    <s v="ALANIS,MABEL GRACIELA"/>
    <n v="1096281"/>
    <n v="1"/>
    <s v="23-16118817-4"/>
    <n v="23161188174"/>
    <d v="1962-01-31T00:00:00"/>
    <m/>
    <m/>
    <n v="45980340"/>
    <s v="DIV Área Desconcentrada en Comunas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89407.67"/>
    <n v="16137.33"/>
    <n v="73270.34"/>
    <m/>
  </r>
  <r>
    <s v="ALZUGARAY,JORGE RAUL"/>
    <n v="1096325"/>
    <n v="1"/>
    <s v="23-18286197-9"/>
    <n v="23182861979"/>
    <d v="1966-11-03T00:00:00"/>
    <m/>
    <m/>
    <n v="45180040"/>
    <s v="GO Asistencia Técnica y Apoyo Económico"/>
    <x v="10"/>
    <m/>
    <s v="Varón"/>
    <s v="Nueva Carrera Administrativa"/>
    <x v="2"/>
    <s v="AASMED06"/>
    <s v="Activo"/>
    <s v="DIS/9999/GCABA/2009"/>
    <s v="Tallerista"/>
    <d v="2005-11-01T00:00:00"/>
    <s v="SUELDO AL 100%"/>
    <n v="89935.92"/>
    <n v="13116.49"/>
    <n v="76819.429999999993"/>
    <m/>
  </r>
  <r>
    <s v="PALACIO,ROBERTO"/>
    <n v="1096334"/>
    <n v="1"/>
    <s v="23-20426847-9"/>
    <n v="23204268479"/>
    <d v="1968-09-16T00:00:00"/>
    <m/>
    <m/>
    <n v="45620000"/>
    <s v="DG Atención Integral Inmediata"/>
    <x v="3"/>
    <m/>
    <s v="Varón"/>
    <s v="Nueva Carrera Administrativa"/>
    <x v="2"/>
    <s v="AASAVA08"/>
    <s v="Activo"/>
    <s v="DIS/9999/GCABA/2009"/>
    <s v="Operador social principal"/>
    <d v="2005-11-01T00:00:00"/>
    <s v="SUELDO AL 100%"/>
    <n v="111564.71"/>
    <n v="20375.95"/>
    <n v="91188.76"/>
    <m/>
  </r>
  <r>
    <s v="PEREZ,OFELIA"/>
    <n v="1096346"/>
    <n v="1"/>
    <s v="23-21480689-4"/>
    <n v="23214806894"/>
    <d v="1970-02-26T00:00:00"/>
    <m/>
    <m/>
    <n v="45620256"/>
    <s v="SECC Turno Mañana-Tarde A"/>
    <x v="3"/>
    <m/>
    <s v="Mujer"/>
    <s v="Nueva Carrera Administrativa"/>
    <x v="2"/>
    <s v="AASAVA07"/>
    <s v="Activo"/>
    <s v="DIS/9999/GCABA/2009"/>
    <s v="Operador social principal"/>
    <d v="2005-11-01T00:00:00"/>
    <s v="SUELDO AL 100%"/>
    <n v="113538.65"/>
    <n v="19411.73"/>
    <n v="94126.92"/>
    <m/>
  </r>
  <r>
    <s v="SORGIO,ALEJANDRO GUSTAVO"/>
    <n v="1096355"/>
    <n v="1"/>
    <s v="23-21980713-9"/>
    <n v="23219807139"/>
    <d v="1971-02-02T00:00:00"/>
    <m/>
    <m/>
    <n v="45620361"/>
    <s v="SECC Área Social"/>
    <x v="3"/>
    <m/>
    <s v="Varón"/>
    <s v="Nueva Carrera Administrativa"/>
    <x v="2"/>
    <s v="AASAVA08"/>
    <s v="Activo"/>
    <s v="DIS/9999/GCABA/2009"/>
    <s v="Promotor social"/>
    <d v="2005-11-01T00:00:00"/>
    <s v="SUELDO AL 100%"/>
    <n v="135048.04"/>
    <n v="44806.55"/>
    <n v="90241.49"/>
    <m/>
  </r>
  <r>
    <s v="PEREZ REGUEIRA,VANESA PAULA"/>
    <n v="1096361"/>
    <n v="1"/>
    <s v="23-22344271-4"/>
    <n v="23223442714"/>
    <d v="1971-06-29T00:00:00"/>
    <m/>
    <m/>
    <n v="45620332"/>
    <s v="SECC Área Social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05863.83"/>
    <n v="18141.96"/>
    <n v="87721.87"/>
    <m/>
  </r>
  <r>
    <s v="CIDONI,ROMINA MARIEL"/>
    <n v="1096400"/>
    <n v="1"/>
    <s v="23-23864212-4"/>
    <n v="23238642124"/>
    <d v="1974-02-28T00:00:00"/>
    <m/>
    <m/>
    <n v="45170500"/>
    <s v="SECR Inclusión Social y Atención Inmediata"/>
    <x v="5"/>
    <m/>
    <s v="Mujer"/>
    <s v="Nueva Carrera Administrativa"/>
    <x v="2"/>
    <s v="GGUAVA08"/>
    <s v="Activo"/>
    <s v="DIS/9999/GCABA/2009"/>
    <s v="Analista administrativo general"/>
    <d v="2005-11-01T00:00:00"/>
    <s v="SUELDO AL 100%"/>
    <n v="112925.96"/>
    <n v="19142.93"/>
    <n v="93783.03"/>
    <m/>
  </r>
  <r>
    <s v="ISTURIZ, MARIA ALEJANDRA"/>
    <n v="1096404"/>
    <n v="1"/>
    <s v="23-23995284-4"/>
    <n v="23239952844"/>
    <d v="1974-07-21T00:00:00"/>
    <m/>
    <m/>
    <n v="45010700"/>
    <s v="UPE Urbanización Barrio Padre Carlos Mugica"/>
    <x v="17"/>
    <m/>
    <s v="Mujer"/>
    <s v="Nueva Carrera Administrativa"/>
    <x v="2"/>
    <s v="GGUAVA08"/>
    <s v="Activo"/>
    <s v="DIS/9999/GCABA/2009"/>
    <s v="Analista de administracion de recursos humanos"/>
    <d v="2005-11-01T00:00:00"/>
    <s v="SUELDO AL 100%"/>
    <n v="105361.71"/>
    <n v="17950.97"/>
    <n v="87410.74"/>
    <m/>
  </r>
  <r>
    <s v="RODRIGUEZ,CERANTONIO HUM"/>
    <n v="1096405"/>
    <n v="2"/>
    <s v="23-24030041-9"/>
    <n v="23240300419"/>
    <d v="1974-06-07T00:00:00"/>
    <m/>
    <m/>
    <n v="45960040"/>
    <s v="GO Adolescentes"/>
    <x v="2"/>
    <m/>
    <s v="Varón"/>
    <s v="Nueva Carrera Administrativa"/>
    <x v="2"/>
    <s v="AASAVA08"/>
    <s v="Activo"/>
    <s v="DIS/8888/GCABA/2010"/>
    <s v="Promotor social"/>
    <d v="2005-11-01T00:00:00"/>
    <s v="SUELDO AL 100%"/>
    <n v="118967.31"/>
    <n v="20116.39"/>
    <n v="98850.92"/>
    <m/>
  </r>
  <r>
    <s v="SIGAL,LAURA"/>
    <n v="1096418"/>
    <n v="1"/>
    <s v="23-24820564-4"/>
    <n v="23248205644"/>
    <d v="1975-08-12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8967.31"/>
    <n v="20116.39"/>
    <n v="98850.92"/>
    <m/>
  </r>
  <r>
    <s v="GRAÑA,BARBARA VERONICA"/>
    <n v="1096451"/>
    <n v="1"/>
    <s v="23-26117866-4"/>
    <n v="23261178664"/>
    <d v="1977-08-24T00:00:00"/>
    <m/>
    <m/>
    <n v="45960040"/>
    <s v="GO Adolescentes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868.96"/>
    <n v="16899.02"/>
    <n v="91969.94"/>
    <m/>
  </r>
  <r>
    <s v="LEDESMA,CRISTIAN"/>
    <n v="1096466"/>
    <n v="1"/>
    <s v="23-26644438-9"/>
    <n v="23266444389"/>
    <d v="1978-07-26T00:00:00"/>
    <m/>
    <m/>
    <n v="45960060"/>
    <s v="GO Desarrollo Integral Infantil"/>
    <x v="2"/>
    <m/>
    <s v="Varón"/>
    <s v="Nueva Carrera Administrativa"/>
    <x v="2"/>
    <s v="SGMMED06"/>
    <s v="Activo"/>
    <s v="DIS/9999/GCABA/2009"/>
    <s v="Agente de vigilancia sin portacion de armas"/>
    <d v="2005-11-01T00:00:00"/>
    <s v="SUELDO AL 100%"/>
    <n v="134637.87"/>
    <n v="134637.87"/>
    <n v="0"/>
    <m/>
  </r>
  <r>
    <s v="FLORES,ALEJANDRO GABRIEL"/>
    <n v="1096471"/>
    <n v="1"/>
    <s v="23-26887649-9"/>
    <n v="23268876499"/>
    <d v="1978-09-16T00:00:00"/>
    <m/>
    <m/>
    <n v="45620252"/>
    <s v="SECC Turno Vespertino B"/>
    <x v="3"/>
    <m/>
    <s v="Varón"/>
    <s v="Nueva Carrera Administrativa"/>
    <x v="2"/>
    <s v="SGMMED06"/>
    <s v="Activo"/>
    <s v="DIS/9999/GCABA/2009"/>
    <s v="Conductor de vehiculos en operativos sociales"/>
    <d v="2005-11-01T00:00:00"/>
    <s v="SUELDO AL 100%"/>
    <n v="87440.15"/>
    <n v="46100.3"/>
    <n v="41339.85"/>
    <m/>
  </r>
  <r>
    <s v="BLASCO,PABLO HERNAN"/>
    <n v="1096492"/>
    <n v="1"/>
    <s v="23-28079251-9"/>
    <n v="23280792519"/>
    <d v="1980-04-09T00:00:00"/>
    <m/>
    <m/>
    <n v="45170500"/>
    <s v="SECR Inclusión Social y Atención Inmediata"/>
    <x v="5"/>
    <m/>
    <s v="Varón"/>
    <s v="Nueva Carrera Administrativa"/>
    <x v="2"/>
    <s v="SGMAVA08"/>
    <s v="Activo"/>
    <s v="DIS/9999/GCABA/2009"/>
    <s v="Operario de mantenimiento"/>
    <d v="2005-11-01T00:00:00"/>
    <s v="SUELDO AL 100%"/>
    <n v="104463.37"/>
    <n v="25837.05"/>
    <n v="78626.320000000007"/>
    <m/>
  </r>
  <r>
    <s v="SILLONE,YANINA ELIZABETH"/>
    <n v="1096506"/>
    <n v="1"/>
    <s v="23-28909609-4"/>
    <n v="23289096094"/>
    <d v="1981-06-2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03919.67"/>
    <n v="15100.94"/>
    <n v="88818.73"/>
    <m/>
  </r>
  <r>
    <s v="LOPEZ,MARIA VERONICA"/>
    <n v="1096511"/>
    <n v="1"/>
    <s v="23-29150443-4"/>
    <n v="23291504434"/>
    <d v="1981-10-2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95566.55"/>
    <n v="15100.94"/>
    <n v="80465.61"/>
    <m/>
  </r>
  <r>
    <s v="ENZMINGER,NORA BEATRIZ"/>
    <n v="1096523"/>
    <n v="1"/>
    <s v="23-30374072-4"/>
    <n v="23303740724"/>
    <d v="1983-10-15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laneamiento y administracion de recursos humanos"/>
    <d v="2005-11-01T00:00:00"/>
    <s v="SUELDO AL 100%"/>
    <n v="99674.74"/>
    <n v="26583.919999999998"/>
    <n v="73090.820000000007"/>
    <m/>
  </r>
  <r>
    <s v="PINTOR,VERONICA"/>
    <n v="1096532"/>
    <n v="1"/>
    <s v="23-36889701-9"/>
    <n v="23368897019"/>
    <d v="1967-10-21T00:00:00"/>
    <m/>
    <m/>
    <n v="45980330"/>
    <s v="DEPT Promoción de los Derechos de las Mujeres en la Comunidad"/>
    <x v="12"/>
    <m/>
    <s v="Mujer"/>
    <s v="Nueva Carrera Administrativa"/>
    <x v="2"/>
    <s v="AASMED06"/>
    <s v="Activo"/>
    <s v="DIS/9999/GCABA/2009"/>
    <s v="Operador social telefonico"/>
    <d v="2005-11-01T00:00:00"/>
    <s v="SUELDO AL 100%"/>
    <n v="96966.55"/>
    <n v="13513.13"/>
    <n v="83453.42"/>
    <m/>
  </r>
  <r>
    <s v="GARCIA,LILIANA"/>
    <n v="1096544"/>
    <n v="1"/>
    <s v="24-17999741-6"/>
    <n v="24179997416"/>
    <d v="1966-03-2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28890.34"/>
    <n v="71625.490000000005"/>
    <m/>
  </r>
  <r>
    <s v="SALERNO,ENRIQUE ESPARTACO"/>
    <n v="1096547"/>
    <n v="1"/>
    <s v="24-24619180-4"/>
    <n v="24246191804"/>
    <d v="1975-10-03T00:00:00"/>
    <m/>
    <m/>
    <n v="45620121"/>
    <s v="SECC Apoyo Operativo"/>
    <x v="3"/>
    <m/>
    <s v="Varón"/>
    <s v="Nueva Carrera Administrativa"/>
    <x v="2"/>
    <s v="AASMED06"/>
    <s v="Activo"/>
    <s v="DIS/9999/GCABA/2009"/>
    <s v="Operador social"/>
    <d v="2005-11-01T00:00:00"/>
    <s v="SUELDO AL 100%"/>
    <n v="128098.56"/>
    <n v="19604.52"/>
    <n v="108494.04"/>
    <m/>
  </r>
  <r>
    <s v="PEREZ,GRACIELA BEATRIZ"/>
    <n v="1096549"/>
    <n v="1"/>
    <s v="24-25515680-9"/>
    <n v="24255156809"/>
    <d v="1976-10-12T00:00:00"/>
    <m/>
    <m/>
    <n v="45600010"/>
    <s v="GO Seguridad Alimentaria "/>
    <x v="4"/>
    <m/>
    <s v="Mujer"/>
    <s v="Nueva Carrera Administrativa"/>
    <x v="2"/>
    <s v="AASMED06"/>
    <s v="Activo"/>
    <s v="DIS/9999/GCABA/2009"/>
    <s v="Operador social"/>
    <d v="2005-11-01T00:00:00"/>
    <s v="SUELDO AL 100%"/>
    <n v="101479.62"/>
    <n v="14061.12"/>
    <n v="87418.5"/>
    <m/>
  </r>
  <r>
    <s v="KNOPOFF,SUSANA HAYDEE"/>
    <n v="1096614"/>
    <n v="1"/>
    <s v="27-04786701-6"/>
    <n v="27047867016"/>
    <d v="1943-10-10T00:00:00"/>
    <m/>
    <m/>
    <n v="45980010"/>
    <s v="GO Atención Integral a las Víctimas de Violencia "/>
    <x v="12"/>
    <m/>
    <s v="Mujer"/>
    <s v="Nueva Carrera Administrativa"/>
    <x v="2"/>
    <s v="AASMED05"/>
    <s v="Activo"/>
    <s v="DIS/9999/GCABA/2009"/>
    <s v="Operador social"/>
    <d v="2005-11-01T00:00:00"/>
    <s v="SUELDO AL 100%"/>
    <n v="121546.01"/>
    <n v="18237.72"/>
    <n v="103308.29"/>
    <m/>
  </r>
  <r>
    <s v="TORROIJA,ALICIA S"/>
    <n v="1096665"/>
    <n v="1"/>
    <s v="27-05483300-3"/>
    <n v="27054833003"/>
    <d v="1946-09-23T00:00:00"/>
    <m/>
    <m/>
    <n v="45980011"/>
    <s v="DEPT Central de Llamadas-Línea 144"/>
    <x v="12"/>
    <m/>
    <s v="Mujer"/>
    <s v="Nueva Carrera Administrativa"/>
    <x v="2"/>
    <s v="AASINI06"/>
    <s v="Activo"/>
    <s v="DIS/9999/GCABA/2009"/>
    <s v="Auxiliar de promocion social"/>
    <d v="2005-11-01T00:00:00"/>
    <s v="SUELDO AL 100%"/>
    <n v="88921.85"/>
    <n v="13566.48"/>
    <n v="75355.37"/>
    <m/>
  </r>
  <r>
    <s v="BATIZ,TERESITA ISABEL"/>
    <n v="1096704"/>
    <n v="1"/>
    <s v="27-05940077-6"/>
    <n v="27059400776"/>
    <d v="1948-09-30T00:00:00"/>
    <m/>
    <m/>
    <n v="45980220"/>
    <s v="SECC Centros Integrales de la Mujer(CIM) Zona Norte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39385.42000000001"/>
    <n v="24112.92"/>
    <n v="115272.5"/>
    <m/>
  </r>
  <r>
    <s v="CARDELO,MAGDALENA M"/>
    <n v="1096709"/>
    <n v="1"/>
    <s v="27-05958986-0"/>
    <n v="27059589860"/>
    <d v="1949-05-26T00:00:00"/>
    <m/>
    <m/>
    <n v="45620350"/>
    <s v="DIV Nuestras Familia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7736.44"/>
    <n v="18402.43"/>
    <n v="89334.01"/>
    <m/>
  </r>
  <r>
    <s v="DULCICH,MARIA SUSANA"/>
    <n v="1096713"/>
    <n v="1"/>
    <s v="27-05971003-1"/>
    <n v="27059710031"/>
    <d v="1948-11-16T00:00:00"/>
    <m/>
    <m/>
    <n v="45620130"/>
    <s v="DIV Parador Retiro"/>
    <x v="3"/>
    <m/>
    <s v="Mujer"/>
    <s v="Nueva Carrera Administrativa"/>
    <x v="2"/>
    <s v="GGUINI06"/>
    <s v="Activo"/>
    <s v="DIS/9999/GCABA/2009"/>
    <s v="Auxiliar administrativo"/>
    <d v="2005-11-01T00:00:00"/>
    <s v="SUELDO AL 100%"/>
    <n v="85596.71"/>
    <n v="12376.6"/>
    <n v="73220.11"/>
    <m/>
  </r>
  <r>
    <s v="CORVALAN,BLANCA YOLANDA"/>
    <n v="1096733"/>
    <n v="1"/>
    <s v="27-06199570-1"/>
    <n v="27061995701"/>
    <d v="1949-08-17T00:00:00"/>
    <m/>
    <m/>
    <n v="45980011"/>
    <s v="DEPT Central de Llamadas-Línea 144"/>
    <x v="12"/>
    <m/>
    <s v="Mujer"/>
    <s v="Nueva Carrera Administrativa"/>
    <x v="2"/>
    <s v="AASMED05"/>
    <s v="Activo"/>
    <s v="DIS/9999/GCABA/2009"/>
    <s v="Operador social telefonico"/>
    <d v="2005-11-01T00:00:00"/>
    <s v="SUELDO AL 100%"/>
    <n v="89978.59"/>
    <n v="15431.63"/>
    <n v="74546.960000000006"/>
    <m/>
  </r>
  <r>
    <s v="DEZULIANI,MARTA ISABEL"/>
    <n v="1096756"/>
    <n v="1"/>
    <s v="27-06408953-1"/>
    <n v="27064089531"/>
    <d v="1951-01-28T00:00:00"/>
    <m/>
    <m/>
    <n v="45010000"/>
    <s v="Ministerio de Desarrollo Humano y Hábitat"/>
    <x v="11"/>
    <m/>
    <s v="Mujer"/>
    <s v="Nueva Carrera Administrativa"/>
    <x v="2"/>
    <s v="AASMED05"/>
    <s v="Activo"/>
    <s v="DIS/9999/GCABA/2009"/>
    <s v="Asistente de promocion social"/>
    <d v="2005-11-01T00:00:00"/>
    <s v="SUELDO AL 100%"/>
    <n v="97753.81"/>
    <n v="28557.94"/>
    <n v="69195.87"/>
    <m/>
  </r>
  <r>
    <s v="GARCIA,ELBA CLARA"/>
    <n v="1096771"/>
    <n v="1"/>
    <s v="27-06652731-5"/>
    <n v="27066527315"/>
    <d v="1951-01-23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3-06-01T00:00:00"/>
    <s v="SUELDO AL 100%"/>
    <n v="119844.85"/>
    <n v="18643.36"/>
    <n v="101201.49"/>
    <m/>
  </r>
  <r>
    <s v="BALESTRA,MARIA CRISTINA"/>
    <n v="1096780"/>
    <n v="1"/>
    <s v="27-06708242-2"/>
    <n v="27067082422"/>
    <d v="1951-05-10T00:00:00"/>
    <m/>
    <m/>
    <n v="45620350"/>
    <s v="DIV Nuestras Familia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89407.67"/>
    <n v="13116.49"/>
    <n v="76291.179999999993"/>
    <m/>
  </r>
  <r>
    <s v="SOUTO,MARIA CRISTINA"/>
    <n v="1096796"/>
    <n v="1"/>
    <s v="27-10202007-9"/>
    <n v="27102020079"/>
    <d v="1951-12-11T00:00:00"/>
    <m/>
    <m/>
    <n v="45980250"/>
    <s v="SECC Centros Integrales de la Mujer(CIM) Zona Centro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525.89"/>
    <n v="21610.9"/>
    <n v="101914.99"/>
    <m/>
  </r>
  <r>
    <s v="COLLE,MIRTA BEATRIZ"/>
    <n v="1096809"/>
    <n v="1"/>
    <s v="27-10398046-7"/>
    <n v="27103980467"/>
    <d v="1952-01-20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1877.08"/>
    <n v="14992.46"/>
    <n v="86884.62"/>
    <m/>
  </r>
  <r>
    <s v="SAYAGH,SARA ALICIA"/>
    <n v="1096842"/>
    <n v="1"/>
    <s v="27-10776496-3"/>
    <n v="27107764963"/>
    <d v="1952-10-10T00:00:00"/>
    <m/>
    <m/>
    <n v="45980300"/>
    <s v="SECC Otros Dispositivos de Intervención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525.89"/>
    <n v="21311.9"/>
    <n v="102213.99"/>
    <m/>
  </r>
  <r>
    <s v="SAA,SILVIA GRACIELA"/>
    <n v="1096860"/>
    <n v="1"/>
    <s v="27-10962289-9"/>
    <n v="27109622899"/>
    <d v="1951-05-10T00:00:00"/>
    <m/>
    <m/>
    <n v="45980250"/>
    <s v="SECC Centros Integrales de la Mujer(CIM) Zona Centro"/>
    <x v="12"/>
    <m/>
    <s v="Mujer"/>
    <s v="Nueva Carrera Administrativa"/>
    <x v="2"/>
    <s v="AASMED05"/>
    <s v="Activo"/>
    <s v="DIS/9999/GCABA/2009"/>
    <s v="Operador social"/>
    <d v="2005-11-01T00:00:00"/>
    <s v="SUELDO AL 100%"/>
    <n v="121546.01"/>
    <n v="18237.72"/>
    <n v="103308.29"/>
    <m/>
  </r>
  <r>
    <s v="VALLARINO,MARIA ROSA"/>
    <n v="1096869"/>
    <n v="1"/>
    <s v="27-11044553-4"/>
    <n v="27110445534"/>
    <d v="1953-09-24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estadistico"/>
    <d v="2005-11-01T00:00:00"/>
    <s v="SUELDO AL 100%"/>
    <n v="100515.83"/>
    <n v="16899.02"/>
    <n v="83616.81"/>
    <m/>
  </r>
  <r>
    <s v="SERVIN,ELSA"/>
    <n v="1096875"/>
    <n v="1"/>
    <s v="27-11114864-9"/>
    <n v="27111148649"/>
    <d v="1953-08-10T00:00:00"/>
    <m/>
    <m/>
    <n v="45620233"/>
    <s v="SECC Turno SDyF Mañana-Tarde"/>
    <x v="3"/>
    <m/>
    <s v="Mujer"/>
    <s v="Nueva Carrera Administrativa"/>
    <x v="2"/>
    <s v="AASMED06"/>
    <s v="Activo"/>
    <s v="DIS/9999/GCABA/2009"/>
    <s v="Operador social telefonico"/>
    <d v="2005-11-01T00:00:00"/>
    <s v="SUELDO AL 100%"/>
    <n v="88574.67"/>
    <n v="13228.49"/>
    <n v="75346.179999999993"/>
    <m/>
  </r>
  <r>
    <s v="JUAREZ,DELICIA DEL VALLE"/>
    <n v="1096908"/>
    <n v="1"/>
    <s v="27-11473371-2"/>
    <n v="27114733712"/>
    <d v="1954-08-24T00:00:00"/>
    <m/>
    <m/>
    <n v="45960040"/>
    <s v="GO Adolescentes"/>
    <x v="2"/>
    <m/>
    <s v="Mujer"/>
    <s v="Nueva Carrera Administrativa"/>
    <x v="2"/>
    <s v="SGMMED06"/>
    <s v="Activo"/>
    <s v="DIS/9999/GCABA/2009"/>
    <s v="Economo"/>
    <d v="2005-11-01T00:00:00"/>
    <s v="SUELDO AL 100%"/>
    <n v="85102.15"/>
    <n v="14555.47"/>
    <n v="70546.679999999993"/>
    <m/>
  </r>
  <r>
    <s v="GUZMAN,MARTA SUSANA"/>
    <n v="1096909"/>
    <n v="1"/>
    <s v="27-11478994-7"/>
    <n v="27114789947"/>
    <d v="1955-01-15T00:00:00"/>
    <m/>
    <m/>
    <n v="45980340"/>
    <s v="DIV Área Desconcentrada en Comunas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09913.44"/>
    <n v="18998.41"/>
    <n v="90915.03"/>
    <m/>
  </r>
  <r>
    <s v="SPATAFORE,ELISA"/>
    <n v="1096924"/>
    <n v="1"/>
    <s v="27-11643406-2"/>
    <n v="27116434062"/>
    <d v="1954-11-16T00:00:00"/>
    <m/>
    <m/>
    <n v="45980335"/>
    <s v="DIV Promoción y Capacitación Comunitaria"/>
    <x v="12"/>
    <m/>
    <s v="Mujer"/>
    <s v="Nueva Carrera Administrativa"/>
    <x v="2"/>
    <s v="AASMED06"/>
    <s v="Activo"/>
    <s v="DIS/9999/GCABA/2009"/>
    <s v="Tallerista"/>
    <d v="2005-11-01T00:00:00"/>
    <s v="SUELDO AL 100%"/>
    <n v="99567.83"/>
    <n v="14796.35"/>
    <n v="84771.48"/>
    <m/>
  </r>
  <r>
    <s v="VASINO,CRISTINA ALICIA"/>
    <n v="1096929"/>
    <n v="1"/>
    <s v="27-11702827-0"/>
    <n v="27117028270"/>
    <d v="1955-12-20T00:00:00"/>
    <m/>
    <m/>
    <n v="45980020"/>
    <s v="GO Fortalecimiento de las Políticas de Igualdad de Género"/>
    <x v="12"/>
    <m/>
    <s v="Mujer"/>
    <s v="Nueva Carrera Administrativa"/>
    <x v="2"/>
    <s v="ACIMED05"/>
    <s v="Activo"/>
    <s v="DIS/9999/GCABA/2009"/>
    <s v="Capacitador al ciudadano"/>
    <d v="2005-11-01T00:00:00"/>
    <s v="SUELDO AL 100%"/>
    <n v="95692.27"/>
    <n v="16396.09"/>
    <n v="79296.179999999993"/>
    <m/>
  </r>
  <r>
    <s v="BLANCO,MARIA"/>
    <n v="1096949"/>
    <n v="1"/>
    <s v="27-11917473-8"/>
    <n v="27119174738"/>
    <d v="1956-05-27T00:00:00"/>
    <m/>
    <m/>
    <n v="45980300"/>
    <s v="SECC Otros Dispositivos de Intervención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51944.46"/>
    <n v="26343.25"/>
    <n v="125601.21"/>
    <m/>
  </r>
  <r>
    <s v="MIÑO,LILIANA"/>
    <n v="1096975"/>
    <n v="1"/>
    <s v="27-12102653-3"/>
    <n v="27121026533"/>
    <d v="1958-02-22T00:00:00"/>
    <m/>
    <m/>
    <n v="45620260"/>
    <s v="DIV Mapa de Familias en Riesgo"/>
    <x v="3"/>
    <m/>
    <s v="Mujer"/>
    <s v="Nueva Carrera Administrativa"/>
    <x v="2"/>
    <s v="GGUAVA08"/>
    <s v="Activo"/>
    <s v="DIS/9999/GCABA/2009"/>
    <s v="Analista administrativo general"/>
    <d v="2005-11-01T00:00:00"/>
    <s v="SUELDO AL 100%"/>
    <n v="139006.31"/>
    <n v="53633.97"/>
    <n v="85372.34"/>
    <m/>
  </r>
  <r>
    <s v="DUBKIN,LILIANA"/>
    <n v="1096983"/>
    <n v="1"/>
    <s v="27-12254128-8"/>
    <n v="27122541288"/>
    <d v="1956-06-20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Tallerista"/>
    <d v="2005-11-01T00:00:00"/>
    <s v="SUELDO AL 100%"/>
    <n v="102007.87"/>
    <n v="14012.42"/>
    <n v="87995.45"/>
    <m/>
  </r>
  <r>
    <s v="ROLLERI,MARTA INES"/>
    <n v="1097013"/>
    <n v="1"/>
    <s v="27-12678250-6"/>
    <n v="27126782506"/>
    <d v="1958-12-03T00:00:00"/>
    <m/>
    <m/>
    <n v="45010010"/>
    <s v="DG Técnica, Administrativa y Legal"/>
    <x v="8"/>
    <m/>
    <s v="Mujer"/>
    <s v="Nueva Carrera Administrativa"/>
    <x v="2"/>
    <s v="GGUMED06"/>
    <s v="Activo"/>
    <s v="DIS/9999/GCABA/2009"/>
    <s v="Asistente de apoyo informatico"/>
    <d v="2005-11-01T00:00:00"/>
    <s v="SUELDO AL 100%"/>
    <n v="89407.67"/>
    <n v="15100.94"/>
    <n v="74306.73"/>
    <m/>
  </r>
  <r>
    <s v="MEGGIOLARO,LILIANA BEATRIZ"/>
    <n v="1097031"/>
    <n v="1"/>
    <s v="27-12889586-3"/>
    <n v="27128895863"/>
    <d v="1956-11-16T00:00:00"/>
    <m/>
    <m/>
    <n v="45620142"/>
    <s v="SECC Turno Sábados, Domingos y Feriado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3564.59"/>
    <n v="17394.64"/>
    <n v="86169.95"/>
    <m/>
  </r>
  <r>
    <s v="SIPITUCA,MARIA TERESA"/>
    <n v="1097034"/>
    <n v="1"/>
    <s v="27-12932607-2"/>
    <n v="27129326072"/>
    <d v="1958-06-30T00:00:00"/>
    <m/>
    <m/>
    <n v="45010000"/>
    <s v="Ministerio de Desarrollo Humano y Hábitat"/>
    <x v="11"/>
    <m/>
    <s v="Mujer"/>
    <s v="Nueva Carrera Administrativa"/>
    <x v="2"/>
    <s v="AASMED06"/>
    <s v="Activo"/>
    <s v="DIS/9999/GCABA/2009"/>
    <s v="Asistente de promocion social"/>
    <d v="2004-02-20T00:00:00"/>
    <s v="SUELDO AL 100%"/>
    <n v="101522.28"/>
    <n v="15277.57"/>
    <n v="86244.71"/>
    <m/>
  </r>
  <r>
    <s v="ANDRADA,ANGELA DEL ROSARIO"/>
    <n v="1097042"/>
    <n v="1"/>
    <s v="27-12987731-1"/>
    <n v="27129877311"/>
    <d v="1958-10-24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Cocinero"/>
    <d v="2005-11-01T00:00:00"/>
    <s v="SUELDO AL 100%"/>
    <n v="81430.89"/>
    <n v="14237.87"/>
    <n v="67193.02"/>
    <m/>
  </r>
  <r>
    <s v="ESTEVEZ,MIRTA VIVIANA"/>
    <n v="1097050"/>
    <n v="1"/>
    <s v="27-13102298-6"/>
    <n v="27131022986"/>
    <d v="1957-01-14T00:00:00"/>
    <m/>
    <m/>
    <n v="45980250"/>
    <s v="SECC Centros Integrales de la Mujer(CIM) Zona Centro"/>
    <x v="12"/>
    <m/>
    <s v="Mujer"/>
    <s v="Nueva Carrera Administrativa"/>
    <x v="2"/>
    <s v="AASAVA08"/>
    <s v="Activo"/>
    <s v="DIS/9999/GCABA/2009"/>
    <s v="Terapeuta social"/>
    <d v="2005-11-01T00:00:00"/>
    <s v="SUELDO AL 100%"/>
    <n v="121963.92"/>
    <n v="18421.27"/>
    <n v="103542.65"/>
    <m/>
  </r>
  <r>
    <s v="LEYES,DELICIA ANTONIA"/>
    <n v="1097066"/>
    <n v="1"/>
    <s v="27-13298189-8"/>
    <n v="27132981898"/>
    <d v="1960-01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Tallerista"/>
    <d v="2005-11-01T00:00:00"/>
    <s v="SUELDO AL 100%"/>
    <n v="88574.67"/>
    <n v="16137.33"/>
    <n v="72437.34"/>
    <m/>
  </r>
  <r>
    <s v="CUESTA,INES"/>
    <n v="1097085"/>
    <n v="1"/>
    <s v="27-13464747-2"/>
    <n v="27134647472"/>
    <d v="1957-08-23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5-05-04T00:00:00"/>
    <s v="SUELDO AL 100%"/>
    <n v="89033.34"/>
    <n v="13116.49"/>
    <n v="75916.850000000006"/>
    <m/>
  </r>
  <r>
    <s v="CASELLA,MARIA LAURA"/>
    <n v="1097087"/>
    <n v="1"/>
    <s v="27-13465315-4"/>
    <n v="27134653154"/>
    <d v="1957-07-11T00:00:00"/>
    <m/>
    <m/>
    <n v="45630020"/>
    <s v="GO Proyectos y Obras"/>
    <x v="0"/>
    <m/>
    <s v="Mujer"/>
    <s v="Nueva Carrera Administrativa"/>
    <x v="2"/>
    <s v="IVEMED07"/>
    <s v="Activo"/>
    <s v="DIS/9999/GCABA/2009"/>
    <s v="Inspector de obras publicas"/>
    <d v="2005-11-01T00:00:00"/>
    <s v="SUELDO AL 100%"/>
    <n v="104316.47"/>
    <n v="17323.88"/>
    <n v="86992.59"/>
    <m/>
  </r>
  <r>
    <s v="FAGO,ANA MARIA"/>
    <n v="1097092"/>
    <n v="1"/>
    <s v="27-13529120-5"/>
    <n v="27135291205"/>
    <d v="1957-05-24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32433.16"/>
    <n v="68082.67"/>
    <m/>
  </r>
  <r>
    <s v="RODRIGUEZ,CARMEN ANGELA"/>
    <n v="1097121"/>
    <n v="1"/>
    <s v="27-13800755-9"/>
    <n v="27138007559"/>
    <d v="1959-06-19T00:00:00"/>
    <m/>
    <m/>
    <n v="45170500"/>
    <s v="SECR Inclusión Social y Atención Inmediata"/>
    <x v="5"/>
    <m/>
    <s v="Mujer"/>
    <s v="Nueva Carrera Administrativa"/>
    <x v="2"/>
    <s v="ACIMED05"/>
    <s v="Activo"/>
    <s v="DIS/9999/GCABA/2009"/>
    <s v="Asistente de mesa de ayuda al ciudadano"/>
    <d v="2005-11-01T00:00:00"/>
    <s v="SUELDO AL 100%"/>
    <n v="89615.92"/>
    <n v="16703.189999999999"/>
    <n v="72912.73"/>
    <m/>
  </r>
  <r>
    <s v="MORALES,MONICA NOEMI"/>
    <n v="1097153"/>
    <n v="1"/>
    <s v="27-14102282-8"/>
    <n v="27141022828"/>
    <d v="1960-12-2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14992.46"/>
    <n v="85523.37"/>
    <m/>
  </r>
  <r>
    <s v="MORALES,ALEJANDRA NORA"/>
    <n v="1097168"/>
    <n v="1"/>
    <s v="27-14313927-7"/>
    <n v="27143139277"/>
    <d v="1961-02-23T00:00:00"/>
    <m/>
    <m/>
    <n v="45620241"/>
    <s v="SECC Administrativa y Asuntos Legale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7364.4"/>
    <n v="15994.33"/>
    <n v="91370.07"/>
    <m/>
  </r>
  <r>
    <s v="GUTIERREZ,TERESA GRACIELA"/>
    <n v="1097184"/>
    <n v="1"/>
    <s v="27-14489051-0"/>
    <n v="27144890510"/>
    <d v="1961-04-25T00:00:00"/>
    <m/>
    <m/>
    <n v="45620360"/>
    <s v="DIV Asistencia Social Inmediata"/>
    <x v="3"/>
    <m/>
    <s v="Mujer"/>
    <s v="Nueva Carrera Administrativa"/>
    <x v="2"/>
    <s v="AASAVA08"/>
    <s v="Activo"/>
    <s v="DIS/9999/GCABA/2009"/>
    <s v="Evaluador socioambiental"/>
    <d v="2005-11-01T00:00:00"/>
    <s v="SUELDO AL 100%"/>
    <n v="131840.31"/>
    <n v="46285.36"/>
    <n v="85554.95"/>
    <m/>
  </r>
  <r>
    <s v="ZALAZAR,ANA"/>
    <n v="1097201"/>
    <n v="1"/>
    <s v="27-14611427-5"/>
    <n v="27146114275"/>
    <d v="1961-01-13T00:00:00"/>
    <m/>
    <m/>
    <n v="45620010"/>
    <s v="GO Red de Centros de Inclusión Social"/>
    <x v="3"/>
    <m/>
    <s v="Mujer"/>
    <s v="Nueva Carrera Administrativa"/>
    <x v="2"/>
    <s v="AASAVA08"/>
    <s v="Activo"/>
    <s v="DIS/9999/GCABA/2009"/>
    <s v="Operador social principal"/>
    <d v="2005-11-01T00:00:00"/>
    <s v="SUELDO AL 100%"/>
    <n v="123128.56"/>
    <n v="43632.92"/>
    <n v="79495.64"/>
    <m/>
  </r>
  <r>
    <s v="PLAUL,MARCELA"/>
    <n v="1097222"/>
    <n v="1"/>
    <s v="27-14821946-5"/>
    <n v="27148219465"/>
    <d v="1960-10-20T00:00:00"/>
    <m/>
    <m/>
    <n v="45620111"/>
    <s v="SECC Apoyo Operativo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94594.67"/>
    <n v="26978.05"/>
    <n v="67616.62"/>
    <m/>
  </r>
  <r>
    <s v="CONTRERAS,MARIA"/>
    <n v="1097225"/>
    <n v="1"/>
    <s v="27-14875321-6"/>
    <n v="27148753216"/>
    <d v="1962-02-17T00:00:00"/>
    <m/>
    <m/>
    <n v="45170500"/>
    <s v="SECR Inclusión Social y Atención Inmediata"/>
    <x v="5"/>
    <m/>
    <s v="Mujer"/>
    <s v="Nueva Carrera Administrativa"/>
    <x v="2"/>
    <s v="GGUINI06"/>
    <s v="Activo"/>
    <s v="DIS/9999/GCABA/2009"/>
    <s v="Auxiliar contable"/>
    <d v="2005-11-01T00:00:00"/>
    <s v="SUELDO AL 100%"/>
    <n v="90614.85"/>
    <n v="14793"/>
    <n v="75821.850000000006"/>
    <m/>
  </r>
  <r>
    <s v="DE LUCA,SANDRA"/>
    <n v="1097227"/>
    <n v="1"/>
    <s v="27-14887158-8"/>
    <n v="27148871588"/>
    <d v="1962-02-10T00:00:00"/>
    <m/>
    <m/>
    <n v="45980300"/>
    <s v="SECC Otros Dispositivos de Intervención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349.3"/>
    <n v="21280.720000000001"/>
    <n v="102068.58"/>
    <m/>
  </r>
  <r>
    <s v="ABELENDA,CLAUDIA VERONICA"/>
    <n v="1097235"/>
    <n v="1"/>
    <s v="27-14986830-0"/>
    <n v="27149868300"/>
    <d v="1960-08-08T00:00:00"/>
    <m/>
    <m/>
    <n v="45980150"/>
    <s v="DIV Refugio Mariquita Sanchez Turno Tarde"/>
    <x v="12"/>
    <m/>
    <s v="Mujer"/>
    <s v="Nueva Carrera Administrativa"/>
    <x v="2"/>
    <s v="GGUMED06"/>
    <s v="Activo"/>
    <s v="DIS/9999/GCABA/2009"/>
    <s v="Asistente administrativo"/>
    <d v="2005-11-01T00:00:00"/>
    <s v="SUELDO AL 100%"/>
    <n v="111205.11"/>
    <n v="40138.65"/>
    <n v="71066.460000000006"/>
    <m/>
  </r>
  <r>
    <s v="GUGGINI,SUSANA"/>
    <n v="1097236"/>
    <n v="1"/>
    <s v="27-14990538-9"/>
    <n v="27149905389"/>
    <d v="1962-11-22T00:00:00"/>
    <m/>
    <m/>
    <n v="45620330"/>
    <s v="DIV Atención para Familias en Situación de Calle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89407.67"/>
    <n v="14152.88"/>
    <n v="75254.789999999994"/>
    <m/>
  </r>
  <r>
    <s v="CORIGLIANO VILAGIN,GRACIELA TERESITA"/>
    <n v="1097256"/>
    <n v="1"/>
    <s v="27-16171273-1"/>
    <n v="27161712731"/>
    <d v="1962-10-15T00:00:00"/>
    <m/>
    <m/>
    <n v="45180040"/>
    <s v="GO Asistencia Técnica y Apoyo Económico"/>
    <x v="10"/>
    <m/>
    <s v="Mujer"/>
    <s v="Nueva Carrera Administrativa"/>
    <x v="2"/>
    <s v="GGUINI05"/>
    <s v="Activo"/>
    <s v="DIS/9999/GCABA/2009"/>
    <s v="Auxiliar de becas, subsidios y/o creditos"/>
    <d v="2005-11-01T00:00:00"/>
    <s v="SUELDO AL 100%"/>
    <n v="81814.14"/>
    <n v="13027.26"/>
    <n v="68786.880000000005"/>
    <m/>
  </r>
  <r>
    <s v="TORRES,ROSANA EDITH"/>
    <n v="1097269"/>
    <n v="1"/>
    <s v="27-16364870-4"/>
    <n v="27163648704"/>
    <d v="1964-09-09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90450.62"/>
    <n v="14891.09"/>
    <n v="75559.53"/>
    <m/>
  </r>
  <r>
    <s v="DIAZ,MARIA CONCEPCION"/>
    <n v="1097276"/>
    <n v="1"/>
    <s v="27-16495817-0"/>
    <n v="27164958170"/>
    <d v="1963-08-15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6808.31"/>
    <n v="19695.39"/>
    <n v="97112.92"/>
    <m/>
  </r>
  <r>
    <s v="ZANDA,ALICIA ROXANA"/>
    <n v="1097279"/>
    <n v="1"/>
    <s v="27-16528898-5"/>
    <n v="27165288985"/>
    <d v="1963-03-04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estadistico"/>
    <d v="2005-11-01T00:00:00"/>
    <s v="SUELDO AL 100%"/>
    <n v="94594.67"/>
    <n v="14157.95"/>
    <n v="80436.72"/>
    <m/>
  </r>
  <r>
    <s v="MARTINEZ,MONICA"/>
    <n v="1097280"/>
    <n v="1"/>
    <s v="27-16553182-0"/>
    <n v="27165531820"/>
    <d v="1963-10-07T00:00:00"/>
    <m/>
    <m/>
    <n v="45620000"/>
    <s v="DG Atención Integral Inmediata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07368.83"/>
    <n v="18439.96"/>
    <n v="88928.87"/>
    <m/>
  </r>
  <r>
    <s v="SCHROEDER,MARIA CRISTINA"/>
    <n v="1097287"/>
    <n v="1"/>
    <s v="27-16609483-1"/>
    <n v="27166094831"/>
    <d v="1963-08-16T00:00:00"/>
    <m/>
    <m/>
    <n v="45180040"/>
    <s v="GO Asistencia Técnica y Apoyo Económico"/>
    <x v="10"/>
    <m/>
    <s v="Mujer"/>
    <s v="Nueva Carrera Administrativa"/>
    <x v="2"/>
    <s v="GGUINI05"/>
    <s v="Activo"/>
    <s v="DIS/9999/GCABA/2009"/>
    <s v="Auxiliar administrativo"/>
    <d v="2005-11-01T00:00:00"/>
    <s v="SUELDO AL 100%"/>
    <n v="96045.39"/>
    <n v="13906.94"/>
    <n v="82138.45"/>
    <m/>
  </r>
  <r>
    <s v="DE LA RUA,MARIA CRISTINA"/>
    <n v="1097296"/>
    <n v="1"/>
    <s v="27-16776540-3"/>
    <n v="27167765403"/>
    <d v="1963-01-13T00:00:00"/>
    <m/>
    <m/>
    <n v="45620112"/>
    <s v="SECC Turno Sábados, Domingos y Feriados"/>
    <x v="3"/>
    <m/>
    <s v="Mujer"/>
    <s v="Nueva Carrera Administrativa"/>
    <x v="2"/>
    <s v="SGMMED06"/>
    <s v="Activo"/>
    <s v="DIS/9999/GCABA/2009"/>
    <s v="Agente de vigilancia sin portacion de armas"/>
    <d v="2005-11-01T00:00:00"/>
    <s v="SUELDO AL 100%"/>
    <n v="91122.15"/>
    <n v="47187.73"/>
    <n v="43934.42"/>
    <m/>
  </r>
  <r>
    <s v="MAURICI,NILDA DEL CARMEN"/>
    <n v="1097323"/>
    <n v="1"/>
    <s v="27-17053639-3"/>
    <n v="27170536393"/>
    <d v="1963-09-01T00:00:00"/>
    <m/>
    <m/>
    <n v="45620140"/>
    <s v="DIV Hogar 26 de Julio"/>
    <x v="3"/>
    <m/>
    <s v="Mujer"/>
    <s v="Nueva Carrera Administrativa"/>
    <x v="2"/>
    <s v="AASINI05"/>
    <s v="Activo"/>
    <s v="DIS/9999/GCABA/2009"/>
    <s v="Auxiliar de promocion social"/>
    <d v="2005-11-01T00:00:00"/>
    <s v="SUELDO AL 100%"/>
    <n v="86114.14"/>
    <n v="38344.589999999997"/>
    <n v="47769.55"/>
    <m/>
  </r>
  <r>
    <s v="BIEN,NORMA"/>
    <n v="1097338"/>
    <n v="1"/>
    <s v="27-17264811-3"/>
    <n v="27172648113"/>
    <d v="1964-07-13T00:00:00"/>
    <m/>
    <m/>
    <n v="45620350"/>
    <s v="DIV Nuestras Familia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1348.83"/>
    <n v="17248"/>
    <n v="84100.83"/>
    <m/>
  </r>
  <r>
    <s v="CARRIZO,LIDIA GRACIELA"/>
    <n v="1097343"/>
    <n v="1"/>
    <s v="27-17331116-3"/>
    <n v="27173311163"/>
    <d v="1960-12-10T00:00:00"/>
    <m/>
    <m/>
    <n v="20220020"/>
    <s v="GO Protección de Derechos"/>
    <x v="7"/>
    <m/>
    <s v="Mujer"/>
    <s v="Nueva Carrera Administrativa"/>
    <x v="2"/>
    <s v="GGUAVA08"/>
    <s v="Activo"/>
    <s v="DIS/9999/GCABA/2009"/>
    <s v="Analista administrativo general"/>
    <d v="2005-11-01T00:00:00"/>
    <s v="SUELDO AL 100%"/>
    <n v="109844.71"/>
    <n v="16350.57"/>
    <n v="93494.14"/>
    <m/>
  </r>
  <r>
    <s v="ISNARDI,ANA LAURA"/>
    <n v="1097348"/>
    <n v="1"/>
    <s v="27-17366423-6"/>
    <n v="27173664236"/>
    <d v="1965-04-12T00:00:00"/>
    <m/>
    <m/>
    <n v="45980220"/>
    <s v="SECC Centros Integrales de la Mujer(CIM) Zona Norte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525.89"/>
    <n v="18543.240000000002"/>
    <n v="104982.65"/>
    <m/>
  </r>
  <r>
    <s v="SAWICKE,PATRICIA MARA"/>
    <n v="1097371"/>
    <n v="1"/>
    <s v="27-17607492-8"/>
    <n v="27176074928"/>
    <d v="1966-01-12T00:00:00"/>
    <m/>
    <m/>
    <n v="45980220"/>
    <s v="SECC Centros Integrales de la Mujer(CIM) Zona Norte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4887.14"/>
    <n v="18543.240000000002"/>
    <n v="106343.9"/>
    <m/>
  </r>
  <r>
    <s v="ARCE,NORMA AIDA"/>
    <n v="1097377"/>
    <n v="1"/>
    <s v="27-17664917-3"/>
    <n v="27176649173"/>
    <d v="1962-12-03T00:00:00"/>
    <m/>
    <m/>
    <n v="45620111"/>
    <s v="SECC Apoyo Operativo"/>
    <x v="3"/>
    <m/>
    <s v="Mujer"/>
    <s v="Nueva Carrera Administrativa"/>
    <x v="2"/>
    <s v="AASINI06"/>
    <s v="Activo"/>
    <s v="DIS/9999/GCABA/2009"/>
    <s v="Auxiliar de promocion social"/>
    <d v="2005-11-01T00:00:00"/>
    <s v="SUELDO AL 100%"/>
    <n v="83761.850000000006"/>
    <n v="14250.92"/>
    <n v="69510.929999999993"/>
    <m/>
  </r>
  <r>
    <s v="VILLAFAÑE,MIRTA GLADYS"/>
    <n v="1097383"/>
    <n v="1"/>
    <s v="27-17726765-7"/>
    <n v="27177267657"/>
    <d v="1965-11-28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5-11-01T00:00:00"/>
    <s v="SUELDO AL 100%"/>
    <n v="86108.59"/>
    <n v="14965.37"/>
    <n v="71143.22"/>
    <m/>
  </r>
  <r>
    <s v="SALUDES,GABRIELA"/>
    <n v="1097388"/>
    <n v="1"/>
    <s v="27-17811133-2"/>
    <n v="27178111332"/>
    <d v="1966-09-10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94594.67"/>
    <n v="33378.769999999997"/>
    <n v="61215.9"/>
    <m/>
  </r>
  <r>
    <s v="CILUZZO,PATRICIA EDITH"/>
    <n v="1097398"/>
    <n v="1"/>
    <s v="27-17943928-5"/>
    <n v="27179439285"/>
    <d v="1967-04-18T00:00:00"/>
    <m/>
    <m/>
    <n v="45190030"/>
    <s v="GO Apoyo a la Primera Infancia 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027.87"/>
    <n v="17190.11"/>
    <n v="90837.759999999995"/>
    <m/>
  </r>
  <r>
    <s v="RUEDA,MARIA SUSANA"/>
    <n v="1097408"/>
    <n v="1"/>
    <s v="27-17980973-2"/>
    <n v="27179809732"/>
    <d v="1966-11-08T00:00:00"/>
    <m/>
    <m/>
    <n v="45170500"/>
    <s v="SECR Inclusión Social y Atención Inmediata"/>
    <x v="5"/>
    <m/>
    <s v="Mujer"/>
    <s v="Nueva Carrera Administrativa"/>
    <x v="2"/>
    <s v="AASAVA08"/>
    <s v="Activo"/>
    <s v="DIS/9999/GCABA/2009"/>
    <s v="Evaluador socioambiental"/>
    <d v="2005-11-01T00:00:00"/>
    <s v="SUELDO AL 100%"/>
    <n v="124843.56"/>
    <n v="18627.95"/>
    <n v="106215.61"/>
    <m/>
  </r>
  <r>
    <s v="SLEIMAN,FLAVIA ALEJANDRA"/>
    <n v="1097434"/>
    <n v="1"/>
    <s v="27-18201684-0"/>
    <n v="27182016840"/>
    <d v="1967-08-29T00:00:00"/>
    <m/>
    <m/>
    <n v="45010000"/>
    <s v="Ministerio de Desarrollo Humano y Hábitat"/>
    <x v="11"/>
    <m/>
    <s v="Mujer"/>
    <s v="Nueva Carrera Administrativa"/>
    <x v="2"/>
    <s v="GGUAVA08"/>
    <s v="Activo"/>
    <s v="DIS/9999/GCABA/2009"/>
    <s v="Analista legal general"/>
    <d v="2005-11-01T00:00:00"/>
    <s v="SUELDO AL 100%"/>
    <n v="121161.56"/>
    <n v="17846.849999999999"/>
    <n v="103314.71"/>
    <m/>
  </r>
  <r>
    <s v="BRAVO,PATRICIA VERONICA"/>
    <n v="1097435"/>
    <n v="1"/>
    <s v="27-18226524-7"/>
    <n v="27182265247"/>
    <d v="1967-01-02T00:00:00"/>
    <m/>
    <m/>
    <n v="45980220"/>
    <s v="SECC Centros Integrales de la Mujer(CIM) Zona Norte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23525.89"/>
    <n v="18543.240000000002"/>
    <n v="104982.65"/>
    <m/>
  </r>
  <r>
    <s v="VIOLETTA,CLAUDIA SUSANA"/>
    <n v="1097441"/>
    <n v="1"/>
    <s v="27-18285104-9"/>
    <n v="27182851049"/>
    <d v="1967-02-11T00:00:00"/>
    <m/>
    <m/>
    <n v="45170500"/>
    <s v="SECR Inclusión Social y Atención Inmediata"/>
    <x v="5"/>
    <m/>
    <s v="Mujer"/>
    <s v="Nueva Carrera Administrativa"/>
    <x v="2"/>
    <s v="AASINI05"/>
    <s v="Activo"/>
    <s v="DIS/9999/GCABA/2009"/>
    <s v="Auxiliar de promocion social"/>
    <d v="2005-11-01T00:00:00"/>
    <s v="SUELDO AL 100%"/>
    <n v="81814.14"/>
    <n v="13906.94"/>
    <n v="67907.199999999997"/>
    <m/>
  </r>
  <r>
    <s v="WEGMANN,GABRIELA E"/>
    <n v="1097445"/>
    <n v="1"/>
    <s v="27-18303693-4"/>
    <n v="27183036934"/>
    <d v="1967-08-29T00:00:00"/>
    <m/>
    <m/>
    <n v="45960060"/>
    <s v="GO Desarrollo Integral Infantil"/>
    <x v="2"/>
    <m/>
    <s v="Mujer"/>
    <s v="Nueva Carrera Administrativa"/>
    <x v="2"/>
    <s v="GGUMED06"/>
    <s v="Activo"/>
    <s v="DIS/9999/GCABA/2009"/>
    <s v="Asistente administrativo"/>
    <d v="2005-11-01T00:00:00"/>
    <s v="SUELDO AL 100%"/>
    <n v="94444.28"/>
    <n v="26054.09"/>
    <n v="68390.19"/>
    <m/>
  </r>
  <r>
    <s v="VILLALBA,MARIA JOSE"/>
    <n v="1097446"/>
    <n v="1"/>
    <s v="27-18310268-6"/>
    <n v="27183102686"/>
    <d v="1967-09-02T00:00:00"/>
    <m/>
    <m/>
    <n v="20220010"/>
    <s v="GO Centro de Asistencia a la Víctima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05587.83"/>
    <n v="15725.81"/>
    <n v="89862.02"/>
    <m/>
  </r>
  <r>
    <s v="IBARRA,REINA ISABEL"/>
    <n v="1097450"/>
    <n v="1"/>
    <s v="27-18353982-0"/>
    <n v="27183539820"/>
    <d v="1967-10-15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90450.62"/>
    <n v="34197.550000000003"/>
    <n v="56253.07"/>
    <m/>
  </r>
  <r>
    <s v="FERNANDEZ,MARIA DORA"/>
    <n v="1097460"/>
    <n v="1"/>
    <s v="27-18429865-7"/>
    <n v="27184298657"/>
    <d v="1966-09-15T00:00:00"/>
    <m/>
    <m/>
    <n v="45620040"/>
    <s v="DIV Coordinación Administrativa"/>
    <x v="3"/>
    <m/>
    <s v="Mujer"/>
    <s v="Nueva Carrera Administrativa"/>
    <x v="2"/>
    <s v="GGUINI06"/>
    <s v="Activo"/>
    <s v="DIS/9999/GCABA/2009"/>
    <s v="Auxiliar administrativo"/>
    <d v="2005-11-01T00:00:00"/>
    <s v="SUELDO AL 100%"/>
    <n v="89781.85"/>
    <n v="13415.26"/>
    <n v="76366.59"/>
    <m/>
  </r>
  <r>
    <s v="TORRES,CINTHIA CAROLINA"/>
    <n v="1097461"/>
    <n v="1"/>
    <s v="27-18436084-0"/>
    <n v="27184360840"/>
    <d v="1967-08-26T00:00:00"/>
    <m/>
    <m/>
    <n v="45980250"/>
    <s v="SECC Centros Integrales de la Mujer(CIM) Zona Centro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00515.83"/>
    <n v="17248"/>
    <n v="83267.83"/>
    <m/>
  </r>
  <r>
    <s v="BECHELLI,MONICA PATRICIA"/>
    <n v="1097462"/>
    <n v="1"/>
    <s v="27-18439103-7"/>
    <n v="27184391037"/>
    <d v="1967-09-20T00:00:00"/>
    <m/>
    <m/>
    <n v="45190030"/>
    <s v="GO Apoyo a la Primera Infancia 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24557.31"/>
    <n v="18813.919999999998"/>
    <n v="105743.39"/>
    <m/>
  </r>
  <r>
    <s v="SUAREZ,SILVINA"/>
    <n v="1097466"/>
    <n v="1"/>
    <s v="27-18541494-4"/>
    <n v="27185414944"/>
    <d v="1966-09-09T00:00:00"/>
    <m/>
    <m/>
    <n v="45190010"/>
    <s v="SGO Apoyo a Grupos Comunitarios"/>
    <x v="4"/>
    <m/>
    <s v="Mujer"/>
    <s v="Nueva Carrera Administrativa"/>
    <x v="2"/>
    <s v="GGUMED05"/>
    <s v="Activo"/>
    <s v="DIS/9999/GCABA/2009"/>
    <s v="Asistente administrativo"/>
    <d v="2005-11-01T00:00:00"/>
    <s v="SUELDO AL 100%"/>
    <n v="86108.59"/>
    <n v="17048.37"/>
    <n v="69060.22"/>
    <m/>
  </r>
  <r>
    <s v="BELLO,BLANCO CARMEN"/>
    <n v="1097467"/>
    <n v="1"/>
    <s v="27-18548519-1"/>
    <n v="27185485191"/>
    <d v="1952-02-16T00:00:00"/>
    <m/>
    <m/>
    <n v="45010141"/>
    <s v="SGO Mesa de Entradas y Salidas"/>
    <x v="8"/>
    <m/>
    <s v="Mujer"/>
    <s v="Nueva Carrera Administrativa"/>
    <x v="2"/>
    <s v="GGUINI06"/>
    <s v="Activo"/>
    <s v="DIS/9999/GCABA/2009"/>
    <s v="Auxiliar de mesa de entradas"/>
    <d v="2005-11-01T00:00:00"/>
    <s v="SUELDO AL 100%"/>
    <n v="91969.5"/>
    <n v="13511.82"/>
    <n v="78457.679999999993"/>
    <m/>
  </r>
  <r>
    <s v="MONTEIRO,ROXANA VANESA"/>
    <n v="1097472"/>
    <n v="1"/>
    <s v="27-18596956-3"/>
    <n v="27185969563"/>
    <d v="1967-12-12T00:00:00"/>
    <m/>
    <m/>
    <n v="45960060"/>
    <s v="GO Desarrollo Integral Infantil"/>
    <x v="2"/>
    <m/>
    <s v="Mujer"/>
    <s v="Nueva Carrera Administrativa"/>
    <x v="2"/>
    <s v="GGUINI06"/>
    <s v="Activo"/>
    <s v="DIS/9999/GCABA/2009"/>
    <s v="Auxiliar administrativo"/>
    <d v="2005-11-01T00:00:00"/>
    <s v="SUELDO AL 100%"/>
    <n v="104923.1"/>
    <n v="38050.620000000003"/>
    <n v="66872.479999999996"/>
    <m/>
  </r>
  <r>
    <s v="BARBERENA,MARTA BEATRIZ"/>
    <n v="1097480"/>
    <n v="1"/>
    <s v="27-18670036-3"/>
    <n v="27186700363"/>
    <d v="1967-08-07T00:00:00"/>
    <m/>
    <m/>
    <n v="45980250"/>
    <s v="SECC Centros Integrales de la Mujer(CIM) Zona Centro"/>
    <x v="12"/>
    <m/>
    <s v="Mujer"/>
    <s v="Nueva Carrera Administrativa"/>
    <x v="2"/>
    <s v="GGUINI06"/>
    <s v="Activo"/>
    <s v="DIS/9999/GCABA/2009"/>
    <s v="Auxiliar administrativo"/>
    <d v="2005-11-01T00:00:00"/>
    <s v="SUELDO AL 100%"/>
    <n v="83761.850000000006"/>
    <n v="14250.92"/>
    <n v="69510.929999999993"/>
    <m/>
  </r>
  <r>
    <s v="MAGLIOLO,VALERIA"/>
    <n v="1097494"/>
    <n v="1"/>
    <s v="27-20004370-2"/>
    <n v="27200043702"/>
    <d v="1968-03-0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93654.74"/>
    <n v="15998.15"/>
    <n v="77656.59"/>
    <m/>
  </r>
  <r>
    <s v="MORO,DADALT CLAUDIA ISABE"/>
    <n v="1097495"/>
    <n v="1"/>
    <s v="27-20005797-5"/>
    <n v="27200057975"/>
    <d v="1968-01-29T00:00:00"/>
    <m/>
    <m/>
    <n v="45960040"/>
    <s v="GO Adolescentes"/>
    <x v="2"/>
    <m/>
    <s v="Mujer"/>
    <s v="Nueva Carrera Administrativa"/>
    <x v="2"/>
    <s v="AASAVA07"/>
    <s v="Activo"/>
    <s v="DIS/9999/GCABA/2009"/>
    <s v="Promotor social"/>
    <d v="2005-11-01T00:00:00"/>
    <s v="SUELDO AL 100%"/>
    <n v="104711.71"/>
    <n v="17591.330000000002"/>
    <n v="87120.38"/>
    <m/>
  </r>
  <r>
    <s v="PEREYRA,VILMA MABEL"/>
    <n v="1097496"/>
    <n v="1"/>
    <s v="27-20006972-8"/>
    <n v="27200069728"/>
    <d v="1968-01-18T00:00:00"/>
    <m/>
    <m/>
    <n v="45620332"/>
    <s v="SECC Área Social"/>
    <x v="3"/>
    <m/>
    <s v="Mujer"/>
    <s v="Nueva Carrera Administrativa"/>
    <x v="2"/>
    <s v="AASAVA08"/>
    <s v="Activo"/>
    <s v="DIS/9999/GCABA/2009"/>
    <s v="Evaluador socioambiental"/>
    <d v="2005-11-01T00:00:00"/>
    <s v="SUELDO AL 100%"/>
    <n v="139660.31"/>
    <n v="21408.85"/>
    <n v="118251.46"/>
    <m/>
  </r>
  <r>
    <s v="BARBOZA,LAURA F"/>
    <n v="1097501"/>
    <n v="1"/>
    <s v="27-20021172-9"/>
    <n v="27200211729"/>
    <d v="1968-04-0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88574.67"/>
    <n v="15100.94"/>
    <n v="73473.73"/>
    <m/>
  </r>
  <r>
    <s v="MURTAGH,MYRIAM CLELIA"/>
    <n v="1097503"/>
    <n v="1"/>
    <s v="27-20025543-2"/>
    <n v="27200255432"/>
    <d v="1968-04-11T00:00:00"/>
    <m/>
    <m/>
    <n v="45620332"/>
    <s v="SECC Área Social"/>
    <x v="3"/>
    <m/>
    <s v="Mujer"/>
    <s v="Nueva Carrera Administrativa"/>
    <x v="2"/>
    <s v="AASAVA07"/>
    <s v="Activo"/>
    <s v="DIS/9999/GCABA/2009"/>
    <s v="Promotor social"/>
    <d v="2005-11-01T00:00:00"/>
    <s v="SUELDO AL 100%"/>
    <n v="123267.78"/>
    <n v="17121.05"/>
    <n v="106146.73"/>
    <m/>
  </r>
  <r>
    <s v="ABREGU,CORINA"/>
    <n v="1097506"/>
    <n v="1"/>
    <s v="27-20153894-2"/>
    <n v="27201538942"/>
    <d v="1968-05-27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81973.740000000005"/>
    <n v="13935.13"/>
    <n v="68038.61"/>
    <m/>
  </r>
  <r>
    <s v="REDENSKY,MONICA ELENA"/>
    <n v="1097509"/>
    <n v="1"/>
    <s v="27-20200380-5"/>
    <n v="27202003805"/>
    <d v="1968-03-12T00:00:00"/>
    <m/>
    <m/>
    <n v="45620141"/>
    <s v="SECC Apoyo Operativo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08102.16"/>
    <n v="18904.75"/>
    <n v="89197.41"/>
    <m/>
  </r>
  <r>
    <s v="MUÑIZ,MARISA ANDREA"/>
    <n v="1097549"/>
    <n v="1"/>
    <s v="27-20617005-6"/>
    <n v="27206170056"/>
    <d v="1969-01-31T00:00:00"/>
    <m/>
    <m/>
    <n v="45660010"/>
    <s v="GO Atención Social Desconcentrada"/>
    <x v="7"/>
    <m/>
    <s v="Mujer"/>
    <s v="Nueva Carrera Administrativa"/>
    <x v="2"/>
    <s v="AASAVA08"/>
    <s v="Activo"/>
    <s v="DIS/9999/GCABA/2009"/>
    <s v="Promotor social"/>
    <d v="2005-11-01T00:00:00"/>
    <s v="SUELDO AL 100%"/>
    <n v="124987.31"/>
    <n v="21706.84"/>
    <n v="103280.47"/>
    <m/>
  </r>
  <r>
    <s v="AQUINO,AMALIA"/>
    <n v="1097563"/>
    <n v="1"/>
    <s v="27-20789439-2"/>
    <n v="27207894392"/>
    <d v="1969-07-10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9463.41"/>
    <n v="16463.78"/>
    <n v="92999.63"/>
    <m/>
  </r>
  <r>
    <s v="BRAVO,SUSANA JULIA"/>
    <n v="1097568"/>
    <n v="1"/>
    <s v="27-20964225-0"/>
    <n v="27209642250"/>
    <d v="1969-09-22T00:00:00"/>
    <m/>
    <m/>
    <n v="45620260"/>
    <s v="DIV Mapa de Familias en Riesgo"/>
    <x v="3"/>
    <m/>
    <s v="Mujer"/>
    <s v="Nueva Carrera Administrativa"/>
    <x v="2"/>
    <s v="AASMED06"/>
    <s v="Activo"/>
    <s v="DIS/9999/GCABA/2009"/>
    <s v="Operador social"/>
    <d v="2005-11-01T00:00:00"/>
    <s v="SUELDO AL 100%"/>
    <n v="90509.67"/>
    <n v="48622.26"/>
    <n v="41887.410000000003"/>
    <m/>
  </r>
  <r>
    <s v="FILICE,LORENA DE LAS MERCED"/>
    <n v="1097573"/>
    <n v="1"/>
    <s v="27-21130622-5"/>
    <n v="27211306225"/>
    <d v="1969-10-23T00:00:00"/>
    <m/>
    <m/>
    <n v="45190010"/>
    <s v="SGO Apoyo a Grupos Comunitarios"/>
    <x v="4"/>
    <m/>
    <s v="Mujer"/>
    <s v="Nueva Carrera Administrativa"/>
    <x v="2"/>
    <s v="IVEMED05"/>
    <s v="Activo"/>
    <s v="DIS/9999/GCABA/2009"/>
    <s v="Verificador de comedores escolares y/o sociales"/>
    <d v="2005-11-01T00:00:00"/>
    <s v="SUELDO AL 100%"/>
    <n v="101712.27"/>
    <n v="37510.92"/>
    <n v="64201.35"/>
    <m/>
  </r>
  <r>
    <s v="ALLENDE,MIRIAM GRACIELA"/>
    <n v="1097575"/>
    <n v="1"/>
    <s v="27-21346534-7"/>
    <n v="27213465347"/>
    <d v="1970-02-02T00:00:00"/>
    <m/>
    <m/>
    <n v="45620140"/>
    <s v="DIV Hogar 26 de Julio"/>
    <x v="3"/>
    <m/>
    <s v="Mujer"/>
    <s v="Nueva Carrera Administrativa"/>
    <x v="2"/>
    <s v="SGMINI06"/>
    <s v="Activo"/>
    <s v="DIS/9999/GCABA/2009"/>
    <s v="Cocinero"/>
    <d v="2005-11-01T00:00:00"/>
    <s v="SUELDO AL 100%"/>
    <n v="81973.740000000005"/>
    <n v="26843.54"/>
    <n v="55130.2"/>
    <m/>
  </r>
  <r>
    <s v="GUERRERO,VALERIA"/>
    <n v="1097578"/>
    <n v="1"/>
    <s v="27-21448962-2"/>
    <n v="27214489622"/>
    <d v="1970-02-10T00:00:00"/>
    <m/>
    <m/>
    <n v="45620150"/>
    <s v="DIV Hogar Félix Lora"/>
    <x v="3"/>
    <m/>
    <s v="Mujer"/>
    <s v="Nueva Carrera Administrativa"/>
    <x v="2"/>
    <s v="AASMED05"/>
    <s v="Activo"/>
    <s v="DIS/9999/GCABA/2009"/>
    <s v="Operador social"/>
    <d v="2005-11-01T00:00:00"/>
    <s v="SUELDO AL 100%"/>
    <n v="104745.69"/>
    <n v="16760.189999999999"/>
    <n v="87985.5"/>
    <m/>
  </r>
  <r>
    <s v="COCCA,MARCELA ADRIANA"/>
    <n v="1097581"/>
    <n v="1"/>
    <s v="27-21465740-1"/>
    <n v="27214657401"/>
    <d v="1970-07-27T00:00:00"/>
    <m/>
    <m/>
    <n v="45600010"/>
    <s v="GO Seguridad Alimentaria "/>
    <x v="4"/>
    <m/>
    <s v="Mujer"/>
    <s v="Nueva Carrera Administrativa"/>
    <x v="2"/>
    <s v="AASMED06"/>
    <s v="Activo"/>
    <s v="DIS/9999/GCABA/2009"/>
    <s v="Operador social"/>
    <d v="2005-11-01T00:00:00"/>
    <s v="SUELDO AL 100%"/>
    <n v="100515.83"/>
    <n v="17248"/>
    <n v="83267.83"/>
    <m/>
  </r>
  <r>
    <s v="TORCHINSKY,ROXANA"/>
    <n v="1097591"/>
    <n v="1"/>
    <s v="27-21584050-1"/>
    <n v="27215840501"/>
    <d v="1970-04-25T00:00:00"/>
    <m/>
    <m/>
    <n v="45010000"/>
    <s v="Ministerio de Desarrollo Humano y Hábitat"/>
    <x v="11"/>
    <m/>
    <s v="Mujer"/>
    <s v="Nueva Carrera Administrativa"/>
    <x v="2"/>
    <s v="GGUMED05"/>
    <s v="Activo"/>
    <s v="DIS/9999/GCABA/2009"/>
    <s v="Asistente administrativo"/>
    <d v="2007-12-10T00:00:00"/>
    <s v="SUELDO AL 100%"/>
    <n v="85649.93"/>
    <n v="14656.59"/>
    <n v="70993.34"/>
    <m/>
  </r>
  <r>
    <s v="RIOS,CRISTINA ISABEL"/>
    <n v="1097608"/>
    <n v="1"/>
    <s v="27-21731224-3"/>
    <n v="27217312243"/>
    <d v="1970-08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5-11-01T00:00:00"/>
    <s v="SUELDO AL 100%"/>
    <n v="95566.55"/>
    <n v="16137.33"/>
    <n v="79429.22"/>
    <m/>
  </r>
  <r>
    <s v="PUCHE,MARIANA IRENE"/>
    <n v="1097610"/>
    <n v="1"/>
    <s v="27-21763966-8"/>
    <n v="27217639668"/>
    <d v="1970-08-31T00:00:00"/>
    <m/>
    <m/>
    <n v="45980300"/>
    <s v="SECC Otros Dispositivos de Intervención"/>
    <x v="12"/>
    <m/>
    <s v="Mujer"/>
    <s v="Nueva Carrera Administrativa"/>
    <x v="2"/>
    <s v="GGUMED06"/>
    <s v="Activo"/>
    <s v="DIS/9999/GCABA/2009"/>
    <s v="Asistente legal"/>
    <d v="2005-11-01T00:00:00"/>
    <s v="SUELDO AL 100%"/>
    <n v="121546"/>
    <n v="18237.72"/>
    <n v="103308.28"/>
    <m/>
  </r>
  <r>
    <s v="SAILLARD,GABRIELA SANDRA"/>
    <n v="1097612"/>
    <n v="1"/>
    <s v="27-21769425-1"/>
    <n v="27217694251"/>
    <d v="1970-08-10T00:00:00"/>
    <m/>
    <m/>
    <n v="45620010"/>
    <s v="GO Red de Centros de Inclusión Social"/>
    <x v="3"/>
    <m/>
    <s v="Mujer"/>
    <s v="Nueva Carrera Administrativa"/>
    <x v="2"/>
    <s v="AASMED06"/>
    <s v="Activo"/>
    <s v="DIS/9999/GCABA/2009"/>
    <s v="Operador social"/>
    <d v="2008-01-01T00:00:00"/>
    <s v="SUELDO AL 100%"/>
    <n v="100515.83"/>
    <n v="14992.46"/>
    <n v="85523.37"/>
    <m/>
  </r>
  <r>
    <s v="RUIZ,MARIA ADELAIDA"/>
    <n v="1097613"/>
    <n v="1"/>
    <s v="27-21795907-7"/>
    <n v="27217959077"/>
    <d v="1970-09-07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18967.31"/>
    <n v="21929.84"/>
    <n v="97037.47"/>
    <m/>
  </r>
  <r>
    <s v="RODRIGUEZ,MARIA GUADALUPE"/>
    <n v="1097614"/>
    <n v="1"/>
    <s v="27-21831128-3"/>
    <n v="27218311283"/>
    <d v="1970-08-22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07897.08"/>
    <n v="16033.92"/>
    <n v="91863.16"/>
    <m/>
  </r>
  <r>
    <s v="PEDRO,LIDIA"/>
    <n v="1097645"/>
    <n v="1"/>
    <s v="27-22196391-7"/>
    <n v="27221963917"/>
    <d v="1971-06-15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94843.74"/>
    <n v="23868.59"/>
    <n v="70975.149999999994"/>
    <m/>
  </r>
  <r>
    <s v="FERNANDEZ,GLADIS LILIANA"/>
    <n v="1097654"/>
    <n v="1"/>
    <s v="27-22287979-0"/>
    <n v="27222879790"/>
    <d v="1970-10-12T00:00:00"/>
    <m/>
    <m/>
    <n v="45960060"/>
    <s v="GO Desarrollo Integral Infantil"/>
    <x v="2"/>
    <m/>
    <s v="Mujer"/>
    <s v="Nueva Carrera Administrativa"/>
    <x v="2"/>
    <s v="GGUINI06"/>
    <s v="Activo"/>
    <s v="DIS/9999/GCABA/2009"/>
    <s v="Auxiliar administrativo"/>
    <d v="2005-11-01T00:00:00"/>
    <s v="SUELDO AL 100%"/>
    <n v="93599.98"/>
    <n v="15228.66"/>
    <n v="78371.320000000007"/>
    <m/>
  </r>
  <r>
    <s v="VALVERDE,LAURA"/>
    <n v="1097657"/>
    <n v="1"/>
    <s v="27-22311905-6"/>
    <n v="27223119056"/>
    <d v="1971-08-1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88574.67"/>
    <n v="16137.33"/>
    <n v="72437.34"/>
    <m/>
  </r>
  <r>
    <s v="PUGLIESE,LACORTE MARIELA"/>
    <n v="1097665"/>
    <n v="1"/>
    <s v="27-22411738-3"/>
    <n v="27224117383"/>
    <d v="1972-03-16T00:00:00"/>
    <m/>
    <m/>
    <n v="45960040"/>
    <s v="GO Adolescentes"/>
    <x v="2"/>
    <m/>
    <s v="Mujer"/>
    <s v="Nueva Carrera Administrativa"/>
    <x v="2"/>
    <s v="AASMED06"/>
    <s v="Activo"/>
    <s v="DIS/9999/GCABA/2009"/>
    <s v="Operador social"/>
    <d v="2005-11-01T00:00:00"/>
    <s v="SUELDO AL 100%"/>
    <n v="102951.24"/>
    <n v="50320.24"/>
    <n v="52631"/>
    <m/>
  </r>
  <r>
    <s v="FIGUEROA,SUSANA GRACIELA"/>
    <n v="1097670"/>
    <n v="1"/>
    <s v="27-22433247-0"/>
    <n v="27224332470"/>
    <d v="1971-12-06T00:00:00"/>
    <m/>
    <m/>
    <n v="45620350"/>
    <s v="DIV Nuestras Familias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22713.83"/>
    <n v="16033.92"/>
    <n v="106679.91"/>
    <m/>
  </r>
  <r>
    <s v="ALVAREZ,ANA MARIA"/>
    <n v="1097687"/>
    <n v="1"/>
    <s v="27-22644527-2"/>
    <n v="27226445272"/>
    <d v="1972-02-21T00:00:00"/>
    <m/>
    <m/>
    <n v="45960060"/>
    <s v="GO Desarrollo Integral Infantil"/>
    <x v="2"/>
    <m/>
    <s v="Mujer"/>
    <s v="Nueva Carrera Administrativa"/>
    <x v="2"/>
    <s v="GGUINI06"/>
    <s v="Activo"/>
    <s v="DIS/9999/GCABA/2009"/>
    <s v="Auxiliar administrativo"/>
    <d v="2005-11-01T00:00:00"/>
    <s v="SUELDO AL 100%"/>
    <n v="88553.15"/>
    <n v="40394.080000000002"/>
    <n v="48159.07"/>
    <m/>
  </r>
  <r>
    <s v="ELIZALDE,VANESA"/>
    <n v="1097694"/>
    <n v="1"/>
    <s v="27-22708811-2"/>
    <n v="27227088112"/>
    <d v="1972-05-10T00:00:00"/>
    <m/>
    <m/>
    <n v="45620234"/>
    <s v="SECC Turno SDyF Vespertino-Noche"/>
    <x v="3"/>
    <m/>
    <s v="Mujer"/>
    <s v="Nueva Carrera Administrativa"/>
    <x v="2"/>
    <s v="AASAVA08"/>
    <s v="Activo"/>
    <s v="DIS/9999/GCABA/2009"/>
    <s v="Promotor social"/>
    <d v="2005-11-01T00:00:00"/>
    <s v="SUELDO AL 100%"/>
    <n v="110760.01"/>
    <n v="30105.13"/>
    <n v="80654.880000000005"/>
    <m/>
  </r>
  <r>
    <s v="ALVAREZ,CRESPO MARIA PIL"/>
    <n v="1097697"/>
    <n v="1"/>
    <s v="27-22719029-4"/>
    <n v="27227190294"/>
    <d v="1972-03-11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06535.83"/>
    <n v="27269.91"/>
    <n v="79265.919999999998"/>
    <m/>
  </r>
  <r>
    <s v="MELLINO,MARIA LAURA"/>
    <n v="1097698"/>
    <n v="1"/>
    <s v="27-22719722-1"/>
    <n v="27227197221"/>
    <d v="1972-08-19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06535.83"/>
    <n v="27269.91"/>
    <n v="79265.919999999998"/>
    <m/>
  </r>
  <r>
    <s v="CASTRO,SILVIA CAROLINA"/>
    <n v="1097700"/>
    <n v="1"/>
    <s v="27-22785099-5"/>
    <n v="27227850995"/>
    <d v="1972-09-20T00:00:00"/>
    <m/>
    <m/>
    <n v="45660010"/>
    <s v="GO Atención Social Desconcentrada"/>
    <x v="7"/>
    <m/>
    <s v="Mujer"/>
    <s v="Nueva Carrera Administrativa"/>
    <x v="2"/>
    <s v="AASAVA08"/>
    <s v="Activo"/>
    <s v="DIS/9999/GCABA/2009"/>
    <s v="Promotor social"/>
    <d v="2005-11-01T00:00:00"/>
    <s v="SUELDO AL 100%"/>
    <n v="133340.44"/>
    <n v="23121.8"/>
    <n v="110218.64"/>
    <m/>
  </r>
  <r>
    <s v="NIETO,SILVINA"/>
    <n v="1097703"/>
    <n v="1"/>
    <s v="27-22846821-0"/>
    <n v="27228468210"/>
    <d v="1972-06-17T00:00:00"/>
    <m/>
    <m/>
    <n v="45620350"/>
    <s v="DIV Nuestras Familias"/>
    <x v="3"/>
    <m/>
    <s v="Mujer"/>
    <s v="Nueva Carrera Administrativa"/>
    <x v="2"/>
    <s v="AASMED06"/>
    <s v="Activo"/>
    <s v="DIS/9999/GCABA/2009"/>
    <s v="Operador social"/>
    <d v="2005-11-01T00:00:00"/>
    <s v="SUELDO AL 100%"/>
    <n v="109845.71"/>
    <n v="16441.5"/>
    <n v="93404.21"/>
    <m/>
  </r>
  <r>
    <s v="MARIÑO, VERONICA ALEJANDRA"/>
    <n v="1097716"/>
    <n v="1"/>
    <s v="27-22970906-8"/>
    <n v="27229709068"/>
    <d v="1972-11-23T00:00:00"/>
    <m/>
    <m/>
    <n v="20220020"/>
    <s v="GO Protección de Derechos"/>
    <x v="7"/>
    <m/>
    <s v="Mujer"/>
    <s v="Nueva Carrera Administrativa"/>
    <x v="2"/>
    <s v="GGUAVA08"/>
    <s v="Activo"/>
    <s v="DIS/9999/GCABA/2009"/>
    <s v="Analista administrativo general"/>
    <d v="2005-11-01T00:00:00"/>
    <s v="SUELDO AL 100%"/>
    <n v="108984.71"/>
    <n v="18632.09"/>
    <n v="90352.62"/>
    <m/>
  </r>
  <r>
    <s v="MIGLINO,VERONICA SUSANA"/>
    <n v="1097717"/>
    <n v="1"/>
    <s v="27-22982031-7"/>
    <n v="27229820317"/>
    <d v="1972-11-04T00:00:00"/>
    <m/>
    <m/>
    <n v="45620040"/>
    <s v="DIV Coordinación Administrativa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95126.67"/>
    <n v="18971.310000000001"/>
    <n v="76155.360000000001"/>
    <m/>
  </r>
  <r>
    <s v="SALAS,MARIA DEL CARMEN"/>
    <n v="1097720"/>
    <n v="1"/>
    <s v="27-22984641-3"/>
    <n v="27229846413"/>
    <d v="1973-01-16T00:00:00"/>
    <m/>
    <m/>
    <n v="45980010"/>
    <s v="GO Atención Integral a las Víctimas de Violencia "/>
    <x v="12"/>
    <m/>
    <s v="Mujer"/>
    <s v="Nueva Carrera Administrativa"/>
    <x v="2"/>
    <s v="AASMED06"/>
    <s v="Activo"/>
    <s v="DIS/9999/GCABA/2009"/>
    <s v="Operador social"/>
    <d v="2005-11-01T00:00:00"/>
    <s v="SUELDO AL 100%"/>
    <n v="115094.04"/>
    <n v="18716.59"/>
    <n v="96377.45"/>
    <m/>
  </r>
  <r>
    <s v="ACOSTA,MARCELA VERONICA"/>
    <n v="1097724"/>
    <n v="1"/>
    <s v="27-23068638-1"/>
    <n v="27230686381"/>
    <d v="1973-01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17248"/>
    <n v="83267.83"/>
    <m/>
  </r>
  <r>
    <s v="ALVAREZ,LUCIANA MARIA"/>
    <n v="1097726"/>
    <n v="1"/>
    <s v="27-23086988-5"/>
    <n v="27230869885"/>
    <d v="1973-01-20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estadistico"/>
    <d v="2005-11-01T00:00:00"/>
    <s v="SUELDO AL 100%"/>
    <n v="103919.67"/>
    <n v="22553.29"/>
    <n v="81366.38"/>
    <m/>
  </r>
  <r>
    <s v="SOSA,BAUDRON MARCELA"/>
    <n v="1097736"/>
    <n v="1"/>
    <s v="27-23125027-7"/>
    <n v="27231250277"/>
    <d v="1973-02-19T00:00:00"/>
    <m/>
    <m/>
    <n v="45960040"/>
    <s v="GO Adolescentes"/>
    <x v="2"/>
    <m/>
    <s v="Mujer"/>
    <s v="Nueva Carrera Administrativa"/>
    <x v="2"/>
    <s v="GGUAVA07"/>
    <s v="Activo"/>
    <s v="DIS/9999/GCABA/2009"/>
    <s v="Analista de programas sociales y culturales"/>
    <d v="2005-11-01T00:00:00"/>
    <s v="SIN SUELDO"/>
    <n v="97165.82"/>
    <n v="97165.82"/>
    <n v="0"/>
    <m/>
  </r>
  <r>
    <s v="PEREZ,VARELA MARIA CECILIA"/>
    <n v="1097737"/>
    <n v="1"/>
    <s v="27-23127856-2"/>
    <n v="27231278562"/>
    <d v="1973-01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98734.83"/>
    <n v="40585.199999999997"/>
    <n v="58149.63"/>
    <m/>
  </r>
  <r>
    <s v="ROMEO,ANALIA VERONICA"/>
    <n v="1097742"/>
    <n v="1"/>
    <s v="27-23154373-8"/>
    <n v="27231543738"/>
    <d v="1973-01-20T00:00:00"/>
    <m/>
    <m/>
    <n v="45600010"/>
    <s v="GO Seguridad Alimentaria "/>
    <x v="4"/>
    <m/>
    <s v="Mujer"/>
    <s v="Nueva Carrera Administrativa"/>
    <x v="2"/>
    <s v="AASMED05"/>
    <s v="Retencion de Cargo"/>
    <s v="DIS/9999/GCABA/2009"/>
    <s v="Operador social"/>
    <d v="2005-11-01T00:00:00"/>
    <s v="SUELDO AL 100%"/>
    <n v="83903.15"/>
    <n v="83903.15"/>
    <n v="0"/>
    <m/>
  </r>
  <r>
    <s v="LOCOCO,OCAMPO CAROLINA"/>
    <n v="1097755"/>
    <n v="1"/>
    <s v="27-23297835-5"/>
    <n v="27232978355"/>
    <d v="1973-04-11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Asistente de promocion social"/>
    <d v="2005-11-01T00:00:00"/>
    <s v="SUELDO AL 100%"/>
    <n v="104325.94"/>
    <n v="16407.55"/>
    <n v="87918.39"/>
    <m/>
  </r>
  <r>
    <s v="BARRY,ALEJANDRINA"/>
    <n v="1097762"/>
    <n v="1"/>
    <s v="27-23340780-7"/>
    <n v="27233407807"/>
    <d v="1975-03-19T00:00:00"/>
    <m/>
    <m/>
    <n v="45960060"/>
    <s v="GO Desarrollo Integral Infantil"/>
    <x v="2"/>
    <m/>
    <s v="Mujer"/>
    <s v="Nueva Carrera Administrativa"/>
    <x v="2"/>
    <s v="AASAVA07"/>
    <s v="Retencion de Cargo"/>
    <s v="DIS/9999/GCABA/2009"/>
    <s v="Operador social principal"/>
    <d v="2005-11-01T00:00:00"/>
    <s v="SUELDO AL 100%"/>
    <n v="84827.520000000004"/>
    <n v="84827.520000000004"/>
    <n v="0"/>
    <m/>
  </r>
  <r>
    <s v="GOMEZ ZAYAS, LUCIANA BEATRIZ"/>
    <n v="1097764"/>
    <n v="1"/>
    <s v="27-23375927-4"/>
    <n v="27233759274"/>
    <d v="1973-06-08T00:00:00"/>
    <m/>
    <m/>
    <n v="45980011"/>
    <s v="DEPT Central de Llamadas-Línea 144"/>
    <x v="12"/>
    <m/>
    <s v="Mujer"/>
    <s v="Nueva Carrera Administrativa"/>
    <x v="2"/>
    <s v="AASMED06"/>
    <s v="Activo"/>
    <s v="DIS/9999/GCABA/2009"/>
    <s v="Operador social telefonico"/>
    <d v="2005-11-01T00:00:00"/>
    <s v="SUELDO AL 100%"/>
    <n v="130875.23"/>
    <n v="46076.69"/>
    <n v="84798.54"/>
    <m/>
  </r>
  <r>
    <s v="KEES,ROSANA NOEMI"/>
    <n v="1097767"/>
    <n v="1"/>
    <s v="27-23424374-3"/>
    <n v="27234243743"/>
    <d v="1975-04-2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17248"/>
    <n v="83267.83"/>
    <m/>
  </r>
  <r>
    <s v="CIAMPA,ERICA NAZARENA"/>
    <n v="1097776"/>
    <n v="1"/>
    <s v="27-23477135-9"/>
    <n v="27234771359"/>
    <d v="1974-02-17T00:00:00"/>
    <m/>
    <m/>
    <n v="45620340"/>
    <s v="DIV Vivienda, Infraestructura y Empleo Local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89407.67"/>
    <n v="31125.71"/>
    <n v="58281.96"/>
    <m/>
  </r>
  <r>
    <s v="SANTAGADA,GABRIELA MARIA"/>
    <n v="1097797"/>
    <n v="1"/>
    <s v="27-23697781-7"/>
    <n v="27236977817"/>
    <d v="1974-06-04T00:00:00"/>
    <m/>
    <m/>
    <n v="45010040"/>
    <s v="DG Políticas Sociales en Adicciones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5905.21"/>
    <n v="26407.95"/>
    <n v="59497.26"/>
    <m/>
  </r>
  <r>
    <s v="DE BONIS, ROSANA C"/>
    <n v="1097808"/>
    <n v="2"/>
    <s v="27-23804745-0"/>
    <n v="27238047450"/>
    <d v="1974-07-09T00:00:00"/>
    <m/>
    <m/>
    <n v="45010000"/>
    <s v="Ministerio de Desarrollo Humano y Hábitat"/>
    <x v="11"/>
    <m/>
    <s v="Mujer"/>
    <s v="Nueva Carrera Administrativa"/>
    <x v="2"/>
    <s v="AASMED06"/>
    <s v="Activo"/>
    <s v="DIS/9999/GCABA/2009"/>
    <s v="Operador social"/>
    <d v="2005-11-01T00:00:00"/>
    <s v="SUELDO AL 100%"/>
    <n v="94334.09"/>
    <n v="39446.42"/>
    <n v="54887.67"/>
    <m/>
  </r>
  <r>
    <s v="GOMEZ,NATALIA"/>
    <n v="1097818"/>
    <n v="1"/>
    <s v="27-23864975-2"/>
    <n v="27238649752"/>
    <d v="1974-03-14T00:00:00"/>
    <m/>
    <m/>
    <n v="45960040"/>
    <s v="GO Adolescentes"/>
    <x v="2"/>
    <m/>
    <s v="Mujer"/>
    <s v="Nueva Carrera Administrativa"/>
    <x v="2"/>
    <s v="GGUAVA08"/>
    <s v="Activo"/>
    <s v="DIS/9999/GCABA/2009"/>
    <s v="Analista de programas sociales y culturales"/>
    <d v="2005-11-01T00:00:00"/>
    <s v="SUELDO AL 100%"/>
    <n v="117613.01"/>
    <n v="51151"/>
    <n v="66462.009999999995"/>
    <m/>
  </r>
  <r>
    <s v="FERNANDEZ,LORENA F"/>
    <n v="1097855"/>
    <n v="1"/>
    <s v="27-24203191-7"/>
    <n v="27242031917"/>
    <d v="1974-10-16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6780.01"/>
    <n v="19817.259999999998"/>
    <n v="96962.75"/>
    <m/>
  </r>
  <r>
    <s v="ALVES,DE CARVALHO MARINA"/>
    <n v="1097862"/>
    <n v="1"/>
    <s v="27-24293631-6"/>
    <n v="27242936316"/>
    <d v="1974-11-13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5-11-01T00:00:00"/>
    <s v="SUELDO AL 100%"/>
    <n v="80069.64"/>
    <n v="14531.57"/>
    <n v="65538.070000000007"/>
    <m/>
  </r>
  <r>
    <s v="CHOQUE, SONIA EVANGELINA"/>
    <n v="1097871"/>
    <n v="1"/>
    <s v="27-24324236-9"/>
    <n v="27243242369"/>
    <d v="1974-10-29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20056.71"/>
    <n v="27098.57"/>
    <n v="92958.14"/>
    <m/>
  </r>
  <r>
    <s v="SAMOLEVICH,JUDITH HAYDEE"/>
    <n v="1097879"/>
    <n v="1"/>
    <s v="27-24378503-6"/>
    <n v="27243785036"/>
    <d v="1974-12-04T00:00:00"/>
    <m/>
    <m/>
    <n v="45620340"/>
    <s v="DIV Vivienda, Infraestructura y Empleo Local"/>
    <x v="3"/>
    <m/>
    <s v="Mujer"/>
    <s v="Nueva Carrera Administrativa"/>
    <x v="2"/>
    <s v="AASMED05"/>
    <s v="Activo"/>
    <s v="DIS/9999/GCABA/2009"/>
    <s v="Asistente de promocion social"/>
    <d v="2005-11-01T00:00:00"/>
    <s v="SUELDO AL 100%"/>
    <n v="95972.81"/>
    <n v="52121.04"/>
    <n v="43851.77"/>
    <m/>
  </r>
  <r>
    <s v="PALACIO,TEJEDOR VERONICA"/>
    <n v="1097883"/>
    <n v="1"/>
    <s v="27-24413262-1"/>
    <n v="27244132621"/>
    <d v="1975-03-24T00:00:00"/>
    <m/>
    <m/>
    <n v="45340000"/>
    <s v="SS Fortalecimiento Personal, Familiar y Comunitario"/>
    <x v="24"/>
    <m/>
    <s v="Mujer"/>
    <s v="Nueva Carrera Administrativa"/>
    <x v="2"/>
    <s v="GGUAVA08"/>
    <s v="Retencion de Cargo"/>
    <s v="DIS/9999/GCABA/2009"/>
    <s v="Analista de programas sociales y culturales"/>
    <d v="2005-11-01T00:00:00"/>
    <s v="SUELDO AL 100%"/>
    <n v="102866.23"/>
    <n v="102866.23"/>
    <n v="0"/>
    <m/>
  </r>
  <r>
    <s v="MEZA,NANCY VERONICA"/>
    <n v="1097885"/>
    <n v="1"/>
    <s v="27-24431609-9"/>
    <n v="27244316099"/>
    <d v="1975-03-19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90450.62"/>
    <n v="14891.09"/>
    <n v="75559.53"/>
    <m/>
  </r>
  <r>
    <s v="NUÑEZ,EUGENIA LAURA"/>
    <n v="1097888"/>
    <n v="1"/>
    <s v="27-24458747-5"/>
    <n v="27244587475"/>
    <d v="1975-02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34941.949999999997"/>
    <n v="65573.88"/>
    <m/>
  </r>
  <r>
    <s v="WINDECKER,VANINA"/>
    <n v="1097905"/>
    <n v="1"/>
    <s v="27-24588431-7"/>
    <n v="27245884317"/>
    <d v="1975-05-02T00:00:00"/>
    <m/>
    <m/>
    <n v="45620010"/>
    <s v="GO Red de Centros de Inclusión Social"/>
    <x v="3"/>
    <m/>
    <s v="Mujer"/>
    <s v="Nueva Carrera Administrativa"/>
    <x v="2"/>
    <s v="AASAVA07"/>
    <s v="Activo"/>
    <s v="DIS/9999/GCABA/2009"/>
    <s v="Promotor social"/>
    <d v="2005-11-01T00:00:00"/>
    <s v="SUELDO AL 100%"/>
    <n v="106072.96000000001"/>
    <n v="17950.97"/>
    <n v="88121.99"/>
    <m/>
  </r>
  <r>
    <s v="CAMPORA,CECILIA"/>
    <n v="1097910"/>
    <n v="1"/>
    <s v="27-24672305-8"/>
    <n v="27246723058"/>
    <d v="1975-09-04T00:00:00"/>
    <m/>
    <m/>
    <n v="45660010"/>
    <s v="GO Atención Social Desconcentrada"/>
    <x v="7"/>
    <m/>
    <s v="Mujer"/>
    <s v="Nueva Carrera Administrativa"/>
    <x v="2"/>
    <s v="AASAVA08"/>
    <s v="Activo"/>
    <s v="DIS/9999/GCABA/2009"/>
    <s v="Promotor social"/>
    <d v="2005-11-01T00:00:00"/>
    <s v="SUELDO AL 100%"/>
    <n v="124987.31"/>
    <n v="18888.310000000001"/>
    <n v="106099"/>
    <m/>
  </r>
  <r>
    <s v="STRADELLA,VANESA"/>
    <n v="1097945"/>
    <n v="1"/>
    <s v="27-24942579-1"/>
    <n v="27249425791"/>
    <d v="1976-04-1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0515.83"/>
    <n v="29231.26"/>
    <n v="71284.570000000007"/>
    <m/>
  </r>
  <r>
    <s v="ZAKUSKI,CLAUDIA BEATRIZ"/>
    <n v="1097978"/>
    <n v="1"/>
    <s v="27-25216731-0"/>
    <n v="27252167310"/>
    <d v="1976-02-19T00:00:00"/>
    <m/>
    <m/>
    <n v="45190030"/>
    <s v="GO Apoyo a la Primera Infancia "/>
    <x v="2"/>
    <m/>
    <s v="Mujer"/>
    <s v="Nueva Carrera Administrativa"/>
    <x v="2"/>
    <s v="AASAVA08"/>
    <s v="Activo"/>
    <s v="DIS/9999/GCABA/2009"/>
    <s v="Nutricionista"/>
    <d v="2005-11-01T00:00:00"/>
    <s v="SUELDO AL 100%"/>
    <n v="137708.06"/>
    <n v="18813.919999999998"/>
    <n v="118894.14"/>
    <m/>
  </r>
  <r>
    <s v="PEREYRA,LORENA"/>
    <n v="1098000"/>
    <n v="1"/>
    <s v="27-25370091-8"/>
    <n v="27253700918"/>
    <d v="1976-05-05T00:00:00"/>
    <m/>
    <m/>
    <n v="45190030"/>
    <s v="GO Apoyo a la Primera Infancia 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46491.19"/>
    <n v="18888.310000000001"/>
    <n v="127602.88"/>
    <m/>
  </r>
  <r>
    <s v="DURAN,ANDREA ESTHER"/>
    <n v="1098017"/>
    <n v="1"/>
    <s v="27-25549992-6"/>
    <n v="27255499926"/>
    <d v="1976-12-2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88574.67"/>
    <n v="31935.279999999999"/>
    <n v="56639.39"/>
    <m/>
  </r>
  <r>
    <s v="MALDONES,ANALIA MIRTA"/>
    <n v="1098022"/>
    <n v="1"/>
    <s v="27-25557840-0"/>
    <n v="27255578400"/>
    <d v="1976-10-26T00:00:00"/>
    <m/>
    <m/>
    <n v="45960040"/>
    <s v="GO Adolescentes"/>
    <x v="2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89407.67"/>
    <n v="15820.87"/>
    <n v="73586.8"/>
    <m/>
  </r>
  <r>
    <s v="RITA,ANDREA VERONICA"/>
    <n v="1098028"/>
    <n v="1"/>
    <s v="27-25594445-8"/>
    <n v="27255944458"/>
    <d v="1977-04-16T00:00:00"/>
    <m/>
    <m/>
    <n v="45010007"/>
    <s v="SS Desarrollo del Potencial Humano"/>
    <x v="1"/>
    <m/>
    <s v="Mujer"/>
    <s v="Nueva Carrera Administrativa"/>
    <x v="2"/>
    <s v="AASAVA08"/>
    <s v="Activo"/>
    <s v="DIS/9999/GCABA/2009"/>
    <s v="Operador social principal"/>
    <d v="2005-11-01T00:00:00"/>
    <s v="SUELDO AL 100%"/>
    <n v="120056.71"/>
    <n v="15606.67"/>
    <n v="104450.04"/>
    <m/>
  </r>
  <r>
    <s v="ALVAREZ,ANDREA PAOLA"/>
    <n v="1098032"/>
    <n v="1"/>
    <s v="27-25601739-9"/>
    <n v="27256017399"/>
    <d v="1976-11-28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20056.71"/>
    <n v="17950.97"/>
    <n v="102105.74"/>
    <m/>
  </r>
  <r>
    <s v="CASTRO,NATALIA"/>
    <n v="1098040"/>
    <n v="1"/>
    <s v="27-25682890-7"/>
    <n v="27256828907"/>
    <d v="1977-04-28T00:00:00"/>
    <m/>
    <m/>
    <n v="45010142"/>
    <s v="SGO Judiciales y Despacho"/>
    <x v="8"/>
    <m/>
    <s v="Mujer"/>
    <s v="Nueva Carrera Administrativa"/>
    <x v="2"/>
    <s v="GGUINI06"/>
    <s v="Activo"/>
    <s v="DIS/9999/GCABA/2009"/>
    <s v="Auxiliar administrativo"/>
    <d v="2005-11-01T00:00:00"/>
    <s v="SUELDO AL 100%"/>
    <n v="91969.5"/>
    <n v="32444.49"/>
    <n v="59525.01"/>
    <m/>
  </r>
  <r>
    <s v="PAVESI,MARIANA"/>
    <n v="1098043"/>
    <n v="1"/>
    <s v="27-25686872-0"/>
    <n v="27256868720"/>
    <d v="1976-09-26T00:00:00"/>
    <m/>
    <m/>
    <n v="45180040"/>
    <s v="GO Asistencia Técnica y Apoyo Económico"/>
    <x v="10"/>
    <m/>
    <s v="Mujer"/>
    <s v="Nueva Carrera Administrativa"/>
    <x v="2"/>
    <s v="GGUMED05"/>
    <s v="Activo"/>
    <s v="DIS/9999/GCABA/2009"/>
    <s v="Asistente de becas, subsidios y/o creditos"/>
    <d v="2005-11-01T00:00:00"/>
    <s v="SUELDO AL 100%"/>
    <n v="86108.59"/>
    <n v="14665.37"/>
    <n v="71443.22"/>
    <m/>
  </r>
  <r>
    <s v="CARNA,MARIA SOLEDAD"/>
    <n v="1098046"/>
    <n v="1"/>
    <s v="27-25704969-3"/>
    <n v="27257049693"/>
    <d v="1976-12-08T00:00:00"/>
    <m/>
    <m/>
    <n v="45010600"/>
    <s v="SS Administración"/>
    <x v="21"/>
    <m/>
    <s v="Mujer"/>
    <s v="Nueva Carrera Administrativa"/>
    <x v="2"/>
    <s v="GGUINI06"/>
    <s v="Activo"/>
    <s v="DIS/9999/GCABA/2009"/>
    <s v="Auxiliar de compras y contrataciones"/>
    <d v="2005-11-01T00:00:00"/>
    <s v="SUELDO AL 100%"/>
    <n v="123144"/>
    <n v="16745.349999999999"/>
    <n v="106398.65"/>
    <m/>
  </r>
  <r>
    <s v="VERA,ANALIA"/>
    <n v="1098054"/>
    <n v="1"/>
    <s v="27-25797854-6"/>
    <n v="27257978546"/>
    <d v="1977-04-2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027.87"/>
    <n v="16040.17"/>
    <n v="91987.7"/>
    <m/>
  </r>
  <r>
    <s v="CORONEL,MARIA AMELIA"/>
    <n v="1098063"/>
    <n v="1"/>
    <s v="27-25899862-1"/>
    <n v="27258998621"/>
    <d v="1977-05-0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Instructor de actividades deportivas y recreativas"/>
    <d v="2005-11-01T00:00:00"/>
    <s v="SUELDO AL 100%"/>
    <n v="94594.67"/>
    <n v="16292.9"/>
    <n v="78301.77"/>
    <m/>
  </r>
  <r>
    <s v="CASTRO,GUADALUPE"/>
    <n v="1098075"/>
    <n v="1"/>
    <s v="27-26006912-3"/>
    <n v="27260069123"/>
    <d v="1977-09-18T00:00:00"/>
    <m/>
    <m/>
    <n v="45980000"/>
    <s v="DG de la Mujer"/>
    <x v="12"/>
    <m/>
    <s v="Mujer"/>
    <s v="Nueva Carrera Administrativa"/>
    <x v="2"/>
    <s v="GGUMED05"/>
    <s v="Activo"/>
    <s v="DIS/9999/GCABA/2009"/>
    <s v="Asistente administrativo"/>
    <d v="2005-11-01T00:00:00"/>
    <s v="SUELDO AL 100%"/>
    <n v="92101.59"/>
    <n v="15687.05"/>
    <n v="76414.539999999994"/>
    <m/>
  </r>
  <r>
    <s v="NAPOLI,ANALIA JULIETA"/>
    <n v="1098086"/>
    <n v="1"/>
    <s v="27-26122457-2"/>
    <n v="27261224572"/>
    <d v="1978-02-06T00:00:00"/>
    <m/>
    <m/>
    <n v="45010070"/>
    <s v="GO Atención e Integración Social"/>
    <x v="9"/>
    <m/>
    <s v="Mujer"/>
    <s v="Nueva Carrera Administrativa"/>
    <x v="2"/>
    <s v="GGUINI06"/>
    <s v="Activo"/>
    <s v="DIS/9999/GCABA/2009"/>
    <s v="Auxiliar de planeamiento y administracion de recursos humanos"/>
    <d v="2005-11-01T00:00:00"/>
    <s v="SUELDO AL 100%"/>
    <n v="83761.850000000006"/>
    <n v="13947.35"/>
    <n v="69814.5"/>
    <m/>
  </r>
  <r>
    <s v="TUBIO,MARIA XIMENA"/>
    <n v="1098101"/>
    <n v="1"/>
    <s v="27-26280228-6"/>
    <n v="27262802286"/>
    <d v="1977-12-19T00:00:00"/>
    <m/>
    <m/>
    <n v="45190030"/>
    <s v="GO Apoyo a la Primera Infancia "/>
    <x v="2"/>
    <m/>
    <s v="Mujer"/>
    <s v="Nueva Carrera Administrativa"/>
    <x v="2"/>
    <s v="AASAVA08"/>
    <s v="Activo"/>
    <s v="DIS/9999/GCABA/2009"/>
    <s v="Operador social principal"/>
    <d v="2005-11-01T00:00:00"/>
    <s v="SUELDO AL 100%"/>
    <n v="130716.19"/>
    <n v="19031.419999999998"/>
    <n v="111684.77"/>
    <m/>
  </r>
  <r>
    <s v="SALVIA,GISELLE VERONICA"/>
    <n v="1098125"/>
    <n v="1"/>
    <s v="27-26516940-1"/>
    <n v="27265169401"/>
    <d v="1978-03-22T00:00:00"/>
    <m/>
    <m/>
    <n v="45620241"/>
    <s v="SECC Administrativa y Asuntos Legales"/>
    <x v="3"/>
    <m/>
    <s v="Mujer"/>
    <s v="Nueva Carrera Administrativa"/>
    <x v="2"/>
    <s v="GGUINI06"/>
    <s v="Activo"/>
    <s v="DIS/9999/GCABA/2009"/>
    <s v="Auxiliar administrativo"/>
    <d v="2005-11-01T00:00:00"/>
    <s v="SUELDO AL 100%"/>
    <n v="102752.6"/>
    <n v="33019.760000000002"/>
    <n v="69732.84"/>
    <m/>
  </r>
  <r>
    <s v="MASSAI,YANINA ANDREA"/>
    <n v="1098136"/>
    <n v="1"/>
    <s v="27-26688874-6"/>
    <n v="27266888746"/>
    <d v="1978-06-18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5-11-01T00:00:00"/>
    <s v="SUELDO AL 100%"/>
    <n v="86108.59"/>
    <n v="15265.37"/>
    <n v="70843.22"/>
    <m/>
  </r>
  <r>
    <s v="GUTIERREZ PONCE,ELEONORA"/>
    <n v="1098141"/>
    <n v="1"/>
    <s v="27-26733908-8"/>
    <n v="27267339088"/>
    <d v="1978-07-30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02007.87"/>
    <n v="14998.71"/>
    <n v="87009.16"/>
    <m/>
  </r>
  <r>
    <s v="MONZON,MARTA LORENA"/>
    <n v="1098176"/>
    <n v="1"/>
    <s v="27-26997230-6"/>
    <n v="27269972306"/>
    <d v="1978-12-16T00:00:00"/>
    <m/>
    <m/>
    <n v="45960060"/>
    <s v="GO Desarrollo Integral Infantil"/>
    <x v="2"/>
    <m/>
    <s v="Mujer"/>
    <s v="Nueva Carrera Administrativa"/>
    <x v="2"/>
    <s v="AASINI06"/>
    <s v="Activo"/>
    <s v="DIS/9999/GCABA/2009"/>
    <s v="Auxiliar de promocion social"/>
    <d v="2005-11-01T00:00:00"/>
    <s v="SUELDO AL 100%"/>
    <n v="88553.15"/>
    <n v="15097.14"/>
    <n v="73456.009999999995"/>
    <m/>
  </r>
  <r>
    <s v="VUCASSOVICH,MERCEDES"/>
    <n v="1098179"/>
    <n v="1"/>
    <s v="27-27008957-2"/>
    <n v="27270089572"/>
    <d v="1978-12-27T00:00:00"/>
    <m/>
    <m/>
    <n v="45620150"/>
    <s v="DIV Hogar Félix Lora"/>
    <x v="3"/>
    <m/>
    <s v="Mujer"/>
    <s v="Nueva Carrera Administrativa"/>
    <x v="2"/>
    <s v="AASAVA08"/>
    <s v="Activo"/>
    <s v="DIS/9999/GCABA/2009"/>
    <s v="Promotor social"/>
    <d v="2005-11-01T00:00:00"/>
    <s v="SUELDO AL 100%"/>
    <n v="143106.07999999999"/>
    <n v="22036.51"/>
    <n v="121069.57"/>
    <m/>
  </r>
  <r>
    <s v="ARAUJO,MARIA"/>
    <n v="1098188"/>
    <n v="1"/>
    <s v="27-27088861-0"/>
    <n v="27270888610"/>
    <d v="1979-01-22T00:00:00"/>
    <m/>
    <m/>
    <n v="45600010"/>
    <s v="GO Seguridad Alimentaria "/>
    <x v="4"/>
    <m/>
    <s v="Mujer"/>
    <s v="Nueva Carrera Administrativa"/>
    <x v="2"/>
    <s v="GGUINI05"/>
    <s v="Activo"/>
    <s v="DIS/9999/GCABA/2009"/>
    <s v="Auxiliar legal"/>
    <d v="2005-11-01T00:00:00"/>
    <s v="SUELDO AL 100%"/>
    <n v="87321.58"/>
    <n v="15364.36"/>
    <n v="71957.22"/>
    <m/>
  </r>
  <r>
    <s v="MC LOUGHLIN,PAULA"/>
    <n v="1098193"/>
    <n v="1"/>
    <s v="27-27130623-2"/>
    <n v="27271306232"/>
    <d v="1979-01-09T00:00:00"/>
    <m/>
    <m/>
    <n v="45960000"/>
    <s v="DG Desarrollo de Infancias y Adolescencias"/>
    <x v="2"/>
    <m/>
    <s v="Mujer"/>
    <s v="Nueva Carrera Administrativa"/>
    <x v="2"/>
    <s v="GGUAVA07"/>
    <s v="Retencion de Cargo"/>
    <s v="DIS/9999/GCABA/2009"/>
    <s v="Analista de programas sociales y culturales"/>
    <d v="2005-11-01T00:00:00"/>
    <s v="SUELDO AL 100%"/>
    <n v="97165.82"/>
    <n v="97165.82"/>
    <n v="0"/>
    <m/>
  </r>
  <r>
    <s v="CUETO,SOFIA LAURA"/>
    <n v="1098194"/>
    <n v="1"/>
    <s v="27-27150423-9"/>
    <n v="27271504239"/>
    <d v="1979-03-28T00:00:00"/>
    <m/>
    <m/>
    <n v="45980250"/>
    <s v="SECC Centros Integrales de la Mujer(CIM) Zona Centro"/>
    <x v="12"/>
    <m/>
    <s v="Mujer"/>
    <s v="Nueva Carrera Administrativa"/>
    <x v="2"/>
    <s v="GGUINI06"/>
    <s v="Activo"/>
    <s v="DIS/9999/GCABA/2009"/>
    <s v="Auxiliar administrativo"/>
    <d v="2005-11-01T00:00:00"/>
    <s v="SUELDO AL 100%"/>
    <n v="93599.98"/>
    <n v="44084.82"/>
    <n v="49515.16"/>
    <m/>
  </r>
  <r>
    <s v="VISCOVICH,GRETEL MAGALI"/>
    <n v="1098195"/>
    <n v="1"/>
    <s v="27-27150668-1"/>
    <n v="27271506681"/>
    <d v="1979-02-26T00:00:00"/>
    <m/>
    <m/>
    <n v="45340100"/>
    <s v="DG Políticas Alimentarias"/>
    <x v="4"/>
    <m/>
    <s v="Mujer"/>
    <s v="Nueva Carrera Administrativa"/>
    <x v="2"/>
    <s v="GGUMED06"/>
    <s v="Activo"/>
    <s v="DIS/9999/GCABA/2009"/>
    <s v="Asistente de programas sociales y culturales"/>
    <d v="2005-11-01T00:00:00"/>
    <s v="SUELDO AL 100%"/>
    <n v="107507.71"/>
    <n v="34565.339999999997"/>
    <n v="72942.37"/>
    <m/>
  </r>
  <r>
    <s v="GARCIA DI RIMINI,ANDREA"/>
    <n v="1098200"/>
    <n v="1"/>
    <s v="27-27170363-0"/>
    <n v="27271703630"/>
    <d v="1979-03-07T00:00:00"/>
    <m/>
    <m/>
    <n v="45170500"/>
    <s v="SECR Inclusión Social y Atención Inmediata"/>
    <x v="5"/>
    <m/>
    <s v="Mujer"/>
    <s v="Nueva Carrera Administrativa"/>
    <x v="2"/>
    <s v="GGUMED05"/>
    <s v="Activo"/>
    <s v="DIS/9999/GCABA/2009"/>
    <s v="Asistente contable"/>
    <d v="2005-11-01T00:00:00"/>
    <s v="SUELDO AL 100%"/>
    <n v="93194.26"/>
    <n v="15866.23"/>
    <n v="77328.03"/>
    <m/>
  </r>
  <r>
    <s v="RITA,MARIA LAURA"/>
    <n v="1098210"/>
    <n v="1"/>
    <s v="27-27203816-9"/>
    <n v="27272038169"/>
    <d v="1979-02-24T00:00:00"/>
    <m/>
    <m/>
    <n v="45340100"/>
    <s v="DG Políticas Alimentarias"/>
    <x v="4"/>
    <m/>
    <s v="Mujer"/>
    <s v="Nueva Carrera Administrativa"/>
    <x v="2"/>
    <s v="GGUMED06"/>
    <s v="Activo"/>
    <s v="DIS/9999/GCABA/2009"/>
    <s v="Asistente administrativo"/>
    <d v="2005-11-01T00:00:00"/>
    <s v="SUELDO AL 100%"/>
    <n v="102558.42"/>
    <n v="13116.49"/>
    <n v="89441.93"/>
    <m/>
  </r>
  <r>
    <s v="CANO,NATALIA LAURA"/>
    <n v="1098217"/>
    <n v="1"/>
    <s v="27-27259818-0"/>
    <n v="27272598180"/>
    <d v="1979-05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8027.87"/>
    <n v="17190.11"/>
    <n v="90837.759999999995"/>
    <m/>
  </r>
  <r>
    <s v="BEJARANO,DELIA"/>
    <n v="1098221"/>
    <n v="1"/>
    <s v="27-27275241-4"/>
    <n v="27272752414"/>
    <d v="1979-04-1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07638.49"/>
    <n v="15998.15"/>
    <n v="91640.34"/>
    <m/>
  </r>
  <r>
    <s v="CHACON,VANESA ANAHI"/>
    <n v="1098227"/>
    <n v="1"/>
    <s v="27-27284465-3"/>
    <n v="27272844653"/>
    <d v="1979-05-11T00:00:00"/>
    <m/>
    <m/>
    <n v="45620233"/>
    <s v="SECC Turno SDyF Mañana-Tarde"/>
    <x v="3"/>
    <m/>
    <s v="Mujer"/>
    <s v="Nueva Carrera Administrativa"/>
    <x v="2"/>
    <s v="AASMED06"/>
    <s v="Activo"/>
    <s v="DIS/9999/GCABA/2009"/>
    <s v="Operador social telefonico"/>
    <d v="2005-11-01T00:00:00"/>
    <s v="SUELDO AL 100%"/>
    <n v="103919.67"/>
    <n v="15100.94"/>
    <n v="88818.73"/>
    <m/>
  </r>
  <r>
    <s v="KATZEVICH, MARIA EUGENIA"/>
    <n v="1098251"/>
    <n v="1"/>
    <s v="27-27602800-1"/>
    <n v="27276028001"/>
    <d v="1979-09-26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administrativo"/>
    <d v="2005-11-01T00:00:00"/>
    <s v="SUELDO AL 100%"/>
    <n v="100507.74"/>
    <n v="18939.36"/>
    <n v="81568.38"/>
    <m/>
  </r>
  <r>
    <s v="FUSTER,MARIA SOLEDAD"/>
    <n v="1098261"/>
    <n v="1"/>
    <s v="27-27659883-5"/>
    <n v="27276598835"/>
    <d v="1979-09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107507.71"/>
    <n v="20021.169999999998"/>
    <n v="87486.54"/>
    <m/>
  </r>
  <r>
    <s v="BELVEDERE,MARIANELA"/>
    <n v="1098270"/>
    <n v="1"/>
    <s v="27-27724528-6"/>
    <n v="27277245286"/>
    <d v="1979-10-14T00:00:00"/>
    <m/>
    <m/>
    <n v="45010160"/>
    <s v="GO Gestión de Recursos Humanos"/>
    <x v="6"/>
    <m/>
    <s v="Mujer"/>
    <s v="Nueva Carrera Administrativa"/>
    <x v="2"/>
    <s v="GGUMED06"/>
    <s v="Activo"/>
    <s v="DIS/9999/GCABA/2009"/>
    <s v="Asistente de planeamiento y administracion de recursos humanos"/>
    <d v="2005-11-01T00:00:00"/>
    <s v="SUELDO AL 100%"/>
    <n v="107314.49"/>
    <n v="33940.9"/>
    <n v="73373.59"/>
    <m/>
  </r>
  <r>
    <s v="CAMERA,MARIA SOLANGE"/>
    <n v="1098272"/>
    <n v="1"/>
    <s v="27-27729304-3"/>
    <n v="27277293043"/>
    <d v="1979-11-0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08999.74"/>
    <n v="17096.439999999999"/>
    <n v="91903.3"/>
    <m/>
  </r>
  <r>
    <s v="RODRIGUEZ,EUGENIA LILIANA"/>
    <n v="1098285"/>
    <n v="1"/>
    <s v="27-27901029-4"/>
    <n v="27279010294"/>
    <d v="1980-01-05T00:00:00"/>
    <m/>
    <m/>
    <n v="45620132"/>
    <s v="SECC Turno Sábados, Domingos y Feriados"/>
    <x v="3"/>
    <m/>
    <s v="Mujer"/>
    <s v="Nueva Carrera Administrativa"/>
    <x v="2"/>
    <s v="GGUINI06"/>
    <s v="Activo"/>
    <s v="DIS/9999/GCABA/2009"/>
    <s v="Auxiliar administrativo"/>
    <d v="2005-11-01T00:00:00"/>
    <s v="SUELDO AL 100%"/>
    <n v="95999.58"/>
    <n v="22562.880000000001"/>
    <n v="73436.7"/>
    <m/>
  </r>
  <r>
    <s v="FARIZANO CODAZZI,ALEJANDRA"/>
    <n v="1098293"/>
    <n v="1"/>
    <s v="27-27972037-2"/>
    <n v="27279720372"/>
    <d v="1980-01-30T00:00:00"/>
    <m/>
    <m/>
    <n v="45960000"/>
    <s v="DG Desarrollo de Infancias y Adolescencias"/>
    <x v="2"/>
    <m/>
    <s v="Mujer"/>
    <s v="Nueva Carrera Administrativa"/>
    <x v="2"/>
    <s v="GGUMED06"/>
    <s v="Activo"/>
    <s v="DIS/9999/GCABA/2009"/>
    <s v="Asistente administrativo"/>
    <d v="2005-11-01T00:00:00"/>
    <s v="SUELDO AL 100%"/>
    <n v="93654.74"/>
    <n v="15668.1"/>
    <n v="77986.64"/>
    <m/>
  </r>
  <r>
    <s v="MOSQUERA,MARIA MERCEDES"/>
    <n v="1098311"/>
    <n v="1"/>
    <s v="27-28169622-5"/>
    <n v="27281696225"/>
    <d v="1980-05-24T00:00:00"/>
    <m/>
    <m/>
    <n v="45010160"/>
    <s v="GO Gestión de Recursos Humanos"/>
    <x v="6"/>
    <m/>
    <s v="Mujer"/>
    <s v="Nueva Carrera Administrativa"/>
    <x v="2"/>
    <s v="GGUAVA08"/>
    <s v="Retencion de Cargo"/>
    <s v="DIS/9999/GCABA/2009"/>
    <s v="Analista de planeamiento de recursos humanos"/>
    <d v="2005-11-01T00:00:00"/>
    <s v="SUELDO AL 100%"/>
    <n v="95312.2"/>
    <n v="95312.2"/>
    <n v="0"/>
    <m/>
  </r>
  <r>
    <s v="POZZI,NATALIA"/>
    <n v="1098322"/>
    <n v="1"/>
    <s v="27-28312569-1"/>
    <n v="27283125691"/>
    <d v="1980-08-0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14630.37"/>
    <n v="26056.03"/>
    <n v="88574.34"/>
    <m/>
  </r>
  <r>
    <s v="ROJAS,ANGELICA"/>
    <n v="1098332"/>
    <n v="1"/>
    <s v="27-28436056-2"/>
    <n v="27284360562"/>
    <d v="1980-12-23T00:00:00"/>
    <m/>
    <m/>
    <n v="45180040"/>
    <s v="GO Asistencia Técnica y Apoyo Económico"/>
    <x v="10"/>
    <m/>
    <s v="Mujer"/>
    <s v="Nueva Carrera Administrativa"/>
    <x v="2"/>
    <s v="AASMED06"/>
    <s v="Activo"/>
    <s v="DIS/9999/GCABA/2009"/>
    <s v="Asistente de promocion social"/>
    <d v="2005-11-01T00:00:00"/>
    <s v="SUELDO AL 100%"/>
    <n v="120099.83"/>
    <n v="19244.2"/>
    <n v="100855.63"/>
    <m/>
  </r>
  <r>
    <s v="PERALTA,MARIA SOLEDAD PA"/>
    <n v="1098339"/>
    <n v="1"/>
    <s v="27-28463843-9"/>
    <n v="27284638439"/>
    <d v="1980-10-2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5-11-01T00:00:00"/>
    <s v="SUELDO AL 100%"/>
    <n v="99674.74"/>
    <n v="17190.11"/>
    <n v="82484.63"/>
    <m/>
  </r>
  <r>
    <s v="LAGUNA,LUCIANA ELIZABETH"/>
    <n v="1098340"/>
    <n v="1"/>
    <s v="27-28464963-5"/>
    <n v="27284649635"/>
    <d v="1980-11-12T00:00:00"/>
    <m/>
    <m/>
    <n v="45620340"/>
    <s v="DIV Vivienda, Infraestructura y Empleo Local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9411.42"/>
    <n v="47669.52"/>
    <n v="61741.9"/>
    <m/>
  </r>
  <r>
    <s v="DOMINGUEZ,PAOLA ELIZABETH"/>
    <n v="1098345"/>
    <n v="1"/>
    <s v="27-28497850-7"/>
    <n v="27284978507"/>
    <d v="1981-02-02T00:00:00"/>
    <m/>
    <m/>
    <n v="45190010"/>
    <s v="SGO Apoyo a Grupos Comunitarios"/>
    <x v="4"/>
    <m/>
    <s v="Mujer"/>
    <s v="Nueva Carrera Administrativa"/>
    <x v="2"/>
    <s v="GGUINI06"/>
    <s v="Activo"/>
    <s v="DIS/9999/GCABA/2009"/>
    <s v="Auxiliar administrativo"/>
    <d v="2005-11-01T00:00:00"/>
    <s v="SUELDO AL 100%"/>
    <n v="83761.850000000006"/>
    <n v="34294.92"/>
    <n v="49466.93"/>
    <m/>
  </r>
  <r>
    <s v="VILLELLA,MARIA FERNANDA"/>
    <n v="1098361"/>
    <n v="1"/>
    <s v="27-28655555-7"/>
    <n v="27286555557"/>
    <d v="1981-04-11T00:00:00"/>
    <m/>
    <m/>
    <n v="45170500"/>
    <s v="SECR Inclusión Social y Atención Inmediata"/>
    <x v="5"/>
    <m/>
    <s v="Mujer"/>
    <s v="Nueva Carrera Administrativa"/>
    <x v="2"/>
    <s v="GGUINI05"/>
    <s v="Retencion de Cargo"/>
    <s v="DIS/9999/GCABA/2009"/>
    <s v="Auxiliar legal"/>
    <d v="2005-11-01T00:00:00"/>
    <s v="SUELDO AL 100%"/>
    <n v="69492.740000000005"/>
    <n v="69492.740000000005"/>
    <n v="0"/>
    <m/>
  </r>
  <r>
    <s v="RODRIGUEZ,ELIDA BARBARA"/>
    <n v="1098391"/>
    <n v="1"/>
    <s v="27-29053208-1"/>
    <n v="27290532081"/>
    <d v="1981-12-04T00:00:00"/>
    <m/>
    <m/>
    <n v="45620241"/>
    <s v="SECC Administrativa y Asuntos Legales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0469.8"/>
    <n v="31198.02"/>
    <n v="69271.78"/>
    <m/>
  </r>
  <r>
    <s v="FERRARI,SILVINA"/>
    <n v="1098401"/>
    <n v="1"/>
    <s v="27-29249820-4"/>
    <n v="27292498204"/>
    <d v="1981-12-05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administrativo"/>
    <d v="2005-11-01T00:00:00"/>
    <s v="SUELDO AL 100%"/>
    <n v="94594.67"/>
    <n v="27379.599999999999"/>
    <n v="67215.070000000007"/>
    <m/>
  </r>
  <r>
    <s v="LAZARTE,LAURA"/>
    <n v="1098403"/>
    <n v="1"/>
    <s v="27-29322179-6"/>
    <n v="27293221796"/>
    <d v="1982-02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109550.3"/>
    <n v="49225.57"/>
    <n v="60324.73"/>
    <m/>
  </r>
  <r>
    <s v="GOÑI,VANESA RITA"/>
    <n v="1098424"/>
    <n v="1"/>
    <s v="27-29583060-9"/>
    <n v="27295830609"/>
    <d v="1982-06-11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Economo"/>
    <d v="2005-11-01T00:00:00"/>
    <s v="SUELDO AL 100%"/>
    <n v="80069.64"/>
    <n v="13598.82"/>
    <n v="66470.820000000007"/>
    <m/>
  </r>
  <r>
    <s v="MARTINEZ,CAROLINA SOLEDAD"/>
    <n v="1098435"/>
    <n v="1"/>
    <s v="27-29791170-3"/>
    <n v="27297911703"/>
    <d v="1982-12-0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93654.74"/>
    <n v="17096.439999999999"/>
    <n v="76558.3"/>
    <m/>
  </r>
  <r>
    <s v="CORALLINI,MARIA XIMENA"/>
    <n v="1098467"/>
    <n v="1"/>
    <s v="27-30219288-5"/>
    <n v="27302192885"/>
    <d v="1976-10-11T00:00:00"/>
    <m/>
    <m/>
    <n v="45620331"/>
    <s v="SECC Administrativa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07762.67"/>
    <n v="13637.22"/>
    <n v="94125.45"/>
    <m/>
  </r>
  <r>
    <s v="LAZARTE,MARTA"/>
    <n v="1098474"/>
    <n v="1"/>
    <s v="27-30393104-5"/>
    <n v="27303931045"/>
    <d v="1983-07-22T00:00:00"/>
    <m/>
    <m/>
    <n v="45620350"/>
    <s v="DIV Nuestras Familias"/>
    <x v="3"/>
    <m/>
    <s v="Mujer"/>
    <s v="Nueva Carrera Administrativa"/>
    <x v="2"/>
    <s v="AASMED06"/>
    <s v="Activo"/>
    <s v="DIS/9999/GCABA/2009"/>
    <s v="Operador social"/>
    <d v="2005-11-01T00:00:00"/>
    <s v="SUELDO AL 100%"/>
    <n v="98169.74"/>
    <n v="58921.43"/>
    <n v="39248.31"/>
    <m/>
  </r>
  <r>
    <s v="MASTROIANNI,MARIA LUJAN"/>
    <n v="1098488"/>
    <n v="1"/>
    <s v="27-30602664-5"/>
    <n v="27306026645"/>
    <d v="1983-12-09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91811.87"/>
    <n v="15190.09"/>
    <n v="76621.78"/>
    <m/>
  </r>
  <r>
    <s v="FELIPE,WANDA LAURA"/>
    <n v="1098491"/>
    <n v="1"/>
    <s v="27-30641541-2"/>
    <n v="27306415412"/>
    <d v="1983-12-05T00:00:00"/>
    <m/>
    <m/>
    <n v="45010150"/>
    <s v="GO Oficina de Gestión Sectorial (OGESE)"/>
    <x v="8"/>
    <m/>
    <s v="Mujer"/>
    <s v="Nueva Carrera Administrativa"/>
    <x v="2"/>
    <s v="GGUMED06"/>
    <s v="Activo"/>
    <s v="DIS/9999/GCABA/2009"/>
    <s v="Asistente contable"/>
    <d v="2005-11-01T00:00:00"/>
    <s v="SUELDO AL 100%"/>
    <n v="112945.12"/>
    <n v="13511.82"/>
    <n v="99433.3"/>
    <m/>
  </r>
  <r>
    <s v="ROJAS,GABRIELA NOEMI"/>
    <n v="1098500"/>
    <n v="1"/>
    <s v="27-30914521-1"/>
    <n v="27309145211"/>
    <d v="1984-05-07T00:00:00"/>
    <m/>
    <m/>
    <n v="45620340"/>
    <s v="DIV Vivienda, Infraestructura y Empleo Local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89407.67"/>
    <n v="16137.33"/>
    <n v="73270.34"/>
    <m/>
  </r>
  <r>
    <s v="MOREL,YESICA GABRIELA"/>
    <n v="1098504"/>
    <n v="1"/>
    <s v="27-30996464-6"/>
    <n v="27309964646"/>
    <d v="1984-07-23T00:00:00"/>
    <m/>
    <m/>
    <n v="45620010"/>
    <s v="GO Red de Centros de Inclusión Social"/>
    <x v="3"/>
    <m/>
    <s v="Mujer"/>
    <s v="Nueva Carrera Administrativa"/>
    <x v="2"/>
    <s v="GGUMED06"/>
    <s v="Activo"/>
    <s v="DIS/9999/GCABA/2009"/>
    <s v="Asistente administrativo"/>
    <d v="2005-11-01T00:00:00"/>
    <s v="SUELDO AL 100%"/>
    <n v="111050.17"/>
    <n v="16912.11"/>
    <n v="94138.06"/>
    <m/>
  </r>
  <r>
    <s v="CAPURELLI,ANALIA GISEL"/>
    <n v="1098517"/>
    <n v="1"/>
    <s v="27-31362099-4"/>
    <n v="27313620994"/>
    <d v="1984-10-11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estadistico"/>
    <d v="2005-11-01T00:00:00"/>
    <s v="SUELDO AL 100%"/>
    <n v="94956.89"/>
    <n v="17537.38"/>
    <n v="77419.509999999995"/>
    <m/>
  </r>
  <r>
    <s v="PAIZ,SELVA LORENA"/>
    <n v="1098519"/>
    <n v="1"/>
    <s v="27-31444866-4"/>
    <n v="27314448664"/>
    <d v="1985-01-19T00:00:00"/>
    <m/>
    <m/>
    <n v="45960040"/>
    <s v="GO Adolescentes"/>
    <x v="2"/>
    <m/>
    <s v="Mujer"/>
    <s v="Nueva Carrera Administrativa"/>
    <x v="2"/>
    <s v="GGUMED06"/>
    <s v="Activo"/>
    <s v="DIS/9999/GCABA/2009"/>
    <s v="Asistente de planeamiento y administracion de recursos humanos"/>
    <d v="2005-11-01T00:00:00"/>
    <s v="SUELDO AL 100%"/>
    <n v="102007.87"/>
    <n v="30192.15"/>
    <n v="71815.72"/>
    <m/>
  </r>
  <r>
    <s v="BARON,MARIA CELESTE"/>
    <n v="1098529"/>
    <n v="1"/>
    <s v="27-31877122-2"/>
    <n v="27318771222"/>
    <d v="1985-09-06T00:00:00"/>
    <m/>
    <m/>
    <n v="45620234"/>
    <s v="SECC Turno SDyF Vespertino-Noche"/>
    <x v="3"/>
    <m/>
    <s v="Mujer"/>
    <s v="Nueva Carrera Administrativa"/>
    <x v="2"/>
    <s v="AASMED06"/>
    <s v="Activo"/>
    <s v="DIS/9999/GCABA/2009"/>
    <s v="Operador social telefonico"/>
    <d v="2005-11-01T00:00:00"/>
    <s v="SUELDO AL 100%"/>
    <n v="88574.67"/>
    <n v="23981.29"/>
    <n v="64593.38"/>
    <m/>
  </r>
  <r>
    <s v="RODRIGUEZ,SYLVIA"/>
    <n v="1098541"/>
    <n v="1"/>
    <s v="27-92207912-4"/>
    <n v="27922079124"/>
    <d v="1969-10-13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5-11-01T00:00:00"/>
    <s v="SUELDO AL 100%"/>
    <n v="112954.26"/>
    <n v="18834.57"/>
    <n v="94119.69"/>
    <m/>
  </r>
  <r>
    <s v="PEREYRA MONTERO,AMALIA"/>
    <n v="1098547"/>
    <n v="1"/>
    <s v="27-92368103-0"/>
    <n v="27923681030"/>
    <d v="1960-10-02T00:00:00"/>
    <m/>
    <m/>
    <n v="45620020"/>
    <s v="GO Buenos Aires Presente (BAP)"/>
    <x v="3"/>
    <m/>
    <s v="Mujer"/>
    <s v="Nueva Carrera Administrativa"/>
    <x v="2"/>
    <s v="GGUINI06"/>
    <s v="Activo"/>
    <s v="DIS/9999/GCABA/2009"/>
    <s v="Auxiliar administrativo"/>
    <d v="2005-11-01T00:00:00"/>
    <s v="SUELDO AL 100%"/>
    <n v="88553.15"/>
    <n v="14149.29"/>
    <n v="74403.86"/>
    <m/>
  </r>
  <r>
    <s v="CAMACHO FLORES,LITZ"/>
    <n v="1098551"/>
    <n v="1"/>
    <s v="27-92410641-2"/>
    <n v="27924106412"/>
    <d v="1956-06-17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81973.740000000005"/>
    <n v="14047.13"/>
    <n v="67926.61"/>
    <m/>
  </r>
  <r>
    <s v="ARANDIA ZEGARRA,DELIA"/>
    <n v="1098564"/>
    <n v="1"/>
    <s v="27-92712816-6"/>
    <n v="27927128166"/>
    <d v="1967-03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5-11-01T00:00:00"/>
    <s v="SUELDO AL 100%"/>
    <n v="88574.67"/>
    <n v="15100.94"/>
    <n v="73473.73"/>
    <m/>
  </r>
  <r>
    <s v="GOMEZ SALAS,MARIELA MABEL"/>
    <n v="1098578"/>
    <n v="1"/>
    <s v="27-93034415-5"/>
    <n v="27930344155"/>
    <d v="1978-09-03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5-11-01T00:00:00"/>
    <s v="SUELDO AL 100%"/>
    <n v="81973.740000000005"/>
    <n v="15266.09"/>
    <n v="66707.649999999994"/>
    <m/>
  </r>
  <r>
    <s v="BEVACQUA,MARIA"/>
    <n v="1098579"/>
    <n v="1"/>
    <s v="27-93272085-5"/>
    <n v="27932720855"/>
    <d v="1949-10-02T00:00:00"/>
    <m/>
    <m/>
    <n v="45960000"/>
    <s v="DG Desarrollo de Infancias y Adolescencias"/>
    <x v="2"/>
    <m/>
    <s v="Mujer"/>
    <s v="Nueva Carrera Administrativa"/>
    <x v="2"/>
    <s v="GGUAVA08"/>
    <s v="Activo"/>
    <s v="DIS/9999/GCABA/2009"/>
    <s v="Analista administrativo general"/>
    <d v="2005-11-01T00:00:00"/>
    <s v="SUELDO AL 100%"/>
    <n v="125820.31"/>
    <n v="21706.84"/>
    <n v="104113.47"/>
    <m/>
  </r>
  <r>
    <s v="MARROQUIN GUEVARA,GIOVANI"/>
    <n v="1098587"/>
    <n v="1"/>
    <s v="27-93922955-3"/>
    <n v="27939229553"/>
    <d v="1968-08-26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5-11-01T00:00:00"/>
    <s v="SUELDO AL 100%"/>
    <n v="92744.8"/>
    <n v="14340.31"/>
    <n v="78404.490000000005"/>
    <m/>
  </r>
  <r>
    <s v="SEJAS CAMACHO,YUVINKA ANGELA"/>
    <n v="1098829"/>
    <n v="1"/>
    <s v="23-18818947-4"/>
    <n v="23188189474"/>
    <d v="1971-03-30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6-01-01T00:00:00"/>
    <s v="SUELDO AL 100%"/>
    <n v="113064.84"/>
    <n v="17950.97"/>
    <n v="95113.87"/>
    <m/>
  </r>
  <r>
    <s v="GONZALEZ,VIVIANA MONICA"/>
    <n v="1098918"/>
    <n v="1"/>
    <s v="27-16346998-2"/>
    <n v="27163469982"/>
    <d v="1963-04-26T00:00:00"/>
    <m/>
    <m/>
    <n v="45960000"/>
    <s v="DG Desarrollo de Infancias y Adolescencias"/>
    <x v="2"/>
    <m/>
    <s v="Mujer"/>
    <s v="Nueva Carrera Administrativa"/>
    <x v="2"/>
    <s v="GGUAVA08"/>
    <s v="Activo"/>
    <s v="DIS/9999/GCABA/2009"/>
    <s v="Analista de administracion de recursos humanos"/>
    <d v="2006-01-01T00:00:00"/>
    <s v="SUELDO AL 100%"/>
    <n v="151247.54999999999"/>
    <n v="75870.559999999998"/>
    <n v="75376.990000000005"/>
    <m/>
  </r>
  <r>
    <s v="ACUNA AVALO,BILMA MIGUELA"/>
    <n v="1099019"/>
    <n v="1"/>
    <s v="27-92154014-6"/>
    <n v="27921540146"/>
    <d v="1961-09-29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6-01-01T00:00:00"/>
    <s v="SUELDO AL 100%"/>
    <n v="86108.59"/>
    <n v="14965.37"/>
    <n v="71143.22"/>
    <m/>
  </r>
  <r>
    <s v="MORA,FERNANDO DANIEL"/>
    <n v="1099055"/>
    <n v="1"/>
    <s v="20-27783037-0"/>
    <n v="20277830370"/>
    <d v="1979-11-16T00:00:00"/>
    <m/>
    <m/>
    <n v="45960040"/>
    <s v="GO Adolescentes"/>
    <x v="2"/>
    <m/>
    <s v="Varón"/>
    <s v="Nueva Carrera Administrativa"/>
    <x v="2"/>
    <s v="GGUAVA08"/>
    <s v="Activo"/>
    <s v="DIS/9999/GCABA/2009"/>
    <s v="Analista de programas sociales y culturales"/>
    <d v="2006-02-01T00:00:00"/>
    <s v="SUELDO AL 100%"/>
    <n v="118967.31"/>
    <n v="36506.5"/>
    <n v="82460.81"/>
    <m/>
  </r>
  <r>
    <s v="TURUN,BARRERE EVA"/>
    <n v="1099075"/>
    <n v="1"/>
    <s v="27-05568095-2"/>
    <n v="27055680952"/>
    <d v="1947-05-23T00:00:00"/>
    <m/>
    <m/>
    <n v="45010600"/>
    <s v="SS Administración"/>
    <x v="21"/>
    <m/>
    <s v="Varón"/>
    <s v="Nueva Carrera Administrativa"/>
    <x v="2"/>
    <s v="AASAVA07"/>
    <s v="Activo"/>
    <s v="DIS/9999/GCABA/2009"/>
    <s v="Operador social principal"/>
    <d v="2006-02-01T00:00:00"/>
    <s v="SUELDO AL 100%"/>
    <n v="116437.65"/>
    <n v="20150.669999999998"/>
    <n v="96286.98"/>
    <m/>
  </r>
  <r>
    <s v="CAMERONEZ,JORGE"/>
    <n v="1099108"/>
    <n v="1"/>
    <s v="20-17367121-1"/>
    <n v="20173671211"/>
    <d v="1965-08-05T00:00:00"/>
    <m/>
    <m/>
    <n v="45600020"/>
    <s v="GO Ciudadanía Porteña"/>
    <x v="4"/>
    <m/>
    <s v="Varón"/>
    <s v="Nueva Carrera Administrativa"/>
    <x v="2"/>
    <s v="AASMED06"/>
    <s v="Activo"/>
    <s v="DIS/9999/GCABA/2009"/>
    <s v="Operador social"/>
    <d v="2006-03-01T00:00:00"/>
    <s v="SUELDO AL 100%"/>
    <n v="100515.83"/>
    <n v="16899.02"/>
    <n v="83616.81"/>
    <m/>
  </r>
  <r>
    <s v="SOTELO,MARIA LAURA"/>
    <n v="1099368"/>
    <n v="1"/>
    <s v="27-26318033-5"/>
    <n v="27263180335"/>
    <d v="1977-11-08T00:00:00"/>
    <m/>
    <m/>
    <n v="45960040"/>
    <s v="GO Adolescentes"/>
    <x v="2"/>
    <m/>
    <s v="Mujer"/>
    <s v="Nueva Carrera Administrativa"/>
    <x v="2"/>
    <s v="AASMED06"/>
    <s v="Activo"/>
    <s v="DIS/9999/GCABA/2009"/>
    <s v="Operador social"/>
    <d v="2007-09-01T00:00:00"/>
    <s v="SUELDO AL 100%"/>
    <n v="88116.01"/>
    <n v="14775.82"/>
    <n v="73340.19"/>
    <m/>
  </r>
  <r>
    <s v="MONASTERIO, ROMINA IRIEL"/>
    <n v="1099369"/>
    <n v="2"/>
    <s v="27-27667790-5"/>
    <n v="27276677905"/>
    <d v="1979-10-01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91982.68"/>
    <n v="11366.86"/>
    <n v="80615.820000000007"/>
    <m/>
  </r>
  <r>
    <s v="BELIZAN,VICTOR ALBERTO"/>
    <n v="1100521"/>
    <n v="1"/>
    <s v="20-10983508-1"/>
    <n v="20109835081"/>
    <d v="1953-11-26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MOLINA,FELIX ALEJAND"/>
    <n v="1100534"/>
    <n v="1"/>
    <s v="20-11716584-2"/>
    <n v="20117165842"/>
    <d v="1955-03-05T00:00:00"/>
    <m/>
    <m/>
    <n v="45960040"/>
    <s v="GO Adolescentes"/>
    <x v="2"/>
    <m/>
    <s v="Varón"/>
    <s v="Nueva Carrera Administrativa"/>
    <x v="2"/>
    <s v="SGMMED05"/>
    <s v="Activo"/>
    <s v="DIS/9999/GCABA/2009"/>
    <s v="Asistente de mantenimiento"/>
    <d v="2007-01-01T00:00:00"/>
    <s v="SUELDO AL 100%"/>
    <n v="82737.23"/>
    <n v="14061.18"/>
    <n v="68676.05"/>
    <m/>
  </r>
  <r>
    <s v="PONCE,JUAN CARMELO"/>
    <n v="1100542"/>
    <n v="1"/>
    <s v="20-12257354-1"/>
    <n v="20122573541"/>
    <d v="1958-07-17T00:00:00"/>
    <m/>
    <m/>
    <n v="45170500"/>
    <s v="SECR Inclusión Social y Atención Inmediata"/>
    <x v="5"/>
    <m/>
    <s v="Varón"/>
    <s v="Nueva Carrera Administrativa"/>
    <x v="2"/>
    <s v="SGMINI06"/>
    <s v="Activo"/>
    <s v="DIS/9999/GCABA/2009"/>
    <s v="Auxiliar de mantenimiento"/>
    <d v="2007-01-01T00:00:00"/>
    <s v="SUELDO AL 100%"/>
    <n v="87321.74"/>
    <n v="41985.41"/>
    <n v="45336.33"/>
    <m/>
  </r>
  <r>
    <s v="SAMBADE,NORBERTO NANUEL"/>
    <n v="1100546"/>
    <n v="1"/>
    <s v="20-12454850-1"/>
    <n v="20124548501"/>
    <d v="1958-08-01T00:00:00"/>
    <m/>
    <m/>
    <n v="45960060"/>
    <s v="GO Desarrollo Integral Infantil"/>
    <x v="2"/>
    <m/>
    <s v="Varón"/>
    <s v="Nueva Carrera Administrativa"/>
    <x v="2"/>
    <s v="SGMMED06"/>
    <s v="Activo"/>
    <s v="DIS/9999/GCABA/2009"/>
    <s v="Asistente de mantenimiento"/>
    <d v="2007-01-01T00:00:00"/>
    <s v="SUELDO AL 100%"/>
    <n v="85102.15"/>
    <n v="12792.95"/>
    <n v="72309.2"/>
    <m/>
  </r>
  <r>
    <s v="CASTILLO,MANUEL DOMINGO"/>
    <n v="1100556"/>
    <n v="1"/>
    <s v="20-12727082-2"/>
    <n v="20127270822"/>
    <d v="1956-12-11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SZPYT,JOSE RAMON"/>
    <n v="1100582"/>
    <n v="1"/>
    <s v="20-14431165-6"/>
    <n v="20144311656"/>
    <d v="1961-04-23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86108.59"/>
    <n v="14756.59"/>
    <n v="71352"/>
    <m/>
  </r>
  <r>
    <s v="NUÑEZ,JORGE EMILIANO"/>
    <n v="1100586"/>
    <n v="1"/>
    <s v="20-14854185-0"/>
    <n v="20148541850"/>
    <d v="1961-12-31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Asistente de mantenimiento"/>
    <d v="2007-01-01T00:00:00"/>
    <s v="SUELDO AL 100%"/>
    <n v="82737.23"/>
    <n v="45784.1"/>
    <n v="36953.129999999997"/>
    <m/>
  </r>
  <r>
    <s v="CORVALAN,OSCAR"/>
    <n v="1100587"/>
    <n v="1"/>
    <s v="20-14884942-1"/>
    <n v="20148849421"/>
    <d v="1962-07-04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101453.59"/>
    <n v="14656.59"/>
    <n v="86797"/>
    <m/>
  </r>
  <r>
    <s v="GONZALEZ,SABINO"/>
    <n v="1100588"/>
    <n v="1"/>
    <s v="20-16033062-8"/>
    <n v="20160330628"/>
    <d v="1962-08-29T00:00:00"/>
    <m/>
    <m/>
    <n v="45190010"/>
    <s v="SGO Apoyo a Grupos Comunitarios"/>
    <x v="4"/>
    <m/>
    <s v="Varón"/>
    <s v="Nueva Carrera Administrativa"/>
    <x v="2"/>
    <s v="AASINI05"/>
    <s v="Activo"/>
    <s v="DIS/9999/GCABA/2009"/>
    <s v="Auxiliar de promocion social"/>
    <d v="2007-01-01T00:00:00"/>
    <s v="SUELDO AL 100%"/>
    <n v="81814.14"/>
    <n v="12355.26"/>
    <n v="69458.880000000005"/>
    <m/>
  </r>
  <r>
    <s v="DELGADO,JORGE ANDRES"/>
    <n v="1100608"/>
    <n v="1"/>
    <s v="20-17463894-3"/>
    <n v="20174638943"/>
    <d v="1966-04-10T00:00:00"/>
    <m/>
    <m/>
    <n v="45960000"/>
    <s v="DG Desarrollo de Infancias y Adolescencias"/>
    <x v="2"/>
    <m/>
    <s v="Varón"/>
    <s v="Nueva Carrera Administrativa"/>
    <x v="2"/>
    <s v="SGMINI04"/>
    <s v="Activo"/>
    <s v="DIS/9999/GCABA/2009"/>
    <s v="Oficial de Correo / Cadete"/>
    <d v="2007-01-01T00:00:00"/>
    <s v="SUELDO AL 100%"/>
    <n v="95998.8"/>
    <n v="38295.18"/>
    <n v="57703.62"/>
    <m/>
  </r>
  <r>
    <s v="DE LAS TOSCAS,WALTER"/>
    <n v="1100626"/>
    <n v="1"/>
    <s v="20-20483477-7"/>
    <n v="20204834777"/>
    <d v="1969-02-25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86108.59"/>
    <n v="40169.629999999997"/>
    <n v="45938.96"/>
    <m/>
  </r>
  <r>
    <s v="RAMIREZ,VALERIA HAYDEE"/>
    <n v="1100639"/>
    <n v="1"/>
    <s v="20-22297801-8"/>
    <n v="20222978018"/>
    <d v="1971-09-0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96927.8"/>
    <n v="15092.14"/>
    <n v="81835.66"/>
    <m/>
  </r>
  <r>
    <s v="OVANDO,FRANCISCO RAUL"/>
    <n v="1100648"/>
    <n v="1"/>
    <s v="20-25474429-9"/>
    <n v="20254744299"/>
    <d v="1976-09-14T00:00:00"/>
    <m/>
    <m/>
    <n v="45190010"/>
    <s v="SGO Apoyo a Grupos Comunitarios"/>
    <x v="4"/>
    <m/>
    <s v="Varón"/>
    <s v="Nueva Carrera Administrativa"/>
    <x v="2"/>
    <s v="AASMED05"/>
    <s v="Activo"/>
    <s v="DIS/9999/GCABA/2009"/>
    <s v="Operador social"/>
    <d v="2007-01-01T00:00:00"/>
    <s v="SUELDO AL 100%"/>
    <n v="101453.59"/>
    <n v="30891.77"/>
    <n v="70561.820000000007"/>
    <m/>
  </r>
  <r>
    <s v="CASCO, ALICIA MARCELA"/>
    <n v="1100672"/>
    <n v="1"/>
    <s v="20-92886748-0"/>
    <n v="20928867480"/>
    <d v="1979-12-13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22112.25"/>
    <n v="63996.34"/>
    <m/>
  </r>
  <r>
    <s v="SAUCEDO BAEZ,MARCELINO"/>
    <n v="1100674"/>
    <n v="1"/>
    <s v="20-92927149-2"/>
    <n v="20929271492"/>
    <d v="1956-06-03T00:00:00"/>
    <m/>
    <m/>
    <n v="45190010"/>
    <s v="SGO Apoyo a Grupos Comunitarios"/>
    <x v="4"/>
    <m/>
    <s v="Varón"/>
    <s v="Nueva Carrera Administrativa"/>
    <x v="2"/>
    <s v="AASINI05"/>
    <s v="Activo"/>
    <s v="DIS/9999/GCABA/2009"/>
    <s v="Auxiliar de promocion social"/>
    <d v="2007-01-01T00:00:00"/>
    <s v="SUELDO AL 100%"/>
    <n v="81814.14"/>
    <n v="12065.56"/>
    <n v="69748.58"/>
    <m/>
  </r>
  <r>
    <s v="MIRANDA CEREZO,ROBERTO"/>
    <n v="1100678"/>
    <n v="1"/>
    <s v="20-93061907-9"/>
    <n v="20930619079"/>
    <d v="1948-08-24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Asistente de mantenimiento"/>
    <d v="2007-01-01T00:00:00"/>
    <s v="SUELDO AL 100%"/>
    <n v="86392.15"/>
    <n v="14734.27"/>
    <n v="71657.88"/>
    <m/>
  </r>
  <r>
    <s v="LIMACHI TITIRICO,ROBERTO"/>
    <n v="1100680"/>
    <n v="1"/>
    <s v="20-93114470-8"/>
    <n v="20931144708"/>
    <d v="1968-06-07T00:00:00"/>
    <m/>
    <m/>
    <n v="45340000"/>
    <s v="SS Fortalecimiento Personal, Familiar y Comunitario"/>
    <x v="24"/>
    <m/>
    <s v="Varón"/>
    <s v="Nueva Carrera Administrativa"/>
    <x v="2"/>
    <s v="SGMMED06"/>
    <s v="Activo"/>
    <s v="DIS/9999/GCABA/2009"/>
    <s v="Asistente de mantenimiento"/>
    <d v="2007-01-01T00:00:00"/>
    <s v="SUELDO AL 100%"/>
    <n v="90763.4"/>
    <n v="15330.25"/>
    <n v="75433.149999999994"/>
    <m/>
  </r>
  <r>
    <s v="MONTOYA TAMAYO, VICTOR ERASMO"/>
    <n v="1100689"/>
    <n v="1"/>
    <s v="20-93769479-3"/>
    <n v="20937694793"/>
    <d v="1959-11-25T00:00:00"/>
    <m/>
    <m/>
    <n v="45620131"/>
    <s v="SECC Apoyo Operativo"/>
    <x v="3"/>
    <m/>
    <s v="Varón"/>
    <s v="Nueva Carrera Administrativa"/>
    <x v="2"/>
    <s v="SGMMED05"/>
    <s v="Activo"/>
    <s v="DIS/9999/GCABA/2009"/>
    <s v="Agente de vigilancia sin portacion de armas"/>
    <d v="2007-01-01T00:00:00"/>
    <s v="SUELDO AL 100%"/>
    <n v="93149.11"/>
    <n v="15408.86"/>
    <n v="77740.25"/>
    <m/>
  </r>
  <r>
    <s v="MONZON,ALICIA SUSANA"/>
    <n v="1100709"/>
    <n v="1"/>
    <s v="23-10809841-4"/>
    <n v="23108098414"/>
    <d v="1953-04-18T00:00:00"/>
    <m/>
    <m/>
    <n v="45980250"/>
    <s v="SECC Centros Integrales de la Mujer(CIM) Zona Centro"/>
    <x v="12"/>
    <m/>
    <s v="Mujer"/>
    <s v="Nueva Carrera Administrativa"/>
    <x v="2"/>
    <s v="GGUMED06"/>
    <s v="Activo"/>
    <s v="DIS/9999/GCABA/2009"/>
    <s v="Asistente administrativo"/>
    <d v="2007-01-01T00:00:00"/>
    <s v="SUELDO AL 100%"/>
    <n v="88574.67"/>
    <n v="24792.26"/>
    <n v="63782.41"/>
    <m/>
  </r>
  <r>
    <s v="SOLESIO,LILIANA NOEMI"/>
    <n v="1100730"/>
    <n v="1"/>
    <s v="23-12766891-4"/>
    <n v="23127668914"/>
    <d v="1956-11-10T00:00:00"/>
    <m/>
    <m/>
    <n v="45960060"/>
    <s v="GO Desarrollo Integral Infantil"/>
    <x v="2"/>
    <m/>
    <s v="Mujer"/>
    <s v="Nueva Carrera Administrativa"/>
    <x v="2"/>
    <s v="GGUINI06"/>
    <s v="Activo"/>
    <s v="DIS/9999/GCABA/2009"/>
    <s v="Auxiliar administrativo"/>
    <d v="2007-01-01T00:00:00"/>
    <s v="SUELDO AL 100%"/>
    <n v="83761.850000000006"/>
    <n v="14242.15"/>
    <n v="69519.7"/>
    <m/>
  </r>
  <r>
    <s v="GADALETA,MARIANA EDITH"/>
    <n v="1100779"/>
    <n v="1"/>
    <s v="23-16940274-4"/>
    <n v="23169402744"/>
    <d v="1963-10-17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Economo"/>
    <d v="2007-01-01T00:00:00"/>
    <s v="SUELDO AL 100%"/>
    <n v="81973.740000000005"/>
    <n v="14881.6"/>
    <n v="67092.14"/>
    <m/>
  </r>
  <r>
    <s v="HERRERA,ELENA BEATRIZ"/>
    <n v="1100787"/>
    <n v="1"/>
    <s v="23-17275360-4"/>
    <n v="23172753604"/>
    <d v="1965-03-05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41283.74"/>
    <n v="40530.400000000001"/>
    <m/>
  </r>
  <r>
    <s v="FERES,HORTENCIA NOEMI"/>
    <n v="1100795"/>
    <n v="1"/>
    <s v="23-17886375-4"/>
    <n v="23178863754"/>
    <d v="1966-12-22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8574.67"/>
    <n v="15092.14"/>
    <n v="73482.53"/>
    <m/>
  </r>
  <r>
    <s v="FASSI,SILVIA ADRIANA"/>
    <n v="1100820"/>
    <n v="1"/>
    <s v="23-21787361-4"/>
    <n v="23217873614"/>
    <d v="1970-08-20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7-01-01T00:00:00"/>
    <s v="SUELDO AL 100%"/>
    <n v="104711.71"/>
    <n v="20406.54"/>
    <n v="84305.17"/>
    <m/>
  </r>
  <r>
    <s v="NIEVA,NELIDA NOEMI"/>
    <n v="1100826"/>
    <n v="1"/>
    <s v="23-22389940-4"/>
    <n v="23223899404"/>
    <d v="1971-11-21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30817.51"/>
    <n v="50996.63"/>
    <m/>
  </r>
  <r>
    <s v="ARES PONCE DE LEON,MARIEL EDITH"/>
    <n v="1100828"/>
    <n v="1"/>
    <s v="23-22813827-4"/>
    <n v="23228138274"/>
    <d v="1972-09-24T00:00:00"/>
    <m/>
    <m/>
    <n v="45600020"/>
    <s v="GO Ciudadanía Porteña"/>
    <x v="4"/>
    <m/>
    <s v="Mujer"/>
    <s v="Nueva Carrera Administrativa"/>
    <x v="2"/>
    <s v="GGUINI06"/>
    <s v="Activo"/>
    <s v="DIS/9999/GCABA/2009"/>
    <s v="Auxiliar contable"/>
    <d v="2007-01-01T00:00:00"/>
    <s v="SUELDO AL 100%"/>
    <n v="83761.850000000006"/>
    <n v="15081.15"/>
    <n v="68680.7"/>
    <m/>
  </r>
  <r>
    <s v="ROMERO,FLAVIA LORENA"/>
    <n v="1100831"/>
    <n v="1"/>
    <s v="23-23817357-4"/>
    <n v="23238173574"/>
    <d v="1973-11-15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103161.02"/>
    <n v="13898.14"/>
    <n v="89262.88"/>
    <m/>
  </r>
  <r>
    <s v="VELASQUEZ,MARIA HAYDEE"/>
    <n v="1100834"/>
    <n v="1"/>
    <s v="23-24254907-4"/>
    <n v="23242549074"/>
    <d v="1974-09-11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94843.74"/>
    <n v="14881.6"/>
    <n v="79962.14"/>
    <m/>
  </r>
  <r>
    <s v="MOZZI,ROMINA VANESA"/>
    <n v="1100840"/>
    <n v="1"/>
    <s v="23-25601456-4"/>
    <n v="23256014564"/>
    <d v="1976-11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40805.9"/>
    <n v="47768.77"/>
    <m/>
  </r>
  <r>
    <s v="VILCA,GABRIELA CAROLINA"/>
    <n v="1100855"/>
    <n v="1"/>
    <s v="23-31470024-4"/>
    <n v="23314700244"/>
    <d v="1985-03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092.14"/>
    <n v="73482.53"/>
    <m/>
  </r>
  <r>
    <s v="DUARTE,ROSANA"/>
    <n v="1100857"/>
    <n v="1"/>
    <s v="23-32344759-4"/>
    <n v="23323447594"/>
    <d v="1980-10-27T00:00:00"/>
    <m/>
    <m/>
    <n v="45190010"/>
    <s v="SGO Apoyo a Grupos Comunitarios"/>
    <x v="4"/>
    <m/>
    <s v="Mujer"/>
    <s v="Nueva Carrera Administrativa"/>
    <x v="2"/>
    <s v="GGUINI05"/>
    <s v="Activo"/>
    <s v="DIS/9999/GCABA/2009"/>
    <s v="Auxiliar administrativo"/>
    <d v="2007-01-01T00:00:00"/>
    <s v="SUELDO AL 100%"/>
    <n v="100129.14"/>
    <n v="50083.7"/>
    <n v="50045.440000000002"/>
    <m/>
  </r>
  <r>
    <s v="OLEA,ANA DOMINGA"/>
    <n v="1100958"/>
    <n v="1"/>
    <s v="27-06270507-3"/>
    <n v="27062705073"/>
    <d v="1950-04-06T00:00:00"/>
    <m/>
    <m/>
    <n v="45980300"/>
    <s v="SECC Otros Dispositivos de Intervención"/>
    <x v="1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13590.04"/>
    <n v="66479.600000000006"/>
    <m/>
  </r>
  <r>
    <s v="SANCHEZ,GLADIS NORMA"/>
    <n v="1100969"/>
    <n v="1"/>
    <s v="27-06436179-7"/>
    <n v="27064361797"/>
    <d v="1950-08-27T00:00:00"/>
    <m/>
    <m/>
    <n v="45180040"/>
    <s v="GO Asistencia Técnica y Apoyo Económico"/>
    <x v="10"/>
    <m/>
    <s v="Mujer"/>
    <s v="Nueva Carrera Administrativa"/>
    <x v="2"/>
    <s v="GGUINI06"/>
    <s v="Activo"/>
    <s v="DIS/9999/GCABA/2009"/>
    <s v="Auxiliar de becas, subsidios y/o creditos"/>
    <d v="2007-01-01T00:00:00"/>
    <s v="SUELDO AL 100%"/>
    <n v="83761.850000000006"/>
    <n v="12366.14"/>
    <n v="71395.710000000006"/>
    <m/>
  </r>
  <r>
    <s v="SELLECCHIA,SUSANA BEATRI"/>
    <n v="1101074"/>
    <n v="1"/>
    <s v="27-11098682-9"/>
    <n v="27110986829"/>
    <d v="1953-11-19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LEIVA,MARGARITA R"/>
    <n v="1101079"/>
    <n v="1"/>
    <s v="27-11162090-9"/>
    <n v="27111620909"/>
    <d v="1954-06-10T00:00:00"/>
    <m/>
    <m/>
    <n v="45180000"/>
    <s v="DG Economía Popular y Social"/>
    <x v="10"/>
    <m/>
    <s v="Mujer"/>
    <s v="Nueva Carrera Administrativa"/>
    <x v="2"/>
    <s v="SGMINI05"/>
    <s v="Activo"/>
    <s v="DIS/9999/GCABA/2009"/>
    <s v="Oficial de Correo / Cadete"/>
    <d v="2007-01-01T00:00:00"/>
    <s v="SUELDO AL 100%"/>
    <n v="80902.64"/>
    <n v="12207.36"/>
    <n v="68695.28"/>
    <m/>
  </r>
  <r>
    <s v="DUARTE,ROSALIA RAQUEL"/>
    <n v="1101085"/>
    <n v="1"/>
    <s v="27-11224914-7"/>
    <n v="27112249147"/>
    <d v="1953-08-16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3517.25"/>
    <n v="72591.34"/>
    <m/>
  </r>
  <r>
    <s v="MORENO,ORLANDA N"/>
    <n v="1101092"/>
    <n v="1"/>
    <s v="27-11333437-7"/>
    <n v="27113334377"/>
    <d v="1954-12-01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13926.35"/>
    <n v="68047.39"/>
    <m/>
  </r>
  <r>
    <s v="TERRADA,BEATRIZ CONCEPCI"/>
    <n v="1101162"/>
    <n v="1"/>
    <s v="27-12094813-5"/>
    <n v="27120948135"/>
    <d v="1958-02-03T00:00:00"/>
    <m/>
    <m/>
    <n v="45960060"/>
    <s v="GO Desarrollo Integral Infantil"/>
    <x v="2"/>
    <m/>
    <s v="Mujer"/>
    <s v="Nueva Carrera Administrativa"/>
    <x v="2"/>
    <s v="GGUINI05"/>
    <s v="Activo"/>
    <s v="DIS/9999/GCABA/2009"/>
    <s v="Auxiliar administrativo"/>
    <d v="2007-01-01T00:00:00"/>
    <s v="SUELDO AL 100%"/>
    <n v="81814.14"/>
    <n v="13898.14"/>
    <n v="67916"/>
    <m/>
  </r>
  <r>
    <s v="MARINO,GRACIELA CRISTINA"/>
    <n v="1101200"/>
    <n v="1"/>
    <s v="27-12453499-8"/>
    <n v="27124534998"/>
    <d v="1956-04-07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administrativo"/>
    <d v="2007-01-01T00:00:00"/>
    <s v="SUELDO AL 100%"/>
    <n v="88574.67"/>
    <n v="15092.14"/>
    <n v="73482.53"/>
    <m/>
  </r>
  <r>
    <s v="RODRIGUEZ,ELVA R"/>
    <n v="1101222"/>
    <n v="1"/>
    <s v="27-12655850-9"/>
    <n v="27126558509"/>
    <d v="1959-02-10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3898.14"/>
    <n v="67916"/>
    <m/>
  </r>
  <r>
    <s v="SERRANO,GRACIELA BARBARITA"/>
    <n v="1101364"/>
    <n v="1"/>
    <s v="27-13862156-7"/>
    <n v="27138621567"/>
    <d v="1957-12-04T00:00:00"/>
    <m/>
    <m/>
    <n v="45190010"/>
    <s v="SGO Apoyo a Grupos Comunitarios"/>
    <x v="4"/>
    <m/>
    <s v="Mujer"/>
    <s v="Nueva Carrera Administrativa"/>
    <x v="2"/>
    <s v="IVEMED04"/>
    <s v="Activo"/>
    <s v="DIS/9999/GCABA/2009"/>
    <s v="Verificador de comedores escolares y/o sociales"/>
    <d v="2007-01-01T00:00:00"/>
    <s v="SUELDO AL 100%"/>
    <n v="87947.3"/>
    <n v="31957.439999999999"/>
    <n v="55989.86"/>
    <m/>
  </r>
  <r>
    <s v="NUÑEZ,TERESITA"/>
    <n v="1101373"/>
    <n v="1"/>
    <s v="27-14003639-6"/>
    <n v="27140036396"/>
    <d v="1957-12-11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37010.14"/>
    <n v="44804"/>
    <m/>
  </r>
  <r>
    <s v="VALDEZ,MARIA EVA"/>
    <n v="1101413"/>
    <n v="1"/>
    <s v="27-14229594-1"/>
    <n v="27142295941"/>
    <d v="1960-07-09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8574.67"/>
    <n v="40879.040000000001"/>
    <n v="47695.63"/>
    <m/>
  </r>
  <r>
    <s v="ASPLANATO,MARCELA LILIAN"/>
    <n v="1101432"/>
    <n v="1"/>
    <s v="27-14483607-9"/>
    <n v="27144836079"/>
    <d v="1960-01-23T00:00:00"/>
    <m/>
    <m/>
    <n v="45980000"/>
    <s v="DG de la Mujer"/>
    <x v="12"/>
    <m/>
    <s v="Mujer"/>
    <s v="Nueva Carrera Administrativa"/>
    <x v="2"/>
    <s v="GGUINI05"/>
    <s v="Activo"/>
    <s v="DIS/9999/GCABA/2009"/>
    <s v="Auxiliar de servicios de informacion institucional"/>
    <d v="2007-01-01T00:00:00"/>
    <s v="SUELDO AL 100%"/>
    <n v="82647.14"/>
    <n v="14851.44"/>
    <n v="67795.7"/>
    <m/>
  </r>
  <r>
    <s v="GONZALEZ,DOLORES NOEMI"/>
    <n v="1101433"/>
    <n v="1"/>
    <s v="27-14496182-5"/>
    <n v="27144961825"/>
    <d v="1961-03-2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4144.48"/>
    <n v="74430.19"/>
    <m/>
  </r>
  <r>
    <s v="SANTA CRUZ,INES"/>
    <n v="1101451"/>
    <n v="1"/>
    <s v="27-14693786-7"/>
    <n v="27146937867"/>
    <d v="1962-04-09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41412.58"/>
    <n v="40561.160000000003"/>
    <m/>
  </r>
  <r>
    <s v="CRISTALDO,GLORIA SUSANA"/>
    <n v="1101454"/>
    <n v="1"/>
    <s v="27-14750622-3"/>
    <n v="27147506223"/>
    <d v="1961-12-27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BAUTISTA,MIELA"/>
    <n v="1101507"/>
    <n v="1"/>
    <s v="27-16186682-8"/>
    <n v="27161866828"/>
    <d v="1960-06-17T00:00:00"/>
    <m/>
    <m/>
    <n v="45980110"/>
    <s v="DIV Casa de Medio Camino Juana Manso Turno Tarde"/>
    <x v="12"/>
    <m/>
    <s v="Mujer"/>
    <s v="Nueva Carrera Administrativa"/>
    <x v="2"/>
    <s v="AASINI05"/>
    <s v="Activo"/>
    <s v="DIS/9999/GCABA/2009"/>
    <s v="Auxiliar de promocion social"/>
    <d v="2007-01-01T00:00:00"/>
    <s v="SUELDO AL 100%"/>
    <n v="84824.14"/>
    <n v="22675.21"/>
    <n v="62148.93"/>
    <m/>
  </r>
  <r>
    <s v="ABELDAÑO,ESTELA BEATRIZ"/>
    <n v="1101511"/>
    <n v="1"/>
    <s v="27-16224051-5"/>
    <n v="27162240515"/>
    <d v="1963-02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391.14"/>
    <n v="73183.53"/>
    <m/>
  </r>
  <r>
    <s v="BURGOS,DORA ELIZABETH"/>
    <n v="1101512"/>
    <n v="1"/>
    <s v="27-16224725-0"/>
    <n v="27162247250"/>
    <d v="1962-03-29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5556.59"/>
    <n v="70552"/>
    <m/>
  </r>
  <r>
    <s v="MONTENEGRO,MYRIAM E"/>
    <n v="1101522"/>
    <n v="1"/>
    <s v="27-16287970-2"/>
    <n v="27162879702"/>
    <d v="1963-03-31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26121.73"/>
    <n v="53947.91"/>
    <m/>
  </r>
  <r>
    <s v="CORDOBA,MARIA ISABEL"/>
    <n v="1101537"/>
    <n v="1"/>
    <s v="27-16541572-3"/>
    <n v="27165415723"/>
    <d v="1963-07-27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3898.14"/>
    <n v="67916"/>
    <m/>
  </r>
  <r>
    <s v="JARA,PATRICIA BEATRIZ"/>
    <n v="1101554"/>
    <n v="1"/>
    <s v="27-16762537-7"/>
    <n v="27167625377"/>
    <d v="1964-02-13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16916.52"/>
    <n v="63153.120000000003"/>
    <m/>
  </r>
  <r>
    <s v="OCAMPO,MARIA OLIMPIA"/>
    <n v="1101568"/>
    <n v="1"/>
    <s v="27-16869155-1"/>
    <n v="27168691551"/>
    <d v="1964-09-10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4656.59"/>
    <n v="71452"/>
    <m/>
  </r>
  <r>
    <s v="TORRILLAS,ROSA ISABEL"/>
    <n v="1101635"/>
    <n v="1"/>
    <s v="27-17564872-6"/>
    <n v="27175648726"/>
    <d v="1962-08-05T00:00:00"/>
    <m/>
    <m/>
    <n v="45180040"/>
    <s v="GO Asistencia Técnica y Apoyo Económico"/>
    <x v="10"/>
    <m/>
    <s v="Mujer"/>
    <s v="Nueva Carrera Administrativa"/>
    <x v="2"/>
    <s v="GGUINI06"/>
    <s v="Activo"/>
    <s v="DIS/9999/GCABA/2009"/>
    <s v="Auxiliar de becas, subsidios y/o creditos"/>
    <d v="2007-01-01T00:00:00"/>
    <s v="SUELDO AL 100%"/>
    <n v="89781.85"/>
    <n v="42078.63"/>
    <n v="47703.22"/>
    <m/>
  </r>
  <r>
    <s v="MANCUSO,MARCELA N"/>
    <n v="1101646"/>
    <n v="1"/>
    <s v="27-17645807-6"/>
    <n v="27176458076"/>
    <d v="1965-03-0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092.14"/>
    <n v="73482.53"/>
    <m/>
  </r>
  <r>
    <s v="BARRIOS,NOEMI ALEJANDRA"/>
    <n v="1101648"/>
    <n v="1"/>
    <s v="27-17653049-4"/>
    <n v="27176530494"/>
    <d v="1964-08-25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CARDOZO,LUCIA"/>
    <n v="1101664"/>
    <n v="1"/>
    <s v="27-17823395-0"/>
    <n v="27178233950"/>
    <d v="1966-12-23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40410.29"/>
    <n v="41403.85"/>
    <m/>
  </r>
  <r>
    <s v="GORONDON,ALICIA ADRIANA"/>
    <n v="1101666"/>
    <n v="1"/>
    <s v="27-17885764-4"/>
    <n v="27178857644"/>
    <d v="1966-03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43369.49"/>
    <n v="45205.18"/>
    <m/>
  </r>
  <r>
    <s v="GARCIA,MONICA EVA"/>
    <n v="1101674"/>
    <n v="1"/>
    <s v="27-17977141-7"/>
    <n v="27179771417"/>
    <d v="1964-12-27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3028.25"/>
    <n v="73080.34"/>
    <m/>
  </r>
  <r>
    <s v="BENEDETTI,VIVIANA MONICA"/>
    <n v="1101681"/>
    <n v="1"/>
    <s v="27-18010888-8"/>
    <n v="27180108888"/>
    <d v="1966-11-05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38072.25"/>
    <n v="48036.34"/>
    <m/>
  </r>
  <r>
    <s v="TANUS,ROXANA MATILDE"/>
    <n v="1101682"/>
    <n v="1"/>
    <s v="27-18029352-9"/>
    <n v="27180293529"/>
    <d v="1967-01-01T00:00:00"/>
    <m/>
    <m/>
    <n v="45630000"/>
    <s v="DG Infraestructura Social"/>
    <x v="0"/>
    <m/>
    <s v="Mujer"/>
    <s v="Nueva Carrera Administrativa"/>
    <x v="2"/>
    <s v="GGUINI06"/>
    <s v="Activo"/>
    <s v="DIS/9999/GCABA/2009"/>
    <s v="Auxiliar de planeamiento y administracion de recursos humanos"/>
    <d v="2007-01-01T00:00:00"/>
    <s v="SUELDO AL 100%"/>
    <n v="83761.850000000006"/>
    <n v="14242.15"/>
    <n v="69519.7"/>
    <m/>
  </r>
  <r>
    <s v="YARBI,ISABEL NORMA"/>
    <n v="1101685"/>
    <n v="1"/>
    <s v="27-18062931-4"/>
    <n v="27180629314"/>
    <d v="1966-09-23T00:00:00"/>
    <m/>
    <m/>
    <n v="45190010"/>
    <s v="SGO Apoyo a Grupos Comunitarios"/>
    <x v="4"/>
    <m/>
    <s v="Mujer"/>
    <s v="Nueva Carrera Administrativa"/>
    <x v="2"/>
    <s v="AASINI06"/>
    <s v="Activo"/>
    <s v="DIS/9999/GCABA/2009"/>
    <s v="Auxiliar de promocion social"/>
    <d v="2007-01-01T00:00:00"/>
    <s v="SUELDO AL 100%"/>
    <n v="83761.850000000006"/>
    <n v="14242.15"/>
    <n v="69519.7"/>
    <m/>
  </r>
  <r>
    <s v="GONZALEZ,GLADYS GILINA"/>
    <n v="1101719"/>
    <n v="1"/>
    <s v="27-18319635-4"/>
    <n v="27183196354"/>
    <d v="1961-09-01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4198.14"/>
    <n v="67616"/>
    <m/>
  </r>
  <r>
    <s v="DAZA,TERESA MARTA"/>
    <n v="1101739"/>
    <n v="1"/>
    <s v="27-18482798-6"/>
    <n v="27184827986"/>
    <d v="1967-07-10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3334.990000000005"/>
    <n v="13926.35"/>
    <n v="69408.639999999999"/>
    <m/>
  </r>
  <r>
    <s v="FERREYRO,GIOVANNA LEA"/>
    <n v="1101755"/>
    <n v="1"/>
    <s v="27-18742840-3"/>
    <n v="27187428403"/>
    <d v="1964-07-24T00:00:00"/>
    <m/>
    <m/>
    <n v="45960060"/>
    <s v="GO Desarrollo Integral Infantil"/>
    <x v="2"/>
    <m/>
    <s v="Mujer"/>
    <s v="Nueva Carrera Administrativa"/>
    <x v="2"/>
    <s v="GGUMED06"/>
    <s v="Activo"/>
    <s v="DIS/9999/GCABA/2009"/>
    <s v="Asistente administrativo"/>
    <d v="2007-01-01T00:00:00"/>
    <s v="SUELDO AL 100%"/>
    <n v="100096.08"/>
    <n v="16886.59"/>
    <n v="83209.490000000005"/>
    <m/>
  </r>
  <r>
    <s v="MERELLI,SILVANA DANI"/>
    <n v="1101773"/>
    <n v="1"/>
    <s v="27-20204853-1"/>
    <n v="27202048531"/>
    <d v="1968-04-15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19668.990000000002"/>
    <n v="62304.75"/>
    <m/>
  </r>
  <r>
    <s v="MASTROGIACOMO,ANDREA LAU"/>
    <n v="1101797"/>
    <n v="1"/>
    <s v="27-20567184-1"/>
    <n v="27205671841"/>
    <d v="1968-10-27T00:00:00"/>
    <m/>
    <m/>
    <n v="45170500"/>
    <s v="SECR Inclusión Social y Atención Inmediata"/>
    <x v="5"/>
    <m/>
    <s v="Mujer"/>
    <s v="Nueva Carrera Administrativa"/>
    <x v="2"/>
    <s v="GGUINI06"/>
    <s v="Activo"/>
    <s v="DIS/9999/GCABA/2009"/>
    <s v="Auxiliar de planeamiento y administracion de recursos humanos"/>
    <d v="2007-01-01T00:00:00"/>
    <s v="SUELDO AL 100%"/>
    <n v="90614.85"/>
    <n v="16411.14"/>
    <n v="74203.710000000006"/>
    <m/>
  </r>
  <r>
    <s v="FERNANDEZ,VICTORIA"/>
    <n v="1101820"/>
    <n v="1"/>
    <s v="27-21072932-7"/>
    <n v="27210729327"/>
    <d v="1969-11-0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51700.4"/>
    <n v="36874.269999999997"/>
    <m/>
  </r>
  <r>
    <s v="ACSAMA,MARIA ANGELICA"/>
    <n v="1101821"/>
    <n v="1"/>
    <s v="27-21096541-1"/>
    <n v="27210965411"/>
    <d v="1969-11-23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13926.35"/>
    <n v="68047.39"/>
    <m/>
  </r>
  <r>
    <s v="CARLOS,FELISA ANDREA"/>
    <n v="1101822"/>
    <n v="1"/>
    <s v="27-21131913-0"/>
    <n v="27211319130"/>
    <d v="1969-11-28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8574.67"/>
    <n v="15691.14"/>
    <n v="72883.53"/>
    <m/>
  </r>
  <r>
    <s v="MORAIZ,MARIA SOLEDAD"/>
    <n v="1101830"/>
    <n v="1"/>
    <s v="27-21366957-0"/>
    <n v="27213669570"/>
    <d v="1969-12-15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36546.54"/>
    <n v="45267.6"/>
    <m/>
  </r>
  <r>
    <s v="LOPEZ,VIVIANA GLORIA"/>
    <n v="1101845"/>
    <n v="1"/>
    <s v="27-21607124-2"/>
    <n v="27216071242"/>
    <d v="1970-07-19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103161.02"/>
    <n v="43406.27"/>
    <n v="59754.75"/>
    <m/>
  </r>
  <r>
    <s v="MONTENEGRO,MARIA CATALIN"/>
    <n v="1101846"/>
    <n v="1"/>
    <s v="27-21607583-3"/>
    <n v="27216075833"/>
    <d v="1970-11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712.14"/>
    <n v="72862.53"/>
    <m/>
  </r>
  <r>
    <s v="SAAVEDRA, MONICA ELIZABET"/>
    <n v="1101872"/>
    <n v="1"/>
    <s v="27-22043629-8"/>
    <n v="27220436298"/>
    <d v="1971-01-25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32411.15"/>
    <n v="49562.59"/>
    <m/>
  </r>
  <r>
    <s v="GATTI,MERCEDES ALICIA"/>
    <n v="1101896"/>
    <n v="1"/>
    <s v="27-22365609-4"/>
    <n v="27223656094"/>
    <d v="1971-08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95566.55"/>
    <n v="15391.14"/>
    <n v="80175.41"/>
    <m/>
  </r>
  <r>
    <s v="CABALLERO, NILSA ANALIA"/>
    <n v="1101904"/>
    <n v="1"/>
    <s v="27-22405925-1"/>
    <n v="27224059251"/>
    <d v="1971-07-30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12687.24"/>
    <n v="69286.5"/>
    <m/>
  </r>
  <r>
    <s v="ARROYO,MARIANELA"/>
    <n v="1101921"/>
    <n v="1"/>
    <s v="27-22676688-5"/>
    <n v="27226766885"/>
    <d v="1972-11-0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32014.69"/>
    <n v="56559.98"/>
    <m/>
  </r>
  <r>
    <s v="LEGUIZAMON,ISABEL M"/>
    <n v="1101932"/>
    <n v="1"/>
    <s v="27-22812781-2"/>
    <n v="27228127812"/>
    <d v="1972-09-03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4656.59"/>
    <n v="71452"/>
    <m/>
  </r>
  <r>
    <s v="HERMOSI,SILVIA MARTHA"/>
    <n v="1101935"/>
    <n v="1"/>
    <s v="27-22838375-4"/>
    <n v="27228383754"/>
    <d v="1972-08-08T00:00:00"/>
    <m/>
    <m/>
    <n v="45190010"/>
    <s v="SGO Apoyo a Grupos Comunitarios"/>
    <x v="4"/>
    <m/>
    <s v="Mujer"/>
    <s v="Nueva Carrera Administrativa"/>
    <x v="2"/>
    <s v="AASINI06"/>
    <s v="Activo"/>
    <s v="DIS/9999/GCABA/2009"/>
    <s v="Auxiliar de promocion social"/>
    <d v="2007-01-01T00:00:00"/>
    <s v="SUELDO AL 100%"/>
    <n v="93599.98"/>
    <n v="12366.14"/>
    <n v="81233.84"/>
    <m/>
  </r>
  <r>
    <s v="HILENI,LORENA IRMA"/>
    <n v="1101960"/>
    <n v="1"/>
    <s v="27-23205876-0"/>
    <n v="27232058760"/>
    <d v="1973-01-11T00:00:00"/>
    <m/>
    <m/>
    <n v="45170500"/>
    <s v="SECR Inclusión Social y Atención Inmediata"/>
    <x v="5"/>
    <m/>
    <s v="Mujer"/>
    <s v="Nueva Carrera Administrativa"/>
    <x v="2"/>
    <s v="GGUAVA08"/>
    <s v="Activo"/>
    <s v="DIS/9999/GCABA/2009"/>
    <s v="Analista de administracion de recursos humanos"/>
    <d v="2007-01-01T00:00:00"/>
    <s v="SUELDO AL 100%"/>
    <n v="111381.71"/>
    <n v="16640.45"/>
    <n v="94741.26"/>
    <m/>
  </r>
  <r>
    <s v="TOLABA,ELIA ANGELICA"/>
    <n v="1101964"/>
    <n v="1"/>
    <s v="27-23359348-1"/>
    <n v="27233593481"/>
    <d v="1973-12-19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13590.04"/>
    <n v="66479.600000000006"/>
    <m/>
  </r>
  <r>
    <s v="ZARATE HERMOSO,MONICA ALEJANDRA"/>
    <n v="1101966"/>
    <n v="1"/>
    <s v="27-23380417-2"/>
    <n v="27233804172"/>
    <d v="1973-05-15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9835.509999999998"/>
    <n v="61978.63"/>
    <m/>
  </r>
  <r>
    <s v="ZALAZAR,DORA ALEJANDRA"/>
    <n v="1101969"/>
    <n v="1"/>
    <s v="27-23446711-0"/>
    <n v="27234467110"/>
    <d v="1973-09-13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40552.69"/>
    <n v="41421.050000000003"/>
    <m/>
  </r>
  <r>
    <s v="CATTALDE,SILVIA CARINA"/>
    <n v="1101970"/>
    <n v="1"/>
    <s v="27-23449966-7"/>
    <n v="27234499667"/>
    <d v="1974-05-09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3175.39"/>
    <n v="12065.56"/>
    <n v="71109.83"/>
    <m/>
  </r>
  <r>
    <s v="ZURITA,CRISTINA"/>
    <n v="1101973"/>
    <n v="1"/>
    <s v="27-23510250-7"/>
    <n v="27235102507"/>
    <d v="1973-10-0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29077.97"/>
    <n v="59496.7"/>
    <m/>
  </r>
  <r>
    <s v="CABALLERO,MARIA DEL C"/>
    <n v="1101986"/>
    <n v="1"/>
    <s v="27-23769232-8"/>
    <n v="27237692328"/>
    <d v="1974-06-25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44506.57"/>
    <n v="41602.019999999997"/>
    <m/>
  </r>
  <r>
    <s v="NUÑEZ,MONICA MARIA"/>
    <n v="1101988"/>
    <n v="1"/>
    <s v="27-23800172-8"/>
    <n v="27238001728"/>
    <d v="1973-03-20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40797.410000000003"/>
    <n v="41176.33"/>
    <m/>
  </r>
  <r>
    <s v="LEGUIZAMON,LEONOR F"/>
    <n v="1101990"/>
    <n v="1"/>
    <s v="27-23846408-6"/>
    <n v="27238464086"/>
    <d v="1974-07-25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31020.080000000002"/>
    <n v="55088.51"/>
    <m/>
  </r>
  <r>
    <s v="CENTURION,GLADYS ELIZABE"/>
    <n v="1101995"/>
    <n v="1"/>
    <s v="27-23864604-4"/>
    <n v="27238646044"/>
    <d v="1974-02-27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39011.730000000003"/>
    <n v="41057.910000000003"/>
    <m/>
  </r>
  <r>
    <s v="ROSARIGO,ELIZABETH LAURA"/>
    <n v="1102016"/>
    <n v="1"/>
    <s v="27-24379269-5"/>
    <n v="27243792695"/>
    <d v="1975-04-19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de planeamiento y administracion de recursos humanos"/>
    <d v="2007-01-01T00:00:00"/>
    <s v="SUELDO AL 100%"/>
    <n v="100914.55"/>
    <n v="13889.89"/>
    <n v="87024.66"/>
    <m/>
  </r>
  <r>
    <s v="CORREA,LEONILDA DE LAS MERC"/>
    <n v="1102041"/>
    <n v="1"/>
    <s v="27-25220491-7"/>
    <n v="27252204917"/>
    <d v="1976-07-10T00:00:00"/>
    <m/>
    <m/>
    <n v="45190010"/>
    <s v="SGO Apoyo a Grupos Comunitarios"/>
    <x v="4"/>
    <m/>
    <s v="Mujer"/>
    <s v="Nueva Carrera Administrativa"/>
    <x v="2"/>
    <s v="AASINI06"/>
    <s v="Activo"/>
    <s v="DIS/9999/GCABA/2009"/>
    <s v="Auxiliar de promocion social"/>
    <d v="2007-01-01T00:00:00"/>
    <s v="SUELDO AL 100%"/>
    <n v="83761.850000000006"/>
    <n v="12366.14"/>
    <n v="71395.710000000006"/>
    <m/>
  </r>
  <r>
    <s v="CHAVES,MARTA ELISA"/>
    <n v="1102048"/>
    <n v="1"/>
    <s v="27-25460367-3"/>
    <n v="27254603673"/>
    <d v="1976-10-21T00:00:00"/>
    <m/>
    <m/>
    <n v="45190010"/>
    <s v="SGO Apoyo a Grupos Comunitarios"/>
    <x v="4"/>
    <m/>
    <s v="Mujer"/>
    <s v="Nueva Carrera Administrativa"/>
    <x v="2"/>
    <s v="IVEMED04"/>
    <s v="Activo"/>
    <s v="DIS/9999/GCABA/2009"/>
    <s v="Verificador de comedores escolares y/o sociales"/>
    <d v="2007-01-01T00:00:00"/>
    <s v="SUELDO AL 100%"/>
    <n v="87947.3"/>
    <n v="16359.08"/>
    <n v="71588.22"/>
    <m/>
  </r>
  <r>
    <s v="MOSQUEDA,MARIELA"/>
    <n v="1102088"/>
    <n v="1"/>
    <s v="27-26516157-5"/>
    <n v="27265161575"/>
    <d v="1978-02-19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2065.56"/>
    <n v="69748.58"/>
    <m/>
  </r>
  <r>
    <s v="SANTA CRUZ,MIRTA SARA"/>
    <n v="1102092"/>
    <n v="1"/>
    <s v="27-26615059-3"/>
    <n v="27266150593"/>
    <d v="1978-06-28T00:00:00"/>
    <m/>
    <m/>
    <n v="45190010"/>
    <s v="SGO Apoyo a Grupos Comunitarios"/>
    <x v="4"/>
    <m/>
    <s v="Mujer"/>
    <s v="Nueva Carrera Administrativa"/>
    <x v="2"/>
    <s v="IVEMED04"/>
    <s v="Activo"/>
    <s v="DIS/9999/GCABA/2009"/>
    <s v="Verificador de comedores escolares y/o sociales"/>
    <d v="2007-01-01T00:00:00"/>
    <s v="SUELDO AL 100%"/>
    <n v="89308.55"/>
    <n v="15110.08"/>
    <n v="74198.47"/>
    <m/>
  </r>
  <r>
    <s v="SORIA,ELENA DEL CARMEN"/>
    <n v="1102096"/>
    <n v="1"/>
    <s v="27-26844267-2"/>
    <n v="27268442672"/>
    <d v="1978-09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22471.29"/>
    <n v="66103.38"/>
    <m/>
  </r>
  <r>
    <s v="TORIA,CINTIA LORENA"/>
    <n v="1102099"/>
    <n v="1"/>
    <s v="27-26998392-8"/>
    <n v="27269983928"/>
    <d v="1978-11-0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46373.29"/>
    <n v="42201.38"/>
    <m/>
  </r>
  <r>
    <s v="JUAREZ,ERIKA SOLEDAD"/>
    <n v="1102101"/>
    <n v="1"/>
    <s v="27-27049215-6"/>
    <n v="27270492156"/>
    <d v="1979-06-21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91652.27"/>
    <n v="31943.040000000001"/>
    <n v="59709.23"/>
    <m/>
  </r>
  <r>
    <s v="SALE,ERICA CRISTINA"/>
    <n v="1102106"/>
    <n v="1"/>
    <s v="27-27152402-7"/>
    <n v="27271524027"/>
    <d v="1979-02-22T00:00:00"/>
    <m/>
    <m/>
    <n v="45190010"/>
    <s v="SGO Apoyo a Grupos Comunitarios"/>
    <x v="4"/>
    <m/>
    <s v="Mujer"/>
    <s v="Nueva Carrera Administrativa"/>
    <x v="2"/>
    <s v="GGUMED05"/>
    <s v="Activo"/>
    <s v="DIS/9999/GCABA/2009"/>
    <s v="Asistente de planeamiento y administracion de recursos humanos"/>
    <d v="2007-01-01T00:00:00"/>
    <s v="SUELDO AL 100%"/>
    <n v="122429.22"/>
    <n v="44604.72"/>
    <n v="77824.5"/>
    <m/>
  </r>
  <r>
    <s v="ORELLANA,SIMONA DEL VALLE"/>
    <n v="1102125"/>
    <n v="1"/>
    <s v="27-27909050-6"/>
    <n v="27279090506"/>
    <d v="1981-02-08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98927.49"/>
    <n v="13926.35"/>
    <n v="85001.14"/>
    <m/>
  </r>
  <r>
    <s v="SZPYT,ANGELICA GISELA"/>
    <n v="1102138"/>
    <n v="1"/>
    <s v="27-28337428-4"/>
    <n v="27283374284"/>
    <d v="1980-08-12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9935.92"/>
    <n v="15092.14"/>
    <n v="74843.78"/>
    <m/>
  </r>
  <r>
    <s v="PAIS,PATRICIA"/>
    <n v="1102157"/>
    <n v="1"/>
    <s v="27-29129581-4"/>
    <n v="27291295814"/>
    <d v="1981-11-14T00:00:00"/>
    <m/>
    <m/>
    <n v="45980220"/>
    <s v="SECC Centros Integrales de la Mujer(CIM) Zona Norte"/>
    <x v="12"/>
    <m/>
    <s v="Mujer"/>
    <s v="Nueva Carrera Administrativa"/>
    <x v="2"/>
    <s v="GGUINI06"/>
    <s v="Activo"/>
    <s v="DIS/9999/GCABA/2009"/>
    <s v="Auxiliar administrativo"/>
    <d v="2007-01-01T00:00:00"/>
    <s v="SUELDO AL 100%"/>
    <n v="83761.850000000006"/>
    <n v="12366.14"/>
    <n v="71395.710000000006"/>
    <m/>
  </r>
  <r>
    <s v="MURGANA,GABRIELA CECILIA"/>
    <n v="1102166"/>
    <n v="1"/>
    <s v="27-29775509-4"/>
    <n v="27297755094"/>
    <d v="1982-09-22T00:00:00"/>
    <m/>
    <m/>
    <n v="45980030"/>
    <s v="SECC Asuntos Legales"/>
    <x v="12"/>
    <m/>
    <s v="Mujer"/>
    <s v="Nueva Carrera Administrativa"/>
    <x v="2"/>
    <s v="GGUMED06"/>
    <s v="Activo"/>
    <s v="DIS/9999/GCABA/2009"/>
    <s v="Asistente legal"/>
    <d v="2007-01-01T00:00:00"/>
    <s v="SUELDO AL 100%"/>
    <n v="113940.96"/>
    <n v="18078.55"/>
    <n v="95862.41"/>
    <m/>
  </r>
  <r>
    <s v="IBARRA VERDUN,IVANNA PAOLA"/>
    <n v="1102170"/>
    <n v="1"/>
    <s v="27-29952701-3"/>
    <n v="27299527013"/>
    <d v="1982-07-28T00:00:00"/>
    <m/>
    <m/>
    <n v="45620111"/>
    <s v="SECC Apoyo Operativo"/>
    <x v="3"/>
    <m/>
    <s v="Mujer"/>
    <s v="Nueva Carrera Administrativa"/>
    <x v="2"/>
    <s v="GGUINI05"/>
    <s v="Activo"/>
    <s v="DIS/9999/GCABA/2009"/>
    <s v="Auxiliar administrativo"/>
    <d v="2007-01-01T00:00:00"/>
    <s v="SUELDO AL 100%"/>
    <n v="98767.89"/>
    <n v="51805.39"/>
    <n v="46962.5"/>
    <m/>
  </r>
  <r>
    <s v="LODISE,ROMINA"/>
    <n v="1102179"/>
    <n v="1"/>
    <s v="27-30394509-7"/>
    <n v="27303945097"/>
    <d v="1983-07-0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092.14"/>
    <n v="73482.53"/>
    <m/>
  </r>
  <r>
    <s v="ACUNA AVALOS,LADISLAA"/>
    <n v="1102196"/>
    <n v="1"/>
    <s v="27-92154013-8"/>
    <n v="27921540138"/>
    <d v="1960-06-17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4956.59"/>
    <n v="71152"/>
    <m/>
  </r>
  <r>
    <s v="OVANDO MENDIETA,MARIA TE"/>
    <n v="1102210"/>
    <n v="1"/>
    <s v="27-92381553-3"/>
    <n v="27923815533"/>
    <d v="1950-04-02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MOLINA ZENTENO,GILDA"/>
    <n v="1102217"/>
    <n v="1"/>
    <s v="27-92476104-6"/>
    <n v="27924761046"/>
    <d v="1965-05-2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5391.14"/>
    <n v="73183.53"/>
    <m/>
  </r>
  <r>
    <s v="AZUCENA NUÑEZ,GINA VERON"/>
    <n v="1102219"/>
    <n v="1"/>
    <s v="27-92527367-3"/>
    <n v="27925273673"/>
    <d v="1969-05-05T00:00:00"/>
    <m/>
    <m/>
    <n v="45960060"/>
    <s v="GO Desarrollo Integral Infantil"/>
    <x v="2"/>
    <m/>
    <s v="Mujer"/>
    <s v="Nueva Carrera Administrativa"/>
    <x v="2"/>
    <s v="GGUINI06"/>
    <s v="Activo"/>
    <s v="DIS/9999/GCABA/2009"/>
    <s v="Auxiliar administrativo"/>
    <d v="2007-01-01T00:00:00"/>
    <s v="SUELDO AL 100%"/>
    <n v="113399.98"/>
    <n v="15814.72"/>
    <n v="97585.26"/>
    <m/>
  </r>
  <r>
    <s v="CAPURRO SALVATIERR,ALIC"/>
    <n v="1102221"/>
    <n v="1"/>
    <s v="27-92538472-6"/>
    <n v="27925384726"/>
    <d v="1969-03-2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47291.76"/>
    <n v="41282.910000000003"/>
    <m/>
  </r>
  <r>
    <s v="CHURQUI CAMCHO,MIRELLA"/>
    <n v="1102232"/>
    <n v="1"/>
    <s v="27-92584503-0"/>
    <n v="27925845030"/>
    <d v="1982-05-20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Operador convivencial en ninñez y/o adolescencia"/>
    <d v="2007-01-01T00:00:00"/>
    <s v="SUELDO AL 100%"/>
    <n v="107084.22"/>
    <n v="14656.59"/>
    <n v="92427.63"/>
    <m/>
  </r>
  <r>
    <s v="BARRIOS,MARIA ESTELA"/>
    <n v="1102255"/>
    <n v="1"/>
    <s v="27-92802406-2"/>
    <n v="27928024062"/>
    <d v="1959-10-23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8574.67"/>
    <n v="15092.14"/>
    <n v="73482.53"/>
    <m/>
  </r>
  <r>
    <s v="VILLARROEL,LUZ MIRYAM"/>
    <n v="1102257"/>
    <n v="1"/>
    <s v="27-92816701-7"/>
    <n v="27928167017"/>
    <d v="1958-02-1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16127.82"/>
    <n v="72446.850000000006"/>
    <m/>
  </r>
  <r>
    <s v="MANSILLA CARDENAS,ROSA V"/>
    <n v="1102260"/>
    <n v="1"/>
    <s v="27-92856318-4"/>
    <n v="27928563184"/>
    <d v="1981-01-30T00:00:00"/>
    <m/>
    <m/>
    <n v="45980220"/>
    <s v="SECC Centros Integrales de la Mujer(CIM) Zona Norte"/>
    <x v="12"/>
    <m/>
    <s v="Mujer"/>
    <s v="Nueva Carrera Administrativa"/>
    <x v="2"/>
    <s v="GGUMED06"/>
    <s v="Activo"/>
    <s v="DIS/9999/GCABA/2009"/>
    <s v="Asistente administrativo"/>
    <d v="2007-01-01T00:00:00"/>
    <s v="SUELDO AL 100%"/>
    <n v="88574.67"/>
    <n v="13408.8"/>
    <n v="75165.87"/>
    <m/>
  </r>
  <r>
    <s v="COLQUE VARGAS,DORIS"/>
    <n v="1102270"/>
    <n v="1"/>
    <s v="27-92919961-3"/>
    <n v="27929199613"/>
    <d v="1963-02-10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3898.14"/>
    <n v="67916"/>
    <m/>
  </r>
  <r>
    <s v="RUIZ DIAZ ORTIZ,LILIA GRACIELA"/>
    <n v="1102277"/>
    <n v="1"/>
    <s v="27-92940325-3"/>
    <n v="27929403253"/>
    <d v="1969-09-23T00:00:00"/>
    <m/>
    <m/>
    <n v="45960060"/>
    <s v="GO Desarrollo Integral Infantil"/>
    <x v="2"/>
    <m/>
    <s v="Mujer"/>
    <s v="Nueva Carrera Administrativa"/>
    <x v="2"/>
    <s v="SGMMED06"/>
    <s v="Activo"/>
    <s v="DIS/9999/GCABA/2009"/>
    <s v="Cocinero"/>
    <d v="2007-01-01T00:00:00"/>
    <s v="SUELDO AL 100%"/>
    <n v="85102.15"/>
    <n v="15472.22"/>
    <n v="69629.929999999993"/>
    <m/>
  </r>
  <r>
    <s v="CABALLERO CORREA,MARIANA"/>
    <n v="1102278"/>
    <n v="1"/>
    <s v="27-92943370-5"/>
    <n v="27929433705"/>
    <d v="1962-06-02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2728.25"/>
    <n v="73380.34"/>
    <m/>
  </r>
  <r>
    <s v="ESPINOZA GALARZA,MARIA"/>
    <n v="1102285"/>
    <n v="1"/>
    <s v="27-92958248-4"/>
    <n v="27929582484"/>
    <d v="1965-09-16T00:00:00"/>
    <m/>
    <m/>
    <n v="45190010"/>
    <s v="SGO Apoyo a Grupos Comunitarios"/>
    <x v="4"/>
    <m/>
    <s v="Mujer"/>
    <s v="Nueva Carrera Administrativa"/>
    <x v="2"/>
    <s v="AASINI06"/>
    <s v="Activo"/>
    <s v="DIS/9999/GCABA/2009"/>
    <s v="Auxiliar de promocion social"/>
    <d v="2007-01-01T00:00:00"/>
    <s v="SUELDO AL 100%"/>
    <n v="83761.850000000006"/>
    <n v="14242.15"/>
    <n v="69519.7"/>
    <m/>
  </r>
  <r>
    <s v="SEJAS ROCHA,MARIA CARMEN"/>
    <n v="1102290"/>
    <n v="1"/>
    <s v="27-93009514-7"/>
    <n v="27930095147"/>
    <d v="1961-07-16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3898.14"/>
    <n v="67916"/>
    <m/>
  </r>
  <r>
    <s v="SALVADOR LOPEZ,VALERIANA"/>
    <n v="1102295"/>
    <n v="1"/>
    <s v="27-93028885-9"/>
    <n v="27930288859"/>
    <d v="1966-12-08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3898.14"/>
    <n v="67916"/>
    <m/>
  </r>
  <r>
    <s v="VILLAMAYOR SANABRI,ALGRACIA RAMONA"/>
    <n v="1102296"/>
    <n v="1"/>
    <s v="27-93045505-4"/>
    <n v="27930455054"/>
    <d v="1953-01-21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4010.14"/>
    <n v="67804"/>
    <m/>
  </r>
  <r>
    <s v="PRIETO FRANCO,GRACIELA"/>
    <n v="1102304"/>
    <n v="1"/>
    <s v="27-93186638-4"/>
    <n v="27931866384"/>
    <d v="1973-03-18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88574.67"/>
    <n v="15092.14"/>
    <n v="73482.53"/>
    <m/>
  </r>
  <r>
    <s v="TORREZ LIMA,SEBASTIANA"/>
    <n v="1102314"/>
    <n v="1"/>
    <s v="27-93620062-7"/>
    <n v="27936200627"/>
    <d v="1951-01-20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1430.89"/>
    <n v="13590.04"/>
    <n v="67840.850000000006"/>
    <m/>
  </r>
  <r>
    <s v="REQUENA PIO, INOCENTA"/>
    <n v="1102316"/>
    <n v="1"/>
    <s v="27-19041753-6"/>
    <n v="27190417536"/>
    <d v="1955-01-04T00:00:00"/>
    <m/>
    <m/>
    <n v="45960060"/>
    <s v="GO Desarrollo Integral Infantil"/>
    <x v="2"/>
    <m/>
    <s v="Mujer"/>
    <s v="Nueva Carrera Administrativa"/>
    <x v="2"/>
    <s v="SGMMED06"/>
    <s v="Activo"/>
    <s v="DIS/9999/GCABA/2009"/>
    <s v="Cocinero"/>
    <d v="2007-01-01T00:00:00"/>
    <s v="SUELDO AL 100%"/>
    <n v="86463.4"/>
    <n v="12572.95"/>
    <n v="73890.45"/>
    <m/>
  </r>
  <r>
    <s v="DIAZ URBINA,KARIN JUNET"/>
    <n v="1102342"/>
    <n v="1"/>
    <s v="27-93876374-2"/>
    <n v="27938763742"/>
    <d v="1972-11-26T00:00:00"/>
    <m/>
    <m/>
    <n v="45180040"/>
    <s v="GO Asistencia Técnica y Apoyo Económico"/>
    <x v="10"/>
    <m/>
    <s v="Mujer"/>
    <s v="Nueva Carrera Administrativa"/>
    <x v="2"/>
    <s v="GGUINI06"/>
    <s v="Activo"/>
    <s v="DIS/9999/GCABA/2009"/>
    <s v="Auxiliar administrativo"/>
    <d v="2007-01-01T00:00:00"/>
    <s v="SUELDO AL 100%"/>
    <n v="98258.73"/>
    <n v="41802.639999999999"/>
    <n v="56456.09"/>
    <m/>
  </r>
  <r>
    <s v="FERNANDEZ VAZQUEZ,SONIA"/>
    <n v="1102348"/>
    <n v="1"/>
    <s v="27-93891164-4"/>
    <n v="27938911644"/>
    <d v="1970-10-06T00:00:00"/>
    <m/>
    <m/>
    <n v="45190010"/>
    <s v="SGO Apoyo a Grupos Comunitarios"/>
    <x v="4"/>
    <m/>
    <s v="Mujer"/>
    <s v="Nueva Carrera Administrativa"/>
    <x v="2"/>
    <s v="AASINI06"/>
    <s v="Activo"/>
    <s v="DIS/9999/GCABA/2009"/>
    <s v="Auxiliar de promocion social"/>
    <d v="2007-01-01T00:00:00"/>
    <s v="SUELDO AL 100%"/>
    <n v="83761.850000000006"/>
    <n v="14242.15"/>
    <n v="69519.7"/>
    <m/>
  </r>
  <r>
    <s v="DIEGUEZ,MIRTA INES"/>
    <n v="1102480"/>
    <n v="1"/>
    <s v="27-11400118-5"/>
    <n v="27114001185"/>
    <d v="1954-06-10T00:00:00"/>
    <m/>
    <m/>
    <n v="45180040"/>
    <s v="GO Asistencia Técnica y Apoyo Económico"/>
    <x v="10"/>
    <m/>
    <s v="Mujer"/>
    <s v="Nueva Carrera Administrativa"/>
    <x v="2"/>
    <s v="GGUMED06"/>
    <s v="Activo"/>
    <s v="DIS/9999/GCABA/2009"/>
    <s v="Asistente administrativo"/>
    <d v="2007-01-01T00:00:00"/>
    <s v="SUELDO AL 100%"/>
    <n v="88574.67"/>
    <n v="13108.8"/>
    <n v="75465.87"/>
    <m/>
  </r>
  <r>
    <s v="ARANDA,AMELIA"/>
    <n v="1102498"/>
    <n v="1"/>
    <s v="27-13482257-6"/>
    <n v="27134822576"/>
    <d v="1959-04-23T00:00:00"/>
    <m/>
    <m/>
    <n v="45620000"/>
    <s v="DG Atención Integral Inmediata"/>
    <x v="3"/>
    <m/>
    <s v="Mujer"/>
    <s v="Nueva Carrera Administrativa"/>
    <x v="2"/>
    <s v="AASMED06"/>
    <s v="Activo"/>
    <s v="DIS/9999/GCABA/2009"/>
    <s v="Operador social"/>
    <d v="2007-01-01T00:00:00"/>
    <s v="SUELDO AL 100%"/>
    <n v="107368.83"/>
    <n v="16026.25"/>
    <n v="91342.58"/>
    <m/>
  </r>
  <r>
    <s v="ACOSTA,CARMEN AMELIA"/>
    <n v="1102503"/>
    <n v="1"/>
    <s v="27-14001822-3"/>
    <n v="27140018223"/>
    <d v="1959-07-20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3334.990000000005"/>
    <n v="13926.35"/>
    <n v="69408.639999999999"/>
    <m/>
  </r>
  <r>
    <s v="PUDELKA,VERONICA ELIZABETH"/>
    <n v="1102518"/>
    <n v="1"/>
    <s v="27-18151360-3"/>
    <n v="27181513603"/>
    <d v="1966-02-26T00:00:00"/>
    <m/>
    <m/>
    <n v="45170500"/>
    <s v="SECR Inclusión Social y Atención Inmediata"/>
    <x v="5"/>
    <m/>
    <s v="Mujer"/>
    <s v="Nueva Carrera Administrativa"/>
    <x v="2"/>
    <s v="GGUAVA08"/>
    <s v="Activo"/>
    <s v="DIS/9999/GCABA/2009"/>
    <s v="Analista de planeamiento de recursos humanos"/>
    <d v="2007-01-01T00:00:00"/>
    <s v="SUELDO AL 100%"/>
    <n v="112925.96"/>
    <n v="17872.759999999998"/>
    <n v="95053.2"/>
    <m/>
  </r>
  <r>
    <s v="AVELLANEDA,DELICIA ANGELICA"/>
    <n v="1102538"/>
    <n v="1"/>
    <s v="27-25320738-3"/>
    <n v="27253207383"/>
    <d v="1976-08-14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de planeamiento y administracion de recursos humanos"/>
    <d v="2007-01-01T00:00:00"/>
    <s v="SUELDO AL 100%"/>
    <n v="116401.42"/>
    <n v="14931.36"/>
    <n v="101470.06"/>
    <m/>
  </r>
  <r>
    <s v="CAMAZ,RUBEN NESTOR"/>
    <n v="1102866"/>
    <n v="1"/>
    <s v="20-11090116-0"/>
    <n v="20110901160"/>
    <d v="1954-01-16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"/>
    <d v="2007-01-01T00:00:00"/>
    <s v="SUELDO AL 100%"/>
    <n v="85446.23"/>
    <n v="14597.56"/>
    <n v="70848.67"/>
    <m/>
  </r>
  <r>
    <s v="CARRIL,DANIEL EDUARDO"/>
    <n v="1102880"/>
    <n v="1"/>
    <s v="20-14216988-7"/>
    <n v="20142169887"/>
    <d v="1960-11-08T00:00:00"/>
    <m/>
    <m/>
    <n v="45180000"/>
    <s v="DG Economía Popular y Social"/>
    <x v="10"/>
    <m/>
    <s v="Varón"/>
    <s v="Nueva Carrera Administrativa"/>
    <x v="2"/>
    <s v="GGUMED06"/>
    <s v="Activo"/>
    <s v="DIS/9999/GCABA/2009"/>
    <s v="Asistente de becas, subsidios y/o creditos"/>
    <d v="2007-01-01T00:00:00"/>
    <s v="SUELDO AL 100%"/>
    <n v="96788.92"/>
    <n v="14150.26"/>
    <n v="82638.66"/>
    <m/>
  </r>
  <r>
    <s v="ZARE URIBE,JORGE LUIS"/>
    <n v="1102902"/>
    <n v="1"/>
    <s v="20-93899582-7"/>
    <n v="20938995827"/>
    <d v="1958-10-16T00:00:00"/>
    <m/>
    <m/>
    <n v="45170500"/>
    <s v="SECR Inclusión Social y Atención Inmediata"/>
    <x v="5"/>
    <m/>
    <s v="Varón"/>
    <s v="Nueva Carrera Administrativa"/>
    <x v="2"/>
    <s v="GGUINI06"/>
    <s v="Activo"/>
    <s v="DIS/9999/GCABA/2009"/>
    <s v="Auxiliar administrativo"/>
    <d v="2007-01-01T00:00:00"/>
    <s v="SUELDO AL 100%"/>
    <n v="85956.1"/>
    <n v="14242.15"/>
    <n v="71713.95"/>
    <m/>
  </r>
  <r>
    <s v="RIVERO,SUSANA BEATRIZ"/>
    <n v="1103030"/>
    <n v="1"/>
    <s v="27-14822427-2"/>
    <n v="27148224272"/>
    <d v="1962-04-08T00:00:00"/>
    <m/>
    <m/>
    <n v="45980140"/>
    <s v="DIV Refugio Mariquita Sanchez Turno Mañana"/>
    <x v="12"/>
    <m/>
    <s v="Mujer"/>
    <s v="Nueva Carrera Administrativa"/>
    <x v="2"/>
    <s v="GGUINI06"/>
    <s v="Activo"/>
    <s v="DIS/9999/GCABA/2009"/>
    <s v="Auxiliar administrativo"/>
    <d v="2007-01-01T00:00:00"/>
    <s v="SUELDO AL 100%"/>
    <n v="83761.850000000006"/>
    <n v="40353.83"/>
    <n v="43408.02"/>
    <m/>
  </r>
  <r>
    <s v="TIZON,MARGARITA MARIA"/>
    <n v="1103042"/>
    <n v="1"/>
    <s v="27-16450771-3"/>
    <n v="27164507713"/>
    <d v="1962-07-18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Economo"/>
    <d v="2007-01-01T00:00:00"/>
    <s v="SUELDO AL 100%"/>
    <n v="81973.740000000005"/>
    <n v="14225.35"/>
    <n v="67748.39"/>
    <m/>
  </r>
  <r>
    <s v="GEREZ,NELIDA AZUCENA"/>
    <n v="1103077"/>
    <n v="1"/>
    <s v="27-17890611-4"/>
    <n v="27178906114"/>
    <d v="1966-05-0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Instructor de actividades deportivas y recreativas"/>
    <d v="2007-01-01T00:00:00"/>
    <s v="SUELDO AL 100%"/>
    <n v="94594.67"/>
    <n v="14150.26"/>
    <n v="80444.41"/>
    <m/>
  </r>
  <r>
    <s v="PONCE,MIRTA LILIANA"/>
    <n v="1103132"/>
    <n v="1"/>
    <s v="27-23177705-4"/>
    <n v="27231777054"/>
    <d v="1973-04-03T00:00:00"/>
    <m/>
    <m/>
    <n v="45980340"/>
    <s v="DIV Área Desconcentrada en Comunas"/>
    <x v="12"/>
    <m/>
    <s v="Mujer"/>
    <s v="Nueva Carrera Administrativa"/>
    <x v="2"/>
    <s v="AASMED06"/>
    <s v="Activo"/>
    <s v="DIS/9999/GCABA/2009"/>
    <s v="Operador social"/>
    <d v="2007-01-01T00:00:00"/>
    <s v="SUELDO AL 100%"/>
    <n v="89407.67"/>
    <n v="13108.8"/>
    <n v="76298.87"/>
    <m/>
  </r>
  <r>
    <s v="MONZON,LIDIA DEL CARMEN"/>
    <n v="1103133"/>
    <n v="1"/>
    <s v="27-23182099-5"/>
    <n v="27231820995"/>
    <d v="1973-01-18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103320.62"/>
    <n v="40785.35"/>
    <n v="62535.27"/>
    <m/>
  </r>
  <r>
    <s v="BLEYNAT,ANALIA"/>
    <n v="1103144"/>
    <n v="1"/>
    <s v="27-24197878-3"/>
    <n v="27241978783"/>
    <d v="1975-01-30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1-01T00:00:00"/>
    <s v="SUELDO AL 100%"/>
    <n v="97137.919999999998"/>
    <n v="34098.82"/>
    <n v="63039.1"/>
    <m/>
  </r>
  <r>
    <s v="SANCHEZ, VIVIANA CECILIA"/>
    <n v="1103146"/>
    <n v="1"/>
    <s v="27-24534974-8"/>
    <n v="27245349748"/>
    <d v="1975-07-21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Operador convivencial en ninñez y/o adolescencia"/>
    <d v="2007-01-01T00:00:00"/>
    <s v="SUELDO AL 100%"/>
    <n v="86108.59"/>
    <n v="44493.61"/>
    <n v="41614.980000000003"/>
    <m/>
  </r>
  <r>
    <s v="ABUIN,ROMINA VIOLETA"/>
    <n v="1103163"/>
    <n v="1"/>
    <s v="27-25681256-3"/>
    <n v="27256812563"/>
    <d v="1977-01-0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96927.8"/>
    <n v="15092.14"/>
    <n v="81835.66"/>
    <m/>
  </r>
  <r>
    <s v="CRUZ ROMERO,CELSA"/>
    <n v="1103202"/>
    <n v="1"/>
    <s v="27-92895709-3"/>
    <n v="27928957093"/>
    <d v="1977-10-2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96927.8"/>
    <n v="15092.14"/>
    <n v="81835.66"/>
    <m/>
  </r>
  <r>
    <s v="ANTON TORRES,DIGNA"/>
    <n v="1103218"/>
    <n v="1"/>
    <s v="27-93584061-4"/>
    <n v="27935840614"/>
    <d v="1966-10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Instructor de actividades deportivas y recreativas"/>
    <d v="2007-01-01T00:00:00"/>
    <s v="SUELDO AL 100%"/>
    <n v="95955.92"/>
    <n v="16269.72"/>
    <n v="79686.2"/>
    <m/>
  </r>
  <r>
    <s v="CORBO,MARIA FERNANDA"/>
    <n v="1103301"/>
    <n v="1"/>
    <s v="27-23772251-0"/>
    <n v="27237722510"/>
    <d v="1974-05-19T00:00:00"/>
    <m/>
    <m/>
    <n v="45960060"/>
    <s v="GO Desarrollo Integral Infantil"/>
    <x v="2"/>
    <m/>
    <s v="Mujer"/>
    <s v="Nueva Carrera Administrativa"/>
    <x v="2"/>
    <s v="GGUMED06"/>
    <s v="Activo"/>
    <s v="DIS/9999/GCABA/2009"/>
    <s v="Asistente administrativo"/>
    <d v="2007-01-01T00:00:00"/>
    <s v="SUELDO AL 100%"/>
    <n v="106394.67"/>
    <n v="13108.8"/>
    <n v="93285.87"/>
    <m/>
  </r>
  <r>
    <s v="MENA,DELICIA"/>
    <n v="1103392"/>
    <n v="1"/>
    <s v="23-18197306-4"/>
    <n v="23181973064"/>
    <d v="1967-06-18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42727.28"/>
    <n v="43381.31"/>
    <m/>
  </r>
  <r>
    <s v="AVERSA,MARTA"/>
    <n v="1103420"/>
    <n v="1"/>
    <s v="27-13223184-8"/>
    <n v="27132231848"/>
    <d v="1957-04-06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81973.740000000005"/>
    <n v="13926.35"/>
    <n v="68047.39"/>
    <m/>
  </r>
  <r>
    <s v="LUVICCIO,MABEL HAYDEE"/>
    <n v="1103424"/>
    <n v="2"/>
    <s v="27-13653230-3"/>
    <n v="27136532303"/>
    <d v="1957-12-01T00:00:00"/>
    <m/>
    <m/>
    <n v="20220020"/>
    <s v="GO Protección de Derechos"/>
    <x v="7"/>
    <m/>
    <s v="Mujer"/>
    <s v="Nueva Carrera Administrativa"/>
    <x v="2"/>
    <s v="GGUAVA08"/>
    <s v="Activo"/>
    <s v="RES/511/MSGCYMHGC/2010"/>
    <s v="Analista administrativo general"/>
    <d v="2010-04-05T00:00:00"/>
    <s v="SUELDO AL 100%"/>
    <n v="123302.56"/>
    <n v="18209.57"/>
    <n v="105092.99"/>
    <m/>
  </r>
  <r>
    <s v="VILLARROEL,CLAUDIA"/>
    <n v="1103446"/>
    <n v="1"/>
    <s v="27-20296633-6"/>
    <n v="27202966336"/>
    <d v="1968-06-04T00:00:00"/>
    <m/>
    <m/>
    <n v="45010060"/>
    <s v="GO Prevención e Intervención Comunitaria"/>
    <x v="9"/>
    <m/>
    <s v="Mujer"/>
    <s v="Nueva Carrera Administrativa"/>
    <x v="2"/>
    <s v="GGUINI05"/>
    <s v="Activo"/>
    <s v="DIS/9999/GCABA/2009"/>
    <s v="Auxiliar administrativo"/>
    <d v="2007-01-01T00:00:00"/>
    <s v="SUELDO AL 100%"/>
    <n v="82647.14"/>
    <n v="15432.49"/>
    <n v="67214.649999999994"/>
    <m/>
  </r>
  <r>
    <s v="CISNEROS,ELIDA"/>
    <n v="1103462"/>
    <n v="1"/>
    <s v="27-25433953-4"/>
    <n v="27254339534"/>
    <d v="1976-07-2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1-01T00:00:00"/>
    <s v="SUELDO AL 100%"/>
    <n v="88574.67"/>
    <n v="34576.83"/>
    <n v="53997.84"/>
    <m/>
  </r>
  <r>
    <s v="CASTELLO,LORENA"/>
    <n v="1103465"/>
    <n v="1"/>
    <s v="27-27768852-8"/>
    <n v="27277688528"/>
    <d v="1979-11-30T00:00:00"/>
    <m/>
    <m/>
    <n v="45010070"/>
    <s v="GO Atención e Integración Social"/>
    <x v="9"/>
    <m/>
    <s v="Mujer"/>
    <s v="Nueva Carrera Administrativa"/>
    <x v="2"/>
    <s v="GGUINI06"/>
    <s v="Activo"/>
    <s v="DIS/9999/GCABA/2009"/>
    <s v="Auxiliar de planeamiento y administracion de recursos humanos"/>
    <d v="2007-01-01T00:00:00"/>
    <s v="SUELDO AL 100%"/>
    <n v="84594.85"/>
    <n v="40925.53"/>
    <n v="43669.32"/>
    <m/>
  </r>
  <r>
    <s v="MIRANDA, JAIME RICARDINA LEON"/>
    <n v="1103477"/>
    <n v="1"/>
    <s v="27-93884660-5"/>
    <n v="27938846605"/>
    <d v="1963-10-20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1-01T00:00:00"/>
    <s v="SUELDO AL 100%"/>
    <n v="80069.64"/>
    <n v="35198.5"/>
    <n v="44871.14"/>
    <m/>
  </r>
  <r>
    <s v="OLIVARI,CLAUDIO"/>
    <n v="1103478"/>
    <n v="1"/>
    <s v="20-13265738-7"/>
    <n v="20132657387"/>
    <d v="1958-04-18T00:00:00"/>
    <m/>
    <m/>
    <n v="45340000"/>
    <s v="SS Fortalecimiento Personal, Familiar y Comunitario"/>
    <x v="24"/>
    <m/>
    <s v="Varón"/>
    <s v="Nueva Carrera Administrativa"/>
    <x v="2"/>
    <s v="SGMMED06"/>
    <s v="Activo"/>
    <s v="DIS/9999/GCABA/2009"/>
    <s v="Asistente de mantenimiento"/>
    <d v="2007-01-01T00:00:00"/>
    <s v="SUELDO AL 100%"/>
    <n v="89473.4"/>
    <n v="15074.83"/>
    <n v="74398.570000000007"/>
    <m/>
  </r>
  <r>
    <s v="CASTRO,JAVIER HORACIO"/>
    <n v="1103482"/>
    <n v="2"/>
    <s v="20-25239125-9"/>
    <n v="20252391259"/>
    <d v="1976-04-24T00:00:00"/>
    <m/>
    <m/>
    <n v="45960040"/>
    <s v="GO Adolescentes"/>
    <x v="2"/>
    <m/>
    <s v="Varón"/>
    <s v="Nueva Carrera Administrativa"/>
    <x v="2"/>
    <s v="AASMED06"/>
    <s v="Activo"/>
    <s v="DIS/8888/GCABA/2010"/>
    <s v="Asistente de promocion social"/>
    <d v="2007-09-01T00:00:00"/>
    <s v="SUELDO AL 100%"/>
    <n v="88116.01"/>
    <n v="14775.82"/>
    <n v="73340.19"/>
    <m/>
  </r>
  <r>
    <s v="BOIS,VIRGINIA OLGA"/>
    <n v="1103526"/>
    <n v="1"/>
    <s v="23-06398779-4"/>
    <n v="23063987794"/>
    <d v="1950-10-05T00:00:00"/>
    <m/>
    <m/>
    <n v="45620234"/>
    <s v="SECC Turno SDyF Vespertino-Noche"/>
    <x v="3"/>
    <m/>
    <s v="Mujer"/>
    <s v="Nueva Carrera Administrativa"/>
    <x v="2"/>
    <s v="AASMED06"/>
    <s v="Activo"/>
    <s v="DIS/9999/GCABA/2009"/>
    <s v="Operador social telefonico"/>
    <d v="2007-01-01T00:00:00"/>
    <s v="SUELDO AL 100%"/>
    <n v="89735.67"/>
    <n v="15922.01"/>
    <n v="73813.66"/>
    <m/>
  </r>
  <r>
    <s v="CASTRO,JOSE MARIA"/>
    <n v="1103530"/>
    <n v="1"/>
    <s v="23-10983770-9"/>
    <n v="23109837709"/>
    <d v="1953-06-10T00:00:00"/>
    <m/>
    <m/>
    <n v="45010070"/>
    <s v="GO Atención e Integración Social"/>
    <x v="9"/>
    <m/>
    <s v="Varón"/>
    <s v="Nueva Carrera Administrativa"/>
    <x v="2"/>
    <s v="AASMED06"/>
    <s v="Activo"/>
    <s v="DIS/9999/GCABA/2009"/>
    <s v="Asistente de programas de salud"/>
    <d v="2007-01-01T00:00:00"/>
    <s v="SUELDO AL 100%"/>
    <n v="100929.08"/>
    <n v="15551.38"/>
    <n v="85377.7"/>
    <m/>
  </r>
  <r>
    <s v="LOPEZ,ORLANDO ADRIAN"/>
    <n v="1103543"/>
    <n v="1"/>
    <s v="20-26282771-3"/>
    <n v="20262827713"/>
    <d v="1978-02-13T00:00:00"/>
    <m/>
    <m/>
    <n v="45190010"/>
    <s v="SGO Apoyo a Grupos Comunitarios"/>
    <x v="4"/>
    <m/>
    <s v="Varón"/>
    <s v="Nueva Carrera Administrativa"/>
    <x v="2"/>
    <s v="AASINI05"/>
    <s v="Activo"/>
    <s v="DIS/9999/GCABA/2009"/>
    <s v="Auxiliar de promocion social"/>
    <d v="2007-01-01T00:00:00"/>
    <s v="SUELDO AL 100%"/>
    <n v="100129.14"/>
    <n v="12065.56"/>
    <n v="88063.58"/>
    <m/>
  </r>
  <r>
    <s v="OTAZU OJEDA,MERDEDES LIZ"/>
    <n v="1103549"/>
    <n v="1"/>
    <s v="27-92857057-1"/>
    <n v="27928570571"/>
    <d v="1975-09-24T00:00:00"/>
    <m/>
    <m/>
    <n v="45190010"/>
    <s v="SGO Apoyo a Grupos Comunitarios"/>
    <x v="4"/>
    <m/>
    <s v="Mujer"/>
    <s v="Nueva Carrera Administrativa"/>
    <x v="2"/>
    <s v="AASMED06"/>
    <s v="Activo"/>
    <s v="DIS/9999/GCABA/2009"/>
    <s v="Operador social"/>
    <d v="2007-01-01T00:00:00"/>
    <s v="SUELDO AL 100%"/>
    <n v="95566.55"/>
    <n v="15092.14"/>
    <n v="80474.41"/>
    <m/>
  </r>
  <r>
    <s v="QUISPE,MARTA RAQUEL"/>
    <n v="1103552"/>
    <n v="1"/>
    <s v="27-17680714-3"/>
    <n v="27176807143"/>
    <d v="1966-08-17T00:00:00"/>
    <m/>
    <m/>
    <n v="45190010"/>
    <s v="SGO Apoyo a Grupos Comunitarios"/>
    <x v="4"/>
    <m/>
    <s v="Mujer"/>
    <s v="Nueva Carrera Administrativa"/>
    <x v="2"/>
    <s v="AASMED05"/>
    <s v="Activo"/>
    <s v="DIS/9999/GCABA/2009"/>
    <s v="Operador social"/>
    <d v="2007-01-01T00:00:00"/>
    <s v="SUELDO AL 100%"/>
    <n v="86108.59"/>
    <n v="14656.59"/>
    <n v="71452"/>
    <m/>
  </r>
  <r>
    <s v="LEYES,GLADYS ELVIRA"/>
    <n v="1103962"/>
    <n v="1"/>
    <s v="27-21798470-5"/>
    <n v="27217984705"/>
    <d v="1971-07-02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1-01T00:00:00"/>
    <s v="SUELDO AL 100%"/>
    <n v="90450.62"/>
    <n v="40806.519999999997"/>
    <n v="49644.1"/>
    <m/>
  </r>
  <r>
    <s v="AGUIERRES,OLGA VIOLETA"/>
    <n v="1103975"/>
    <n v="1"/>
    <s v="27-22388113-6"/>
    <n v="27223881136"/>
    <d v="1972-04-03T00:00:00"/>
    <m/>
    <m/>
    <n v="45980330"/>
    <s v="DEPT Promoción de los Derechos de las Mujeres en la Comunidad"/>
    <x v="12"/>
    <m/>
    <s v="Mujer"/>
    <s v="Nueva Carrera Administrativa"/>
    <x v="2"/>
    <s v="GGUMED06"/>
    <s v="Activo"/>
    <s v="DIS/9999/GCABA/2009"/>
    <s v="Asistente administrativo"/>
    <d v="2007-01-01T00:00:00"/>
    <s v="SUELDO AL 100%"/>
    <n v="92444.67"/>
    <n v="16894.080000000002"/>
    <n v="75550.59"/>
    <m/>
  </r>
  <r>
    <s v="RAMOS,GRISELDA NATALIA"/>
    <n v="1104013"/>
    <n v="1"/>
    <s v="27-26047841-4"/>
    <n v="27260478414"/>
    <d v="1977-06-05T00:00:00"/>
    <m/>
    <m/>
    <n v="45980050"/>
    <s v="DIV Contable y Patrimonio"/>
    <x v="12"/>
    <m/>
    <s v="Mujer"/>
    <s v="Nueva Carrera Administrativa"/>
    <x v="2"/>
    <s v="GGUINI05"/>
    <s v="Activo"/>
    <s v="DIS/9999/GCABA/2009"/>
    <s v="Auxiliar administrativo"/>
    <d v="2007-01-01T00:00:00"/>
    <s v="SUELDO AL 100%"/>
    <n v="90291.02"/>
    <n v="13898.14"/>
    <n v="76392.88"/>
    <m/>
  </r>
  <r>
    <s v="CORONEL,ADRIANA"/>
    <n v="1104151"/>
    <n v="1"/>
    <s v="27-27392374-3"/>
    <n v="27273923743"/>
    <d v="1979-06-06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100129.14"/>
    <n v="40966.089999999997"/>
    <n v="59163.05"/>
    <m/>
  </r>
  <r>
    <s v="CARRIL,CECILIA V"/>
    <n v="1104247"/>
    <n v="1"/>
    <s v="27-30742393-1"/>
    <n v="27307423931"/>
    <d v="1984-01-0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1-01T00:00:00"/>
    <s v="SUELDO AL 100%"/>
    <n v="114561.08"/>
    <n v="16833.36"/>
    <n v="97727.72"/>
    <m/>
  </r>
  <r>
    <s v="FARIÑA FREXAS,MARIA FERNANDA"/>
    <n v="1104393"/>
    <n v="1"/>
    <s v="27-25558734-5"/>
    <n v="27255587345"/>
    <d v="1976-11-06T00:00:00"/>
    <m/>
    <m/>
    <n v="45180040"/>
    <s v="GO Asistencia Técnica y Apoyo Económico"/>
    <x v="10"/>
    <m/>
    <s v="Mujer"/>
    <s v="Nueva Carrera Administrativa"/>
    <x v="2"/>
    <s v="SGMINI05"/>
    <s v="Activo"/>
    <s v="DIS/9999/GCABA/2009"/>
    <s v="Oficial de Correo / Cadete"/>
    <d v="2007-01-01T00:00:00"/>
    <s v="SUELDO AL 100%"/>
    <n v="86089.64"/>
    <n v="15714.04"/>
    <n v="70375.600000000006"/>
    <m/>
  </r>
  <r>
    <s v="CESPEDES ECHAVE, ROSARIO AMPARO"/>
    <n v="1104799"/>
    <n v="1"/>
    <s v="27-19000855-5"/>
    <n v="27190008555"/>
    <d v="1966-08-21T00:00:00"/>
    <m/>
    <m/>
    <n v="45180040"/>
    <s v="GO Asistencia Técnica y Apoyo Económico"/>
    <x v="10"/>
    <m/>
    <s v="Mujer"/>
    <s v="Nueva Carrera Administrativa"/>
    <x v="2"/>
    <s v="GGUMED05"/>
    <s v="Activo"/>
    <s v="DIS/9999/GCABA/2009"/>
    <s v="Asistente de becas, subsidios y/o creditos"/>
    <d v="2007-01-01T00:00:00"/>
    <s v="SUELDO AL 100%"/>
    <n v="105413.83"/>
    <n v="16719.66"/>
    <n v="88694.17"/>
    <m/>
  </r>
  <r>
    <s v="BALCAZA BLANCH,MAGDALENA"/>
    <n v="1105438"/>
    <n v="7"/>
    <s v="27-32783454-7"/>
    <n v="27327834547"/>
    <d v="1986-12-05T00:00:00"/>
    <m/>
    <m/>
    <n v="45010700"/>
    <s v="UPE Urbanización Barrio Padre Carlos Mugica"/>
    <x v="17"/>
    <m/>
    <s v="Mujer"/>
    <s v="Nueva Carrera Administrativa"/>
    <x v="2"/>
    <s v="GGUINI03"/>
    <s v="Activo"/>
    <s v="RESFC/147/MEFGC/2019"/>
    <s v="Auxiliar de planificacion urbana"/>
    <d v="2011-04-30T00:00:00"/>
    <s v="SIN SUELDO"/>
    <n v="87982"/>
    <n v="87982"/>
    <n v="0"/>
    <m/>
  </r>
  <r>
    <s v="LUNA,ANTONIA ZENAIDA"/>
    <n v="1105582"/>
    <n v="1"/>
    <s v="27-13910493-0"/>
    <n v="27139104930"/>
    <d v="1959-08-23T00:00:00"/>
    <m/>
    <m/>
    <n v="45190010"/>
    <s v="SGO Apoyo a Grupos Comunitarios"/>
    <x v="4"/>
    <m/>
    <s v="Mujer"/>
    <s v="Nueva Carrera Administrativa"/>
    <x v="2"/>
    <s v="AASINI05"/>
    <s v="Activo"/>
    <s v="DIS/9999/GCABA/2009"/>
    <s v="Auxiliar de promocion social"/>
    <d v="2007-01-01T00:00:00"/>
    <s v="SUELDO AL 100%"/>
    <n v="81814.14"/>
    <n v="12065.56"/>
    <n v="69748.58"/>
    <m/>
  </r>
  <r>
    <s v="LANDI,ROXANA"/>
    <n v="1105583"/>
    <n v="1"/>
    <s v="27-16037904-4"/>
    <n v="27160379044"/>
    <d v="1962-07-20T00:00:00"/>
    <m/>
    <m/>
    <n v="45960060"/>
    <s v="GO Desarrollo Integral Infantil"/>
    <x v="2"/>
    <m/>
    <s v="Mujer"/>
    <s v="Nueva Carrera Administrativa"/>
    <x v="2"/>
    <s v="SGMMED06"/>
    <s v="Activo"/>
    <s v="DIS/9999/GCABA/2009"/>
    <s v="Economo"/>
    <d v="2007-01-01T00:00:00"/>
    <s v="SUELDO AL 100%"/>
    <n v="93269.65"/>
    <n v="14478.85"/>
    <n v="78790.8"/>
    <m/>
  </r>
  <r>
    <s v="LIMA DIAZ,JUDITH"/>
    <n v="1105591"/>
    <n v="1"/>
    <s v="27-93722591-7"/>
    <n v="27937225917"/>
    <d v="1964-10-04T00:00:00"/>
    <m/>
    <m/>
    <n v="45960060"/>
    <s v="GO Desarrollo Integral Infantil"/>
    <x v="2"/>
    <m/>
    <s v="Mujer"/>
    <s v="Nueva Carrera Administrativa"/>
    <x v="2"/>
    <s v="SGMMED06"/>
    <s v="Activo"/>
    <s v="DIS/9999/GCABA/2009"/>
    <s v="Cocinero"/>
    <d v="2007-01-01T00:00:00"/>
    <s v="SUELDO AL 100%"/>
    <n v="92094.03"/>
    <n v="14478.85"/>
    <n v="77615.179999999993"/>
    <m/>
  </r>
  <r>
    <s v="VARGAS,JORGE"/>
    <n v="1106689"/>
    <n v="1"/>
    <s v="20-22764884-9"/>
    <n v="20227648849"/>
    <d v="1972-04-16T00:00:00"/>
    <m/>
    <m/>
    <n v="45190010"/>
    <s v="SGO Apoyo a Grupos Comunitarios"/>
    <x v="4"/>
    <m/>
    <s v="Varón"/>
    <s v="Nueva Carrera Administrativa"/>
    <x v="2"/>
    <s v="AASINI05"/>
    <s v="Activo"/>
    <s v="DIS/9999/GCABA/2009"/>
    <s v="Auxiliar de promocion social"/>
    <d v="2007-07-01T00:00:00"/>
    <s v="SUELDO AL 100%"/>
    <n v="81814.14"/>
    <n v="12065.56"/>
    <n v="69748.58"/>
    <m/>
  </r>
  <r>
    <s v="PALACIOS,ROBERTO RAUL"/>
    <n v="1106837"/>
    <n v="1"/>
    <s v="20-07703795-1"/>
    <n v="20077037951"/>
    <d v="1949-07-16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6293.49"/>
    <n v="14640.62"/>
    <n v="71652.87"/>
    <m/>
  </r>
  <r>
    <s v="FERNANDEZ,MIGUEL ANGEL"/>
    <n v="1106851"/>
    <n v="1"/>
    <s v="20-08076772-3"/>
    <n v="20080767723"/>
    <d v="1949-10-31T00:00:00"/>
    <m/>
    <m/>
    <n v="45190010"/>
    <s v="SGO Apoyo a Grupos Comunitarios"/>
    <x v="4"/>
    <m/>
    <s v="Varón"/>
    <s v="Nueva Carrera Administrativa"/>
    <x v="2"/>
    <s v="GGUAVA07"/>
    <s v="Activo"/>
    <s v="DIS/9999/GCABA/2009"/>
    <s v="Analista administrativo general"/>
    <d v="2007-09-01T00:00:00"/>
    <s v="SUELDO AL 100%"/>
    <n v="98547.11"/>
    <n v="16934.43"/>
    <n v="81612.679999999993"/>
    <m/>
  </r>
  <r>
    <s v="VILLALBA, ENRIQUE JORGE"/>
    <n v="1106863"/>
    <n v="1"/>
    <s v="20-08315057-3"/>
    <n v="20083150573"/>
    <d v="1950-01-25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3809.259999999995"/>
    <n v="14331.53"/>
    <n v="69477.73"/>
    <m/>
  </r>
  <r>
    <s v="ECKART,ALBERTO"/>
    <n v="1106939"/>
    <n v="1"/>
    <s v="20-10879558-2"/>
    <n v="20108795582"/>
    <d v="1953-08-16T00:00:00"/>
    <m/>
    <m/>
    <n v="45620152"/>
    <s v="SECC Turno Sábados, Domingos y Feriados"/>
    <x v="3"/>
    <m/>
    <s v="Varón"/>
    <s v="Nueva Carrera Administrativa"/>
    <x v="2"/>
    <s v="SGMINI05"/>
    <s v="Activo"/>
    <s v="DIS/9999/GCABA/2009"/>
    <s v="Oficial de Correo / Cadete"/>
    <d v="2007-09-01T00:00:00"/>
    <s v="SUELDO AL 100%"/>
    <n v="85048.31"/>
    <n v="14895.48"/>
    <n v="70152.83"/>
    <m/>
  </r>
  <r>
    <s v="ROBUSTO,CESAR AUGUSTO"/>
    <n v="1106941"/>
    <n v="1"/>
    <s v="20-10894440-5"/>
    <n v="20108944405"/>
    <d v="1953-09-19T00:00:00"/>
    <m/>
    <m/>
    <n v="45170500"/>
    <s v="SECR Inclusión Social y Atención Inmediata"/>
    <x v="5"/>
    <m/>
    <s v="Varón"/>
    <s v="Nueva Carrera Administrativa"/>
    <x v="2"/>
    <s v="GGUINI05"/>
    <s v="Activo"/>
    <s v="DIS/9999/GCABA/2009"/>
    <s v="Auxiliar administrativo"/>
    <d v="2007-09-01T00:00:00"/>
    <s v="SUELDO AL 100%"/>
    <n v="118516.07"/>
    <n v="118516.07"/>
    <n v="0"/>
    <m/>
  </r>
  <r>
    <s v="MAURER,EDGARDO OSCAR"/>
    <n v="1106942"/>
    <n v="1"/>
    <s v="20-10924295-1"/>
    <n v="20109242951"/>
    <d v="1953-08-28T00:00:00"/>
    <m/>
    <m/>
    <n v="20930000"/>
    <s v="COPIDIS Ley N° 447"/>
    <x v="23"/>
    <m/>
    <s v="Varón"/>
    <s v="Nueva Carrera Administrativa"/>
    <x v="2"/>
    <s v="GGUMED04"/>
    <s v="Activo"/>
    <s v="DIS/9999/GCABA/2009"/>
    <s v="Asistente de organizacion de eventos y ceremonias"/>
    <d v="2007-09-01T00:00:00"/>
    <s v="SUELDO AL 100%"/>
    <n v="84088.72"/>
    <n v="14857.74"/>
    <n v="69230.98"/>
    <m/>
  </r>
  <r>
    <s v="VILLAGRA,NESTOR LUIS"/>
    <n v="1106951"/>
    <n v="1"/>
    <s v="20-11097039-1"/>
    <n v="20110970391"/>
    <d v="1953-10-28T00:00:00"/>
    <m/>
    <m/>
    <n v="45170500"/>
    <s v="SECR Inclusión Social y Atención Inmediata"/>
    <x v="5"/>
    <m/>
    <s v="Varón"/>
    <s v="Nueva Carrera Administrativa"/>
    <x v="2"/>
    <s v="SGMINI05"/>
    <s v="Activo"/>
    <s v="DIS/9999/GCABA/2009"/>
    <s v="Auxiliar de mantenimiento"/>
    <d v="2007-09-01T00:00:00"/>
    <s v="SUELDO AL 100%"/>
    <n v="85630.98"/>
    <n v="15082"/>
    <n v="70548.98"/>
    <m/>
  </r>
  <r>
    <s v="PEREZ,VICTOR"/>
    <n v="1106956"/>
    <n v="1"/>
    <s v="20-11176545-7"/>
    <n v="20111765457"/>
    <d v="1954-05-28T00:00:00"/>
    <m/>
    <m/>
    <n v="45600010"/>
    <s v="GO Seguridad Alimentaria "/>
    <x v="4"/>
    <m/>
    <s v="Varón"/>
    <s v="Nueva Carrera Administrativa"/>
    <x v="2"/>
    <s v="GGUINI05"/>
    <s v="Activo"/>
    <s v="DIS/9999/GCABA/2009"/>
    <s v="Auxiliar de archivo y digitalizacion"/>
    <d v="2007-09-01T00:00:00"/>
    <s v="SUELDO AL 100%"/>
    <n v="82188.479999999996"/>
    <n v="14010.14"/>
    <n v="68178.34"/>
    <m/>
  </r>
  <r>
    <s v="SANCHEZ,JUAN LUIS"/>
    <n v="1106967"/>
    <n v="1"/>
    <s v="20-11363142-3"/>
    <n v="20113631423"/>
    <d v="1955-12-16T00:00:00"/>
    <m/>
    <m/>
    <n v="45170500"/>
    <s v="SECR Inclusión Social y Atención Inmediata"/>
    <x v="5"/>
    <m/>
    <s v="Varón"/>
    <s v="Nueva Carrera Administrativa"/>
    <x v="2"/>
    <s v="SGMAVA08"/>
    <s v="Activo"/>
    <s v="DIS/9999/GCABA/2009"/>
    <s v="Chofer de funcionario"/>
    <d v="2007-09-01T00:00:00"/>
    <s v="SUELDO AL 100%"/>
    <n v="99494.58"/>
    <n v="18681.72"/>
    <n v="80812.86"/>
    <m/>
  </r>
  <r>
    <s v="APREA,JUAN JOSE"/>
    <n v="1106982"/>
    <n v="1"/>
    <s v="20-11594382-1"/>
    <n v="20115943821"/>
    <d v="1955-03-08T00:00:00"/>
    <m/>
    <m/>
    <n v="45170500"/>
    <s v="SECR Inclusión Social y Atención Inmediata"/>
    <x v="5"/>
    <m/>
    <s v="Varón"/>
    <s v="Nueva Carrera Administrativa"/>
    <x v="2"/>
    <s v="GGUINI05"/>
    <s v="Activo"/>
    <s v="DIS/9999/GCABA/2009"/>
    <s v="Auxiliar administrativo"/>
    <d v="2007-09-01T00:00:00"/>
    <s v="SUELDO AL 100%"/>
    <n v="81355.48"/>
    <n v="12065.56"/>
    <n v="69289.919999999998"/>
    <m/>
  </r>
  <r>
    <s v="CABANA,RODOLFO"/>
    <n v="1106996"/>
    <n v="1"/>
    <s v="20-11956360-8"/>
    <n v="20119563608"/>
    <d v="1956-02-27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8298.57"/>
    <n v="13624.48"/>
    <n v="74674.09"/>
    <m/>
  </r>
  <r>
    <s v="ROCA,WALTER OMAR"/>
    <n v="1107026"/>
    <n v="1"/>
    <s v="20-12276667-6"/>
    <n v="20122766676"/>
    <d v="1958-07-09T00:00:00"/>
    <m/>
    <m/>
    <n v="45630010"/>
    <s v="GO Mantenimiento"/>
    <x v="0"/>
    <m/>
    <s v="Varón"/>
    <s v="Nueva Carrera Administrativa"/>
    <x v="2"/>
    <s v="SGMMED05"/>
    <s v="Activo"/>
    <s v="DIS/9999/GCABA/2009"/>
    <s v="Conductor de vehiculos"/>
    <d v="2007-09-01T00:00:00"/>
    <s v="SUELDO AL 100%"/>
    <n v="82278.570000000007"/>
    <n v="14061.18"/>
    <n v="68217.39"/>
    <m/>
  </r>
  <r>
    <s v="FERNANDEZ,ADRIAN"/>
    <n v="1107034"/>
    <n v="1"/>
    <s v="20-12403829-5"/>
    <n v="20124038295"/>
    <d v="1958-06-13T00:00:00"/>
    <m/>
    <m/>
    <n v="45630020"/>
    <s v="GO Proyectos y Obras"/>
    <x v="0"/>
    <m/>
    <s v="Varón"/>
    <s v="Nueva Carrera Administrativa"/>
    <x v="2"/>
    <s v="IVEMED05"/>
    <s v="Activo"/>
    <s v="DIS/9999/GCABA/2009"/>
    <s v="Verificador de seguridad edilicia"/>
    <d v="2007-09-01T00:00:00"/>
    <s v="SUELDO AL 100%"/>
    <n v="93452.61"/>
    <n v="16034.67"/>
    <n v="77417.94"/>
    <m/>
  </r>
  <r>
    <s v="NUÑEZ,TOMAS DAVID"/>
    <n v="1107061"/>
    <n v="1"/>
    <s v="20-12856847-7"/>
    <n v="20128568477"/>
    <d v="1958-12-29T00:00:00"/>
    <m/>
    <m/>
    <n v="45620122"/>
    <s v="SECC Turno Sábados, Domingos y Feriados"/>
    <x v="3"/>
    <m/>
    <s v="Varón"/>
    <s v="Nueva Carrera Administrativa"/>
    <x v="2"/>
    <s v="SGMMED05"/>
    <s v="Activo"/>
    <s v="DIS/9999/GCABA/2009"/>
    <s v="Agente de vigilancia sin portacion de armas"/>
    <d v="2007-09-01T00:00:00"/>
    <s v="SUELDO AL 100%"/>
    <n v="82278.570000000007"/>
    <n v="12208.02"/>
    <n v="70070.55"/>
    <m/>
  </r>
  <r>
    <s v="PELLEGRINO,VICENTE"/>
    <n v="1107065"/>
    <n v="1"/>
    <s v="20-12954439-3"/>
    <n v="20129544393"/>
    <d v="1959-01-02T00:00:00"/>
    <m/>
    <m/>
    <n v="45190010"/>
    <s v="SGO Apoyo a Grupos Comunitarios"/>
    <x v="4"/>
    <m/>
    <s v="Varón"/>
    <s v="Nueva Carrera Administrativa"/>
    <x v="2"/>
    <s v="IVEMED05"/>
    <s v="Activo"/>
    <s v="DIS/9999/GCABA/2009"/>
    <s v="Verificador de comedores escolares y/o sociales"/>
    <d v="2007-09-01T00:00:00"/>
    <s v="SUELDO AL 100%"/>
    <n v="94650.93"/>
    <n v="14229.73"/>
    <n v="80421.2"/>
    <m/>
  </r>
  <r>
    <s v="FLORES,HECTOR MARTINIANO"/>
    <n v="1107076"/>
    <n v="1"/>
    <s v="20-13133267-0"/>
    <n v="20131332670"/>
    <d v="1959-04-30T00:00:00"/>
    <m/>
    <m/>
    <n v="45170500"/>
    <s v="SECR Inclusión Social y Atención Inmediata"/>
    <x v="5"/>
    <m/>
    <s v="Varón"/>
    <s v="Nueva Carrera Administrativa"/>
    <x v="2"/>
    <s v="GGUINI05"/>
    <s v="Activo"/>
    <s v="DIS/9999/GCABA/2009"/>
    <s v="Auxiliar administrativo"/>
    <d v="2007-09-01T00:00:00"/>
    <s v="SUELDO AL 100%"/>
    <n v="82716.73"/>
    <n v="13898.14"/>
    <n v="68818.59"/>
    <m/>
  </r>
  <r>
    <s v="BEHOTEGUI,ANIBAL AMADEO"/>
    <n v="1107090"/>
    <n v="1"/>
    <s v="20-13369755-2"/>
    <n v="20133697552"/>
    <d v="1957-06-08T00:00:00"/>
    <m/>
    <m/>
    <n v="45170500"/>
    <s v="SECR Inclusión Social y Atención Inmediata"/>
    <x v="5"/>
    <m/>
    <s v="Varón"/>
    <s v="Nueva Carrera Administrativa"/>
    <x v="2"/>
    <s v="GGUMED06"/>
    <s v="Activo"/>
    <s v="DIS/9999/GCABA/2009"/>
    <s v="Asistente de apoyo informatico"/>
    <d v="2007-09-01T00:00:00"/>
    <s v="SUELDO AL 100%"/>
    <n v="100049.08"/>
    <n v="18451.560000000001"/>
    <n v="81597.52"/>
    <m/>
  </r>
  <r>
    <s v="PERESAS,DANIEL"/>
    <n v="1107091"/>
    <n v="1"/>
    <s v="20-13385356-2"/>
    <n v="20133853562"/>
    <d v="1957-08-16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9515.22"/>
    <n v="15339.27"/>
    <n v="74175.95"/>
    <m/>
  </r>
  <r>
    <s v="VAZQUEZ GREGOTTI,DANIEL RAUL"/>
    <n v="1107097"/>
    <n v="1"/>
    <s v="20-13430003-6"/>
    <n v="20134300036"/>
    <d v="1957-06-21T00:00:00"/>
    <m/>
    <m/>
    <n v="45170500"/>
    <s v="SECR Inclusión Social y Atención Inmediata"/>
    <x v="5"/>
    <m/>
    <s v="Varón"/>
    <s v="Nueva Carrera Administrativa"/>
    <x v="2"/>
    <s v="GGUMED05"/>
    <s v="Activo"/>
    <s v="DIS/9999/GCABA/2009"/>
    <s v="Asistente administrativo"/>
    <d v="2007-09-01T00:00:00"/>
    <s v="SUELDO AL 100%"/>
    <n v="97295.15"/>
    <n v="16751.41"/>
    <n v="80543.740000000005"/>
    <m/>
  </r>
  <r>
    <s v="PEREZ,EDUARDO GUSTAVO"/>
    <n v="1107140"/>
    <n v="1"/>
    <s v="20-14121090-5"/>
    <n v="20141210905"/>
    <d v="1960-04-23T00:00:00"/>
    <m/>
    <m/>
    <n v="45010141"/>
    <s v="SGO Mesa de Entradas y Salidas"/>
    <x v="8"/>
    <m/>
    <s v="Varón"/>
    <s v="Nueva Carrera Administrativa"/>
    <x v="2"/>
    <s v="SGMMED05"/>
    <s v="Activo"/>
    <s v="DIS/9999/GCABA/2009"/>
    <s v="Conductor de vehiculos"/>
    <d v="2007-09-01T00:00:00"/>
    <s v="SUELDO AL 100%"/>
    <n v="83111.570000000007"/>
    <n v="14061.18"/>
    <n v="69050.39"/>
    <m/>
  </r>
  <r>
    <s v="ARMANDO,PEREIRA FERNANDEZ"/>
    <n v="1107147"/>
    <n v="1"/>
    <s v="20-14213572-9"/>
    <n v="20142135729"/>
    <d v="1960-09-13T00:00:00"/>
    <m/>
    <m/>
    <n v="45630010"/>
    <s v="GO Mantenimiento"/>
    <x v="0"/>
    <m/>
    <s v="Varón"/>
    <s v="Nueva Carrera Administrativa"/>
    <x v="2"/>
    <s v="SGMMED06"/>
    <s v="Activo"/>
    <s v="DIS/9999/GCABA/2009"/>
    <s v="Electricista de baja y media tension"/>
    <d v="2007-09-01T00:00:00"/>
    <s v="SUELDO AL 100%"/>
    <n v="90663.49"/>
    <n v="15670.81"/>
    <n v="74992.679999999993"/>
    <m/>
  </r>
  <r>
    <s v="RODRIGUEZ,VICTOR HUGO"/>
    <n v="1107159"/>
    <n v="1"/>
    <s v="20-14431021-8"/>
    <n v="20144310218"/>
    <d v="1961-02-06T00:00:00"/>
    <m/>
    <m/>
    <n v="45620257"/>
    <s v="SECC Turno Mañana-Tarde B"/>
    <x v="3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96510.3"/>
    <n v="16452.439999999999"/>
    <n v="80057.86"/>
    <m/>
  </r>
  <r>
    <s v="BARBEITO,HECTOR RUBEN"/>
    <n v="1107167"/>
    <n v="1"/>
    <s v="20-14563712-1"/>
    <n v="20145637121"/>
    <d v="1961-04-03T00:00:00"/>
    <m/>
    <m/>
    <n v="20930000"/>
    <s v="COPIDIS Ley N° 447"/>
    <x v="23"/>
    <m/>
    <s v="Varón"/>
    <s v="Nueva Carrera Administrativa"/>
    <x v="2"/>
    <s v="GGUINI04"/>
    <s v="Activo"/>
    <s v="DIS/9999/GCABA/2009"/>
    <s v="Recepcionista"/>
    <d v="2007-09-01T00:00:00"/>
    <s v="SUELDO AL 100%"/>
    <n v="80288.37"/>
    <n v="13562.56"/>
    <n v="66725.81"/>
    <m/>
  </r>
  <r>
    <s v="VILLARREAL, HUGO CESAR"/>
    <n v="1107175"/>
    <n v="1"/>
    <s v="20-14727927-3"/>
    <n v="20147279273"/>
    <d v="1962-01-01T00:00:00"/>
    <m/>
    <m/>
    <n v="45340100"/>
    <s v="DG Políticas Alimentarias"/>
    <x v="4"/>
    <m/>
    <s v="Varón"/>
    <s v="Nueva Carrera Administrativa"/>
    <x v="2"/>
    <s v="GGUMED06"/>
    <s v="Activo"/>
    <s v="DIS/9999/GCABA/2009"/>
    <s v="Asistente de archivo y digitalizacion"/>
    <d v="2001-03-02T00:00:00"/>
    <s v="SUELDO AL 100%"/>
    <n v="89950.86"/>
    <n v="15403.14"/>
    <n v="74547.72"/>
    <m/>
  </r>
  <r>
    <s v="BIGIO,RICARDO JUAN"/>
    <n v="1107190"/>
    <n v="1"/>
    <s v="20-14932464-0"/>
    <n v="20149324640"/>
    <d v="1962-08-20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9346.49"/>
    <n v="16638.48"/>
    <n v="72708.009999999995"/>
    <m/>
  </r>
  <r>
    <s v="RAMOS,GUSTAVO MIGUEL"/>
    <n v="1107200"/>
    <n v="1"/>
    <s v="20-16037392-0"/>
    <n v="20160373920"/>
    <d v="1962-07-19T00:00:00"/>
    <m/>
    <m/>
    <n v="45170500"/>
    <s v="SECR Inclusión Social y Atención Inmediata"/>
    <x v="5"/>
    <m/>
    <s v="Varón"/>
    <s v="Nueva Carrera Administrativa"/>
    <x v="2"/>
    <s v="ACIMED04"/>
    <s v="Activo"/>
    <s v="DIS/9999/GCABA/2009"/>
    <s v="Asistente de mesa de ayuda al ciudadano"/>
    <d v="2007-09-01T00:00:00"/>
    <s v="SUELDO AL 100%"/>
    <n v="81468.639999999999"/>
    <n v="13918.12"/>
    <n v="67550.52"/>
    <m/>
  </r>
  <r>
    <s v="ROJAS,MANUEL DOMINGO"/>
    <n v="1107208"/>
    <n v="1"/>
    <s v="20-16112737-0"/>
    <n v="20161127370"/>
    <d v="1962-10-07T00:00:00"/>
    <m/>
    <m/>
    <n v="45630010"/>
    <s v="GO Mantenimiento"/>
    <x v="0"/>
    <m/>
    <s v="Varón"/>
    <s v="Nueva Carrera Administrativa"/>
    <x v="2"/>
    <s v="SGMMED05"/>
    <s v="Activo"/>
    <s v="DIS/9999/GCABA/2009"/>
    <s v="Plomero"/>
    <d v="2007-09-01T00:00:00"/>
    <s v="SUELDO AL 100%"/>
    <n v="82278.570000000007"/>
    <n v="24459.47"/>
    <n v="57819.1"/>
    <m/>
  </r>
  <r>
    <s v="COCCO,CARLOS ROMAN"/>
    <n v="1107209"/>
    <n v="1"/>
    <s v="20-16114653-7"/>
    <n v="20161146537"/>
    <d v="1962-12-18T00:00:00"/>
    <m/>
    <m/>
    <n v="45620245"/>
    <s v="DIV Equipos Móviles Turno Mañana-Tarde"/>
    <x v="3"/>
    <m/>
    <s v="Varón"/>
    <s v="Nueva Carrera Administrativa"/>
    <x v="2"/>
    <s v="AASAVA08"/>
    <s v="Activo"/>
    <s v="DIS/9999/GCABA/2009"/>
    <s v="Operador social principal"/>
    <d v="2007-09-01T00:00:00"/>
    <s v="SUELDO AL 100%"/>
    <n v="127499.82"/>
    <n v="23208.5"/>
    <n v="104291.32"/>
    <m/>
  </r>
  <r>
    <s v="D'ALIA,SERGIO ADRIAN"/>
    <n v="1107211"/>
    <n v="1"/>
    <s v="20-16131657-2"/>
    <n v="20161316572"/>
    <d v="1963-03-15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4643.49"/>
    <n v="14478.85"/>
    <n v="70164.639999999999"/>
    <m/>
  </r>
  <r>
    <s v="MOREIRO,EDUARDO LUIS"/>
    <n v="1107212"/>
    <n v="1"/>
    <s v="20-16137766-0"/>
    <n v="20161377660"/>
    <d v="1962-12-27T00:00:00"/>
    <m/>
    <m/>
    <n v="45630010"/>
    <s v="GO Mantenimiento"/>
    <x v="0"/>
    <m/>
    <s v="Varón"/>
    <s v="Nueva Carrera Administrativa"/>
    <x v="2"/>
    <s v="SGMMED06"/>
    <s v="Activo"/>
    <s v="DIS/9999/GCABA/2009"/>
    <s v="Electricista de baja y media tension"/>
    <d v="2007-09-01T00:00:00"/>
    <s v="SUELDO AL 100%"/>
    <n v="84643.49"/>
    <n v="12572.95"/>
    <n v="72070.539999999994"/>
    <m/>
  </r>
  <r>
    <s v="BANDINI,JAVIER LEOPOLDO"/>
    <n v="1107213"/>
    <n v="1"/>
    <s v="20-16161389-5"/>
    <n v="20161613895"/>
    <d v="1963-04-22T00:00:00"/>
    <m/>
    <m/>
    <n v="45010070"/>
    <s v="GO Atención e Integración Social"/>
    <x v="9"/>
    <m/>
    <s v="Varón"/>
    <s v="Nueva Carrera Administrativa"/>
    <x v="2"/>
    <s v="AASMED05"/>
    <s v="Activo"/>
    <s v="DIS/9999/GCABA/2009"/>
    <s v="Operador social"/>
    <d v="2007-09-01T00:00:00"/>
    <s v="SUELDO AL 100%"/>
    <n v="86482.93"/>
    <n v="17071.689999999999"/>
    <n v="69411.240000000005"/>
    <m/>
  </r>
  <r>
    <s v="TOURON, CLAUDIO JESUS"/>
    <n v="1107279"/>
    <n v="1"/>
    <s v="20-17285943-8"/>
    <n v="20172859438"/>
    <d v="1965-03-23T00:00:00"/>
    <m/>
    <m/>
    <n v="45170500"/>
    <s v="SECR Inclusión Social y Atención Inmediata"/>
    <x v="5"/>
    <m/>
    <s v="Varón"/>
    <s v="Nueva Carrera Administrativa"/>
    <x v="2"/>
    <s v="GGUINI05"/>
    <s v="Activo"/>
    <s v="DIS/9999/GCABA/2009"/>
    <s v="Auxiliar administrativo"/>
    <d v="2007-09-01T00:00:00"/>
    <s v="SUELDO AL 100%"/>
    <n v="82188.479999999996"/>
    <n v="12065.56"/>
    <n v="70122.92"/>
    <m/>
  </r>
  <r>
    <s v="DEU,WALTER HUGO"/>
    <n v="1107289"/>
    <n v="1"/>
    <s v="20-17495973-1"/>
    <n v="20174959731"/>
    <d v="1965-06-16T00:00:00"/>
    <m/>
    <m/>
    <n v="45600020"/>
    <s v="GO Ciudadanía Porteña"/>
    <x v="4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96594.86"/>
    <n v="16387.310000000001"/>
    <n v="80207.55"/>
    <m/>
  </r>
  <r>
    <s v="ROJAS,JOSE RENE"/>
    <n v="1107305"/>
    <n v="1"/>
    <s v="20-17743961-5"/>
    <n v="20177439615"/>
    <d v="1965-12-14T00:00:00"/>
    <m/>
    <m/>
    <n v="45630010"/>
    <s v="GO Mantenimiento"/>
    <x v="0"/>
    <m/>
    <s v="Varón"/>
    <s v="Nueva Carrera Administrativa"/>
    <x v="2"/>
    <s v="SGMMED06"/>
    <s v="Activo"/>
    <s v="DIS/9999/GCABA/2009"/>
    <s v="Electricista de baja y media tension"/>
    <d v="2007-09-01T00:00:00"/>
    <s v="SUELDO AL 100%"/>
    <n v="101597.24"/>
    <n v="46906.31"/>
    <n v="54690.93"/>
    <m/>
  </r>
  <r>
    <s v="NICIFORO,CARLOS ALBERTO"/>
    <n v="1107311"/>
    <n v="1"/>
    <s v="20-17785508-2"/>
    <n v="20177855082"/>
    <d v="1966-07-24T00:00:00"/>
    <m/>
    <m/>
    <n v="45960040"/>
    <s v="GO Adolescentes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101549.21"/>
    <n v="15989.37"/>
    <n v="85559.84"/>
    <m/>
  </r>
  <r>
    <s v="MAGALLAN,JORGE GERMAN"/>
    <n v="1107317"/>
    <n v="1"/>
    <s v="20-17838560-8"/>
    <n v="20178385608"/>
    <d v="1966-07-21T00:00:00"/>
    <m/>
    <m/>
    <n v="45340000"/>
    <s v="SS Fortalecimiento Personal, Familiar y Comunitario"/>
    <x v="24"/>
    <m/>
    <s v="Varón"/>
    <s v="Nueva Carrera Administrativa"/>
    <x v="2"/>
    <s v="GGUMED06"/>
    <s v="Activo"/>
    <s v="DIS/9999/GCABA/2009"/>
    <s v="Asistente administrativo"/>
    <d v="2007-09-01T00:00:00"/>
    <s v="SUELDO AL 100%"/>
    <n v="92389.01"/>
    <n v="14739.6"/>
    <n v="77649.41"/>
    <m/>
  </r>
  <r>
    <s v="FERNANDEZ,GUSTAVO ADRIAN"/>
    <n v="1107326"/>
    <n v="1"/>
    <s v="20-17902537-0"/>
    <n v="20179025370"/>
    <d v="1966-10-06T00:00:00"/>
    <m/>
    <m/>
    <n v="45620000"/>
    <s v="DG Atención Integral Inmediata"/>
    <x v="3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2278.570000000007"/>
    <n v="14061.18"/>
    <n v="68217.39"/>
    <m/>
  </r>
  <r>
    <s v="GORGA, MARCELO FABIAN"/>
    <n v="1107335"/>
    <n v="1"/>
    <s v="20-17988937-5"/>
    <n v="20179889375"/>
    <d v="1966-05-31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5476.49"/>
    <n v="15472.22"/>
    <n v="70004.27"/>
    <m/>
  </r>
  <r>
    <s v="ANDRES,ALEJANDRO FABIO"/>
    <n v="1107372"/>
    <n v="1"/>
    <s v="20-18299491-0"/>
    <n v="20182994910"/>
    <d v="1966-12-26T00:00:00"/>
    <m/>
    <m/>
    <n v="45170500"/>
    <s v="SECR Inclusión Social y Atención Inmediata"/>
    <x v="5"/>
    <m/>
    <s v="Varón"/>
    <s v="Nueva Carrera Administrativa"/>
    <x v="2"/>
    <s v="GGUMED06"/>
    <s v="Activo"/>
    <s v="DIS/9999/GCABA/2009"/>
    <s v="Asistente administrativo"/>
    <d v="2007-09-01T00:00:00"/>
    <s v="SUELDO AL 100%"/>
    <n v="88949.01"/>
    <n v="14144.48"/>
    <n v="74804.53"/>
    <m/>
  </r>
  <r>
    <s v="GAMARRA,JULIO WENCESLAO"/>
    <n v="1107408"/>
    <n v="1"/>
    <s v="20-18777827-2"/>
    <n v="20187778272"/>
    <d v="1963-09-08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0663.49"/>
    <n v="15670.81"/>
    <n v="74992.679999999993"/>
    <m/>
  </r>
  <r>
    <s v="GALVAN,JOSE ROBERTO"/>
    <n v="1107500"/>
    <n v="1"/>
    <s v="20-21095370-2"/>
    <n v="20210953702"/>
    <d v="1969-11-16T00:00:00"/>
    <m/>
    <m/>
    <n v="45620161"/>
    <s v="SECC Apoyo Operativo"/>
    <x v="3"/>
    <m/>
    <s v="Varón"/>
    <s v="Nueva Carrera Administrativa"/>
    <x v="2"/>
    <s v="AASMED05"/>
    <s v="Activo"/>
    <s v="DIS/9999/GCABA/2009"/>
    <s v="Operador social"/>
    <d v="2007-09-01T00:00:00"/>
    <s v="SUELDO AL 100%"/>
    <n v="89949.93"/>
    <n v="36020.92"/>
    <n v="53929.01"/>
    <m/>
  </r>
  <r>
    <s v="AMARANTE,FERMIN RUBEN"/>
    <n v="1107523"/>
    <n v="1"/>
    <s v="20-21485295-1"/>
    <n v="20214852951"/>
    <d v="1970-01-18T00:00:00"/>
    <m/>
    <m/>
    <n v="45620230"/>
    <s v="DEPT Línea 108 Atención Social Inmediata"/>
    <x v="3"/>
    <m/>
    <s v="Varón"/>
    <s v="Nueva Carrera Administrativa"/>
    <x v="2"/>
    <s v="AASAVA08"/>
    <s v="Activo"/>
    <s v="DIS/9999/GCABA/2009"/>
    <s v="Promotor social"/>
    <d v="2007-09-01T00:00:00"/>
    <s v="SUELDO AL 100%"/>
    <n v="119884.65"/>
    <n v="17846.849999999999"/>
    <n v="102037.8"/>
    <m/>
  </r>
  <r>
    <s v="ZARATE,GUSTAVO ANDRES"/>
    <n v="1107570"/>
    <n v="1"/>
    <s v="20-21993331-3"/>
    <n v="20219933313"/>
    <d v="1970-09-11T00:00:00"/>
    <m/>
    <m/>
    <n v="45620220"/>
    <s v="DIV Apoyo Habitacional"/>
    <x v="3"/>
    <m/>
    <s v="Varón"/>
    <s v="Nueva Carrera Administrativa"/>
    <x v="2"/>
    <s v="AASMED06"/>
    <s v="Activo"/>
    <s v="DIS/9999/GCABA/2009"/>
    <s v="Operador social"/>
    <d v="2007-09-01T00:00:00"/>
    <s v="SUELDO AL 100%"/>
    <n v="105190.17"/>
    <n v="15728.69"/>
    <n v="89461.48"/>
    <m/>
  </r>
  <r>
    <s v="ROMERO,PABLO AMADEO"/>
    <n v="1107578"/>
    <n v="1"/>
    <s v="20-22098311-1"/>
    <n v="20220983111"/>
    <d v="1971-02-21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100501.62"/>
    <n v="15670.81"/>
    <n v="84830.81"/>
    <m/>
  </r>
  <r>
    <s v="CARLUCCIO,ALEJANDRO"/>
    <n v="1107579"/>
    <n v="1"/>
    <s v="20-22108665-2"/>
    <n v="20221086652"/>
    <d v="1971-05-07T00:00:00"/>
    <m/>
    <m/>
    <n v="45600020"/>
    <s v="GO Ciudadanía Porteña"/>
    <x v="4"/>
    <m/>
    <s v="Varón"/>
    <s v="Nueva Carrera Administrativa"/>
    <x v="2"/>
    <s v="GGUAVA08"/>
    <s v="Activo"/>
    <s v="DIS/9999/GCABA/2009"/>
    <s v="Analista de control de gestion operativoadministrativa"/>
    <d v="2007-09-01T00:00:00"/>
    <s v="SUELDO AL 100%"/>
    <n v="104253.05"/>
    <n v="17942.18"/>
    <n v="86310.87"/>
    <m/>
  </r>
  <r>
    <s v="NUCCI,OMAR DANIEL"/>
    <n v="1107600"/>
    <n v="1"/>
    <s v="20-22279172-4"/>
    <n v="20222791724"/>
    <d v="1971-10-24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3809.259999999995"/>
    <n v="12444.23"/>
    <n v="71365.03"/>
    <m/>
  </r>
  <r>
    <s v="ALCARAZ,CARLOS JAVIER"/>
    <n v="1107624"/>
    <n v="1"/>
    <s v="20-22460997-4"/>
    <n v="20224609974"/>
    <d v="1972-03-11T00:00:00"/>
    <m/>
    <m/>
    <n v="45170500"/>
    <s v="SECR Inclusión Social y Atención Inmediata"/>
    <x v="5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111747.74"/>
    <n v="25395.67"/>
    <n v="86352.07"/>
    <m/>
  </r>
  <r>
    <s v="PANTA,MARTIN LEO"/>
    <n v="1107627"/>
    <n v="1"/>
    <s v="20-22471412-3"/>
    <n v="20224714123"/>
    <d v="1971-11-10T00:00:00"/>
    <m/>
    <m/>
    <n v="45010160"/>
    <s v="GO Gestión de Recursos Humanos"/>
    <x v="6"/>
    <m/>
    <s v="Varón"/>
    <s v="Nueva Carrera Administrativa"/>
    <x v="2"/>
    <s v="GGUAVA08"/>
    <s v="Retencion de Cargo"/>
    <s v="DIS/9999/GCABA/2009"/>
    <s v="Analista de administracion de recursos humanos"/>
    <d v="2007-09-01T00:00:00"/>
    <s v="SUELDO AL 100%"/>
    <n v="100707.23"/>
    <n v="100707.23"/>
    <n v="0"/>
    <m/>
  </r>
  <r>
    <s v="ARAN,RICARDO MANUEL"/>
    <n v="1107682"/>
    <n v="1"/>
    <s v="20-22875103-1"/>
    <n v="20228751031"/>
    <d v="1972-06-26T00:00:00"/>
    <m/>
    <m/>
    <n v="45600020"/>
    <s v="GO Ciudadanía Porteña"/>
    <x v="4"/>
    <m/>
    <s v="Varón"/>
    <s v="Nueva Carrera Administrativa"/>
    <x v="2"/>
    <s v="GGUMED06"/>
    <s v="Activo"/>
    <s v="DIS/9999/GCABA/2009"/>
    <s v="Asistente de archivo y digitalizacion"/>
    <d v="2007-09-01T00:00:00"/>
    <s v="SUELDO AL 100%"/>
    <n v="100057.17"/>
    <n v="14984.79"/>
    <n v="85072.38"/>
    <m/>
  </r>
  <r>
    <s v="SCHMIDT,GUILLERMO HECTOR"/>
    <n v="1107689"/>
    <n v="1"/>
    <s v="20-22981808-3"/>
    <n v="20229818083"/>
    <d v="1972-10-17T00:00:00"/>
    <m/>
    <m/>
    <n v="45630010"/>
    <s v="GO Mantenimiento"/>
    <x v="0"/>
    <m/>
    <s v="Varón"/>
    <s v="Nueva Carrera Administrativa"/>
    <x v="2"/>
    <s v="SGMMED06"/>
    <s v="Activo"/>
    <s v="DIS/9999/GCABA/2009"/>
    <s v="Electricista de baja y media tension"/>
    <d v="2007-09-01T00:00:00"/>
    <s v="SUELDO AL 100%"/>
    <n v="95535.22"/>
    <n v="16531.23"/>
    <n v="79003.990000000005"/>
    <m/>
  </r>
  <r>
    <s v="BAEZ,JAVIER NAHUEL"/>
    <n v="1107690"/>
    <n v="1"/>
    <s v="20-22983385-6"/>
    <n v="20229833856"/>
    <d v="1972-12-26T00:00:00"/>
    <m/>
    <m/>
    <n v="45630020"/>
    <s v="GO Proyectos y Obras"/>
    <x v="0"/>
    <m/>
    <s v="Varón"/>
    <s v="Nueva Carrera Administrativa"/>
    <x v="2"/>
    <s v="IVEMED05"/>
    <s v="Activo"/>
    <s v="DIS/9999/GCABA/2009"/>
    <s v="Verificador de seguridad edilicia"/>
    <d v="2007-09-01T00:00:00"/>
    <s v="SUELDO AL 100%"/>
    <n v="89829.26"/>
    <n v="13485.69"/>
    <n v="76343.570000000007"/>
    <m/>
  </r>
  <r>
    <s v="ORDOÑEZ,ADRIAN PABLO"/>
    <n v="1107704"/>
    <n v="1"/>
    <s v="20-23068942-4"/>
    <n v="20230689424"/>
    <d v="1973-02-21T00:00:00"/>
    <m/>
    <m/>
    <n v="45180040"/>
    <s v="GO Asistencia Técnica y Apoyo Económico"/>
    <x v="10"/>
    <m/>
    <s v="Varón"/>
    <s v="Nueva Carrera Administrativa"/>
    <x v="2"/>
    <s v="GGUINI05"/>
    <s v="Activo"/>
    <s v="DIS/9999/GCABA/2009"/>
    <s v="Auxiliar administrativo"/>
    <d v="2007-09-01T00:00:00"/>
    <s v="SUELDO AL 100%"/>
    <n v="81355.48"/>
    <n v="48318.36"/>
    <n v="33037.120000000003"/>
    <m/>
  </r>
  <r>
    <s v="ABALLAY,SERGIO ANIBAL"/>
    <n v="1107738"/>
    <n v="1"/>
    <s v="20-23375369-7"/>
    <n v="20233753697"/>
    <d v="1973-07-30T00:00:00"/>
    <m/>
    <m/>
    <n v="45620232"/>
    <s v="SECC Turno Vespertino-Noche"/>
    <x v="3"/>
    <m/>
    <s v="Varón"/>
    <s v="Nueva Carrera Administrativa"/>
    <x v="2"/>
    <s v="AASMED06"/>
    <s v="Activo"/>
    <s v="DIS/9999/GCABA/2009"/>
    <s v="Operador social"/>
    <d v="2007-09-01T00:00:00"/>
    <s v="SUELDO AL 100%"/>
    <n v="90696.01"/>
    <n v="15602.98"/>
    <n v="75093.03"/>
    <m/>
  </r>
  <r>
    <s v="GUAYPARE,ROLANDO ARIEL"/>
    <n v="1107781"/>
    <n v="2"/>
    <s v="20-23680451-9"/>
    <n v="20236804519"/>
    <d v="1974-01-13T00:00:00"/>
    <m/>
    <m/>
    <n v="45010070"/>
    <s v="GO Atención e Integración Social"/>
    <x v="9"/>
    <m/>
    <s v="Varón"/>
    <s v="Nueva Carrera Administrativa"/>
    <x v="2"/>
    <s v="AASNI06"/>
    <s v="Activo"/>
    <s v="DIS/9999/GCABA/2009"/>
    <s v="Auxiliar de operador social"/>
    <d v="2007-09-01T00:00:00"/>
    <s v="SUELDO AL 100%"/>
    <n v="117210.69"/>
    <n v="41854.379999999997"/>
    <n v="75356.31"/>
    <m/>
  </r>
  <r>
    <s v="MORENO,MANUEL RUY"/>
    <n v="1107810"/>
    <n v="1"/>
    <s v="20-23968611-8"/>
    <n v="20239686118"/>
    <d v="1974-04-30T00:00:00"/>
    <m/>
    <m/>
    <n v="45340000"/>
    <s v="SS Fortalecimiento Personal, Familiar y Comunitario"/>
    <x v="24"/>
    <m/>
    <s v="Varón"/>
    <s v="Nueva Carrera Administrativa"/>
    <x v="2"/>
    <s v="SGMINI05"/>
    <s v="Activo"/>
    <s v="DIS/9999/GCABA/2009"/>
    <s v="Oficial de Correo / Cadete"/>
    <d v="2007-09-01T00:00:00"/>
    <s v="SUELDO AL 100%"/>
    <n v="87779.28"/>
    <n v="12928.3"/>
    <n v="74850.98"/>
    <m/>
  </r>
  <r>
    <s v="PASATIR,LEONARDO"/>
    <n v="1107887"/>
    <n v="1"/>
    <s v="20-24583495-1"/>
    <n v="20245834951"/>
    <d v="1975-06-09T00:00:00"/>
    <m/>
    <m/>
    <n v="45620130"/>
    <s v="DIV Parador Retiro"/>
    <x v="3"/>
    <m/>
    <s v="Varón"/>
    <s v="Nueva Carrera Administrativa"/>
    <x v="2"/>
    <s v="AASAVA08"/>
    <s v="Activo"/>
    <s v="DIS/9999/GCABA/2009"/>
    <s v="Promotor social"/>
    <d v="2007-09-01T00:00:00"/>
    <s v="SUELDO AL 100%"/>
    <n v="136536.42000000001"/>
    <n v="23748"/>
    <n v="112788.42"/>
    <m/>
  </r>
  <r>
    <s v="SANTILLAN,MARIANO AGUSTIN"/>
    <n v="1107916"/>
    <n v="1"/>
    <s v="20-24753510-2"/>
    <n v="20247535102"/>
    <d v="1975-08-28T00:00:00"/>
    <m/>
    <m/>
    <n v="45620131"/>
    <s v="SECC Apoyo Operativo"/>
    <x v="3"/>
    <m/>
    <s v="Varón"/>
    <s v="Nueva Carrera Administrativa"/>
    <x v="2"/>
    <s v="SGMMED06"/>
    <s v="Activo"/>
    <s v="DIS/9999/GCABA/2009"/>
    <s v="Agente de vigilancia sin portacion de armas"/>
    <d v="2007-09-01T00:00:00"/>
    <s v="SUELDO AL 100%"/>
    <n v="92024.74"/>
    <n v="42286.83"/>
    <n v="49737.91"/>
    <m/>
  </r>
  <r>
    <s v="GONZALEZ,CECILIO OMAR"/>
    <n v="1107938"/>
    <n v="1"/>
    <s v="20-24887044-4"/>
    <n v="20248870444"/>
    <d v="1975-11-22T00:00:00"/>
    <m/>
    <m/>
    <n v="45620131"/>
    <s v="SECC Apoyo Operativo"/>
    <x v="3"/>
    <m/>
    <s v="Varón"/>
    <s v="Nueva Carrera Administrativa"/>
    <x v="2"/>
    <s v="SGMMED06"/>
    <s v="Activo"/>
    <s v="DIS/9999/GCABA/2009"/>
    <s v="Agente de vigilancia sin portacion de armas"/>
    <d v="2007-09-01T00:00:00"/>
    <s v="SUELDO AL 100%"/>
    <n v="102958.49"/>
    <n v="42838.62"/>
    <n v="60119.87"/>
    <m/>
  </r>
  <r>
    <s v="LAMAS,LEANDRO OMAR"/>
    <n v="1107951"/>
    <n v="1"/>
    <s v="20-24949508-6"/>
    <n v="20249495086"/>
    <d v="1975-12-06T00:00:00"/>
    <m/>
    <m/>
    <n v="45170500"/>
    <s v="SECR Inclusión Social y Atención Inmediata"/>
    <x v="5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1496.49"/>
    <n v="15670.81"/>
    <n v="75825.679999999993"/>
    <m/>
  </r>
  <r>
    <s v="BRECCIAROLI,MAXIMILIANO GASTON"/>
    <n v="1107984"/>
    <n v="1"/>
    <s v="20-25230972-2"/>
    <n v="20252309722"/>
    <d v="1976-03-24T00:00:00"/>
    <m/>
    <m/>
    <n v="45980060"/>
    <s v="DIV Coordinación Administrativa"/>
    <x v="12"/>
    <m/>
    <s v="Varón"/>
    <s v="Nueva Carrera Administrativa"/>
    <x v="2"/>
    <s v="SGMMED06"/>
    <s v="Activo"/>
    <s v="DIS/9999/GCABA/2009"/>
    <s v="Electricista de baja y media tension"/>
    <d v="2007-09-01T00:00:00"/>
    <s v="SUELDO AL 100%"/>
    <n v="92063.49"/>
    <n v="16248.01"/>
    <n v="75815.48"/>
    <m/>
  </r>
  <r>
    <s v="DE LA CRUZ,NICOLAS"/>
    <n v="1107995"/>
    <n v="1"/>
    <s v="20-25250352-9"/>
    <n v="20252503529"/>
    <d v="1976-04-21T00:00:00"/>
    <m/>
    <m/>
    <n v="45010007"/>
    <s v="SS Desarrollo del Potencial Humano"/>
    <x v="1"/>
    <m/>
    <s v="Varón"/>
    <s v="Nueva Carrera Administrativa"/>
    <x v="2"/>
    <s v="AASAVA08"/>
    <s v="Activo"/>
    <s v="DIS/9999/GCABA/2009"/>
    <s v="Operador social principal"/>
    <d v="2007-09-01T00:00:00"/>
    <s v="SUELDO AL 100%"/>
    <n v="104253.05"/>
    <n v="15598.99"/>
    <n v="88654.06"/>
    <m/>
  </r>
  <r>
    <s v="GONZALEZ,DIEGO FERNANDO"/>
    <n v="1108003"/>
    <n v="1"/>
    <s v="20-25295171-8"/>
    <n v="20252951718"/>
    <d v="1976-05-27T00:00:00"/>
    <m/>
    <m/>
    <n v="45620340"/>
    <s v="DIV Vivienda, Infraestructura y Empleo Local"/>
    <x v="3"/>
    <m/>
    <s v="Varón"/>
    <s v="Nueva Carrera Administrativa"/>
    <x v="2"/>
    <s v="AASAVA08"/>
    <s v="Activo"/>
    <s v="DIS/9999/GCABA/2009"/>
    <s v="Operador social principal"/>
    <d v="2007-09-01T00:00:00"/>
    <s v="SUELDO AL 100%"/>
    <n v="111106.05"/>
    <n v="19134.14"/>
    <n v="91971.91"/>
    <m/>
  </r>
  <r>
    <s v="BADALUCCO, JUAN MARIANO"/>
    <n v="1108005"/>
    <n v="1"/>
    <s v="20-25313242-7"/>
    <n v="20253132427"/>
    <d v="1976-06-12T00:00:00"/>
    <m/>
    <m/>
    <n v="45630020"/>
    <s v="GO Proyectos y Obras"/>
    <x v="0"/>
    <m/>
    <s v="Varón"/>
    <s v="Nueva Carrera Administrativa"/>
    <x v="2"/>
    <s v="GGUAVA08"/>
    <s v="Activo"/>
    <s v="DIS/9999/GCABA/2009"/>
    <s v="Proyectista"/>
    <d v="2007-09-01T00:00:00"/>
    <s v="SUELDO AL 100%"/>
    <n v="118508.65"/>
    <n v="20506.099999999999"/>
    <n v="98002.55"/>
    <m/>
  </r>
  <r>
    <s v="MARTORELL,MATIAS MARIANO"/>
    <n v="1108012"/>
    <n v="1"/>
    <s v="20-25355477-1"/>
    <n v="20253554771"/>
    <d v="1976-11-24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Operador social"/>
    <d v="2007-09-01T00:00:00"/>
    <s v="SUELDO AL 100%"/>
    <n v="88949.01"/>
    <n v="47088.69"/>
    <n v="41860.32"/>
    <m/>
  </r>
  <r>
    <s v="CIBRARO,CARLOS ALBERTO GER"/>
    <n v="1108021"/>
    <n v="1"/>
    <s v="20-25422124-5"/>
    <n v="20254221245"/>
    <d v="1976-08-17T00:00:00"/>
    <m/>
    <m/>
    <n v="45600010"/>
    <s v="GO Seguridad Alimentaria "/>
    <x v="4"/>
    <m/>
    <s v="Varón"/>
    <s v="Nueva Carrera Administrativa"/>
    <x v="2"/>
    <s v="GGUMED06"/>
    <s v="Activo"/>
    <s v="DIS/9999/GCABA/2009"/>
    <s v="Asistente de mesa de entradas"/>
    <d v="2007-09-01T00:00:00"/>
    <s v="SUELDO AL 100%"/>
    <n v="94029.08"/>
    <n v="13892.75"/>
    <n v="80136.33"/>
    <m/>
  </r>
  <r>
    <s v="BERON DE ASTRADA,JORGE NICANTRO"/>
    <n v="1108063"/>
    <n v="1"/>
    <s v="20-25631076-8"/>
    <n v="20256310768"/>
    <d v="1976-11-07T00:00:00"/>
    <m/>
    <m/>
    <n v="45600010"/>
    <s v="GO Seguridad Alimentaria "/>
    <x v="4"/>
    <m/>
    <s v="Varón"/>
    <s v="Nueva Carrera Administrativa"/>
    <x v="2"/>
    <s v="GGUINI06"/>
    <s v="Activo"/>
    <s v="DIS/9999/GCABA/2009"/>
    <s v="Auxiliar de archivo y digitalizacion"/>
    <d v="2007-09-01T00:00:00"/>
    <s v="SUELDO AL 100%"/>
    <n v="84136.19"/>
    <n v="25180.99"/>
    <n v="58955.199999999997"/>
    <m/>
  </r>
  <r>
    <s v="ARCE,HUGO ANTONIO"/>
    <n v="1108070"/>
    <n v="1"/>
    <s v="20-25673169-0"/>
    <n v="20256731690"/>
    <d v="1977-04-20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5804.49"/>
    <n v="41061.64"/>
    <n v="44742.85"/>
    <m/>
  </r>
  <r>
    <s v="INTRIERI,MAXIMILIANO DARIO"/>
    <n v="1108078"/>
    <n v="1"/>
    <s v="20-25784596-7"/>
    <n v="20257845967"/>
    <d v="1977-01-25T00:00:00"/>
    <m/>
    <m/>
    <n v="45620234"/>
    <s v="SECC Turno SDyF Vespertino-Noche"/>
    <x v="3"/>
    <m/>
    <s v="Varón"/>
    <s v="Nueva Carrera Administrativa"/>
    <x v="2"/>
    <s v="AASMED06"/>
    <s v="Activo"/>
    <s v="DIS/9999/GCABA/2009"/>
    <s v="Operador social telefonico"/>
    <d v="2007-09-01T00:00:00"/>
    <s v="SUELDO AL 100%"/>
    <n v="88116.01"/>
    <n v="15092.14"/>
    <n v="73023.87"/>
    <m/>
  </r>
  <r>
    <s v="PAULISE,MARIANO DANIEL"/>
    <n v="1108088"/>
    <n v="1"/>
    <s v="20-25826555-7"/>
    <n v="20258265557"/>
    <d v="1977-04-11T00:00:00"/>
    <m/>
    <m/>
    <n v="45600020"/>
    <s v="GO Ciudadanía Porteña"/>
    <x v="4"/>
    <m/>
    <s v="Varón"/>
    <s v="Nueva Carrera Administrativa"/>
    <x v="2"/>
    <s v="GGUMED06"/>
    <s v="Activo"/>
    <s v="DIS/9999/GCABA/2009"/>
    <s v="Asistente de apoyo informatico"/>
    <d v="2007-09-01T00:00:00"/>
    <s v="SUELDO AL 100%"/>
    <n v="88116.01"/>
    <n v="15092.14"/>
    <n v="73023.87"/>
    <m/>
  </r>
  <r>
    <s v="IMPINI,EDUARDO JAVIER"/>
    <n v="1108089"/>
    <n v="1"/>
    <s v="20-25836779-1"/>
    <n v="20258367791"/>
    <d v="1977-04-10T00:00:00"/>
    <m/>
    <m/>
    <n v="45340100"/>
    <s v="DG Políticas Alimentarias"/>
    <x v="4"/>
    <m/>
    <s v="Varón"/>
    <s v="Nueva Carrera Administrativa"/>
    <x v="2"/>
    <s v="SGMINI04"/>
    <s v="Activo"/>
    <s v="DIS/9999/GCABA/2009"/>
    <s v="Oficial de Correo / Cadete"/>
    <d v="2007-09-01T00:00:00"/>
    <s v="SUELDO AL 100%"/>
    <n v="96312.29"/>
    <n v="11547.35"/>
    <n v="84764.94"/>
    <m/>
  </r>
  <r>
    <s v="RAMIREZ,LUCIO MATIAS"/>
    <n v="1108095"/>
    <n v="1"/>
    <s v="20-25865316-6"/>
    <n v="20258653166"/>
    <d v="1977-04-16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5804.49"/>
    <n v="14708.73"/>
    <n v="71095.759999999995"/>
    <m/>
  </r>
  <r>
    <s v="LOPEZ,LUCIANO MARTIN"/>
    <n v="1108104"/>
    <n v="1"/>
    <s v="20-25940224-8"/>
    <n v="20259402248"/>
    <d v="1977-04-24T00:00:00"/>
    <m/>
    <m/>
    <n v="45340100"/>
    <s v="DG Políticas Alimentarias"/>
    <x v="4"/>
    <m/>
    <s v="Varón"/>
    <s v="Nueva Carrera Administrativa"/>
    <x v="2"/>
    <s v="GGUMED06"/>
    <s v="Activo"/>
    <s v="DIS/9999/GCABA/2009"/>
    <s v="Asistente administrativo"/>
    <d v="2007-09-01T00:00:00"/>
    <s v="SUELDO AL 100%"/>
    <n v="94136.01"/>
    <n v="16284.1"/>
    <n v="77851.91"/>
    <m/>
  </r>
  <r>
    <s v="MONTANIA,CESAR DANIEL"/>
    <n v="1108175"/>
    <n v="1"/>
    <s v="20-26353375-6"/>
    <n v="20263533756"/>
    <d v="1977-09-23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8298.57"/>
    <n v="16378.04"/>
    <n v="71920.53"/>
    <m/>
  </r>
  <r>
    <s v="THOUZEAN,ROBERTO PABLO"/>
    <n v="1108181"/>
    <n v="1"/>
    <s v="20-26395418-2"/>
    <n v="20263954182"/>
    <d v="1978-01-16T00:00:00"/>
    <m/>
    <m/>
    <n v="20930000"/>
    <s v="COPIDIS Ley N° 447"/>
    <x v="23"/>
    <m/>
    <s v="Varón"/>
    <s v="Nueva Carrera Administrativa"/>
    <x v="2"/>
    <s v="GGUINI06"/>
    <s v="Activo"/>
    <s v="DIS/9999/GCABA/2009"/>
    <s v="Auxiliar administrativo"/>
    <d v="2007-09-01T00:00:00"/>
    <s v="SUELDO AL 100%"/>
    <n v="84136.19"/>
    <n v="14242.15"/>
    <n v="69894.039999999994"/>
    <m/>
  </r>
  <r>
    <s v="TROVATO,ARIEL HERNAN"/>
    <n v="1108215"/>
    <n v="1"/>
    <s v="20-26582043-4"/>
    <n v="20265820434"/>
    <d v="1978-06-05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6578.57"/>
    <n v="41021.11"/>
    <n v="45557.46"/>
    <m/>
  </r>
  <r>
    <s v="CORONEL,ALEJANDRO H"/>
    <n v="1108228"/>
    <n v="1"/>
    <s v="20-26653710-8"/>
    <n v="20266537108"/>
    <d v="1978-09-13T00:00:00"/>
    <m/>
    <m/>
    <n v="45600010"/>
    <s v="GO Seguridad Alimentaria "/>
    <x v="4"/>
    <m/>
    <s v="Varón"/>
    <s v="Nueva Carrera Administrativa"/>
    <x v="2"/>
    <s v="GGUMED06"/>
    <s v="Activo"/>
    <s v="DIS/9999/GCABA/2009"/>
    <s v="Asistente legal"/>
    <d v="2007-09-01T00:00:00"/>
    <s v="SUELDO AL 100%"/>
    <n v="88949.01"/>
    <n v="29551.439999999999"/>
    <n v="59397.57"/>
    <m/>
  </r>
  <r>
    <s v="DADINO,LEONARDO DANIEL"/>
    <n v="1108264"/>
    <n v="1"/>
    <s v="20-26849668-9"/>
    <n v="20268496689"/>
    <d v="1978-09-14T00:00:00"/>
    <m/>
    <m/>
    <n v="45620242"/>
    <s v="SECC Automotor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6637.49"/>
    <n v="14708.73"/>
    <n v="71928.759999999995"/>
    <m/>
  </r>
  <r>
    <s v="RIOS,SERGIO DANIEL"/>
    <n v="1108267"/>
    <n v="1"/>
    <s v="20-26868157-5"/>
    <n v="20268681575"/>
    <d v="1978-11-02T00:00:00"/>
    <m/>
    <m/>
    <n v="45620131"/>
    <s v="SECC Apoyo Operativo"/>
    <x v="3"/>
    <m/>
    <s v="Varón"/>
    <s v="Nueva Carrera Administrativa"/>
    <x v="2"/>
    <s v="SGMMED06"/>
    <s v="Activo"/>
    <s v="DIS/9999/GCABA/2009"/>
    <s v="Agente de vigilancia sin portacion de armas"/>
    <d v="2007-09-01T00:00:00"/>
    <s v="SUELDO AL 100%"/>
    <n v="102600.22"/>
    <n v="47842.26"/>
    <n v="54757.96"/>
    <m/>
  </r>
  <r>
    <s v="LEONARDI,DIEGO ALBERTO"/>
    <n v="1108274"/>
    <n v="1"/>
    <s v="20-26920240-9"/>
    <n v="20269202409"/>
    <d v="1978-11-10T00:00:00"/>
    <m/>
    <m/>
    <n v="45660010"/>
    <s v="GO Atención Social Desconcentrada"/>
    <x v="7"/>
    <m/>
    <s v="Varón"/>
    <s v="Nueva Carrera Administrativa"/>
    <x v="2"/>
    <s v="GGUINI05"/>
    <s v="Retencion de Cargo"/>
    <s v="DIS/9999/GCABA/2009"/>
    <s v="Auxiliar administrativo"/>
    <d v="2007-09-01T00:00:00"/>
    <s v="SUELDO AL 100%"/>
    <n v="69492.740000000005"/>
    <n v="69492.740000000005"/>
    <n v="0"/>
    <m/>
  </r>
  <r>
    <s v="ISEAS,MARTIN HERNALDO"/>
    <n v="1108276"/>
    <n v="1"/>
    <s v="20-26927463-9"/>
    <n v="20269274639"/>
    <d v="1978-11-15T00:00:00"/>
    <m/>
    <m/>
    <n v="45620000"/>
    <s v="DG Atención Integral Inmediata"/>
    <x v="3"/>
    <m/>
    <s v="Varón"/>
    <s v="Nueva Carrera Administrativa"/>
    <x v="2"/>
    <s v="GGUMED06"/>
    <s v="Activo"/>
    <s v="DIS/9999/GCABA/2009"/>
    <s v="Asistente administrativo"/>
    <d v="2007-09-01T00:00:00"/>
    <s v="SUELDO AL 100%"/>
    <n v="114295.89"/>
    <n v="16881.37"/>
    <n v="97414.52"/>
    <m/>
  </r>
  <r>
    <s v="VELA,NICOLAS"/>
    <n v="1108296"/>
    <n v="1"/>
    <s v="20-27026091-9"/>
    <n v="20270260919"/>
    <d v="1978-11-20T00:00:00"/>
    <m/>
    <m/>
    <n v="45960040"/>
    <s v="GO Adolescentes"/>
    <x v="2"/>
    <m/>
    <s v="Varón"/>
    <s v="Nueva Carrera Administrativa"/>
    <x v="2"/>
    <s v="GGUAVA08"/>
    <s v="Activo"/>
    <s v="DIS/9999/GCABA/2009"/>
    <s v="Analista de programas sociales y culturales"/>
    <d v="2007-09-01T00:00:00"/>
    <s v="SUELDO AL 100%"/>
    <n v="126479.35"/>
    <n v="21112.79"/>
    <n v="105366.56"/>
    <m/>
  </r>
  <r>
    <s v="DIGIORGIO,ALEJANDRO MARCELO"/>
    <n v="1108348"/>
    <n v="1"/>
    <s v="20-27283604-4"/>
    <n v="20272836044"/>
    <d v="1979-08-06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8082.26"/>
    <n v="13039.35"/>
    <n v="75042.91"/>
    <m/>
  </r>
  <r>
    <s v="ARAMONI,ATILIO ABRAHAM"/>
    <n v="1108366"/>
    <n v="1"/>
    <s v="20-27344306-2"/>
    <n v="20273443062"/>
    <d v="1972-03-01T00:00:00"/>
    <m/>
    <m/>
    <n v="45010000"/>
    <s v="Ministerio de Desarrollo Humano y Hábitat"/>
    <x v="11"/>
    <m/>
    <s v="Varón"/>
    <s v="Nueva Carrera Administrativa"/>
    <x v="2"/>
    <s v="GGUINI05"/>
    <s v="Activo"/>
    <s v="DIS/9999/GCABA/2009"/>
    <s v="Auxiliar administrativo"/>
    <d v="2007-09-01T00:00:00"/>
    <s v="SUELDO AL 100%"/>
    <n v="81355.48"/>
    <n v="41662.58"/>
    <n v="39692.9"/>
    <m/>
  </r>
  <r>
    <s v="PEREZ,MARTIN ANDRES"/>
    <n v="1108381"/>
    <n v="1"/>
    <s v="20-27497275-1"/>
    <n v="20274972751"/>
    <d v="1979-07-21T00:00:00"/>
    <m/>
    <m/>
    <n v="45620020"/>
    <s v="GO Buenos Aires Presente (BAP)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1051.74"/>
    <n v="13301.97"/>
    <n v="77749.77"/>
    <m/>
  </r>
  <r>
    <s v="ORTIZ,GUSTAVO ADRIAN"/>
    <n v="1108385"/>
    <n v="1"/>
    <s v="20-27536346-5"/>
    <n v="20275363465"/>
    <d v="1979-07-30T00:00:00"/>
    <m/>
    <m/>
    <n v="45960000"/>
    <s v="DG Desarrollo de Infancias y Adolescencias"/>
    <x v="2"/>
    <m/>
    <s v="Varón"/>
    <s v="Nueva Carrera Administrativa"/>
    <x v="2"/>
    <s v="GGUINI06"/>
    <s v="Activo"/>
    <s v="DIS/9999/GCABA/2009"/>
    <s v="Auxiliar administrativo"/>
    <d v="2007-09-01T00:00:00"/>
    <s v="SUELDO AL 100%"/>
    <n v="99161.32"/>
    <n v="41628.31"/>
    <n v="57533.01"/>
    <m/>
  </r>
  <r>
    <s v="COLOSIMO,FERNANDO"/>
    <n v="1108393"/>
    <n v="1"/>
    <s v="20-27593242-7"/>
    <n v="20275932427"/>
    <d v="1979-08-22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2278.570000000007"/>
    <n v="26838.66"/>
    <n v="55439.91"/>
    <m/>
  </r>
  <r>
    <s v="SEQUEIRA,MARIANO RENE"/>
    <n v="1108407"/>
    <n v="1"/>
    <s v="20-27687939-2"/>
    <n v="20276879392"/>
    <d v="1979-10-01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5804.49"/>
    <n v="14708.73"/>
    <n v="71095.759999999995"/>
    <m/>
  </r>
  <r>
    <s v="VALENTINO,EMILIANO"/>
    <n v="1108417"/>
    <n v="1"/>
    <s v="20-27729933-0"/>
    <n v="20277299330"/>
    <d v="1979-12-25T00:00:00"/>
    <m/>
    <m/>
    <n v="45660010"/>
    <s v="GO Atención Social Desconcentrada"/>
    <x v="7"/>
    <m/>
    <s v="Varón"/>
    <s v="Nueva Carrera Administrativa"/>
    <x v="2"/>
    <s v="GGUINI05"/>
    <s v="Retencion de Cargo"/>
    <s v="DIS/9999/GCABA/2009"/>
    <s v="Auxiliar administrativo"/>
    <d v="2007-09-01T00:00:00"/>
    <s v="SUELDO AL 100%"/>
    <n v="69492.740000000005"/>
    <n v="69492.740000000005"/>
    <n v="0"/>
    <m/>
  </r>
  <r>
    <s v="ABRAHAM,MARIANO AXEL"/>
    <n v="1108447"/>
    <n v="1"/>
    <s v="20-27942240-7"/>
    <n v="20279422407"/>
    <d v="1980-02-09T00:00:00"/>
    <m/>
    <m/>
    <n v="45170500"/>
    <s v="SECR Inclusión Social y Atención Inmediata"/>
    <x v="5"/>
    <m/>
    <s v="Varón"/>
    <s v="Nueva Carrera Administrativa"/>
    <x v="2"/>
    <s v="GGUMED05"/>
    <s v="Retencion de Cargo"/>
    <s v="DIS/9999/GCABA/2009"/>
    <s v="Asistente legal"/>
    <d v="2007-09-01T00:00:00"/>
    <s v="SUELDO AL 100%"/>
    <n v="83903.15"/>
    <n v="83903.15"/>
    <n v="0"/>
    <m/>
  </r>
  <r>
    <s v="LEFORT ABRATTE,ADRIANA GABRIELA"/>
    <n v="1108449"/>
    <n v="1"/>
    <s v="20-27973058-6"/>
    <n v="20279730586"/>
    <d v="1980-05-09T00:00:00"/>
    <m/>
    <m/>
    <n v="45600020"/>
    <s v="GO Ciudadanía Porteña"/>
    <x v="4"/>
    <m/>
    <s v="Mujer"/>
    <s v="Nueva Carrera Administrativa"/>
    <x v="2"/>
    <s v="AASMED06"/>
    <s v="Activo"/>
    <s v="DIS/9999/GCABA/2009"/>
    <s v="Operador social"/>
    <d v="2007-09-01T00:00:00"/>
    <s v="SUELDO AL 100%"/>
    <n v="98276.17"/>
    <n v="14676.68"/>
    <n v="83599.490000000005"/>
    <m/>
  </r>
  <r>
    <s v="ZABAI,CARLOS"/>
    <n v="1108463"/>
    <n v="1"/>
    <s v="20-28077856-8"/>
    <n v="20280778568"/>
    <d v="1980-03-29T00:00:00"/>
    <m/>
    <m/>
    <n v="45010010"/>
    <s v="DG Técnica, Administrativa y Legal"/>
    <x v="8"/>
    <m/>
    <s v="Varón"/>
    <s v="Nueva Carrera Administrativa"/>
    <x v="2"/>
    <s v="SGMAVA08"/>
    <s v="Activo"/>
    <s v="DIS/9999/GCABA/2009"/>
    <s v="Chofer de funcionario"/>
    <d v="2007-09-01T00:00:00"/>
    <s v="SUELDO AL 100%"/>
    <n v="96484.58"/>
    <n v="16423.04"/>
    <n v="80061.539999999994"/>
    <m/>
  </r>
  <r>
    <s v="FARIAS, MAXIMILIANO"/>
    <n v="1108471"/>
    <n v="1"/>
    <s v="20-28099647-6"/>
    <n v="20280996476"/>
    <d v="1981-05-04T00:00:00"/>
    <m/>
    <m/>
    <n v="45630020"/>
    <s v="GO Proyectos y Obras"/>
    <x v="0"/>
    <m/>
    <s v="Varón"/>
    <s v="Nueva Carrera Administrativa"/>
    <x v="2"/>
    <s v="GGUMED05"/>
    <s v="Activo"/>
    <s v="DIS/9999/GCABA/2009"/>
    <s v="Asistente de proyectista"/>
    <d v="2007-09-01T00:00:00"/>
    <s v="SUELDO AL 100%"/>
    <n v="95514.15"/>
    <n v="8274.02"/>
    <n v="87240.13"/>
    <m/>
  </r>
  <r>
    <s v="MARIN SVIHALEK,MAXIMILIANO"/>
    <n v="1108548"/>
    <n v="1"/>
    <s v="20-28419088-3"/>
    <n v="20284190883"/>
    <d v="1980-09-26T00:00:00"/>
    <m/>
    <m/>
    <n v="45620250"/>
    <s v="DIV Equipos Móviles Turno Vespertino-Noche"/>
    <x v="3"/>
    <m/>
    <s v="Varón"/>
    <s v="Nueva Carrera Administrativa"/>
    <x v="2"/>
    <s v="AASAVA08"/>
    <s v="Activo"/>
    <s v="DIS/9999/GCABA/2009"/>
    <s v="Promotor social"/>
    <d v="2007-09-01T00:00:00"/>
    <s v="SUELDO AL 100%"/>
    <n v="140379.42000000001"/>
    <n v="24343.98"/>
    <n v="116035.44"/>
    <m/>
  </r>
  <r>
    <s v="REINA,JUAN SEBASTIAN"/>
    <n v="1108549"/>
    <n v="1"/>
    <s v="20-28423293-4"/>
    <n v="20284232934"/>
    <d v="1980-11-11T00:00:00"/>
    <m/>
    <m/>
    <n v="45960000"/>
    <s v="DG Desarrollo de Infancias y Adolescencias"/>
    <x v="2"/>
    <m/>
    <s v="Varón"/>
    <s v="Nueva Carrera Administrativa"/>
    <x v="2"/>
    <s v="AASINI05"/>
    <s v="Activo"/>
    <s v="DIS/9999/GCABA/2009"/>
    <s v="Auxiliar de promocion social"/>
    <d v="2007-09-01T00:00:00"/>
    <s v="SUELDO AL 100%"/>
    <n v="87375.48"/>
    <n v="24043.5"/>
    <n v="63331.98"/>
    <m/>
  </r>
  <r>
    <s v="ESPIÑEIRA,WALTER LEONARDO"/>
    <n v="1108581"/>
    <n v="1"/>
    <s v="20-28679540-5"/>
    <n v="20286795405"/>
    <d v="1981-03-02T00:00:00"/>
    <m/>
    <m/>
    <n v="45620240"/>
    <s v="DEPT Buenos Aires Presente"/>
    <x v="3"/>
    <m/>
    <s v="Varón"/>
    <s v="Nueva Carrera Administrativa"/>
    <x v="2"/>
    <s v="AASMED05"/>
    <s v="Activo"/>
    <s v="DIS/9999/GCABA/2009"/>
    <s v="Operador social"/>
    <d v="2007-09-01T00:00:00"/>
    <s v="SUELDO AL 100%"/>
    <n v="85649.93"/>
    <n v="12728.25"/>
    <n v="72921.679999999993"/>
    <m/>
  </r>
  <r>
    <s v="MASELLO,MATIAS IVAN"/>
    <n v="1108587"/>
    <n v="1"/>
    <s v="20-28702260-4"/>
    <n v="20287022604"/>
    <d v="1981-03-17T00:00:00"/>
    <m/>
    <m/>
    <n v="45620233"/>
    <s v="SECC Turno SDyF Mañana-Tarde"/>
    <x v="3"/>
    <m/>
    <s v="Varón"/>
    <s v="Nueva Carrera Administrativa"/>
    <x v="2"/>
    <s v="GGUINI06"/>
    <s v="Activo"/>
    <s v="DIS/9999/GCABA/2009"/>
    <s v="Auxiliar administrativo"/>
    <d v="2007-09-01T00:00:00"/>
    <s v="SUELDO AL 100%"/>
    <n v="83690.19"/>
    <n v="14318.77"/>
    <n v="69371.42"/>
    <m/>
  </r>
  <r>
    <s v="GARCIA,RUBEN LEONARDO"/>
    <n v="1108604"/>
    <n v="1"/>
    <s v="20-28800282-8"/>
    <n v="20288002828"/>
    <d v="1981-04-10T00:00:00"/>
    <m/>
    <m/>
    <n v="45600020"/>
    <s v="GO Ciudadanía Porteña"/>
    <x v="4"/>
    <m/>
    <s v="Varón"/>
    <s v="Nueva Carrera Administrativa"/>
    <x v="2"/>
    <s v="GGUMED06"/>
    <s v="Activo"/>
    <s v="DIS/9999/GCABA/2009"/>
    <s v="Asistente de control de gestion operativo administrativa"/>
    <d v="2007-09-01T00:00:00"/>
    <s v="SUELDO AL 100%"/>
    <n v="95107.89"/>
    <n v="13108.8"/>
    <n v="81999.09"/>
    <m/>
  </r>
  <r>
    <s v="BAZAN,RICARDO MARTIN"/>
    <n v="1108615"/>
    <n v="1"/>
    <s v="20-28831512-5"/>
    <n v="20288315125"/>
    <d v="1981-03-12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4281.37"/>
    <n v="14708.73"/>
    <n v="79572.639999999999"/>
    <m/>
  </r>
  <r>
    <s v="POLERO,MATIAS CARLOS"/>
    <n v="1108672"/>
    <n v="1"/>
    <s v="20-29151521-6"/>
    <n v="20291515216"/>
    <d v="1981-10-31T00:00:00"/>
    <m/>
    <m/>
    <n v="45170500"/>
    <s v="SECR Inclusión Social y Atención Inmediata"/>
    <x v="5"/>
    <m/>
    <s v="Varón"/>
    <s v="Nueva Carrera Administrativa"/>
    <x v="2"/>
    <s v="SGMMED05"/>
    <s v="Activo"/>
    <s v="DIS/9999/GCABA/2009"/>
    <s v="Conductor de vehiculos"/>
    <d v="2007-09-01T00:00:00"/>
    <s v="SUELDO AL 100%"/>
    <n v="83111.570000000007"/>
    <n v="13760.48"/>
    <n v="69351.09"/>
    <m/>
  </r>
  <r>
    <s v="VAZQUEZ,MATIAS"/>
    <n v="1108693"/>
    <n v="1"/>
    <s v="20-29250573-7"/>
    <n v="20292505737"/>
    <d v="1982-01-09T00:00:00"/>
    <m/>
    <m/>
    <n v="45960040"/>
    <s v="GO Adolescentes"/>
    <x v="2"/>
    <m/>
    <s v="Varón"/>
    <s v="Nueva Carrera Administrativa"/>
    <x v="2"/>
    <s v="AASMED06"/>
    <s v="Activo"/>
    <s v="DIS/9999/GCABA/2009"/>
    <s v="Operador social"/>
    <d v="2007-09-01T00:00:00"/>
    <s v="SUELDO AL 100%"/>
    <n v="88116.01"/>
    <n v="14775.82"/>
    <n v="73340.19"/>
    <m/>
  </r>
  <r>
    <s v="TRONCOSO,MAURO EZEQUIEL"/>
    <n v="1108708"/>
    <n v="1"/>
    <s v="20-29315520-9"/>
    <n v="20293155209"/>
    <d v="1982-01-02T00:00:00"/>
    <m/>
    <m/>
    <n v="45620340"/>
    <s v="DIV Vivienda, Infraestructura y Empleo Local"/>
    <x v="3"/>
    <m/>
    <s v="Varón"/>
    <s v="Nueva Carrera Administrativa"/>
    <x v="2"/>
    <s v="GGUMED05"/>
    <s v="Activo"/>
    <s v="DIS/9999/GCABA/2009"/>
    <s v="Asistente administrativo"/>
    <d v="2007-09-01T00:00:00"/>
    <s v="SUELDO AL 100%"/>
    <n v="85649.93"/>
    <n v="12728.25"/>
    <n v="72921.679999999993"/>
    <m/>
  </r>
  <r>
    <s v="CANEPA, NICOLAS ALBERTO"/>
    <n v="1108711"/>
    <n v="2"/>
    <s v="20-29317450-5"/>
    <n v="20293174505"/>
    <d v="1982-01-29T00:00:00"/>
    <m/>
    <m/>
    <n v="45620231"/>
    <s v="SECC Turno Mañana-Tard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5487.600000000006"/>
    <n v="13996.53"/>
    <n v="61491.07"/>
    <m/>
  </r>
  <r>
    <s v="LOPEZ, WALTER ADRIAN"/>
    <n v="1108717"/>
    <n v="1"/>
    <s v="20-29322532-0"/>
    <n v="20293225320"/>
    <d v="1982-03-17T00:00:00"/>
    <m/>
    <m/>
    <n v="45620000"/>
    <s v="DG Atención Integral Inmediata"/>
    <x v="3"/>
    <m/>
    <s v="Varón"/>
    <s v="Nueva Carrera Administrativa"/>
    <x v="2"/>
    <s v="GGUINI05"/>
    <s v="Activo"/>
    <s v="DIS/9999/GCABA/2009"/>
    <s v="Auxiliar administrativo"/>
    <d v="2007-09-01T00:00:00"/>
    <s v="SUELDO AL 100%"/>
    <n v="81355.48"/>
    <n v="13898.14"/>
    <n v="67457.34"/>
    <m/>
  </r>
  <r>
    <s v="CASCO,FABIAN EDGARDO"/>
    <n v="1108727"/>
    <n v="1"/>
    <s v="20-29383696-6"/>
    <n v="20293836966"/>
    <d v="1982-03-30T00:00:00"/>
    <m/>
    <m/>
    <n v="45660010"/>
    <s v="GO Atención Social Desconcentrada"/>
    <x v="7"/>
    <m/>
    <s v="Varón"/>
    <s v="Nueva Carrera Administrativa"/>
    <x v="2"/>
    <s v="ACIAVA08"/>
    <s v="Activo"/>
    <s v="DIS/9999/GCABA/2009"/>
    <s v="Analista de asesoramiento al ciudadano"/>
    <d v="2007-09-01T00:00:00"/>
    <s v="SUELDO AL 100%"/>
    <n v="108015.79"/>
    <n v="16292.11"/>
    <n v="91723.68"/>
    <m/>
  </r>
  <r>
    <s v="BENTANCUR NEGRO,MATIAS ARTURO"/>
    <n v="1108729"/>
    <n v="1"/>
    <s v="20-29400813-7"/>
    <n v="20294008137"/>
    <d v="1982-03-21T00:00:00"/>
    <m/>
    <m/>
    <n v="45960060"/>
    <s v="GO Desarrollo Integral Infantil"/>
    <x v="2"/>
    <m/>
    <s v="Varón"/>
    <s v="Nueva Carrera Administrativa"/>
    <x v="2"/>
    <s v="AASMED05"/>
    <s v="Activo"/>
    <s v="DIS/9999/GCABA/2009"/>
    <s v="Instructor de actividades deportivas y recreativas"/>
    <d v="2007-09-01T00:00:00"/>
    <s v="SUELDO AL 100%"/>
    <n v="91669.93"/>
    <n v="13928.9"/>
    <n v="77741.03"/>
    <m/>
  </r>
  <r>
    <s v="COSTA,JUAN PABLO"/>
    <n v="1108736"/>
    <n v="1"/>
    <s v="20-29435401-9"/>
    <n v="20294354019"/>
    <d v="1982-03-21T00:00:00"/>
    <m/>
    <m/>
    <n v="45620040"/>
    <s v="DIV Coordinación Administrativa"/>
    <x v="3"/>
    <m/>
    <s v="Varón"/>
    <s v="Nueva Carrera Administrativa"/>
    <x v="2"/>
    <s v="GGUMED06"/>
    <s v="Activo"/>
    <s v="DIS/9999/GCABA/2009"/>
    <s v="Asistente estadistico"/>
    <d v="2007-09-01T00:00:00"/>
    <s v="SUELDO AL 100%"/>
    <n v="99109.17"/>
    <n v="14676.68"/>
    <n v="84432.49"/>
    <m/>
  </r>
  <r>
    <s v="CURCI,JEREMIAS RAFAEL"/>
    <n v="1108793"/>
    <n v="1"/>
    <s v="20-29752208-7"/>
    <n v="20297522087"/>
    <d v="1982-09-05T00:00:00"/>
    <m/>
    <m/>
    <n v="45620230"/>
    <s v="DEPT Línea 108 Atención Social Inmediata"/>
    <x v="3"/>
    <m/>
    <s v="Varón"/>
    <s v="Nueva Carrera Administrativa"/>
    <x v="2"/>
    <s v="AASMED06"/>
    <s v="Activo"/>
    <s v="DIS/9999/GCABA/2009"/>
    <s v="Operador social"/>
    <d v="2007-09-01T00:00:00"/>
    <s v="SUELDO AL 100%"/>
    <n v="88503.01"/>
    <n v="49306.02"/>
    <n v="39196.99"/>
    <m/>
  </r>
  <r>
    <s v="LLAMBRICH,PABLO SEBASTIAN"/>
    <n v="1108830"/>
    <n v="1"/>
    <s v="20-29959326-7"/>
    <n v="20299593267"/>
    <d v="1982-12-30T00:00:00"/>
    <m/>
    <m/>
    <n v="20930000"/>
    <s v="COPIDIS Ley N° 447"/>
    <x v="23"/>
    <m/>
    <s v="Varón"/>
    <s v="Nueva Carrera Administrativa"/>
    <x v="2"/>
    <s v="AASMED06"/>
    <s v="Activo"/>
    <s v="DIS/9999/GCABA/2009"/>
    <s v="Operador social"/>
    <d v="2007-09-01T00:00:00"/>
    <s v="SUELDO AL 100%"/>
    <n v="92814.47"/>
    <n v="13709.72"/>
    <n v="79104.75"/>
    <m/>
  </r>
  <r>
    <s v="RAPELA,IVAN"/>
    <n v="1108847"/>
    <n v="1"/>
    <s v="20-30077751-2"/>
    <n v="20300777512"/>
    <d v="1982-11-24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Operador social"/>
    <d v="2007-09-01T00:00:00"/>
    <s v="SUELDO AL 100%"/>
    <n v="96469.14"/>
    <n v="13108.8"/>
    <n v="83360.34"/>
    <m/>
  </r>
  <r>
    <s v="TORREZ,SANTIAGO FELIPE"/>
    <n v="1108852"/>
    <n v="1"/>
    <s v="20-30107130-3"/>
    <n v="20301071303"/>
    <d v="1983-04-12T00:00:00"/>
    <m/>
    <m/>
    <n v="45620234"/>
    <s v="SECC Turno SDyF Vespertino-Noche"/>
    <x v="3"/>
    <m/>
    <s v="Varón"/>
    <s v="Nueva Carrera Administrativa"/>
    <x v="2"/>
    <s v="AASMED06"/>
    <s v="Activo"/>
    <s v="DIS/9999/GCABA/2009"/>
    <s v="Operador social"/>
    <d v="2007-09-01T00:00:00"/>
    <s v="SUELDO AL 100%"/>
    <n v="88632.01"/>
    <n v="13198.07"/>
    <n v="75433.94"/>
    <m/>
  </r>
  <r>
    <s v="CORRAL,ARIEL MAXIMILIANO"/>
    <n v="1108893"/>
    <n v="1"/>
    <s v="20-30367948-1"/>
    <n v="20303679481"/>
    <d v="1979-12-27T00:00:00"/>
    <m/>
    <m/>
    <n v="45620152"/>
    <s v="SECC Turno Sábados, Domingos y Feriados"/>
    <x v="3"/>
    <m/>
    <s v="Varón"/>
    <s v="Nueva Carrera Administrativa"/>
    <x v="2"/>
    <s v="SGMMED06"/>
    <s v="Activo"/>
    <s v="DIS/9999/GCABA/2009"/>
    <s v="Agente de vigilancia sin portacion de armas"/>
    <d v="2007-09-01T00:00:00"/>
    <s v="SUELDO AL 100%"/>
    <n v="105701.22"/>
    <n v="18386.580000000002"/>
    <n v="87314.64"/>
    <m/>
  </r>
  <r>
    <s v="COSTAS,LUIS ABERTO"/>
    <n v="1108903"/>
    <n v="1"/>
    <s v="20-30415184-7"/>
    <n v="20304151847"/>
    <d v="1983-10-11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0663.49"/>
    <n v="25728.14"/>
    <n v="64935.35"/>
    <m/>
  </r>
  <r>
    <s v="COLLETTI,DIEGO NICOLAS"/>
    <n v="1108930"/>
    <n v="1"/>
    <s v="20-30557866-6"/>
    <n v="20305578666"/>
    <d v="1983-10-18T00:00:00"/>
    <m/>
    <m/>
    <n v="45620233"/>
    <s v="SECC Turno SDyF Mañana-Tarde"/>
    <x v="3"/>
    <m/>
    <s v="Varón"/>
    <s v="Nueva Carrera Administrativa"/>
    <x v="2"/>
    <s v="AASMED06"/>
    <s v="Activo"/>
    <s v="DIS/9999/GCABA/2009"/>
    <s v="Operador social telefonico"/>
    <d v="2007-09-01T00:00:00"/>
    <s v="SUELDO AL 100%"/>
    <n v="95494.89"/>
    <n v="15168.76"/>
    <n v="80326.13"/>
    <m/>
  </r>
  <r>
    <s v="CANEPA,SEBASTIAN EDGARDO"/>
    <n v="1108950"/>
    <n v="1"/>
    <s v="20-30653873-0"/>
    <n v="20306538730"/>
    <d v="1983-12-08T00:00:00"/>
    <m/>
    <m/>
    <n v="45600020"/>
    <s v="GO Ciudadanía Porteña"/>
    <x v="4"/>
    <m/>
    <s v="Varón"/>
    <s v="Nueva Carrera Administrativa"/>
    <x v="2"/>
    <s v="GGUAVA08"/>
    <s v="Activo"/>
    <s v="DIS/9999/GCABA/2009"/>
    <s v="Analista de apoyo informatico"/>
    <d v="2007-09-01T00:00:00"/>
    <s v="SUELDO AL 100%"/>
    <n v="116349.65"/>
    <n v="21458.31"/>
    <n v="94891.34"/>
    <m/>
  </r>
  <r>
    <s v="CASTAGNELLO,MARCOS ANTONIO"/>
    <n v="1108965"/>
    <n v="1"/>
    <s v="20-30708134-3"/>
    <n v="20307081343"/>
    <d v="1984-02-07T00:00:00"/>
    <m/>
    <m/>
    <n v="45620252"/>
    <s v="SECC Turno Vespertino B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111786.35"/>
    <n v="17772.57"/>
    <n v="94013.78"/>
    <m/>
  </r>
  <r>
    <s v="GUEVARA,PABLO DAMIAN"/>
    <n v="1108968"/>
    <n v="1"/>
    <s v="20-30721585-4"/>
    <n v="20307215854"/>
    <d v="1984-01-18T00:00:00"/>
    <m/>
    <m/>
    <n v="45600020"/>
    <s v="GO Ciudadanía Porteña"/>
    <x v="4"/>
    <m/>
    <s v="Varón"/>
    <s v="Nueva Carrera Administrativa"/>
    <x v="2"/>
    <s v="AASMED06"/>
    <s v="Activo"/>
    <s v="DIS/9999/GCABA/2009"/>
    <s v="Operador social"/>
    <d v="2007-09-01T00:00:00"/>
    <s v="SUELDO AL 100%"/>
    <n v="88116.01"/>
    <n v="15092.14"/>
    <n v="73023.87"/>
    <m/>
  </r>
  <r>
    <s v="RASJIDO,MAURO ALEXIS"/>
    <n v="1108983"/>
    <n v="1"/>
    <s v="20-30794668-9"/>
    <n v="20307946689"/>
    <d v="1984-02-27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8109.26"/>
    <n v="13188.13"/>
    <n v="74921.13"/>
    <m/>
  </r>
  <r>
    <s v="PISANI,MARTIN EZEQUIEL"/>
    <n v="1109007"/>
    <n v="1"/>
    <s v="20-30895593-2"/>
    <n v="20308955932"/>
    <d v="1984-04-11T00:00:00"/>
    <m/>
    <m/>
    <n v="45010160"/>
    <s v="GO Gestión de Recursos Humanos"/>
    <x v="6"/>
    <m/>
    <s v="Varón"/>
    <s v="Nueva Carrera Administrativa"/>
    <x v="2"/>
    <s v="GGUMED06"/>
    <s v="Activo"/>
    <s v="DIS/9999/GCABA/2009"/>
    <s v="Asistente de archivo y digitalizacion"/>
    <d v="2007-09-01T00:00:00"/>
    <s v="SUELDO AL 100%"/>
    <n v="97302.14"/>
    <n v="15092.14"/>
    <n v="82210"/>
    <m/>
  </r>
  <r>
    <s v="DIAZ FORNIS,MARCOS ALFREDO"/>
    <n v="1109049"/>
    <n v="1"/>
    <s v="20-31164361-5"/>
    <n v="20311643615"/>
    <d v="1984-08-23T00:00:00"/>
    <m/>
    <m/>
    <n v="45620132"/>
    <s v="SECC Turno Sábados, Domingos y Feriados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4643.49"/>
    <n v="15535.55"/>
    <n v="69107.94"/>
    <m/>
  </r>
  <r>
    <s v="GARCIA,VICTOR EDGARDO"/>
    <n v="1109098"/>
    <n v="1"/>
    <s v="20-31470715-0"/>
    <n v="20314707150"/>
    <d v="1985-04-01T00:00:00"/>
    <m/>
    <m/>
    <n v="45600020"/>
    <s v="GO Ciudadanía Porteña"/>
    <x v="4"/>
    <m/>
    <s v="Varón"/>
    <s v="Nueva Carrera Administrativa"/>
    <x v="2"/>
    <s v="GGUMED06"/>
    <s v="Activo"/>
    <s v="DIS/9999/GCABA/2009"/>
    <s v="Asistente de archivo y digitalizacion"/>
    <d v="2007-09-01T00:00:00"/>
    <s v="SUELDO AL 100%"/>
    <n v="98276.17"/>
    <n v="16886.59"/>
    <n v="81389.58"/>
    <m/>
  </r>
  <r>
    <s v="CARDOSO FIDALGO,JUAN JOSE"/>
    <n v="1109107"/>
    <n v="1"/>
    <s v="20-31529852-1"/>
    <n v="20315298521"/>
    <d v="1985-03-14T00:00:00"/>
    <m/>
    <m/>
    <n v="45340000"/>
    <s v="SS Fortalecimiento Personal, Familiar y Comunitario"/>
    <x v="24"/>
    <m/>
    <s v="Varón"/>
    <s v="Nueva Carrera Administrativa"/>
    <x v="2"/>
    <s v="GGUMED06"/>
    <s v="Activo"/>
    <s v="DIS/9999/GCABA/2009"/>
    <s v="Asistente de planeamiento y administracion de recursos humanos"/>
    <d v="2007-09-01T00:00:00"/>
    <s v="SUELDO AL 100%"/>
    <n v="109481.01"/>
    <n v="32950.1"/>
    <n v="76530.91"/>
    <m/>
  </r>
  <r>
    <s v="FIALLEGA,PABLO ANDRES"/>
    <n v="1109119"/>
    <n v="1"/>
    <s v="20-31606698-5"/>
    <n v="20316066985"/>
    <d v="1985-08-07T00:00:00"/>
    <m/>
    <m/>
    <n v="45620234"/>
    <s v="SECC Turno SDyF Vespertino-Noche"/>
    <x v="3"/>
    <m/>
    <s v="Varón"/>
    <s v="Nueva Carrera Administrativa"/>
    <x v="2"/>
    <s v="AASAVA08"/>
    <s v="Activo"/>
    <s v="DIS/9999/GCABA/2009"/>
    <s v="Operador social principal"/>
    <d v="2007-09-01T00:00:00"/>
    <s v="SUELDO AL 100%"/>
    <n v="106403.05"/>
    <n v="15970.94"/>
    <n v="90432.11"/>
    <m/>
  </r>
  <r>
    <s v="MONTAÑA,HERNAN DARIO"/>
    <n v="1109141"/>
    <n v="1"/>
    <s v="20-31704559-0"/>
    <n v="20317045590"/>
    <d v="1985-12-28T00:00:00"/>
    <m/>
    <m/>
    <n v="45010141"/>
    <s v="SGO Mesa de Entradas y Salidas"/>
    <x v="8"/>
    <m/>
    <s v="Varón"/>
    <s v="Nueva Carrera Administrativa"/>
    <x v="2"/>
    <s v="GGUMED06"/>
    <s v="Activo"/>
    <s v="DIS/9999/GCABA/2009"/>
    <s v="Asistente de mesa de entradas"/>
    <d v="2007-09-01T00:00:00"/>
    <s v="SUELDO AL 100%"/>
    <n v="103461.01"/>
    <n v="15092.14"/>
    <n v="88368.87"/>
    <m/>
  </r>
  <r>
    <s v="VARELA MARTIN,MARTIN MIGUEL"/>
    <n v="1109183"/>
    <n v="1"/>
    <s v="20-31964477-7"/>
    <n v="20319644777"/>
    <d v="1986-01-06T00:00:00"/>
    <m/>
    <m/>
    <n v="45620340"/>
    <s v="DIV Vivienda, Infraestructura y Empleo Local"/>
    <x v="3"/>
    <m/>
    <s v="Varón"/>
    <s v="Nueva Carrera Administrativa"/>
    <x v="2"/>
    <s v="GGUINI05"/>
    <s v="Activo"/>
    <s v="DIS/9999/GCABA/2009"/>
    <s v="Auxiliar administrativo"/>
    <d v="2007-09-01T00:00:00"/>
    <s v="SUELDO AL 100%"/>
    <n v="82188.479999999996"/>
    <n v="14187.84"/>
    <n v="68000.639999999999"/>
    <m/>
  </r>
  <r>
    <s v="ORTIGUEIRA,JUAN JOSE"/>
    <n v="1109206"/>
    <n v="1"/>
    <s v="20-32149677-7"/>
    <n v="20321496777"/>
    <d v="1986-05-29T00:00:00"/>
    <m/>
    <m/>
    <n v="45010000"/>
    <s v="Ministerio de Desarrollo Humano y Hábitat"/>
    <x v="11"/>
    <m/>
    <s v="Varón"/>
    <s v="Nueva Carrera Administrativa"/>
    <x v="2"/>
    <s v="GGUAVA08"/>
    <s v="Activo"/>
    <s v="DIS/9999/GCABA/2009"/>
    <s v="Comunicador visual"/>
    <d v="2006-09-23T00:00:00"/>
    <s v="SUELDO AL 100%"/>
    <n v="124039.01"/>
    <n v="22850.75"/>
    <n v="101188.26"/>
    <m/>
  </r>
  <r>
    <s v="KOBASHIGAWA,FRANCISCO GABRIEL"/>
    <n v="1109214"/>
    <n v="1"/>
    <s v="20-32236622-2"/>
    <n v="20322366222"/>
    <d v="1986-03-01T00:00:00"/>
    <m/>
    <m/>
    <n v="45660010"/>
    <s v="GO Atención Social Desconcentrada"/>
    <x v="7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7249.26"/>
    <n v="13039.35"/>
    <n v="74209.91"/>
    <m/>
  </r>
  <r>
    <s v="CAMPOS,MARIO CESAR"/>
    <n v="1109251"/>
    <n v="1"/>
    <s v="20-32525028-4"/>
    <n v="20325250284"/>
    <d v="1986-08-08T00:00:00"/>
    <m/>
    <m/>
    <n v="45660010"/>
    <s v="GO Atención Social Desconcentrada"/>
    <x v="7"/>
    <m/>
    <s v="Varón"/>
    <s v="Nueva Carrera Administrativa"/>
    <x v="2"/>
    <s v="GGUMED06"/>
    <s v="Activo"/>
    <s v="DIS/9999/GCABA/2009"/>
    <s v="Asistente administrativo"/>
    <d v="2007-09-01T00:00:00"/>
    <s v="SUELDO AL 100%"/>
    <n v="94136.01"/>
    <n v="46694.77"/>
    <n v="47441.24"/>
    <m/>
  </r>
  <r>
    <s v="FERNANDEZ,FERNANDO DAMIAN"/>
    <n v="1109252"/>
    <n v="1"/>
    <s v="20-32529609-8"/>
    <n v="20325296098"/>
    <d v="1987-01-06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Instructor de actividades deportivas y recreativas"/>
    <d v="2007-09-01T00:00:00"/>
    <s v="SUELDO AL 100%"/>
    <n v="102489.14"/>
    <n v="15949.72"/>
    <n v="86539.42"/>
    <m/>
  </r>
  <r>
    <s v="GENTILINI,MAXIMILIANO JAVIER"/>
    <n v="1109264"/>
    <n v="1"/>
    <s v="20-32639500-6"/>
    <n v="20326395006"/>
    <d v="1986-12-04T00:00:00"/>
    <m/>
    <m/>
    <n v="45600020"/>
    <s v="GO Ciudadanía Porteña"/>
    <x v="4"/>
    <m/>
    <s v="Varón"/>
    <s v="Nueva Carrera Administrativa"/>
    <x v="2"/>
    <s v="ACIMED05"/>
    <s v="Activo"/>
    <s v="DIS/9999/GCABA/2009"/>
    <s v="Asistente de mesa de ayuda al ciudadano"/>
    <d v="2007-09-01T00:00:00"/>
    <s v="SUELDO AL 100%"/>
    <n v="83809.259999999995"/>
    <n v="14331.53"/>
    <n v="69477.73"/>
    <m/>
  </r>
  <r>
    <s v="PALOTTI BERTOLA,LUCIANO OSCAR"/>
    <n v="1109278"/>
    <n v="1"/>
    <s v="20-32766780-8"/>
    <n v="20327667808"/>
    <d v="1987-01-14T00:00:00"/>
    <m/>
    <m/>
    <n v="45170500"/>
    <s v="SECR Inclusión Social y Atención Inmediata"/>
    <x v="5"/>
    <m/>
    <s v="Varón"/>
    <s v="Nueva Carrera Administrativa"/>
    <x v="2"/>
    <s v="GGUINI06"/>
    <s v="Activo"/>
    <s v="DIS/9999/GCABA/2009"/>
    <s v="Auxiliar administrativo"/>
    <d v="2007-09-01T00:00:00"/>
    <s v="SUELDO AL 100%"/>
    <n v="92613.07"/>
    <n v="15219.18"/>
    <n v="77393.89"/>
    <m/>
  </r>
  <r>
    <s v="LANDAIDA,RODRIGO EMANUEL"/>
    <n v="1109319"/>
    <n v="1"/>
    <s v="20-33073709-4"/>
    <n v="20330737094"/>
    <d v="1987-08-23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09-01T00:00:00"/>
    <s v="SUELDO AL 100%"/>
    <n v="99216.08"/>
    <n v="17181.330000000002"/>
    <n v="82034.75"/>
    <m/>
  </r>
  <r>
    <s v="ROSETTI,LEONEL"/>
    <n v="1109321"/>
    <n v="1"/>
    <s v="20-33087700-7"/>
    <n v="20330877007"/>
    <d v="1987-07-19T00:00:00"/>
    <m/>
    <m/>
    <n v="45660010"/>
    <s v="GO Atención Social Desconcentrada"/>
    <x v="7"/>
    <m/>
    <s v="Varón"/>
    <s v="Nueva Carrera Administrativa"/>
    <x v="2"/>
    <s v="ACIAVA08"/>
    <s v="Activo"/>
    <s v="DIS/9999/GCABA/2009"/>
    <s v="Analista de asesoramiento al ciudadano"/>
    <d v="2007-09-01T00:00:00"/>
    <s v="SUELDO AL 100%"/>
    <n v="108015.79"/>
    <n v="24072.13"/>
    <n v="83943.66"/>
    <m/>
  </r>
  <r>
    <s v="OLIVAS,JUAN IGNACIO GUILL"/>
    <n v="1109333"/>
    <n v="1"/>
    <s v="20-33252493-4"/>
    <n v="20332524934"/>
    <d v="1987-10-04T00:00:00"/>
    <m/>
    <m/>
    <n v="45620233"/>
    <s v="SECC Turno SDyF Mañana-Tarde"/>
    <x v="3"/>
    <m/>
    <s v="Varón"/>
    <s v="Nueva Carrera Administrativa"/>
    <x v="2"/>
    <s v="AASMED06"/>
    <s v="Activo"/>
    <s v="DIS/9999/GCABA/2009"/>
    <s v="Operador social telefonico"/>
    <d v="2007-09-01T00:00:00"/>
    <s v="SUELDO AL 100%"/>
    <n v="91556.01"/>
    <n v="15773.26"/>
    <n v="75782.75"/>
    <m/>
  </r>
  <r>
    <s v="SCARANO,MATIAS"/>
    <n v="1109349"/>
    <n v="1"/>
    <s v="20-33498676-5"/>
    <n v="20334986765"/>
    <d v="1987-12-11T00:00:00"/>
    <m/>
    <m/>
    <n v="45620220"/>
    <s v="DIV Apoyo Habitacional"/>
    <x v="3"/>
    <m/>
    <s v="Varón"/>
    <s v="Nueva Carrera Administrativa"/>
    <x v="2"/>
    <s v="AASMED05"/>
    <s v="Retencion de Cargo"/>
    <s v="DIS/9999/GCABA/2009"/>
    <s v="Operador social"/>
    <d v="2007-09-01T00:00:00"/>
    <s v="SUELDO AL 100%"/>
    <n v="73323.350000000006"/>
    <n v="73323.350000000006"/>
    <n v="0"/>
    <m/>
  </r>
  <r>
    <s v="GONZALEZ OVIEDO,OVIDIO"/>
    <n v="1109401"/>
    <n v="1"/>
    <s v="20-92085995-0"/>
    <n v="20920859950"/>
    <d v="1952-07-19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4987.57"/>
    <n v="14597.56"/>
    <n v="70390.009999999995"/>
    <m/>
  </r>
  <r>
    <s v="ABALO ESCOTO,ALBERTO DANIEL"/>
    <n v="1109420"/>
    <n v="1"/>
    <s v="20-92445366-5"/>
    <n v="20924453665"/>
    <d v="1957-02-17T00:00:00"/>
    <m/>
    <m/>
    <n v="45620020"/>
    <s v="GO Buenos Aires Presente (BAP)"/>
    <x v="3"/>
    <m/>
    <s v="Varón"/>
    <s v="Nueva Carrera Administrativa"/>
    <x v="2"/>
    <s v="AASMED06"/>
    <s v="Activo"/>
    <s v="DIS/9999/GCABA/2009"/>
    <s v="Operador social"/>
    <d v="2007-09-01T00:00:00"/>
    <s v="SUELDO AL 100%"/>
    <n v="88116.01"/>
    <n v="25337.040000000001"/>
    <n v="62778.97"/>
    <m/>
  </r>
  <r>
    <s v="AYALA DURAN,MAURICIO GIOVANNI"/>
    <n v="1109421"/>
    <n v="1"/>
    <s v="20-92518267-3"/>
    <n v="20925182673"/>
    <d v="1973-06-16T00:00:00"/>
    <m/>
    <m/>
    <n v="45620243"/>
    <s v="SECC Operativa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5476.49"/>
    <n v="14478.85"/>
    <n v="70997.64"/>
    <m/>
  </r>
  <r>
    <s v="CONDORI,ROBERTO IVAR"/>
    <n v="1109435"/>
    <n v="1"/>
    <s v="20-92795087-2"/>
    <n v="20927950872"/>
    <d v="1969-08-22T00:00:00"/>
    <m/>
    <m/>
    <n v="45600010"/>
    <s v="GO Seguridad Alimentaria "/>
    <x v="4"/>
    <m/>
    <s v="Varón"/>
    <s v="Nueva Carrera Administrativa"/>
    <x v="2"/>
    <s v="GGUINI05"/>
    <s v="Activo"/>
    <s v="DIS/9999/GCABA/2009"/>
    <s v="Auxiliar de archivo y digitalizacion"/>
    <d v="2007-09-01T00:00:00"/>
    <s v="SUELDO AL 100%"/>
    <n v="81355.48"/>
    <n v="12065.56"/>
    <n v="69289.919999999998"/>
    <m/>
  </r>
  <r>
    <s v="VARGAS PEROTTI,AARON DAVID"/>
    <n v="1109438"/>
    <n v="1"/>
    <s v="20-92858758-5"/>
    <n v="20928587585"/>
    <d v="1979-10-04T00:00:00"/>
    <m/>
    <m/>
    <n v="45980030"/>
    <s v="SECC Asuntos Legales"/>
    <x v="12"/>
    <m/>
    <s v="Varón"/>
    <s v="Nueva Carrera Administrativa"/>
    <x v="2"/>
    <s v="GGUMED06"/>
    <s v="Activo"/>
    <s v="DIS/9999/GCABA/2009"/>
    <s v="Asistente administrativo"/>
    <d v="2007-09-01T00:00:00"/>
    <s v="SUELDO AL 100%"/>
    <n v="94969.01"/>
    <n v="18659.78"/>
    <n v="76309.23"/>
    <m/>
  </r>
  <r>
    <s v="CANTERO OLAZAR,ISABELINO"/>
    <n v="1109445"/>
    <n v="1"/>
    <s v="20-93004990-6"/>
    <n v="20930049906"/>
    <d v="1968-05-14T00:00:00"/>
    <m/>
    <m/>
    <n v="45630010"/>
    <s v="GO Mantenimiento"/>
    <x v="0"/>
    <m/>
    <s v="Varón"/>
    <s v="Nueva Carrera Administrativa"/>
    <x v="2"/>
    <s v="SGMMED06"/>
    <s v="Activo"/>
    <s v="DIS/9999/GCABA/2009"/>
    <s v="Yesero"/>
    <d v="2007-09-01T00:00:00"/>
    <s v="SUELDO AL 100%"/>
    <n v="84643.49"/>
    <n v="14478.85"/>
    <n v="70164.639999999999"/>
    <m/>
  </r>
  <r>
    <s v="ROMERO CANTERO,OSMAR GERONIMO"/>
    <n v="1109447"/>
    <n v="1"/>
    <s v="20-93087260-2"/>
    <n v="20930872602"/>
    <d v="1971-09-30T00:00:00"/>
    <m/>
    <m/>
    <n v="45630010"/>
    <s v="GO Mantenimiento"/>
    <x v="0"/>
    <m/>
    <s v="Varón"/>
    <s v="Nueva Carrera Administrativa"/>
    <x v="2"/>
    <s v="SGMMED06"/>
    <s v="Activo"/>
    <s v="DIS/9999/GCABA/2009"/>
    <s v="Albañil"/>
    <d v="2007-09-01T00:00:00"/>
    <s v="SUELDO AL 100%"/>
    <n v="84643.49"/>
    <n v="14478.85"/>
    <n v="70164.639999999999"/>
    <m/>
  </r>
  <r>
    <s v="MENDEZ ROSALES, SERGIO ENRIQUE"/>
    <n v="1109468"/>
    <n v="1"/>
    <s v="20-95496478-8"/>
    <n v="20954964788"/>
    <d v="1975-03-15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"/>
    <d v="2007-09-01T00:00:00"/>
    <s v="SUELDO AL 100%"/>
    <n v="87094.49"/>
    <n v="14964.15"/>
    <n v="72130.34"/>
    <m/>
  </r>
  <r>
    <s v="ARCE,RAMON ALFREDO"/>
    <n v="1109498"/>
    <n v="1"/>
    <s v="23-11277624-9"/>
    <n v="23112776249"/>
    <d v="1953-11-10T00:00:00"/>
    <m/>
    <m/>
    <n v="45620247"/>
    <s v="SECC Turno Mañana B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6293.49"/>
    <n v="14752.62"/>
    <n v="71540.87"/>
    <m/>
  </r>
  <r>
    <s v="YBARRA,MARIA RAQUEL"/>
    <n v="1109515"/>
    <n v="1"/>
    <s v="23-12867266-4"/>
    <n v="23128672664"/>
    <d v="1956-10-17T00:00:00"/>
    <m/>
    <m/>
    <n v="45980340"/>
    <s v="DIV Área Desconcentrada en Comunas"/>
    <x v="12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9802.26"/>
    <n v="13336.91"/>
    <n v="76465.350000000006"/>
    <m/>
  </r>
  <r>
    <s v="BENITEZ,RAMON EDUARDO"/>
    <n v="1109552"/>
    <n v="1"/>
    <s v="23-16749782-9"/>
    <n v="23167497829"/>
    <d v="1963-04-24T00:00:00"/>
    <m/>
    <m/>
    <n v="45960000"/>
    <s v="DG Desarrollo de Infancias y Adolescencias"/>
    <x v="2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4643.49"/>
    <n v="14478.85"/>
    <n v="70164.639999999999"/>
    <m/>
  </r>
  <r>
    <s v="LOPEZ,NELSON GUSTAVO"/>
    <n v="1109577"/>
    <n v="1"/>
    <s v="23-17852554-9"/>
    <n v="23178525549"/>
    <d v="1966-04-24T00:00:00"/>
    <m/>
    <m/>
    <n v="45620040"/>
    <s v="DIV Coordinación Administrativa"/>
    <x v="3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90663.49"/>
    <n v="35985.47"/>
    <n v="54678.02"/>
    <m/>
  </r>
  <r>
    <s v="ALEMAN,RAUL ORLANDO"/>
    <n v="1109578"/>
    <n v="1"/>
    <s v="23-17864994-9"/>
    <n v="23178649949"/>
    <d v="1967-02-03T00:00:00"/>
    <m/>
    <m/>
    <n v="45180040"/>
    <s v="GO Asistencia Técnica y Apoyo Económico"/>
    <x v="10"/>
    <m/>
    <s v="Varón"/>
    <s v="Nueva Carrera Administrativa"/>
    <x v="2"/>
    <s v="GGUINI06"/>
    <s v="Activo"/>
    <s v="DIS/9999/GCABA/2009"/>
    <s v="Auxiliar de becas, subsidios y/o creditos"/>
    <d v="2007-09-01T00:00:00"/>
    <s v="SUELDO AL 100%"/>
    <n v="83303.19"/>
    <n v="12366.14"/>
    <n v="70937.05"/>
    <m/>
  </r>
  <r>
    <s v="CARCI,DANIEL FERNANDO"/>
    <n v="1109628"/>
    <n v="1"/>
    <s v="23-21881227-9"/>
    <n v="23218812279"/>
    <d v="1970-10-22T00:00:00"/>
    <m/>
    <m/>
    <n v="45190010"/>
    <s v="SGO Apoyo a Grupos Comunitarios"/>
    <x v="4"/>
    <m/>
    <s v="Varón"/>
    <s v="Nueva Carrera Administrativa"/>
    <x v="2"/>
    <s v="IVEMED04"/>
    <s v="Activo"/>
    <s v="DIS/9999/GCABA/2009"/>
    <s v="Verificador de comedores escolares y/o sociales"/>
    <d v="2007-09-01T00:00:00"/>
    <s v="SUELDO AL 100%"/>
    <n v="81468.639999999999"/>
    <n v="32961.57"/>
    <n v="48507.07"/>
    <m/>
  </r>
  <r>
    <s v="GIACHINO,MARIA BELEN"/>
    <n v="1109659"/>
    <n v="1"/>
    <s v="23-23374255-4"/>
    <n v="23233742554"/>
    <d v="1973-05-04T00:00:00"/>
    <m/>
    <m/>
    <n v="45620231"/>
    <s v="SECC Turno Mañana-Tarde"/>
    <x v="3"/>
    <m/>
    <s v="Mujer"/>
    <s v="Nueva Carrera Administrativa"/>
    <x v="2"/>
    <s v="AASMED05"/>
    <s v="Activo"/>
    <s v="DIS/9999/GCABA/2009"/>
    <s v="Operador social"/>
    <d v="2007-09-01T00:00:00"/>
    <s v="SUELDO AL 100%"/>
    <n v="105118.68"/>
    <n v="34526.07"/>
    <n v="70592.61"/>
    <m/>
  </r>
  <r>
    <s v="ORTIZ,JAVIER OSCAR"/>
    <n v="1109661"/>
    <n v="1"/>
    <s v="23-23399838-9"/>
    <n v="23233998389"/>
    <d v="1974-10-17T00:00:00"/>
    <m/>
    <m/>
    <n v="45600010"/>
    <s v="GO Seguridad Alimentaria "/>
    <x v="4"/>
    <m/>
    <s v="Varón"/>
    <s v="Nueva Carrera Administrativa"/>
    <x v="2"/>
    <s v="GGUINI06"/>
    <s v="Activo"/>
    <s v="DIS/9999/GCABA/2009"/>
    <s v="Auxiliar administrativo"/>
    <d v="2007-09-01T00:00:00"/>
    <s v="SUELDO AL 100%"/>
    <n v="84136.19"/>
    <n v="12366.14"/>
    <n v="71770.05"/>
    <m/>
  </r>
  <r>
    <s v="SANABRIA,ROMINA"/>
    <n v="1109689"/>
    <n v="1"/>
    <s v="23-24909826-4"/>
    <n v="23249098264"/>
    <d v="1975-12-09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de planeamiento y administracion de recursos humanos"/>
    <d v="2007-09-01T00:00:00"/>
    <s v="SUELDO AL 100%"/>
    <n v="110128.39"/>
    <n v="46769.07"/>
    <n v="63359.32"/>
    <m/>
  </r>
  <r>
    <s v="RIVAS,CARLOS JAVIER"/>
    <n v="1109696"/>
    <n v="1"/>
    <s v="23-25359269-9"/>
    <n v="23253592699"/>
    <d v="1976-06-08T00:00:00"/>
    <m/>
    <m/>
    <n v="45620258"/>
    <s v="SECC Turno Vespertino-Noche A"/>
    <x v="3"/>
    <m/>
    <s v="Varón"/>
    <s v="Nueva Carrera Administrativa"/>
    <x v="2"/>
    <s v="AASAVA08"/>
    <s v="Activo"/>
    <s v="DIS/9999/GCABA/2009"/>
    <s v="Promotor social"/>
    <d v="2007-09-01T00:00:00"/>
    <s v="SUELDO AL 100%"/>
    <n v="132439.38"/>
    <n v="22837.75"/>
    <n v="109601.63"/>
    <m/>
  </r>
  <r>
    <s v="FERRARI,JUAN MARIA"/>
    <n v="1109703"/>
    <n v="1"/>
    <s v="23-25478987-9"/>
    <n v="23254789879"/>
    <d v="1976-10-22T00:00:00"/>
    <m/>
    <m/>
    <n v="45960000"/>
    <s v="DG Desarrollo de Infancias y Adolescencias"/>
    <x v="2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92949.7"/>
    <n v="28306.51"/>
    <n v="64643.19"/>
    <m/>
  </r>
  <r>
    <s v="BLEYNAT,LORENA CECILIA"/>
    <n v="1109709"/>
    <n v="1"/>
    <s v="23-25593973-4"/>
    <n v="23255939734"/>
    <d v="1977-06-10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102099.76"/>
    <n v="15092.14"/>
    <n v="87007.62"/>
    <m/>
  </r>
  <r>
    <s v="VARELA,ANALIA VERONICA"/>
    <n v="1109710"/>
    <n v="1"/>
    <s v="23-25594105-4"/>
    <n v="23255941054"/>
    <d v="1977-01-04T00:00:00"/>
    <m/>
    <m/>
    <n v="45600010"/>
    <s v="GO Seguridad Alimentaria 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4642.26"/>
    <n v="34035.870000000003"/>
    <n v="50606.39"/>
    <m/>
  </r>
  <r>
    <s v="RUIZ,ADRIANA PAOLA"/>
    <n v="1109722"/>
    <n v="1"/>
    <s v="23-25927757-4"/>
    <n v="23259277574"/>
    <d v="1977-06-22T00:00:00"/>
    <m/>
    <m/>
    <n v="45620140"/>
    <s v="DIV Hogar 26 de Julio"/>
    <x v="3"/>
    <m/>
    <s v="Mujer"/>
    <s v="Nueva Carrera Administrativa"/>
    <x v="2"/>
    <s v="AASINI06"/>
    <s v="Activo"/>
    <s v="DIS/9999/GCABA/2009"/>
    <s v="Auxiliar de promocion social"/>
    <d v="2007-09-01T00:00:00"/>
    <s v="SUELDO AL 100%"/>
    <n v="67232.31"/>
    <n v="65251.29"/>
    <n v="1981.02"/>
    <m/>
  </r>
  <r>
    <s v="SALVATIERRA,LINA MARIEL"/>
    <n v="1109730"/>
    <n v="1"/>
    <s v="23-26122937-4"/>
    <n v="23261229374"/>
    <d v="1978-04-07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administrativo"/>
    <d v="2007-09-01T00:00:00"/>
    <s v="SIN SUELDO"/>
    <n v="77861.070000000007"/>
    <n v="75816.539999999994"/>
    <n v="2044.53"/>
    <m/>
  </r>
  <r>
    <s v="GIUSSANI,MARIA ANDREA"/>
    <n v="1109741"/>
    <n v="1"/>
    <s v="23-26352848-4"/>
    <n v="23263528484"/>
    <d v="1977-12-24T00:00:00"/>
    <m/>
    <m/>
    <n v="45960040"/>
    <s v="GO Adolescentes"/>
    <x v="2"/>
    <m/>
    <s v="Mujer"/>
    <s v="Nueva Carrera Administrativa"/>
    <x v="2"/>
    <s v="GGUAVA08"/>
    <s v="Activo"/>
    <s v="DIS/9999/GCABA/2009"/>
    <s v="Analista de programas sociales y culturales"/>
    <d v="2007-09-01T00:00:00"/>
    <s v="SUELDO AL 100%"/>
    <n v="118508.65"/>
    <n v="20107.75"/>
    <n v="98400.9"/>
    <m/>
  </r>
  <r>
    <s v="SANCHEZ,CARINA MARISA"/>
    <n v="1109761"/>
    <n v="1"/>
    <s v="23-26885203-4"/>
    <n v="23268852034"/>
    <d v="1978-09-26T00:00:00"/>
    <m/>
    <m/>
    <n v="45960040"/>
    <s v="GO Adolescentes"/>
    <x v="2"/>
    <m/>
    <s v="Mujer"/>
    <s v="Nueva Carrera Administrativa"/>
    <x v="2"/>
    <s v="AASAVA08"/>
    <s v="Activo"/>
    <s v="DIS/9999/GCABA/2009"/>
    <s v="Promotor social"/>
    <d v="2007-09-01T00:00:00"/>
    <s v="SUELDO AL 100%"/>
    <n v="125889.9"/>
    <n v="20294.89"/>
    <n v="105595.01"/>
    <m/>
  </r>
  <r>
    <s v="CIANCIARUSO,JULIETA MARIA NOEL"/>
    <n v="1109777"/>
    <n v="1"/>
    <s v="23-27311151-4"/>
    <n v="23273111514"/>
    <d v="1979-06-23T00:00:00"/>
    <m/>
    <m/>
    <n v="45630020"/>
    <s v="GO Proyectos y Obras"/>
    <x v="0"/>
    <m/>
    <s v="Mujer"/>
    <s v="Nueva Carrera Administrativa"/>
    <x v="2"/>
    <s v="IVEMED05"/>
    <s v="Activo"/>
    <s v="DIS/9999/GCABA/2009"/>
    <s v="Verificador de seguridad edilicia"/>
    <d v="2007-09-01T00:00:00"/>
    <s v="SUELDO AL 100%"/>
    <n v="93452.61"/>
    <n v="16034.67"/>
    <n v="77417.94"/>
    <m/>
  </r>
  <r>
    <s v="PATIÑO,ALEJANDRA MARTINA"/>
    <n v="1109783"/>
    <n v="1"/>
    <s v="23-27516002-4"/>
    <n v="23275160024"/>
    <d v="1979-09-08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3497.17"/>
    <n v="15579.91"/>
    <n v="87917.26"/>
    <m/>
  </r>
  <r>
    <s v="FIGUEREDO,NADIA"/>
    <n v="1109824"/>
    <n v="1"/>
    <s v="23-28465082-4"/>
    <n v="23284650824"/>
    <d v="1980-11-15T00:00:00"/>
    <m/>
    <m/>
    <n v="45620030"/>
    <s v="GO Asistencia Habitacional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88949.01"/>
    <n v="16127.82"/>
    <n v="72821.19"/>
    <m/>
  </r>
  <r>
    <s v="VAZQUEZ GASTALDI,MARIA VIRGINIA"/>
    <n v="1109828"/>
    <n v="1"/>
    <s v="23-28494436-4"/>
    <n v="23284944364"/>
    <d v="1981-02-23T00:00:00"/>
    <m/>
    <m/>
    <n v="45620150"/>
    <s v="DIV Hogar Félix Lora"/>
    <x v="3"/>
    <m/>
    <s v="Mujer"/>
    <s v="Nueva Carrera Administrativa"/>
    <x v="2"/>
    <s v="AASMED05"/>
    <s v="Activo"/>
    <s v="DIS/9999/GCABA/2009"/>
    <s v="Operador social"/>
    <d v="2007-09-01T00:00:00"/>
    <s v="SUELDO AL 100%"/>
    <n v="97295.15"/>
    <n v="16751.41"/>
    <n v="80543.740000000005"/>
    <m/>
  </r>
  <r>
    <s v="CEBALLOS,ANALIA VERONICA"/>
    <n v="1109829"/>
    <n v="1"/>
    <s v="23-28495988-4"/>
    <n v="23284959884"/>
    <d v="1981-01-21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administrativo"/>
    <d v="2007-09-01T00:00:00"/>
    <s v="SUELDO AL 100%"/>
    <n v="112384.08"/>
    <n v="16585.349999999999"/>
    <n v="95798.73"/>
    <m/>
  </r>
  <r>
    <s v="SCHVARTZMAN,ROMINA"/>
    <n v="1109830"/>
    <n v="1"/>
    <s v="23-28506407-4"/>
    <n v="23285064074"/>
    <d v="1980-11-26T00:00:00"/>
    <m/>
    <m/>
    <n v="45010600"/>
    <s v="SS Administración"/>
    <x v="21"/>
    <m/>
    <s v="Mujer"/>
    <s v="Nueva Carrera Administrativa"/>
    <x v="2"/>
    <s v="AASAVA08"/>
    <s v="Activo"/>
    <s v="DIS/9999/GCABA/2009"/>
    <s v="Operador social principal"/>
    <d v="2007-09-01T00:00:00"/>
    <s v="SUELDO AL 100%"/>
    <n v="133853.65"/>
    <n v="44066.09"/>
    <n v="89787.56"/>
    <m/>
  </r>
  <r>
    <s v="SEOANE,NOELIA EDITH"/>
    <n v="1109876"/>
    <n v="1"/>
    <s v="23-29491373-4"/>
    <n v="23294913734"/>
    <d v="1982-04-19T00:00:00"/>
    <m/>
    <m/>
    <n v="45010000"/>
    <s v="Ministerio de Desarrollo Humano y Hábitat"/>
    <x v="11"/>
    <m/>
    <s v="Mujer"/>
    <s v="Nueva Carrera Administrativa"/>
    <x v="2"/>
    <s v="GGUMED06"/>
    <s v="Activo"/>
    <s v="DIS/9999/GCABA/2009"/>
    <s v="Colaborador de comunicación y desarrollo audiovisual"/>
    <d v="2007-09-01T00:00:00"/>
    <s v="SUELDO AL 100%"/>
    <n v="103461.01"/>
    <n v="13108.8"/>
    <n v="90352.21"/>
    <m/>
  </r>
  <r>
    <s v="CUOMO,ANIBAL HORACIO"/>
    <n v="1109917"/>
    <n v="1"/>
    <s v="23-30369040-9"/>
    <n v="23303690409"/>
    <d v="1983-06-28T00:00:00"/>
    <m/>
    <m/>
    <n v="45620247"/>
    <s v="SECC Turno Mañana B"/>
    <x v="3"/>
    <m/>
    <s v="Varón"/>
    <s v="Nueva Carrera Administrativa"/>
    <x v="2"/>
    <s v="SGMMED05"/>
    <s v="Activo"/>
    <s v="DIS/9999/GCABA/2009"/>
    <s v="Conductor de vehiculos en operativos sociales"/>
    <d v="2007-09-01T00:00:00"/>
    <s v="SUELDO AL 100%"/>
    <n v="84831.57"/>
    <n v="12505.58"/>
    <n v="72325.990000000005"/>
    <m/>
  </r>
  <r>
    <s v="SAHONERO,GABRIEL MAXIMILIAN"/>
    <n v="1109942"/>
    <n v="1"/>
    <s v="23-31190222-9"/>
    <n v="23311902229"/>
    <d v="1984-10-04T00:00:00"/>
    <m/>
    <m/>
    <n v="45190010"/>
    <s v="SGO Apoyo a Grupos Comunitarios"/>
    <x v="4"/>
    <m/>
    <s v="Varón"/>
    <s v="Nueva Carrera Administrativa"/>
    <x v="2"/>
    <s v="AASMED05"/>
    <s v="Retencion de Cargo"/>
    <s v="DIS/9999/GCABA/2009"/>
    <s v="Operador social"/>
    <d v="2007-09-01T00:00:00"/>
    <s v="SUELDO AL 100%"/>
    <n v="73323.350000000006"/>
    <n v="73323.350000000006"/>
    <n v="0"/>
    <m/>
  </r>
  <r>
    <s v="BENITEZ,JENNIFER"/>
    <n v="1109974"/>
    <n v="1"/>
    <s v="23-32090809-4"/>
    <n v="23320908094"/>
    <d v="1985-12-11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2286.14"/>
    <n v="14331.53"/>
    <n v="77954.61"/>
    <m/>
  </r>
  <r>
    <s v="HAGEG,YUSEF ABDULHAMID"/>
    <n v="1109996"/>
    <n v="1"/>
    <s v="23-33182327-9"/>
    <n v="23331823279"/>
    <d v="1987-06-29T00:00:00"/>
    <m/>
    <m/>
    <n v="45960040"/>
    <s v="GO Adolescentes"/>
    <x v="2"/>
    <m/>
    <s v="Varón"/>
    <s v="Nueva Carrera Administrativa"/>
    <x v="2"/>
    <s v="GGUMED06"/>
    <s v="Activo"/>
    <s v="DIS/9999/GCABA/2009"/>
    <s v="Asistente de programas sociales y culturales"/>
    <d v="2007-09-01T00:00:00"/>
    <s v="SUELDO AL 100%"/>
    <n v="106077.17"/>
    <n v="16211.52"/>
    <n v="89865.65"/>
    <m/>
  </r>
  <r>
    <s v="FORCINITTO, NADIA SOLEDAD"/>
    <n v="1109998"/>
    <n v="1"/>
    <s v="23-33203463-4"/>
    <n v="23332034634"/>
    <d v="1987-07-24T00:00:00"/>
    <m/>
    <m/>
    <n v="45620233"/>
    <s v="SECC Turno SDyF Mañana-Tard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97440.27"/>
    <n v="13116.24"/>
    <n v="84324.03"/>
    <m/>
  </r>
  <r>
    <s v="OJEDA TOLEDO,LUIS ARMIN"/>
    <n v="1110011"/>
    <n v="1"/>
    <s v="23-92345644-9"/>
    <n v="23923456449"/>
    <d v="1955-07-24T00:00:00"/>
    <m/>
    <m/>
    <n v="45630010"/>
    <s v="GO Mantenimiento"/>
    <x v="0"/>
    <m/>
    <s v="Varón"/>
    <s v="Nueva Carrera Administrativa"/>
    <x v="2"/>
    <s v="SGMMED06"/>
    <s v="Activo"/>
    <s v="DIS/9999/GCABA/2009"/>
    <s v="Gasista"/>
    <d v="2007-09-01T00:00:00"/>
    <s v="SUELDO AL 100%"/>
    <n v="89515.22"/>
    <n v="15339.27"/>
    <n v="74175.95"/>
    <m/>
  </r>
  <r>
    <s v="FORMENTE, DIEGO ALBERTO"/>
    <n v="1110034"/>
    <n v="1"/>
    <s v="20-25989181-8"/>
    <n v="20259891818"/>
    <d v="1977-07-18T00:00:00"/>
    <m/>
    <m/>
    <n v="45660010"/>
    <s v="GO Atención Social Desconcentrada"/>
    <x v="7"/>
    <m/>
    <s v="Varón"/>
    <s v="Nueva Carrera Administrativa"/>
    <x v="2"/>
    <s v="ACIMED04"/>
    <s v="Activo"/>
    <s v="DIS/9999/GCABA/2009"/>
    <s v="Asistente de mesa de ayuda al ciudadano"/>
    <d v="2007-09-01T00:00:00"/>
    <s v="SUELDO AL 100%"/>
    <n v="85768.639999999999"/>
    <n v="25744.14"/>
    <n v="60024.5"/>
    <m/>
  </r>
  <r>
    <s v="AGUADO D AVERSA,ELIANA"/>
    <n v="1110047"/>
    <n v="1"/>
    <s v="24-30181629-0"/>
    <n v="24301816290"/>
    <d v="1983-03-15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7-09-01T00:00:00"/>
    <s v="SUELDO AL 100%"/>
    <n v="113069.05"/>
    <n v="35504.230000000003"/>
    <n v="77564.820000000007"/>
    <m/>
  </r>
  <r>
    <s v="VERDICCHIO,ADELINA"/>
    <n v="1110071"/>
    <n v="1"/>
    <s v="27-05103046-5"/>
    <n v="27051030465"/>
    <d v="1945-02-18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3809.259999999995"/>
    <n v="12444.23"/>
    <n v="71365.03"/>
    <m/>
  </r>
  <r>
    <s v="PACIFICO,INES"/>
    <n v="1110088"/>
    <n v="1"/>
    <s v="27-05691223-7"/>
    <n v="27056912237"/>
    <d v="1947-01-12T00:00:00"/>
    <m/>
    <m/>
    <n v="45980250"/>
    <s v="SECC Centros Integrales de la Mujer(CIM) Zona Centro"/>
    <x v="12"/>
    <m/>
    <s v="Mujer"/>
    <s v="Nueva Carrera Administrativa"/>
    <x v="2"/>
    <s v="GGUMED05"/>
    <s v="Activo"/>
    <s v="DIS/9999/GCABA/2009"/>
    <s v="Asistente legal"/>
    <d v="2007-09-01T00:00:00"/>
    <s v="SUELDO AL 100%"/>
    <n v="137546.1"/>
    <n v="18230.05"/>
    <n v="119316.05"/>
    <m/>
  </r>
  <r>
    <s v="AMIEIRO,ANA MARIA"/>
    <n v="1110135"/>
    <n v="1"/>
    <s v="27-06516791-9"/>
    <n v="27065167919"/>
    <d v="1950-10-19T00:00:00"/>
    <m/>
    <m/>
    <n v="45620220"/>
    <s v="DIV Apoyo Habitacional"/>
    <x v="3"/>
    <m/>
    <s v="Mujer"/>
    <s v="Nueva Carrera Administrativa"/>
    <x v="2"/>
    <s v="IVEMED04"/>
    <s v="Activo"/>
    <s v="DIS/9999/GCABA/2009"/>
    <s v="Verificador de servicios, obras y/o prestaciones"/>
    <d v="2007-09-01T00:00:00"/>
    <s v="SUELDO AL 100%"/>
    <n v="93445.11"/>
    <n v="13835.91"/>
    <n v="79609.2"/>
    <m/>
  </r>
  <r>
    <s v="GRAVELLONI,NORA MABEL"/>
    <n v="1110154"/>
    <n v="1"/>
    <s v="27-10262796-8"/>
    <n v="27102627968"/>
    <d v="1952-02-12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5233.61"/>
    <n v="16387.310000000001"/>
    <n v="78846.3"/>
    <m/>
  </r>
  <r>
    <s v="TORRE,MARIA CRISTINA"/>
    <n v="1110174"/>
    <n v="1"/>
    <s v="27-10650265-5"/>
    <n v="27106502655"/>
    <d v="1953-01-04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0662.26"/>
    <n v="15523.49"/>
    <n v="75138.77"/>
    <m/>
  </r>
  <r>
    <s v="GIL,GRACIELA AURORA"/>
    <n v="1110178"/>
    <n v="1"/>
    <s v="27-10735907-4"/>
    <n v="27107359074"/>
    <d v="1952-10-11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8630.93"/>
    <n v="13188.27"/>
    <n v="75442.66"/>
    <m/>
  </r>
  <r>
    <s v="MAIDANA,CARMEN ALICIA"/>
    <n v="1110201"/>
    <n v="1"/>
    <s v="27-11121702-0"/>
    <n v="27111217020"/>
    <d v="1954-05-31T00:00:00"/>
    <m/>
    <m/>
    <n v="45620231"/>
    <s v="SECC Turno Mañana-Tard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89492.01"/>
    <n v="16296.94"/>
    <n v="73195.070000000007"/>
    <m/>
  </r>
  <r>
    <s v="ZAZZINI,ADRIANA NOEMI"/>
    <n v="1110215"/>
    <n v="1"/>
    <s v="27-11384602-5"/>
    <n v="27113846025"/>
    <d v="1955-05-27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9829.26"/>
    <n v="13485.69"/>
    <n v="76343.570000000007"/>
    <m/>
  </r>
  <r>
    <s v="MARTINEZ,GRACIELA MONICA"/>
    <n v="1110254"/>
    <n v="1"/>
    <s v="27-12045279-2"/>
    <n v="27120452792"/>
    <d v="1956-08-23T00:00:00"/>
    <m/>
    <m/>
    <n v="45620040"/>
    <s v="DIV Coordinación Administrativa"/>
    <x v="3"/>
    <m/>
    <s v="Mujer"/>
    <s v="Nueva Carrera Administrativa"/>
    <x v="2"/>
    <s v="GGUMED06"/>
    <s v="Activo"/>
    <s v="DIS/9999/GCABA/2009"/>
    <s v="Secretaria"/>
    <d v="2007-09-01T00:00:00"/>
    <s v="SUELDO AL 100%"/>
    <n v="88949.01"/>
    <n v="13197.8"/>
    <n v="75751.210000000006"/>
    <m/>
  </r>
  <r>
    <s v="BADINO,MARCELA ALICIA"/>
    <n v="1110255"/>
    <n v="1"/>
    <s v="27-12045672-0"/>
    <n v="27120456720"/>
    <d v="1958-02-19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Promotor social"/>
    <d v="2007-09-01T00:00:00"/>
    <s v="SUELDO AL 100%"/>
    <n v="110301.35"/>
    <n v="19010.41"/>
    <n v="91290.94"/>
    <m/>
  </r>
  <r>
    <s v="FLORES,GLADYS ROSA"/>
    <n v="1110264"/>
    <n v="1"/>
    <s v="27-12131891-7"/>
    <n v="27121318917"/>
    <d v="1956-01-15T00:00:00"/>
    <m/>
    <m/>
    <n v="45980012"/>
    <s v="SECC Turno Sábados,Domingos y Feriados"/>
    <x v="12"/>
    <m/>
    <s v="Mujer"/>
    <s v="Nueva Carrera Administrativa"/>
    <x v="2"/>
    <s v="AASINI06"/>
    <s v="Activo"/>
    <s v="DIS/9999/GCABA/2009"/>
    <s v="Auxiliar de promocion social"/>
    <d v="2007-09-01T00:00:00"/>
    <s v="SUELDO AL 100%"/>
    <n v="83303.19"/>
    <n v="12366.14"/>
    <n v="70937.05"/>
    <m/>
  </r>
  <r>
    <s v="ROMERO,ELVIRA SUSANA"/>
    <n v="1110271"/>
    <n v="1"/>
    <s v="27-12255963-2"/>
    <n v="27122559632"/>
    <d v="1958-01-13T00:00:00"/>
    <m/>
    <m/>
    <n v="45980250"/>
    <s v="SECC Centros Integrales de la Mujer(CIM) Zona Centro"/>
    <x v="12"/>
    <m/>
    <s v="Mujer"/>
    <s v="Nueva Carrera Administrativa"/>
    <x v="2"/>
    <s v="GGUMED06"/>
    <s v="Activo"/>
    <s v="DIS/9999/GCABA/2009"/>
    <s v="Asistente legal"/>
    <d v="2007-09-01T00:00:00"/>
    <s v="SUELDO AL 100%"/>
    <n v="103268.02"/>
    <n v="17268.34"/>
    <n v="85999.679999999993"/>
    <m/>
  </r>
  <r>
    <s v="GIL,LILIANA"/>
    <n v="1110277"/>
    <n v="1"/>
    <s v="27-12467008-5"/>
    <n v="27124670085"/>
    <d v="1956-02-18T00:00:00"/>
    <m/>
    <m/>
    <n v="45600020"/>
    <s v="GO Ciudadanía Porteña"/>
    <x v="4"/>
    <m/>
    <s v="Mujer"/>
    <s v="Nueva Carrera Administrativa"/>
    <x v="2"/>
    <s v="GGUAVA08"/>
    <s v="Activo"/>
    <s v="DIS/9999/GCABA/2009"/>
    <s v="Analista de control de gestion operativoadministrativa"/>
    <d v="2007-09-01T00:00:00"/>
    <s v="SUELDO AL 100%"/>
    <n v="120802.17"/>
    <n v="20518.099999999999"/>
    <n v="100284.07"/>
    <m/>
  </r>
  <r>
    <s v="SPERANZA,LILIANA ALICIA"/>
    <n v="1110279"/>
    <n v="1"/>
    <s v="27-12485432-1"/>
    <n v="27124854321"/>
    <d v="1956-06-15T00:00:00"/>
    <m/>
    <m/>
    <n v="45620151"/>
    <s v="SECC Apoyo Operativo"/>
    <x v="3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3774.5"/>
    <n v="17914.400000000001"/>
    <n v="85860.1"/>
    <m/>
  </r>
  <r>
    <s v="ROCHA,MARIA ELIDA"/>
    <n v="1110283"/>
    <n v="1"/>
    <s v="27-12534208-1"/>
    <n v="27125342081"/>
    <d v="1958-12-06T00:00:00"/>
    <m/>
    <m/>
    <n v="45170500"/>
    <s v="SECR Inclusión Social y Atención Inmediata"/>
    <x v="5"/>
    <m/>
    <s v="Mujer"/>
    <s v="Nueva Carrera Administrativa"/>
    <x v="2"/>
    <s v="GGUMED06"/>
    <s v="Activo"/>
    <s v="DIS/9999/GCABA/2009"/>
    <s v="Asistente de planeamiento y administracion de recursos humanos"/>
    <d v="2007-09-01T00:00:00"/>
    <s v="SUELDO AL 100%"/>
    <n v="94969.01"/>
    <n v="15285.94"/>
    <n v="79683.070000000007"/>
    <m/>
  </r>
  <r>
    <s v="SUZAL,ADRIANA NORA"/>
    <n v="1110291"/>
    <n v="1"/>
    <s v="27-12676448-6"/>
    <n v="27126764486"/>
    <d v="1956-12-19T00:00:00"/>
    <m/>
    <m/>
    <n v="45980335"/>
    <s v="DIV Promoción y Capacitación Comunitaria"/>
    <x v="12"/>
    <m/>
    <s v="Mujer"/>
    <s v="Nueva Carrera Administrativa"/>
    <x v="2"/>
    <s v="AASMED06"/>
    <s v="Activo"/>
    <s v="DIS/9999/GCABA/2009"/>
    <s v="Tallerista"/>
    <d v="2007-09-01T00:00:00"/>
    <s v="SUELDO AL 100%"/>
    <n v="121546"/>
    <n v="18230.05"/>
    <n v="103315.95"/>
    <m/>
  </r>
  <r>
    <s v="MEANA,GRISELDA ISABEL"/>
    <n v="1110349"/>
    <n v="1"/>
    <s v="27-13517404-7"/>
    <n v="27135174047"/>
    <d v="1957-07-08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09-01T00:00:00"/>
    <s v="SUELDO AL 100%"/>
    <n v="81515.08"/>
    <n v="13926.35"/>
    <n v="67588.73"/>
    <m/>
  </r>
  <r>
    <s v="VALENTI, LEONORA"/>
    <n v="1110350"/>
    <n v="2"/>
    <s v="27-13535332-4"/>
    <n v="27135353324"/>
    <d v="1957-10-14T00:00:00"/>
    <m/>
    <m/>
    <n v="45620340"/>
    <s v="DIV Vivienda, Infraestructura y Empleo Loc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0002.600000000006"/>
    <n v="13903.44"/>
    <n v="66099.16"/>
    <m/>
  </r>
  <r>
    <s v="QUIROZ,MABEL RUTH"/>
    <n v="1110370"/>
    <n v="1"/>
    <s v="27-13977260-7"/>
    <n v="27139772607"/>
    <d v="1961-09-19T00:00:00"/>
    <m/>
    <m/>
    <n v="45660000"/>
    <s v="DG Abordaje Comunitario"/>
    <x v="7"/>
    <m/>
    <s v="Mujer"/>
    <s v="Nueva Carrera Administrativa"/>
    <x v="2"/>
    <s v="GGUINI05"/>
    <s v="Activo"/>
    <s v="DIS/9999/GCABA/2009"/>
    <s v="Recepcionista"/>
    <d v="2007-09-01T00:00:00"/>
    <s v="SUELDO AL 100%"/>
    <n v="88208.48"/>
    <n v="14211.85"/>
    <n v="73996.63"/>
    <m/>
  </r>
  <r>
    <s v="BARRIOS,BLANCA NIEVES"/>
    <n v="1110376"/>
    <n v="1"/>
    <s v="27-14006553-1"/>
    <n v="27140065531"/>
    <d v="1959-12-19T00:00:00"/>
    <m/>
    <m/>
    <n v="45960040"/>
    <s v="GO Adolescentes"/>
    <x v="2"/>
    <m/>
    <s v="Mujer"/>
    <s v="Nueva Carrera Administrativa"/>
    <x v="2"/>
    <s v="SGMMED06"/>
    <s v="Activo"/>
    <s v="DIS/9999/GCABA/2009"/>
    <s v="Cocinero"/>
    <d v="2007-09-01T00:00:00"/>
    <s v="SUELDO AL 100%"/>
    <n v="84643.49"/>
    <n v="12572.95"/>
    <n v="72070.539999999994"/>
    <m/>
  </r>
  <r>
    <s v="LANGONI,ANGELA EVA"/>
    <n v="1110393"/>
    <n v="1"/>
    <s v="27-14147048-0"/>
    <n v="27141470480"/>
    <d v="1958-10-14T00:00:00"/>
    <m/>
    <m/>
    <n v="45170520"/>
    <s v="GO Coordinación Ante la Emergencia"/>
    <x v="5"/>
    <m/>
    <s v="Mujer"/>
    <s v="Nueva Carrera Administrativa"/>
    <x v="2"/>
    <s v="GGUMED05"/>
    <s v="Activo"/>
    <s v="DIS/9999/GCABA/2009"/>
    <s v="Asistente administrativo"/>
    <d v="2007-09-01T00:00:00"/>
    <s v="SUELDO AL 100%"/>
    <n v="85649.93"/>
    <n v="15662.22"/>
    <n v="69987.710000000006"/>
    <m/>
  </r>
  <r>
    <s v="ACOSTA,MARTA"/>
    <n v="1110410"/>
    <n v="1"/>
    <s v="27-14462858-1"/>
    <n v="27144628581"/>
    <d v="1961-08-08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7-09-01T00:00:00"/>
    <s v="SUELDO AL 100%"/>
    <n v="110273.05"/>
    <n v="18756.580000000002"/>
    <n v="91516.47"/>
    <m/>
  </r>
  <r>
    <s v="COCCA,LUCIA LILIANA"/>
    <n v="1110412"/>
    <n v="1"/>
    <s v="27-14550110-0"/>
    <n v="27145501100"/>
    <d v="1960-08-16T00:00:00"/>
    <m/>
    <m/>
    <n v="45660010"/>
    <s v="GO Atención Social Desconcentrada"/>
    <x v="7"/>
    <m/>
    <s v="Mujer"/>
    <s v="Nueva Carrera Administrativa"/>
    <x v="2"/>
    <s v="GGUMED06"/>
    <s v="Activo"/>
    <s v="DIS/9999/GCABA/2009"/>
    <s v="Asistente administrativo"/>
    <d v="2007-09-01T00:00:00"/>
    <s v="SUELDO AL 100%"/>
    <n v="92739.01"/>
    <n v="13703.92"/>
    <n v="79035.09"/>
    <m/>
  </r>
  <r>
    <s v="VAZQUEZ,RAQUEL DEL CARMEN"/>
    <n v="1110440"/>
    <n v="1"/>
    <s v="27-14884042-9"/>
    <n v="27148840429"/>
    <d v="1962-01-0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88116.01"/>
    <n v="16127.82"/>
    <n v="71988.19"/>
    <m/>
  </r>
  <r>
    <s v="CORZO, PATRICIA NOEMI"/>
    <n v="1110444"/>
    <n v="1"/>
    <s v="27-14943457-2"/>
    <n v="27149434572"/>
    <d v="1962-07-2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88116.01"/>
    <n v="14144.48"/>
    <n v="73971.53"/>
    <m/>
  </r>
  <r>
    <s v="VICOS,SILVIA LILIANA"/>
    <n v="1110446"/>
    <n v="1"/>
    <s v="27-14957808-6"/>
    <n v="27149578086"/>
    <d v="1961-11-24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estadistico"/>
    <d v="2007-09-01T00:00:00"/>
    <s v="SUELDO AL 100%"/>
    <n v="96392.18"/>
    <n v="13903.25"/>
    <n v="82488.929999999993"/>
    <m/>
  </r>
  <r>
    <s v="RUBEN,MARIA NILDA"/>
    <n v="1110452"/>
    <n v="1"/>
    <s v="27-16077214-5"/>
    <n v="27160772145"/>
    <d v="1963-05-02T00:00:00"/>
    <m/>
    <m/>
    <n v="45340100"/>
    <s v="DG Políticas Alimentarias"/>
    <x v="4"/>
    <m/>
    <s v="Mujer"/>
    <s v="Nueva Carrera Administrativa"/>
    <x v="2"/>
    <s v="GGUINI06"/>
    <s v="Activo"/>
    <s v="DIS/9999/GCABA/2009"/>
    <s v="Auxiliar administrativo"/>
    <d v="2007-09-01T00:00:00"/>
    <s v="SUELDO AL 100%"/>
    <n v="83303.19"/>
    <n v="34376.75"/>
    <n v="48926.44"/>
    <m/>
  </r>
  <r>
    <s v="QUINTANA,MARIA DEL CARMEN"/>
    <n v="1110458"/>
    <n v="1"/>
    <s v="27-16235737-4"/>
    <n v="27162357374"/>
    <d v="1962-05-20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1418.42"/>
    <n v="14984.79"/>
    <n v="86433.63"/>
    <m/>
  </r>
  <r>
    <s v="STRINGARO,MONICA SUSANA"/>
    <n v="1110494"/>
    <n v="1"/>
    <s v="27-16773542-3"/>
    <n v="27167735423"/>
    <d v="1964-02-26T00:00:00"/>
    <m/>
    <m/>
    <n v="45620331"/>
    <s v="SECC Administrativ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94969.01"/>
    <n v="14150.26"/>
    <n v="80818.75"/>
    <m/>
  </r>
  <r>
    <s v="GOMEZ,ADRIANA"/>
    <n v="1110498"/>
    <n v="1"/>
    <s v="27-16792513-3"/>
    <n v="27167925133"/>
    <d v="1963-09-03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3809.259999999995"/>
    <n v="30480.42"/>
    <n v="53328.84"/>
    <m/>
  </r>
  <r>
    <s v="RODRIGUEZ,SANDRA MONICA"/>
    <n v="1110505"/>
    <n v="1"/>
    <s v="27-16937134-8"/>
    <n v="27169371348"/>
    <d v="1964-06-28T00:00:00"/>
    <m/>
    <m/>
    <n v="45170500"/>
    <s v="SECR Inclusión Social y Atención Inmediata"/>
    <x v="5"/>
    <m/>
    <s v="Mujer"/>
    <s v="Nueva Carrera Administrativa"/>
    <x v="2"/>
    <s v="GGUMED05"/>
    <s v="Activo"/>
    <s v="DIS/9999/GCABA/2009"/>
    <s v="Secretaria"/>
    <d v="2007-09-01T00:00:00"/>
    <s v="SUELDO AL 100%"/>
    <n v="91415.039999999994"/>
    <n v="15527.7"/>
    <n v="75887.34"/>
    <m/>
  </r>
  <r>
    <s v="PISTOCCHI,MARIA ALEJANDRA"/>
    <n v="1110507"/>
    <n v="1"/>
    <s v="27-16938757-0"/>
    <n v="27169387570"/>
    <d v="1964-08-16T00:00:00"/>
    <m/>
    <m/>
    <n v="45010070"/>
    <s v="GO Atención e Integración Social"/>
    <x v="9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107882.05"/>
    <n v="17239.22"/>
    <n v="90642.83"/>
    <m/>
  </r>
  <r>
    <s v="CAFIERO,MARIA ISABEL"/>
    <n v="1110510"/>
    <n v="1"/>
    <s v="27-16961978-1"/>
    <n v="27169619781"/>
    <d v="1964-06-08T00:00:00"/>
    <m/>
    <m/>
    <n v="20930000"/>
    <s v="COPIDIS Ley N° 447"/>
    <x v="23"/>
    <m/>
    <s v="Mujer"/>
    <s v="Nueva Carrera Administrativa"/>
    <x v="2"/>
    <s v="GGUAVA08"/>
    <s v="Activo"/>
    <s v="DIS/9999/GCABA/2009"/>
    <s v="Analista administrativo general"/>
    <d v="2005-09-22T00:00:00"/>
    <s v="SUELDO AL 100%"/>
    <n v="113275.63"/>
    <n v="30351.87"/>
    <n v="82923.759999999995"/>
    <m/>
  </r>
  <r>
    <s v="RIFAHI,MONICA LEILA"/>
    <n v="1110518"/>
    <n v="1"/>
    <s v="27-17166613-4"/>
    <n v="27171666134"/>
    <d v="1963-01-08T00:00:00"/>
    <m/>
    <m/>
    <n v="45660010"/>
    <s v="GO Atención Social Desconcentrada"/>
    <x v="7"/>
    <m/>
    <s v="Mujer"/>
    <s v="Nueva Carrera Administrativa"/>
    <x v="2"/>
    <s v="GGUMED06"/>
    <s v="Activo"/>
    <s v="DIS/9999/GCABA/2009"/>
    <s v="Asistente administrativo"/>
    <d v="2007-09-01T00:00:00"/>
    <s v="SUELDO AL 100%"/>
    <n v="88116.01"/>
    <n v="13108.8"/>
    <n v="75007.210000000006"/>
    <m/>
  </r>
  <r>
    <s v="RAVIOLO,FABIANA CLAUDIA"/>
    <n v="1110545"/>
    <n v="1"/>
    <s v="27-17507854-7"/>
    <n v="27175078547"/>
    <d v="1965-06-11T00:00:00"/>
    <m/>
    <m/>
    <n v="45190030"/>
    <s v="GO Apoyo a la Primera Infancia "/>
    <x v="2"/>
    <m/>
    <s v="Mujer"/>
    <s v="Nueva Carrera Administrativa"/>
    <x v="2"/>
    <s v="AASMED06"/>
    <s v="Activo"/>
    <s v="DIS/9999/GCABA/2009"/>
    <s v="Tallerista"/>
    <d v="2007-09-01T00:00:00"/>
    <s v="SUELDO AL 100%"/>
    <n v="125245.89"/>
    <n v="21228.09"/>
    <n v="104017.8"/>
    <m/>
  </r>
  <r>
    <s v="GOMEZ, CRISTINA PAULINA"/>
    <n v="1110551"/>
    <n v="1"/>
    <s v="27-17577983-9"/>
    <n v="27175779839"/>
    <d v="1965-02-02T00:00:00"/>
    <m/>
    <m/>
    <n v="20220020"/>
    <s v="GO Protección de Derechos"/>
    <x v="7"/>
    <m/>
    <s v="Mujer"/>
    <s v="Nueva Carrera Administrativa"/>
    <x v="2"/>
    <s v="GGUINI05"/>
    <s v="Activo"/>
    <s v="DIS/9999/GCABA/2009"/>
    <s v="Recepcionista"/>
    <d v="2007-09-01T00:00:00"/>
    <s v="SUELDO AL 100%"/>
    <n v="87375.48"/>
    <n v="13107.02"/>
    <n v="74268.460000000006"/>
    <m/>
  </r>
  <r>
    <s v="RODRIGUEZ,LILIANA"/>
    <n v="1110571"/>
    <n v="1"/>
    <s v="27-17822300-9"/>
    <n v="27178223009"/>
    <d v="1965-11-09T00:00:00"/>
    <m/>
    <m/>
    <n v="45620234"/>
    <s v="SECC Turno SDyF Vespertino-Noche"/>
    <x v="3"/>
    <m/>
    <s v="Mujer"/>
    <s v="Nueva Carrera Administrativa"/>
    <x v="2"/>
    <s v="AASMED05"/>
    <s v="Activo"/>
    <s v="DIS/9999/GCABA/2009"/>
    <s v="Operador social telefonico"/>
    <d v="2007-09-01T00:00:00"/>
    <s v="SUELDO AL 100%"/>
    <n v="97295.15"/>
    <n v="14558.57"/>
    <n v="82736.58"/>
    <m/>
  </r>
  <r>
    <s v="TABOADA,SILVIA RITA"/>
    <n v="1110573"/>
    <n v="1"/>
    <s v="27-17867071-4"/>
    <n v="27178670714"/>
    <d v="1965-09-27T00:00:00"/>
    <m/>
    <m/>
    <n v="45620233"/>
    <s v="SECC Turno SDyF Mañana-Tarde"/>
    <x v="3"/>
    <m/>
    <s v="Mujer"/>
    <s v="Nueva Carrera Administrativa"/>
    <x v="2"/>
    <s v="AASINI05"/>
    <s v="Activo"/>
    <s v="DIS/9999/GCABA/2009"/>
    <s v="Organizador de recicladores urbanos"/>
    <d v="2007-09-01T00:00:00"/>
    <s v="SUELDO AL 100%"/>
    <n v="81355.48"/>
    <n v="13599.91"/>
    <n v="67755.570000000007"/>
    <m/>
  </r>
  <r>
    <s v="MONTEROS,NORA NELLY"/>
    <n v="1110603"/>
    <n v="1"/>
    <s v="27-18221533-9"/>
    <n v="27182215339"/>
    <d v="1967-04-16T00:00:00"/>
    <m/>
    <m/>
    <n v="45980250"/>
    <s v="SECC Centros Integrales de la Mujer(CIM) Zona Centro"/>
    <x v="12"/>
    <m/>
    <s v="Mujer"/>
    <s v="Nueva Carrera Administrativa"/>
    <x v="2"/>
    <s v="AASMED06"/>
    <s v="Activo"/>
    <s v="DIS/9999/GCABA/2009"/>
    <s v="Operador social"/>
    <d v="2007-09-01T00:00:00"/>
    <s v="SUELDO AL 100%"/>
    <n v="105217.17"/>
    <n v="27342.47"/>
    <n v="77874.7"/>
    <m/>
  </r>
  <r>
    <s v="ZAPATA,PATRICIA ALEJANDRA"/>
    <n v="1110611"/>
    <n v="1"/>
    <s v="27-18311302-5"/>
    <n v="27183113025"/>
    <d v="1967-05-16T00:00:00"/>
    <m/>
    <m/>
    <n v="45600010"/>
    <s v="GO Seguridad Alimentaria 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107179.83"/>
    <n v="15989.37"/>
    <n v="91190.46"/>
    <m/>
  </r>
  <r>
    <s v="CABRERA,GABRIELA"/>
    <n v="1110619"/>
    <n v="1"/>
    <s v="27-18337586-0"/>
    <n v="27183375860"/>
    <d v="1967-06-30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09-01T00:00:00"/>
    <s v="SUELDO AL 100%"/>
    <n v="79610.98"/>
    <n v="14822.08"/>
    <n v="64788.9"/>
    <m/>
  </r>
  <r>
    <s v="RUIZ,MARIA ALEJANDRA"/>
    <n v="1110665"/>
    <n v="1"/>
    <s v="27-20349430-6"/>
    <n v="27203494306"/>
    <d v="1968-05-26T00:00:00"/>
    <m/>
    <m/>
    <n v="45600010"/>
    <s v="GO Seguridad Alimentaria "/>
    <x v="4"/>
    <m/>
    <s v="Mujer"/>
    <s v="Nueva Carrera Administrativa"/>
    <x v="2"/>
    <s v="AASMED05"/>
    <s v="Activo"/>
    <s v="DIS/9999/GCABA/2009"/>
    <s v="Operador social"/>
    <d v="2007-09-01T00:00:00"/>
    <s v="SUELDO AL 100%"/>
    <n v="97295.15"/>
    <n v="14558.57"/>
    <n v="82736.58"/>
    <m/>
  </r>
  <r>
    <s v="CHIESA,KARINA VIVIANA"/>
    <n v="1110684"/>
    <n v="1"/>
    <s v="27-20746581-5"/>
    <n v="27207465815"/>
    <d v="1969-03-14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9829.26"/>
    <n v="14468.89"/>
    <n v="75360.37"/>
    <m/>
  </r>
  <r>
    <s v="GARCIA,MARCELA FABIANA"/>
    <n v="1110687"/>
    <n v="1"/>
    <s v="27-20855522-2"/>
    <n v="27208555222"/>
    <d v="1969-11-29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9829.26"/>
    <n v="26440.57"/>
    <n v="63388.69"/>
    <m/>
  </r>
  <r>
    <s v="DI BARI,GLADYS BEATRIZ"/>
    <n v="1110691"/>
    <n v="1"/>
    <s v="27-20988843-8"/>
    <n v="27209888438"/>
    <d v="1969-08-23T00:00:00"/>
    <m/>
    <m/>
    <n v="45620230"/>
    <s v="DEPT Línea 108 Atención Social Inmediata"/>
    <x v="3"/>
    <m/>
    <s v="Mujer"/>
    <s v="Nueva Carrera Administrativa"/>
    <x v="2"/>
    <s v="AASAVA08"/>
    <s v="Activo"/>
    <s v="DIS/9999/GCABA/2009"/>
    <s v="Promotor social"/>
    <d v="2007-09-01T00:00:00"/>
    <s v="SUELDO AL 100%"/>
    <n v="118508.65"/>
    <n v="17839.18"/>
    <n v="100669.47"/>
    <m/>
  </r>
  <r>
    <s v="MARQUEZ,NORA IRENE"/>
    <n v="1110698"/>
    <n v="1"/>
    <s v="27-21012555-3"/>
    <n v="27210125553"/>
    <d v="1969-10-04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Cocinero"/>
    <d v="2007-09-01T00:00:00"/>
    <s v="SUELDO AL 100%"/>
    <n v="80972.23"/>
    <n v="14228.52"/>
    <n v="66743.710000000006"/>
    <m/>
  </r>
  <r>
    <s v="LOPEZ,KARINA ALEJANDRA"/>
    <n v="1110717"/>
    <n v="1"/>
    <s v="27-21478399-7"/>
    <n v="27214783997"/>
    <d v="1970-02-10T00:00:00"/>
    <m/>
    <m/>
    <n v="45620230"/>
    <s v="DEPT Línea 108 Atención Social Inmediata"/>
    <x v="3"/>
    <m/>
    <s v="Mujer"/>
    <s v="Nueva Carrera Administrativa"/>
    <x v="2"/>
    <s v="AASAVA08"/>
    <s v="Activo"/>
    <s v="DIS/9999/GCABA/2009"/>
    <s v="Promotor social"/>
    <d v="2007-09-01T00:00:00"/>
    <s v="SUELDO AL 100%"/>
    <n v="144948.44"/>
    <n v="27422.54"/>
    <n v="117525.9"/>
    <m/>
  </r>
  <r>
    <s v="CORNEJO,SANDRA ADRIANA"/>
    <n v="1110720"/>
    <n v="1"/>
    <s v="27-21494962-3"/>
    <n v="27214949623"/>
    <d v="1970-04-17T00:00:00"/>
    <m/>
    <m/>
    <n v="45980012"/>
    <s v="SECC Turno Sábados,Domingos y Feriados"/>
    <x v="12"/>
    <m/>
    <s v="Mujer"/>
    <s v="Nueva Carrera Administrativa"/>
    <x v="2"/>
    <s v="AASMED05"/>
    <s v="Activo"/>
    <s v="DIS/9999/GCABA/2009"/>
    <s v="Operador social telefonico"/>
    <d v="2007-09-01T00:00:00"/>
    <s v="SUELDO AL 100%"/>
    <n v="94003.06"/>
    <n v="14656.59"/>
    <n v="79346.47"/>
    <m/>
  </r>
  <r>
    <s v="LLUCH,MARIA DEL LUJAN"/>
    <n v="1110724"/>
    <n v="1"/>
    <s v="27-21580165-4"/>
    <n v="27215801654"/>
    <d v="1970-07-20T00:00:00"/>
    <m/>
    <m/>
    <n v="45620241"/>
    <s v="SECC Administrativa y Asuntos Legales"/>
    <x v="3"/>
    <m/>
    <s v="Mujer"/>
    <s v="Nueva Carrera Administrativa"/>
    <x v="2"/>
    <s v="GGUINI06"/>
    <s v="Activo"/>
    <s v="DIS/9999/GCABA/2009"/>
    <s v="Auxiliar administrativo"/>
    <d v="2007-09-01T00:00:00"/>
    <s v="SUELDO AL 100%"/>
    <n v="84136.19"/>
    <n v="12366.14"/>
    <n v="71770.05"/>
    <m/>
  </r>
  <r>
    <s v="REINOSO,VIVIANA NOEMI"/>
    <n v="1110728"/>
    <n v="1"/>
    <s v="27-21615214-5"/>
    <n v="27216152145"/>
    <d v="1970-05-11T00:00:00"/>
    <m/>
    <m/>
    <n v="45620231"/>
    <s v="SECC Turno Mañana-Tard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88933.01"/>
    <n v="14285.82"/>
    <n v="74647.19"/>
    <m/>
  </r>
  <r>
    <s v="PLA,BETTINA"/>
    <n v="1110757"/>
    <n v="1"/>
    <s v="27-21887788-0"/>
    <n v="27218877880"/>
    <d v="1970-11-30T00:00:00"/>
    <m/>
    <m/>
    <n v="45340000"/>
    <s v="SS Fortalecimiento Personal, Familiar y Comunitario"/>
    <x v="24"/>
    <m/>
    <s v="Mujer"/>
    <s v="Nueva Carrera Administrativa"/>
    <x v="2"/>
    <s v="GGUMED06"/>
    <s v="Activo"/>
    <s v="DIS/9999/GCABA/2009"/>
    <s v="Asistente de programas sociales y culturales"/>
    <d v="2007-09-01T00:00:00"/>
    <s v="SUELDO AL 100%"/>
    <n v="107179.83"/>
    <n v="15659.46"/>
    <n v="91520.37"/>
    <m/>
  </r>
  <r>
    <s v="IERVASI,ESMERALDA"/>
    <n v="1110773"/>
    <n v="1"/>
    <s v="27-22021037-0"/>
    <n v="27220210370"/>
    <d v="1970-12-14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100057.17"/>
    <n v="35680.839999999997"/>
    <n v="64376.33"/>
    <m/>
  </r>
  <r>
    <s v="STEFANELLO,MARIA GABRIELA"/>
    <n v="1110776"/>
    <n v="1"/>
    <s v="27-22046046-6"/>
    <n v="27220460466"/>
    <d v="1971-02-26T00:00:00"/>
    <m/>
    <m/>
    <n v="45620112"/>
    <s v="SECC Turno Sábados, Domingos y Feriados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06077.17"/>
    <n v="18431.18"/>
    <n v="87645.99"/>
    <m/>
  </r>
  <r>
    <s v="GABILONDO,ANA ELISA ADELINA"/>
    <n v="1110789"/>
    <n v="1"/>
    <s v="27-22156013-8"/>
    <n v="27221560138"/>
    <d v="1971-03-26T00:00:00"/>
    <m/>
    <m/>
    <n v="45620231"/>
    <s v="SECC Turno Mañana-Tarde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05513.74"/>
    <n v="18675.189999999999"/>
    <n v="86838.55"/>
    <m/>
  </r>
  <r>
    <s v="PEREZ AGUILERA,CLAUDIA MARILINA"/>
    <n v="1110800"/>
    <n v="1"/>
    <s v="27-22275837-3"/>
    <n v="27222758373"/>
    <d v="1971-09-2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Tallerista"/>
    <d v="2007-09-01T00:00:00"/>
    <s v="SUELDO AL 100%"/>
    <n v="99216.08"/>
    <n v="18278.91"/>
    <n v="80937.17"/>
    <m/>
  </r>
  <r>
    <s v="ORONA,FABIANA ALEJANDRA"/>
    <n v="1110837"/>
    <n v="1"/>
    <s v="27-22589186-4"/>
    <n v="27225891864"/>
    <d v="1972-05-08T00:00:00"/>
    <m/>
    <m/>
    <n v="45620243"/>
    <s v="SECC Operativa"/>
    <x v="3"/>
    <m/>
    <s v="Mujer"/>
    <s v="Nueva Carrera Administrativa"/>
    <x v="2"/>
    <s v="AASAVA08"/>
    <s v="Activo"/>
    <s v="DIS/9999/GCABA/2009"/>
    <s v="Operador social principal"/>
    <d v="2007-09-01T00:00:00"/>
    <s v="SUELDO AL 100%"/>
    <n v="141527.76"/>
    <n v="20196.310000000001"/>
    <n v="121331.45"/>
    <m/>
  </r>
  <r>
    <s v="FERREYRA,SANDRA MABEL"/>
    <n v="1110863"/>
    <n v="1"/>
    <s v="27-22841778-0"/>
    <n v="27228417780"/>
    <d v="1972-04-26T00:00:00"/>
    <m/>
    <m/>
    <n v="45620000"/>
    <s v="DG Atención Integral Inmediata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13902.05"/>
    <n v="42798.83"/>
    <n v="71103.22"/>
    <m/>
  </r>
  <r>
    <s v="CHALCOFF,ANALIA JULIETA"/>
    <n v="1110925"/>
    <n v="1"/>
    <s v="27-23567625-2"/>
    <n v="27235676252"/>
    <d v="1973-12-05T00:00:00"/>
    <m/>
    <m/>
    <n v="45010070"/>
    <s v="GO Atención e Integración Social"/>
    <x v="9"/>
    <m/>
    <s v="Mujer"/>
    <s v="Nueva Carrera Administrativa"/>
    <x v="2"/>
    <s v="GGUINI06"/>
    <s v="Activo"/>
    <s v="DIS/9999/GCABA/2009"/>
    <s v="Auxiliar de archivo y digitalizacion"/>
    <d v="2007-09-01T00:00:00"/>
    <s v="SUELDO AL 100%"/>
    <n v="102451.19"/>
    <n v="14242.15"/>
    <n v="88209.04"/>
    <m/>
  </r>
  <r>
    <s v="LEDESMA,CARMEN MARISA"/>
    <n v="1110929"/>
    <n v="1"/>
    <s v="27-23575857-7"/>
    <n v="27235758577"/>
    <d v="1974-06-01T00:00:00"/>
    <m/>
    <m/>
    <n v="45630030"/>
    <s v="GO Monitoreo de Políticas Sociales"/>
    <x v="6"/>
    <m/>
    <s v="Mujer"/>
    <s v="Nueva Carrera Administrativa"/>
    <x v="2"/>
    <s v="GGUMED05"/>
    <s v="Activo"/>
    <s v="DIS/9999/GCABA/2009"/>
    <s v="Asistente estadistico"/>
    <d v="2007-09-01T00:00:00"/>
    <s v="SUELDO AL 100%"/>
    <n v="94003.06"/>
    <n v="14346.87"/>
    <n v="79656.19"/>
    <m/>
  </r>
  <r>
    <s v="LARA, ANALIA CARINA"/>
    <n v="1110933"/>
    <n v="1"/>
    <s v="27-23643814-2"/>
    <n v="27236438142"/>
    <d v="1973-11-30T00:00:00"/>
    <m/>
    <m/>
    <n v="45620340"/>
    <s v="DIV Vivienda, Infraestructura y Empleo Local"/>
    <x v="3"/>
    <m/>
    <s v="Mujer"/>
    <s v="Nueva Carrera Administrativa"/>
    <x v="2"/>
    <s v="AASAVA08"/>
    <s v="Activo"/>
    <s v="DIS/9999/GCABA/2009"/>
    <s v="Promotor social"/>
    <d v="2007-09-01T00:00:00"/>
    <s v="SITUACION IRREGULAR"/>
    <n v="-1767.81"/>
    <n v="-1767.81"/>
    <n v="0"/>
    <m/>
  </r>
  <r>
    <s v="SANCHEZ,ANDREA DEL CARMEN"/>
    <n v="1110946"/>
    <n v="1"/>
    <s v="27-23713604-2"/>
    <n v="27237136042"/>
    <d v="1974-04-07T00:00:00"/>
    <m/>
    <m/>
    <n v="45620259"/>
    <s v="SECC Turno Vespertino-Noche B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14900.92"/>
    <n v="17409.5"/>
    <n v="97491.42"/>
    <m/>
  </r>
  <r>
    <s v="LOPEZ,KARINA ANDREA"/>
    <n v="1110965"/>
    <n v="1"/>
    <s v="27-23852130-6"/>
    <n v="27238521306"/>
    <d v="1974-01-23T00:00:00"/>
    <m/>
    <m/>
    <n v="45960040"/>
    <s v="GO Adolescentes"/>
    <x v="2"/>
    <m/>
    <s v="Mujer"/>
    <s v="Nueva Carrera Administrativa"/>
    <x v="2"/>
    <s v="AASMED06"/>
    <s v="Activo"/>
    <s v="DIS/9999/GCABA/2009"/>
    <s v="Operador social"/>
    <d v="2007-09-01T00:00:00"/>
    <s v="SUELDO AL 100%"/>
    <n v="102099.76"/>
    <n v="14927.37"/>
    <n v="87172.39"/>
    <m/>
  </r>
  <r>
    <s v="CATALDI,VERONICA FLORENCIA"/>
    <n v="1111020"/>
    <n v="1"/>
    <s v="27-24312757-8"/>
    <n v="27243127578"/>
    <d v="1974-12-05T00:00:00"/>
    <m/>
    <m/>
    <n v="45660010"/>
    <s v="GO Atención Social Desconcentrada"/>
    <x v="7"/>
    <m/>
    <s v="Mujer"/>
    <s v="Nueva Carrera Administrativa"/>
    <x v="2"/>
    <s v="ACIAVA08"/>
    <s v="Activo"/>
    <s v="DIS/9999/GCABA/2009"/>
    <s v="Analista de asesoramiento al ciudadano"/>
    <d v="2007-09-01T00:00:00"/>
    <s v="SUELDO AL 100%"/>
    <n v="108015.79"/>
    <n v="59235.99"/>
    <n v="48779.8"/>
    <m/>
  </r>
  <r>
    <s v="GIRALDES,NATALIA ELSA"/>
    <n v="1111032"/>
    <n v="1"/>
    <s v="27-24422554-9"/>
    <n v="27244225549"/>
    <d v="1975-01-22T00:00:00"/>
    <m/>
    <m/>
    <n v="45620233"/>
    <s v="SECC Turno SDyF Mañana-Tarde"/>
    <x v="3"/>
    <m/>
    <s v="Mujer"/>
    <s v="Nueva Carrera Administrativa"/>
    <x v="2"/>
    <s v="AASMED05"/>
    <s v="Activo"/>
    <s v="DIS/9999/GCABA/2009"/>
    <s v="Operador social telefonico"/>
    <d v="2007-09-01T00:00:00"/>
    <s v="SUELDO AL 100%"/>
    <n v="115279.67999999999"/>
    <n v="15721.82"/>
    <n v="99557.86"/>
    <m/>
  </r>
  <r>
    <s v="CINALLI,SANDRA ISABEL"/>
    <n v="1111086"/>
    <n v="1"/>
    <s v="27-24815389-5"/>
    <n v="27248153895"/>
    <d v="1969-04-02T00:00:00"/>
    <m/>
    <m/>
    <n v="45010153"/>
    <s v="SGO Compras y Contrataciones"/>
    <x v="8"/>
    <m/>
    <s v="Mujer"/>
    <s v="Nueva Carrera Administrativa"/>
    <x v="2"/>
    <s v="GGUMED06"/>
    <s v="Activo"/>
    <s v="DIS/9999/GCABA/2009"/>
    <s v="Asistente de redeterminacion de precios"/>
    <d v="2007-09-01T00:00:00"/>
    <s v="SUELDO AL 100%"/>
    <n v="106769.01"/>
    <n v="15243.69"/>
    <n v="91525.32"/>
    <m/>
  </r>
  <r>
    <s v="ATANASIO,NATALIA ANDREA"/>
    <n v="1111126"/>
    <n v="1"/>
    <s v="27-25100495-7"/>
    <n v="27251004957"/>
    <d v="1975-12-23T00:00:00"/>
    <m/>
    <m/>
    <n v="45980140"/>
    <s v="DIV Refugio Mariquita Sanchez Turno Mañana"/>
    <x v="12"/>
    <m/>
    <s v="Mujer"/>
    <s v="Nueva Carrera Administrativa"/>
    <x v="2"/>
    <s v="AASMED05"/>
    <s v="Activo"/>
    <s v="DIS/9999/GCABA/2009"/>
    <s v="Operador social"/>
    <d v="2007-09-01T00:00:00"/>
    <s v="SIN SUELDO"/>
    <n v="106891.6"/>
    <n v="106891.6"/>
    <n v="0"/>
    <m/>
  </r>
  <r>
    <s v="NEIRA,LAURA BEATRIZ"/>
    <n v="1111129"/>
    <n v="1"/>
    <s v="27-25115024-4"/>
    <n v="27251150244"/>
    <d v="1976-02-22T00:00:00"/>
    <m/>
    <m/>
    <n v="45620040"/>
    <s v="DIV Coordinación Administrativ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93163.01"/>
    <n v="14873.5"/>
    <n v="78289.509999999995"/>
    <m/>
  </r>
  <r>
    <s v="GULLO,GEORGINA DANIELA"/>
    <n v="1111140"/>
    <n v="1"/>
    <s v="27-25189590-8"/>
    <n v="27251895908"/>
    <d v="1976-02-24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88574.67"/>
    <n v="25450.71"/>
    <n v="63123.96"/>
    <m/>
  </r>
  <r>
    <s v="ROZZA,SILVIA PAOLA"/>
    <n v="1111168"/>
    <n v="1"/>
    <s v="27-25360429-3"/>
    <n v="27253604293"/>
    <d v="1976-06-20T00:00:00"/>
    <m/>
    <m/>
    <n v="45170500"/>
    <s v="SECR Inclusión Social y Atención Inmediata"/>
    <x v="5"/>
    <m/>
    <s v="Mujer"/>
    <s v="Nueva Carrera Administrativa"/>
    <x v="2"/>
    <s v="GGUMED05"/>
    <s v="Activo"/>
    <s v="DIS/9999/GCABA/2009"/>
    <s v="Asistente administrativo"/>
    <d v="2007-09-01T00:00:00"/>
    <s v="SUELDO AL 100%"/>
    <n v="86482.93"/>
    <n v="14656.59"/>
    <n v="71826.34"/>
    <m/>
  </r>
  <r>
    <s v="CANTERO,NORMA BEATRIZ"/>
    <n v="1111173"/>
    <n v="1"/>
    <s v="27-25371363-7"/>
    <n v="27253713637"/>
    <d v="1976-08-01T00:00:00"/>
    <m/>
    <m/>
    <n v="45600010"/>
    <s v="GO Seguridad Alimentaria 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4642.26"/>
    <n v="50628.160000000003"/>
    <n v="34014.1"/>
    <m/>
  </r>
  <r>
    <s v="PASCINTO,LAURA ANDREA"/>
    <n v="1111175"/>
    <n v="1"/>
    <s v="27-25386739-1"/>
    <n v="27253867391"/>
    <d v="1976-06-16T00:00:00"/>
    <m/>
    <m/>
    <n v="45980280"/>
    <s v="SECC Centros Integrales de la Mujer(CIM) Zona Sur"/>
    <x v="12"/>
    <m/>
    <s v="Mujer"/>
    <s v="Nueva Carrera Administrativa"/>
    <x v="2"/>
    <s v="AASAVA08"/>
    <s v="Activo"/>
    <s v="DIS/9999/GCABA/2009"/>
    <s v="Evaluador socioambiental"/>
    <d v="2007-09-01T00:00:00"/>
    <s v="SUELDO AL 100%"/>
    <n v="137061.34"/>
    <n v="21385.02"/>
    <n v="115676.32"/>
    <m/>
  </r>
  <r>
    <s v="VERGARA,MARIANA GIMENA"/>
    <n v="1111177"/>
    <n v="1"/>
    <s v="27-25399139-4"/>
    <n v="27253991394"/>
    <d v="1976-08-19T00:00:00"/>
    <m/>
    <m/>
    <n v="45340100"/>
    <s v="DG Políticas Alimentarias"/>
    <x v="4"/>
    <m/>
    <s v="Mujer"/>
    <s v="Nueva Carrera Administrativa"/>
    <x v="2"/>
    <s v="GGUMED06"/>
    <s v="Activo"/>
    <s v="DIS/9999/GCABA/2009"/>
    <s v="Asistente de planeamiento y administracion de recursos humanos"/>
    <d v="2007-09-01T00:00:00"/>
    <s v="SUELDO AL 100%"/>
    <n v="99216.08"/>
    <n v="17181.330000000002"/>
    <n v="82034.75"/>
    <m/>
  </r>
  <r>
    <s v="DIAZ,GABRIELA ALEJANDRA"/>
    <n v="1111188"/>
    <n v="1"/>
    <s v="27-25474690-3"/>
    <n v="27254746903"/>
    <d v="1976-09-28T00:00:00"/>
    <m/>
    <m/>
    <n v="45620251"/>
    <s v="SECC Turno Vespertino 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91212.01"/>
    <n v="29836.400000000001"/>
    <n v="61375.61"/>
    <m/>
  </r>
  <r>
    <s v="PAZ,NORMA"/>
    <n v="1111191"/>
    <n v="1"/>
    <s v="27-25483944-8"/>
    <n v="27254839448"/>
    <d v="1976-07-1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14430.3"/>
    <n v="18064.27"/>
    <n v="96366.03"/>
    <m/>
  </r>
  <r>
    <s v="VAZQUEZ,CLAUDIA LORENA"/>
    <n v="1111201"/>
    <n v="2"/>
    <s v="27-25556856-1"/>
    <n v="27255568561"/>
    <d v="1976-10-07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107666.71"/>
    <n v="15008.28"/>
    <n v="92658.43"/>
    <m/>
  </r>
  <r>
    <s v="ZOCCO,DANIELA CAROLINA"/>
    <n v="1111204"/>
    <n v="1"/>
    <s v="27-25572982-4"/>
    <n v="27255729824"/>
    <d v="1976-12-07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7-09-01T00:00:00"/>
    <s v="SUELDO AL 100%"/>
    <n v="114430.3"/>
    <n v="35345.160000000003"/>
    <n v="79085.14"/>
    <m/>
  </r>
  <r>
    <s v="VALLE,MARIA CANDELA"/>
    <n v="1111214"/>
    <n v="1"/>
    <s v="27-25648895-2"/>
    <n v="27256488952"/>
    <d v="1977-05-20T00:00:00"/>
    <m/>
    <m/>
    <n v="45660000"/>
    <s v="DG Abordaje Comunitario"/>
    <x v="7"/>
    <m/>
    <s v="Mujer"/>
    <s v="Nueva Carrera Administrativa"/>
    <x v="2"/>
    <s v="GGUMED06"/>
    <s v="Activo"/>
    <s v="DIS/9999/GCABA/2009"/>
    <s v="Asistente legal"/>
    <d v="2007-09-01T00:00:00"/>
    <s v="SUELDO AL 100%"/>
    <n v="106077.17"/>
    <n v="36692.199999999997"/>
    <n v="69384.97"/>
    <m/>
  </r>
  <r>
    <s v="BARRIONUEVO,YANINA NOEL"/>
    <n v="1111222"/>
    <n v="1"/>
    <s v="27-25681796-4"/>
    <n v="27256817964"/>
    <d v="1977-02-06T00:00:00"/>
    <m/>
    <m/>
    <n v="45010070"/>
    <s v="GO Atención e Integración Social"/>
    <x v="9"/>
    <m/>
    <s v="Mujer"/>
    <s v="Nueva Carrera Administrativa"/>
    <x v="2"/>
    <s v="GGUMED06"/>
    <s v="Activo"/>
    <s v="DIS/9999/GCABA/2009"/>
    <s v="Administrativo de depósito"/>
    <d v="2007-09-01T00:00:00"/>
    <s v="SUELDO AL 100%"/>
    <n v="88949.01"/>
    <n v="37958.080000000002"/>
    <n v="50990.93"/>
    <m/>
  </r>
  <r>
    <s v="AQUINO,DANIELA FERNANDA"/>
    <n v="1111240"/>
    <n v="1"/>
    <s v="27-25790184-5"/>
    <n v="27257901845"/>
    <d v="1977-01-14T00:00:00"/>
    <m/>
    <m/>
    <n v="45630030"/>
    <s v="GO Monitoreo de Políticas Sociales"/>
    <x v="6"/>
    <m/>
    <s v="Mujer"/>
    <s v="Nueva Carrera Administrativa"/>
    <x v="2"/>
    <s v="GGUMED05"/>
    <s v="Activo"/>
    <s v="DIS/9999/GCABA/2009"/>
    <s v="Asistente estadistico"/>
    <d v="2007-09-01T00:00:00"/>
    <s v="SUELDO AL 100%"/>
    <n v="92641.81"/>
    <n v="12728.25"/>
    <n v="79913.56"/>
    <m/>
  </r>
  <r>
    <s v="ALONSO, MARIA LAURA"/>
    <n v="1111244"/>
    <n v="1"/>
    <s v="27-25805723-1"/>
    <n v="27258057231"/>
    <d v="1977-03-29T00:00:00"/>
    <m/>
    <m/>
    <n v="45010000"/>
    <s v="Ministerio de Desarrollo Humano y Hábitat"/>
    <x v="11"/>
    <m/>
    <s v="Mujer"/>
    <s v="Nueva Carrera Administrativa"/>
    <x v="2"/>
    <s v="AASMED05"/>
    <s v="Activo"/>
    <s v="DIS/9999/GCABA/2009"/>
    <s v="Operador social"/>
    <d v="2007-09-01T00:00:00"/>
    <s v="SUELDO AL 100%"/>
    <n v="198526.07"/>
    <n v="198526.07"/>
    <n v="0"/>
    <m/>
  </r>
  <r>
    <s v="RAMIREZ,PAULA ANDREA"/>
    <n v="1111249"/>
    <n v="1"/>
    <s v="27-25846405-8"/>
    <n v="27258464058"/>
    <d v="1977-03-2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09-01T00:00:00"/>
    <s v="SUELDO AL 100%"/>
    <n v="95107.89"/>
    <n v="15092.14"/>
    <n v="80015.75"/>
    <m/>
  </r>
  <r>
    <s v="IUDICA,SELENE MELINA PAOL"/>
    <n v="1111250"/>
    <n v="1"/>
    <s v="27-25846851-7"/>
    <n v="27258468517"/>
    <d v="1977-05-21T00:00:00"/>
    <m/>
    <m/>
    <n v="45960040"/>
    <s v="GO Adolescentes"/>
    <x v="2"/>
    <m/>
    <s v="Mujer"/>
    <s v="Nueva Carrera Administrativa"/>
    <x v="2"/>
    <s v="ACIMED06"/>
    <s v="Activo"/>
    <s v="DIS/9999/GCABA/2009"/>
    <s v="Capacitador al ciudadano"/>
    <d v="2007-09-01T00:00:00"/>
    <s v="SUELDO AL 100%"/>
    <n v="99539.55"/>
    <n v="15634.44"/>
    <n v="83905.11"/>
    <m/>
  </r>
  <r>
    <s v="CELDRAN,LAURA GISELLE"/>
    <n v="1111253"/>
    <n v="1"/>
    <s v="27-25848811-9"/>
    <n v="27258488119"/>
    <d v="1977-05-09T00:00:00"/>
    <m/>
    <m/>
    <n v="45980280"/>
    <s v="SECC Centros Integrales de la Mujer(CIM) Zona Sur"/>
    <x v="12"/>
    <m/>
    <s v="Mujer"/>
    <s v="Nueva Carrera Administrativa"/>
    <x v="2"/>
    <s v="AASMED06"/>
    <s v="Activo"/>
    <s v="DIS/9999/GCABA/2009"/>
    <s v="Operador social"/>
    <d v="2007-09-01T00:00:00"/>
    <s v="SUELDO AL 100%"/>
    <n v="139312.32999999999"/>
    <n v="22812.66"/>
    <n v="116499.67"/>
    <m/>
  </r>
  <r>
    <s v="PAROLA,GERALDINA GABRIELA"/>
    <n v="1111281"/>
    <n v="1"/>
    <s v="27-26049117-8"/>
    <n v="27260491178"/>
    <d v="1977-07-02T00:00:00"/>
    <m/>
    <m/>
    <n v="45980335"/>
    <s v="DIV Promoción y Capacitación Comunitaria"/>
    <x v="12"/>
    <m/>
    <s v="Mujer"/>
    <s v="Nueva Carrera Administrativa"/>
    <x v="2"/>
    <s v="GGUMED06"/>
    <s v="Activo"/>
    <s v="DIS/9999/GCABA/2009"/>
    <s v="Asistente de investigacion"/>
    <d v="2007-09-01T00:00:00"/>
    <s v="SUELDO AL 100%"/>
    <n v="136672.75"/>
    <n v="29308.080000000002"/>
    <n v="107364.67"/>
    <m/>
  </r>
  <r>
    <s v="FENSKE,MARIANA ESTELA"/>
    <n v="1111310"/>
    <n v="1"/>
    <s v="27-26183295-5"/>
    <n v="27261832955"/>
    <d v="1977-12-05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110578.61"/>
    <n v="14240.44"/>
    <n v="96338.17"/>
    <m/>
  </r>
  <r>
    <s v="FARAGO,GABRIELA PAULA"/>
    <n v="1111334"/>
    <n v="1"/>
    <s v="27-26312724-8"/>
    <n v="27263127248"/>
    <d v="1977-10-05T00:00:00"/>
    <m/>
    <m/>
    <n v="45620233"/>
    <s v="SECC Turno SDyF Mañana-Tard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88116.01"/>
    <n v="16127.82"/>
    <n v="71988.19"/>
    <m/>
  </r>
  <r>
    <s v="BORDON,BRENDA"/>
    <n v="1111366"/>
    <n v="1"/>
    <s v="27-26471146-6"/>
    <n v="27264711466"/>
    <d v="1978-03-02T00:00:00"/>
    <m/>
    <m/>
    <n v="45010600"/>
    <s v="SS Administración"/>
    <x v="21"/>
    <m/>
    <s v="Mujer"/>
    <s v="Nueva Carrera Administrativa"/>
    <x v="2"/>
    <s v="AASAVA08"/>
    <s v="Activo"/>
    <s v="DIS/9999/GCABA/2009"/>
    <s v="Operador social principal"/>
    <d v="2007-09-01T00:00:00"/>
    <s v="SUELDO AL 100%"/>
    <n v="123730.9"/>
    <n v="18507.13"/>
    <n v="105223.77"/>
    <m/>
  </r>
  <r>
    <s v="FERRARI,MARIA LAURA"/>
    <n v="1111387"/>
    <n v="1"/>
    <s v="27-26568867-0"/>
    <n v="27265688670"/>
    <d v="1978-04-26T00:00:00"/>
    <m/>
    <m/>
    <n v="45340000"/>
    <s v="SS Fortalecimiento Personal, Familiar y Comunitario"/>
    <x v="24"/>
    <m/>
    <s v="Mujer"/>
    <s v="Nueva Carrera Administrativa"/>
    <x v="2"/>
    <s v="GGUMED05"/>
    <s v="Retencion de Cargo"/>
    <s v="DIS/9999/GCABA/2009"/>
    <s v="Asistente administrativo"/>
    <d v="2007-09-01T00:00:00"/>
    <s v="SUELDO AL 100%"/>
    <n v="73323.350000000006"/>
    <n v="73323.350000000006"/>
    <n v="0"/>
    <m/>
  </r>
  <r>
    <s v="CABRERA,CAROLINA"/>
    <n v="1111406"/>
    <n v="1"/>
    <s v="27-26692556-0"/>
    <n v="27266925560"/>
    <d v="1978-09-05T00:00:00"/>
    <m/>
    <m/>
    <n v="45980100"/>
    <s v="DIV Casa de Medio Camino Juana Manso Turno Mañana"/>
    <x v="12"/>
    <m/>
    <s v="Mujer"/>
    <s v="Nueva Carrera Administrativa"/>
    <x v="2"/>
    <s v="AASMED06"/>
    <s v="Activo"/>
    <s v="DIS/9999/GCABA/2009"/>
    <s v="Operador social"/>
    <d v="2007-09-01T00:00:00"/>
    <s v="SUELDO AL 100%"/>
    <n v="103067.17"/>
    <n v="17477.32"/>
    <n v="85589.85"/>
    <m/>
  </r>
  <r>
    <s v="GARMENDIA,MARICEL"/>
    <n v="1111426"/>
    <n v="1"/>
    <s v="27-26811595-7"/>
    <n v="27268115957"/>
    <d v="1978-09-14T00:00:00"/>
    <m/>
    <m/>
    <n v="45620220"/>
    <s v="DIV Apoyo Habitacional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22255.17"/>
    <n v="16026.25"/>
    <n v="106228.92"/>
    <m/>
  </r>
  <r>
    <s v="MODARELLI,BARBARA"/>
    <n v="1111448"/>
    <n v="1"/>
    <s v="27-27010804-6"/>
    <n v="27270108046"/>
    <d v="1978-11-03T00:00:00"/>
    <m/>
    <m/>
    <n v="45620141"/>
    <s v="SECC Apoyo Operativo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27568.65"/>
    <n v="19656"/>
    <n v="107912.65"/>
    <m/>
  </r>
  <r>
    <s v="ALVAREZ,PAULA EVANGELINA"/>
    <n v="1111454"/>
    <n v="1"/>
    <s v="27-27027882-0"/>
    <n v="27270278820"/>
    <d v="1978-12-1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Instructor de actividades deportivas y recreativas"/>
    <d v="2007-09-01T00:00:00"/>
    <s v="SUELDO AL 100%"/>
    <n v="102489.14"/>
    <n v="16284.1"/>
    <n v="86205.04"/>
    <m/>
  </r>
  <r>
    <s v="FERNANDEZ,VANESA CINTIA"/>
    <n v="1111456"/>
    <n v="1"/>
    <s v="27-27083753-6"/>
    <n v="27270837536"/>
    <d v="1979-05-02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115402.17"/>
    <n v="17239.22"/>
    <n v="98162.95"/>
    <m/>
  </r>
  <r>
    <s v="LENCE,LORENA VIRGINIA"/>
    <n v="1111484"/>
    <n v="1"/>
    <s v="27-27283122-5"/>
    <n v="27272831225"/>
    <d v="1979-05-26T00:00:00"/>
    <m/>
    <m/>
    <n v="45960060"/>
    <s v="GO Desarrollo Integral Infantil"/>
    <x v="2"/>
    <m/>
    <s v="Mujer"/>
    <s v="Nueva Carrera Administrativa"/>
    <x v="2"/>
    <s v="GGUMED05"/>
    <s v="Activo"/>
    <s v="DIS/9999/GCABA/2009"/>
    <s v="Asistente administrativo"/>
    <d v="2007-09-01T00:00:00"/>
    <s v="SUELDO AL 100%"/>
    <n v="87844.18"/>
    <n v="12875.4"/>
    <n v="74968.78"/>
    <m/>
  </r>
  <r>
    <s v="ALVARADO,LORENA PAULA"/>
    <n v="1111489"/>
    <n v="1"/>
    <s v="27-27285387-3"/>
    <n v="27272853873"/>
    <d v="1979-06-03T00:00:00"/>
    <m/>
    <m/>
    <n v="45620233"/>
    <s v="SECC Turno SDyF Mañana-Tarde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106373.74"/>
    <n v="19630.259999999998"/>
    <n v="86743.48"/>
    <m/>
  </r>
  <r>
    <s v="MONTESANO,ANALIA TERESA"/>
    <n v="1111491"/>
    <n v="1"/>
    <s v="27-27287579-6"/>
    <n v="27272875796"/>
    <d v="1979-06-25T00:00:00"/>
    <m/>
    <m/>
    <n v="45620332"/>
    <s v="SECC Área Social"/>
    <x v="3"/>
    <m/>
    <s v="Mujer"/>
    <s v="Nueva Carrera Administrativa"/>
    <x v="2"/>
    <s v="AASMED05"/>
    <s v="Activo"/>
    <s v="DIS/9999/GCABA/2009"/>
    <s v="Operador social"/>
    <d v="2007-09-01T00:00:00"/>
    <s v="SUELDO AL 100%"/>
    <n v="101138.15"/>
    <n v="15079.3"/>
    <n v="86058.85"/>
    <m/>
  </r>
  <r>
    <s v="BARRIOS,PAMELA DE LOS ANGE"/>
    <n v="1111496"/>
    <n v="1"/>
    <s v="27-27289664-5"/>
    <n v="27272896645"/>
    <d v="1979-05-1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103461.01"/>
    <n v="15247.14"/>
    <n v="88213.87"/>
    <m/>
  </r>
  <r>
    <s v="GRAFFIGNA,VERONICA NOEMI"/>
    <n v="1111498"/>
    <n v="1"/>
    <s v="27-27309056-3"/>
    <n v="27273090563"/>
    <d v="1979-06-16T00:00:00"/>
    <m/>
    <m/>
    <n v="20930000"/>
    <s v="COPIDIS Ley N° 447"/>
    <x v="23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4285.61"/>
    <n v="13932.33"/>
    <n v="80353.279999999999"/>
    <m/>
  </r>
  <r>
    <s v="TOMASSEVICH,ANALIA MIRTA"/>
    <n v="1111499"/>
    <n v="1"/>
    <s v="27-27310550-1"/>
    <n v="27273105501"/>
    <d v="1979-06-12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7-09-01T00:00:00"/>
    <s v="SUELDO AL 100%"/>
    <n v="115402.17"/>
    <n v="15158.02"/>
    <n v="100244.15"/>
    <m/>
  </r>
  <r>
    <s v="GANDOLFO,ROMINA VANESA"/>
    <n v="1111516"/>
    <n v="1"/>
    <s v="27-27512401-5"/>
    <n v="27275124015"/>
    <d v="1979-07-21T00:00:00"/>
    <m/>
    <m/>
    <n v="45620255"/>
    <s v="DIV Equipos Móviles Turno Sábados, Domingos y Feriados"/>
    <x v="3"/>
    <m/>
    <s v="Mujer"/>
    <s v="Nueva Carrera Administrativa"/>
    <x v="2"/>
    <s v="AASAVA08"/>
    <s v="Activo"/>
    <s v="DIS/9999/GCABA/2009"/>
    <s v="Promotor social"/>
    <d v="2007-09-01T00:00:00"/>
    <s v="SUELDO AL 100%"/>
    <n v="159375.04999999999"/>
    <n v="21192.48"/>
    <n v="138182.57"/>
    <m/>
  </r>
  <r>
    <s v="GOMEZ,LORENA JUANA"/>
    <n v="1111566"/>
    <n v="1"/>
    <s v="27-27760631-9"/>
    <n v="27277606319"/>
    <d v="1980-01-27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Operador convivencial en ninñez y/o adolescencia"/>
    <d v="2007-09-01T00:00:00"/>
    <s v="SUELDO AL 100%"/>
    <n v="85649.93"/>
    <n v="50097.1"/>
    <n v="35552.83"/>
    <m/>
  </r>
  <r>
    <s v="PIANZOLA,VIRGINIA DEL VALLE"/>
    <n v="1111569"/>
    <n v="1"/>
    <s v="27-27768352-6"/>
    <n v="27277683526"/>
    <d v="1979-11-27T00:00:00"/>
    <m/>
    <m/>
    <n v="45630020"/>
    <s v="GO Proyectos y Obras"/>
    <x v="0"/>
    <m/>
    <s v="Mujer"/>
    <s v="Nueva Carrera Administrativa"/>
    <x v="2"/>
    <s v="GGUMED06"/>
    <s v="Activo"/>
    <s v="DIS/9999/GCABA/2009"/>
    <s v="Especialista en proyectos de instalaciones y estructuras"/>
    <d v="2007-09-01T00:00:00"/>
    <s v="SIN SUELDO"/>
    <n v="86366.84"/>
    <n v="86366.84"/>
    <n v="0"/>
    <m/>
  </r>
  <r>
    <s v="BURELLO,CARLA"/>
    <n v="1111582"/>
    <n v="1"/>
    <s v="27-27831488-5"/>
    <n v="27278314885"/>
    <d v="1980-04-03T00:00:00"/>
    <m/>
    <m/>
    <n v="45600020"/>
    <s v="GO Ciudadanía Porteña"/>
    <x v="4"/>
    <m/>
    <s v="Mujer"/>
    <s v="Nueva Carrera Administrativa"/>
    <x v="2"/>
    <s v="AASMED06"/>
    <s v="Activo"/>
    <s v="DIS/9999/GCABA/2009"/>
    <s v="Operador social"/>
    <d v="2007-09-01T00:00:00"/>
    <s v="SUELDO AL 100%"/>
    <n v="95107.89"/>
    <n v="13108.8"/>
    <n v="81999.09"/>
    <m/>
  </r>
  <r>
    <s v="FARALDO,LAURA SOLEDAD"/>
    <n v="1111584"/>
    <n v="1"/>
    <s v="27-27831562-8"/>
    <n v="27278315628"/>
    <d v="1980-04-14T00:00:00"/>
    <m/>
    <m/>
    <n v="45010070"/>
    <s v="GO Atención e Integración Social"/>
    <x v="9"/>
    <m/>
    <s v="Mujer"/>
    <s v="Nueva Carrera Administrativa"/>
    <x v="2"/>
    <s v="GGUMED06"/>
    <s v="Activo"/>
    <s v="DIS/9999/GCABA/2009"/>
    <s v="Asistente administrativo"/>
    <d v="2007-09-01T00:00:00"/>
    <s v="SUELDO AL 100%"/>
    <n v="88116.01"/>
    <n v="13108.8"/>
    <n v="75007.210000000006"/>
    <m/>
  </r>
  <r>
    <s v="GODOY,DEBORA ANDREA"/>
    <n v="1111602"/>
    <n v="2"/>
    <s v="27-27938225-6"/>
    <n v="27279382256"/>
    <d v="1980-01-17T00:00:00"/>
    <m/>
    <m/>
    <n v="45620010"/>
    <s v="GO Red de Centros de Inclusión Social"/>
    <x v="3"/>
    <m/>
    <s v="Mujer"/>
    <s v="Nueva Carrera Administrativa"/>
    <x v="2"/>
    <s v="AASAVA07"/>
    <s v="Activo"/>
    <s v="DIS/8888/GCABA/2010"/>
    <s v="Promotor social"/>
    <d v="2007-09-01T00:00:00"/>
    <s v="SUELDO AL 100%"/>
    <n v="116632.99"/>
    <n v="17634.12"/>
    <n v="98998.87"/>
    <m/>
  </r>
  <r>
    <s v="CINCOTTA,CLARISA SOFIA"/>
    <n v="1111615"/>
    <n v="1"/>
    <s v="27-28032977-6"/>
    <n v="27280329776"/>
    <d v="1980-03-13T00:00:00"/>
    <m/>
    <m/>
    <n v="45960040"/>
    <s v="GO Adolescentes"/>
    <x v="2"/>
    <m/>
    <s v="Mujer"/>
    <s v="Nueva Carrera Administrativa"/>
    <x v="2"/>
    <s v="AASMED06"/>
    <s v="Retencion de Cargo"/>
    <s v="DIS/9999/GCABA/2009"/>
    <s v="Asistente de promocion social"/>
    <d v="2007-09-01T00:00:00"/>
    <s v="SUELDO AL 100%"/>
    <n v="84585.84"/>
    <n v="84585.84"/>
    <n v="0"/>
    <m/>
  </r>
  <r>
    <s v="CORNA,NATALIA ALEJANDRA"/>
    <n v="1111625"/>
    <n v="1"/>
    <s v="27-28078378-7"/>
    <n v="27280783787"/>
    <d v="1980-04-06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4357.17"/>
    <n v="18090.62"/>
    <n v="86266.55"/>
    <m/>
  </r>
  <r>
    <s v="TOLEDO, CAROLINA ALEJANDRA"/>
    <n v="1111626"/>
    <n v="2"/>
    <s v="27-28078558-5"/>
    <n v="27280785585"/>
    <d v="1980-04-05T00:00:00"/>
    <m/>
    <m/>
    <n v="45180040"/>
    <s v="GO Asistencia Técnica y Apoyo Económico"/>
    <x v="10"/>
    <m/>
    <s v="Mujer"/>
    <s v="Nueva Carrera Administrativa"/>
    <x v="2"/>
    <s v="ACIMED04"/>
    <s v="Activo"/>
    <s v="RES/2583/SSGRH/2019"/>
    <s v="Asistente de mesa de ayuda al ciudadano"/>
    <d v="2008-01-09T00:00:00"/>
    <s v="SUELDO AL 100%"/>
    <n v="81468.639999999999"/>
    <n v="22435.65"/>
    <n v="59032.99"/>
    <m/>
  </r>
  <r>
    <s v="FLORES,FERNANDA JACINTA"/>
    <n v="1111639"/>
    <n v="1"/>
    <s v="27-28166008-5"/>
    <n v="27281660085"/>
    <d v="1980-04-27T00:00:00"/>
    <m/>
    <m/>
    <n v="45620350"/>
    <s v="DIV Nuestras Familias"/>
    <x v="3"/>
    <m/>
    <s v="Mujer"/>
    <s v="Nueva Carrera Administrativa"/>
    <x v="2"/>
    <s v="GGUMED05"/>
    <s v="Activo"/>
    <s v="DIS/9999/GCABA/2009"/>
    <s v="Asistente administrativo"/>
    <d v="2007-09-01T00:00:00"/>
    <s v="SUELDO AL 100%"/>
    <n v="93474.81"/>
    <n v="13733.88"/>
    <n v="79740.929999999993"/>
    <m/>
  </r>
  <r>
    <s v="BARCALA,YAMILA"/>
    <n v="1111641"/>
    <n v="1"/>
    <s v="27-28167859-6"/>
    <n v="27281678596"/>
    <d v="1980-05-09T00:00:00"/>
    <m/>
    <m/>
    <n v="45630030"/>
    <s v="GO Monitoreo de Políticas Sociales"/>
    <x v="6"/>
    <m/>
    <s v="Mujer"/>
    <s v="Nueva Carrera Administrativa"/>
    <x v="2"/>
    <s v="GGUMED05"/>
    <s v="Activo"/>
    <s v="DIS/9999/GCABA/2009"/>
    <s v="Asistente estadistico"/>
    <d v="2007-09-01T00:00:00"/>
    <s v="SUELDO AL 100%"/>
    <n v="92641.81"/>
    <n v="14494.02"/>
    <n v="78147.789999999994"/>
    <m/>
  </r>
  <r>
    <s v="GIONTA,JULIANA VIRGINIA"/>
    <n v="1111657"/>
    <n v="1"/>
    <s v="27-28231813-5"/>
    <n v="27282318135"/>
    <d v="1980-06-16T00:00:00"/>
    <m/>
    <m/>
    <n v="45600020"/>
    <s v="GO Ciudadanía Porteña"/>
    <x v="4"/>
    <m/>
    <s v="Mujer"/>
    <s v="Nueva Carrera Administrativa"/>
    <x v="2"/>
    <s v="GGUAVA08"/>
    <s v="Activo"/>
    <s v="DIS/9999/GCABA/2009"/>
    <s v="Analista de control de gestion operativoadministrativa"/>
    <d v="2007-09-01T00:00:00"/>
    <s v="SUELDO AL 100%"/>
    <n v="118508.65"/>
    <n v="17839.18"/>
    <n v="100669.47"/>
    <m/>
  </r>
  <r>
    <s v="ACEVEDO,GABRIELA ESTEFANIA"/>
    <n v="1111744"/>
    <n v="2"/>
    <s v="27-28694950-4"/>
    <n v="27286949504"/>
    <d v="1981-02-16T00:00:00"/>
    <m/>
    <m/>
    <n v="45010000"/>
    <s v="Ministerio de Desarrollo Humano y Hábitat"/>
    <x v="11"/>
    <m/>
    <s v="Mujer"/>
    <s v="Nueva Carrera Administrativa"/>
    <x v="2"/>
    <s v="GGUAVA08"/>
    <s v="Activo"/>
    <s v="DIS/9999/GCABA/2009"/>
    <s v="Analista administrativo general"/>
    <d v="2007-09-01T00:00:00"/>
    <s v="SUELDO AL 100%"/>
    <n v="105086.05"/>
    <n v="15598.99"/>
    <n v="89487.06"/>
    <m/>
  </r>
  <r>
    <s v="ZARATE,CYNTHIA CARLA ANAB"/>
    <n v="1111745"/>
    <n v="1"/>
    <s v="27-28697255-7"/>
    <n v="27286972557"/>
    <d v="1981-02-14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119467.39"/>
    <n v="43753.760000000002"/>
    <n v="75713.63"/>
    <m/>
  </r>
  <r>
    <s v="PUGLIESE,MARIA ALEJANDRA"/>
    <n v="1111747"/>
    <n v="1"/>
    <s v="27-28702431-8"/>
    <n v="27287024318"/>
    <d v="1981-04-1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101549.21"/>
    <n v="13892.75"/>
    <n v="87656.46"/>
    <m/>
  </r>
  <r>
    <s v="SAN ROMAN,MARIA GUADALUPE"/>
    <n v="1111756"/>
    <n v="1"/>
    <s v="27-28755815-0"/>
    <n v="27287558150"/>
    <d v="1981-05-10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88116.01"/>
    <n v="15792.14"/>
    <n v="72323.87"/>
    <m/>
  </r>
  <r>
    <s v="LIMAS ISEAS,CARLA ORNELA"/>
    <n v="1111772"/>
    <n v="1"/>
    <s v="27-28860387-7"/>
    <n v="27288603877"/>
    <d v="1983-03-17T00:00:00"/>
    <m/>
    <m/>
    <n v="45600020"/>
    <s v="GO Ciudadanía Porteña"/>
    <x v="4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84642.26"/>
    <n v="14331.53"/>
    <n v="70310.73"/>
    <m/>
  </r>
  <r>
    <s v="COSENTINO,NATALIA GISELA"/>
    <n v="1111789"/>
    <n v="1"/>
    <s v="27-28924523-0"/>
    <n v="27289245230"/>
    <d v="1981-06-1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09-01T00:00:00"/>
    <s v="SUELDO AL 100%"/>
    <n v="93196.08"/>
    <n v="15989.37"/>
    <n v="77206.710000000006"/>
    <m/>
  </r>
  <r>
    <s v="MOLINARO,NATALIA SILVINA"/>
    <n v="1111791"/>
    <n v="1"/>
    <s v="27-28936538-4"/>
    <n v="27289365384"/>
    <d v="1981-07-07T00:00:00"/>
    <m/>
    <m/>
    <n v="45620122"/>
    <s v="SECC Turno Sábados, Domingos y Feriados"/>
    <x v="3"/>
    <m/>
    <s v="Mujer"/>
    <s v="Nueva Carrera Administrativa"/>
    <x v="2"/>
    <s v="AASMED06"/>
    <s v="Activo"/>
    <s v="DIS/9999/GCABA/2009"/>
    <s v="Operador social"/>
    <d v="2007-09-01T00:00:00"/>
    <s v="SUELDO AL 100%"/>
    <n v="119286.78"/>
    <n v="36032.35"/>
    <n v="83254.429999999993"/>
    <m/>
  </r>
  <r>
    <s v="VERA GOMEZ,NATALIA VERONICA"/>
    <n v="1111813"/>
    <n v="1"/>
    <s v="27-29051496-2"/>
    <n v="27290514962"/>
    <d v="1981-11-13T00:00:00"/>
    <m/>
    <m/>
    <n v="45620040"/>
    <s v="DIV Coordinación Administrativ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88116.01"/>
    <n v="15092.14"/>
    <n v="73023.87"/>
    <m/>
  </r>
  <r>
    <s v="SCIALABBA, ELISABET ESTHER"/>
    <n v="1111815"/>
    <n v="1"/>
    <s v="27-29064147-6"/>
    <n v="27290641476"/>
    <d v="1981-08-21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9667.39"/>
    <n v="13485.69"/>
    <n v="86181.7"/>
    <m/>
  </r>
  <r>
    <s v="TROTTA,MARICEL IVANA"/>
    <n v="1111833"/>
    <n v="1"/>
    <s v="27-29152060-5"/>
    <n v="27291520605"/>
    <d v="1981-11-09T00:00:00"/>
    <m/>
    <m/>
    <n v="45960000"/>
    <s v="DG Desarrollo de Infancias y Adolescencias"/>
    <x v="2"/>
    <m/>
    <s v="Mujer"/>
    <s v="Nueva Carrera Administrativa"/>
    <x v="2"/>
    <s v="GGUMED06"/>
    <s v="Activo"/>
    <s v="DIS/9999/GCABA/2009"/>
    <s v="Asistente administrativo"/>
    <d v="2007-09-01T00:00:00"/>
    <s v="SUELDO AL 100%"/>
    <n v="94969.01"/>
    <n v="16284.1"/>
    <n v="78684.91"/>
    <m/>
  </r>
  <r>
    <s v="ACOSTA,MELINA MABEL"/>
    <n v="1111841"/>
    <n v="1"/>
    <s v="27-29187231-5"/>
    <n v="27291872315"/>
    <d v="1982-01-11T00:00:00"/>
    <m/>
    <m/>
    <n v="45600010"/>
    <s v="GO Seguridad Alimentaria 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97302.14"/>
    <n v="13260.35"/>
    <n v="84041.79"/>
    <m/>
  </r>
  <r>
    <s v="SALINAS,GISELA MAGALI"/>
    <n v="1111874"/>
    <n v="1"/>
    <s v="27-29332605-9"/>
    <n v="27293326059"/>
    <d v="1982-02-05T00:00:00"/>
    <m/>
    <m/>
    <n v="45960040"/>
    <s v="GO Adolescentes"/>
    <x v="2"/>
    <m/>
    <s v="Mujer"/>
    <s v="Nueva Carrera Administrativa"/>
    <x v="2"/>
    <s v="AASMED06"/>
    <s v="Activo"/>
    <s v="DIS/9999/GCABA/2009"/>
    <s v="Operador social"/>
    <d v="2007-09-01T00:00:00"/>
    <s v="SUELDO AL 100%"/>
    <n v="88116.01"/>
    <n v="23758.76"/>
    <n v="64357.25"/>
    <m/>
  </r>
  <r>
    <s v="GIGENA,ROMINA"/>
    <n v="1111898"/>
    <n v="1"/>
    <s v="27-29461568-2"/>
    <n v="27294615682"/>
    <d v="1982-04-20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88116.01"/>
    <n v="15092.14"/>
    <n v="73023.87"/>
    <m/>
  </r>
  <r>
    <s v="DOMINGUEZ NEIRA,CECILIA"/>
    <n v="1111915"/>
    <n v="1"/>
    <s v="27-29499888-3"/>
    <n v="27294998883"/>
    <d v="1982-06-09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7-09-01T00:00:00"/>
    <s v="SUELDO AL 100%"/>
    <n v="88116.01"/>
    <n v="14775.82"/>
    <n v="73340.19"/>
    <m/>
  </r>
  <r>
    <s v="LOISA,ROMINA"/>
    <n v="1111942"/>
    <n v="1"/>
    <s v="27-29661293-1"/>
    <n v="27296612931"/>
    <d v="1982-08-0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15402.17"/>
    <n v="14984.79"/>
    <n v="100417.38"/>
    <m/>
  </r>
  <r>
    <s v="NICOLICH,CECILIA PAOLA"/>
    <n v="1111946"/>
    <n v="1"/>
    <s v="27-29695447-6"/>
    <n v="27296954476"/>
    <d v="1982-08-12T00:00:00"/>
    <m/>
    <m/>
    <n v="45600010"/>
    <s v="GO Seguridad Alimentaria "/>
    <x v="4"/>
    <m/>
    <s v="Mujer"/>
    <s v="Nueva Carrera Administrativa"/>
    <x v="2"/>
    <s v="GGUMED05"/>
    <s v="Activo"/>
    <s v="DIS/9999/GCABA/2009"/>
    <s v="Asistente administrativo"/>
    <d v="2007-09-01T00:00:00"/>
    <s v="SUELDO AL 100%"/>
    <n v="85649.93"/>
    <n v="12875.4"/>
    <n v="72774.53"/>
    <m/>
  </r>
  <r>
    <s v="LAPENTA,CECILIA INES"/>
    <n v="1111949"/>
    <n v="1"/>
    <s v="27-29698617-3"/>
    <n v="27296986173"/>
    <d v="1982-08-16T00:00:00"/>
    <m/>
    <m/>
    <n v="45170500"/>
    <s v="SECR Inclusión Social y Atención Inmediata"/>
    <x v="5"/>
    <m/>
    <s v="Mujer"/>
    <s v="Nueva Carrera Administrativa"/>
    <x v="2"/>
    <s v="GGUMED05"/>
    <s v="Retencion de Cargo"/>
    <s v="DIS/9999/GCABA/2009"/>
    <s v="Asistente legal"/>
    <d v="2007-09-01T00:00:00"/>
    <s v="SUELDO AL 100%"/>
    <n v="83903.15"/>
    <n v="83903.15"/>
    <n v="0"/>
    <m/>
  </r>
  <r>
    <s v="ALTAMIRANO,CYNTHIA"/>
    <n v="1111962"/>
    <n v="1"/>
    <s v="27-29780780-9"/>
    <n v="27297807809"/>
    <d v="1982-11-1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95107.89"/>
    <n v="15611.14"/>
    <n v="79496.75"/>
    <m/>
  </r>
  <r>
    <s v="RIO SALCEDO,MARIA GUADALUPE"/>
    <n v="1111986"/>
    <n v="1"/>
    <s v="27-29932622-0"/>
    <n v="27299326220"/>
    <d v="1983-01-10T00:00:00"/>
    <m/>
    <m/>
    <n v="45960000"/>
    <s v="DG Desarrollo de Infancias y Adolescencias"/>
    <x v="2"/>
    <m/>
    <s v="Mujer"/>
    <s v="Nueva Carrera Administrativa"/>
    <x v="2"/>
    <s v="AASINI06"/>
    <s v="Activo"/>
    <s v="DIS/9999/GCABA/2009"/>
    <s v="Auxiliar de promocion social"/>
    <d v="2007-09-01T00:00:00"/>
    <s v="SUELDO AL 100%"/>
    <n v="83303.19"/>
    <n v="14242.15"/>
    <n v="69061.039999999994"/>
    <m/>
  </r>
  <r>
    <s v="DUARTE,YANINA SOLANGE"/>
    <n v="1111991"/>
    <n v="1"/>
    <s v="27-29951881-2"/>
    <n v="27299518812"/>
    <d v="1982-12-14T00:00:00"/>
    <m/>
    <m/>
    <n v="45620234"/>
    <s v="SECC Turno SDyF Vespertino-Noch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112505.62"/>
    <n v="18275.189999999999"/>
    <n v="94230.43"/>
    <m/>
  </r>
  <r>
    <s v="STAFFORINI,EVA"/>
    <n v="1111993"/>
    <n v="1"/>
    <s v="27-29952145-7"/>
    <n v="27299521457"/>
    <d v="1982-12-06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09-01T00:00:00"/>
    <s v="SUELDO AL 100%"/>
    <n v="95107.89"/>
    <n v="13108.8"/>
    <n v="81999.09"/>
    <m/>
  </r>
  <r>
    <s v="PAGANO,MARIANELA LAURA"/>
    <n v="1112001"/>
    <n v="1"/>
    <s v="27-30035740-2"/>
    <n v="27300357402"/>
    <d v="1983-01-11T00:00:00"/>
    <m/>
    <m/>
    <n v="45660010"/>
    <s v="GO Atención Social Desconcentrada"/>
    <x v="7"/>
    <m/>
    <s v="Mujer"/>
    <s v="Nueva Carrera Administrativa"/>
    <x v="2"/>
    <s v="AASINI06"/>
    <s v="Activo"/>
    <s v="DIS/9999/GCABA/2009"/>
    <s v="Auxiliar de promocion social"/>
    <d v="2007-09-01T00:00:00"/>
    <s v="SUELDO AL 100%"/>
    <n v="102760.19"/>
    <n v="15157.06"/>
    <n v="87603.13"/>
    <m/>
  </r>
  <r>
    <s v="KUIYAN,ANAHI"/>
    <n v="1112005"/>
    <n v="1"/>
    <s v="27-30036735-1"/>
    <n v="27300367351"/>
    <d v="1983-01-2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6077.17"/>
    <n v="18431.18"/>
    <n v="87645.99"/>
    <m/>
  </r>
  <r>
    <s v="TOLEDO,ROMINA ALEJANDRA"/>
    <n v="1112011"/>
    <n v="1"/>
    <s v="27-30064495-9"/>
    <n v="27300644959"/>
    <d v="1983-02-21T00:00:00"/>
    <m/>
    <m/>
    <n v="45180000"/>
    <s v="DG Economía Popular y Social"/>
    <x v="10"/>
    <m/>
    <s v="Mujer"/>
    <s v="Nueva Carrera Administrativa"/>
    <x v="2"/>
    <s v="GGUMED06"/>
    <s v="Activo"/>
    <s v="DIS/9999/GCABA/2009"/>
    <s v="Asistente de patrimonio"/>
    <d v="2007-09-01T00:00:00"/>
    <s v="SUELDO AL 100%"/>
    <n v="108012.83"/>
    <n v="15989.37"/>
    <n v="92023.46"/>
    <m/>
  </r>
  <r>
    <s v="GRASES RAMIREZ,SARA NAZARETH"/>
    <n v="1112012"/>
    <n v="1"/>
    <s v="27-30065891-7"/>
    <n v="27300658917"/>
    <d v="1983-08-14T00:00:00"/>
    <m/>
    <m/>
    <n v="45620233"/>
    <s v="SECC Turno SDyF Mañana-Tarde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110796.89"/>
    <n v="13168.31"/>
    <n v="97628.58"/>
    <m/>
  </r>
  <r>
    <s v="GONZALEZ,NATALIA ROMINA"/>
    <n v="1112026"/>
    <n v="1"/>
    <s v="27-30158572-7"/>
    <n v="27301585727"/>
    <d v="1983-04-04T00:00:00"/>
    <m/>
    <m/>
    <n v="45340000"/>
    <s v="SS Fortalecimiento Personal, Familiar y Comunitario"/>
    <x v="24"/>
    <m/>
    <s v="Mujer"/>
    <s v="Nueva Carrera Administrativa"/>
    <x v="2"/>
    <s v="GGUMED06"/>
    <s v="Activo"/>
    <s v="DIS/9999/GCABA/2009"/>
    <s v="Asistente de programas sociales y culturales"/>
    <d v="2007-09-01T00:00:00"/>
    <s v="SUELDO AL 100%"/>
    <n v="91627.26"/>
    <n v="15195.07"/>
    <n v="76432.19"/>
    <m/>
  </r>
  <r>
    <s v="SALVATIERRA,ANA ELIZABETH"/>
    <n v="1112029"/>
    <n v="1"/>
    <s v="27-30168446-6"/>
    <n v="27301684466"/>
    <d v="1983-06-06T00:00:00"/>
    <m/>
    <m/>
    <n v="45660000"/>
    <s v="DG Abordaje Comunitario"/>
    <x v="7"/>
    <m/>
    <s v="Mujer"/>
    <s v="Nueva Carrera Administrativa"/>
    <x v="2"/>
    <s v="GGUMED06"/>
    <s v="Activo"/>
    <s v="DIS/9999/GCABA/2009"/>
    <s v="Asistente estadistico"/>
    <d v="2007-09-01T00:00:00"/>
    <s v="SUELDO AL 100%"/>
    <n v="103822.14"/>
    <n v="16284.1"/>
    <n v="87538.04"/>
    <m/>
  </r>
  <r>
    <s v="FASANO,ROMINA SOLEDAD"/>
    <n v="1112044"/>
    <n v="1"/>
    <s v="27-30224711-6"/>
    <n v="27302247116"/>
    <d v="1983-06-09T00:00:00"/>
    <m/>
    <m/>
    <n v="45620040"/>
    <s v="DIV Coordinación Administrativ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88949.01"/>
    <n v="13108.8"/>
    <n v="75840.210000000006"/>
    <m/>
  </r>
  <r>
    <s v="LEVY PINTO,MARIA ALEJANDRA"/>
    <n v="1112072"/>
    <n v="1"/>
    <s v="27-30407741-2"/>
    <n v="27304077412"/>
    <d v="1983-06-22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archivo y digitalizacion"/>
    <d v="2007-09-01T00:00:00"/>
    <s v="SUELDO AL 100%"/>
    <n v="88116.01"/>
    <n v="20947.38"/>
    <n v="67168.63"/>
    <m/>
  </r>
  <r>
    <s v="GAUNA,NADIA SOLEDAD"/>
    <n v="1112088"/>
    <n v="1"/>
    <s v="27-30491420-9"/>
    <n v="27304914209"/>
    <d v="1983-10-03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Instructor de actividades deportivas y recreativas"/>
    <d v="2007-09-01T00:00:00"/>
    <s v="SUELDO AL 100%"/>
    <n v="91669.93"/>
    <n v="15520.77"/>
    <n v="76149.16"/>
    <m/>
  </r>
  <r>
    <s v="MELIDONI,MARIA DE LA PAZ"/>
    <n v="1112096"/>
    <n v="1"/>
    <s v="27-30513564-5"/>
    <n v="27305135645"/>
    <d v="1983-10-22T00:00:00"/>
    <m/>
    <m/>
    <n v="45620220"/>
    <s v="DIV Apoyo Habitacional"/>
    <x v="3"/>
    <m/>
    <s v="Mujer"/>
    <s v="Nueva Carrera Administrativa"/>
    <x v="2"/>
    <s v="AASMED05"/>
    <s v="Activo"/>
    <s v="DIS/9999/GCABA/2009"/>
    <s v="Asistente de promocion social"/>
    <d v="2007-09-01T00:00:00"/>
    <s v="SIN SUELDO"/>
    <n v="83903.15"/>
    <n v="83903.15"/>
    <n v="0"/>
    <m/>
  </r>
  <r>
    <s v="GERVASONI,LUCIANA"/>
    <n v="1112115"/>
    <n v="1"/>
    <s v="27-30623847-2"/>
    <n v="27306238472"/>
    <d v="1984-02-19T00:00:00"/>
    <m/>
    <m/>
    <n v="45010020"/>
    <s v="Unidad de Auditoría Interna MDHYHGC"/>
    <x v="22"/>
    <m/>
    <s v="Mujer"/>
    <s v="Nueva Carrera Administrativa"/>
    <x v="2"/>
    <s v="GGUMED06"/>
    <s v="Activo"/>
    <s v="DIS/9999/GCABA/2009"/>
    <s v="Auditor"/>
    <d v="2007-09-01T00:00:00"/>
    <s v="SUELDO AL 100%"/>
    <n v="109243.3"/>
    <n v="17239.22"/>
    <n v="92004.08"/>
    <m/>
  </r>
  <r>
    <s v="MORENO,MARIANA CAROLINA"/>
    <n v="1112136"/>
    <n v="1"/>
    <s v="27-30745736-4"/>
    <n v="27307457364"/>
    <d v="1984-01-18T00:00:00"/>
    <m/>
    <m/>
    <n v="45010046"/>
    <s v="DIV Coordinación Administrativa"/>
    <x v="9"/>
    <m/>
    <s v="Mujer"/>
    <s v="Nueva Carrera Administrativa"/>
    <x v="2"/>
    <s v="GGUAVA08"/>
    <s v="Activo"/>
    <s v="DIS/9999/GCABA/2009"/>
    <s v="Analista administrativo general"/>
    <d v="2007-09-01T00:00:00"/>
    <s v="SUELDO AL 100%"/>
    <n v="143566.54999999999"/>
    <n v="39448.82"/>
    <n v="104117.73"/>
    <m/>
  </r>
  <r>
    <s v="FERNANDEZ,LUZ ANAHI"/>
    <n v="1112140"/>
    <n v="1"/>
    <s v="27-30796365-0"/>
    <n v="27307963650"/>
    <d v="1984-02-21T00:00:00"/>
    <m/>
    <m/>
    <n v="45620233"/>
    <s v="SECC Turno SDyF Mañana-Tarde"/>
    <x v="3"/>
    <m/>
    <s v="Mujer"/>
    <s v="Nueva Carrera Administrativa"/>
    <x v="2"/>
    <s v="AASMED06"/>
    <s v="Activo"/>
    <s v="DIS/9999/GCABA/2009"/>
    <s v="Operador social telefonico"/>
    <d v="2007-09-01T00:00:00"/>
    <s v="SUELDO AL 100%"/>
    <n v="102228.76"/>
    <n v="46193.79"/>
    <n v="56034.97"/>
    <m/>
  </r>
  <r>
    <s v="PERES LEREA,JULIETA SOL"/>
    <n v="1112152"/>
    <n v="1"/>
    <s v="27-30885476-6"/>
    <n v="27308854766"/>
    <d v="1984-03-12T00:00:00"/>
    <m/>
    <m/>
    <n v="45960000"/>
    <s v="DG Desarrollo de Infancias y Adolescencias"/>
    <x v="2"/>
    <m/>
    <s v="Mujer"/>
    <s v="Nueva Carrera Administrativa"/>
    <x v="2"/>
    <s v="GGUMED05"/>
    <s v="Retencion de Cargo"/>
    <s v="DIS/9999/GCABA/2009"/>
    <s v="Asistente de programas sociales y culturales"/>
    <d v="2007-09-01T00:00:00"/>
    <s v="SUELDO AL 100%"/>
    <n v="82122.149999999994"/>
    <n v="82122.149999999994"/>
    <n v="0"/>
    <m/>
  </r>
  <r>
    <s v="MENICHETTI,ANABEL"/>
    <n v="1112161"/>
    <n v="1"/>
    <s v="27-30916193-4"/>
    <n v="27309161934"/>
    <d v="1984-06-15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administrativo"/>
    <d v="2007-09-01T00:00:00"/>
    <s v="SUELDO AL 100%"/>
    <n v="94136.01"/>
    <n v="28214.959999999999"/>
    <n v="65921.05"/>
    <m/>
  </r>
  <r>
    <s v="RIERA,BRENDA ELIANA"/>
    <n v="1112167"/>
    <n v="1"/>
    <s v="27-30945428-1"/>
    <n v="27309454281"/>
    <d v="1984-04-24T00:00:00"/>
    <m/>
    <m/>
    <n v="45630030"/>
    <s v="GO Monitoreo de Políticas Sociales"/>
    <x v="6"/>
    <m/>
    <s v="Mujer"/>
    <s v="Nueva Carrera Administrativa"/>
    <x v="2"/>
    <s v="GGUMED06"/>
    <s v="Retencion de Cargo"/>
    <s v="DIS/9999/GCABA/2009"/>
    <s v="Asistente de investigacion"/>
    <d v="2007-09-01T00:00:00"/>
    <s v="SUELDO AL 100%"/>
    <n v="86366.84"/>
    <n v="86366.84"/>
    <n v="0"/>
    <m/>
  </r>
  <r>
    <s v="LORENZO,FLORENCIA"/>
    <n v="1112172"/>
    <n v="1"/>
    <s v="27-30980994-2"/>
    <n v="27309809942"/>
    <d v="1984-05-07T00:00:00"/>
    <m/>
    <m/>
    <n v="45170500"/>
    <s v="SECR Inclusión Social y Atención Inmediata"/>
    <x v="5"/>
    <m/>
    <s v="Mujer"/>
    <s v="Nueva Carrera Administrativa"/>
    <x v="2"/>
    <s v="GGUINI06"/>
    <s v="Activo"/>
    <s v="DIS/9999/GCABA/2009"/>
    <s v="Auxiliar administrativo"/>
    <d v="2007-09-01T00:00:00"/>
    <s v="SUELDO AL 100%"/>
    <n v="71230.080000000002"/>
    <n v="71230.080000000002"/>
    <n v="0"/>
    <m/>
  </r>
  <r>
    <s v="LOZADA,MARIA ALEJANDRA"/>
    <n v="1112184"/>
    <n v="1"/>
    <s v="27-31050141-2"/>
    <n v="27310501412"/>
    <d v="1984-07-18T00:00:00"/>
    <m/>
    <m/>
    <n v="45010150"/>
    <s v="GO Oficina de Gestión Sectorial (OGESE)"/>
    <x v="8"/>
    <m/>
    <s v="Mujer"/>
    <s v="Nueva Carrera Administrativa"/>
    <x v="2"/>
    <s v="GGUMED06"/>
    <s v="Activo"/>
    <s v="DIS/9999/GCABA/2009"/>
    <s v="Asistente de compras y contrataciones"/>
    <d v="2007-09-01T00:00:00"/>
    <s v="SUELDO AL 100%"/>
    <n v="88949.01"/>
    <n v="13108.8"/>
    <n v="75840.210000000006"/>
    <m/>
  </r>
  <r>
    <s v="ZAYA,GEORGINA JANET"/>
    <n v="1112198"/>
    <n v="1"/>
    <s v="27-31141869-1"/>
    <n v="27311418691"/>
    <d v="1984-12-2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09-01T00:00:00"/>
    <s v="SUELDO AL 100%"/>
    <n v="88116.01"/>
    <n v="14775.82"/>
    <n v="73340.19"/>
    <m/>
  </r>
  <r>
    <s v="SERFILIPPO,NATALIA JAEL"/>
    <n v="1112241"/>
    <n v="1"/>
    <s v="27-31407290-7"/>
    <n v="27314072907"/>
    <d v="1984-12-22T00:00:00"/>
    <m/>
    <m/>
    <n v="45960040"/>
    <s v="GO Adolescentes"/>
    <x v="2"/>
    <m/>
    <s v="Mujer"/>
    <s v="Nueva Carrera Administrativa"/>
    <x v="2"/>
    <s v="AASMED06"/>
    <s v="Activo"/>
    <s v="DIS/8888/GCABA/2010"/>
    <s v="Asistente de promocion social"/>
    <d v="2007-09-01T00:00:00"/>
    <s v="SUELDO AL 100%"/>
    <n v="105268.05"/>
    <n v="16543.080000000002"/>
    <n v="88724.97"/>
    <m/>
  </r>
  <r>
    <s v="MALDONADO,MARIA EVA"/>
    <n v="1112242"/>
    <n v="1"/>
    <s v="27-31407404-7"/>
    <n v="27314074047"/>
    <d v="1984-10-30T00:00:00"/>
    <m/>
    <m/>
    <n v="45190010"/>
    <s v="SGO Apoyo a Grupos Comunitarios"/>
    <x v="4"/>
    <m/>
    <s v="Mujer"/>
    <s v="Nueva Carrera Administrativa"/>
    <x v="2"/>
    <s v="GGUINI05"/>
    <s v="Activo"/>
    <s v="DIS/9999/GCABA/2009"/>
    <s v="Auxiliar administrativo"/>
    <d v="2007-09-01T00:00:00"/>
    <s v="SUELDO AL 100%"/>
    <n v="87375.48"/>
    <n v="31893.05"/>
    <n v="55482.43"/>
    <m/>
  </r>
  <r>
    <s v="DIGILIO, LAURA DANIELA"/>
    <n v="1112259"/>
    <n v="1"/>
    <s v="27-31477818-4"/>
    <n v="27314778184"/>
    <d v="1985-02-14T00:00:00"/>
    <m/>
    <m/>
    <n v="45660010"/>
    <s v="GO Atención Social Desconcentrada"/>
    <x v="7"/>
    <m/>
    <s v="Mujer"/>
    <s v="Nueva Carrera Administrativa"/>
    <x v="2"/>
    <s v="AASMED05"/>
    <s v="Activo"/>
    <s v="DIS/9999/GCABA/2009"/>
    <s v="Asistente de promocion social"/>
    <d v="2007-09-01T00:00:00"/>
    <s v="SUELDO AL 100%"/>
    <n v="108526.03"/>
    <n v="17590.73"/>
    <n v="90935.3"/>
    <m/>
  </r>
  <r>
    <s v="REINAGA,KARINA ELIZABETH R"/>
    <n v="1112261"/>
    <n v="1"/>
    <s v="27-31505408-2"/>
    <n v="27315054082"/>
    <d v="1985-08-30T00:00:00"/>
    <m/>
    <m/>
    <n v="45960040"/>
    <s v="GO Adolescentes"/>
    <x v="2"/>
    <m/>
    <s v="Mujer"/>
    <s v="Nueva Carrera Administrativa"/>
    <x v="2"/>
    <s v="AASMED05"/>
    <s v="Activo"/>
    <s v="DIS/9999/GCABA/2009"/>
    <s v="Operador social"/>
    <d v="2007-09-01T00:00:00"/>
    <s v="SUELDO AL 100%"/>
    <n v="85649.93"/>
    <n v="14586.87"/>
    <n v="71063.06"/>
    <m/>
  </r>
  <r>
    <s v="GASTRELL MORI,MARIA JOSE"/>
    <n v="1112269"/>
    <n v="1"/>
    <s v="27-31541437-2"/>
    <n v="27315414372"/>
    <d v="1985-07-15T00:00:00"/>
    <m/>
    <m/>
    <n v="45660000"/>
    <s v="DG Abordaje Comunitario"/>
    <x v="7"/>
    <m/>
    <s v="Mujer"/>
    <s v="Nueva Carrera Administrativa"/>
    <x v="2"/>
    <s v="AASMED06"/>
    <s v="Activo"/>
    <s v="DIS/9999/GCABA/2009"/>
    <s v="Asistente de promocion social"/>
    <d v="2007-09-01T00:00:00"/>
    <s v="SUELDO AL 100%"/>
    <n v="104296.17"/>
    <n v="18078.55"/>
    <n v="86217.62"/>
    <m/>
  </r>
  <r>
    <s v="SANCHEZ,MARIA FLORENCIA"/>
    <n v="1112316"/>
    <n v="1"/>
    <s v="27-31926246-1"/>
    <n v="27319262461"/>
    <d v="1984-11-26T00:00:00"/>
    <m/>
    <m/>
    <n v="45660010"/>
    <s v="GO Atención Social Desconcentrada"/>
    <x v="7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106424.26"/>
    <n v="15182.93"/>
    <n v="91241.33"/>
    <m/>
  </r>
  <r>
    <s v="ALE,MARIAM YASMIN"/>
    <n v="1112321"/>
    <n v="1"/>
    <s v="27-31938073-1"/>
    <n v="27319380731"/>
    <d v="1985-12-06T00:00:00"/>
    <m/>
    <m/>
    <n v="45600020"/>
    <s v="GO Ciudadanía Porteña"/>
    <x v="4"/>
    <m/>
    <s v="Mujer"/>
    <s v="Nueva Carrera Administrativa"/>
    <x v="2"/>
    <s v="GGUMED05"/>
    <s v="Activo"/>
    <s v="DIS/9999/GCABA/2009"/>
    <s v="Asistente de archivo y digitalizacion"/>
    <d v="2007-09-01T00:00:00"/>
    <s v="SUELDO AL 100%"/>
    <n v="100994.93"/>
    <n v="14656.59"/>
    <n v="86338.34"/>
    <m/>
  </r>
  <r>
    <s v="JIRA,ANDREA"/>
    <n v="1112333"/>
    <n v="1"/>
    <s v="27-32011919-2"/>
    <n v="27320119192"/>
    <d v="1985-10-1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Instructor de actividades deportivas y recreativas"/>
    <d v="2007-09-01T00:00:00"/>
    <s v="SUELDO AL 100%"/>
    <n v="94136.01"/>
    <n v="15949.72"/>
    <n v="78186.289999999994"/>
    <m/>
  </r>
  <r>
    <s v="MUÑIZ ORIBE,MARIA FERNANDA"/>
    <n v="1112341"/>
    <n v="1"/>
    <s v="27-32143818-6"/>
    <n v="27321438186"/>
    <d v="1986-03-30T00:00:00"/>
    <m/>
    <m/>
    <n v="45010142"/>
    <s v="SGO Judiciales y Despacho"/>
    <x v="8"/>
    <m/>
    <s v="Mujer"/>
    <s v="Nueva Carrera Administrativa"/>
    <x v="2"/>
    <s v="GGUINI06"/>
    <s v="Activo"/>
    <s v="DIS/9999/GCABA/2009"/>
    <s v="Auxiliar administrativo"/>
    <d v="2007-09-01T00:00:00"/>
    <s v="SUELDO AL 100%"/>
    <n v="84136.19"/>
    <n v="12366.14"/>
    <n v="71770.05"/>
    <m/>
  </r>
  <r>
    <s v="SELACK,SOLANGE DOMINIQUE"/>
    <n v="1112343"/>
    <n v="1"/>
    <s v="27-32151416-8"/>
    <n v="27321514168"/>
    <d v="1986-02-18T00:00:00"/>
    <m/>
    <m/>
    <n v="45620231"/>
    <s v="SECC Turno Mañana-Tarde"/>
    <x v="3"/>
    <m/>
    <s v="Mujer"/>
    <s v="Nueva Carrera Administrativa"/>
    <x v="2"/>
    <s v="GGUINI05"/>
    <s v="Activo"/>
    <s v="DIS/9999/GCABA/2009"/>
    <s v="Auxiliar administrativo"/>
    <d v="2007-09-01T00:00:00"/>
    <s v="SUELDO AL 100%"/>
    <n v="81355.48"/>
    <n v="13898.14"/>
    <n v="67457.34"/>
    <m/>
  </r>
  <r>
    <s v="VIRI, MARIA FLORENCIA"/>
    <n v="1112366"/>
    <n v="1"/>
    <s v="27-32359739-7"/>
    <n v="27323597397"/>
    <d v="1986-05-09T00:00:00"/>
    <m/>
    <m/>
    <n v="45620233"/>
    <s v="SECC Turno SDyF Mañana-Tarde"/>
    <x v="3"/>
    <m/>
    <s v="Mujer"/>
    <s v="Nueva Carrera Administrativa"/>
    <x v="2"/>
    <s v="AASMED05"/>
    <s v="Activo"/>
    <s v="DIS/9999/GCABA/2009"/>
    <s v="Operador social telefonico"/>
    <d v="2007-09-01T00:00:00"/>
    <s v="SUELDO AL 100%"/>
    <n v="85993.93"/>
    <n v="14724.7"/>
    <n v="71269.23"/>
    <m/>
  </r>
  <r>
    <s v="QUINTEROS,DAMARIS LUDMILA"/>
    <n v="1112385"/>
    <n v="1"/>
    <s v="27-32523420-8"/>
    <n v="27325234208"/>
    <d v="1986-07-27T00:00:00"/>
    <m/>
    <m/>
    <n v="45620142"/>
    <s v="SECC Turno Sábados, Domingos y Feriados"/>
    <x v="3"/>
    <m/>
    <s v="Mujer"/>
    <s v="Nueva Carrera Administrativa"/>
    <x v="2"/>
    <s v="AASMED06"/>
    <s v="Activo"/>
    <s v="DIS/9999/GCABA/2009"/>
    <s v="Operador social"/>
    <d v="2007-09-01T00:00:00"/>
    <s v="SUELDO AL 100%"/>
    <n v="88116.01"/>
    <n v="15092.14"/>
    <n v="73023.87"/>
    <m/>
  </r>
  <r>
    <s v="CAFARO,CARLA ANDREA"/>
    <n v="1112395"/>
    <n v="1"/>
    <s v="27-32593481-1"/>
    <n v="27325934811"/>
    <d v="1986-12-26T00:00:00"/>
    <m/>
    <m/>
    <n v="45660010"/>
    <s v="GO Atención Social Desconcentrada"/>
    <x v="7"/>
    <m/>
    <s v="Mujer"/>
    <s v="Nueva Carrera Administrativa"/>
    <x v="2"/>
    <s v="GGUINI06"/>
    <s v="Activo"/>
    <s v="DIS/9999/GCABA/2009"/>
    <s v="Auxiliar administrativo"/>
    <d v="2007-09-01T00:00:00"/>
    <s v="SUELDO AL 100%"/>
    <n v="105058.19"/>
    <n v="12961.26"/>
    <n v="92096.93"/>
    <m/>
  </r>
  <r>
    <s v="ALONSO,MAYRA CAROLINA"/>
    <n v="1112423"/>
    <n v="1"/>
    <s v="27-32865290-6"/>
    <n v="27328652906"/>
    <d v="1987-02-23T00:00:00"/>
    <m/>
    <m/>
    <n v="45630030"/>
    <s v="GO Monitoreo de Políticas Sociales"/>
    <x v="6"/>
    <m/>
    <s v="Mujer"/>
    <s v="Nueva Carrera Administrativa"/>
    <x v="2"/>
    <s v="GGUMED06"/>
    <s v="Activo"/>
    <s v="DIS/9999/GCABA/2009"/>
    <s v="Asistente administrativo"/>
    <d v="2007-09-01T00:00:00"/>
    <s v="SUELDO AL 100%"/>
    <n v="95940.89"/>
    <n v="13260.35"/>
    <n v="82680.539999999994"/>
    <m/>
  </r>
  <r>
    <s v="PRESAS,ROCIO"/>
    <n v="1112428"/>
    <n v="1"/>
    <s v="27-32952189-9"/>
    <n v="27329521899"/>
    <d v="1987-02-18T00:00:00"/>
    <m/>
    <m/>
    <n v="45620000"/>
    <s v="DG Atención Integral Inmediata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88116.01"/>
    <n v="15092.14"/>
    <n v="73023.87"/>
    <m/>
  </r>
  <r>
    <s v="VAZQUEZ SAN MARTIN,CAROLINA ALEJANDRA"/>
    <n v="1112442"/>
    <n v="1"/>
    <s v="27-33007472-3"/>
    <n v="27330074723"/>
    <d v="1987-04-27T00:00:00"/>
    <m/>
    <m/>
    <n v="45620330"/>
    <s v="DIV Atención para Familias en Situación de Calle"/>
    <x v="3"/>
    <m/>
    <s v="Mujer"/>
    <s v="Nueva Carrera Administrativa"/>
    <x v="2"/>
    <s v="GGUMED06"/>
    <s v="Activo"/>
    <s v="DIS/9999/GCABA/2009"/>
    <s v="Asistente administrativo"/>
    <d v="2007-09-01T00:00:00"/>
    <s v="SUELDO AL 100%"/>
    <n v="104437.75999999999"/>
    <n v="27222.74"/>
    <n v="77215.02"/>
    <m/>
  </r>
  <r>
    <s v="MALDONADO,PAULA FLORENCIA"/>
    <n v="1112448"/>
    <n v="1"/>
    <s v="27-33087340-5"/>
    <n v="27330873405"/>
    <d v="1987-06-18T00:00:00"/>
    <m/>
    <m/>
    <n v="45190010"/>
    <s v="SGO Apoyo a Grupos Comunitarios"/>
    <x v="4"/>
    <m/>
    <s v="Mujer"/>
    <s v="Nueva Carrera Administrativa"/>
    <x v="2"/>
    <s v="GGUINI05"/>
    <s v="Activo"/>
    <s v="DIS/9999/GCABA/2009"/>
    <s v="Auxiliar administrativo"/>
    <d v="2007-09-01T00:00:00"/>
    <s v="SUELDO AL 100%"/>
    <n v="97213.61"/>
    <n v="19322.23"/>
    <n v="77891.38"/>
    <m/>
  </r>
  <r>
    <s v="SEGUNDO,ERIKA VERONICA BET"/>
    <n v="1112454"/>
    <n v="1"/>
    <s v="27-33203572-5"/>
    <n v="27332035725"/>
    <d v="1987-08-22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Operador convivencial en ninñez y/o adolescencia"/>
    <d v="2007-09-01T00:00:00"/>
    <s v="SUELDO AL 100%"/>
    <n v="85649.93"/>
    <n v="15056.59"/>
    <n v="70593.34"/>
    <m/>
  </r>
  <r>
    <s v="HUALLPA MUÑOZ,PAOLA VIVIANA"/>
    <n v="1112492"/>
    <n v="1"/>
    <s v="27-35956838-5"/>
    <n v="27359568385"/>
    <d v="1985-08-07T00:00:00"/>
    <m/>
    <m/>
    <n v="45960040"/>
    <s v="GO Adolescentes"/>
    <x v="2"/>
    <m/>
    <s v="Mujer"/>
    <s v="Nueva Carrera Administrativa"/>
    <x v="2"/>
    <s v="ACIMED05"/>
    <s v="Activo"/>
    <s v="DIS/9999/GCABA/2009"/>
    <s v="Asistente de mesa de ayuda al ciudadano"/>
    <d v="2007-09-01T00:00:00"/>
    <s v="SUELDO AL 100%"/>
    <n v="93872.61"/>
    <n v="13932.33"/>
    <n v="79940.28"/>
    <m/>
  </r>
  <r>
    <s v="GIMENEZ ZARACHO,LOURDES ALICIA"/>
    <n v="1112511"/>
    <n v="1"/>
    <s v="27-92549435-1"/>
    <n v="27925494351"/>
    <d v="1980-02-05T00:00:00"/>
    <m/>
    <m/>
    <n v="45660010"/>
    <s v="GO Atención Social Desconcentrada"/>
    <x v="7"/>
    <m/>
    <s v="Mujer"/>
    <s v="Nueva Carrera Administrativa"/>
    <x v="2"/>
    <s v="ACIAVA08"/>
    <s v="Activo"/>
    <s v="DIS/9999/GCABA/2009"/>
    <s v="Analista de asesoramiento al ciudadano"/>
    <d v="2007-09-01T00:00:00"/>
    <s v="SUELDO AL 100%"/>
    <n v="106510.79"/>
    <n v="16031.75"/>
    <n v="90479.039999999994"/>
    <m/>
  </r>
  <r>
    <s v="LAMAS CORREA,MARIA DEL CARMEN"/>
    <n v="1112519"/>
    <n v="1"/>
    <s v="27-92612282-2"/>
    <n v="27926122822"/>
    <d v="1952-03-1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09-01T00:00:00"/>
    <s v="SUELDO AL 100%"/>
    <n v="93196.08"/>
    <n v="14382.75"/>
    <n v="78813.33"/>
    <m/>
  </r>
  <r>
    <s v="BARRETO,SUSANA ANGELICA PA"/>
    <n v="1112550"/>
    <n v="1"/>
    <s v="27-93944119-6"/>
    <n v="27939441196"/>
    <d v="1973-04-13T00:00:00"/>
    <m/>
    <m/>
    <n v="45980060"/>
    <s v="DIV Coordinación Administrativa"/>
    <x v="12"/>
    <m/>
    <s v="Mujer"/>
    <s v="Nueva Carrera Administrativa"/>
    <x v="2"/>
    <s v="GGUMED06"/>
    <s v="Activo"/>
    <s v="DIS/9999/GCABA/2009"/>
    <s v="Asistente legal"/>
    <d v="2007-09-01T00:00:00"/>
    <s v="SUELDO AL 100%"/>
    <n v="95497.26"/>
    <n v="21402.959999999999"/>
    <n v="74094.3"/>
    <m/>
  </r>
  <r>
    <s v="CARNEVALE,EDUARDO"/>
    <n v="1112974"/>
    <n v="1"/>
    <s v="20-20407026-2"/>
    <n v="20204070262"/>
    <d v="1968-10-16T00:00:00"/>
    <m/>
    <m/>
    <n v="45170500"/>
    <s v="SECR Inclusión Social y Atención Inmediata"/>
    <x v="5"/>
    <m/>
    <s v="Varón"/>
    <s v="Nueva Carrera Administrativa"/>
    <x v="2"/>
    <s v="SGMMED06"/>
    <s v="Activo"/>
    <s v="DIS/9999/GCABA/2009"/>
    <s v="Conductor de vehiculos en operativos sociales"/>
    <d v="2007-09-01T00:00:00"/>
    <s v="SUELDO AL 100%"/>
    <n v="84643.49"/>
    <n v="42833.79"/>
    <n v="41809.699999999997"/>
    <m/>
  </r>
  <r>
    <s v="BISBAL NORIEGA, RODRIGO"/>
    <n v="1113079"/>
    <n v="1"/>
    <s v="20-28080694-4"/>
    <n v="20280806944"/>
    <d v="1980-03-24T00:00:00"/>
    <m/>
    <m/>
    <n v="45630020"/>
    <s v="GO Proyectos y Obras"/>
    <x v="0"/>
    <m/>
    <s v="Varón"/>
    <s v="Nueva Carrera Administrativa"/>
    <x v="2"/>
    <s v="IVEINI02"/>
    <s v="Activo"/>
    <s v="EE/36393181/DGTALMDS/2015"/>
    <s v="Verificador de seguridad edilicia"/>
    <d v="2015-12-01T00:00:00"/>
    <s v="SUELDO AL 100%"/>
    <n v="74449.149999999994"/>
    <n v="11277.4"/>
    <n v="63171.75"/>
    <m/>
  </r>
  <r>
    <s v="NIEVES,JAVIER ALBERTO"/>
    <n v="1113083"/>
    <n v="1"/>
    <s v="20-28381510-3"/>
    <n v="20283815103"/>
    <d v="1980-08-08T00:00:00"/>
    <m/>
    <m/>
    <n v="45620151"/>
    <s v="SECC Apoyo Operativo"/>
    <x v="3"/>
    <m/>
    <s v="Varón"/>
    <s v="Nueva Carrera Administrativa"/>
    <x v="2"/>
    <s v="GGUINI06"/>
    <s v="Activo"/>
    <s v="DIS/9999/GCABA/2009"/>
    <s v="Auxiliar administrativo"/>
    <d v="2007-09-01T00:00:00"/>
    <s v="SUELDO AL 100%"/>
    <n v="123110.23"/>
    <n v="18588.080000000002"/>
    <n v="104522.15"/>
    <m/>
  </r>
  <r>
    <s v="FERRARI,MARCELO EZEQUIEL"/>
    <n v="1113091"/>
    <n v="2"/>
    <s v="20-29059112-1"/>
    <n v="20290591121"/>
    <d v="1981-09-05T00:00:00"/>
    <m/>
    <m/>
    <n v="45010700"/>
    <s v="UPE Urbanización Barrio Padre Carlos Mugica"/>
    <x v="17"/>
    <m/>
    <s v="Varón"/>
    <s v="Nueva Carrera Administrativa"/>
    <x v="2"/>
    <s v="GGUMED05"/>
    <s v="Activo"/>
    <s v="DIS/9999/GCABA/2009"/>
    <s v="Asistente de programas sociales y culturales"/>
    <d v="2007-09-01T00:00:00"/>
    <s v="SUELDO AL 100%"/>
    <n v="95514.15"/>
    <n v="14250.46"/>
    <n v="81263.69"/>
    <m/>
  </r>
  <r>
    <s v="PINS,ANDREA"/>
    <n v="1113384"/>
    <n v="1"/>
    <s v="27-27691441-9"/>
    <n v="27276914419"/>
    <d v="1979-10-10T00:00:00"/>
    <m/>
    <m/>
    <n v="45600020"/>
    <s v="GO Ciudadanía Porteña"/>
    <x v="4"/>
    <m/>
    <s v="Mujer"/>
    <s v="Nueva Carrera Administrativa"/>
    <x v="2"/>
    <s v="AASMED06"/>
    <s v="Activo"/>
    <s v="DIS/9999/GCABA/2009"/>
    <s v="Operador social"/>
    <d v="2007-09-01T00:00:00"/>
    <s v="SUELDO AL 100%"/>
    <n v="108410.3"/>
    <n v="14984.79"/>
    <n v="93425.51"/>
    <m/>
  </r>
  <r>
    <s v="BLACK,MARIA INES"/>
    <n v="1113425"/>
    <n v="1"/>
    <s v="27-30652087-9"/>
    <n v="27306520879"/>
    <d v="1983-11-11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de programas sociales y culturales"/>
    <d v="2007-09-01T00:00:00"/>
    <s v="SUELDO AL 100%"/>
    <n v="106077.17"/>
    <n v="37909.160000000003"/>
    <n v="68168.009999999995"/>
    <m/>
  </r>
  <r>
    <s v="ZIMERMAN,ALBERTO"/>
    <n v="1113549"/>
    <n v="1"/>
    <s v="20-05407710-7"/>
    <n v="20054077107"/>
    <d v="1948-07-09T00:00:00"/>
    <m/>
    <m/>
    <n v="45170500"/>
    <s v="SECR Inclusión Social y Atención Inmediata"/>
    <x v="5"/>
    <m/>
    <s v="Varón"/>
    <s v="Nueva Carrera Administrativa"/>
    <x v="2"/>
    <s v="GGUINI05"/>
    <s v="Activo"/>
    <s v="DIS/9999/GCABA/2009"/>
    <s v="Auxiliar administrativo"/>
    <d v="2007-10-01T00:00:00"/>
    <s v="SUELDO AL 100%"/>
    <n v="93102.37"/>
    <n v="15859.16"/>
    <n v="77243.210000000006"/>
    <m/>
  </r>
  <r>
    <s v="VERZINO,OSCAR GUSTAVO"/>
    <n v="1113572"/>
    <n v="1"/>
    <s v="20-08432603-9"/>
    <n v="20084326039"/>
    <d v="1950-07-31T00:00:00"/>
    <m/>
    <m/>
    <n v="45630020"/>
    <s v="GO Proyectos y Obras"/>
    <x v="0"/>
    <m/>
    <s v="Varón"/>
    <s v="Nueva Carrera Administrativa"/>
    <x v="2"/>
    <s v="IVEMED07"/>
    <s v="Activo"/>
    <s v="DIS/9999/GCABA/2009"/>
    <s v="Inspector de obras publicas"/>
    <d v="2007-10-01T00:00:00"/>
    <s v="SUELDO AL 100%"/>
    <n v="101641.97"/>
    <n v="17519.12"/>
    <n v="84122.85"/>
    <m/>
  </r>
  <r>
    <s v="RAMIREZ,MARTIN RAMON"/>
    <n v="1113585"/>
    <n v="1"/>
    <s v="20-10215726-6"/>
    <n v="20102157266"/>
    <d v="1952-08-17T00:00:00"/>
    <m/>
    <m/>
    <n v="45620152"/>
    <s v="SECC Turno Sábados, Domingos y Feriados"/>
    <x v="3"/>
    <m/>
    <s v="Varón"/>
    <s v="Nueva Carrera Administrativa"/>
    <x v="2"/>
    <s v="ACIMED05"/>
    <s v="Activo"/>
    <s v="DIS/9999/GCABA/2009"/>
    <s v="Asistente de mesa de ayuda al ciudadano"/>
    <d v="2007-10-01T00:00:00"/>
    <s v="SUELDO AL 100%"/>
    <n v="90479.26"/>
    <n v="15764.19"/>
    <n v="74715.070000000007"/>
    <m/>
  </r>
  <r>
    <s v="BENEDETTO,MARCELO DOMINGO"/>
    <n v="1113617"/>
    <n v="1"/>
    <s v="20-12093396-6"/>
    <n v="20120933966"/>
    <d v="1956-02-29T00:00:00"/>
    <m/>
    <m/>
    <n v="45620252"/>
    <s v="SECC Turno Vespertino B"/>
    <x v="3"/>
    <m/>
    <s v="Varón"/>
    <s v="Nueva Carrera Administrativa"/>
    <x v="2"/>
    <s v="SGMMED08"/>
    <s v="Activo"/>
    <s v="DIS/9999/GCABA/2009"/>
    <s v="Conductor de vehiculos en operativos sociales"/>
    <d v="2007-10-01T00:00:00"/>
    <s v="SUELDO AL 100%"/>
    <n v="91257.600000000006"/>
    <n v="15611.88"/>
    <n v="75645.72"/>
    <m/>
  </r>
  <r>
    <s v="SOTO,JESUS"/>
    <n v="1113625"/>
    <n v="1"/>
    <s v="20-12727591-3"/>
    <n v="20127275913"/>
    <d v="1956-12-24T00:00:00"/>
    <m/>
    <m/>
    <n v="45620040"/>
    <s v="DIV Coordinación Administrativa"/>
    <x v="3"/>
    <m/>
    <s v="Varón"/>
    <s v="Nueva Carrera Administrativa"/>
    <x v="2"/>
    <s v="SGMINI05"/>
    <s v="Activo"/>
    <s v="DIS/9999/GCABA/2009"/>
    <s v="Oficial de Correo / Cadete"/>
    <d v="2007-10-01T00:00:00"/>
    <s v="SUELDO AL 100%"/>
    <n v="85259.98"/>
    <n v="14543.61"/>
    <n v="70716.37"/>
    <m/>
  </r>
  <r>
    <s v="GALLARDO,RUBEN WALTER"/>
    <n v="1113673"/>
    <n v="1"/>
    <s v="20-16296592-2"/>
    <n v="20162965922"/>
    <d v="1962-10-14T00:00:00"/>
    <m/>
    <m/>
    <n v="45600010"/>
    <s v="GO Seguridad Alimentaria "/>
    <x v="4"/>
    <m/>
    <s v="Varón"/>
    <s v="Nueva Carrera Administrativa"/>
    <x v="2"/>
    <s v="GGUINI05"/>
    <s v="Activo"/>
    <s v="DIS/9999/GCABA/2009"/>
    <s v="Auxiliar de archivo y digitalizacion"/>
    <d v="2007-10-01T00:00:00"/>
    <s v="SUELDO AL 100%"/>
    <n v="82188.479999999996"/>
    <n v="49149.71"/>
    <n v="33038.769999999997"/>
    <m/>
  </r>
  <r>
    <s v="ROVATTI,MARIANO LUIS"/>
    <n v="1113689"/>
    <n v="1"/>
    <s v="20-16937246-3"/>
    <n v="20169372463"/>
    <d v="1964-07-26T00:00:00"/>
    <m/>
    <m/>
    <n v="20930000"/>
    <s v="COPIDIS Ley N° 447"/>
    <x v="23"/>
    <m/>
    <s v="Varón"/>
    <s v="Nueva Carrera Administrativa"/>
    <x v="2"/>
    <s v="IVEMED07"/>
    <s v="Activo"/>
    <s v="DIS/9999/GCABA/2009"/>
    <s v="Inspector de fiscalizacion general"/>
    <d v="2007-10-01T00:00:00"/>
    <s v="SUELDO AL 100%"/>
    <n v="100693.97"/>
    <n v="17166.490000000002"/>
    <n v="83527.48"/>
    <m/>
  </r>
  <r>
    <s v="PIROLO,GABRIEL TOMAS"/>
    <n v="1113694"/>
    <n v="1"/>
    <s v="20-17107935-8"/>
    <n v="20171079358"/>
    <d v="1964-07-16T00:00:00"/>
    <m/>
    <m/>
    <n v="45630020"/>
    <s v="GO Proyectos y Obras"/>
    <x v="0"/>
    <m/>
    <s v="Varón"/>
    <s v="Nueva Carrera Administrativa"/>
    <x v="2"/>
    <s v="IVEMED06"/>
    <s v="Activo"/>
    <s v="DIS/9999/GCABA/2009"/>
    <s v="Inspector de obras publicas"/>
    <d v="2007-10-01T00:00:00"/>
    <s v="SUELDO AL 100%"/>
    <n v="97933.73"/>
    <n v="16864.2"/>
    <n v="81069.53"/>
    <m/>
  </r>
  <r>
    <s v="DUFOUR,ANDRES"/>
    <n v="1113729"/>
    <n v="1"/>
    <s v="20-18515777-7"/>
    <n v="20185157777"/>
    <d v="1967-04-16T00:00:00"/>
    <m/>
    <m/>
    <n v="45960000"/>
    <s v="DG Desarrollo de Infancias y Adolescencias"/>
    <x v="2"/>
    <m/>
    <s v="Varón"/>
    <s v="Nueva Carrera Administrativa"/>
    <x v="2"/>
    <s v="AASINI06"/>
    <s v="Activo"/>
    <s v="DIS/9999/GCABA/2009"/>
    <s v="Auxiliar de promocion social"/>
    <d v="2007-10-01T00:00:00"/>
    <s v="SUELDO AL 100%"/>
    <n v="89255.49"/>
    <n v="15318.22"/>
    <n v="73937.27"/>
    <m/>
  </r>
  <r>
    <s v="RAMOS,JUAN FACUNDO"/>
    <n v="1113736"/>
    <n v="2"/>
    <s v="20-20048672-3"/>
    <n v="20200486723"/>
    <d v="1968-03-26T00:00:00"/>
    <m/>
    <m/>
    <n v="45170500"/>
    <s v="SECR Inclusión Social y Atención Inmediata"/>
    <x v="5"/>
    <m/>
    <s v="Varón"/>
    <s v="Nueva Carrera Administrativa"/>
    <x v="2"/>
    <s v="GGUMED05"/>
    <s v="Retencion de Cargo"/>
    <s v="DIS/9999/GCABA/2009"/>
    <s v="Asistente administrativo"/>
    <d v="2007-10-01T00:00:00"/>
    <s v="SUELDO AL 100%"/>
    <n v="83903.15"/>
    <n v="83903.15"/>
    <n v="0"/>
    <m/>
  </r>
  <r>
    <s v="DE VARGAS,DIEGO MARTIN"/>
    <n v="1113831"/>
    <n v="1"/>
    <s v="20-23702578-5"/>
    <n v="20237025785"/>
    <d v="1975-07-09T00:00:00"/>
    <m/>
    <m/>
    <n v="45960060"/>
    <s v="GO Desarrollo Integral Infantil"/>
    <x v="2"/>
    <m/>
    <s v="Varón"/>
    <s v="Nueva Carrera Administrativa"/>
    <x v="2"/>
    <s v="SGMINI06"/>
    <s v="Activo"/>
    <s v="DIS/9999/GCABA/2009"/>
    <s v="Cocinero"/>
    <d v="2007-10-01T00:00:00"/>
    <s v="SUELDO AL 100%"/>
    <n v="81515.08"/>
    <n v="29348.48"/>
    <n v="52166.6"/>
    <m/>
  </r>
  <r>
    <s v="MAIDANA, CHRISTIAN"/>
    <n v="1113850"/>
    <n v="1"/>
    <s v="20-24031530-1"/>
    <n v="20240315301"/>
    <d v="1974-06-20T00:00:00"/>
    <m/>
    <m/>
    <n v="45620151"/>
    <s v="SECC Apoyo Operativo"/>
    <x v="3"/>
    <m/>
    <s v="Varón"/>
    <s v="Nueva Carrera Administrativa"/>
    <x v="2"/>
    <s v="SGMMED06"/>
    <s v="Activo"/>
    <s v="DIS/9999/GCABA/2009"/>
    <s v="Agente de vigilancia sin portacion de armas"/>
    <d v="2007-10-01T00:00:00"/>
    <s v="SUELDO AL 100%"/>
    <n v="85503.49"/>
    <n v="14649.13"/>
    <n v="70854.36"/>
    <m/>
  </r>
  <r>
    <s v="VALLONE,DIEGO MARTIN"/>
    <n v="1113877"/>
    <n v="1"/>
    <s v="20-24775869-1"/>
    <n v="20247758691"/>
    <d v="1975-07-12T00:00:00"/>
    <m/>
    <m/>
    <n v="45980030"/>
    <s v="SECC Asuntos Legales"/>
    <x v="12"/>
    <m/>
    <s v="Varón"/>
    <s v="Nueva Carrera Administrativa"/>
    <x v="2"/>
    <s v="GGUINI06"/>
    <s v="Activo"/>
    <s v="DIS/9999/GCABA/2009"/>
    <s v="Oficial notificador"/>
    <d v="2007-10-01T00:00:00"/>
    <s v="SUELDO AL 100%"/>
    <n v="94947.49"/>
    <n v="16280.31"/>
    <n v="78667.179999999993"/>
    <m/>
  </r>
  <r>
    <s v="ETCHEBERRY,JUAN MARIA"/>
    <n v="1113935"/>
    <n v="1"/>
    <s v="20-26115678-5"/>
    <n v="20261156785"/>
    <d v="1977-09-09T00:00:00"/>
    <m/>
    <m/>
    <n v="45170500"/>
    <s v="SECR Inclusión Social y Atención Inmediata"/>
    <x v="5"/>
    <m/>
    <s v="Varón"/>
    <s v="Nueva Carrera Administrativa"/>
    <x v="2"/>
    <s v="GGUAVA07"/>
    <s v="Activo"/>
    <s v="DIS/9999/GCABA/2009"/>
    <s v="Analista administrativo general"/>
    <d v="2007-10-01T00:00:00"/>
    <s v="SUELDO AL 100%"/>
    <n v="109958.99"/>
    <n v="27587.71"/>
    <n v="82371.28"/>
    <m/>
  </r>
  <r>
    <s v="SCHIFIS,JAVIER GUSTAVO"/>
    <n v="1113944"/>
    <n v="1"/>
    <s v="20-26201261-2"/>
    <n v="20262012612"/>
    <d v="1977-11-14T00:00:00"/>
    <m/>
    <m/>
    <n v="45960040"/>
    <s v="GO Adolescentes"/>
    <x v="2"/>
    <m/>
    <s v="Varón"/>
    <s v="Nueva Carrera Administrativa"/>
    <x v="2"/>
    <s v="GGUMED05"/>
    <s v="Activo"/>
    <s v="DIS/9999/GCABA/2009"/>
    <s v="Asistente de programas sociales y culturales"/>
    <d v="2007-10-01T00:00:00"/>
    <s v="SUELDO AL 100%"/>
    <n v="85649.93"/>
    <n v="25318.23"/>
    <n v="60331.7"/>
    <m/>
  </r>
  <r>
    <s v="ALEMAN,PABLO LEONEL"/>
    <n v="1113987"/>
    <n v="1"/>
    <s v="20-27015634-8"/>
    <n v="20270156348"/>
    <d v="1978-04-21T00:00:00"/>
    <m/>
    <m/>
    <n v="45960000"/>
    <s v="DG Desarrollo de Infancias y Adolescencias"/>
    <x v="2"/>
    <m/>
    <s v="Varón"/>
    <s v="Nueva Carrera Administrativa"/>
    <x v="2"/>
    <s v="AASINI06"/>
    <s v="Activo"/>
    <s v="DIS/9999/GCABA/2009"/>
    <s v="Auxiliar de promocion social"/>
    <d v="2007-10-01T00:00:00"/>
    <s v="SUELDO AL 100%"/>
    <n v="86012.19"/>
    <n v="14778.53"/>
    <n v="71233.66"/>
    <m/>
  </r>
  <r>
    <s v="MACRI,MARCELO"/>
    <n v="1114047"/>
    <n v="1"/>
    <s v="20-28641386-3"/>
    <n v="20286413863"/>
    <d v="1980-12-28T00:00:00"/>
    <m/>
    <m/>
    <n v="45980320"/>
    <s v="SECC Observatorio de Equidad de Género"/>
    <x v="12"/>
    <m/>
    <s v="Varón"/>
    <s v="Nueva Carrera Administrativa"/>
    <x v="2"/>
    <s v="GGUMED06"/>
    <s v="Activo"/>
    <s v="DIS/9999/GCABA/2009"/>
    <s v="Asistente administrativo"/>
    <d v="2007-10-01T00:00:00"/>
    <s v="SUELDO AL 100%"/>
    <n v="106050.17"/>
    <n v="18260.900000000001"/>
    <n v="87789.27"/>
    <m/>
  </r>
  <r>
    <s v="DUCLAUD,PABLO JAVIER"/>
    <n v="1114071"/>
    <n v="1"/>
    <s v="20-29032559-6"/>
    <n v="20290325596"/>
    <d v="1981-09-10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10-01T00:00:00"/>
    <s v="SUELDO AL 100%"/>
    <n v="99216.08"/>
    <n v="16833.36"/>
    <n v="82382.720000000001"/>
    <m/>
  </r>
  <r>
    <s v="MIRANDA,RUBEN ALBERTO"/>
    <n v="1114132"/>
    <n v="1"/>
    <s v="20-30201386-2"/>
    <n v="20302013862"/>
    <d v="1983-05-15T00:00:00"/>
    <m/>
    <m/>
    <n v="45960060"/>
    <s v="GO Desarrollo Integral Infantil"/>
    <x v="2"/>
    <m/>
    <s v="Varón"/>
    <s v="Nueva Carrera Administrativa"/>
    <x v="2"/>
    <s v="AASMED05"/>
    <s v="Activo"/>
    <s v="DIS/9999/GCABA/2009"/>
    <s v="Instructor de actividades deportivas y recreativas"/>
    <d v="2007-10-01T00:00:00"/>
    <s v="SUELDO AL 100%"/>
    <n v="91669.93"/>
    <n v="28543.119999999999"/>
    <n v="63126.81"/>
    <m/>
  </r>
  <r>
    <s v="FLORES,LEANDRO SEBASTIAN"/>
    <n v="1114138"/>
    <n v="1"/>
    <s v="20-30325735-8"/>
    <n v="20303257358"/>
    <d v="1983-07-30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Instructor de actividades deportivas y recreativas"/>
    <d v="2007-10-01T00:00:00"/>
    <s v="SUELDO AL 100%"/>
    <n v="99216.08"/>
    <n v="16833.36"/>
    <n v="82382.720000000001"/>
    <m/>
  </r>
  <r>
    <s v="GANDULIA,MIGUEL ANGEL"/>
    <n v="1114162"/>
    <n v="1"/>
    <s v="20-30762657-9"/>
    <n v="20307626579"/>
    <d v="1983-09-24T00:00:00"/>
    <m/>
    <m/>
    <n v="45960040"/>
    <s v="GO Adolescentes"/>
    <x v="2"/>
    <m/>
    <s v="Varón"/>
    <s v="Nueva Carrera Administrativa"/>
    <x v="2"/>
    <s v="AASINI05"/>
    <s v="Activo"/>
    <s v="DIS/9999/GCABA/2009"/>
    <s v="Auxiliar de promocion social"/>
    <d v="2007-10-01T00:00:00"/>
    <s v="SUELDO AL 100%"/>
    <n v="91193.61"/>
    <n v="40893.980000000003"/>
    <n v="50299.63"/>
    <m/>
  </r>
  <r>
    <s v="SCHIABONE,JORGE SEBASTIAN"/>
    <n v="1114184"/>
    <n v="1"/>
    <s v="20-31424118-6"/>
    <n v="20314241186"/>
    <d v="1985-01-21T00:00:00"/>
    <m/>
    <m/>
    <n v="45620232"/>
    <s v="SECC Turno Vespertino-Noche"/>
    <x v="3"/>
    <m/>
    <s v="Varón"/>
    <s v="Nueva Carrera Administrativa"/>
    <x v="2"/>
    <s v="AASMED06"/>
    <s v="Activo"/>
    <s v="DIS/9999/GCABA/2009"/>
    <s v="Operador social"/>
    <d v="2007-10-01T00:00:00"/>
    <s v="SUELDO AL 100%"/>
    <n v="92416.01"/>
    <n v="16979.22"/>
    <n v="75436.789999999994"/>
    <m/>
  </r>
  <r>
    <s v="CARDELINO,ROSANA MARIA"/>
    <n v="1114313"/>
    <n v="1"/>
    <s v="23-23151939-4"/>
    <n v="23231519394"/>
    <d v="1973-03-11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92480.98"/>
    <n v="13590.04"/>
    <n v="78890.94"/>
    <m/>
  </r>
  <r>
    <s v="QUINTEROS,YOLANDA MARIANA"/>
    <n v="1114329"/>
    <n v="1"/>
    <s v="23-25820143-4"/>
    <n v="23258201434"/>
    <d v="1977-03-20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79610.98"/>
    <n v="14522.08"/>
    <n v="65088.9"/>
    <m/>
  </r>
  <r>
    <s v="MOLINA,VANESA GRACIELA"/>
    <n v="1114338"/>
    <n v="1"/>
    <s v="23-27085273-4"/>
    <n v="23270852734"/>
    <d v="1978-12-27T00:00:00"/>
    <m/>
    <m/>
    <n v="45190030"/>
    <s v="GO Apoyo a la Primera Infancia "/>
    <x v="2"/>
    <m/>
    <s v="Mujer"/>
    <s v="Nueva Carrera Administrativa"/>
    <x v="2"/>
    <s v="AASMED06"/>
    <s v="Activo"/>
    <s v="DIS/9999/GCABA/2009"/>
    <s v="Operador social"/>
    <d v="2007-10-01T00:00:00"/>
    <s v="SUELDO AL 100%"/>
    <n v="101549.21"/>
    <n v="16149.98"/>
    <n v="85399.23"/>
    <m/>
  </r>
  <r>
    <s v="BARRIENTOS,GISELLE CAROLINA"/>
    <n v="1114353"/>
    <n v="1"/>
    <s v="23-28848987-4"/>
    <n v="23288489874"/>
    <d v="1981-07-2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9477.26"/>
    <n v="15243.69"/>
    <n v="74233.570000000007"/>
    <m/>
  </r>
  <r>
    <s v="FUNTANILLAS,NATALIA SOLEDAD"/>
    <n v="1114377"/>
    <n v="1"/>
    <s v="23-31993835-4"/>
    <n v="23319938354"/>
    <d v="1985-12-0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95107.89"/>
    <n v="33104.35"/>
    <n v="62003.54"/>
    <m/>
  </r>
  <r>
    <s v="MERCADO CURELLO, JOSE MANUEL"/>
    <n v="1114392"/>
    <n v="1"/>
    <s v="24-32349367-3"/>
    <n v="24323493673"/>
    <d v="1986-06-19T00:00:00"/>
    <m/>
    <m/>
    <n v="45190010"/>
    <s v="SGO Apoyo a Grupos Comunitarios"/>
    <x v="4"/>
    <m/>
    <s v="Varón"/>
    <s v="Nueva Carrera Administrativa"/>
    <x v="2"/>
    <s v="IVEMED04"/>
    <s v="Activo"/>
    <s v="DIS/9999/GCABA/2009"/>
    <s v="Verificador de comedores escolares y/o sociales"/>
    <d v="2007-10-01T00:00:00"/>
    <s v="SUELDO AL 100%"/>
    <n v="81468.639999999999"/>
    <n v="13918.12"/>
    <n v="67550.52"/>
    <m/>
  </r>
  <r>
    <s v="SOLORZANO,MARTA"/>
    <n v="1114444"/>
    <n v="1"/>
    <s v="27-11593162-3"/>
    <n v="27115931623"/>
    <d v="1954-07-27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79610.98"/>
    <n v="13990.04"/>
    <n v="65620.94"/>
    <m/>
  </r>
  <r>
    <s v="MEDINA,MARTA NOEMI"/>
    <n v="1114477"/>
    <n v="1"/>
    <s v="27-12987509-2"/>
    <n v="27129875092"/>
    <d v="1956-12-08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10-01T00:00:00"/>
    <s v="SUELDO AL 100%"/>
    <n v="81515.08"/>
    <n v="13926.35"/>
    <n v="67588.73"/>
    <m/>
  </r>
  <r>
    <s v="MANCERA,ESTER LUISA"/>
    <n v="1114479"/>
    <n v="1"/>
    <s v="27-13213407-9"/>
    <n v="27132134079"/>
    <d v="1957-12-19T00:00:00"/>
    <m/>
    <m/>
    <n v="45980020"/>
    <s v="GO Fortalecimiento de las Políticas de Igualdad de Género"/>
    <x v="12"/>
    <m/>
    <s v="Mujer"/>
    <s v="Nueva Carrera Administrativa"/>
    <x v="2"/>
    <s v="AASMED05"/>
    <s v="Activo"/>
    <s v="DIS/9999/GCABA/2009"/>
    <s v="Operador social"/>
    <d v="2007-10-01T00:00:00"/>
    <s v="SUELDO AL 100%"/>
    <n v="97295.15"/>
    <n v="17905.73"/>
    <n v="79389.42"/>
    <m/>
  </r>
  <r>
    <s v="GONZALEZ,MONICA SILVANA"/>
    <n v="1114490"/>
    <n v="1"/>
    <s v="27-13754980-3"/>
    <n v="27137549803"/>
    <d v="1959-08-11T00:00:00"/>
    <m/>
    <m/>
    <n v="45010060"/>
    <s v="GO Prevención e Intervención Comunitaria"/>
    <x v="9"/>
    <m/>
    <s v="Mujer"/>
    <s v="Nueva Carrera Administrativa"/>
    <x v="2"/>
    <s v="AASMED06"/>
    <s v="Activo"/>
    <s v="DIS/9999/GCABA/2009"/>
    <s v="Asistente de promocion social"/>
    <d v="2007-10-01T00:00:00"/>
    <s v="SUELDO AL 100%"/>
    <n v="100057.17"/>
    <n v="18427.189999999999"/>
    <n v="81629.98"/>
    <m/>
  </r>
  <r>
    <s v="VEGA,ADRIANA GLADIS"/>
    <n v="1114505"/>
    <n v="1"/>
    <s v="27-14368790-8"/>
    <n v="27143687908"/>
    <d v="1960-10-26T00:00:00"/>
    <m/>
    <m/>
    <n v="45980250"/>
    <s v="SECC Centros Integrales de la Mujer(CIM) Zona Centro"/>
    <x v="12"/>
    <m/>
    <s v="Mujer"/>
    <s v="Nueva Carrera Administrativa"/>
    <x v="2"/>
    <s v="AASAVA08"/>
    <s v="Activo"/>
    <s v="DIS/9999/GCABA/2009"/>
    <s v="Promotor social"/>
    <d v="2007-10-01T00:00:00"/>
    <s v="SUELDO AL 100%"/>
    <n v="123943.84"/>
    <n v="21385.02"/>
    <n v="102558.82"/>
    <m/>
  </r>
  <r>
    <s v="QUINTANA,GRACIELA LILIANA"/>
    <n v="1114514"/>
    <n v="1"/>
    <s v="27-14903539-2"/>
    <n v="27149035392"/>
    <d v="1961-11-1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37788.089999999997"/>
    <n v="50327.92"/>
    <m/>
  </r>
  <r>
    <s v="JARNUB,SORAYA ELIZABETH"/>
    <n v="1114516"/>
    <n v="1"/>
    <s v="27-14958077-3"/>
    <n v="27149580773"/>
    <d v="1961-12-25T00:00:00"/>
    <m/>
    <m/>
    <n v="45190010"/>
    <s v="SGO Apoyo a Grupos Comunitarios"/>
    <x v="4"/>
    <m/>
    <s v="Mujer"/>
    <s v="Nueva Carrera Administrativa"/>
    <x v="2"/>
    <s v="AASAVA08"/>
    <s v="Activo"/>
    <s v="DIS/9999/GCABA/2009"/>
    <s v="Promotor social"/>
    <d v="2007-10-01T00:00:00"/>
    <s v="SUELDO AL 100%"/>
    <n v="116349.65"/>
    <n v="20078.61"/>
    <n v="96271.039999999994"/>
    <m/>
  </r>
  <r>
    <s v="PALERMO,MARIA CONCEPCION"/>
    <n v="1114523"/>
    <n v="1"/>
    <s v="27-16436659-1"/>
    <n v="27164366591"/>
    <d v="1961-05-16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10-01T00:00:00"/>
    <s v="SUELDO AL 100%"/>
    <n v="81515.08"/>
    <n v="14881.6"/>
    <n v="66633.48"/>
    <m/>
  </r>
  <r>
    <s v="CABRERA,GLORIA EMILCE"/>
    <n v="1114552"/>
    <n v="1"/>
    <s v="27-18281878-5"/>
    <n v="27182818785"/>
    <d v="1967-03-30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79610.98"/>
    <n v="38633.040000000001"/>
    <n v="40977.94"/>
    <m/>
  </r>
  <r>
    <s v="GUARASICA,STELLA MARIS"/>
    <n v="1114555"/>
    <n v="1"/>
    <s v="27-18373958-7"/>
    <n v="27183739587"/>
    <d v="1964-07-1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4144.48"/>
    <n v="73971.53"/>
    <m/>
  </r>
  <r>
    <s v="STAHL,MARIA FABIANA"/>
    <n v="1114564"/>
    <n v="1"/>
    <s v="27-20228608-4"/>
    <n v="27202286084"/>
    <d v="1968-06-0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10-01T00:00:00"/>
    <s v="SIN SUELDO"/>
    <n v="80054.45"/>
    <n v="80054.45"/>
    <n v="0"/>
    <m/>
  </r>
  <r>
    <s v="BENITEZ,NANCI ESTER"/>
    <n v="1114566"/>
    <n v="1"/>
    <s v="27-20319476-0"/>
    <n v="27203194760"/>
    <d v="1968-10-22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79610.98"/>
    <n v="36560.870000000003"/>
    <n v="43050.11"/>
    <m/>
  </r>
  <r>
    <s v="VILLA,JIMENA MARIA"/>
    <n v="1114588"/>
    <n v="1"/>
    <s v="27-21644949-0"/>
    <n v="27216449490"/>
    <d v="1970-05-25T00:00:00"/>
    <m/>
    <m/>
    <n v="45190030"/>
    <s v="GO Apoyo a la Primera Infancia "/>
    <x v="2"/>
    <m/>
    <s v="Mujer"/>
    <s v="Nueva Carrera Administrativa"/>
    <x v="2"/>
    <s v="AASAVA08"/>
    <s v="Activo"/>
    <s v="DIS/9999/GCABA/2009"/>
    <s v="Operador social principal"/>
    <d v="2007-10-01T00:00:00"/>
    <s v="SUELDO AL 100%"/>
    <n v="125989.17"/>
    <n v="18891.13"/>
    <n v="107098.04"/>
    <m/>
  </r>
  <r>
    <s v="SANCHEZ,VIVIANA ELIZABETH"/>
    <n v="1114607"/>
    <n v="1"/>
    <s v="27-22229987-5"/>
    <n v="27222299875"/>
    <d v="1971-07-29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79610.98"/>
    <n v="13879.74"/>
    <n v="65731.240000000005"/>
    <m/>
  </r>
  <r>
    <s v="DI DOMENICO,VERONICA KARINA"/>
    <n v="1114617"/>
    <n v="1"/>
    <s v="27-22600436-5"/>
    <n v="27226004365"/>
    <d v="1972-04-17T00:00:00"/>
    <m/>
    <m/>
    <n v="45620010"/>
    <s v="GO Red de Centros de Inclusión Social"/>
    <x v="3"/>
    <m/>
    <s v="Mujer"/>
    <s v="Nueva Carrera Administrativa"/>
    <x v="2"/>
    <s v="AASAVA08"/>
    <s v="Activo"/>
    <s v="DIS/9999/GCABA/2009"/>
    <s v="Nutricionista"/>
    <d v="2007-10-01T00:00:00"/>
    <s v="SUELDO AL 100%"/>
    <n v="138512.4"/>
    <n v="21698.06"/>
    <n v="116814.34"/>
    <m/>
  </r>
  <r>
    <s v="IBANEZ ARAMAYO, ESTELA DEL CARMEN"/>
    <n v="1114627"/>
    <n v="1"/>
    <s v="27-22994722-8"/>
    <n v="27229947228"/>
    <d v="1972-09-2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96469.14"/>
    <n v="15092.14"/>
    <n v="81377"/>
    <m/>
  </r>
  <r>
    <s v="BENITEZ,LUIZA MARIEL"/>
    <n v="1114632"/>
    <n v="1"/>
    <s v="27-23235494-7"/>
    <n v="27232354947"/>
    <d v="1973-04-19T00:00:00"/>
    <m/>
    <m/>
    <n v="45960040"/>
    <s v="GO Adolescentes"/>
    <x v="2"/>
    <m/>
    <s v="Mujer"/>
    <s v="Nueva Carrera Administrativa"/>
    <x v="2"/>
    <s v="GGUINI06"/>
    <s v="Activo"/>
    <s v="DIS/9999/GCABA/2009"/>
    <s v="Auxiliar administrativo"/>
    <d v="2007-10-01T00:00:00"/>
    <s v="SUELDO AL 100%"/>
    <n v="88927.49"/>
    <n v="14772.08"/>
    <n v="74155.41"/>
    <m/>
  </r>
  <r>
    <s v="BARNEIX,KARINA STELLA"/>
    <n v="1114641"/>
    <n v="1"/>
    <s v="27-23522881-0"/>
    <n v="27235228810"/>
    <d v="1974-04-09T00:00:00"/>
    <m/>
    <m/>
    <n v="45660010"/>
    <s v="GO Atención Social Desconcentrada"/>
    <x v="7"/>
    <m/>
    <s v="Mujer"/>
    <s v="Nueva Carrera Administrativa"/>
    <x v="2"/>
    <s v="AASMED06"/>
    <s v="Activo"/>
    <s v="DIS/9999/GCABA/2009"/>
    <s v="Asistente de promocion social"/>
    <d v="2007-10-01T00:00:00"/>
    <s v="SUELDO AL 100%"/>
    <n v="106077.17"/>
    <n v="17214.22"/>
    <n v="88862.95"/>
    <m/>
  </r>
  <r>
    <s v="VALVERDE,MARTA PATRICIA"/>
    <n v="1114653"/>
    <n v="1"/>
    <s v="27-23845106-5"/>
    <n v="27238451065"/>
    <d v="1974-07-0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3108.8"/>
    <n v="75007.210000000006"/>
    <m/>
  </r>
  <r>
    <s v="SEBASTIAN,YANINA"/>
    <n v="1114658"/>
    <n v="1"/>
    <s v="27-24028373-0"/>
    <n v="27240283730"/>
    <d v="1974-07-0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0-01T00:00:00"/>
    <s v="SUELDO AL 100%"/>
    <n v="93196.08"/>
    <n v="14053.36"/>
    <n v="79142.720000000001"/>
    <m/>
  </r>
  <r>
    <s v="FRAÑO,LIDIA MARIANA"/>
    <n v="1114659"/>
    <n v="1"/>
    <s v="27-24079811-0"/>
    <n v="27240798110"/>
    <d v="1971-02-08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88087.86"/>
    <n v="14522.08"/>
    <n v="73565.78"/>
    <m/>
  </r>
  <r>
    <s v="VITULLO,MONICA VANESA"/>
    <n v="1114672"/>
    <n v="1"/>
    <s v="27-24718432-0"/>
    <n v="27247184320"/>
    <d v="1975-10-12T00:00:00"/>
    <m/>
    <m/>
    <n v="45960060"/>
    <s v="GO Desarrollo Integral Infantil"/>
    <x v="2"/>
    <m/>
    <s v="Mujer"/>
    <s v="Nueva Carrera Administrativa"/>
    <x v="2"/>
    <s v="GGUAVA08"/>
    <s v="Activo"/>
    <s v="DIS/9999/GCABA/2009"/>
    <s v="Facilitador pedagogico"/>
    <d v="2007-10-01T00:00:00"/>
    <s v="SUELDO AL 100%"/>
    <n v="124702.78"/>
    <n v="20078.61"/>
    <n v="104624.17"/>
    <m/>
  </r>
  <r>
    <s v="BOCCA,LUCIA MARIANA"/>
    <n v="1114674"/>
    <n v="1"/>
    <s v="27-24776102-6"/>
    <n v="27247761026"/>
    <d v="1975-07-20T00:00:00"/>
    <m/>
    <m/>
    <n v="45620000"/>
    <s v="DG Atención Integral Inmediata"/>
    <x v="3"/>
    <m/>
    <s v="Mujer"/>
    <s v="Nueva Carrera Administrativa"/>
    <x v="2"/>
    <s v="GGUAVA07"/>
    <s v="Retencion de Cargo"/>
    <s v="DIS/9999/GCABA/2009"/>
    <s v="Analista legal general"/>
    <d v="2007-10-01T00:00:00"/>
    <s v="SUELDO AL 100%"/>
    <n v="95006.82"/>
    <n v="95006.82"/>
    <n v="0"/>
    <m/>
  </r>
  <r>
    <s v="PEREZ, SILVIA LORENA"/>
    <n v="1114683"/>
    <n v="1"/>
    <s v="27-25051254-1"/>
    <n v="27250512541"/>
    <d v="1975-12-14T00:00:00"/>
    <m/>
    <m/>
    <n v="45960060"/>
    <s v="GO Desarrollo Integral Infantil"/>
    <x v="2"/>
    <m/>
    <s v="Mujer"/>
    <s v="Nueva Carrera Administrativa"/>
    <x v="2"/>
    <s v="SGMINI06"/>
    <s v="Activo"/>
    <s v="DIS/9999/GCABA/2009"/>
    <s v="Cocinero"/>
    <d v="2007-10-01T00:00:00"/>
    <s v="SUELDO AL 100%"/>
    <n v="81515.08"/>
    <n v="32324.89"/>
    <n v="49190.19"/>
    <m/>
  </r>
  <r>
    <s v="TRAVERSO,DANIELA ROMINA"/>
    <n v="1114697"/>
    <n v="1"/>
    <s v="27-25478413-9"/>
    <n v="27254784139"/>
    <d v="1976-10-0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110452.89"/>
    <n v="15092.14"/>
    <n v="95360.75"/>
    <m/>
  </r>
  <r>
    <s v="RODRIGUEZ SUMILLER,LUCIANA"/>
    <n v="1114734"/>
    <n v="1"/>
    <s v="27-26470148-7"/>
    <n v="27264701487"/>
    <d v="1978-02-26T00:00:00"/>
    <m/>
    <m/>
    <n v="45960060"/>
    <s v="GO Desarrollo Integral Infantil"/>
    <x v="2"/>
    <m/>
    <s v="Mujer"/>
    <s v="Nueva Carrera Administrativa"/>
    <x v="2"/>
    <s v="AASMED05"/>
    <s v="Activo"/>
    <s v="DIS/9999/GCABA/2009"/>
    <s v="Operador convivencial en ninñez y/o adolescencia"/>
    <d v="2007-10-01T00:00:00"/>
    <s v="SUELDO AL 100%"/>
    <n v="85649.93"/>
    <n v="15662.22"/>
    <n v="69987.710000000006"/>
    <m/>
  </r>
  <r>
    <s v="GALEANO,MARIA RAMONA"/>
    <n v="1114747"/>
    <n v="1"/>
    <s v="27-26827761-2"/>
    <n v="27268277612"/>
    <d v="1978-09-0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95107.89"/>
    <n v="15092.14"/>
    <n v="80015.75"/>
    <m/>
  </r>
  <r>
    <s v="PIÑEIRO,DEBORAH PAOLA"/>
    <n v="1114763"/>
    <n v="1"/>
    <s v="27-27387625-7"/>
    <n v="27273876257"/>
    <d v="1979-07-3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5092.14"/>
    <n v="73023.87"/>
    <m/>
  </r>
  <r>
    <s v="ALVARADO, STELLA MARIS"/>
    <n v="1114764"/>
    <n v="1"/>
    <s v="27-27387667-2"/>
    <n v="27273876672"/>
    <d v="1979-08-12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88087.86"/>
    <n v="23844.28"/>
    <n v="64243.58"/>
    <m/>
  </r>
  <r>
    <s v="MAZA,MIRIAM LILIANA"/>
    <n v="1114768"/>
    <n v="1"/>
    <s v="27-27573468-9"/>
    <n v="27275734689"/>
    <d v="1979-07-27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89449.11"/>
    <n v="13590.04"/>
    <n v="75859.070000000007"/>
    <m/>
  </r>
  <r>
    <s v="ANALIA LORENA,ESPINOLA"/>
    <n v="1114774"/>
    <n v="1"/>
    <s v="27-27710634-0"/>
    <n v="27277106340"/>
    <d v="1979-12-06T00:00:00"/>
    <m/>
    <m/>
    <n v="45180040"/>
    <s v="GO Asistencia Técnica y Apoyo Económico"/>
    <x v="10"/>
    <m/>
    <s v="Mujer"/>
    <s v="Nueva Carrera Administrativa"/>
    <x v="2"/>
    <s v="GGUINI06"/>
    <s v="Activo"/>
    <s v="DIS/9999/GCABA/2009"/>
    <s v="Auxiliar administrativo"/>
    <d v="2007-10-01T00:00:00"/>
    <s v="SUELDO AL 100%"/>
    <n v="114395.07"/>
    <n v="13409.04"/>
    <n v="100986.03"/>
    <m/>
  </r>
  <r>
    <s v="BERGAMASCO,VERONICA"/>
    <n v="1114775"/>
    <n v="1"/>
    <s v="27-27861558-3"/>
    <n v="27278615583"/>
    <d v="1980-01-12T00:00:00"/>
    <m/>
    <m/>
    <n v="45010070"/>
    <s v="GO Atención e Integración Social"/>
    <x v="9"/>
    <m/>
    <s v="Mujer"/>
    <s v="Nueva Carrera Administrativa"/>
    <x v="2"/>
    <s v="GGUMED06"/>
    <s v="Activo"/>
    <s v="DIS/9999/GCABA/2009"/>
    <s v="Asistente de planeamiento y administracion de recursos humanos"/>
    <d v="2007-10-01T00:00:00"/>
    <s v="SUELDO AL 100%"/>
    <n v="101020.96"/>
    <n v="14053.36"/>
    <n v="86967.6"/>
    <m/>
  </r>
  <r>
    <s v="NOJECHOWICZ,MARIA CECILIA"/>
    <n v="1114776"/>
    <n v="1"/>
    <s v="27-27940317-2"/>
    <n v="27279403172"/>
    <d v="1980-01-15T00:00:00"/>
    <m/>
    <m/>
    <n v="45010600"/>
    <s v="SS Administración"/>
    <x v="21"/>
    <m/>
    <s v="Mujer"/>
    <s v="Nueva Carrera Administrativa"/>
    <x v="2"/>
    <s v="AASAVA08"/>
    <s v="Activo"/>
    <s v="DIS/9999/GCABA/2009"/>
    <s v="Operador social principal"/>
    <d v="2007-10-01T00:00:00"/>
    <s v="SUELDO AL 100%"/>
    <n v="116476.18"/>
    <n v="16268.5"/>
    <n v="100207.67999999999"/>
    <m/>
  </r>
  <r>
    <s v="GUTIERREZ,FLAVIA VANINA"/>
    <n v="1114785"/>
    <n v="1"/>
    <s v="27-28098977-6"/>
    <n v="27280989776"/>
    <d v="1980-05-1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10-01T00:00:00"/>
    <s v="SUELDO AL 100%"/>
    <n v="89477.26"/>
    <n v="46573.19"/>
    <n v="42904.07"/>
    <m/>
  </r>
  <r>
    <s v="PESSAGNO,MARIELA SOLEDAD"/>
    <n v="1114791"/>
    <n v="1"/>
    <s v="27-28321197-0"/>
    <n v="27283211970"/>
    <d v="1980-07-06T00:00:00"/>
    <m/>
    <m/>
    <n v="45010070"/>
    <s v="GO Atención e Integración Social"/>
    <x v="9"/>
    <m/>
    <s v="Mujer"/>
    <s v="Nueva Carrera Administrativa"/>
    <x v="2"/>
    <s v="AASAVA07"/>
    <s v="Activo"/>
    <s v="DIS/9999/GCABA/2009"/>
    <s v="Promotor social"/>
    <d v="2007-10-01T00:00:00"/>
    <s v="SUELDO AL 100%"/>
    <n v="112117.99"/>
    <n v="18996.18"/>
    <n v="93121.81"/>
    <m/>
  </r>
  <r>
    <s v="BOMPART, NATALIA LAURA"/>
    <n v="1114814"/>
    <n v="1"/>
    <s v="27-28986648-0"/>
    <n v="27289866480"/>
    <d v="1981-07-27T00:00:00"/>
    <m/>
    <m/>
    <n v="45960060"/>
    <s v="GO Desarrollo Integral Infantil"/>
    <x v="2"/>
    <m/>
    <s v="Mujer"/>
    <s v="Nueva Carrera Administrativa"/>
    <x v="2"/>
    <s v="AASAVA08"/>
    <s v="Activo"/>
    <s v="DIS/9999/GCABA/2009"/>
    <s v="Operador social principal"/>
    <d v="2007-10-01T00:00:00"/>
    <s v="SUELDO AL 100%"/>
    <n v="122369.65"/>
    <n v="32992.559999999998"/>
    <n v="89377.09"/>
    <m/>
  </r>
  <r>
    <s v="GUZMAN,SABRINA SOLEDAD"/>
    <n v="1114819"/>
    <n v="1"/>
    <s v="27-29071968-8"/>
    <n v="27290719688"/>
    <d v="1981-09-2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6127.82"/>
    <n v="71988.19"/>
    <m/>
  </r>
  <r>
    <s v="CARELLA, KARINA NATALIA"/>
    <n v="1114826"/>
    <n v="1"/>
    <s v="27-29329385-1"/>
    <n v="27293293851"/>
    <d v="1982-03-0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5092.14"/>
    <n v="73023.87"/>
    <m/>
  </r>
  <r>
    <s v="KONZ,PATRICIA SOLEDAD"/>
    <n v="1114840"/>
    <n v="1"/>
    <s v="27-29780048-0"/>
    <n v="27297800480"/>
    <d v="1982-09-07T00:00:00"/>
    <m/>
    <m/>
    <n v="45600010"/>
    <s v="GO Seguridad Alimentaria "/>
    <x v="4"/>
    <m/>
    <s v="Mujer"/>
    <s v="Nueva Carrera Administrativa"/>
    <x v="2"/>
    <s v="GGUMED06"/>
    <s v="Activo"/>
    <s v="DIS/9999/GCABA/2009"/>
    <s v="Asistente de control de gestion operativo administrativa"/>
    <d v="2007-10-01T00:00:00"/>
    <s v="SUELDO AL 100%"/>
    <n v="102932.76"/>
    <n v="46815.56"/>
    <n v="56117.2"/>
    <m/>
  </r>
  <r>
    <s v="GIMENEZ,TAMARA CLYDE"/>
    <n v="1114842"/>
    <n v="1"/>
    <s v="27-29797486-1"/>
    <n v="27297974861"/>
    <d v="1983-09-21T00:00:00"/>
    <m/>
    <m/>
    <n v="45960060"/>
    <s v="GO Desarrollo Integral Infantil"/>
    <x v="2"/>
    <m/>
    <s v="Mujer"/>
    <s v="Nueva Carrera Administrativa"/>
    <x v="2"/>
    <s v="SGMINI05"/>
    <s v="Activo"/>
    <s v="DIS/9999/GCABA/2009"/>
    <s v="Auxiliar de limpieza"/>
    <d v="2007-10-01T00:00:00"/>
    <s v="SUELDO AL 100%"/>
    <n v="96564.73"/>
    <n v="11796.36"/>
    <n v="84768.37"/>
    <m/>
  </r>
  <r>
    <s v="SEDRAN,JESICA EDITH"/>
    <n v="1114847"/>
    <n v="1"/>
    <s v="27-30009095-3"/>
    <n v="27300090953"/>
    <d v="1983-01-14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100187.96"/>
    <n v="23891.11"/>
    <n v="76296.850000000006"/>
    <m/>
  </r>
  <r>
    <s v="GOMEZ,VERONICA YANINA"/>
    <n v="1114851"/>
    <n v="1"/>
    <s v="27-30101568-8"/>
    <n v="27301015688"/>
    <d v="1983-04-1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0-01T00:00:00"/>
    <s v="SUELDO AL 100%"/>
    <n v="100057.17"/>
    <n v="16890.37"/>
    <n v="83166.8"/>
    <m/>
  </r>
  <r>
    <s v="PALMA,IVANNA OLGA"/>
    <n v="1114862"/>
    <n v="1"/>
    <s v="27-30348336-0"/>
    <n v="27303483360"/>
    <d v="1983-09-10T00:00:00"/>
    <m/>
    <m/>
    <n v="45960000"/>
    <s v="DG Desarrollo de Infancias y Adolescencias"/>
    <x v="2"/>
    <m/>
    <s v="Mujer"/>
    <s v="Nueva Carrera Administrativa"/>
    <x v="2"/>
    <s v="AASINI06"/>
    <s v="Activo"/>
    <s v="DIS/9999/GCABA/2009"/>
    <s v="Auxiliar de promocion social"/>
    <d v="2007-10-01T00:00:00"/>
    <s v="SUELDO AL 100%"/>
    <n v="101011.74"/>
    <n v="13306.34"/>
    <n v="87705.4"/>
    <m/>
  </r>
  <r>
    <s v="GHIOTTO,MARIA BELEN"/>
    <n v="1114889"/>
    <n v="1"/>
    <s v="27-30947346-4"/>
    <n v="27309473464"/>
    <d v="1984-05-23T00:00:00"/>
    <m/>
    <m/>
    <n v="45960060"/>
    <s v="GO Desarrollo Integral Infantil"/>
    <x v="2"/>
    <m/>
    <s v="Mujer"/>
    <s v="Nueva Carrera Administrativa"/>
    <x v="2"/>
    <s v="AASINI05"/>
    <s v="Retencion de Cargo"/>
    <s v="DIS/9999/GCABA/2009"/>
    <s v="Auxiliar de promocion social"/>
    <d v="2007-10-01T00:00:00"/>
    <s v="SIN SUELDO"/>
    <n v="73662.3"/>
    <n v="73662.3"/>
    <n v="0"/>
    <m/>
  </r>
  <r>
    <s v="ROMERO,NANCY ELIZABETH"/>
    <n v="1114893"/>
    <n v="1"/>
    <s v="27-30993243-4"/>
    <n v="27309932434"/>
    <d v="1985-02-0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102099.76"/>
    <n v="15792.14"/>
    <n v="86307.62"/>
    <m/>
  </r>
  <r>
    <s v="VALDEZ BONICH,FERNANDA MARIEL"/>
    <n v="1114900"/>
    <n v="1"/>
    <s v="27-31164462-4"/>
    <n v="27311644624"/>
    <d v="1984-08-12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102099.76"/>
    <n v="15092.14"/>
    <n v="87007.62"/>
    <m/>
  </r>
  <r>
    <s v="DALMAZZO,SOLEDAD"/>
    <n v="1114904"/>
    <n v="1"/>
    <s v="27-31233956-6"/>
    <n v="27312339566"/>
    <d v="1984-09-25T00:00:00"/>
    <m/>
    <m/>
    <n v="45010070"/>
    <s v="GO Atención e Integración Social"/>
    <x v="9"/>
    <m/>
    <s v="Mujer"/>
    <s v="Nueva Carrera Administrativa"/>
    <x v="2"/>
    <s v="AASMED06"/>
    <s v="Activo"/>
    <s v="DIS/9999/GCABA/2009"/>
    <s v="Operador social"/>
    <d v="2007-10-01T00:00:00"/>
    <s v="SUELDO AL 100%"/>
    <n v="88116.01"/>
    <n v="45361.83"/>
    <n v="42754.18"/>
    <m/>
  </r>
  <r>
    <s v="IACOPINO,MELISA LAURA"/>
    <n v="1114909"/>
    <n v="1"/>
    <s v="27-31425068-6"/>
    <n v="27314250686"/>
    <d v="1985-01-28T00:00:00"/>
    <m/>
    <m/>
    <n v="45180040"/>
    <s v="GO Asistencia Técnica y Apoyo Económico"/>
    <x v="10"/>
    <m/>
    <s v="Mujer"/>
    <s v="Nueva Carrera Administrativa"/>
    <x v="2"/>
    <s v="GGUAVA07"/>
    <s v="Activo"/>
    <s v="DIS/9999/GCABA/2009"/>
    <s v="Analista de administracion de recursos humanos"/>
    <d v="2007-10-01T00:00:00"/>
    <s v="SUELDO AL 100%"/>
    <n v="98547.11"/>
    <n v="16934.43"/>
    <n v="81612.679999999993"/>
    <m/>
  </r>
  <r>
    <s v="LOPEZ CARBALLO,MARIANELA"/>
    <n v="1114918"/>
    <n v="1"/>
    <s v="27-31651033-2"/>
    <n v="27316510332"/>
    <d v="1985-05-30T00:00:00"/>
    <m/>
    <m/>
    <n v="45960000"/>
    <s v="DG Desarrollo de Infancias y Adolescencias"/>
    <x v="2"/>
    <m/>
    <s v="Mujer"/>
    <s v="Nueva Carrera Administrativa"/>
    <x v="2"/>
    <s v="AASINI06"/>
    <s v="Activo"/>
    <s v="DIS/9999/GCABA/2009"/>
    <s v="Auxiliar de promocion social"/>
    <d v="2007-10-01T00:00:00"/>
    <s v="SUELDO AL 100%"/>
    <n v="94046.81"/>
    <n v="14045.7"/>
    <n v="80001.11"/>
    <m/>
  </r>
  <r>
    <s v="SOSA,DANIELA ALEJANDRA"/>
    <n v="1114920"/>
    <n v="1"/>
    <s v="27-31832707-1"/>
    <n v="27318327071"/>
    <d v="1985-11-2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103461.01"/>
    <n v="36221.120000000003"/>
    <n v="67239.89"/>
    <m/>
  </r>
  <r>
    <s v="MENICHETTI,JULIETA"/>
    <n v="1114930"/>
    <n v="1"/>
    <s v="27-31964457-7"/>
    <n v="27319644577"/>
    <d v="1986-01-05T00:00:00"/>
    <m/>
    <m/>
    <n v="45190010"/>
    <s v="SGO Apoyo a Grupos Comunitarios"/>
    <x v="4"/>
    <m/>
    <s v="Mujer"/>
    <s v="Nueva Carrera Administrativa"/>
    <x v="2"/>
    <s v="GGUMED06"/>
    <s v="Activo"/>
    <s v="DIS/9999/GCABA/2009"/>
    <s v="Asistente administrativo"/>
    <d v="2007-10-01T00:00:00"/>
    <s v="SUELDO AL 100%"/>
    <n v="122103.51"/>
    <n v="16284.1"/>
    <n v="105819.41"/>
    <m/>
  </r>
  <r>
    <s v="MORENO,MARIA LUZ"/>
    <n v="1114948"/>
    <n v="1"/>
    <s v="27-32814251-7"/>
    <n v="27328142517"/>
    <d v="1986-12-26T00:00:00"/>
    <m/>
    <m/>
    <n v="45960040"/>
    <s v="GO Adolescentes"/>
    <x v="2"/>
    <m/>
    <s v="Mujer"/>
    <s v="Nueva Carrera Administrativa"/>
    <x v="2"/>
    <s v="AASMED06"/>
    <s v="Activo"/>
    <s v="DIS/9999/GCABA/2009"/>
    <s v="Tallerista"/>
    <d v="2007-10-01T00:00:00"/>
    <s v="SUELDO AL 100%"/>
    <n v="116405.56"/>
    <n v="27403.63"/>
    <n v="89001.93"/>
    <m/>
  </r>
  <r>
    <s v="SOLANGE NATALIA,CALVAGNO"/>
    <n v="1114952"/>
    <n v="1"/>
    <s v="27-32953035-9"/>
    <n v="27329530359"/>
    <d v="1987-02-22T00:00:00"/>
    <m/>
    <m/>
    <n v="45180040"/>
    <s v="GO Asistencia Técnica y Apoyo Económico"/>
    <x v="10"/>
    <m/>
    <s v="Mujer"/>
    <s v="Nueva Carrera Administrativa"/>
    <x v="2"/>
    <s v="GGUMED05"/>
    <s v="Activo"/>
    <s v="DIS/9999/GCABA/2009"/>
    <s v="Asistente de relaciones institucionales"/>
    <d v="2007-10-01T00:00:00"/>
    <s v="SUELDO AL 100%"/>
    <n v="91669.93"/>
    <n v="13769.71"/>
    <n v="77900.22"/>
    <m/>
  </r>
  <r>
    <s v="OVES,GABRIELA ESTEFANIA"/>
    <n v="1114957"/>
    <n v="1"/>
    <s v="27-33209731-3"/>
    <n v="27332097313"/>
    <d v="1987-08-16T00:00:00"/>
    <m/>
    <m/>
    <n v="45620232"/>
    <s v="SECC Turno Vespertino-Noche"/>
    <x v="3"/>
    <m/>
    <s v="Mujer"/>
    <s v="Nueva Carrera Administrativa"/>
    <x v="2"/>
    <s v="AASMED06"/>
    <s v="Activo"/>
    <s v="DIS/9999/GCABA/2009"/>
    <s v="Operador social telefonico"/>
    <d v="2007-10-01T00:00:00"/>
    <s v="SUELDO AL 100%"/>
    <n v="98098.08"/>
    <n v="18057.54"/>
    <n v="80040.539999999994"/>
    <m/>
  </r>
  <r>
    <s v="ALIZARES,VANESA JULIANA"/>
    <n v="1114959"/>
    <n v="1"/>
    <s v="27-33272161-0"/>
    <n v="27332721610"/>
    <d v="1987-10-26T00:00:00"/>
    <m/>
    <m/>
    <n v="45620360"/>
    <s v="DIV Asistencia Social Inmediata"/>
    <x v="3"/>
    <m/>
    <s v="Mujer"/>
    <s v="Nueva Carrera Administrativa"/>
    <x v="2"/>
    <s v="AASINI06"/>
    <s v="Activo"/>
    <s v="DIS/9999/GCABA/2009"/>
    <s v="Auxiliar de promocion social"/>
    <d v="2007-10-01T00:00:00"/>
    <s v="SUELDO AL 100%"/>
    <n v="87936.02"/>
    <n v="18150.18"/>
    <n v="69785.84"/>
    <m/>
  </r>
  <r>
    <s v="ORREGO,PAOLA NATALIA"/>
    <n v="1114960"/>
    <n v="1"/>
    <s v="27-33272285-4"/>
    <n v="27332722854"/>
    <d v="1987-10-31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95940.89"/>
    <n v="15391.14"/>
    <n v="80549.75"/>
    <m/>
  </r>
  <r>
    <s v="VILLORDO, BELKIS DANA SOLED"/>
    <n v="1114961"/>
    <n v="1"/>
    <s v="27-33305352-2"/>
    <n v="27333053522"/>
    <d v="1987-08-19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95107.89"/>
    <n v="15092.14"/>
    <n v="80015.75"/>
    <m/>
  </r>
  <r>
    <s v="VIDELA, MARIA FLORENCIA"/>
    <n v="1114962"/>
    <n v="1"/>
    <s v="27-33458444-0"/>
    <n v="27334584440"/>
    <d v="1987-11-09T00:00:00"/>
    <m/>
    <m/>
    <n v="45960060"/>
    <s v="GO Desarrollo Integral Infantil"/>
    <x v="2"/>
    <m/>
    <s v="Mujer"/>
    <s v="Nueva Carrera Administrativa"/>
    <x v="2"/>
    <s v="GGUMED06"/>
    <s v="Activo"/>
    <s v="DIS/9999/GCABA/2009"/>
    <s v="Asistente administrativo"/>
    <d v="2007-10-01T00:00:00"/>
    <s v="SUELDO AL 100%"/>
    <n v="94969.01"/>
    <n v="15185.94"/>
    <n v="79783.070000000007"/>
    <m/>
  </r>
  <r>
    <s v="DIAZ,AYELEN LUANA"/>
    <n v="1114965"/>
    <n v="1"/>
    <s v="27-33571394-5"/>
    <n v="27335713945"/>
    <d v="1988-02-21T00:00:00"/>
    <m/>
    <m/>
    <n v="45960060"/>
    <s v="GO Desarrollo Integral Infantil"/>
    <x v="2"/>
    <m/>
    <s v="Mujer"/>
    <s v="Nueva Carrera Administrativa"/>
    <x v="2"/>
    <s v="GGUINI05"/>
    <s v="Activo"/>
    <s v="DIS/9999/GCABA/2009"/>
    <s v="Auxiliar administrativo"/>
    <d v="2007-10-01T00:00:00"/>
    <s v="SUELDO AL 100%"/>
    <n v="98309.23"/>
    <n v="40972.18"/>
    <n v="57337.05"/>
    <m/>
  </r>
  <r>
    <s v="SALAS,PAULA"/>
    <n v="1114969"/>
    <n v="1"/>
    <s v="27-34236479-4"/>
    <n v="27342364794"/>
    <d v="1988-10-14T00:00:00"/>
    <m/>
    <m/>
    <n v="45010060"/>
    <s v="GO Prevención e Intervención Comunitaria"/>
    <x v="9"/>
    <m/>
    <s v="Mujer"/>
    <s v="Nueva Carrera Administrativa"/>
    <x v="2"/>
    <s v="AASMED06"/>
    <s v="Activo"/>
    <s v="DIS/9999/GCABA/2009"/>
    <s v="Asistente de promocion social"/>
    <d v="2007-10-01T00:00:00"/>
    <s v="SUELDO AL 100%"/>
    <n v="95798.44"/>
    <n v="7899.9"/>
    <n v="87898.54"/>
    <m/>
  </r>
  <r>
    <s v="OGLY BADER, MARTA GRISELDA"/>
    <n v="1114979"/>
    <n v="1"/>
    <s v="27-19074868-0"/>
    <n v="27190748680"/>
    <d v="1955-04-26T00:00:00"/>
    <m/>
    <m/>
    <n v="45980300"/>
    <s v="SECC Otros Dispositivos de Intervención"/>
    <x v="12"/>
    <m/>
    <s v="Mujer"/>
    <s v="Nueva Carrera Administrativa"/>
    <x v="2"/>
    <s v="AASMED05"/>
    <s v="Activo"/>
    <s v="DIS/9999/GCABA/2009"/>
    <s v="Operador social"/>
    <d v="2007-10-01T00:00:00"/>
    <s v="SUELDO AL 100%"/>
    <n v="140288.01"/>
    <n v="20982.94"/>
    <n v="119305.07"/>
    <m/>
  </r>
  <r>
    <s v="CORDOVA CHAVEZ, ISIDORA"/>
    <n v="1114981"/>
    <n v="1"/>
    <s v="27-19042635-7"/>
    <n v="27190426357"/>
    <d v="1969-05-23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convivencial en ninñez y/o adolescencia"/>
    <d v="2007-10-01T00:00:00"/>
    <s v="SUELDO AL 100%"/>
    <n v="88116.01"/>
    <n v="15092.14"/>
    <n v="73023.87"/>
    <m/>
  </r>
  <r>
    <s v="FABRIZIO,JOSE ANTONIO"/>
    <n v="1115386"/>
    <n v="1"/>
    <s v="20-10828512-6"/>
    <n v="20108285126"/>
    <d v="1953-04-27T00:00:00"/>
    <m/>
    <m/>
    <n v="45170520"/>
    <s v="GO Coordinación Ante la Emergencia"/>
    <x v="5"/>
    <m/>
    <s v="Varón"/>
    <s v="Nueva Carrera Administrativa"/>
    <x v="2"/>
    <s v="GGUMED06"/>
    <s v="Activo"/>
    <s v="DIS/9999/GCABA/2009"/>
    <s v="Administrativo de depósito"/>
    <d v="2007-11-01T00:00:00"/>
    <s v="SUELDO AL 100%"/>
    <n v="94136.01"/>
    <n v="14305.26"/>
    <n v="79830.75"/>
    <m/>
  </r>
  <r>
    <s v="MASITTI, CARLOS EPIFANIO"/>
    <n v="1115394"/>
    <n v="1"/>
    <s v="20-11292618-7"/>
    <n v="20112926187"/>
    <d v="1954-11-09T00:00:00"/>
    <m/>
    <m/>
    <n v="45620360"/>
    <s v="DIV Asistencia Social Inmediata"/>
    <x v="3"/>
    <m/>
    <s v="Varón"/>
    <s v="Nueva Carrera Administrativa"/>
    <x v="2"/>
    <s v="AASAVA08"/>
    <s v="Activo"/>
    <s v="DIS/9999/GCABA/2009"/>
    <s v="Evaluador socioambiental"/>
    <d v="2007-11-01T00:00:00"/>
    <s v="SUELDO AL 100%"/>
    <n v="125217.9"/>
    <n v="18732.28"/>
    <n v="106485.62"/>
    <m/>
  </r>
  <r>
    <s v="CRISTALDO,ROQUE HUMBERTO"/>
    <n v="1115413"/>
    <n v="1"/>
    <s v="20-13201221-1"/>
    <n v="20132012211"/>
    <d v="1958-12-06T00:00:00"/>
    <m/>
    <m/>
    <n v="45010070"/>
    <s v="GO Atención e Integración Social"/>
    <x v="9"/>
    <m/>
    <s v="Varón"/>
    <s v="Nueva Carrera Administrativa"/>
    <x v="2"/>
    <s v="AASINI05"/>
    <s v="Activo"/>
    <s v="DIS/9999/GCABA/2009"/>
    <s v="Auxiliar de promocion social"/>
    <d v="2007-11-01T00:00:00"/>
    <s v="SUELDO AL 100%"/>
    <n v="81355.48"/>
    <n v="24642.14"/>
    <n v="56713.34"/>
    <m/>
  </r>
  <r>
    <s v="BARRIOS,RUBEN DARIO"/>
    <n v="1115418"/>
    <n v="1"/>
    <s v="20-13402270-2"/>
    <n v="20134022702"/>
    <d v="1957-11-25T00:00:00"/>
    <m/>
    <m/>
    <n v="45010040"/>
    <s v="DG Políticas Sociales en Adicciones"/>
    <x v="9"/>
    <m/>
    <s v="Varón"/>
    <s v="Nueva Carrera Administrativa"/>
    <x v="2"/>
    <s v="GGUINI06"/>
    <s v="Activo"/>
    <s v="DIS/9999/GCABA/2009"/>
    <s v="Auxiliar administrativo"/>
    <d v="2007-11-01T00:00:00"/>
    <s v="SUELDO AL 100%"/>
    <n v="84136.19"/>
    <n v="12455.14"/>
    <n v="71681.05"/>
    <m/>
  </r>
  <r>
    <s v="NASTASI,HECTOR JOSE"/>
    <n v="1115442"/>
    <n v="1"/>
    <s v="20-14935884-7"/>
    <n v="20149358847"/>
    <d v="1962-03-03T00:00:00"/>
    <m/>
    <m/>
    <n v="45170500"/>
    <s v="SECR Inclusión Social y Atención Inmediata"/>
    <x v="5"/>
    <m/>
    <s v="Varón"/>
    <s v="Nueva Carrera Administrativa"/>
    <x v="2"/>
    <s v="IVEMED05"/>
    <s v="Activo"/>
    <s v="DIS/9999/GCABA/2009"/>
    <s v="Verificador de servicios, obras y/o prestaciones"/>
    <d v="2007-11-01T00:00:00"/>
    <s v="SUELDO AL 100%"/>
    <n v="95483.93"/>
    <n v="16375.05"/>
    <n v="79108.88"/>
    <m/>
  </r>
  <r>
    <s v="NG,GUSTAVO EMILIO"/>
    <n v="1115448"/>
    <n v="2"/>
    <s v="20-16193833-6"/>
    <n v="20161938336"/>
    <d v="1962-11-18T00:00:00"/>
    <m/>
    <m/>
    <n v="45620000"/>
    <s v="DG Atención Integral Inmediata"/>
    <x v="3"/>
    <m/>
    <s v="Varón"/>
    <s v="Nueva Carrera Administrativa"/>
    <x v="2"/>
    <s v="AASMED05"/>
    <s v="Activo"/>
    <s v="DIS/9999/GCABA/2009"/>
    <s v="Operador social"/>
    <d v="2007-11-01T00:00:00"/>
    <s v="SUELDO AL 100%"/>
    <n v="90582.04"/>
    <n v="13489.37"/>
    <n v="77092.67"/>
    <m/>
  </r>
  <r>
    <s v="FARIAS,ADRIAN LIONEL"/>
    <n v="1115497"/>
    <n v="1"/>
    <s v="20-18607071-3"/>
    <n v="20186070713"/>
    <d v="1967-12-12T00:00:00"/>
    <m/>
    <m/>
    <n v="45010574"/>
    <s v="DIV Casa Flores"/>
    <x v="9"/>
    <m/>
    <s v="Varón"/>
    <s v="Nueva Carrera Administrativa"/>
    <x v="2"/>
    <s v="AASMED06"/>
    <s v="Activo"/>
    <s v="DIS/9999/GCABA/2009"/>
    <s v="Operador social"/>
    <d v="2007-11-01T00:00:00"/>
    <s v="SUELDO AL 100%"/>
    <n v="103434.78"/>
    <n v="15472.72"/>
    <n v="87962.06"/>
    <m/>
  </r>
  <r>
    <s v="VARONE,GUILLERMO ARIEL"/>
    <n v="1115564"/>
    <n v="1"/>
    <s v="20-22590901-7"/>
    <n v="20225909017"/>
    <d v="1972-06-28T00:00:00"/>
    <m/>
    <m/>
    <n v="45010070"/>
    <s v="GO Atención e Integración Social"/>
    <x v="9"/>
    <m/>
    <s v="Varón"/>
    <s v="Nueva Carrera Administrativa"/>
    <x v="2"/>
    <s v="AASMED06"/>
    <s v="Activo"/>
    <s v="DIS/9999/GCABA/2009"/>
    <s v="Operador social"/>
    <d v="2007-11-01T00:00:00"/>
    <s v="SUELDO AL 100%"/>
    <n v="88116.01"/>
    <n v="14775.82"/>
    <n v="73340.19"/>
    <m/>
  </r>
  <r>
    <s v="ARREDONDO,MAURICIO ADRIAN"/>
    <n v="1115569"/>
    <n v="1"/>
    <s v="20-22853373-5"/>
    <n v="20228533735"/>
    <d v="1972-12-15T00:00:00"/>
    <m/>
    <m/>
    <n v="45010070"/>
    <s v="GO Atención e Integración Social"/>
    <x v="9"/>
    <m/>
    <s v="Varón"/>
    <s v="Nueva Carrera Administrativa"/>
    <x v="2"/>
    <s v="GGUMED06"/>
    <s v="Activo"/>
    <s v="DIS/9999/GCABA/2009"/>
    <s v="Asistente de archivo y digitalizacion"/>
    <d v="2007-11-01T00:00:00"/>
    <s v="SUELDO AL 100%"/>
    <n v="88116.01"/>
    <n v="15092.14"/>
    <n v="73023.87"/>
    <m/>
  </r>
  <r>
    <s v="FALCONE,MAURO NAHUEL"/>
    <n v="1115578"/>
    <n v="1"/>
    <s v="20-23093076-8"/>
    <n v="20230930768"/>
    <d v="1973-02-12T00:00:00"/>
    <m/>
    <m/>
    <n v="45010140"/>
    <s v="GO Legal"/>
    <x v="8"/>
    <m/>
    <s v="Varón"/>
    <s v="Nueva Carrera Administrativa"/>
    <x v="2"/>
    <s v="GGUMED05"/>
    <s v="Retencion de Cargo"/>
    <s v="DIS/9999/GCABA/2009"/>
    <s v="Asistente legal"/>
    <d v="2007-11-01T00:00:00"/>
    <s v="SUELDO AL 100%"/>
    <n v="82122.149999999994"/>
    <n v="82122.149999999994"/>
    <n v="0"/>
    <m/>
  </r>
  <r>
    <s v="CARRIZO,ADRIAN MARCELO"/>
    <n v="1115601"/>
    <n v="1"/>
    <s v="20-23604577-4"/>
    <n v="20236045774"/>
    <d v="1974-02-13T00:00:00"/>
    <m/>
    <m/>
    <n v="45620247"/>
    <s v="SECC Turno Mañana B"/>
    <x v="3"/>
    <m/>
    <s v="Varón"/>
    <s v="Nueva Carrera Administrativa"/>
    <x v="2"/>
    <s v="SGMMED06"/>
    <s v="Activo"/>
    <s v="DIS/9999/GCABA/2009"/>
    <s v="Conductor de vehiculos en operativos sociales"/>
    <d v="2007-11-01T00:00:00"/>
    <s v="SUELDO AL 100%"/>
    <n v="103433.22"/>
    <n v="18915.05"/>
    <n v="84518.17"/>
    <m/>
  </r>
  <r>
    <s v="OJEDA,JUAN RAMON"/>
    <n v="1115617"/>
    <n v="1"/>
    <s v="20-24025022-6"/>
    <n v="20240250226"/>
    <d v="1974-06-20T00:00:00"/>
    <m/>
    <m/>
    <n v="45620340"/>
    <s v="DIV Vivienda, Infraestructura y Empleo Local"/>
    <x v="3"/>
    <m/>
    <s v="Varón"/>
    <s v="Nueva Carrera Administrativa"/>
    <x v="2"/>
    <s v="GGUMED06"/>
    <s v="Activo"/>
    <s v="DIS/9999/GCABA/2009"/>
    <s v="Asistente administrativo"/>
    <d v="2007-11-01T00:00:00"/>
    <s v="SUELDO AL 100%"/>
    <n v="91959.01"/>
    <n v="15688.12"/>
    <n v="76270.89"/>
    <m/>
  </r>
  <r>
    <s v="BOERIS,JERONIMO"/>
    <n v="1115652"/>
    <n v="1"/>
    <s v="20-24885150-4"/>
    <n v="20248851504"/>
    <d v="1975-09-26T00:00:00"/>
    <m/>
    <m/>
    <n v="45620240"/>
    <s v="DEPT Buenos Aires Presente"/>
    <x v="3"/>
    <m/>
    <s v="Varón"/>
    <s v="Nueva Carrera Administrativa"/>
    <x v="2"/>
    <s v="AASAVA07"/>
    <s v="Activo"/>
    <s v="DIS/9999/GCABA/2009"/>
    <s v="Promotor social"/>
    <d v="2007-11-01T00:00:00"/>
    <s v="SUELDO AL 100%"/>
    <n v="109958.99"/>
    <n v="18949.939999999999"/>
    <n v="91009.05"/>
    <m/>
  </r>
  <r>
    <s v="SUAREZ,MAXIMILIANO ARIEL"/>
    <n v="1115663"/>
    <n v="1"/>
    <s v="20-25241358-9"/>
    <n v="20252413589"/>
    <d v="1976-04-05T00:00:00"/>
    <m/>
    <m/>
    <n v="45960040"/>
    <s v="GO Adolescentes"/>
    <x v="2"/>
    <m/>
    <s v="Varón"/>
    <s v="Nueva Carrera Administrativa"/>
    <x v="2"/>
    <s v="ACIMED06"/>
    <s v="Activo"/>
    <s v="DIS/9999/GCABA/2009"/>
    <s v="Capacitador al ciudadano"/>
    <d v="2007-11-01T00:00:00"/>
    <s v="SUELDO AL 100%"/>
    <n v="106286.86"/>
    <n v="16521.03"/>
    <n v="89765.83"/>
    <m/>
  </r>
  <r>
    <s v="SIQUIER,GASTON FRANCISCO"/>
    <n v="1115677"/>
    <n v="1"/>
    <s v="20-25647792-1"/>
    <n v="20256477921"/>
    <d v="1977-03-12T00:00:00"/>
    <m/>
    <m/>
    <n v="45010070"/>
    <s v="GO Atención e Integración Social"/>
    <x v="9"/>
    <m/>
    <s v="Varón"/>
    <s v="Nueva Carrera Administrativa"/>
    <x v="2"/>
    <s v="AASAVA08"/>
    <s v="Activo"/>
    <s v="DIS/9999/GCABA/2009"/>
    <s v="Terapeuta social"/>
    <d v="2007-11-01T00:00:00"/>
    <s v="SUELDO AL 100%"/>
    <n v="118508.65"/>
    <n v="20313.98"/>
    <n v="98194.67"/>
    <m/>
  </r>
  <r>
    <s v="CORBA,MATIAS JOSE"/>
    <n v="1115711"/>
    <n v="1"/>
    <s v="20-26500753-9"/>
    <n v="20265007539"/>
    <d v="1978-04-07T00:00:00"/>
    <m/>
    <m/>
    <n v="45010070"/>
    <s v="GO Atención e Integración Social"/>
    <x v="9"/>
    <m/>
    <s v="Varón"/>
    <s v="Nueva Carrera Administrativa"/>
    <x v="2"/>
    <s v="AASAVA07"/>
    <s v="Activo"/>
    <s v="DIS/9999/GCABA/2009"/>
    <s v="Terapeuta social"/>
    <d v="2007-11-01T00:00:00"/>
    <s v="SUELDO AL 100%"/>
    <n v="112950.99"/>
    <n v="18996.18"/>
    <n v="93954.81"/>
    <m/>
  </r>
  <r>
    <s v="MIGUEZ,CRISTIAN ALBERTO"/>
    <n v="1115899"/>
    <n v="1"/>
    <s v="20-31026182-4"/>
    <n v="20310261824"/>
    <d v="1984-06-15T00:00:00"/>
    <m/>
    <m/>
    <n v="45170500"/>
    <s v="SECR Inclusión Social y Atención Inmediata"/>
    <x v="5"/>
    <m/>
    <s v="Varón"/>
    <s v="Nueva Carrera Administrativa"/>
    <x v="2"/>
    <s v="GGUMED06"/>
    <s v="Activo"/>
    <s v="DIS/9999/GCABA/2009"/>
    <s v="Asistente administrativo"/>
    <d v="2007-11-01T00:00:00"/>
    <s v="SUELDO AL 100%"/>
    <n v="88949.01"/>
    <n v="13108.8"/>
    <n v="75840.210000000006"/>
    <m/>
  </r>
  <r>
    <s v="RODRIGUEZ,LEONARDO GASTON"/>
    <n v="1115906"/>
    <n v="1"/>
    <s v="20-31264605-7"/>
    <n v="20312646057"/>
    <d v="1984-11-09T00:00:00"/>
    <m/>
    <m/>
    <n v="45620132"/>
    <s v="SECC Turno Sábados, Domingos y Feriados"/>
    <x v="3"/>
    <m/>
    <s v="Varón"/>
    <s v="Nueva Carrera Administrativa"/>
    <x v="2"/>
    <s v="SGMMED06"/>
    <s v="Activo"/>
    <s v="DIS/9999/GCABA/2009"/>
    <s v="Conductor de vehiculos en operativos sociales"/>
    <d v="2007-11-01T00:00:00"/>
    <s v="SUELDO AL 100%"/>
    <n v="84643.49"/>
    <n v="46775.4"/>
    <n v="37868.089999999997"/>
    <m/>
  </r>
  <r>
    <s v="SCIUTTI,CARLA"/>
    <n v="1116094"/>
    <n v="1"/>
    <s v="23-27202804-4"/>
    <n v="23272028044"/>
    <d v="1979-04-01T00:00:00"/>
    <m/>
    <m/>
    <n v="45010070"/>
    <s v="GO Atención e Integración Social"/>
    <x v="9"/>
    <m/>
    <s v="Varón"/>
    <s v="Nueva Carrera Administrativa"/>
    <x v="2"/>
    <s v="GGUMED05"/>
    <s v="Activo"/>
    <s v="DIS/9999/GCABA/2009"/>
    <s v="Asistente de control de gestion operativo administrativa"/>
    <d v="2007-11-01T00:00:00"/>
    <s v="SUELDO AL 100%"/>
    <n v="104287.03"/>
    <n v="16578.259999999998"/>
    <n v="87708.77"/>
    <m/>
  </r>
  <r>
    <s v="CUNQUEIRO,GONZALO"/>
    <n v="1116120"/>
    <n v="1"/>
    <s v="23-29654740-9"/>
    <n v="23296547409"/>
    <d v="1982-07-23T00:00:00"/>
    <m/>
    <m/>
    <n v="45960060"/>
    <s v="GO Desarrollo Integral Infantil"/>
    <x v="2"/>
    <m/>
    <s v="Varón"/>
    <s v="Nueva Carrera Administrativa"/>
    <x v="2"/>
    <s v="AASMED06"/>
    <s v="Activo"/>
    <s v="DIS/9999/GCABA/2009"/>
    <s v="Asistente de promocion social"/>
    <d v="2007-11-01T00:00:00"/>
    <s v="SUELDO AL 100%"/>
    <n v="106077.17"/>
    <n v="18064.27"/>
    <n v="88012.9"/>
    <m/>
  </r>
  <r>
    <s v="BRACCO,ANA MARIA"/>
    <n v="1116153"/>
    <n v="1"/>
    <s v="27-06201555-7"/>
    <n v="27062015557"/>
    <d v="1949-10-16T00:00:00"/>
    <m/>
    <m/>
    <n v="45620350"/>
    <s v="DIV Nuestras Familias"/>
    <x v="3"/>
    <m/>
    <s v="Mujer"/>
    <s v="Nueva Carrera Administrativa"/>
    <x v="2"/>
    <s v="AASMED06"/>
    <s v="Activo"/>
    <s v="DIS/9999/GCABA/2009"/>
    <s v="Operador social"/>
    <d v="2007-11-01T00:00:00"/>
    <s v="SUELDO AL 100%"/>
    <n v="105405.17"/>
    <n v="15765.88"/>
    <n v="89639.29"/>
    <m/>
  </r>
  <r>
    <s v="PETTINICCHI,NORA GRISELDA"/>
    <n v="1116162"/>
    <n v="1"/>
    <s v="27-10436529-4"/>
    <n v="27104365294"/>
    <d v="1951-10-17T00:00:00"/>
    <m/>
    <m/>
    <n v="45620231"/>
    <s v="SECC Turno Mañana-Tarde"/>
    <x v="3"/>
    <m/>
    <s v="Mujer"/>
    <s v="Nueva Carrera Administrativa"/>
    <x v="2"/>
    <s v="AASMED06"/>
    <s v="Activo"/>
    <s v="DIS/9999/GCABA/2009"/>
    <s v="Operador social telefonico"/>
    <d v="2007-11-01T00:00:00"/>
    <s v="SUELDO AL 100%"/>
    <n v="88933.01"/>
    <n v="13250.14"/>
    <n v="75682.87"/>
    <m/>
  </r>
  <r>
    <s v="RICCIARDI,MARIA ELENA"/>
    <n v="1116170"/>
    <n v="1"/>
    <s v="27-11286780-0"/>
    <n v="27112867800"/>
    <d v="1953-04-02T00:00:00"/>
    <m/>
    <m/>
    <n v="45010070"/>
    <s v="GO Atención e Integración Social"/>
    <x v="9"/>
    <m/>
    <s v="Mujer"/>
    <s v="Nueva Carrera Administrativa"/>
    <x v="2"/>
    <s v="GGUMED06"/>
    <s v="Activo"/>
    <s v="DIS/9999/GCABA/2009"/>
    <s v="Asistente estadistico"/>
    <d v="2007-11-01T00:00:00"/>
    <s v="SUELDO AL 100%"/>
    <n v="100890.17"/>
    <n v="17239.22"/>
    <n v="83650.95"/>
    <m/>
  </r>
  <r>
    <s v="DA RE,LAURA NOEMI"/>
    <n v="1116221"/>
    <n v="1"/>
    <s v="27-17109337-1"/>
    <n v="27171093371"/>
    <d v="1964-05-08T00:00:00"/>
    <m/>
    <m/>
    <n v="45980130"/>
    <s v="DIV Hogar Eva Duarte Turno Tarde"/>
    <x v="12"/>
    <m/>
    <s v="Mujer"/>
    <s v="Nueva Carrera Administrativa"/>
    <x v="2"/>
    <s v="AASAVA08"/>
    <s v="Activo"/>
    <s v="DIS/9999/GCABA/2009"/>
    <s v="Evaluador socioambiental"/>
    <d v="2007-11-01T00:00:00"/>
    <s v="SUELDO AL 100%"/>
    <n v="139847.42000000001"/>
    <n v="24403.57"/>
    <n v="115443.85"/>
    <m/>
  </r>
  <r>
    <s v="MARTINEZ,CARINA EDITH"/>
    <n v="1116259"/>
    <n v="1"/>
    <s v="27-21729574-8"/>
    <n v="27217295748"/>
    <d v="1971-01-05T00:00:00"/>
    <m/>
    <m/>
    <n v="45010070"/>
    <s v="GO Atención e Integración Social"/>
    <x v="9"/>
    <m/>
    <s v="Mujer"/>
    <s v="Nueva Carrera Administrativa"/>
    <x v="2"/>
    <s v="AASINI06"/>
    <s v="Activo"/>
    <s v="DIS/9999/GCABA/2009"/>
    <s v="Auxiliar de promocion social"/>
    <d v="2007-11-01T00:00:00"/>
    <s v="SUELDO AL 100%"/>
    <n v="84136.19"/>
    <n v="14242.15"/>
    <n v="69894.039999999994"/>
    <m/>
  </r>
  <r>
    <s v="HREIKE,MONICA LEILA"/>
    <n v="1116267"/>
    <n v="1"/>
    <s v="27-21972379-8"/>
    <n v="27219723798"/>
    <d v="1970-12-04T00:00:00"/>
    <m/>
    <m/>
    <n v="45620220"/>
    <s v="DIV Apoyo Habitacional"/>
    <x v="3"/>
    <m/>
    <s v="Mujer"/>
    <s v="Nueva Carrera Administrativa"/>
    <x v="2"/>
    <s v="GGUMED06"/>
    <s v="Activo"/>
    <s v="DIS/9999/GCABA/2009"/>
    <s v="Asistente legal"/>
    <d v="2007-11-01T00:00:00"/>
    <s v="SUELDO AL 100%"/>
    <n v="122228.94"/>
    <n v="18390.14"/>
    <n v="103838.8"/>
    <m/>
  </r>
  <r>
    <s v="SIMONE,JULIA"/>
    <n v="1116282"/>
    <n v="1"/>
    <s v="27-22655953-7"/>
    <n v="27226559537"/>
    <d v="1972-04-24T00:00:00"/>
    <m/>
    <m/>
    <n v="45010070"/>
    <s v="GO Atención e Integración Social"/>
    <x v="9"/>
    <m/>
    <s v="Mujer"/>
    <s v="Nueva Carrera Administrativa"/>
    <x v="2"/>
    <s v="AASAVA08"/>
    <s v="Activo"/>
    <s v="DIS/9999/GCABA/2009"/>
    <s v="Terapeuta social"/>
    <d v="2007-11-01T00:00:00"/>
    <s v="SUELDO AL 100%"/>
    <n v="125500.53"/>
    <n v="20107.75"/>
    <n v="105392.78"/>
    <m/>
  </r>
  <r>
    <s v="TANCOVICH,GABRIELA"/>
    <n v="1116295"/>
    <n v="1"/>
    <s v="27-23123701-7"/>
    <n v="27231237017"/>
    <d v="1972-12-18T00:00:00"/>
    <m/>
    <m/>
    <n v="45010070"/>
    <s v="GO Atención e Integración Social"/>
    <x v="9"/>
    <m/>
    <s v="Mujer"/>
    <s v="Nueva Carrera Administrativa"/>
    <x v="2"/>
    <s v="AASMED06"/>
    <s v="Activo"/>
    <s v="DIS/9999/GCABA/2009"/>
    <s v="Operador social"/>
    <d v="2007-11-01T00:00:00"/>
    <s v="SUELDO AL 100%"/>
    <n v="109243.3"/>
    <n v="19144.8"/>
    <n v="90098.5"/>
    <m/>
  </r>
  <r>
    <s v="PAZ,MARIELA"/>
    <n v="1116347"/>
    <n v="1"/>
    <s v="27-25090884-4"/>
    <n v="27250908844"/>
    <d v="1977-01-05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Asistente de promocion social"/>
    <d v="2007-11-01T00:00:00"/>
    <s v="SUELDO AL 100%"/>
    <n v="98276.17"/>
    <n v="16886.59"/>
    <n v="81389.58"/>
    <m/>
  </r>
  <r>
    <s v="PETRUZZI,ROMINA PAOLA"/>
    <n v="1116351"/>
    <n v="1"/>
    <s v="27-25128424-0"/>
    <n v="27251284240"/>
    <d v="1976-04-12T00:00:00"/>
    <m/>
    <m/>
    <n v="45010060"/>
    <s v="GO Prevención e Intervención Comunitaria"/>
    <x v="9"/>
    <m/>
    <s v="Mujer"/>
    <s v="Nueva Carrera Administrativa"/>
    <x v="2"/>
    <s v="GGUINI05"/>
    <s v="Activo"/>
    <s v="DIS/9999/GCABA/2009"/>
    <s v="Auxiliar administrativo"/>
    <d v="2007-11-01T00:00:00"/>
    <s v="SUELDO AL 100%"/>
    <n v="92026.61"/>
    <n v="12065.56"/>
    <n v="79961.05"/>
    <m/>
  </r>
  <r>
    <s v="DENAMI,SONIA ANAHI"/>
    <n v="1116380"/>
    <n v="1"/>
    <s v="27-26115615-1"/>
    <n v="27261156151"/>
    <d v="1977-09-05T00:00:00"/>
    <m/>
    <m/>
    <n v="45620350"/>
    <s v="DIV Nuestras Familias"/>
    <x v="3"/>
    <m/>
    <s v="Mujer"/>
    <s v="Nueva Carrera Administrativa"/>
    <x v="2"/>
    <s v="AASMED06"/>
    <s v="Activo"/>
    <s v="DIS/9999/GCABA/2009"/>
    <s v="Operador social"/>
    <d v="2007-11-01T00:00:00"/>
    <s v="SUELDO AL 100%"/>
    <n v="119917.17"/>
    <n v="15765.88"/>
    <n v="104151.29"/>
    <m/>
  </r>
  <r>
    <s v="GUTIERREZ,LAURA ELIZABETH"/>
    <n v="1116385"/>
    <n v="2"/>
    <s v="27-26328072-0"/>
    <n v="27263280720"/>
    <d v="1977-10-23T00:00:00"/>
    <m/>
    <m/>
    <n v="45340100"/>
    <s v="DG Políticas Alimentarias"/>
    <x v="4"/>
    <m/>
    <s v="Mujer"/>
    <s v="Nueva Carrera Administrativa"/>
    <x v="2"/>
    <s v="GGUAVA07"/>
    <s v="Activo"/>
    <s v="DIS/9999/GCABA/2009"/>
    <s v="Analista legal general"/>
    <d v="2007-11-01T00:00:00"/>
    <s v="SUELDO AL 100%"/>
    <n v="120471.12"/>
    <n v="16853.02"/>
    <n v="103618.1"/>
    <m/>
  </r>
  <r>
    <s v="DOMINGUEZ,LAURA BEATRIZ"/>
    <n v="1116388"/>
    <n v="1"/>
    <s v="27-26549272-5"/>
    <n v="27265492725"/>
    <d v="1978-04-27T00:00:00"/>
    <m/>
    <m/>
    <n v="45170500"/>
    <s v="SECR Inclusión Social y Atención Inmediata"/>
    <x v="5"/>
    <m/>
    <s v="Mujer"/>
    <s v="Nueva Carrera Administrativa"/>
    <x v="2"/>
    <s v="GGUINI06"/>
    <s v="Activo"/>
    <s v="DIS/9999/GCABA/2009"/>
    <s v="Auxiliar administrativo"/>
    <d v="2007-11-01T00:00:00"/>
    <s v="SUELDO AL 100%"/>
    <n v="92613.07"/>
    <n v="12366.14"/>
    <n v="80246.929999999993"/>
    <m/>
  </r>
  <r>
    <s v="SAPIA,MARIA FLORENCIA"/>
    <n v="1116404"/>
    <n v="1"/>
    <s v="27-27216232-3"/>
    <n v="27272162323"/>
    <d v="1979-05-14T00:00:00"/>
    <m/>
    <m/>
    <n v="45010140"/>
    <s v="GO Legal"/>
    <x v="8"/>
    <m/>
    <s v="Mujer"/>
    <s v="Nueva Carrera Administrativa"/>
    <x v="2"/>
    <s v="GGUAVA08"/>
    <s v="Activo"/>
    <s v="DIS/9999/GCABA/2009"/>
    <s v="Analista legal general"/>
    <d v="2007-11-01T00:00:00"/>
    <s v="RETENCION DEL CARGO"/>
    <n v="102866.23"/>
    <n v="102866.23"/>
    <n v="0"/>
    <m/>
  </r>
  <r>
    <s v="BELLERI,ANDREA MARCELA"/>
    <n v="1116410"/>
    <n v="1"/>
    <s v="27-27308760-0"/>
    <n v="27273087600"/>
    <d v="1979-05-12T00:00:00"/>
    <m/>
    <m/>
    <n v="45010150"/>
    <s v="GO Oficina de Gestión Sectorial (OGESE)"/>
    <x v="8"/>
    <m/>
    <s v="Mujer"/>
    <s v="Nueva Carrera Administrativa"/>
    <x v="2"/>
    <s v="GGUMED05"/>
    <s v="Activo"/>
    <s v="DIS/9999/GCABA/2009"/>
    <s v="Asistente de presupuesto"/>
    <d v="2007-11-01T00:00:00"/>
    <s v="SUELDO AL 100%"/>
    <n v="85649.93"/>
    <n v="12728.25"/>
    <n v="72921.679999999993"/>
    <m/>
  </r>
  <r>
    <s v="SAYAGO,NORA MARIANA"/>
    <n v="1116414"/>
    <n v="1"/>
    <s v="27-27373129-1"/>
    <n v="27273731291"/>
    <d v="1979-06-14T00:00:00"/>
    <m/>
    <m/>
    <n v="45960040"/>
    <s v="GO Adolescentes"/>
    <x v="2"/>
    <m/>
    <s v="Mujer"/>
    <s v="Nueva Carrera Administrativa"/>
    <x v="2"/>
    <s v="GGUMED06"/>
    <s v="Activo"/>
    <s v="DIS/9999/GCABA/2009"/>
    <s v="Asistente administrativo"/>
    <d v="2007-11-01T00:00:00"/>
    <s v="SUELDO AL 100%"/>
    <n v="128307.83"/>
    <n v="13892.75"/>
    <n v="114415.08"/>
    <m/>
  </r>
  <r>
    <s v="BURGO,MARIA SOLEDAD"/>
    <n v="1116453"/>
    <n v="1"/>
    <s v="27-28476199-0"/>
    <n v="27284761990"/>
    <d v="1980-11-01T00:00:00"/>
    <m/>
    <m/>
    <n v="45010047"/>
    <s v="SECC Capacitación y Formación"/>
    <x v="9"/>
    <m/>
    <s v="Mujer"/>
    <s v="Nueva Carrera Administrativa"/>
    <x v="2"/>
    <s v="GGUINI06"/>
    <s v="Activo"/>
    <s v="DIS/9999/GCABA/2009"/>
    <s v="Auxiliar administrativo"/>
    <d v="2007-11-01T00:00:00"/>
    <s v="SUELDO AL 100%"/>
    <n v="101560.92"/>
    <n v="17595.45"/>
    <n v="83965.47"/>
    <m/>
  </r>
  <r>
    <s v="MANAU, JESICA ALDANA"/>
    <n v="1116501"/>
    <n v="1"/>
    <s v="27-29941634-3"/>
    <n v="27299416343"/>
    <d v="1983-01-04T00:00:00"/>
    <m/>
    <m/>
    <n v="45630000"/>
    <s v="DG Infraestructura Social"/>
    <x v="0"/>
    <m/>
    <s v="Mujer"/>
    <s v="Nueva Carrera Administrativa"/>
    <x v="2"/>
    <s v="GGUMED06"/>
    <s v="Activo"/>
    <s v="DIS/9999/GCABA/2009"/>
    <s v="Especialista en proyectos de instalaciones y estructuras"/>
    <d v="2007-11-01T00:00:00"/>
    <s v="SUELDO AL 100%"/>
    <n v="100187.96"/>
    <n v="13892.75"/>
    <n v="86295.21"/>
    <m/>
  </r>
  <r>
    <s v="LAZA MORENO,MIRNA"/>
    <n v="1116529"/>
    <n v="1"/>
    <s v="27-31475694-6"/>
    <n v="27314756946"/>
    <d v="1985-03-20T00:00:00"/>
    <m/>
    <m/>
    <n v="45170500"/>
    <s v="SECR Inclusión Social y Atención Inmediata"/>
    <x v="5"/>
    <m/>
    <s v="Mujer"/>
    <s v="Nueva Carrera Administrativa"/>
    <x v="2"/>
    <s v="GGUAVA07"/>
    <s v="Activo"/>
    <s v="DIS/9999/GCABA/2009"/>
    <s v="Analista administrativo general"/>
    <d v="2007-11-01T00:00:00"/>
    <s v="SUELDO AL 100%"/>
    <n v="98547.11"/>
    <n v="14718.48"/>
    <n v="83828.63"/>
    <m/>
  </r>
  <r>
    <s v="DEVOTO,LILIANA NILDA"/>
    <n v="1116533"/>
    <n v="1"/>
    <s v="27-31776857-0"/>
    <n v="27317768570"/>
    <d v="1974-08-27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Operador social"/>
    <d v="2007-11-01T00:00:00"/>
    <s v="SUELDO AL 100%"/>
    <n v="100187.96"/>
    <n v="15989.37"/>
    <n v="84198.59"/>
    <m/>
  </r>
  <r>
    <s v="ELIEZER,BERNARDO GABRIEL"/>
    <n v="1116750"/>
    <n v="1"/>
    <s v="20-20404115-7"/>
    <n v="20204041157"/>
    <d v="1968-09-20T00:00:00"/>
    <m/>
    <m/>
    <n v="45960040"/>
    <s v="GO Adolescentes"/>
    <x v="2"/>
    <m/>
    <s v="Varón"/>
    <s v="Nueva Carrera Administrativa"/>
    <x v="2"/>
    <s v="GGUMED06"/>
    <s v="Activo"/>
    <s v="DIS/9999/GCABA/2009"/>
    <s v="Asistente estadistico"/>
    <d v="2007-12-01T00:00:00"/>
    <s v="SUELDO AL 100%"/>
    <n v="100890.17"/>
    <n v="28655.7"/>
    <n v="72234.47"/>
    <m/>
  </r>
  <r>
    <s v="MOUHAMED,AMIR ALEXANDER"/>
    <n v="1116800"/>
    <n v="1"/>
    <s v="20-34353522-9"/>
    <n v="20343535229"/>
    <d v="1988-11-29T00:00:00"/>
    <m/>
    <m/>
    <n v="45170500"/>
    <s v="SECR Inclusión Social y Atención Inmediata"/>
    <x v="5"/>
    <m/>
    <s v="Varón"/>
    <s v="Nueva Carrera Administrativa"/>
    <x v="2"/>
    <s v="GGUINI06"/>
    <s v="Activo"/>
    <s v="DIS/9999/GCABA/2009"/>
    <s v="Auxiliar administrativo"/>
    <d v="2007-12-01T00:00:00"/>
    <s v="SUELDO AL 100%"/>
    <n v="84136.19"/>
    <n v="12366.14"/>
    <n v="71770.05"/>
    <m/>
  </r>
  <r>
    <s v="ASES,JONATAN IVAN"/>
    <n v="1116801"/>
    <n v="1"/>
    <s v="20-34372652-0"/>
    <n v="20343726520"/>
    <d v="1989-03-13T00:00:00"/>
    <m/>
    <m/>
    <n v="45620020"/>
    <s v="GO Buenos Aires Presente (BAP)"/>
    <x v="3"/>
    <m/>
    <s v="Varón"/>
    <s v="Nueva Carrera Administrativa"/>
    <x v="2"/>
    <s v="AASMED05"/>
    <s v="Activo"/>
    <s v="DIS/9999/GCABA/2009"/>
    <s v="Operador social"/>
    <d v="2007-12-01T00:00:00"/>
    <s v="SUELDO AL 100%"/>
    <n v="116649.31"/>
    <n v="21297.59"/>
    <n v="95351.72"/>
    <m/>
  </r>
  <r>
    <s v="RODRIGUEZ,TERESITA VERONICA"/>
    <n v="1116808"/>
    <n v="1"/>
    <s v="23-23663314-4"/>
    <n v="23236633144"/>
    <d v="1974-11-10T00:00:00"/>
    <m/>
    <m/>
    <n v="45340000"/>
    <s v="SS Fortalecimiento Personal, Familiar y Comunitario"/>
    <x v="24"/>
    <m/>
    <s v="Mujer"/>
    <s v="Nueva Carrera Administrativa"/>
    <x v="2"/>
    <s v="GGUAVA08"/>
    <s v="Activo"/>
    <s v="DIS/9999/GCABA/2009"/>
    <s v="Analista de programas sociales y culturales"/>
    <d v="2007-12-01T00:00:00"/>
    <s v="SUELDO AL 100%"/>
    <n v="124528.65"/>
    <n v="21698.06"/>
    <n v="102830.59"/>
    <m/>
  </r>
  <r>
    <s v="LUZURIAGA,SUSANA ERMELINDA"/>
    <n v="1116817"/>
    <n v="1"/>
    <s v="27-06259899-4"/>
    <n v="27062598994"/>
    <d v="1949-01-20T00:00:00"/>
    <m/>
    <m/>
    <n v="45010070"/>
    <s v="GO Atención e Integración Social"/>
    <x v="9"/>
    <m/>
    <s v="Mujer"/>
    <s v="Nueva Carrera Administrativa"/>
    <x v="2"/>
    <s v="AASINI06"/>
    <s v="Activo"/>
    <s v="DIS/9999/GCABA/2009"/>
    <s v="Auxiliar de promocion social"/>
    <d v="2007-12-01T00:00:00"/>
    <s v="SUELDO AL 100%"/>
    <n v="84136.19"/>
    <n v="14242.15"/>
    <n v="69894.039999999994"/>
    <m/>
  </r>
  <r>
    <s v="POLETTI,SANDRA SUSANA"/>
    <n v="1116826"/>
    <n v="1"/>
    <s v="27-14763302-0"/>
    <n v="27147633020"/>
    <d v="1962-02-18T00:00:00"/>
    <m/>
    <m/>
    <n v="45600020"/>
    <s v="GO Ciudadanía Porteña"/>
    <x v="4"/>
    <m/>
    <s v="Mujer"/>
    <s v="Nueva Carrera Administrativa"/>
    <x v="2"/>
    <s v="GGUAVA08"/>
    <s v="Activo"/>
    <s v="DIS/9999/GCABA/2009"/>
    <s v="Analista de control de gestion operativoadministrativa"/>
    <d v="2007-12-01T00:00:00"/>
    <s v="SUELDO AL 100%"/>
    <n v="122369.65"/>
    <n v="29255.77"/>
    <n v="93113.88"/>
    <m/>
  </r>
  <r>
    <s v="BARATTO,INES BEATRIZ"/>
    <n v="1116827"/>
    <n v="1"/>
    <s v="27-14952435-0"/>
    <n v="27149524350"/>
    <d v="1962-08-28T00:00:00"/>
    <m/>
    <m/>
    <n v="45960060"/>
    <s v="GO Desarrollo Integral Infantil"/>
    <x v="2"/>
    <m/>
    <s v="Mujer"/>
    <s v="Nueva Carrera Administrativa"/>
    <x v="2"/>
    <s v="AASMED06"/>
    <s v="Activo"/>
    <s v="DIS/9999/GCABA/2009"/>
    <s v="Tallerista"/>
    <d v="2007-12-01T00:00:00"/>
    <s v="SUELDO AL 100%"/>
    <n v="88116.01"/>
    <n v="16127.82"/>
    <n v="71988.19"/>
    <m/>
  </r>
  <r>
    <s v="TELERMAN,JOHANNA LAURA"/>
    <n v="1116855"/>
    <n v="1"/>
    <s v="27-30183972-9"/>
    <n v="27301839729"/>
    <d v="1983-04-21T00:00:00"/>
    <m/>
    <m/>
    <n v="45600020"/>
    <s v="GO Ciudadanía Porteña"/>
    <x v="4"/>
    <m/>
    <s v="Mujer"/>
    <s v="Nueva Carrera Administrativa"/>
    <x v="2"/>
    <s v="GGUAVA08"/>
    <s v="Activo"/>
    <s v="DIS/9999/GCABA/2009"/>
    <s v="Analista de control de gestion operativoadministrativa"/>
    <d v="2007-12-01T00:00:00"/>
    <s v="SUELDO AL 100%"/>
    <n v="118508.65"/>
    <n v="17839.18"/>
    <n v="100669.47"/>
    <m/>
  </r>
  <r>
    <s v="DOMINGUEZ, SILVINA HAYDEE"/>
    <n v="1116859"/>
    <n v="1"/>
    <s v="27-31469034-1"/>
    <n v="27314690341"/>
    <d v="1983-12-28T00:00:00"/>
    <m/>
    <m/>
    <n v="45340100"/>
    <s v="DG Políticas Alimentarias"/>
    <x v="4"/>
    <m/>
    <s v="Mujer"/>
    <s v="Nueva Carrera Administrativa"/>
    <x v="2"/>
    <s v="GGUMED06"/>
    <s v="Activo"/>
    <s v="DIS/9999/GCABA/2009"/>
    <s v="Asistente de mesa de entradas"/>
    <d v="2007-12-01T00:00:00"/>
    <s v="SUELDO AL 100%"/>
    <n v="88116.01"/>
    <n v="13108.8"/>
    <n v="75007.210000000006"/>
    <m/>
  </r>
  <r>
    <s v="APPELLA,MARCELO MARTIN"/>
    <n v="1117112"/>
    <n v="2"/>
    <s v="20-21479151-0"/>
    <n v="20214791510"/>
    <d v="1970-01-27T00:00:00"/>
    <m/>
    <m/>
    <n v="45600020"/>
    <s v="GO Ciudadanía Porteña"/>
    <x v="4"/>
    <m/>
    <s v="Varón"/>
    <s v="Nueva Carrera Administrativa"/>
    <x v="2"/>
    <s v="ACIMED05"/>
    <s v="Activo"/>
    <s v="DIS/8888/GCABA/2010"/>
    <s v="Asistente de mesa de ayuda al ciudadano"/>
    <d v="2008-01-01T00:00:00"/>
    <s v="SUELDO AL 100%"/>
    <n v="95233.61"/>
    <n v="14240.44"/>
    <n v="80993.17"/>
    <m/>
  </r>
  <r>
    <s v="BERGHER,BETIANA DENISE"/>
    <n v="1117114"/>
    <n v="1"/>
    <s v="27-29434146-9"/>
    <n v="27294341469"/>
    <d v="1982-03-20T00:00:00"/>
    <m/>
    <m/>
    <n v="45600020"/>
    <s v="GO Ciudadanía Porteña"/>
    <x v="4"/>
    <m/>
    <s v="Mujer"/>
    <s v="Nueva Carrera Administrativa"/>
    <x v="2"/>
    <s v="GGUMED06"/>
    <s v="Activo"/>
    <s v="DIS/9999/GCABA/2009"/>
    <s v="Asistente de control de gestion operativo administrativa"/>
    <d v="2008-01-01T00:00:00"/>
    <s v="SUELDO AL 100%"/>
    <n v="100057.17"/>
    <n v="32305.119999999999"/>
    <n v="67752.05"/>
    <m/>
  </r>
  <r>
    <s v="BOTTARO BLASCO, LUCIA MARIA"/>
    <n v="1117299"/>
    <n v="7"/>
    <s v="27-23992313-0"/>
    <n v="27239923130"/>
    <d v="1974-05-18T00:00:00"/>
    <m/>
    <m/>
    <n v="45010000"/>
    <s v="Ministerio de Desarrollo Humano y Hábitat"/>
    <x v="11"/>
    <m/>
    <s v="Mujer"/>
    <s v="Nueva Carrera Administrativa"/>
    <x v="2"/>
    <s v="GGUAVA07"/>
    <s v="Activo"/>
    <s v="RES/2320/SSGRH/2017"/>
    <s v="Investigador"/>
    <d v="2008-01-01T00:00:00"/>
    <s v="SUELDO AL 100%"/>
    <n v="183467.75"/>
    <n v="30711.1"/>
    <n v="152756.65"/>
    <m/>
  </r>
  <r>
    <s v="ROGNONI,MARCELO EDUARDO"/>
    <n v="1117551"/>
    <n v="1"/>
    <s v="20-21567019-9"/>
    <n v="20215670199"/>
    <d v="1968-11-04T00:00:00"/>
    <m/>
    <m/>
    <n v="45600020"/>
    <s v="GO Ciudadanía Porteña"/>
    <x v="4"/>
    <m/>
    <s v="Varón"/>
    <s v="Nueva Carrera Administrativa"/>
    <x v="2"/>
    <s v="GGUMED06"/>
    <s v="Activo"/>
    <s v="DIS/9999/GCABA/2009"/>
    <s v="Asistente de control de gestion operativo administrativa"/>
    <d v="2008-01-01T00:00:00"/>
    <s v="SUELDO AL 100%"/>
    <n v="94136.01"/>
    <n v="14150.26"/>
    <n v="79985.75"/>
    <m/>
  </r>
  <r>
    <s v="ROGANOVICH,ANDREA"/>
    <n v="1119649"/>
    <n v="1"/>
    <s v="27-28533075-6"/>
    <n v="27285330756"/>
    <d v="1980-12-25T00:00:00"/>
    <m/>
    <m/>
    <n v="45010060"/>
    <s v="GO Prevención e Intervención Comunitaria"/>
    <x v="9"/>
    <m/>
    <s v="Mujer"/>
    <s v="Nueva Carrera Administrativa"/>
    <x v="2"/>
    <s v="GGUAVA08"/>
    <s v="Activo"/>
    <s v="DIS/9999/GCABA/2009"/>
    <s v="Analista de control de gestion operativoadministrativa"/>
    <d v="2008-01-01T00:00:00"/>
    <s v="SUELDO AL 100%"/>
    <n v="132492.4"/>
    <n v="20107.75"/>
    <n v="112384.65"/>
    <m/>
  </r>
  <r>
    <s v="VISCONTI, SERGIO LINDOR"/>
    <n v="1120788"/>
    <n v="3"/>
    <s v="20-24891408-5"/>
    <n v="20248914085"/>
    <d v="1975-08-01T00:00:00"/>
    <m/>
    <m/>
    <n v="45180060"/>
    <s v="GO Trabajo y Gestión Comunitaria"/>
    <x v="10"/>
    <m/>
    <s v="Varón"/>
    <s v="Nueva Carrera Administrativa"/>
    <x v="2"/>
    <s v="GGUINI02"/>
    <s v="Activo"/>
    <s v="RES/199/SSGRH/2022"/>
    <s v="Auxiliar administrativo"/>
    <d v="2014-02-09T00:00:00"/>
    <s v="SUELDO AL 100%"/>
    <n v="81507.600000000006"/>
    <n v="12408.32"/>
    <n v="69099.28"/>
    <m/>
  </r>
  <r>
    <s v="SILVA, MONICA VALERIA"/>
    <n v="1121181"/>
    <n v="1"/>
    <s v="27-28587281-8"/>
    <n v="27285872818"/>
    <d v="1981-01-12T00:00:00"/>
    <m/>
    <m/>
    <n v="45630000"/>
    <s v="DG Infraestructura Social"/>
    <x v="0"/>
    <m/>
    <s v="Mujer"/>
    <s v="Nueva Carrera Administrativa"/>
    <x v="2"/>
    <s v="GGUINI02"/>
    <s v="Activo"/>
    <s v="EE/36393181/DGTALMDS/2015"/>
    <s v="Auxiliar de planeamiento y administracion de recursos humanos"/>
    <d v="2015-12-01T00:00:00"/>
    <s v="SUELDO AL 100%"/>
    <n v="82410.179999999993"/>
    <n v="12408.32"/>
    <n v="70001.86"/>
    <m/>
  </r>
  <r>
    <s v="MARTINEZ, RICARDO DANIEL"/>
    <n v="1122347"/>
    <n v="5"/>
    <s v="20-31896005-5"/>
    <n v="20318960055"/>
    <d v="1985-11-15T00:00:00"/>
    <m/>
    <m/>
    <n v="45960060"/>
    <s v="GO Desarrollo Integral Infantil"/>
    <x v="2"/>
    <m/>
    <s v="Varón"/>
    <s v="Nueva Carrera Administrativa"/>
    <x v="2"/>
    <s v="AASINI03"/>
    <s v="Activo"/>
    <s v="EE/20225244/DGTALMDS/2015"/>
    <s v="Auxiliar de promocion social"/>
    <d v="2015-06-12T00:00:00"/>
    <s v="SUELDO AL 100%"/>
    <n v="81059.86"/>
    <n v="12226.76"/>
    <n v="68833.100000000006"/>
    <m/>
  </r>
  <r>
    <s v="BELTRAN, VANESA TAMARA"/>
    <n v="1123267"/>
    <n v="7"/>
    <s v="27-34809708-9"/>
    <n v="27348097089"/>
    <d v="1989-08-30T00:00:00"/>
    <m/>
    <m/>
    <n v="45960000"/>
    <s v="DG Desarrollo de Infancias y Adolescencias"/>
    <x v="2"/>
    <m/>
    <s v="Mujer"/>
    <s v="Nueva Carrera Administrativa"/>
    <x v="2"/>
    <s v="AASINI02"/>
    <s v="Activo"/>
    <s v="RES/460/MHYDHGC/2019"/>
    <s v="Auxiliar de operador social"/>
    <d v="2014-08-31T00:00:00"/>
    <s v="SUELDO AL 100%"/>
    <n v="78210.100000000006"/>
    <n v="11366.86"/>
    <n v="66843.240000000005"/>
    <m/>
  </r>
  <r>
    <s v="BOTTERO, GUILLERMO ESTEBAN"/>
    <n v="1123275"/>
    <n v="1"/>
    <s v="20-32814064-1"/>
    <n v="20328140641"/>
    <d v="1984-12-04T00:00:00"/>
    <m/>
    <m/>
    <n v="45340000"/>
    <s v="SS Fortalecimiento Personal, Familiar y Comunitario"/>
    <x v="24"/>
    <m/>
    <s v="Varón"/>
    <s v="Nueva Carrera Administrativa"/>
    <x v="2"/>
    <s v="AASINI02"/>
    <s v="Activo"/>
    <s v="EE/36393181/DGTALMDS/2015"/>
    <s v="Auxiliar de promocion social"/>
    <d v="2015-12-01T00:00:00"/>
    <s v="SUELDO AL 100%"/>
    <n v="85988.82"/>
    <n v="15080.13"/>
    <n v="70908.69"/>
    <m/>
  </r>
  <r>
    <s v="ANDRADE, JACQUELINE ELIZABETH"/>
    <n v="1123598"/>
    <n v="4"/>
    <s v="27-26147592-3"/>
    <n v="27261475923"/>
    <d v="1977-09-23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4-11-14T00:00:00"/>
    <s v="SUELDO AL 100%"/>
    <n v="75487.600000000006"/>
    <n v="20314.28"/>
    <n v="55173.32"/>
    <m/>
  </r>
  <r>
    <s v="TELEZ,MARIA"/>
    <n v="1124321"/>
    <n v="6"/>
    <s v="27-31061121-8"/>
    <n v="27310611218"/>
    <d v="1984-06-18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promocion social"/>
    <d v="2019-05-03T00:00:00"/>
    <s v="SUELDO AL 100%"/>
    <n v="84945.15"/>
    <n v="14632.98"/>
    <n v="70312.17"/>
    <m/>
  </r>
  <r>
    <s v="SALAS, FACUNDO NICOLAS"/>
    <n v="1128862"/>
    <n v="1"/>
    <s v="20-27927354-1"/>
    <n v="20279273541"/>
    <d v="1980-03-03T00:00:00"/>
    <m/>
    <m/>
    <n v="45620162"/>
    <s v="SECC Turno Sábados, Domingos y Feriados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1366.86"/>
    <n v="64120.74"/>
    <m/>
  </r>
  <r>
    <s v="SORIA, CARLOS ANDRES"/>
    <n v="1130255"/>
    <n v="1"/>
    <s v="20-31465114-7"/>
    <n v="20314651147"/>
    <d v="1985-04-22T00:00:00"/>
    <m/>
    <m/>
    <n v="45620121"/>
    <s v="SECC Apoyo Operativo"/>
    <x v="3"/>
    <m/>
    <s v="Varón"/>
    <s v="Nueva Carrera Administrativa"/>
    <x v="2"/>
    <s v="SGMINI02"/>
    <s v="Activo"/>
    <s v="RES/1247/MMGC/2014"/>
    <s v="Agente de vigilancia sin portacion de armas"/>
    <d v="2014-10-01T00:00:00"/>
    <s v="SUELDO AL 100%"/>
    <n v="100458.07"/>
    <n v="34593.339999999997"/>
    <n v="65864.73"/>
    <m/>
  </r>
  <r>
    <s v="SORIA, FERNANDA DEL VALLE"/>
    <n v="1130256"/>
    <n v="1"/>
    <s v="27-34318902-3"/>
    <n v="27343189023"/>
    <d v="1989-05-22T00:00:00"/>
    <m/>
    <m/>
    <n v="45010070"/>
    <s v="GO Atención e Integración Social"/>
    <x v="9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861.929999999993"/>
    <n v="13098.47"/>
    <n v="62763.46"/>
    <m/>
  </r>
  <r>
    <s v="MAMMOLITI, MAURO LUIS"/>
    <n v="1131243"/>
    <n v="1"/>
    <s v="20-27941826-4"/>
    <n v="20279418264"/>
    <d v="1980-02-11T00:00:00"/>
    <m/>
    <m/>
    <n v="45010150"/>
    <s v="GO Oficina de Gestión Sectorial (OGESE)"/>
    <x v="8"/>
    <m/>
    <s v="Varón"/>
    <s v="Nueva Carrera Administrativa"/>
    <x v="2"/>
    <s v="GGUINI02"/>
    <s v="Activo"/>
    <s v="EE/46323/DGTALMDS/2015"/>
    <s v="Auxiliar contable"/>
    <d v="2015-01-01T00:00:00"/>
    <s v="SUELDO AL 100%"/>
    <n v="76320.600000000006"/>
    <n v="11366.86"/>
    <n v="64953.74"/>
    <m/>
  </r>
  <r>
    <s v="ZABAI, MARIA EUGENIA"/>
    <n v="1134197"/>
    <n v="4"/>
    <s v="27-30135027-4"/>
    <n v="27301350274"/>
    <d v="1983-04-16T00:00:00"/>
    <m/>
    <m/>
    <n v="45340000"/>
    <s v="SS Fortalecimiento Personal, Familiar y Comunitario"/>
    <x v="24"/>
    <m/>
    <s v="Mujer"/>
    <s v="Nueva Carrera Administrativa"/>
    <x v="2"/>
    <s v="GGUINI03"/>
    <s v="Activo"/>
    <s v="EXP/1000/MDSGC/2015"/>
    <s v="Auxiliar administrativo"/>
    <d v="2015-01-01T00:00:00"/>
    <s v="SUELDO AL 100%"/>
    <n v="86219.86"/>
    <n v="27414.98"/>
    <n v="58804.88"/>
    <m/>
  </r>
  <r>
    <s v="ZABAI, FEDERICO DAMIAN"/>
    <n v="1134198"/>
    <n v="1"/>
    <s v="20-32478686-5"/>
    <n v="20324786865"/>
    <d v="1986-07-20T00:00:00"/>
    <m/>
    <m/>
    <n v="45010160"/>
    <s v="GO Gestión de Recursos Humanos"/>
    <x v="6"/>
    <m/>
    <s v="Varón"/>
    <s v="Nueva Carrera Administrativa"/>
    <x v="2"/>
    <s v="GGUINI02"/>
    <s v="Activo"/>
    <s v="EXP/1000/MDSGC/2015"/>
    <s v="Auxiliar de planeamiento y administracion de recursos humanos"/>
    <d v="2015-01-01T00:00:00"/>
    <s v="SUELDO AL 100%"/>
    <n v="77523.100000000006"/>
    <n v="21434.7"/>
    <n v="56088.4"/>
    <m/>
  </r>
  <r>
    <s v="PADULA, GABRIELA ANALIA"/>
    <n v="1136193"/>
    <n v="2"/>
    <s v="27-32616847-0"/>
    <n v="27326168470"/>
    <d v="1986-11-14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75028.929999999993"/>
    <n v="13098.47"/>
    <n v="61930.46"/>
    <m/>
  </r>
  <r>
    <s v="YEGROS, MELINA MACARENA"/>
    <n v="1137305"/>
    <n v="1"/>
    <s v="27-34873823-8"/>
    <n v="27348738238"/>
    <d v="1989-12-16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93343.93"/>
    <n v="35147.75"/>
    <n v="58196.18"/>
    <m/>
  </r>
  <r>
    <s v="LAZARTE, JAVIER VALENTIN"/>
    <n v="1139562"/>
    <n v="1"/>
    <s v="20-27544510-0"/>
    <n v="20275445100"/>
    <d v="1979-12-31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6648.600000000006"/>
    <n v="14226.41"/>
    <n v="62422.19"/>
    <m/>
  </r>
  <r>
    <s v="CORDOBA, CESAR MIGUEL"/>
    <n v="1139978"/>
    <n v="1"/>
    <s v="20-26868410-8"/>
    <n v="20268684108"/>
    <d v="1978-10-23T00:00:00"/>
    <m/>
    <m/>
    <n v="45630030"/>
    <s v="GO Monitoreo de Políticas Sociales"/>
    <x v="6"/>
    <m/>
    <s v="Varón"/>
    <s v="Nueva Carrera Administrativa"/>
    <x v="2"/>
    <s v="GGUINI02"/>
    <s v="Activo"/>
    <s v="EE/46323/DGTALMDS/2015"/>
    <s v="Relevador"/>
    <d v="2015-01-01T00:00:00"/>
    <s v="SUELDO AL 100%"/>
    <n v="75487.600000000006"/>
    <n v="11366.86"/>
    <n v="64120.74"/>
    <m/>
  </r>
  <r>
    <s v="NANCI,PAOLA"/>
    <n v="1147724"/>
    <n v="1"/>
    <s v="27-25523915-0"/>
    <n v="27255239150"/>
    <d v="1976-10-23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3098.47"/>
    <n v="62389.13"/>
    <m/>
  </r>
  <r>
    <s v="FORGIONE, LAURA AYELEN"/>
    <n v="1148723"/>
    <n v="2"/>
    <s v="23-31824947-4"/>
    <n v="23318249474"/>
    <d v="1985-08-04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1366.86"/>
    <n v="63662.07"/>
    <m/>
  </r>
  <r>
    <s v="FERNANDEZ,JULIETA ROCIO"/>
    <n v="1151325"/>
    <n v="1"/>
    <s v="27-35359903-3"/>
    <n v="27353599033"/>
    <d v="1991-01-11T00:00:00"/>
    <m/>
    <m/>
    <n v="45010160"/>
    <s v="GO Gestión de Recursos Humanos"/>
    <x v="6"/>
    <m/>
    <s v="Mujer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86158.73"/>
    <n v="13098.47"/>
    <n v="73060.259999999995"/>
    <m/>
  </r>
  <r>
    <s v="LUNA, CYNTHIA VANINA"/>
    <n v="1151449"/>
    <n v="1"/>
    <s v="27-28906574-7"/>
    <n v="27289065747"/>
    <d v="1977-06-23T00:00:00"/>
    <m/>
    <m/>
    <n v="45620260"/>
    <s v="DIV Mapa de Familias en Riesgo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9011.48"/>
    <n v="14072.68"/>
    <n v="74938.8"/>
    <m/>
  </r>
  <r>
    <s v="BARRIOS, JULIETA DE LAS NIEVES"/>
    <n v="1153917"/>
    <n v="1"/>
    <s v="27-24555005-2"/>
    <n v="27245550052"/>
    <d v="1975-05-07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ALVAREZ,ROSALIA"/>
    <n v="1158452"/>
    <n v="1"/>
    <s v="27-14431606-7"/>
    <n v="27144316067"/>
    <d v="1961-03-30T00:00:00"/>
    <m/>
    <m/>
    <n v="45980000"/>
    <s v="DG de la Mujer"/>
    <x v="12"/>
    <m/>
    <s v="Mujer"/>
    <s v="Nueva Carrera Administrativa"/>
    <x v="2"/>
    <s v="GGUINI02"/>
    <s v="Activo"/>
    <s v="EE/25093995/DGIUEP/2015"/>
    <s v="Auxiliar administrativo"/>
    <d v="2015-11-01T00:00:00"/>
    <s v="SUELDO AL 100%"/>
    <n v="86932.17"/>
    <n v="14285.95"/>
    <n v="72646.22"/>
    <m/>
  </r>
  <r>
    <s v="CARCABA, DIEGO HERNAN"/>
    <n v="1158831"/>
    <n v="1"/>
    <s v="20-32031597-3"/>
    <n v="20320315973"/>
    <d v="1986-02-01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153.820000000007"/>
    <n v="16699.349999999999"/>
    <n v="57454.47"/>
    <m/>
  </r>
  <r>
    <s v="FLORES,NOELIA IVANA"/>
    <n v="1163921"/>
    <n v="1"/>
    <s v="27-32439669-7"/>
    <n v="27324396697"/>
    <d v="1986-07-07T00:00:00"/>
    <m/>
    <m/>
    <n v="45010700"/>
    <s v="UPE Urbanización Barrio Padre Carlos Mugica"/>
    <x v="17"/>
    <m/>
    <s v="Mujer"/>
    <s v="Nueva Carrera Administrativa"/>
    <x v="2"/>
    <s v="GGUINI03"/>
    <s v="Activo"/>
    <s v="EXP/34852224/DGTALMAEP/2015"/>
    <s v="Colaborador de comunicación y desarrollo audiovisual"/>
    <d v="2015-12-01T00:00:00"/>
    <s v="SUELDO AL 100%"/>
    <n v="85072.21"/>
    <n v="14872.27"/>
    <n v="70199.94"/>
    <m/>
  </r>
  <r>
    <s v="GONZALEZ DIEHL, MARIA BELEN"/>
    <n v="1173222"/>
    <n v="1"/>
    <s v="27-37216735-7"/>
    <n v="27372167357"/>
    <d v="1992-12-1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6390.179999999993"/>
    <n v="36405.96"/>
    <n v="39984.22"/>
    <m/>
  </r>
  <r>
    <s v="ARCE, LEANDRO FABIAN"/>
    <n v="1175255"/>
    <n v="1"/>
    <s v="20-36295049-0"/>
    <n v="20362950490"/>
    <d v="1991-05-15T00:00:00"/>
    <m/>
    <m/>
    <n v="45960040"/>
    <s v="GO Adolescentes"/>
    <x v="2"/>
    <m/>
    <s v="Varón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2812.36"/>
    <n v="62216.57"/>
    <m/>
  </r>
  <r>
    <s v="TORINO, VALERIA MARIANA"/>
    <n v="1178115"/>
    <n v="1"/>
    <s v="27-39917541-6"/>
    <n v="27399175416"/>
    <d v="1996-11-15T00:00:00"/>
    <m/>
    <m/>
    <n v="45660000"/>
    <s v="DG Abordaje Comunitario"/>
    <x v="7"/>
    <m/>
    <s v="Mujer"/>
    <s v="Nueva Carrera Administrativa"/>
    <x v="2"/>
    <s v="ACIINI02"/>
    <s v="Activo"/>
    <s v="RESFC/792/MHFGC/2021"/>
    <s v="Auxiliar de mesa de ayuda al ciudadano"/>
    <d v="2021-12-01T00:00:00"/>
    <s v="SUELDO AL 100%"/>
    <n v="73531.62"/>
    <n v="11239.64"/>
    <n v="62291.98"/>
    <m/>
  </r>
  <r>
    <s v="CASAMAYOU, VALERIA"/>
    <n v="1192735"/>
    <n v="1"/>
    <s v="27-26194194-0"/>
    <n v="27261941940"/>
    <d v="1977-08-24T00:00:00"/>
    <m/>
    <m/>
    <n v="45980100"/>
    <s v="DIV Casa de Medio Camino Juana Manso Turno Mañana"/>
    <x v="12"/>
    <m/>
    <s v="Mujer"/>
    <s v="Nueva Carrera Administrativa"/>
    <x v="2"/>
    <s v="GGUINI03"/>
    <s v="Activo"/>
    <s v="RES/2612/MHYDHGC/2016"/>
    <s v="Auxiliar legal"/>
    <d v="2016-11-01T00:00:00"/>
    <s v="SUELDO AL 100%"/>
    <n v="88082.21"/>
    <n v="13422.39"/>
    <n v="74659.820000000007"/>
    <m/>
  </r>
  <r>
    <s v="APPOLLONIO, DIEGO MARTIN"/>
    <n v="1200146"/>
    <n v="1"/>
    <s v="20-31478911-4"/>
    <n v="20314789114"/>
    <d v="1985-04-14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5-12-01T00:00:00"/>
    <s v="SUELDO AL 100%"/>
    <n v="79053.149999999994"/>
    <n v="24778.79"/>
    <n v="54274.36"/>
    <m/>
  </r>
  <r>
    <s v="GRASSI, MARIA ESPERANZA"/>
    <n v="1201588"/>
    <n v="1"/>
    <s v="27-17255016-4"/>
    <n v="27172550164"/>
    <d v="1964-11-09T00:00:00"/>
    <m/>
    <m/>
    <n v="45620141"/>
    <s v="SECC Apoyo Operativ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1366.86"/>
    <n v="64120.74"/>
    <m/>
  </r>
  <r>
    <s v="PALETTA, MARIA AGUSTINA"/>
    <n v="1201590"/>
    <n v="1"/>
    <s v="27-32471760-4"/>
    <n v="27324717604"/>
    <d v="1986-10-01T00:00:00"/>
    <m/>
    <m/>
    <n v="45180000"/>
    <s v="DG Economía Popular y Social"/>
    <x v="10"/>
    <m/>
    <s v="Mujer"/>
    <s v="Nueva Carrera Administrativa"/>
    <x v="2"/>
    <s v="GGUINI02"/>
    <s v="Activo"/>
    <s v="RES/1247/MMGC/2014"/>
    <s v="Auxiliar de mesa de entradas"/>
    <d v="2014-10-01T00:00:00"/>
    <s v="SUELDO AL 100%"/>
    <n v="84797.48"/>
    <n v="11366.86"/>
    <n v="73430.62"/>
    <m/>
  </r>
  <r>
    <s v="ALVAREZ, DANISA TATIANA"/>
    <n v="1203223"/>
    <n v="1"/>
    <s v="27-29871464-2"/>
    <n v="27298714642"/>
    <d v="1983-01-15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666.86"/>
    <n v="63362.07"/>
    <m/>
  </r>
  <r>
    <s v="SICA, ALDANA SOFIA"/>
    <n v="1204396"/>
    <n v="2"/>
    <s v="27-34180303-4"/>
    <n v="27341803034"/>
    <d v="1988-10-12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9433.87"/>
    <n v="12046.62"/>
    <n v="67387.25"/>
    <m/>
  </r>
  <r>
    <s v="GONZALEZ VILLAF, IVAN ALEJANDRO"/>
    <n v="1207268"/>
    <n v="1"/>
    <s v="20-36155375-7"/>
    <n v="20361553757"/>
    <d v="1992-05-06T00:00:00"/>
    <m/>
    <m/>
    <n v="45960060"/>
    <s v="GO Desarrollo Integral Infantil"/>
    <x v="2"/>
    <m/>
    <s v="Varón"/>
    <s v="Nueva Carrera Administrativa"/>
    <x v="2"/>
    <s v="SGMINI03"/>
    <s v="Activo"/>
    <s v="EE/20225244/DGTALMDS/2015"/>
    <s v="Economo"/>
    <d v="2015-10-01T00:00:00"/>
    <s v="SUELDO AL 100%"/>
    <n v="78832.490000000005"/>
    <n v="13770.25"/>
    <n v="65062.239999999998"/>
    <m/>
  </r>
  <r>
    <s v="NEIRA, MAURO ANTONIO"/>
    <n v="1226657"/>
    <n v="1"/>
    <s v="20-34987253-7"/>
    <n v="20349872537"/>
    <d v="1990-12-10T00:00:00"/>
    <m/>
    <m/>
    <n v="45960060"/>
    <s v="GO Desarrollo Integral Infantil"/>
    <x v="2"/>
    <m/>
    <s v="Varón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3098.47"/>
    <n v="61930.46"/>
    <m/>
  </r>
  <r>
    <s v="GALVAN, CINTHYA AZUCENA"/>
    <n v="1226845"/>
    <n v="1"/>
    <s v="27-34998072-5"/>
    <n v="27349980725"/>
    <d v="1990-02-0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FERNANDEZ FARRO, SANTIAGO LUIS"/>
    <n v="1227259"/>
    <n v="1"/>
    <s v="20-31933169-8"/>
    <n v="20319331698"/>
    <d v="1985-12-05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79769.289999999994"/>
    <n v="12027.6"/>
    <n v="67741.69"/>
    <m/>
  </r>
  <r>
    <s v="MARMORA, GERALDINE CHANTAL"/>
    <n v="1231344"/>
    <n v="1"/>
    <s v="27-27525415-6"/>
    <n v="27275254156"/>
    <d v="1981-03-29T00:00:00"/>
    <m/>
    <m/>
    <n v="45960000"/>
    <s v="DG Desarrollo de Infancias y Adolescencias"/>
    <x v="2"/>
    <m/>
    <s v="Mujer"/>
    <s v="Nueva Carrera Administrativa"/>
    <x v="2"/>
    <s v="GGUINI02"/>
    <s v="Activo"/>
    <s v="RES/1403/MHGC/2017"/>
    <s v="Auxiliar administrativo"/>
    <d v="2017-05-01T00:00:00"/>
    <s v="SUELDO AL 100%"/>
    <n v="75861.929999999993"/>
    <n v="31734.639999999999"/>
    <n v="44127.29"/>
    <m/>
  </r>
  <r>
    <s v="DORTA, GASTON"/>
    <n v="1237175"/>
    <n v="1"/>
    <s v="20-34308422-7"/>
    <n v="20343084227"/>
    <d v="1989-01-21T00:00:00"/>
    <m/>
    <m/>
    <n v="45010160"/>
    <s v="GO Gestión de Recursos Humanos"/>
    <x v="6"/>
    <m/>
    <s v="Varón"/>
    <s v="Nueva Carrera Administrativa"/>
    <x v="2"/>
    <s v="GGUINI03"/>
    <s v="Activo"/>
    <s v="RES/1865/MHGC/2017"/>
    <s v="Auxiliar de planeamiento y administracion de recursos humanos"/>
    <d v="2017-07-01T00:00:00"/>
    <s v="SUELDO AL 100%"/>
    <n v="81583.69"/>
    <n v="14091.82"/>
    <n v="67491.87"/>
    <m/>
  </r>
  <r>
    <s v="PIZARRO ROCHA, NADIA IANINA"/>
    <n v="1240162"/>
    <n v="1"/>
    <s v="27-34585200-5"/>
    <n v="27345852005"/>
    <d v="1989-08-17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100459.56"/>
    <n v="13098.47"/>
    <n v="87361.09"/>
    <m/>
  </r>
  <r>
    <s v="BUDE, PABLO GABRIEL"/>
    <n v="1249812"/>
    <n v="1"/>
    <s v="20-29555762-2"/>
    <n v="20295557622"/>
    <d v="1982-07-27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840.820000000007"/>
    <n v="12848.17"/>
    <n v="61992.65"/>
    <m/>
  </r>
  <r>
    <s v="VALIENTE PALACIO, EMMANUEL RODRIGO"/>
    <n v="1250401"/>
    <n v="1"/>
    <s v="20-33040533-4"/>
    <n v="20330405334"/>
    <d v="1987-05-04T00:00:00"/>
    <m/>
    <m/>
    <n v="45170540"/>
    <s v="GO Soporte Técnico y Administrativo"/>
    <x v="5"/>
    <m/>
    <s v="Varón"/>
    <s v="Nueva Carrera Administrativa"/>
    <x v="2"/>
    <s v="GGUINI03"/>
    <s v="Activo"/>
    <s v="RES/1247/MMGC/2014"/>
    <s v="Auxiliar administrativo"/>
    <d v="2014-10-01T00:00:00"/>
    <s v="SUELDO AL 100%"/>
    <n v="87079.86"/>
    <n v="13268.22"/>
    <n v="73811.64"/>
    <m/>
  </r>
  <r>
    <s v="CUELLO,JUAN PABLO EDUARDO"/>
    <n v="1253752"/>
    <n v="1"/>
    <s v="20-27216073-3"/>
    <n v="20272160733"/>
    <d v="1979-04-20T00:00:00"/>
    <m/>
    <m/>
    <n v="45630000"/>
    <s v="DG Infraestructura Social"/>
    <x v="0"/>
    <m/>
    <s v="Varón"/>
    <s v="Nueva Carrera Administrativa"/>
    <x v="2"/>
    <s v="IVEINI02"/>
    <s v="Activo"/>
    <s v="RES/1854/MMGC/2015"/>
    <s v="Verificador de seguridad edilicia"/>
    <d v="2015-09-01T00:00:00"/>
    <s v="SUELDO AL 100%"/>
    <n v="81628.149999999994"/>
    <n v="12385.23"/>
    <n v="69242.92"/>
    <m/>
  </r>
  <r>
    <s v="FRITD, DANIELA"/>
    <n v="1261443"/>
    <n v="1"/>
    <s v="27-31624613-9"/>
    <n v="27316246139"/>
    <d v="1985-04-22T00:00:00"/>
    <m/>
    <m/>
    <n v="45620010"/>
    <s v="GO Red de Centros de Inclusión Social"/>
    <x v="3"/>
    <m/>
    <s v="Mujer"/>
    <s v="Nueva Carrera Administrativa"/>
    <x v="2"/>
    <s v="AASINI03"/>
    <s v="Activo"/>
    <s v="RES/408/MHFGC/2020"/>
    <s v="Auxiliar de promocion social"/>
    <d v="2020-05-01T00:00:00"/>
    <s v="SUELDO AL 100%"/>
    <n v="85719.679999999993"/>
    <n v="13172.4"/>
    <n v="72547.28"/>
    <m/>
  </r>
  <r>
    <s v="PERANDONES, JESSICA DAIANA"/>
    <n v="1265313"/>
    <n v="1"/>
    <s v="27-37932257-9"/>
    <n v="27379322579"/>
    <d v="1994-01-26T00:00:00"/>
    <m/>
    <m/>
    <n v="45960060"/>
    <s v="GO Desarrollo Integral Infantil"/>
    <x v="2"/>
    <m/>
    <s v="Mujer"/>
    <s v="Nueva Carrera Administrativa"/>
    <x v="2"/>
    <s v="AASINI02"/>
    <s v="Activo"/>
    <s v="RES/2592/MHGC/2016"/>
    <s v="Operador convivencial en ninñez y/o adolescencia"/>
    <d v="2016-10-01T00:00:00"/>
    <s v="SUELDO AL 100%"/>
    <n v="75028.929999999993"/>
    <n v="13081.28"/>
    <n v="61947.65"/>
    <m/>
  </r>
  <r>
    <s v="MONTENEGRO, SOFIA DEL CARMEN"/>
    <n v="1266957"/>
    <n v="1"/>
    <s v="27-36918777-0"/>
    <n v="27369187770"/>
    <d v="1992-05-12T00:00:00"/>
    <m/>
    <m/>
    <n v="45600010"/>
    <s v="GO Seguridad Alimentaria "/>
    <x v="4"/>
    <m/>
    <s v="Mujer"/>
    <s v="Nueva Carrera Administrativa"/>
    <x v="2"/>
    <s v="GGUINI03"/>
    <s v="Activo"/>
    <s v="EE/46323/DGTALMDS/2015"/>
    <s v="Auxiliar de apoyo informatico"/>
    <d v="2015-01-01T00:00:00"/>
    <s v="SUELDO AL 100%"/>
    <n v="86363.88"/>
    <n v="13937.13"/>
    <n v="72426.75"/>
    <m/>
  </r>
  <r>
    <s v="ALTAMIRANO,EDUARDO DAMIAN"/>
    <n v="1269875"/>
    <n v="1"/>
    <s v="20-28697152-1"/>
    <n v="20286971521"/>
    <d v="1981-02-14T00:00:00"/>
    <m/>
    <m/>
    <n v="45620010"/>
    <s v="GO Red de Centros de Inclusión Social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77033.820000000007"/>
    <n v="13282.38"/>
    <n v="63751.44"/>
    <m/>
  </r>
  <r>
    <s v="ALTAMIRANO,OSCAR GABRIEL"/>
    <n v="1269878"/>
    <n v="1"/>
    <s v="23-38619543-9"/>
    <n v="23386195439"/>
    <d v="1994-12-29T00:00:00"/>
    <m/>
    <m/>
    <n v="45620151"/>
    <s v="SECC Apoyo Operativo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42487.6"/>
    <n v="33000"/>
    <m/>
  </r>
  <r>
    <s v="ALGARBE, CAROLINA GABRIELA"/>
    <n v="1271830"/>
    <n v="1"/>
    <s v="27-30794820-1"/>
    <n v="27307948201"/>
    <d v="1984-04-02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QUIROZ, MABEL RUTH"/>
    <n v="1275232"/>
    <n v="1"/>
    <s v="27-31256543-4"/>
    <n v="27312565434"/>
    <d v="1984-11-30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85325.73"/>
    <n v="13098.47"/>
    <n v="72227.259999999995"/>
    <m/>
  </r>
  <r>
    <s v="PATIÑO, DANIELA"/>
    <n v="1276614"/>
    <n v="1"/>
    <s v="27-32982695-9"/>
    <n v="27329826959"/>
    <d v="1987-04-0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9433.87"/>
    <n v="12046.62"/>
    <n v="67387.25"/>
    <m/>
  </r>
  <r>
    <s v="CHINDAMO, YANINA GIMENA"/>
    <n v="1280375"/>
    <n v="2"/>
    <s v="27-38424609-0"/>
    <n v="27384246090"/>
    <d v="1994-12-21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83505.81"/>
    <n v="13098.47"/>
    <n v="70407.34"/>
    <m/>
  </r>
  <r>
    <s v="PURCIARIELLO, NATASHA"/>
    <n v="1289115"/>
    <n v="1"/>
    <s v="27-34538800-7"/>
    <n v="27345388007"/>
    <d v="1989-09-14T00:00:00"/>
    <m/>
    <m/>
    <n v="45620240"/>
    <s v="DEPT Buenos Aires Presente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76320.600000000006"/>
    <n v="11366.86"/>
    <n v="64953.74"/>
    <m/>
  </r>
  <r>
    <s v="VALLEJO, JIMENA"/>
    <n v="1294507"/>
    <n v="1"/>
    <s v="27-34515626-2"/>
    <n v="27345156262"/>
    <d v="1989-05-1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4867.06"/>
    <n v="13098.47"/>
    <n v="71768.59"/>
    <m/>
  </r>
  <r>
    <s v="GUTIERREZ, JULIO CESAR"/>
    <n v="1449287"/>
    <n v="1"/>
    <s v="20-35371545-4"/>
    <n v="20353715454"/>
    <d v="1991-01-29T00:00:00"/>
    <m/>
    <m/>
    <n v="45960060"/>
    <s v="GO Desarrollo Integral Infantil"/>
    <x v="2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2812.36"/>
    <n v="62216.57"/>
    <m/>
  </r>
  <r>
    <s v="FRANCO, MARIA VIRGINIA"/>
    <n v="1452071"/>
    <n v="7"/>
    <s v="27-24829003-5"/>
    <n v="27248290035"/>
    <d v="1975-07-16T00:00:00"/>
    <m/>
    <m/>
    <n v="45620260"/>
    <s v="DIV Mapa de Familias en Riesgo"/>
    <x v="3"/>
    <m/>
    <s v="Mujer"/>
    <s v="Nueva Carrera Administrativa"/>
    <x v="2"/>
    <s v="GGUINI03"/>
    <s v="Activo"/>
    <s v="RES/1247/MMGC/2014"/>
    <s v="Auxiliar administrativo"/>
    <d v="2014-10-01T00:00:00"/>
    <s v="SUELDO AL 100%"/>
    <n v="87928.88"/>
    <n v="13187.44"/>
    <n v="74741.440000000002"/>
    <m/>
  </r>
  <r>
    <s v="SABARIS SCHROEDER, MARIANELA JESICA"/>
    <n v="1454351"/>
    <n v="1"/>
    <s v="23-34258915-4"/>
    <n v="23342589154"/>
    <d v="1988-12-21T00:00:00"/>
    <m/>
    <m/>
    <n v="45620000"/>
    <s v="DG Atención Integral Inmediata"/>
    <x v="3"/>
    <m/>
    <s v="Mujer"/>
    <s v="Nueva Carrera Administrativa"/>
    <x v="2"/>
    <s v="GGUINI02"/>
    <s v="Activo"/>
    <s v="EXP/1000/MDSGC/2015"/>
    <s v="Secretaria"/>
    <d v="2015-01-01T00:00:00"/>
    <s v="SUELDO AL 100%"/>
    <n v="75487.600000000006"/>
    <n v="11366.86"/>
    <n v="64120.74"/>
    <m/>
  </r>
  <r>
    <s v="FERNANDEZ, GABRIELA"/>
    <n v="1454442"/>
    <n v="4"/>
    <s v="27-30947208-5"/>
    <n v="27309472085"/>
    <d v="1984-05-03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87910.75"/>
    <n v="13876.46"/>
    <n v="74034.289999999994"/>
    <m/>
  </r>
  <r>
    <s v="CARDOZO, RICARDO HERNAN"/>
    <n v="1454644"/>
    <n v="1"/>
    <s v="20-24458338-6"/>
    <n v="20244583386"/>
    <d v="1975-02-06T00:00:00"/>
    <m/>
    <m/>
    <n v="45620234"/>
    <s v="SECC Turno SDyF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7809.600000000006"/>
    <n v="13558.22"/>
    <n v="64251.38"/>
    <m/>
  </r>
  <r>
    <s v="GONZALEZ GABIANI, CARLOS DAMIAN"/>
    <n v="1454674"/>
    <n v="1"/>
    <s v="20-28155589-9"/>
    <n v="20281555899"/>
    <d v="1980-05-03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033.820000000007"/>
    <n v="11527.55"/>
    <n v="65506.27"/>
    <m/>
  </r>
  <r>
    <s v="FERREYRA, KARINA"/>
    <n v="1454980"/>
    <n v="2"/>
    <s v="27-29420813-0"/>
    <n v="27294208130"/>
    <d v="1982-03-10T00:00:00"/>
    <m/>
    <m/>
    <n v="45620243"/>
    <s v="SECC Operativ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3574.88"/>
    <n v="13239.51"/>
    <n v="90335.37"/>
    <m/>
  </r>
  <r>
    <s v="ROMERO, CARLOS"/>
    <n v="1456528"/>
    <n v="9"/>
    <s v="20-30733996-0"/>
    <n v="20307339960"/>
    <d v="1983-11-22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1-09-29T00:00:00"/>
    <s v="SUELDO AL 100%"/>
    <n v="75715.69"/>
    <n v="11331.29"/>
    <n v="64384.4"/>
    <m/>
  </r>
  <r>
    <s v="BOTTINI, BRENDA GISELLE"/>
    <n v="1457175"/>
    <n v="6"/>
    <s v="27-31059239-6"/>
    <n v="27310592396"/>
    <d v="1984-06-18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operador social"/>
    <d v="2010-01-04T00:00:00"/>
    <s v="SUELDO AL 100%"/>
    <n v="86829.86"/>
    <n v="13093.64"/>
    <n v="73736.22"/>
    <m/>
  </r>
  <r>
    <s v="LUDUEÑA, CECILIA"/>
    <n v="1457607"/>
    <n v="4"/>
    <s v="27-30804672-4"/>
    <n v="27308046724"/>
    <d v="1984-02-15T00:00:00"/>
    <m/>
    <m/>
    <n v="65123000"/>
    <s v="GO Promoción Social y Desarrollo Institucional"/>
    <x v="24"/>
    <m/>
    <s v="Mujer"/>
    <s v="Nueva Carrera Administrativa"/>
    <x v="2"/>
    <s v="AASINI03"/>
    <s v="Activo"/>
    <s v="EE/35575946/SECHI/2015"/>
    <s v="Auxiliar de promocion social"/>
    <d v="2010-01-04T00:00:00"/>
    <s v="SUELDO AL 100%"/>
    <n v="81977.179999999993"/>
    <n v="12232.31"/>
    <n v="69744.87"/>
    <m/>
  </r>
  <r>
    <s v="VALLEJOS, PABLO FERNANDO"/>
    <n v="1458687"/>
    <n v="5"/>
    <s v="20-26818214-5"/>
    <n v="20268182145"/>
    <d v="1978-07-15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9-03-25T00:00:00"/>
    <s v="SUELDO AL 100%"/>
    <n v="93472.08"/>
    <n v="27865.84"/>
    <n v="65606.240000000005"/>
    <m/>
  </r>
  <r>
    <s v="BERTI, MANUEL"/>
    <n v="1458997"/>
    <n v="10"/>
    <s v="20-35359521-1"/>
    <n v="20353595211"/>
    <d v="1990-12-18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9-04-29T00:00:00"/>
    <s v="SUELDO AL 100%"/>
    <n v="83380.149999999994"/>
    <n v="12711.34"/>
    <n v="70668.81"/>
    <m/>
  </r>
  <r>
    <s v="BRANDA, LUCILA"/>
    <n v="1459009"/>
    <n v="8"/>
    <s v="27-35186142-3"/>
    <n v="27351861423"/>
    <d v="1990-04-23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07-30T00:00:00"/>
    <s v="SIN SUELDO"/>
    <n v="69415.360000000001"/>
    <n v="69415.360000000001"/>
    <n v="0"/>
    <m/>
  </r>
  <r>
    <s v="CID, FLORENCIA"/>
    <n v="1463488"/>
    <n v="1"/>
    <s v="27-38787011-9"/>
    <n v="27387870119"/>
    <d v="1994-12-12T00:00:00"/>
    <m/>
    <m/>
    <n v="45010160"/>
    <s v="GO Gestión de Recursos Humanos"/>
    <x v="6"/>
    <m/>
    <s v="Mujer"/>
    <s v="Nueva Carrera Administrativa"/>
    <x v="2"/>
    <s v="GGUINI02"/>
    <s v="Retencion de Cargo"/>
    <s v="EE/46323/DGTALMDS/2015"/>
    <s v="Auxiliar de planeamiento y administracion de recursos humanos"/>
    <d v="2015-01-01T00:00:00"/>
    <s v="SUELDO AL 100%"/>
    <n v="65486.19"/>
    <n v="65486.19"/>
    <n v="0"/>
    <m/>
  </r>
  <r>
    <s v="QUIPILDOR, Delicia Soledad"/>
    <n v="1464744"/>
    <n v="1"/>
    <s v="23-32519950-4"/>
    <n v="23325199504"/>
    <d v="1986-09-19T00:00:00"/>
    <m/>
    <m/>
    <n v="45340000"/>
    <s v="SS Fortalecimiento Personal, Familiar y Comunitario"/>
    <x v="24"/>
    <m/>
    <s v="Mujer"/>
    <s v="Nueva Carrera Administrativa"/>
    <x v="2"/>
    <s v="GGUINI02"/>
    <s v="Activo"/>
    <s v="RESFC/598/MHFGC/2021"/>
    <s v="Auxiliar administrativo"/>
    <d v="2021-09-27T00:00:00"/>
    <s v="SUELDO AL 100%"/>
    <n v="74111.399999999994"/>
    <n v="11329.12"/>
    <n v="62782.28"/>
    <m/>
  </r>
  <r>
    <s v="MALTA, MAXIMILIANO JORGE"/>
    <n v="1466765"/>
    <n v="1"/>
    <s v="20-25865639-4"/>
    <n v="20258656394"/>
    <d v="1977-06-12T00:00:00"/>
    <m/>
    <m/>
    <n v="45620242"/>
    <s v="SECC Automotor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0043.820000000007"/>
    <n v="13878.36"/>
    <n v="66165.460000000006"/>
    <m/>
  </r>
  <r>
    <s v="VIEYRA, MARIANA CECILIA"/>
    <n v="1468304"/>
    <n v="1"/>
    <s v="23-22200588-4"/>
    <n v="23222005884"/>
    <d v="1971-04-16T00:00:00"/>
    <m/>
    <m/>
    <n v="45600020"/>
    <s v="GO Ciudadanía Porteña"/>
    <x v="4"/>
    <m/>
    <s v="Mujer"/>
    <s v="Nueva Carrera Administrativa"/>
    <x v="2"/>
    <s v="ACIINI03"/>
    <s v="Activo"/>
    <s v="RES/2321/MHGC/2017"/>
    <s v="Asistente de mesa de ayuda al ciudadano"/>
    <d v="2017-10-17T00:00:00"/>
    <s v="SUELDO AL 100%"/>
    <n v="75703.759999999995"/>
    <n v="26233.4"/>
    <n v="49470.36"/>
    <m/>
  </r>
  <r>
    <s v="TORREA, ANABELLA ARACELI"/>
    <n v="1471861"/>
    <n v="1"/>
    <s v="27-37620322-6"/>
    <n v="27376203226"/>
    <d v="1993-06-24T00:00:00"/>
    <m/>
    <m/>
    <n v="45660000"/>
    <s v="DG Abordaje Comunitario"/>
    <x v="7"/>
    <m/>
    <s v="Mujer"/>
    <s v="Nueva Carrera Administrativa"/>
    <x v="2"/>
    <s v="ACIINI02"/>
    <s v="Activo"/>
    <s v="RESFC/674/MHFGC/2021"/>
    <s v="Auxiliar de mesa de ayuda al ciudadano"/>
    <d v="2021-11-01T00:00:00"/>
    <s v="SUELDO AL 100%"/>
    <n v="73531.62"/>
    <n v="21841.93"/>
    <n v="51689.69"/>
    <m/>
  </r>
  <r>
    <s v="PLASENCIA, GERMAN MATIAS"/>
    <n v="1472365"/>
    <n v="2"/>
    <s v="20-29119045-7"/>
    <n v="20291190457"/>
    <d v="1981-10-01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control de gestion y calidad"/>
    <d v="2015-01-01T00:00:00"/>
    <s v="SUELDO AL 100%"/>
    <n v="75487.600000000006"/>
    <n v="11366.86"/>
    <n v="64120.74"/>
    <m/>
  </r>
  <r>
    <s v="CHAVES, FERNANDO DANIEL"/>
    <n v="1473276"/>
    <n v="5"/>
    <s v="20-31933103-5"/>
    <n v="20319331035"/>
    <d v="1985-11-19T00:00:00"/>
    <m/>
    <m/>
    <n v="45010000"/>
    <s v="Ministerio de Desarrollo Humano y Hábitat"/>
    <x v="11"/>
    <m/>
    <s v="Varón"/>
    <s v="Nueva Carrera Administrativa"/>
    <x v="2"/>
    <s v="GGUINI02"/>
    <s v="Activo"/>
    <s v="RESFC/1759/MEFGC/2018"/>
    <s v="Auxiliar administrativo"/>
    <d v="2012-05-04T00:00:00"/>
    <s v="SUELDO AL 100%"/>
    <n v="76779.25"/>
    <n v="11366.86"/>
    <n v="65412.39"/>
    <m/>
  </r>
  <r>
    <s v="ALLENDE, LEONELA YANINA"/>
    <n v="1477084"/>
    <n v="2"/>
    <s v="27-35179683-4"/>
    <n v="27351796834"/>
    <d v="1990-04-11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4-11-29T00:00:00"/>
    <s v="SUELDO AL 100%"/>
    <n v="75487.600000000006"/>
    <n v="13996.53"/>
    <n v="61491.07"/>
    <m/>
  </r>
  <r>
    <s v="AYALA, FERNANDA"/>
    <n v="1477750"/>
    <n v="1"/>
    <s v="27-23847284-4"/>
    <n v="27238472844"/>
    <d v="1974-09-1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35760.79"/>
    <n v="39268.14"/>
    <m/>
  </r>
  <r>
    <s v="LEON, LUCIA"/>
    <n v="1478505"/>
    <n v="4"/>
    <s v="27-30653630-9"/>
    <n v="27306536309"/>
    <d v="1983-12-14T00:00:00"/>
    <m/>
    <m/>
    <n v="45960040"/>
    <s v="GO Adolescentes"/>
    <x v="2"/>
    <m/>
    <s v="Mujer"/>
    <s v="Nueva Carrera Administrativa"/>
    <x v="2"/>
    <s v="AASINI03"/>
    <s v="Activo"/>
    <s v="EE/36393181/DGTALMDS/2015"/>
    <s v="Auxiliar de promocion social"/>
    <d v="2015-12-01T00:00:00"/>
    <s v="SUELDO AL 100%"/>
    <n v="91092.21"/>
    <n v="15733.19"/>
    <n v="75359.02"/>
    <m/>
  </r>
  <r>
    <s v="CLAURE FERNANDEZ, MARIANO DANIEL"/>
    <n v="1478661"/>
    <n v="1"/>
    <s v="20-28250980-7"/>
    <n v="20282509807"/>
    <d v="1980-08-24T00:00:00"/>
    <m/>
    <m/>
    <n v="45620257"/>
    <s v="SECC Turno Mañana-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6960.86"/>
    <n v="35330.379999999997"/>
    <n v="41630.480000000003"/>
    <m/>
  </r>
  <r>
    <s v="MEDINA, GRACIELA BEATRIZ"/>
    <n v="1480265"/>
    <n v="1"/>
    <s v="27-16792013-1"/>
    <n v="27167920131"/>
    <d v="1963-04-23T00:00:00"/>
    <m/>
    <m/>
    <n v="45620259"/>
    <s v="SECC Turno Vespertino-Noche B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5703.86"/>
    <n v="24536.89"/>
    <n v="61166.97"/>
    <m/>
  </r>
  <r>
    <s v="SEGURO, WALTER EDUARDO"/>
    <n v="1482866"/>
    <n v="1"/>
    <s v="20-14750892-2"/>
    <n v="20147508922"/>
    <d v="1961-11-03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20587.38"/>
    <n v="52904.44"/>
    <m/>
  </r>
  <r>
    <s v="TOLEDO, CARLOS GUILLERMO"/>
    <n v="1483490"/>
    <n v="1"/>
    <s v="23-25535320-9"/>
    <n v="23255353209"/>
    <d v="1977-01-08T00:00:00"/>
    <m/>
    <m/>
    <n v="45620151"/>
    <s v="SECC Apoyo Operativo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5487.600000000006"/>
    <n v="34797.47"/>
    <n v="40690.129999999997"/>
    <m/>
  </r>
  <r>
    <s v="SANTOS FERREIRA, ANA DE JESUS"/>
    <n v="1485862"/>
    <n v="1"/>
    <s v="27-93983914-9"/>
    <n v="27939839149"/>
    <d v="1982-12-24T00:00:00"/>
    <m/>
    <m/>
    <n v="45170530"/>
    <s v="DG Desarrollo e Inclusión Social"/>
    <x v="15"/>
    <m/>
    <s v="Mujer"/>
    <s v="Nueva Carrera Administrativa"/>
    <x v="2"/>
    <s v="GGUINI02"/>
    <s v="Activo"/>
    <s v="EE/46323/DGTALMDS/2015"/>
    <s v="Auxiliar administrativo"/>
    <d v="2015-01-01T00:00:00"/>
    <s v="SUELDO AL 100%"/>
    <n v="100834.9"/>
    <n v="17729.16"/>
    <n v="83105.740000000005"/>
    <m/>
  </r>
  <r>
    <s v="MECCIA, MARIA SOLEDAD"/>
    <n v="1490807"/>
    <n v="5"/>
    <s v="27-31422972-5"/>
    <n v="27314229725"/>
    <d v="1985-01-06T00:00:00"/>
    <m/>
    <m/>
    <n v="45010060"/>
    <s v="GO Prevención e Intervención Comunitaria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6637.21"/>
    <n v="14864.46"/>
    <n v="71772.75"/>
    <m/>
  </r>
  <r>
    <s v="CARRIZO, MATIAS LEONEL"/>
    <n v="1492460"/>
    <n v="1"/>
    <s v="20-35185641-7"/>
    <n v="20351856417"/>
    <d v="1990-04-27T00:00:00"/>
    <m/>
    <m/>
    <n v="20220010"/>
    <s v="GO Centro de Asistencia a la Víctima"/>
    <x v="12"/>
    <m/>
    <s v="Varón"/>
    <s v="Nueva Carrera Administrativa"/>
    <x v="2"/>
    <s v="GGUMED05"/>
    <s v="Activo"/>
    <s v="RES/24/MSGCYMHGC/2012"/>
    <s v="Asistente administrativo"/>
    <d v="2012-01-20T00:00:00"/>
    <s v="SUELDO AL 100%"/>
    <n v="84732.39"/>
    <n v="14950.24"/>
    <n v="69782.149999999994"/>
    <m/>
  </r>
  <r>
    <s v="DIODATO, JORGE LUIS"/>
    <n v="1496409"/>
    <n v="12"/>
    <s v="20-18130376-0"/>
    <n v="20181303760"/>
    <d v="1966-09-04T00:00:00"/>
    <m/>
    <m/>
    <n v="45600020"/>
    <s v="GO Ciudadanía Porteña"/>
    <x v="4"/>
    <m/>
    <s v="Varón"/>
    <s v="Nueva Carrera Administrativa"/>
    <x v="2"/>
    <s v="GGUINI03"/>
    <s v="Activo"/>
    <s v="EE/46323/DGTALMDS/2015"/>
    <s v="Auxiliar administrativo"/>
    <d v="2015-01-01T00:00:00"/>
    <s v="SUELDO AL 100%"/>
    <n v="87095.88"/>
    <n v="13187.44"/>
    <n v="73908.44"/>
    <m/>
  </r>
  <r>
    <s v="SALAMON, VIVIANA"/>
    <n v="1498249"/>
    <n v="1"/>
    <s v="27-18282218-9"/>
    <n v="27182822189"/>
    <d v="1967-04-27T00:00:00"/>
    <m/>
    <m/>
    <n v="45980280"/>
    <s v="SECC Centros Integrales de la Mujer(CIM) Zona Sur"/>
    <x v="12"/>
    <m/>
    <s v="Mujer"/>
    <s v="Nueva Carrera Administrativa"/>
    <x v="2"/>
    <s v="GGUINI03"/>
    <s v="Activo"/>
    <s v="EE/46323/DGTALMDS/2015"/>
    <s v="Patrocinante juridico"/>
    <d v="2015-01-01T00:00:00"/>
    <s v="SUELDO AL 100%"/>
    <n v="90690.880000000005"/>
    <n v="15893.95"/>
    <n v="74796.929999999993"/>
    <m/>
  </r>
  <r>
    <s v="CARABAJAL QUIROGA, BELEN"/>
    <n v="1502089"/>
    <n v="1"/>
    <s v="23-40878868-4"/>
    <n v="23408788684"/>
    <d v="1998-01-27T00:00:00"/>
    <m/>
    <m/>
    <n v="45660000"/>
    <s v="DG Abordaje Comunitario"/>
    <x v="7"/>
    <m/>
    <s v="Mujer"/>
    <s v="Nueva Carrera Administrativa"/>
    <x v="2"/>
    <s v="GGUINI02"/>
    <s v="Activo"/>
    <s v="RES/1606/MHGC/2017"/>
    <s v="Auxiliar administrativo"/>
    <d v="2017-07-01T00:00:00"/>
    <s v="SUELDO AL 100%"/>
    <n v="89771.17"/>
    <n v="20109.419999999998"/>
    <n v="69661.75"/>
    <m/>
  </r>
  <r>
    <s v="FAUR, LEANDRO JAVIER"/>
    <n v="1508059"/>
    <n v="10"/>
    <s v="23-28033743-9"/>
    <n v="23280337439"/>
    <d v="1980-03-15T00:00:00"/>
    <m/>
    <m/>
    <n v="45010060"/>
    <s v="GO Prevención e Intervención Comunitaria"/>
    <x v="9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93876.59"/>
    <n v="14864.46"/>
    <n v="79012.13"/>
    <m/>
  </r>
  <r>
    <s v="MADERNA, CRISTINA ALEJANDRA"/>
    <n v="1508979"/>
    <n v="4"/>
    <s v="27-28461340-1"/>
    <n v="27284613401"/>
    <d v="1980-09-23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operador social"/>
    <d v="2019-04-29T00:00:00"/>
    <s v="SUELDO AL 100%"/>
    <n v="94833.33"/>
    <n v="14962.21"/>
    <n v="79871.12"/>
    <m/>
  </r>
  <r>
    <s v="GUERRA GIOVANETTI, ADRIANA CECILIA"/>
    <n v="1509469"/>
    <n v="9"/>
    <s v="27-22796070-7"/>
    <n v="27227960707"/>
    <d v="1972-11-24T00:00:00"/>
    <m/>
    <m/>
    <n v="45190030"/>
    <s v="GO Apoyo a la Primera Infancia "/>
    <x v="2"/>
    <m/>
    <s v="Mujer"/>
    <s v="Nueva Carrera Administrativa"/>
    <x v="2"/>
    <s v="IVEINI03"/>
    <s v="Activo"/>
    <s v="RESFC/1353/MEFGC/2018"/>
    <s v="Verificador de comedores escolares y/o sociales"/>
    <d v="2018-05-07T00:00:00"/>
    <s v="SUELDO AL 100%"/>
    <n v="79518.710000000006"/>
    <n v="13866.25"/>
    <n v="65652.460000000006"/>
    <m/>
  </r>
  <r>
    <s v="MONGE, GRACIELA MONICA"/>
    <n v="1517808"/>
    <n v="3"/>
    <s v="27-14816476-8"/>
    <n v="27148164768"/>
    <d v="1961-09-06T00:00:00"/>
    <m/>
    <m/>
    <n v="45980010"/>
    <s v="GO Atención Integral a las Víctimas de Violencia "/>
    <x v="12"/>
    <m/>
    <s v="Mujer"/>
    <s v="Nueva Carrera Administrativa"/>
    <x v="2"/>
    <s v="AASINI02"/>
    <s v="Activo"/>
    <s v="RES/1247/MMGC/2014"/>
    <s v="Auxiliar de operador social"/>
    <d v="2014-06-03T00:00:00"/>
    <s v="SUELDO AL 100%"/>
    <n v="77637.600000000006"/>
    <n v="11738.81"/>
    <n v="65898.789999999994"/>
    <m/>
  </r>
  <r>
    <s v="PLACERES, SERGIO FERNANDO"/>
    <n v="1523100"/>
    <n v="2"/>
    <s v="20-27287206-7"/>
    <n v="20272872067"/>
    <d v="1979-07-02T00:00:00"/>
    <m/>
    <m/>
    <n v="20930000"/>
    <s v="COPIDIS Ley N° 447"/>
    <x v="23"/>
    <m/>
    <s v="Varón"/>
    <s v="Nueva Carrera Administrativa"/>
    <x v="2"/>
    <s v="GGUINI02"/>
    <s v="Activo"/>
    <s v="EE/35575946/SECHI/2015"/>
    <s v="Auxiliar de investigacion"/>
    <d v="2015-04-30T00:00:00"/>
    <s v="SUELDO AL 100%"/>
    <n v="86695.49"/>
    <n v="12997.1"/>
    <n v="73698.39"/>
    <m/>
  </r>
  <r>
    <s v="ALBERTO, MARIA DE LOS ANGELES"/>
    <n v="1523219"/>
    <n v="18"/>
    <s v="27-27199145-8"/>
    <n v="27271991458"/>
    <d v="1979-03-31T00:00:00"/>
    <m/>
    <m/>
    <n v="45960000"/>
    <s v="DG Desarrollo de Infancias y Adolescencias"/>
    <x v="2"/>
    <m/>
    <s v="Mujer"/>
    <s v="Nueva Carrera Administrativa"/>
    <x v="2"/>
    <s v="GGUINI02"/>
    <s v="Activo"/>
    <s v="RESFC/440/MHFGC/2020"/>
    <s v="Auxiliar administrativo"/>
    <d v="2020-05-15T00:00:00"/>
    <s v="SUELDO AL 100%"/>
    <n v="80131.399999999994"/>
    <n v="12393.3"/>
    <n v="67738.100000000006"/>
    <m/>
  </r>
  <r>
    <s v="TALPONE, HECTOR ANIBAL"/>
    <n v="1527412"/>
    <n v="1"/>
    <s v="20-18170973-2"/>
    <n v="20181709732"/>
    <d v="1966-11-15T00:00:00"/>
    <m/>
    <m/>
    <n v="45010154"/>
    <s v="SGO Evaluación y Control del Gasto"/>
    <x v="8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6320.600000000006"/>
    <n v="20030.98"/>
    <n v="56289.62"/>
    <m/>
  </r>
  <r>
    <s v="GUARRACINO, NICOLAS"/>
    <n v="1531439"/>
    <n v="1"/>
    <s v="20-33028503-7"/>
    <n v="20330285037"/>
    <d v="1987-04-27T00:00:00"/>
    <m/>
    <m/>
    <n v="45010010"/>
    <s v="DG Técnica, Administrativa y Legal"/>
    <x v="8"/>
    <m/>
    <s v="Varón"/>
    <s v="Nueva Carrera Administrativa"/>
    <x v="2"/>
    <s v="GGUMED06"/>
    <s v="Activo"/>
    <s v="RES/1303/CDNNYA/2013"/>
    <s v="Asistente legal"/>
    <d v="2013-01-01T00:00:00"/>
    <s v="SUELDO AL 100%"/>
    <n v="147171.96"/>
    <n v="25530.83"/>
    <n v="121641.13"/>
    <m/>
  </r>
  <r>
    <s v="BERDU, PAULA MARIA"/>
    <n v="1531463"/>
    <n v="1"/>
    <s v="27-29192962-7"/>
    <n v="27291929627"/>
    <d v="1981-11-27T00:00:00"/>
    <m/>
    <m/>
    <n v="45170520"/>
    <s v="GO Coordinación Ante la Emergencia"/>
    <x v="5"/>
    <m/>
    <s v="Mujer"/>
    <s v="Nueva Carrera Administrativa"/>
    <x v="2"/>
    <s v="GGUINI02"/>
    <s v="Activo"/>
    <s v="RES/1247/MMGC/2014"/>
    <s v="Auxiliar administrativo"/>
    <d v="2014-10-01T00:00:00"/>
    <s v="SUELDO AL 100%"/>
    <n v="86974.48"/>
    <n v="14592.51"/>
    <n v="72381.97"/>
    <m/>
  </r>
  <r>
    <s v="ROLDAN, SEBASTIAN"/>
    <n v="1531840"/>
    <n v="1"/>
    <s v="20-26061300-7"/>
    <n v="20260613007"/>
    <d v="1977-05-29T00:00:00"/>
    <m/>
    <m/>
    <n v="45620243"/>
    <s v="SECC Operativ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5796.95"/>
    <n v="13200.66"/>
    <n v="72596.289999999994"/>
    <m/>
  </r>
  <r>
    <s v="GONZALEZ, GERONIMO"/>
    <n v="1532607"/>
    <n v="2"/>
    <s v="20-26281847-1"/>
    <n v="20262818471"/>
    <d v="1978-04-26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5-07-03T00:00:00"/>
    <s v="SUELDO AL 100%"/>
    <n v="80616.39"/>
    <n v="12229.1"/>
    <n v="68387.289999999994"/>
    <m/>
  </r>
  <r>
    <s v="PORTILLO RUIZ, MAURO ALEJANDRO"/>
    <n v="1534529"/>
    <n v="1"/>
    <s v="20-35373879-9"/>
    <n v="20353738799"/>
    <d v="1991-10-16T00:00:00"/>
    <m/>
    <m/>
    <n v="45620233"/>
    <s v="SECC Turno SDyF Mañana-Tarde"/>
    <x v="3"/>
    <m/>
    <s v="Varón"/>
    <s v="Nueva Carrera Administrativa"/>
    <x v="2"/>
    <s v="AASINI03"/>
    <s v="Activo"/>
    <s v="EXP/1000/MDSGC/2015"/>
    <s v="Operador social telefonico"/>
    <d v="2015-01-01T00:00:00"/>
    <s v="SUELDO AL 100%"/>
    <n v="81274.86"/>
    <n v="12263.95"/>
    <n v="69010.91"/>
    <m/>
  </r>
  <r>
    <s v="LUENGO GOMEZ, CRISTIAN HERNAN"/>
    <n v="1538340"/>
    <n v="7"/>
    <s v="20-92320595-1"/>
    <n v="20923205951"/>
    <d v="1957-10-23T00:00:00"/>
    <m/>
    <m/>
    <n v="45010700"/>
    <s v="UPE Urbanización Barrio Padre Carlos Mugica"/>
    <x v="17"/>
    <m/>
    <s v="Varón"/>
    <s v="Nueva Carrera Administrativa"/>
    <x v="2"/>
    <s v="SGMINI02"/>
    <s v="Activo"/>
    <s v="EXP/20837791/DGPDYND/2015"/>
    <s v="Chofer de funcionario"/>
    <d v="2015-09-01T00:00:00"/>
    <s v="SUELDO AL 100%"/>
    <n v="80914.78"/>
    <n v="40825.870000000003"/>
    <n v="40088.910000000003"/>
    <m/>
  </r>
  <r>
    <s v="GARAVANO, GRACIELA GLADYS"/>
    <n v="1540148"/>
    <n v="2"/>
    <s v="27-17856579-1"/>
    <n v="27178565791"/>
    <d v="1965-11-29T00:00:00"/>
    <m/>
    <m/>
    <n v="20220020"/>
    <s v="GO Protección de Derechos"/>
    <x v="7"/>
    <m/>
    <s v="Mujer"/>
    <s v="Nueva Carrera Administrativa"/>
    <x v="2"/>
    <s v="GGUINI02"/>
    <s v="Activo"/>
    <s v="RESFC/1247/MEFGC/2018"/>
    <s v="Auxiliar administrativo"/>
    <d v="2018-08-17T00:00:00"/>
    <s v="SUELDO AL 100%"/>
    <n v="85241.39"/>
    <n v="13081.28"/>
    <n v="72160.11"/>
    <m/>
  </r>
  <r>
    <s v="LOPARDO, LUIS DARIO"/>
    <n v="1541374"/>
    <n v="5"/>
    <s v="20-25021962-9"/>
    <n v="20250219629"/>
    <d v="1975-12-06T00:00:00"/>
    <m/>
    <m/>
    <n v="45010070"/>
    <s v="GO Atención e Integración Social"/>
    <x v="9"/>
    <m/>
    <s v="Varón"/>
    <s v="Nueva Carrera Administrativa"/>
    <x v="2"/>
    <s v="AASMED05"/>
    <s v="Activo"/>
    <s v="EE/555744/DGCACTYSV/2017"/>
    <s v="Tallerista"/>
    <d v="2013-07-01T00:00:00"/>
    <s v="SUELDO AL 100%"/>
    <n v="84732.39"/>
    <n v="14797.32"/>
    <n v="69935.070000000007"/>
    <m/>
  </r>
  <r>
    <s v="LUDUEÑA, SARA CAROLINA"/>
    <n v="1541381"/>
    <n v="5"/>
    <s v="27-26953071-0"/>
    <n v="27269530710"/>
    <d v="1978-10-15T00:00:00"/>
    <m/>
    <m/>
    <n v="45340100"/>
    <s v="DG Políticas Alimentarias"/>
    <x v="4"/>
    <m/>
    <s v="Mujer"/>
    <s v="Nueva Carrera Administrativa"/>
    <x v="2"/>
    <s v="GGUMED04"/>
    <s v="Activo"/>
    <s v="EE/555744/DGCACTYSV/2017"/>
    <s v="Asistente de mesa de entradas"/>
    <d v="2013-07-01T00:00:00"/>
    <s v="SUELDO AL 100%"/>
    <n v="90815.06"/>
    <n v="14227.39"/>
    <n v="76587.67"/>
    <m/>
  </r>
  <r>
    <s v="PAUL, CARLOS ANTONIO"/>
    <n v="1541443"/>
    <n v="5"/>
    <s v="20-34351957-6"/>
    <n v="20343519576"/>
    <d v="1989-05-22T00:00:00"/>
    <m/>
    <m/>
    <n v="45340100"/>
    <s v="DG Políticas Alimentarias"/>
    <x v="4"/>
    <m/>
    <s v="Varón"/>
    <s v="Nueva Carrera Administrativa"/>
    <x v="2"/>
    <s v="GGUMED05"/>
    <s v="Activo"/>
    <s v="EE/555744/DGCACTYSV/2017"/>
    <s v="Asistente contable"/>
    <d v="2013-07-01T00:00:00"/>
    <s v="SUELDO AL 100%"/>
    <n v="94596.61"/>
    <n v="16392.400000000001"/>
    <n v="78204.210000000006"/>
    <m/>
  </r>
  <r>
    <s v="RAMADE, SABRINA ERIKA"/>
    <n v="1541471"/>
    <n v="5"/>
    <s v="27-27281098-8"/>
    <n v="27272810988"/>
    <d v="1979-09-07T00:00:00"/>
    <m/>
    <m/>
    <n v="45980060"/>
    <s v="DIV Coordinación Administrativa"/>
    <x v="12"/>
    <m/>
    <s v="Mujer"/>
    <s v="Nueva Carrera Administrativa"/>
    <x v="2"/>
    <s v="GGUMED05"/>
    <s v="Activo"/>
    <s v="EE/555744/DGCACTYSV/2017"/>
    <s v="Asistente administrativo"/>
    <d v="2013-07-01T00:00:00"/>
    <s v="SUELDO AL 100%"/>
    <n v="93409.85"/>
    <n v="14797.66"/>
    <n v="78612.19"/>
    <m/>
  </r>
  <r>
    <s v="MARCOTE, DAMIAN EZEQUIEL"/>
    <n v="1543935"/>
    <n v="23"/>
    <s v="20-31937985-2"/>
    <n v="20319379852"/>
    <d v="1985-12-02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8-09-01T00:00:00"/>
    <s v="SUELDO AL 100%"/>
    <n v="83380.149999999994"/>
    <n v="14327.81"/>
    <n v="69052.34"/>
    <m/>
  </r>
  <r>
    <s v="GIACOBONE, DUILIO OMAR"/>
    <n v="1545623"/>
    <n v="1"/>
    <s v="23-36626382-9"/>
    <n v="23366263829"/>
    <d v="1992-10-31T00:00:00"/>
    <m/>
    <m/>
    <n v="45010160"/>
    <s v="GO Gestión de Recursos Humanos"/>
    <x v="6"/>
    <m/>
    <s v="Varón"/>
    <s v="Nueva Carrera Administrativa"/>
    <x v="2"/>
    <s v="GGUINI02"/>
    <s v="Activo"/>
    <s v="EE/100/MDSGC/2015"/>
    <s v="Auxiliar de planeamiento y administracion de recursos humanos"/>
    <d v="2015-01-01T00:00:00"/>
    <s v="SUELDO AL 100%"/>
    <n v="76320.600000000006"/>
    <n v="13996.53"/>
    <n v="62324.07"/>
    <m/>
  </r>
  <r>
    <s v="PERAZZO, CELESTE CECILIA"/>
    <n v="1547554"/>
    <n v="5"/>
    <s v="23-32364428-4"/>
    <n v="23323644284"/>
    <d v="1986-08-21T00:00:00"/>
    <m/>
    <m/>
    <n v="45010000"/>
    <s v="Ministerio de Desarrollo Humano y Hábitat"/>
    <x v="11"/>
    <m/>
    <s v="Mujer"/>
    <s v="Nueva Carrera Administrativa"/>
    <x v="2"/>
    <s v="AASINI03"/>
    <s v="Activo"/>
    <s v="RES/1247/MMGC/2014"/>
    <s v="Auxiliar de promocion social"/>
    <d v="2014-11-30T00:00:00"/>
    <s v="SUELDO AL 100%"/>
    <n v="86363.88"/>
    <n v="12916.7"/>
    <n v="73447.179999999993"/>
    <m/>
  </r>
  <r>
    <s v="BRACACCINI, HERNAN DARIO"/>
    <n v="1548770"/>
    <n v="3"/>
    <s v="20-23330060-9"/>
    <n v="20233300609"/>
    <d v="1973-05-11T00:00:00"/>
    <m/>
    <m/>
    <n v="45960040"/>
    <s v="GO Adolescentes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85403.82"/>
    <n v="14649.91"/>
    <n v="70753.91"/>
    <m/>
  </r>
  <r>
    <s v="AGUIRRE, SERGIO RAUL"/>
    <n v="1550825"/>
    <n v="1"/>
    <s v="20-30003766-7"/>
    <n v="20300037667"/>
    <d v="1983-02-06T00:00:00"/>
    <m/>
    <m/>
    <n v="45960000"/>
    <s v="DG Desarrollo de Infancias y Adolescencias"/>
    <x v="2"/>
    <m/>
    <s v="Varón"/>
    <s v="Nueva Carrera Administrativa"/>
    <x v="2"/>
    <s v="SGMINI02"/>
    <s v="Activo"/>
    <s v="EXP/1000/MDSGC/2015"/>
    <s v="Conductor de vehiculos"/>
    <d v="2015-01-01T00:00:00"/>
    <s v="SUELDO AL 100%"/>
    <n v="79511.820000000007"/>
    <n v="14811.71"/>
    <n v="64700.11"/>
    <m/>
  </r>
  <r>
    <s v="GIULIANO, MARCELA SUSANA"/>
    <n v="1551675"/>
    <n v="1"/>
    <s v="23-23377334-4"/>
    <n v="23233773344"/>
    <d v="1973-07-14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4462.09"/>
    <n v="14864.46"/>
    <n v="79597.63"/>
    <m/>
  </r>
  <r>
    <s v="GONZALEZ, EVA SOLEDAD"/>
    <n v="1554192"/>
    <n v="3"/>
    <s v="27-26181845-6"/>
    <n v="27261818456"/>
    <d v="1978-01-20T00:00:00"/>
    <m/>
    <m/>
    <n v="45960040"/>
    <s v="GO Adolescentes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76390.179999999993"/>
    <n v="12812.36"/>
    <n v="63577.82"/>
    <m/>
  </r>
  <r>
    <s v="LAPLAGNE, LUCIANO MATIAS"/>
    <n v="1555053"/>
    <n v="3"/>
    <s v="20-26019291-5"/>
    <n v="20260192915"/>
    <d v="1977-06-11T00:00:00"/>
    <m/>
    <m/>
    <n v="45620246"/>
    <s v="SECC Turno Mañana A"/>
    <x v="3"/>
    <m/>
    <s v="Varón"/>
    <s v="Nueva Carrera Administrativa"/>
    <x v="2"/>
    <s v="AASINI03"/>
    <s v="Activo"/>
    <s v="RES/1247/MMGC/2014"/>
    <s v="Auxiliar de promocion social"/>
    <d v="2014-10-01T00:00:00"/>
    <s v="SUELDO AL 100%"/>
    <n v="87928.88"/>
    <n v="38856.51"/>
    <n v="49072.37"/>
    <m/>
  </r>
  <r>
    <s v="BARRON QUINTEROS, MILENA"/>
    <n v="1555871"/>
    <n v="1"/>
    <s v="27-36930688-5"/>
    <n v="27369306885"/>
    <d v="1992-05-21T00:00:00"/>
    <m/>
    <m/>
    <n v="45620000"/>
    <s v="DG Atención Integral Inmediata"/>
    <x v="3"/>
    <m/>
    <s v="Mujer"/>
    <s v="Nueva Carrera Administrativa"/>
    <x v="2"/>
    <s v="GGUINI02"/>
    <s v="Activo"/>
    <s v="RES/1934/MMGC/2015"/>
    <s v="Auxiliar administrativo"/>
    <d v="2015-10-01T00:00:00"/>
    <s v="SUELDO AL 100%"/>
    <n v="75028.929999999993"/>
    <n v="19558.349999999999"/>
    <n v="55470.58"/>
    <m/>
  </r>
  <r>
    <s v="MADARIAGA, MARTIN DAVID"/>
    <n v="1557892"/>
    <n v="9"/>
    <s v="20-33907162-5"/>
    <n v="20339071625"/>
    <d v="1989-07-16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9-03-30T00:00:00"/>
    <s v="SUELDO AL 100%"/>
    <n v="80590.259999999995"/>
    <n v="12393.3"/>
    <n v="68196.960000000006"/>
    <m/>
  </r>
  <r>
    <s v="TRILLO, FLORENCIA"/>
    <n v="1559699"/>
    <n v="1"/>
    <s v="27-30591829-1"/>
    <n v="27305918291"/>
    <d v="1983-10-19T00:00:00"/>
    <m/>
    <m/>
    <n v="45620240"/>
    <s v="DEPT Buenos Aires Present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0347.63"/>
    <n v="12916.7"/>
    <n v="87430.93"/>
    <m/>
  </r>
  <r>
    <s v="GARCIA RIOPEDRE, MARIA SOLEDAD"/>
    <n v="1561251"/>
    <n v="7"/>
    <s v="27-32592618-5"/>
    <n v="27325926185"/>
    <d v="1986-09-23T00:00:00"/>
    <m/>
    <m/>
    <n v="45340000"/>
    <s v="SS Fortalecimiento Personal, Familiar y Comunitario"/>
    <x v="24"/>
    <m/>
    <s v="Mujer"/>
    <s v="Nueva Carrera Administrativa"/>
    <x v="2"/>
    <s v="AASAVA08"/>
    <s v="Activo"/>
    <s v="RESFC/65/MHGC/2018"/>
    <s v="Operador social principal"/>
    <d v="2014-05-19T00:00:00"/>
    <s v="SUELDO AL 100%"/>
    <n v="117965.46"/>
    <n v="23657.7"/>
    <n v="94307.76"/>
    <m/>
  </r>
  <r>
    <s v="PALERMO, NATALIA"/>
    <n v="1561389"/>
    <n v="2"/>
    <s v="27-28901380-1"/>
    <n v="27289013801"/>
    <d v="1981-04-25T00:00:00"/>
    <m/>
    <m/>
    <n v="45340000"/>
    <s v="SS Fortalecimiento Personal, Familiar y Comunitario"/>
    <x v="24"/>
    <m/>
    <s v="Mujer"/>
    <s v="Nueva Carrera Administrativa"/>
    <x v="2"/>
    <s v="GGUINI03"/>
    <s v="Activo"/>
    <s v="EE/36393181/DGTALMDS/2015"/>
    <s v="Auxiliar legal"/>
    <d v="2014-04-27T00:00:00"/>
    <s v="SUELDO AL 100%"/>
    <n v="91550.88"/>
    <n v="25959.22"/>
    <n v="65591.66"/>
    <m/>
  </r>
  <r>
    <s v="HANSEN, PAULA"/>
    <n v="1562452"/>
    <n v="2"/>
    <s v="27-34145785-3"/>
    <n v="27341457853"/>
    <d v="1988-10-09T00:00:00"/>
    <m/>
    <m/>
    <n v="45960040"/>
    <s v="GO Adolescentes"/>
    <x v="2"/>
    <m/>
    <s v="Mujer"/>
    <s v="Nueva Carrera Administrativa"/>
    <x v="2"/>
    <s v="AASINI02"/>
    <s v="Activo"/>
    <s v="EE/46323/DGTALMDS/2015"/>
    <s v="Auxiliar de operador social"/>
    <d v="2015-01-01T00:00:00"/>
    <s v="SIN SUELDO"/>
    <n v="65486.19"/>
    <n v="65486.19"/>
    <n v="0"/>
    <m/>
  </r>
  <r>
    <s v="FLORES, SILVIA ROSANA"/>
    <n v="1568988"/>
    <n v="4"/>
    <s v="27-16989494-4"/>
    <n v="27169894944"/>
    <d v="1965-05-05T00:00:00"/>
    <m/>
    <m/>
    <n v="45010700"/>
    <s v="UPE Urbanización Barrio Padre Carlos Mugica"/>
    <x v="17"/>
    <m/>
    <s v="Mujer"/>
    <s v="Nueva Carrera Administrativa"/>
    <x v="2"/>
    <s v="GGUINI03"/>
    <s v="Activo"/>
    <s v="EXP/20837791/DGPDYND/2015"/>
    <s v="Auxiliar de compras y contrataciones"/>
    <d v="2015-09-01T00:00:00"/>
    <s v="SUELDO AL 100%"/>
    <n v="87137.21"/>
    <n v="13187.44"/>
    <n v="73949.77"/>
    <m/>
  </r>
  <r>
    <s v="BARRAGAN, AGUSTINA"/>
    <n v="1570566"/>
    <n v="1"/>
    <s v="27-35406310-2"/>
    <n v="27354063102"/>
    <d v="1990-06-30T00:00:00"/>
    <m/>
    <m/>
    <n v="45010010"/>
    <s v="DG Técnica, Administrativa y Legal"/>
    <x v="8"/>
    <m/>
    <s v="Mujer"/>
    <s v="Nueva Carrera Administrativa"/>
    <x v="2"/>
    <s v="SGMINI02"/>
    <s v="Activo"/>
    <s v="RESFC/1018/MHFGC/2021"/>
    <s v="Oficial de Correo / Cadete"/>
    <d v="2021-11-01T00:00:00"/>
    <s v="SUELDO AL 100%"/>
    <n v="72115.62"/>
    <n v="11021.14"/>
    <n v="61094.48"/>
    <m/>
  </r>
  <r>
    <s v="ABRUZZESE, ALFONSO ALFREDO"/>
    <n v="1571282"/>
    <n v="1"/>
    <s v="20-13277916-4"/>
    <n v="20132779164"/>
    <d v="1959-09-03T00:00:00"/>
    <m/>
    <m/>
    <n v="45620242"/>
    <s v="SECC Automotor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711.820000000007"/>
    <n v="24798.46"/>
    <n v="49913.36"/>
    <m/>
  </r>
  <r>
    <s v="RODRIGUEZ, AGUSTIN ALEJANDRO"/>
    <n v="1571370"/>
    <n v="1"/>
    <s v="23-35362128-9"/>
    <n v="23353621289"/>
    <d v="1990-11-18T00:00:00"/>
    <m/>
    <m/>
    <n v="45620233"/>
    <s v="SECC Turno SDyF Mañana-Tard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9787.600000000006"/>
    <n v="13949.87"/>
    <n v="65837.73"/>
    <m/>
  </r>
  <r>
    <s v="FUENTES, LUIS FERNANDO"/>
    <n v="1571372"/>
    <n v="1"/>
    <s v="20-31606127-4"/>
    <n v="20316061274"/>
    <d v="1985-05-26T00:00:00"/>
    <m/>
    <m/>
    <n v="45620161"/>
    <s v="SECC Apoyo Operativo"/>
    <x v="3"/>
    <m/>
    <s v="Varón"/>
    <s v="Nueva Carrera Administrativa"/>
    <x v="2"/>
    <s v="SGMINI02"/>
    <s v="Activo"/>
    <s v="RES/1247/MMGC/2014"/>
    <s v="Agente de vigilancia sin portacion de armas"/>
    <d v="2014-10-01T00:00:00"/>
    <s v="SUELDO AL 100%"/>
    <n v="97489.95"/>
    <n v="30168.83"/>
    <n v="67321.119999999995"/>
    <m/>
  </r>
  <r>
    <s v="SANJULIAN, MARIA LORENA"/>
    <n v="1571373"/>
    <n v="1"/>
    <s v="27-23602504-2"/>
    <n v="27236025042"/>
    <d v="1973-11-06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7809.600000000006"/>
    <n v="11768.56"/>
    <n v="66041.039999999994"/>
    <m/>
  </r>
  <r>
    <s v="BADON, MONICA VIVIANA"/>
    <n v="1571374"/>
    <n v="1"/>
    <s v="23-16773558-4"/>
    <n v="23167735584"/>
    <d v="1963-05-03T00:00:00"/>
    <m/>
    <m/>
    <n v="45620332"/>
    <s v="SECC Área Social"/>
    <x v="3"/>
    <m/>
    <s v="Mujer"/>
    <s v="Nueva Carrera Administrativa"/>
    <x v="2"/>
    <s v="GGUINI03"/>
    <s v="Activo"/>
    <s v="RES/1247/MMGC/2014"/>
    <s v="Auxiliar administrativo"/>
    <d v="2014-10-01T00:00:00"/>
    <s v="SUELDO AL 100%"/>
    <n v="81059.86"/>
    <n v="26741.599999999999"/>
    <n v="54318.26"/>
    <m/>
  </r>
  <r>
    <s v="VALENZUELA, CAROLINA ELIZABETH"/>
    <n v="1571375"/>
    <n v="1"/>
    <s v="23-26431193-4"/>
    <n v="23264311934"/>
    <d v="1978-02-18T00:00:00"/>
    <m/>
    <m/>
    <n v="45620332"/>
    <s v="SECC Área Social"/>
    <x v="3"/>
    <m/>
    <s v="Mujer"/>
    <s v="Nueva Carrera Administrativa"/>
    <x v="2"/>
    <s v="GGUINI03"/>
    <s v="Activo"/>
    <s v="RES/1247/MMGC/2014"/>
    <s v="Auxiliar administrativo"/>
    <d v="2014-10-01T00:00:00"/>
    <s v="SUELDO AL 100%"/>
    <n v="96245.99"/>
    <n v="13158.23"/>
    <n v="83087.759999999995"/>
    <m/>
  </r>
  <r>
    <s v="ACEVEDO LOPEZ, LESLIE MURIEL"/>
    <n v="1571376"/>
    <n v="1"/>
    <s v="27-33698551-5"/>
    <n v="27336985515"/>
    <d v="1988-03-01T00:00:00"/>
    <m/>
    <m/>
    <n v="45170530"/>
    <s v="DG Desarrollo e Inclusión Social"/>
    <x v="15"/>
    <m/>
    <s v="Mujer"/>
    <s v="Nueva Carrera Administrativa"/>
    <x v="2"/>
    <s v="GGUINI02"/>
    <s v="Activo"/>
    <s v="RES/1247/MMGC/2014"/>
    <s v="Auxiliar administrativo"/>
    <d v="2014-10-01T00:00:00"/>
    <s v="SUELDO AL 100%"/>
    <n v="79787.600000000006"/>
    <n v="12110.76"/>
    <n v="67676.84"/>
    <m/>
  </r>
  <r>
    <s v="LOPEZ, FLORENCIA ALEJANDRA"/>
    <n v="1571378"/>
    <n v="1"/>
    <s v="27-35118417-0"/>
    <n v="27351184170"/>
    <d v="1990-05-15T00:00:00"/>
    <m/>
    <m/>
    <n v="45620020"/>
    <s v="GO Buenos Aires Presente (BAP)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3964.479999999996"/>
    <n v="13996.53"/>
    <n v="69967.95"/>
    <m/>
  </r>
  <r>
    <s v="ACOSTA, HUGO ENRIQUE"/>
    <n v="1571379"/>
    <n v="1"/>
    <s v="20-27831025-7"/>
    <n v="20278310257"/>
    <d v="1980-01-19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227.820000000007"/>
    <n v="26279.95"/>
    <n v="48947.87"/>
    <m/>
  </r>
  <r>
    <s v="RODRIGUEZ CARRION, MAXIMILIANO DANIEL"/>
    <n v="1571381"/>
    <n v="1"/>
    <s v="20-36722342-2"/>
    <n v="20367223422"/>
    <d v="1991-12-22T00:00:00"/>
    <m/>
    <m/>
    <n v="45620040"/>
    <s v="DIV Coordinación Administrativa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4956.61"/>
    <n v="12975.91"/>
    <n v="61980.7"/>
    <m/>
  </r>
  <r>
    <s v="MACIEL, DIEGO EDUARDO"/>
    <n v="1571382"/>
    <n v="1"/>
    <s v="20-21821243-4"/>
    <n v="20218212434"/>
    <d v="1970-08-05T00:00:00"/>
    <m/>
    <m/>
    <n v="45620170"/>
    <s v="DIV Centro de Atención y Seguimiento La Boca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80217.600000000006"/>
    <n v="14035.01"/>
    <n v="66182.59"/>
    <m/>
  </r>
  <r>
    <s v="SANTOS, CINTIA KARINA"/>
    <n v="1571383"/>
    <n v="1"/>
    <s v="27-32155507-7"/>
    <n v="27321555077"/>
    <d v="1986-01-31T00:00:00"/>
    <m/>
    <m/>
    <n v="45620256"/>
    <s v="SECC Turno Mañana-Tarde 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0190.600000000006"/>
    <n v="12036.37"/>
    <n v="68154.23"/>
    <m/>
  </r>
  <r>
    <s v="MARINO, HUMBERTO CARLOS"/>
    <n v="1571384"/>
    <n v="1"/>
    <s v="20-10828978-4"/>
    <n v="20108289784"/>
    <d v="1953-06-21T00:00:00"/>
    <m/>
    <m/>
    <n v="45620252"/>
    <s v="SECC Turno Vespertino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3491.820000000007"/>
    <n v="11058.9"/>
    <n v="62432.92"/>
    <m/>
  </r>
  <r>
    <s v="VAZQUEZ, EVA CLAUDIA"/>
    <n v="1571386"/>
    <n v="1"/>
    <s v="27-14927487-7"/>
    <n v="27149274877"/>
    <d v="1961-10-30T00:00:00"/>
    <m/>
    <m/>
    <n v="45170530"/>
    <s v="DG Desarrollo e Inclusión Social"/>
    <x v="15"/>
    <m/>
    <s v="Mujer"/>
    <s v="Nueva Carrera Administrativa"/>
    <x v="2"/>
    <s v="AASINI03"/>
    <s v="Activo"/>
    <s v="RES/1247/MMGC/2014"/>
    <s v="Auxiliar de promocion social"/>
    <d v="2014-10-01T00:00:00"/>
    <s v="SUELDO AL 100%"/>
    <n v="87035.88"/>
    <n v="14197.5"/>
    <n v="72838.38"/>
    <m/>
  </r>
  <r>
    <s v="PELLON, ALAN OSVALDO"/>
    <n v="1571387"/>
    <n v="1"/>
    <s v="20-36299182-0"/>
    <n v="20362991820"/>
    <d v="1991-08-12T00:00:00"/>
    <m/>
    <m/>
    <n v="45620112"/>
    <s v="SECC Turno Sábados, Domingos y Feriados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108299.48"/>
    <n v="14290.43"/>
    <n v="94009.05"/>
    <m/>
  </r>
  <r>
    <s v="BRAMANTE, MARIA FLORENCIA"/>
    <n v="1571388"/>
    <n v="1"/>
    <s v="27-27860439-5"/>
    <n v="27278604395"/>
    <d v="1979-12-30T00:00:00"/>
    <m/>
    <m/>
    <n v="45620243"/>
    <s v="SECC Operativ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4920.76"/>
    <n v="14232.91"/>
    <n v="80687.850000000006"/>
    <m/>
  </r>
  <r>
    <s v="ADIA, CESAR SAMUEL"/>
    <n v="1571389"/>
    <n v="1"/>
    <s v="20-26963281-0"/>
    <n v="20269632810"/>
    <d v="1979-06-03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3491.820000000007"/>
    <n v="11058.9"/>
    <n v="62432.92"/>
    <m/>
  </r>
  <r>
    <s v="MAGARIÑOS, VANESA SANDRA"/>
    <n v="1571390"/>
    <n v="1"/>
    <s v="23-18111850-4"/>
    <n v="23181118504"/>
    <d v="1966-10-21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487.600000000006"/>
    <n v="16189.47"/>
    <n v="59298.13"/>
    <m/>
  </r>
  <r>
    <s v="VAZQUEZ, PAOLA FERNANDA"/>
    <n v="1571391"/>
    <n v="1"/>
    <s v="27-24867391-0"/>
    <n v="27248673910"/>
    <d v="1975-10-19T00:00:00"/>
    <m/>
    <m/>
    <n v="45170530"/>
    <s v="DG Desarrollo e Inclusión Social"/>
    <x v="15"/>
    <m/>
    <s v="Mujer"/>
    <s v="Nueva Carrera Administrativa"/>
    <x v="2"/>
    <s v="AASINI02"/>
    <s v="Activo"/>
    <s v="RES/1247/MMGC/2014"/>
    <s v="Auxiliar de operador social"/>
    <d v="2014-10-01T00:00:00"/>
    <s v="SUELDO AL 100%"/>
    <n v="89625.73"/>
    <n v="13790.87"/>
    <n v="75834.86"/>
    <m/>
  </r>
  <r>
    <s v="RODRIGUEZ, CRISTIAN EMANUEL"/>
    <n v="1571393"/>
    <n v="1"/>
    <s v="20-34258308-4"/>
    <n v="20342583084"/>
    <d v="1989-01-17T00:00:00"/>
    <m/>
    <m/>
    <n v="45620243"/>
    <s v="SECC Operativa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5487.600000000006"/>
    <n v="11366.86"/>
    <n v="64120.74"/>
    <m/>
  </r>
  <r>
    <s v="MAIDANA, ANDREA VERONICA"/>
    <n v="1571395"/>
    <n v="1"/>
    <s v="27-22546367-6"/>
    <n v="27225463676"/>
    <d v="1972-03-23T00:00:00"/>
    <m/>
    <m/>
    <n v="45620256"/>
    <s v="SECC Turno Mañana-Tarde 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5659.600000000006"/>
    <n v="11396.61"/>
    <n v="64262.99"/>
    <m/>
  </r>
  <r>
    <s v="VELASCO, ISABEL"/>
    <n v="1571397"/>
    <n v="1"/>
    <s v="27-23628550-8"/>
    <n v="27236285508"/>
    <d v="1973-10-21T00:00:00"/>
    <m/>
    <m/>
    <n v="45620230"/>
    <s v="DEPT Línea 108 Atención Social Inmediat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1989.63"/>
    <n v="14872.27"/>
    <n v="87117.36"/>
    <m/>
  </r>
  <r>
    <s v="LAINO, FRANCISCO"/>
    <n v="1571398"/>
    <n v="1"/>
    <s v="20-92176341-8"/>
    <n v="20921763418"/>
    <d v="1970-10-10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22652.639999999999"/>
    <n v="51672.18"/>
    <m/>
  </r>
  <r>
    <s v="AGÜERO, JONATHAN DAVID"/>
    <n v="1571400"/>
    <n v="1"/>
    <s v="20-35804064-1"/>
    <n v="20358040641"/>
    <d v="1990-12-25T00:00:00"/>
    <m/>
    <m/>
    <n v="45620132"/>
    <s v="SECC Turno Sábados, Domingos y Feriados"/>
    <x v="3"/>
    <m/>
    <s v="Varón"/>
    <s v="Nueva Carrera Administrativa"/>
    <x v="2"/>
    <s v="SGMINI02"/>
    <s v="Activo"/>
    <s v="RES/1247/MMGC/2014"/>
    <s v="Agente de vigilancia sin portacion de armas"/>
    <d v="2014-10-01T00:00:00"/>
    <s v="SUELDO AL 100%"/>
    <n v="85264.95"/>
    <n v="13129.13"/>
    <n v="72135.820000000007"/>
    <m/>
  </r>
  <r>
    <s v="VENTRESCA, MIGUEL MARCELO"/>
    <n v="1571402"/>
    <n v="1"/>
    <s v="20-21497154-3"/>
    <n v="20214971543"/>
    <d v="1970-02-23T00:00:00"/>
    <m/>
    <m/>
    <n v="45620257"/>
    <s v="SECC Turno Mañana-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4162.95"/>
    <n v="13619.75"/>
    <n v="70543.199999999997"/>
    <m/>
  </r>
  <r>
    <s v="VERTONE, HORACIO NORBERTO"/>
    <n v="1571404"/>
    <n v="1"/>
    <s v="20-16977702-1"/>
    <n v="20169777021"/>
    <d v="1964-10-23T00:00:00"/>
    <m/>
    <m/>
    <n v="45620257"/>
    <s v="SECC Turno Mañana-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711.820000000007"/>
    <n v="13272.53"/>
    <n v="61439.29"/>
    <m/>
  </r>
  <r>
    <s v="AGUIAR REPETTO, IGNACIO"/>
    <n v="1571406"/>
    <n v="1"/>
    <s v="20-35361989-7"/>
    <n v="20353619897"/>
    <d v="1990-01-12T00:00:00"/>
    <m/>
    <m/>
    <n v="45620234"/>
    <s v="SECC Turno SDyF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5745.600000000006"/>
    <n v="31149.55"/>
    <n v="44596.05"/>
    <m/>
  </r>
  <r>
    <s v="SARCE, JAVIER ESTEBAN"/>
    <n v="1571408"/>
    <n v="1"/>
    <s v="20-27644506-6"/>
    <n v="20276445066"/>
    <d v="1979-10-22T00:00:00"/>
    <m/>
    <m/>
    <n v="45620234"/>
    <s v="SECC Turno SDyF Vespertino-Noche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652.820000000007"/>
    <n v="13849.62"/>
    <n v="60803.199999999997"/>
    <m/>
  </r>
  <r>
    <s v="GALLARDO, DIEGO JAVIER"/>
    <n v="1571409"/>
    <n v="1"/>
    <s v="20-36294834-8"/>
    <n v="20362948348"/>
    <d v="1991-08-22T00:00:00"/>
    <m/>
    <m/>
    <n v="45620232"/>
    <s v="SECC Turno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5487.600000000006"/>
    <n v="11366.86"/>
    <n v="64120.74"/>
    <m/>
  </r>
  <r>
    <s v="GALLARDO, OSCAR NESTOR"/>
    <n v="1571415"/>
    <n v="1"/>
    <s v="20-24947474-7"/>
    <n v="20249474747"/>
    <d v="1975-12-01T00:00:00"/>
    <m/>
    <m/>
    <n v="45620242"/>
    <s v="SECC Automotor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92281.55"/>
    <n v="16039.73"/>
    <n v="76241.820000000007"/>
    <m/>
  </r>
  <r>
    <s v="BRUN, SARA AMERICA"/>
    <n v="1571416"/>
    <n v="1"/>
    <s v="27-13379461-7"/>
    <n v="27133794617"/>
    <d v="1959-07-30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659.600000000006"/>
    <n v="12294.67"/>
    <n v="63364.93"/>
    <m/>
  </r>
  <r>
    <s v="AKEL, LUIS ANTONIO"/>
    <n v="1571419"/>
    <n v="1"/>
    <s v="20-17469680-3"/>
    <n v="20174696803"/>
    <d v="1965-09-12T00:00:00"/>
    <m/>
    <m/>
    <n v="45620234"/>
    <s v="SECC Turno SDyF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6848.850000000006"/>
    <n v="13996.53"/>
    <n v="62852.32"/>
    <m/>
  </r>
  <r>
    <s v="VILAR, CLAUDIO ALEJANDRO"/>
    <n v="1571420"/>
    <n v="1"/>
    <s v="23-13515369-9"/>
    <n v="23135153699"/>
    <d v="1959-07-12T00:00:00"/>
    <m/>
    <m/>
    <n v="45620231"/>
    <s v="SECC Turno Mañana-Tard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5487.600000000006"/>
    <n v="13996.53"/>
    <n v="61491.07"/>
    <m/>
  </r>
  <r>
    <s v="PEREZ, MARIANO MATIAS"/>
    <n v="1571422"/>
    <n v="1"/>
    <s v="20-36154708-0"/>
    <n v="20361547080"/>
    <d v="1991-04-30T00:00:00"/>
    <m/>
    <m/>
    <n v="45620232"/>
    <s v="SECC Turno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80389.600000000006"/>
    <n v="12214.9"/>
    <n v="68174.7"/>
    <m/>
  </r>
  <r>
    <s v="LAVIA, JOSE ANTONIO"/>
    <n v="1571425"/>
    <n v="1"/>
    <s v="20-14133119-2"/>
    <n v="20141331192"/>
    <d v="1960-06-09T00:00:00"/>
    <m/>
    <m/>
    <n v="45620252"/>
    <s v="SECC Turno Vespertino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592.820000000007"/>
    <n v="14266.81"/>
    <n v="63326.01"/>
    <m/>
  </r>
  <r>
    <s v="MARTINEZ CORDOBA, MARIA FERNANDA"/>
    <n v="1571426"/>
    <n v="1"/>
    <s v="27-18509479-6"/>
    <n v="27185094796"/>
    <d v="1976-08-20T00:00:00"/>
    <m/>
    <m/>
    <n v="45620110"/>
    <s v="DIV Parador Azucena Villaflor"/>
    <x v="3"/>
    <m/>
    <s v="Mujer"/>
    <s v="Nueva Carrera Administrativa"/>
    <x v="2"/>
    <s v="AASINI03"/>
    <s v="Activo"/>
    <s v="RES/1247/MMGC/2014"/>
    <s v="Auxiliar de operador social"/>
    <d v="2014-10-01T00:00:00"/>
    <s v="SUELDO AL 100%"/>
    <n v="106869.65"/>
    <n v="18769.75"/>
    <n v="88099.9"/>
    <m/>
  </r>
  <r>
    <s v="WALLNOFER, JULIA"/>
    <n v="1571428"/>
    <n v="1"/>
    <s v="27-20719701-2"/>
    <n v="27207197012"/>
    <d v="1969-08-23T00:00:00"/>
    <m/>
    <m/>
    <n v="45620112"/>
    <s v="SECC Turno Sábados, Domingos y Feriados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5574.86"/>
    <n v="15942.55"/>
    <n v="69632.31"/>
    <m/>
  </r>
  <r>
    <s v="NAIMAN, MARIO SEBASTIAN"/>
    <n v="1571431"/>
    <n v="1"/>
    <s v="20-25646248-7"/>
    <n v="20256462487"/>
    <d v="1977-03-14T00:00:00"/>
    <m/>
    <m/>
    <n v="45620256"/>
    <s v="SECC Turno Mañana-Tarde A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74308.820000000007"/>
    <n v="11200.24"/>
    <n v="63108.58"/>
    <m/>
  </r>
  <r>
    <s v="WOLOSCHANSKI, ELIZABETH"/>
    <n v="1571432"/>
    <n v="1"/>
    <s v="27-26998134-8"/>
    <n v="27269981348"/>
    <d v="1978-11-18T00:00:00"/>
    <m/>
    <m/>
    <n v="45620040"/>
    <s v="DIV Coordinación Administrativ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110329.98"/>
    <n v="12785.65"/>
    <n v="97544.33"/>
    <m/>
  </r>
  <r>
    <s v="LEAL, EDUARDO GUSTAVO"/>
    <n v="1571434"/>
    <n v="1"/>
    <s v="20-21552332-3"/>
    <n v="20215523323"/>
    <d v="1970-03-25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141.820000000007"/>
    <n v="12907.77"/>
    <n v="62234.05"/>
    <m/>
  </r>
  <r>
    <s v="GARCIA, TERESA CONCEPCION"/>
    <n v="1571435"/>
    <n v="1"/>
    <s v="27-18111960-3"/>
    <n v="27181119603"/>
    <d v="1963-07-24T00:00:00"/>
    <m/>
    <m/>
    <n v="45620010"/>
    <s v="GO Red de Centros de Inclusión Social"/>
    <x v="3"/>
    <m/>
    <s v="Mujer"/>
    <s v="Nueva Carrera Administrativa"/>
    <x v="2"/>
    <s v="GGUINI03"/>
    <s v="Activo"/>
    <s v="RES/1247/MMGC/2014"/>
    <s v="Auxiliar legal"/>
    <d v="2014-10-01T00:00:00"/>
    <s v="SUELDO AL 100%"/>
    <n v="93948.88"/>
    <n v="16374.1"/>
    <n v="77574.78"/>
    <m/>
  </r>
  <r>
    <s v="RODRIGUEZ, LUCAS CARLOS MIGUEL"/>
    <n v="1571437"/>
    <n v="1"/>
    <s v="20-35180913-3"/>
    <n v="20351809133"/>
    <d v="1990-03-02T00:00:00"/>
    <m/>
    <m/>
    <n v="45620230"/>
    <s v="DEPT Línea 108 Atención Social Inmediata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6003.600000000006"/>
    <n v="13200.63"/>
    <n v="62802.97"/>
    <m/>
  </r>
  <r>
    <s v="ZAMBORAN, MAITE VERONICA"/>
    <n v="1571438"/>
    <n v="1"/>
    <s v="27-27941841-2"/>
    <n v="27279418412"/>
    <d v="1980-02-10T00:00:00"/>
    <m/>
    <m/>
    <n v="45620243"/>
    <s v="SECC Operativ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2082.880000000005"/>
    <n v="13906.09"/>
    <n v="78176.789999999994"/>
    <m/>
  </r>
  <r>
    <s v="GARCIA, VIVIANA CLAUDIA"/>
    <n v="1571439"/>
    <n v="1"/>
    <s v="27-16456382-6"/>
    <n v="27164563826"/>
    <d v="1955-03-29T00:00:00"/>
    <m/>
    <m/>
    <n v="45620232"/>
    <s v="SECC Turno Vespertino-Noch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9531.64"/>
    <n v="13116.86"/>
    <n v="66414.78"/>
    <m/>
  </r>
  <r>
    <s v="MARTORANO, JUAN PABLO"/>
    <n v="1571440"/>
    <n v="1"/>
    <s v="20-32311138-4"/>
    <n v="20323111384"/>
    <d v="1986-04-25T00:00:00"/>
    <m/>
    <m/>
    <n v="45620258"/>
    <s v="SECC Turno Vespertino-Noche 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033.820000000007"/>
    <n v="11527.55"/>
    <n v="65506.27"/>
    <m/>
  </r>
  <r>
    <s v="ZANINI, CARLOS MARIANO"/>
    <n v="1571441"/>
    <n v="1"/>
    <s v="20-21832319-8"/>
    <n v="20218323198"/>
    <d v="1970-09-28T00:00:00"/>
    <m/>
    <m/>
    <n v="45010150"/>
    <s v="GO Oficina de Gestión Sectorial (OGESE)"/>
    <x v="8"/>
    <m/>
    <s v="Varón"/>
    <s v="Nueva Carrera Administrativa"/>
    <x v="2"/>
    <s v="GGUINI02"/>
    <s v="Activo"/>
    <s v="RES/1247/MMGC/2014"/>
    <s v="Auxiliar contable"/>
    <d v="2014-10-01T00:00:00"/>
    <s v="SUELDO AL 100%"/>
    <n v="76320.600000000006"/>
    <n v="11366.86"/>
    <n v="64953.74"/>
    <m/>
  </r>
  <r>
    <s v="FIGUEROA, JULIO CESAR"/>
    <n v="1571442"/>
    <n v="1"/>
    <s v="20-25400472-4"/>
    <n v="20254004724"/>
    <d v="1976-07-08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27560.240000000002"/>
    <n v="46764.58"/>
    <m/>
  </r>
  <r>
    <s v="PERNAS, ANABELLA"/>
    <n v="1571443"/>
    <n v="1"/>
    <s v="27-28750052-7"/>
    <n v="27287500527"/>
    <d v="1981-02-27T00:00:00"/>
    <m/>
    <m/>
    <n v="45620232"/>
    <s v="SECC Turno Vespertino-Noch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9920.49"/>
    <n v="15697.84"/>
    <n v="94222.65"/>
    <m/>
  </r>
  <r>
    <s v="LEROY, ELSA ANGELICA"/>
    <n v="1571445"/>
    <n v="1"/>
    <s v="27-10548409-2"/>
    <n v="27105484092"/>
    <d v="1952-09-14T00:00:00"/>
    <m/>
    <m/>
    <n v="45620260"/>
    <s v="DIV Mapa de Familias en Riesgo"/>
    <x v="3"/>
    <m/>
    <s v="Mujer"/>
    <s v="Nueva Carrera Administrativa"/>
    <x v="2"/>
    <s v="AASINI03"/>
    <s v="Activo"/>
    <s v="RES/1247/MMGC/2014"/>
    <s v="Auxiliar de operador social"/>
    <d v="2014-10-01T00:00:00"/>
    <s v="SUELDO AL 100%"/>
    <n v="81575.86"/>
    <n v="14184.79"/>
    <n v="67391.070000000007"/>
    <m/>
  </r>
  <r>
    <s v="GARCIA, YESICA ELISABETH"/>
    <n v="1571446"/>
    <n v="1"/>
    <s v="27-33615792-2"/>
    <n v="27336157922"/>
    <d v="1988-03-28T00:00:00"/>
    <m/>
    <m/>
    <n v="45620258"/>
    <s v="SECC Turno Vespertino-Noche 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4867.48"/>
    <n v="11523.07"/>
    <n v="73344.41"/>
    <m/>
  </r>
  <r>
    <s v="ZAPATA, BRIAN ANTONIO"/>
    <n v="1571447"/>
    <n v="1"/>
    <s v="20-34539059-7"/>
    <n v="20345390597"/>
    <d v="1989-06-27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711.820000000007"/>
    <n v="11999.59"/>
    <n v="62712.23"/>
    <m/>
  </r>
  <r>
    <s v="LEVY MARTINEZ, HECTOR ALBERTO"/>
    <n v="1571449"/>
    <n v="1"/>
    <s v="20-21873997-1"/>
    <n v="20218739971"/>
    <d v="1971-01-10T00:00:00"/>
    <m/>
    <m/>
    <n v="45620241"/>
    <s v="SECC Administrativa y Asuntos Legales"/>
    <x v="3"/>
    <m/>
    <s v="Varón"/>
    <s v="Nueva Carrera Administrativa"/>
    <x v="2"/>
    <s v="GGUINI03"/>
    <s v="Activo"/>
    <s v="RES/1247/MMGC/2014"/>
    <s v="Auxiliar administrativo"/>
    <d v="2014-10-01T00:00:00"/>
    <s v="SUELDO AL 100%"/>
    <n v="86363.88"/>
    <n v="15892.7"/>
    <n v="70471.179999999993"/>
    <m/>
  </r>
  <r>
    <s v="MAZZAGLIA LOZANO, AYELEN AYMARA"/>
    <n v="1571450"/>
    <n v="1"/>
    <s v="27-34494417-8"/>
    <n v="27344944178"/>
    <d v="1989-04-21T00:00:00"/>
    <m/>
    <m/>
    <n v="45620040"/>
    <s v="DIV Coordinación Administrativ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2340.600000000006"/>
    <n v="12408.32"/>
    <n v="69932.28"/>
    <m/>
  </r>
  <r>
    <s v="BUDZVICKY, VANINA ADRIANA"/>
    <n v="1571451"/>
    <n v="1"/>
    <s v="27-33110851-6"/>
    <n v="27331108516"/>
    <d v="1987-06-12T00:00:00"/>
    <m/>
    <m/>
    <n v="45620332"/>
    <s v="SECC Área Social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14539.74"/>
    <n v="16117.36"/>
    <n v="98422.38"/>
    <m/>
  </r>
  <r>
    <s v="ZARATE, ALEJANDRO ALBERTO"/>
    <n v="1571452"/>
    <n v="1"/>
    <s v="20-24516960-5"/>
    <n v="20245169605"/>
    <d v="1975-05-15T00:00:00"/>
    <m/>
    <m/>
    <n v="45620240"/>
    <s v="DEPT Buenos Aires Presente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3098.47"/>
    <n v="62389.13"/>
    <m/>
  </r>
  <r>
    <s v="GARCIA, DIEGO PEDRO"/>
    <n v="1571453"/>
    <n v="1"/>
    <s v="20-12728339-8"/>
    <n v="20127283398"/>
    <d v="1988-03-28T00:00:00"/>
    <m/>
    <m/>
    <n v="45620010"/>
    <s v="GO Red de Centros de Inclusión Social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9511.820000000007"/>
    <n v="13937.97"/>
    <n v="65573.850000000006"/>
    <m/>
  </r>
  <r>
    <s v="ZAYAS, GABRIEL HUMBERTO"/>
    <n v="1571455"/>
    <n v="1"/>
    <s v="20-24129309-3"/>
    <n v="20241293093"/>
    <d v="1974-08-24T00:00:00"/>
    <m/>
    <m/>
    <n v="45620240"/>
    <s v="DEPT Buenos Aires Presente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42487.6"/>
    <n v="33000"/>
    <m/>
  </r>
  <r>
    <s v="GENNARO DI TULLIO, HELIANA PAULA"/>
    <n v="1571458"/>
    <n v="1"/>
    <s v="27-28169254-8"/>
    <n v="27281692548"/>
    <d v="1980-05-22T00:00:00"/>
    <m/>
    <m/>
    <n v="45620220"/>
    <s v="DIV Apoyo Habitacional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8360.76"/>
    <n v="13941.9"/>
    <n v="84418.86"/>
    <m/>
  </r>
  <r>
    <s v="PESSANO, MARTIN ERNESTO"/>
    <n v="1571459"/>
    <n v="1"/>
    <s v="20-32690457-1"/>
    <n v="20326904571"/>
    <d v="1986-10-17T00:00:00"/>
    <m/>
    <m/>
    <n v="45620260"/>
    <s v="DIV Mapa de Familias en Riesgo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41324.82"/>
    <n v="33000"/>
    <m/>
  </r>
  <r>
    <s v="GERVASI, BLAS VICENTE"/>
    <n v="1571463"/>
    <n v="1"/>
    <s v="20-16380152-4"/>
    <n v="20163801524"/>
    <d v="1963-05-13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2796.009999999995"/>
    <n v="18712.37"/>
    <n v="64083.64"/>
    <m/>
  </r>
  <r>
    <s v="MEIRINHO, DANIELA NATALIN"/>
    <n v="1571464"/>
    <n v="1"/>
    <s v="20-34461659-1"/>
    <n v="20344616591"/>
    <d v="1989-03-11T00:00:00"/>
    <m/>
    <m/>
    <n v="45620258"/>
    <s v="SECC Turno Vespertino-Noche 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0190.600000000006"/>
    <n v="20053.71"/>
    <n v="60136.89"/>
    <m/>
  </r>
  <r>
    <s v="CABALLERO, RAMONA BEATRIZ"/>
    <n v="1571465"/>
    <n v="1"/>
    <s v="27-11635728-9"/>
    <n v="27116357289"/>
    <d v="1955-07-12T00:00:00"/>
    <m/>
    <m/>
    <n v="45620160"/>
    <s v="DIV Centro de Inclusión Social Costaner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3098.47"/>
    <n v="62389.13"/>
    <m/>
  </r>
  <r>
    <s v="GIACHINO, RUBEN MARIANO"/>
    <n v="1571468"/>
    <n v="1"/>
    <s v="20-24083626-3"/>
    <n v="20240836263"/>
    <d v="1974-07-05T00:00:00"/>
    <m/>
    <m/>
    <n v="45620240"/>
    <s v="DEPT Buenos Aires Presente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5874.600000000006"/>
    <n v="24406.3"/>
    <n v="51468.3"/>
    <m/>
  </r>
  <r>
    <s v="MENGHINI, CARLOS ALBERTO"/>
    <n v="1571469"/>
    <n v="1"/>
    <s v="20-34536195-3"/>
    <n v="20345361953"/>
    <d v="1989-08-05T00:00:00"/>
    <m/>
    <m/>
    <n v="45620160"/>
    <s v="DIV Centro de Inclusión Social Costanera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102279.48"/>
    <n v="39761.49"/>
    <n v="62517.99"/>
    <m/>
  </r>
  <r>
    <s v="LESCANO MORAN, GLADYS RAMONA"/>
    <n v="1571470"/>
    <n v="1"/>
    <s v="27-94414111-7"/>
    <n v="27944141117"/>
    <d v="1992-01-18T00:00:00"/>
    <m/>
    <m/>
    <n v="45620361"/>
    <s v="SECC Área Soci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8497.600000000006"/>
    <n v="16119.72"/>
    <n v="62377.88"/>
    <m/>
  </r>
  <r>
    <s v="ZUMBO, EDITH VANESA"/>
    <n v="1571472"/>
    <n v="1"/>
    <s v="27-31930813-5"/>
    <n v="27319308135"/>
    <d v="1985-10-31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100918.23"/>
    <n v="13996.53"/>
    <n v="86921.7"/>
    <m/>
  </r>
  <r>
    <s v="FIGUEROA, SANTIAGO MANUEL"/>
    <n v="1571476"/>
    <n v="1"/>
    <s v="23-28348347-9"/>
    <n v="23283483479"/>
    <d v="1980-11-03T00:00:00"/>
    <m/>
    <m/>
    <n v="45620258"/>
    <s v="SECC Turno Vespertino-Noche 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4232.95"/>
    <n v="29475.79"/>
    <n v="54757.16"/>
    <m/>
  </r>
  <r>
    <s v="MERELES, XIMENA SOLEDAD"/>
    <n v="1571478"/>
    <n v="1"/>
    <s v="27-29129886-4"/>
    <n v="27291298864"/>
    <d v="1981-12-11T00:00:00"/>
    <m/>
    <m/>
    <n v="45620111"/>
    <s v="SECC Apoyo Operativ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3098.47"/>
    <n v="62389.13"/>
    <m/>
  </r>
  <r>
    <s v="ALMONACID, PAULA ANDREA"/>
    <n v="1571479"/>
    <n v="1"/>
    <s v="27-31637674-1"/>
    <n v="27316376741"/>
    <d v="1985-05-07T00:00:00"/>
    <m/>
    <m/>
    <n v="45980010"/>
    <s v="GO Atención Integral a las Víctimas de Violencia "/>
    <x v="12"/>
    <m/>
    <s v="Mujer"/>
    <s v="Nueva Carrera Administrativa"/>
    <x v="2"/>
    <s v="AASINI03"/>
    <s v="Activo"/>
    <s v="RES/1247/MMGC/2014"/>
    <s v="Auxiliar de promocion social"/>
    <d v="2014-10-01T00:00:00"/>
    <s v="SUELDO AL 100%"/>
    <n v="87928.88"/>
    <n v="25489.21"/>
    <n v="62439.67"/>
    <m/>
  </r>
  <r>
    <s v="CABRERA ALONSO, ESTELA GLADYS"/>
    <n v="1571480"/>
    <n v="1"/>
    <s v="23-18670802-4"/>
    <n v="23186708024"/>
    <d v="1957-03-27T00:00:00"/>
    <m/>
    <m/>
    <n v="45620331"/>
    <s v="SECC Administrativ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2340.600000000006"/>
    <n v="14290.43"/>
    <n v="68050.17"/>
    <m/>
  </r>
  <r>
    <s v="LOPEZ, ADOLFO JULIO"/>
    <n v="1571481"/>
    <n v="1"/>
    <s v="20-16582526-9"/>
    <n v="20165825269"/>
    <d v="1963-05-28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5762.82"/>
    <n v="15884.47"/>
    <n v="69878.350000000006"/>
    <m/>
  </r>
  <r>
    <s v="GIL ALVAREZ, CLAUDIO MARTIN"/>
    <n v="1571482"/>
    <n v="1"/>
    <s v="20-26689682-5"/>
    <n v="20266896825"/>
    <d v="1978-09-11T00:00:00"/>
    <m/>
    <m/>
    <n v="45620258"/>
    <s v="SECC Turno Vespertino-Noche 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840.820000000007"/>
    <n v="12848.17"/>
    <n v="61992.65"/>
    <m/>
  </r>
  <r>
    <s v="MILLA MENDEZ, CESAR NICOLAS"/>
    <n v="1571483"/>
    <n v="1"/>
    <s v="20-34039091-2"/>
    <n v="20340390912"/>
    <d v="1988-08-02T00:00:00"/>
    <m/>
    <m/>
    <n v="45620040"/>
    <s v="DIV Coordinación Administrativa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6320.600000000006"/>
    <n v="11498.27"/>
    <n v="64822.33"/>
    <m/>
  </r>
  <r>
    <s v="ALONSO, SILVINA EUGENIA"/>
    <n v="1571484"/>
    <n v="1"/>
    <s v="27-31010539-8"/>
    <n v="27310105398"/>
    <d v="1984-06-13T00:00:00"/>
    <m/>
    <m/>
    <n v="45170530"/>
    <s v="DG Desarrollo e Inclusión Social"/>
    <x v="15"/>
    <m/>
    <s v="Mujer"/>
    <s v="Nueva Carrera Administrativa"/>
    <x v="2"/>
    <s v="AASINI03"/>
    <s v="Activo"/>
    <s v="RES/1247/MMGC/2014"/>
    <s v="Auxiliar de promocion social"/>
    <d v="2014-10-01T00:00:00"/>
    <s v="SUELDO AL 100%"/>
    <n v="87095.88"/>
    <n v="14864.46"/>
    <n v="72231.42"/>
    <m/>
  </r>
  <r>
    <s v="RODRIGUEZ, LUIS ALEJANDRO"/>
    <n v="1571485"/>
    <n v="1"/>
    <s v="20-20640722-1"/>
    <n v="20206407221"/>
    <d v="1968-12-21T00:00:00"/>
    <m/>
    <m/>
    <n v="45170520"/>
    <s v="GO Coordinación Ante la Emergencia"/>
    <x v="5"/>
    <m/>
    <s v="Varón"/>
    <s v="Nueva Carrera Administrativa"/>
    <x v="2"/>
    <s v="SGMINI02"/>
    <s v="Activo"/>
    <s v="RES/1247/MMGC/2014"/>
    <s v="Auxiliar de mantenimiento"/>
    <d v="2014-10-01T00:00:00"/>
    <s v="SUELDO AL 100%"/>
    <n v="79511.820000000007"/>
    <n v="13937.97"/>
    <n v="65573.850000000006"/>
    <m/>
  </r>
  <r>
    <s v="LOPEZ GENIN, RAQUEL ELVIA"/>
    <n v="1571486"/>
    <n v="1"/>
    <s v="27-14019757-8"/>
    <n v="27140197578"/>
    <d v="1959-10-17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6848.850000000006"/>
    <n v="13098.47"/>
    <n v="63750.38"/>
    <m/>
  </r>
  <r>
    <s v="MIÑO, CESAR OSVALDO"/>
    <n v="1571490"/>
    <n v="1"/>
    <s v="20-21540745-5"/>
    <n v="20215407455"/>
    <d v="1970-06-15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4162.95"/>
    <n v="13331.01"/>
    <n v="70831.94"/>
    <m/>
  </r>
  <r>
    <s v="CASTILLO, PEHUEN FRANCISCO"/>
    <n v="1571491"/>
    <n v="1"/>
    <s v="20-31221722-9"/>
    <n v="20312217229"/>
    <d v="1984-07-16T00:00:00"/>
    <m/>
    <m/>
    <n v="45010610"/>
    <s v="DG Desarrollo Institucional y Modernización"/>
    <x v="6"/>
    <m/>
    <s v="Varón"/>
    <s v="Nueva Carrera Administrativa"/>
    <x v="2"/>
    <s v="GGUINI03"/>
    <s v="Activo"/>
    <s v="RES/1247/MMGC/2014"/>
    <s v="Auxiliar de apoyo informatico"/>
    <d v="2014-10-01T00:00:00"/>
    <s v="SUELDO AL 100%"/>
    <n v="81059.86"/>
    <n v="14082.63"/>
    <n v="66977.23"/>
    <m/>
  </r>
  <r>
    <s v="CALVO, CESAR ALEJANDRO"/>
    <n v="1571493"/>
    <n v="1"/>
    <s v="20-26997857-1"/>
    <n v="20269978571"/>
    <d v="1978-12-24T00:00:00"/>
    <m/>
    <m/>
    <n v="45620253"/>
    <s v="SECC Turno Noche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90776.55"/>
    <n v="15741.75"/>
    <n v="75034.8"/>
    <m/>
  </r>
  <r>
    <s v="LOPEZ, SABRINA CECILIA"/>
    <n v="1571495"/>
    <n v="1"/>
    <s v="27-31982329-3"/>
    <n v="27319823293"/>
    <d v="1985-04-15T00:00:00"/>
    <m/>
    <m/>
    <n v="45620256"/>
    <s v="SECC Turno Mañana-Tard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3957.759999999995"/>
    <n v="14991.47"/>
    <n v="78966.289999999994"/>
    <m/>
  </r>
  <r>
    <s v="GIRAUT, OSVALDO MARIO"/>
    <n v="1571497"/>
    <n v="1"/>
    <s v="20-11179155-5"/>
    <n v="20111791555"/>
    <d v="1954-01-04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6460.070000000007"/>
    <n v="24429.26"/>
    <n v="52030.81"/>
    <m/>
  </r>
  <r>
    <s v="MOLINA, CRISTINA ISABEL"/>
    <n v="1571500"/>
    <n v="1"/>
    <s v="27-18532190-3"/>
    <n v="27185321903"/>
    <d v="1967-08-20T00:00:00"/>
    <m/>
    <m/>
    <n v="45620258"/>
    <s v="SECC Turno Vespertino-Noch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6363.88"/>
    <n v="14559.29"/>
    <n v="71804.59"/>
    <m/>
  </r>
  <r>
    <s v="RODRIGUEZ LUNA, VANINA AYELEN"/>
    <n v="1571501"/>
    <n v="1"/>
    <s v="27-36160767-3"/>
    <n v="27361607673"/>
    <d v="1991-05-14T00:00:00"/>
    <m/>
    <m/>
    <n v="45980010"/>
    <s v="GO Atención Integral a las Víctimas de Violencia "/>
    <x v="12"/>
    <m/>
    <s v="Mujer"/>
    <s v="Nueva Carrera Administrativa"/>
    <x v="2"/>
    <s v="GGUINI02"/>
    <s v="Activo"/>
    <s v="RES/1247/MMGC/2014"/>
    <s v="Auxiliar administrativo"/>
    <d v="2014-10-01T00:00:00"/>
    <s v="SUELDO AL 100%"/>
    <n v="81507.600000000006"/>
    <n v="12408.32"/>
    <n v="69099.28"/>
    <m/>
  </r>
  <r>
    <s v="STERCHELE, RODRIGO ALEJANDRO"/>
    <n v="1571502"/>
    <n v="1"/>
    <s v="20-38889218-9"/>
    <n v="20388892189"/>
    <d v="1995-02-02T00:00:00"/>
    <m/>
    <m/>
    <n v="45620259"/>
    <s v="SECC Turno Vespertino-Noche B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659.600000000006"/>
    <n v="17028.79"/>
    <n v="58630.81"/>
    <m/>
  </r>
  <r>
    <s v="SCHOLL, MARCOS DANIEL"/>
    <n v="1571503"/>
    <n v="1"/>
    <s v="20-24999656-5"/>
    <n v="20249996565"/>
    <d v="1976-02-06T00:00:00"/>
    <m/>
    <m/>
    <n v="45620246"/>
    <s v="SECC Turno Mañana A"/>
    <x v="3"/>
    <m/>
    <s v="Varón"/>
    <s v="Nueva Carrera Administrativa"/>
    <x v="2"/>
    <s v="AASINI03"/>
    <s v="Activo"/>
    <s v="RES/1247/MMGC/2014"/>
    <s v="Auxiliar de promocion social"/>
    <d v="2014-10-01T00:00:00"/>
    <s v="SUELDO AL 100%"/>
    <n v="98601.61"/>
    <n v="17204.79"/>
    <n v="81396.820000000007"/>
    <m/>
  </r>
  <r>
    <s v="RODRIGUEZ, MARTIN DARIO"/>
    <n v="1571504"/>
    <n v="1"/>
    <s v="20-33115847-0"/>
    <n v="20331158470"/>
    <d v="1986-09-02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11058.9"/>
    <n v="63265.919999999998"/>
    <m/>
  </r>
  <r>
    <s v="FRACALOSSI, SANDRA GABRIELA"/>
    <n v="1571506"/>
    <n v="1"/>
    <s v="27-22295779-1"/>
    <n v="27222957791"/>
    <d v="1972-01-16T00:00:00"/>
    <m/>
    <m/>
    <n v="45620240"/>
    <s v="DEPT Buenos Aires Presente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4797.48"/>
    <n v="20677.25"/>
    <n v="64120.23"/>
    <m/>
  </r>
  <r>
    <s v="ALVAREZ, HORACIO JOSE"/>
    <n v="1571507"/>
    <n v="1"/>
    <s v="20-10137519-7"/>
    <n v="20101375197"/>
    <d v="1953-05-28T00:00:00"/>
    <m/>
    <m/>
    <n v="45620000"/>
    <s v="DG Atención Integral Inmediata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85217.66"/>
    <n v="14875.56"/>
    <n v="70342.100000000006"/>
    <m/>
  </r>
  <r>
    <s v="GOMEZ, GUSTAVO ALFREDO"/>
    <n v="1571508"/>
    <n v="1"/>
    <s v="20-24112490-9"/>
    <n v="20241124909"/>
    <d v="1974-10-29T00:00:00"/>
    <m/>
    <m/>
    <n v="45620240"/>
    <s v="DEPT Buenos Aires Presente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334.820000000007"/>
    <n v="13341.99"/>
    <n v="63992.83"/>
    <m/>
  </r>
  <r>
    <s v="SZPYT, JUAN EMANUEL"/>
    <n v="1571510"/>
    <n v="1"/>
    <s v="24-29555796-2"/>
    <n v="24295557962"/>
    <d v="1982-08-02T00:00:00"/>
    <m/>
    <m/>
    <n v="45620256"/>
    <s v="SECC Turno Mañana-Tarde A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109147.57"/>
    <n v="12822.63"/>
    <n v="96324.94"/>
    <m/>
  </r>
  <r>
    <s v="SEGARRA, CARLOS ALBERTO"/>
    <n v="1571511"/>
    <n v="1"/>
    <s v="20-14924824-3"/>
    <n v="20149248243"/>
    <d v="1962-10-10T00:00:00"/>
    <m/>
    <m/>
    <n v="45620252"/>
    <s v="SECC Turno Vespertino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592.820000000007"/>
    <n v="13393.07"/>
    <n v="64199.75"/>
    <m/>
  </r>
  <r>
    <s v="RODRIGUEZ, NANCY VERONICA"/>
    <n v="1571513"/>
    <n v="1"/>
    <s v="27-22179159-8"/>
    <n v="27221791598"/>
    <d v="1971-04-27T00:00:00"/>
    <m/>
    <m/>
    <n v="45620330"/>
    <s v="DIV Atención para Familias en Situación de Calle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94649.37"/>
    <n v="43213.09"/>
    <n v="51436.28"/>
    <m/>
  </r>
  <r>
    <s v="PIRES, MARIA DE LAS MERCEDES"/>
    <n v="1571515"/>
    <n v="1"/>
    <s v="27-30980607-2"/>
    <n v="27309806072"/>
    <d v="1984-05-04T00:00:00"/>
    <m/>
    <m/>
    <n v="45620260"/>
    <s v="DIV Mapa de Familias en Riesg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5659.88"/>
    <n v="12939.02"/>
    <n v="72720.86"/>
    <m/>
  </r>
  <r>
    <s v="AMARILLA, PABLO DAVID"/>
    <n v="1571518"/>
    <n v="1"/>
    <s v="20-32005145-3"/>
    <n v="20320051453"/>
    <d v="1986-02-25T00:00:00"/>
    <m/>
    <m/>
    <n v="45620253"/>
    <s v="SECC Turno Noche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88520.7"/>
    <n v="13878.36"/>
    <n v="74642.34"/>
    <m/>
  </r>
  <r>
    <s v="MONTENEGRO, MICAELA ISABEL"/>
    <n v="1571519"/>
    <n v="1"/>
    <s v="27-37991399-2"/>
    <n v="27379913992"/>
    <d v="1994-03-13T00:00:00"/>
    <m/>
    <m/>
    <n v="45620161"/>
    <s v="SECC Apoyo Operativ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3964.479999999996"/>
    <n v="13098.47"/>
    <n v="70866.009999999995"/>
    <m/>
  </r>
  <r>
    <s v="SEGURO, RICARDO DAVID"/>
    <n v="1571520"/>
    <n v="1"/>
    <s v="20-23844625-3"/>
    <n v="20238446253"/>
    <d v="1974-05-29T00:00:00"/>
    <m/>
    <m/>
    <n v="45620240"/>
    <s v="DEPT Buenos Aires Presente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2264.92"/>
    <n v="63222.68"/>
    <m/>
  </r>
  <r>
    <s v="PITTALUGA, LORENA RUTH"/>
    <n v="1571522"/>
    <n v="1"/>
    <s v="27-24921228-3"/>
    <n v="27249212283"/>
    <d v="1975-10-26T00:00:00"/>
    <m/>
    <m/>
    <n v="45620160"/>
    <s v="DIV Centro de Inclusión Social Costaner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96826.37"/>
    <n v="46495.48"/>
    <n v="50330.89"/>
    <m/>
  </r>
  <r>
    <s v="CANO, MARIANA ELISA"/>
    <n v="1571523"/>
    <n v="1"/>
    <s v="27-24127912-5"/>
    <n v="27241279125"/>
    <d v="1974-08-28T00:00:00"/>
    <m/>
    <m/>
    <n v="45620230"/>
    <s v="DEPT Línea 108 Atención Social Inmediat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91345.73"/>
    <n v="15780.97"/>
    <n v="75564.759999999995"/>
    <m/>
  </r>
  <r>
    <s v="MONTENEGRO, MIGUEL ALEJANDRO"/>
    <n v="1571524"/>
    <n v="1"/>
    <s v="20-36160948-5"/>
    <n v="20361609485"/>
    <d v="1991-04-20T00:00:00"/>
    <m/>
    <m/>
    <n v="45620161"/>
    <s v="SECC Apoyo Operativo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109015.97"/>
    <n v="16451.8"/>
    <n v="92564.17"/>
    <m/>
  </r>
  <r>
    <s v="NOBILE, YANINA EMILIANA"/>
    <n v="1571525"/>
    <n v="1"/>
    <s v="27-31259056-0"/>
    <n v="27312590560"/>
    <d v="1984-10-04T00:00:00"/>
    <m/>
    <m/>
    <n v="45620255"/>
    <s v="DIV Equipos Móviles Turno Sábados, Domingos y Feriados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93274.35"/>
    <n v="11498.27"/>
    <n v="81776.08"/>
    <m/>
  </r>
  <r>
    <s v="GONZALEZ, ANALIA INES"/>
    <n v="1571526"/>
    <n v="1"/>
    <s v="27-26801382-8"/>
    <n v="27268013828"/>
    <d v="1978-08-19T00:00:00"/>
    <m/>
    <m/>
    <n v="45620361"/>
    <s v="SECC Área Social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103256.23"/>
    <n v="14294.52"/>
    <n v="88961.71"/>
    <m/>
  </r>
  <r>
    <s v="AMETRANO TARRE, CECILIA JOSEFINA"/>
    <n v="1571527"/>
    <n v="1"/>
    <s v="27-92193091-2"/>
    <n v="27921930912"/>
    <d v="1970-08-07T00:00:00"/>
    <m/>
    <m/>
    <n v="45620170"/>
    <s v="DIV Centro de Atención y Seguimiento La Boc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8434.65"/>
    <n v="16592.82"/>
    <n v="91841.83"/>
    <m/>
  </r>
  <r>
    <s v="FRANCONE, IVAN DIEGO"/>
    <n v="1571531"/>
    <n v="1"/>
    <s v="20-25630870-4"/>
    <n v="20256308704"/>
    <d v="1977-01-22T00:00:00"/>
    <m/>
    <m/>
    <n v="45620240"/>
    <s v="DEPT Buenos Aires Presente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705.820000000007"/>
    <n v="13580.38"/>
    <n v="64125.440000000002"/>
    <m/>
  </r>
  <r>
    <s v="NOBILE, PABLO FERNANDO"/>
    <n v="1571532"/>
    <n v="1"/>
    <s v="20-28951997-2"/>
    <n v="20289519972"/>
    <d v="1981-07-21T00:00:00"/>
    <m/>
    <m/>
    <n v="45620350"/>
    <s v="DIV Nuestras Familias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9330.600000000006"/>
    <n v="11887.59"/>
    <n v="67443.009999999995"/>
    <m/>
  </r>
  <r>
    <s v="PIZZO, MATIAS ALEJANDRO"/>
    <n v="1571533"/>
    <n v="1"/>
    <s v="20-36156157-1"/>
    <n v="20361561571"/>
    <d v="1991-04-26T00:00:00"/>
    <m/>
    <m/>
    <n v="45660010"/>
    <s v="GO Atención Social Desconcentrada"/>
    <x v="7"/>
    <m/>
    <s v="Varón"/>
    <s v="Nueva Carrera Administrativa"/>
    <x v="2"/>
    <s v="AASINI03"/>
    <s v="Activo"/>
    <s v="RES/1247/MMGC/2014"/>
    <s v="Auxiliar de promocion social"/>
    <d v="2014-10-01T00:00:00"/>
    <s v="SUELDO AL 100%"/>
    <n v="91550.88"/>
    <n v="13958.16"/>
    <n v="77592.72"/>
    <m/>
  </r>
  <r>
    <s v="APIS, SILVIA NOEMI"/>
    <n v="1571534"/>
    <n v="1"/>
    <s v="27-21095413-4"/>
    <n v="27210954134"/>
    <d v="1969-11-18T00:00:00"/>
    <m/>
    <m/>
    <n v="45620243"/>
    <s v="SECC Operativ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928.88"/>
    <n v="13187.44"/>
    <n v="74741.440000000002"/>
    <m/>
  </r>
  <r>
    <s v="GONZALEZ, FATIMA"/>
    <n v="1571536"/>
    <n v="1"/>
    <s v="27-19048086-6"/>
    <n v="27190480866"/>
    <d v="1990-01-27T00:00:00"/>
    <m/>
    <m/>
    <n v="45180040"/>
    <s v="GO Asistencia Técnica y Apoyo Económico"/>
    <x v="10"/>
    <m/>
    <s v="Mujer"/>
    <s v="Nueva Carrera Administrativa"/>
    <x v="2"/>
    <s v="GGUINI03"/>
    <s v="Activo"/>
    <s v="RES/1247/MMGC/2014"/>
    <s v="Auxiliar legal"/>
    <d v="2014-10-01T00:00:00"/>
    <s v="SUELDO AL 100%"/>
    <n v="87095.88"/>
    <n v="13187.44"/>
    <n v="73908.44"/>
    <m/>
  </r>
  <r>
    <s v="AQUINO, ARACELI CECILIA"/>
    <n v="1571537"/>
    <n v="1"/>
    <s v="27-28800770-0"/>
    <n v="27288007700"/>
    <d v="1981-04-07T00:00:00"/>
    <m/>
    <m/>
    <n v="45620259"/>
    <s v="SECC Turno Vespertino-Noche B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998.88"/>
    <n v="16406.41"/>
    <n v="71592.47"/>
    <m/>
  </r>
  <r>
    <s v="SERVIN, VICTOR EMANUEL"/>
    <n v="1571540"/>
    <n v="1"/>
    <s v="20-37040719-4"/>
    <n v="20370407194"/>
    <d v="1992-08-13T00:00:00"/>
    <m/>
    <m/>
    <n v="45170500"/>
    <s v="SECR Inclusión Social y Atención Inmediata"/>
    <x v="5"/>
    <m/>
    <s v="Varón"/>
    <s v="Nueva Carrera Administrativa"/>
    <x v="2"/>
    <s v="GGUINI02"/>
    <s v="Activo"/>
    <s v="RES/1247/MMGC/2014"/>
    <s v="Auxiliar administrativo"/>
    <d v="2014-10-01T00:00:00"/>
    <s v="SUELDO AL 100%"/>
    <n v="82340.600000000006"/>
    <n v="15188.49"/>
    <n v="67152.11"/>
    <m/>
  </r>
  <r>
    <s v="ROLDAN, SERGIO ROBERTO"/>
    <n v="1571541"/>
    <n v="1"/>
    <s v="20-21052945-5"/>
    <n v="20210529455"/>
    <d v="1969-10-14T00:00:00"/>
    <m/>
    <m/>
    <n v="45620256"/>
    <s v="SECC Turno Mañana-Tarde A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88945.33"/>
    <n v="40244.980000000003"/>
    <n v="48700.35"/>
    <m/>
  </r>
  <r>
    <s v="ARAMONI, PEDRO GABRIEL"/>
    <n v="1571543"/>
    <n v="1"/>
    <s v="20-18770964-5"/>
    <n v="20187709645"/>
    <d v="1962-04-14T00:00:00"/>
    <m/>
    <m/>
    <n v="45620253"/>
    <s v="SECC Turno Noche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92482.57"/>
    <n v="26814.41"/>
    <n v="65668.160000000003"/>
    <m/>
  </r>
  <r>
    <s v="PRIETO, SUSANA MABEL"/>
    <n v="1571545"/>
    <n v="1"/>
    <s v="23-18310932-4"/>
    <n v="23183109324"/>
    <d v="1965-12-26T00:00:00"/>
    <m/>
    <m/>
    <n v="45620121"/>
    <s v="SECC Apoyo Operativ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6992.600000000006"/>
    <n v="30760.62"/>
    <n v="46231.98"/>
    <m/>
  </r>
  <r>
    <s v="ROMERO, CARLOS DAMIAN"/>
    <n v="1571548"/>
    <n v="1"/>
    <s v="20-29601016-3"/>
    <n v="20296010163"/>
    <d v="1982-07-07T00:00:00"/>
    <m/>
    <m/>
    <n v="45620331"/>
    <s v="SECC Administrativa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7825.600000000006"/>
    <n v="13396.46"/>
    <n v="64429.14"/>
    <m/>
  </r>
  <r>
    <s v="VALLEJOS DUARTE, HILDA ELENA"/>
    <n v="1571549"/>
    <n v="1"/>
    <s v="27-22656782-3"/>
    <n v="27226567823"/>
    <d v="1972-05-15T00:00:00"/>
    <m/>
    <m/>
    <n v="45620259"/>
    <s v="SECC Turno Vespertino-Noche B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5659.600000000006"/>
    <n v="14030.58"/>
    <n v="61629.02"/>
    <m/>
  </r>
  <r>
    <s v="SIENRA LOPEZ, GUIDO ARIEL"/>
    <n v="1571550"/>
    <n v="1"/>
    <s v="20-32996937-2"/>
    <n v="20329969372"/>
    <d v="1987-05-15T00:00:00"/>
    <m/>
    <m/>
    <n v="45620010"/>
    <s v="GO Red de Centros de Inclusión Social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1656.56"/>
    <n v="63831.040000000001"/>
    <m/>
  </r>
  <r>
    <s v="NOVOA, RICARDO ALEJANDRO"/>
    <n v="1571551"/>
    <n v="1"/>
    <s v="23-31245333-9"/>
    <n v="23312453339"/>
    <d v="1984-11-13T00:00:00"/>
    <m/>
    <m/>
    <n v="45620241"/>
    <s v="SECC Administrativa y Asuntos Legales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82039.600000000006"/>
    <n v="13254.3"/>
    <n v="68785.3"/>
    <m/>
  </r>
  <r>
    <s v="ARTIGUE, VIVIANA NOEMI"/>
    <n v="1571553"/>
    <n v="1"/>
    <s v="27-26579496-9"/>
    <n v="27265794969"/>
    <d v="1978-04-06T00:00:00"/>
    <m/>
    <m/>
    <n v="45620256"/>
    <s v="SECC Turno Mañana-Tard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0637.88"/>
    <n v="15718.52"/>
    <n v="74919.360000000001"/>
    <m/>
  </r>
  <r>
    <s v="FRANGI, MICAELA BELEN"/>
    <n v="1571555"/>
    <n v="1"/>
    <s v="27-38520936-9"/>
    <n v="27385209369"/>
    <d v="1994-10-03T00:00:00"/>
    <m/>
    <m/>
    <n v="45620010"/>
    <s v="GO Red de Centros de Inclusión Social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2340.600000000006"/>
    <n v="14290.43"/>
    <n v="68050.17"/>
    <m/>
  </r>
  <r>
    <s v="GONZALEZ, GABRIELA SABRINA LORDES"/>
    <n v="1571557"/>
    <n v="1"/>
    <s v="27-33996364-4"/>
    <n v="27339963644"/>
    <d v="1988-09-02T00:00:00"/>
    <m/>
    <m/>
    <n v="45620231"/>
    <s v="SECC Turno Mañana-Tard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1059.86"/>
    <n v="13781.61"/>
    <n v="67278.25"/>
    <m/>
  </r>
  <r>
    <s v="SILVA, FERNANDA ELIZABETH"/>
    <n v="1571558"/>
    <n v="1"/>
    <s v="27-37098807-8"/>
    <n v="27370988078"/>
    <d v="1992-08-31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6390.600000000006"/>
    <n v="41116.19"/>
    <n v="35274.410000000003"/>
    <m/>
  </r>
  <r>
    <s v="ARZUBI, NADIA MAGALI"/>
    <n v="1571560"/>
    <n v="1"/>
    <s v="23-36847038-4"/>
    <n v="23368470384"/>
    <d v="1992-05-30T00:00:00"/>
    <m/>
    <m/>
    <n v="45620332"/>
    <s v="SECC Área Soci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2340.600000000006"/>
    <n v="12408.32"/>
    <n v="69932.28"/>
    <m/>
  </r>
  <r>
    <s v="ATENCIO, ELBA ROMINA"/>
    <n v="1571563"/>
    <n v="1"/>
    <s v="27-30934065-0"/>
    <n v="27309340650"/>
    <d v="1984-04-15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83964.479999999996"/>
    <n v="13229.88"/>
    <n v="70734.600000000006"/>
    <m/>
  </r>
  <r>
    <s v="CARRILLO, HORACIO"/>
    <n v="1571564"/>
    <n v="1"/>
    <s v="20-12946579-5"/>
    <n v="20129465795"/>
    <d v="1959-05-25T00:00:00"/>
    <m/>
    <m/>
    <n v="45620241"/>
    <s v="SECC Administrativa y Asuntos Legales"/>
    <x v="3"/>
    <m/>
    <s v="Varón"/>
    <s v="Nueva Carrera Administrativa"/>
    <x v="2"/>
    <s v="GGUINI03"/>
    <s v="Activo"/>
    <s v="RES/1247/MMGC/2014"/>
    <s v="Auxiliar legal"/>
    <d v="2014-10-01T00:00:00"/>
    <s v="SUELDO AL 100%"/>
    <n v="87928.88"/>
    <n v="13187.44"/>
    <n v="74741.440000000002"/>
    <m/>
  </r>
  <r>
    <s v="GONZALEZ, EDITH EMA"/>
    <n v="1571565"/>
    <n v="1"/>
    <s v="23-11316093-4"/>
    <n v="23113160934"/>
    <d v="1954-03-16T00:00:00"/>
    <m/>
    <m/>
    <n v="45620220"/>
    <s v="DIV Apoyo Habitacional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79760.600000000006"/>
    <n v="11961.98"/>
    <n v="67798.62"/>
    <m/>
  </r>
  <r>
    <s v="AVENTUROSO, MARIA CONSTANZA"/>
    <n v="1571566"/>
    <n v="1"/>
    <s v="27-26147898-1"/>
    <n v="27261478981"/>
    <d v="1977-11-09T00:00:00"/>
    <m/>
    <m/>
    <n v="45620340"/>
    <s v="DIV Vivienda, Infraestructura y Empleo Loc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92178.73"/>
    <n v="14290.43"/>
    <n v="77888.3"/>
    <m/>
  </r>
  <r>
    <s v="MUSSO, ELSA LILIANA"/>
    <n v="1571567"/>
    <n v="1"/>
    <s v="23-13529476-4"/>
    <n v="23135294764"/>
    <d v="1959-01-04T00:00:00"/>
    <m/>
    <m/>
    <n v="45620360"/>
    <s v="DIV Asistencia Social Inmediat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9373.88"/>
    <n v="13437.43"/>
    <n v="75936.45"/>
    <m/>
  </r>
  <r>
    <s v="FRANGI, PABLO MAXIMILIANO"/>
    <n v="1571571"/>
    <n v="1"/>
    <s v="20-31158134-2"/>
    <n v="20311581342"/>
    <d v="1984-09-01T00:00:00"/>
    <m/>
    <m/>
    <n v="45620010"/>
    <s v="GO Red de Centros de Inclusión Social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5487.600000000006"/>
    <n v="11366.86"/>
    <n v="64120.74"/>
    <m/>
  </r>
  <r>
    <s v="NADOR, ESTEBAN FERNANDO"/>
    <n v="1571573"/>
    <n v="1"/>
    <s v="20-25238716-2"/>
    <n v="20252387162"/>
    <d v="1976-04-23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80043.820000000007"/>
    <n v="13878.36"/>
    <n v="66165.460000000006"/>
    <m/>
  </r>
  <r>
    <s v="DE MICHELI, DANIEL ARMANDO"/>
    <n v="1571574"/>
    <n v="1"/>
    <s v="20-12367139-3"/>
    <n v="20123671393"/>
    <d v="1958-02-03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"/>
    <d v="2014-10-01T00:00:00"/>
    <s v="SUELDO AL 100%"/>
    <n v="74853.070000000007"/>
    <n v="19523.240000000002"/>
    <n v="55329.83"/>
    <m/>
  </r>
  <r>
    <s v="RONCAROLI, AGUSTINA"/>
    <n v="1571575"/>
    <n v="1"/>
    <s v="27-31060805-5"/>
    <n v="27310608055"/>
    <d v="1984-07-07T00:00:00"/>
    <m/>
    <m/>
    <n v="45620330"/>
    <s v="DIV Atención para Familias en Situación de Call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9373.88"/>
    <n v="14457.86"/>
    <n v="74916.02"/>
    <m/>
  </r>
  <r>
    <s v="NAVARRO, MARIA FABIANA"/>
    <n v="1571577"/>
    <n v="1"/>
    <s v="27-21340527-1"/>
    <n v="27213405271"/>
    <d v="1969-03-03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487.600000000006"/>
    <n v="34589.96"/>
    <n v="40897.64"/>
    <m/>
  </r>
  <r>
    <s v="GRASES, ARIEL FERNANDO"/>
    <n v="1571579"/>
    <n v="1"/>
    <s v="20-26523954-5"/>
    <n v="20265239545"/>
    <d v="1978-05-10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3491.820000000007"/>
    <n v="11058.9"/>
    <n v="62432.92"/>
    <m/>
  </r>
  <r>
    <s v="QUINTEROS, ADA AMANDA"/>
    <n v="1571580"/>
    <n v="1"/>
    <s v="27-14012398-1"/>
    <n v="27140123981"/>
    <d v="1960-04-09T00:00:00"/>
    <m/>
    <m/>
    <n v="45620260"/>
    <s v="DIV Mapa de Familias en Riesg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7401.65"/>
    <n v="16270"/>
    <n v="91131.65"/>
    <m/>
  </r>
  <r>
    <s v="CASAL, JAVIER EDGARDO"/>
    <n v="1571582"/>
    <n v="1"/>
    <s v="20-16224895-3"/>
    <n v="20162248953"/>
    <d v="1963-05-04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136.820000000007"/>
    <n v="12873.71"/>
    <n v="61263.11"/>
    <m/>
  </r>
  <r>
    <s v="NEILING, JONATHAN ALEXIS"/>
    <n v="1571584"/>
    <n v="1"/>
    <s v="20-29751396-7"/>
    <n v="20297513967"/>
    <d v="1982-08-30T00:00:00"/>
    <m/>
    <m/>
    <n v="45620160"/>
    <s v="DIV Centro de Inclusión Social Costanera"/>
    <x v="3"/>
    <m/>
    <s v="Varón"/>
    <s v="Nueva Carrera Administrativa"/>
    <x v="2"/>
    <s v="AASINI03"/>
    <s v="Activo"/>
    <s v="RES/1247/MMGC/2014"/>
    <s v="Auxiliar de promocion social"/>
    <d v="2014-10-01T00:00:00"/>
    <s v="SUELDO AL 100%"/>
    <n v="85530.880000000005"/>
    <n v="14872.27"/>
    <n v="70658.61"/>
    <m/>
  </r>
  <r>
    <s v="GRECO, RICARDO ROBERTO"/>
    <n v="1571585"/>
    <n v="1"/>
    <s v="20-12498415-8"/>
    <n v="20124984158"/>
    <d v="1958-07-03T00:00:00"/>
    <m/>
    <m/>
    <n v="45620232"/>
    <s v="SECC Turno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9299.850000000006"/>
    <n v="12688.94"/>
    <n v="66610.91"/>
    <m/>
  </r>
  <r>
    <s v="NUNO, ANDREA FABIANA"/>
    <n v="1571588"/>
    <n v="1"/>
    <s v="27-21052835-6"/>
    <n v="27210528356"/>
    <d v="1969-10-01T00:00:00"/>
    <m/>
    <m/>
    <n v="45620243"/>
    <s v="SECC Operativ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3964.479999999996"/>
    <n v="13098.47"/>
    <n v="70866.009999999995"/>
    <m/>
  </r>
  <r>
    <s v="SORIA, HERNAN RICARDO"/>
    <n v="1571589"/>
    <n v="1"/>
    <s v="20-30023105-6"/>
    <n v="20300231056"/>
    <d v="1983-04-03T00:00:00"/>
    <m/>
    <m/>
    <n v="45620122"/>
    <s v="SECC Turno Sábados, Domingos y Feriados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5487.600000000006"/>
    <n v="13996.53"/>
    <n v="61491.07"/>
    <m/>
  </r>
  <r>
    <s v="HAMBRA, NOELIA KALANIT"/>
    <n v="1571591"/>
    <n v="1"/>
    <s v="23-18884558-4"/>
    <n v="23188845584"/>
    <d v="1992-08-30T00:00:00"/>
    <m/>
    <m/>
    <n v="45620241"/>
    <s v="SECC Administrativa y Asuntos Legales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76320.600000000006"/>
    <n v="24332.41"/>
    <n v="51988.19"/>
    <m/>
  </r>
  <r>
    <s v="AYALA, JOSE RODOLFO"/>
    <n v="1571592"/>
    <n v="1"/>
    <s v="20-20770818-7"/>
    <n v="20207708187"/>
    <d v="1969-09-21T00:00:00"/>
    <m/>
    <m/>
    <n v="45010070"/>
    <s v="GO Atención e Integración Social"/>
    <x v="9"/>
    <m/>
    <s v="Varón"/>
    <s v="Nueva Carrera Administrativa"/>
    <x v="2"/>
    <s v="AASINI03"/>
    <s v="Activo"/>
    <s v="RES/1247/MMGC/2014"/>
    <s v="Auxiliar de promocion social"/>
    <d v="2014-10-01T00:00:00"/>
    <s v="SUELDO AL 100%"/>
    <n v="81059.86"/>
    <n v="14082.63"/>
    <n v="66977.23"/>
    <m/>
  </r>
  <r>
    <s v="OJEDA, GONZALO FERNANDO NICOLAS"/>
    <n v="1571593"/>
    <n v="1"/>
    <s v="20-36728204-6"/>
    <n v="20367282046"/>
    <d v="1992-03-18T00:00:00"/>
    <m/>
    <m/>
    <n v="45620331"/>
    <s v="SECC Administrativa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94578.33"/>
    <n v="14296.79"/>
    <n v="80281.539999999994"/>
    <m/>
  </r>
  <r>
    <s v="QUINTEROS, CARINA ELIZABETH"/>
    <n v="1571595"/>
    <n v="1"/>
    <s v="27-30582309-6"/>
    <n v="27305823096"/>
    <d v="1984-01-06T00:00:00"/>
    <m/>
    <m/>
    <n v="45620233"/>
    <s v="SECC Turno SDyF Mañana-Tard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7682.76"/>
    <n v="15893.95"/>
    <n v="81788.81"/>
    <m/>
  </r>
  <r>
    <s v="SOSTO, MARCELA ROXANA"/>
    <n v="1571596"/>
    <n v="1"/>
    <s v="27-23770474-1"/>
    <n v="27237704741"/>
    <d v="1974-04-07T00:00:00"/>
    <m/>
    <m/>
    <n v="45170530"/>
    <s v="DG Desarrollo e Inclusión Social"/>
    <x v="15"/>
    <m/>
    <s v="Mujer"/>
    <s v="Nueva Carrera Administrativa"/>
    <x v="2"/>
    <s v="GGUINI02"/>
    <s v="Activo"/>
    <s v="RES/1247/MMGC/2014"/>
    <s v="Auxiliar administrativo"/>
    <d v="2014-10-01T00:00:00"/>
    <s v="SUELDO AL 100%"/>
    <n v="76848.850000000006"/>
    <n v="39279.57"/>
    <n v="37569.279999999999"/>
    <m/>
  </r>
  <r>
    <s v="HERMOSO, MARIA SOL"/>
    <n v="1571597"/>
    <n v="1"/>
    <s v="27-32022082-9"/>
    <n v="27320220829"/>
    <d v="1985-12-14T00:00:00"/>
    <m/>
    <m/>
    <n v="45620340"/>
    <s v="DIV Vivienda, Infraestructura y Empleo Loc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9312.48"/>
    <n v="26992.44"/>
    <n v="62320.04"/>
    <m/>
  </r>
  <r>
    <s v="BALDINO, DAIANA SOLANGE"/>
    <n v="1571598"/>
    <n v="1"/>
    <s v="27-31659573-7"/>
    <n v="27316595737"/>
    <d v="1985-05-27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487.600000000006"/>
    <n v="11366.86"/>
    <n v="64120.74"/>
    <m/>
  </r>
  <r>
    <s v="CASTILLO, MATIAS ALEXIS"/>
    <n v="1571599"/>
    <n v="1"/>
    <s v="20-36297370-9"/>
    <n v="20362973709"/>
    <d v="1991-09-05T00:00:00"/>
    <m/>
    <m/>
    <n v="45620233"/>
    <s v="SECC Turno SDyF Mañana-Tard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5487.600000000006"/>
    <n v="13098.47"/>
    <n v="62389.13"/>
    <m/>
  </r>
  <r>
    <s v="ORELLANO, MARTA"/>
    <n v="1571600"/>
    <n v="1"/>
    <s v="27-17945156-0"/>
    <n v="27179451560"/>
    <d v="1965-02-08T00:00:00"/>
    <m/>
    <m/>
    <n v="45620258"/>
    <s v="SECC Turno Vespertino-Noch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611.86"/>
    <n v="14182.09"/>
    <n v="73429.77"/>
    <m/>
  </r>
  <r>
    <s v="HERNANDEZ, CLAUDIA MABEL"/>
    <n v="1571601"/>
    <n v="1"/>
    <s v="23-34218009-4"/>
    <n v="23342180094"/>
    <d v="1958-10-16T00:00:00"/>
    <m/>
    <m/>
    <n v="45620234"/>
    <s v="SECC Turno SDyF Vespertino-Noch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86228.73"/>
    <n v="11656.28"/>
    <n v="74572.45"/>
    <m/>
  </r>
  <r>
    <s v="GIMENEZ, MARIA DEL CARMEN"/>
    <n v="1571603"/>
    <n v="1"/>
    <s v="27-23540592-5"/>
    <n v="27235405925"/>
    <d v="1973-07-18T00:00:00"/>
    <m/>
    <m/>
    <n v="45620256"/>
    <s v="SECC Turno Mañana-Tard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482.880000000005"/>
    <n v="13254.39"/>
    <n v="74228.490000000005"/>
    <m/>
  </r>
  <r>
    <s v="HERNANDEZ, FLAVIA CRISTINA"/>
    <n v="1571604"/>
    <n v="1"/>
    <s v="27-29039835-0"/>
    <n v="27290398350"/>
    <d v="1981-08-03T00:00:00"/>
    <m/>
    <m/>
    <n v="45980000"/>
    <s v="DG de la Mujer"/>
    <x v="12"/>
    <m/>
    <s v="Mujer"/>
    <s v="Nueva Carrera Administrativa"/>
    <x v="2"/>
    <s v="AASINI02"/>
    <s v="Activo"/>
    <s v="RES/1247/MMGC/2014"/>
    <s v="Auxiliar de operador social"/>
    <d v="2014-10-01T00:00:00"/>
    <s v="SUELDO AL 100%"/>
    <n v="97902.49"/>
    <n v="15080.02"/>
    <n v="82822.47"/>
    <m/>
  </r>
  <r>
    <s v="ROSELLO, JORGE ALFREDO"/>
    <n v="1571605"/>
    <n v="1"/>
    <s v="20-17067989-0"/>
    <n v="20170679890"/>
    <d v="1965-08-15T00:00:00"/>
    <m/>
    <m/>
    <n v="45620258"/>
    <s v="SECC Turno Vespertino-Noche 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598.820000000007"/>
    <n v="13163.19"/>
    <n v="62435.63"/>
    <m/>
  </r>
  <r>
    <s v="BARRIONUEVO, JOSE LUIS RUBEN"/>
    <n v="1571606"/>
    <n v="1"/>
    <s v="20-22414731-8"/>
    <n v="20224147318"/>
    <d v="1972-04-18T00:00:00"/>
    <m/>
    <m/>
    <n v="45620258"/>
    <s v="SECC Turno Vespertino-Noche A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95538.6"/>
    <n v="13277.26"/>
    <n v="82261.34"/>
    <m/>
  </r>
  <r>
    <s v="HERNANDEZ, ROCIO GISELA"/>
    <n v="1571608"/>
    <n v="1"/>
    <s v="27-31026868-8"/>
    <n v="27310268688"/>
    <d v="1984-08-16T00:00:00"/>
    <m/>
    <m/>
    <n v="45620220"/>
    <s v="DIV Apoyo Habitacional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2228.88"/>
    <n v="15702.96"/>
    <n v="76525.919999999998"/>
    <m/>
  </r>
  <r>
    <s v="SOTO, CHRISTIAN JAVIER"/>
    <n v="1571610"/>
    <n v="1"/>
    <s v="20-24184865-6"/>
    <n v="20241848656"/>
    <d v="1974-12-08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3742.009999999995"/>
    <n v="13759.45"/>
    <n v="59982.559999999998"/>
    <m/>
  </r>
  <r>
    <s v="BASILONE, OMAR ALEJANDRO"/>
    <n v="1571612"/>
    <n v="1"/>
    <s v="20-23842889-1"/>
    <n v="20238428891"/>
    <d v="1974-03-20T00:00:00"/>
    <m/>
    <m/>
    <n v="45620259"/>
    <s v="SECC Turno Vespertino-Noch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829.820000000007"/>
    <n v="13043.99"/>
    <n v="62785.83"/>
    <m/>
  </r>
  <r>
    <s v="IGLESIAS, MARCELA PATRICIA"/>
    <n v="1571615"/>
    <n v="1"/>
    <s v="23-17035743-4"/>
    <n v="23170357434"/>
    <d v="1988-10-16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874.600000000006"/>
    <n v="11433.81"/>
    <n v="64440.79"/>
    <m/>
  </r>
  <r>
    <s v="CASTRO, MYRIAN"/>
    <n v="1571616"/>
    <n v="1"/>
    <s v="27-23072690-1"/>
    <n v="27230726901"/>
    <d v="1973-06-21T00:00:00"/>
    <m/>
    <m/>
    <n v="45980160"/>
    <s v="DIV Refugio Tita Merello Turno Mañana"/>
    <x v="12"/>
    <m/>
    <s v="Mujer"/>
    <s v="Nueva Carrera Administrativa"/>
    <x v="2"/>
    <s v="AASINI03"/>
    <s v="Activo"/>
    <s v="RES/1247/MMGC/2014"/>
    <s v="Auxiliar de promocion social"/>
    <d v="2014-10-01T00:00:00"/>
    <s v="SUELDO AL 100%"/>
    <n v="90105.88"/>
    <n v="13708.17"/>
    <n v="76397.710000000006"/>
    <m/>
  </r>
  <r>
    <s v="BAUTISTA, BAYON CANDELARIA"/>
    <n v="1571617"/>
    <n v="1"/>
    <s v="27-18873385-4"/>
    <n v="27188733854"/>
    <d v="1969-02-02T00:00:00"/>
    <m/>
    <m/>
    <n v="45620332"/>
    <s v="SECC Área Soci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9312.48"/>
    <n v="13992.44"/>
    <n v="75320.039999999994"/>
    <m/>
  </r>
  <r>
    <s v="ORSINI, FEDERICO GABRIEL"/>
    <n v="1571618"/>
    <n v="1"/>
    <s v="23-31751728-9"/>
    <n v="23317517289"/>
    <d v="1985-08-16T00:00:00"/>
    <m/>
    <m/>
    <n v="45620340"/>
    <s v="DIV Vivienda, Infraestructura y Empleo Local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8380.41"/>
    <n v="11684.73"/>
    <n v="66695.679999999993"/>
    <m/>
  </r>
  <r>
    <s v="KIBUDI, EMILIA PATRICIA"/>
    <n v="1571620"/>
    <n v="1"/>
    <s v="23-16437232-4"/>
    <n v="23164372324"/>
    <d v="1962-10-20T00:00:00"/>
    <m/>
    <m/>
    <n v="45620260"/>
    <s v="DIV Mapa de Familias en Riesg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928.88"/>
    <n v="14232.91"/>
    <n v="73695.97"/>
    <m/>
  </r>
  <r>
    <s v="BELLERI, MAXIMILIANO RUBEN"/>
    <n v="1571622"/>
    <n v="1"/>
    <s v="20-30409845-8"/>
    <n v="20304098458"/>
    <d v="1983-07-25T00:00:00"/>
    <m/>
    <m/>
    <n v="45620234"/>
    <s v="SECC Turno SDyF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7293.600000000006"/>
    <n v="11679.29"/>
    <n v="65614.31"/>
    <m/>
  </r>
  <r>
    <s v="BELLO, MIGUEL ANDRES"/>
    <n v="1571623"/>
    <n v="1"/>
    <s v="24-31343076-2"/>
    <n v="24313430762"/>
    <d v="1984-12-05T00:00:00"/>
    <m/>
    <m/>
    <n v="45620234"/>
    <s v="SECC Turno SDyF Vespertino-Noch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77809.600000000006"/>
    <n v="13558.22"/>
    <n v="64251.38"/>
    <m/>
  </r>
  <r>
    <s v="ORTIZ, ALAN HERNAN"/>
    <n v="1571624"/>
    <n v="1"/>
    <s v="20-35971451-4"/>
    <n v="20359714514"/>
    <d v="1991-04-12T00:00:00"/>
    <m/>
    <m/>
    <n v="45620233"/>
    <s v="SECC Turno SDyF Mañana-Tarde"/>
    <x v="3"/>
    <m/>
    <s v="Varón"/>
    <s v="Nueva Carrera Administrativa"/>
    <x v="2"/>
    <s v="AASINI02"/>
    <s v="Activo"/>
    <s v="RES/1247/MMGC/2014"/>
    <s v="Operador social telefonico"/>
    <d v="2014-10-01T00:00:00"/>
    <s v="SUELDO AL 100%"/>
    <n v="85583.73"/>
    <n v="13149.55"/>
    <n v="72434.179999999993"/>
    <m/>
  </r>
  <r>
    <s v="ROSSI, ALBERTO CARLOS"/>
    <n v="1571625"/>
    <n v="1"/>
    <s v="20-12817027-9"/>
    <n v="20128170279"/>
    <d v="1956-10-04T00:00:00"/>
    <m/>
    <m/>
    <n v="45620010"/>
    <s v="GO Red de Centros de Inclusión Social"/>
    <x v="3"/>
    <m/>
    <s v="Varón"/>
    <s v="Nueva Carrera Administrativa"/>
    <x v="2"/>
    <s v="AASINI02"/>
    <s v="Activo"/>
    <s v="RES/1247/MMGC/2014"/>
    <s v="Auxiliar de operador social"/>
    <d v="2014-10-01T00:00:00"/>
    <s v="SUELDO AL 100%"/>
    <n v="76848.850000000006"/>
    <n v="11366.86"/>
    <n v="65481.99"/>
    <m/>
  </r>
  <r>
    <s v="PACE, CESAR FABIAN"/>
    <n v="1571626"/>
    <n v="1"/>
    <s v="20-18146663-5"/>
    <n v="20181466635"/>
    <d v="1966-10-27T00:00:00"/>
    <m/>
    <m/>
    <n v="45620161"/>
    <s v="SECC Apoyo Operativo"/>
    <x v="3"/>
    <m/>
    <s v="Varón"/>
    <s v="Nueva Carrera Administrativa"/>
    <x v="2"/>
    <s v="SGMINI02"/>
    <s v="Activo"/>
    <s v="RES/1247/MMGC/2014"/>
    <s v="Agente de vigilancia sin portacion de armas"/>
    <d v="2014-10-01T00:00:00"/>
    <s v="SUELDO AL 100%"/>
    <n v="76838.009999999995"/>
    <n v="13295.56"/>
    <n v="63542.45"/>
    <m/>
  </r>
  <r>
    <s v="STEINBERG, JULIAN ELIAS"/>
    <n v="1571627"/>
    <n v="1"/>
    <s v="20-26965120-3"/>
    <n v="20269651203"/>
    <d v="1978-10-13T00:00:00"/>
    <m/>
    <m/>
    <n v="45620010"/>
    <s v="GO Red de Centros de Inclusión Social"/>
    <x v="3"/>
    <m/>
    <s v="Varón"/>
    <s v="Nueva Carrera Administrativa"/>
    <x v="2"/>
    <s v="AASINI03"/>
    <s v="Activo"/>
    <s v="RES/1247/MMGC/2014"/>
    <s v="Auxiliar de promocion social"/>
    <d v="2014-10-01T00:00:00"/>
    <s v="SUELDO AL 100%"/>
    <n v="85530.880000000005"/>
    <n v="12916.7"/>
    <n v="72614.179999999993"/>
    <m/>
  </r>
  <r>
    <s v="PAEZ, VERONICA CARLA"/>
    <n v="1571630"/>
    <n v="1"/>
    <s v="27-33738851-0"/>
    <n v="27337388510"/>
    <d v="1988-05-11T00:00:00"/>
    <m/>
    <m/>
    <n v="45620248"/>
    <s v="SECC Turno Tard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1069.61"/>
    <n v="15232.12"/>
    <n v="85837.49"/>
    <m/>
  </r>
  <r>
    <s v="RENCORET, GUILLERMO CRISTOBAL"/>
    <n v="1571631"/>
    <n v="1"/>
    <s v="20-13181396-2"/>
    <n v="20131813962"/>
    <d v="1956-10-08T00:00:00"/>
    <m/>
    <m/>
    <n v="45620252"/>
    <s v="SECC Turno Vespertino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012.820000000007"/>
    <n v="12882.23"/>
    <n v="62130.59"/>
    <m/>
  </r>
  <r>
    <s v="BERTRAND, AILIN AYELEN"/>
    <n v="1571633"/>
    <n v="1"/>
    <s v="23-34632956-4"/>
    <n v="23346329564"/>
    <d v="1990-05-14T00:00:00"/>
    <m/>
    <m/>
    <n v="45620111"/>
    <s v="SECC Apoyo Operativ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91568.33"/>
    <n v="14823.23"/>
    <n v="76745.100000000006"/>
    <m/>
  </r>
  <r>
    <s v="STRACQUADAINI, ROXANA ISABEL"/>
    <n v="1571634"/>
    <n v="1"/>
    <s v="27-16247569-5"/>
    <n v="27162475695"/>
    <d v="1963-05-27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7665.850000000006"/>
    <n v="13260.24"/>
    <n v="64405.61"/>
    <m/>
  </r>
  <r>
    <s v="REY, ROCIO SOLEDAD"/>
    <n v="1571639"/>
    <n v="1"/>
    <s v="27-35569120-4"/>
    <n v="27355691204"/>
    <d v="1990-11-13T00:00:00"/>
    <m/>
    <m/>
    <n v="45620256"/>
    <s v="SECC Turno Mañana-Tarde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3570.76"/>
    <n v="13103.66"/>
    <n v="80467.100000000006"/>
    <m/>
  </r>
  <r>
    <s v="PAGLIARUOLO, MARTA SUSANA"/>
    <n v="1571640"/>
    <n v="1"/>
    <s v="27-12424429-9"/>
    <n v="27124244299"/>
    <d v="1956-07-26T00:00:00"/>
    <m/>
    <m/>
    <n v="45620243"/>
    <s v="SECC Operativ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76794.16"/>
    <n v="42377.599999999999"/>
    <n v="34416.559999999998"/>
    <m/>
  </r>
  <r>
    <s v="BIANCHI, DAMIAN CARLOS"/>
    <n v="1571641"/>
    <n v="1"/>
    <s v="20-24243103-1"/>
    <n v="20242431031"/>
    <d v="1975-04-04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28610.43"/>
    <n v="45714.39"/>
    <m/>
  </r>
  <r>
    <s v="SUVIA, GABRIEL GUSTAVO"/>
    <n v="1571642"/>
    <n v="1"/>
    <s v="20-21815047-1"/>
    <n v="20218150471"/>
    <d v="1970-10-01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12746.01"/>
    <n v="61578.81"/>
    <m/>
  </r>
  <r>
    <s v="LOBATO, LORENA"/>
    <n v="1571643"/>
    <n v="1"/>
    <s v="27-28259157-5"/>
    <n v="27282591575"/>
    <d v="1980-07-05T00:00:00"/>
    <m/>
    <m/>
    <n v="45620340"/>
    <s v="DIV Vivienda, Infraestructura y Empleo Local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1507.600000000006"/>
    <n v="14290.43"/>
    <n v="67217.17"/>
    <m/>
  </r>
  <r>
    <s v="BILOTTA, MIRTA SUSANA"/>
    <n v="1571644"/>
    <n v="1"/>
    <s v="27-11632639-1"/>
    <n v="27116326391"/>
    <d v="1954-12-26T00:00:00"/>
    <m/>
    <m/>
    <n v="45980210"/>
    <s v="DIV Centros Integrales de la Mujer (CIM) y Otros Dispositivos"/>
    <x v="12"/>
    <m/>
    <s v="Mujer"/>
    <s v="Nueva Carrera Administrativa"/>
    <x v="2"/>
    <s v="AASINI03"/>
    <s v="Activo"/>
    <s v="RES/1247/MMGC/2014"/>
    <s v="Terapeuta social"/>
    <d v="2014-10-01T00:00:00"/>
    <s v="SUELDO AL 100%"/>
    <n v="96743.51"/>
    <n v="17105.96"/>
    <n v="79637.55"/>
    <m/>
  </r>
  <r>
    <s v="REY, ROMINA VANESA"/>
    <n v="1571645"/>
    <n v="1"/>
    <s v="27-32912448-2"/>
    <n v="27329124482"/>
    <d v="1987-03-19T00:00:00"/>
    <m/>
    <m/>
    <n v="45620233"/>
    <s v="SECC Turno SDyF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7035.600000000006"/>
    <n v="13404.97"/>
    <n v="63630.63"/>
    <m/>
  </r>
  <r>
    <s v="GODWARD, MARIANA"/>
    <n v="1571646"/>
    <n v="1"/>
    <s v="27-28098973-3"/>
    <n v="27280989733"/>
    <d v="1980-05-13T00:00:00"/>
    <m/>
    <m/>
    <n v="45620240"/>
    <s v="DEPT Buenos Aires Presente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3647.88"/>
    <n v="14176.82"/>
    <n v="79471.06"/>
    <m/>
  </r>
  <r>
    <s v="BLANCO, SILVIA DEL VALLE"/>
    <n v="1571647"/>
    <n v="1"/>
    <s v="27-16230294-4"/>
    <n v="27162302944"/>
    <d v="1962-11-28T00:00:00"/>
    <m/>
    <m/>
    <n v="45620243"/>
    <s v="SECC Operativ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6707.600000000006"/>
    <n v="21916.62"/>
    <n v="54790.98"/>
    <m/>
  </r>
  <r>
    <s v="SALOMON GIMENEZ, LUCIANA GRISEL"/>
    <n v="1571648"/>
    <n v="1"/>
    <s v="27-27762195-4"/>
    <n v="27277621954"/>
    <d v="1979-12-03T00:00:00"/>
    <m/>
    <m/>
    <n v="45620160"/>
    <s v="DIV Centro de Inclusión Social Costaner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3884.01"/>
    <n v="14872.27"/>
    <n v="79011.740000000005"/>
    <m/>
  </r>
  <r>
    <s v="RIERA, JOAQUIN GABRIEL"/>
    <n v="1571649"/>
    <n v="1"/>
    <s v="20-32882180-0"/>
    <n v="20328821800"/>
    <d v="1987-02-20T00:00:00"/>
    <m/>
    <m/>
    <n v="45620246"/>
    <s v="SECC Turno Mañana A"/>
    <x v="3"/>
    <m/>
    <s v="Varón"/>
    <s v="Nueva Carrera Administrativa"/>
    <x v="2"/>
    <s v="AASINI03"/>
    <s v="Activo"/>
    <s v="RES/1247/MMGC/2014"/>
    <s v="Auxiliar de operador social"/>
    <d v="2014-10-01T00:00:00"/>
    <s v="SUELDO AL 100%"/>
    <n v="833"/>
    <n v="0"/>
    <n v="833"/>
    <m/>
  </r>
  <r>
    <s v="BOBANACH, RICARDO ULISES"/>
    <n v="1571650"/>
    <n v="1"/>
    <s v="20-18393192-0"/>
    <n v="20183931920"/>
    <d v="1967-05-03T00:00:00"/>
    <m/>
    <m/>
    <n v="45620234"/>
    <s v="SECC Turno SDyF Vespertino-Noche"/>
    <x v="3"/>
    <m/>
    <s v="Varón"/>
    <s v="Nueva Carrera Administrativa"/>
    <x v="2"/>
    <s v="AASINI03"/>
    <s v="Activo"/>
    <s v="RES/1247/MMGC/2014"/>
    <s v="Operador social telefonico"/>
    <d v="2014-10-01T00:00:00"/>
    <s v="SUELDO AL 100%"/>
    <n v="81892.86"/>
    <n v="12226.76"/>
    <n v="69666.100000000006"/>
    <m/>
  </r>
  <r>
    <s v="SZKALUBA, EMMANUEL WALTER"/>
    <n v="1571653"/>
    <n v="1"/>
    <s v="20-29936616-3"/>
    <n v="20299366163"/>
    <d v="1982-12-08T00:00:00"/>
    <m/>
    <m/>
    <n v="45620257"/>
    <s v="SECC Turno Mañana-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764.820000000007"/>
    <n v="13427.13"/>
    <n v="64337.69"/>
    <m/>
  </r>
  <r>
    <s v="FERREYRA, WALTER FABIAN"/>
    <n v="1571654"/>
    <n v="1"/>
    <s v="20-20051664-9"/>
    <n v="20200516649"/>
    <d v="1968-01-20T00:00:00"/>
    <m/>
    <m/>
    <n v="45620234"/>
    <s v="SECC Turno SDyF Vespertino-Noche"/>
    <x v="3"/>
    <m/>
    <s v="Varón"/>
    <s v="Nueva Carrera Administrativa"/>
    <x v="2"/>
    <s v="GGUINI03"/>
    <s v="Activo"/>
    <s v="RES/1247/MMGC/2014"/>
    <s v="Auxiliar administrativo"/>
    <d v="2014-10-01T00:00:00"/>
    <s v="SUELDO AL 100%"/>
    <n v="82091.86"/>
    <n v="14286.96"/>
    <n v="67804.899999999994"/>
    <m/>
  </r>
  <r>
    <s v="CHURQUINA, CRISTIAN BRIAN"/>
    <n v="1571655"/>
    <n v="1"/>
    <s v="20-37508528-4"/>
    <n v="20375085284"/>
    <d v="1992-02-10T00:00:00"/>
    <m/>
    <m/>
    <n v="45620247"/>
    <s v="SECC Turno Mañana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711.820000000007"/>
    <n v="11999.59"/>
    <n v="62712.23"/>
    <m/>
  </r>
  <r>
    <s v="RIVERO, ROSA MERCEDES"/>
    <n v="1571656"/>
    <n v="1"/>
    <s v="27-11816793-2"/>
    <n v="27118167932"/>
    <d v="1955-09-13T00:00:00"/>
    <m/>
    <m/>
    <n v="45620232"/>
    <s v="SECC Turno Vespertino-Noch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5487.600000000006"/>
    <n v="11366.86"/>
    <n v="64120.74"/>
    <m/>
  </r>
  <r>
    <s v="TAMAYO, NAHUEL"/>
    <n v="1571657"/>
    <n v="1"/>
    <s v="20-35374089-0"/>
    <n v="20353740890"/>
    <d v="1991-03-13T00:00:00"/>
    <m/>
    <m/>
    <n v="45620242"/>
    <s v="SECC Automotor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5356.820000000007"/>
    <n v="11237.43"/>
    <n v="64119.39"/>
    <m/>
  </r>
  <r>
    <s v="CIANFLONE MOTTOLA, VANESA"/>
    <n v="1571658"/>
    <n v="1"/>
    <s v="27-27624997-0"/>
    <n v="27276249970"/>
    <d v="1979-09-05T00:00:00"/>
    <m/>
    <m/>
    <n v="45620330"/>
    <s v="DIV Atención para Familias en Situación de Calle"/>
    <x v="3"/>
    <m/>
    <s v="Mujer"/>
    <s v="Nueva Carrera Administrativa"/>
    <x v="2"/>
    <s v="GGUINI03"/>
    <s v="Activo"/>
    <s v="RES/1247/MMGC/2014"/>
    <s v="Auxiliar legal"/>
    <d v="2014-10-01T00:00:00"/>
    <s v="SUELDO AL 100%"/>
    <n v="100797.01"/>
    <n v="13968.53"/>
    <n v="86828.479999999996"/>
    <m/>
  </r>
  <r>
    <s v="RODAS, EVELIN DANISA"/>
    <n v="1571659"/>
    <n v="1"/>
    <s v="27-27808096-5"/>
    <n v="27278080965"/>
    <d v="1979-08-24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89625.73"/>
    <n v="13008.82"/>
    <n v="76616.91"/>
    <m/>
  </r>
  <r>
    <s v="TEJERINA, MARIO ROBERTO"/>
    <n v="1571660"/>
    <n v="1"/>
    <s v="20-22461895-7"/>
    <n v="20224618957"/>
    <d v="1972-05-14T00:00:00"/>
    <m/>
    <m/>
    <n v="45170520"/>
    <s v="GO Coordinación Ante la Emergencia"/>
    <x v="5"/>
    <m/>
    <s v="Varón"/>
    <s v="Nueva Carrera Administrativa"/>
    <x v="2"/>
    <s v="SGMINI02"/>
    <s v="Activo"/>
    <s v="RES/1247/MMGC/2014"/>
    <s v="Auxiliar de mantenimiento"/>
    <d v="2014-10-01T00:00:00"/>
    <s v="SUELDO AL 100%"/>
    <n v="73491.820000000007"/>
    <n v="13619.75"/>
    <n v="59872.07"/>
    <m/>
  </r>
  <r>
    <s v="RODRIGUEZ, AGOSTINA"/>
    <n v="1571661"/>
    <n v="1"/>
    <s v="27-29133709-6"/>
    <n v="27291337096"/>
    <d v="1981-11-22T00:00:00"/>
    <m/>
    <m/>
    <n v="45620230"/>
    <s v="DEPT Línea 108 Atención Social Inmediat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1507.600000000006"/>
    <n v="14290.43"/>
    <n v="67217.17"/>
    <m/>
  </r>
  <r>
    <s v="BOGARIN, IRMA"/>
    <n v="1571662"/>
    <n v="1"/>
    <s v="27-13120218-6"/>
    <n v="27131202186"/>
    <d v="1958-09-18T00:00:00"/>
    <m/>
    <m/>
    <n v="45620142"/>
    <s v="SECC Turno Sábados, Domingos y Feriados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8927.600000000006"/>
    <n v="13779.59"/>
    <n v="65148.01"/>
    <m/>
  </r>
  <r>
    <s v="FERNANDEZ, MARIA FERNANDA"/>
    <n v="1571663"/>
    <n v="1"/>
    <s v="27-25944358-5"/>
    <n v="27259443585"/>
    <d v="1977-01-15T00:00:00"/>
    <m/>
    <m/>
    <n v="45620332"/>
    <s v="SECC Área Social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7787.01"/>
    <n v="16525.599999999999"/>
    <n v="81261.41"/>
    <m/>
  </r>
  <r>
    <s v="PARODI, SERGIO DANIEL"/>
    <n v="1571664"/>
    <n v="1"/>
    <s v="20-17702152-1"/>
    <n v="20177021521"/>
    <d v="1966-03-30T00:00:00"/>
    <m/>
    <m/>
    <n v="45660000"/>
    <s v="DG Abordaje Comunitario"/>
    <x v="7"/>
    <m/>
    <s v="Varón"/>
    <s v="Nueva Carrera Administrativa"/>
    <x v="2"/>
    <s v="AASINI03"/>
    <s v="Activo"/>
    <s v="RES/1247/MMGC/2014"/>
    <s v="Auxiliar de promocion social"/>
    <d v="2014-10-01T00:00:00"/>
    <s v="SUELDO AL 100%"/>
    <n v="90663.88"/>
    <n v="14681.03"/>
    <n v="75982.850000000006"/>
    <m/>
  </r>
  <r>
    <s v="BONNIN, ADRIAN MARCELO"/>
    <n v="1571665"/>
    <n v="1"/>
    <s v="20-32603846-7"/>
    <n v="20326038467"/>
    <d v="1986-10-07T00:00:00"/>
    <m/>
    <m/>
    <n v="45170500"/>
    <s v="SECR Inclusión Social y Atención Inmediata"/>
    <x v="5"/>
    <m/>
    <s v="Varón"/>
    <s v="Nueva Carrera Administrativa"/>
    <x v="2"/>
    <s v="GGUINI02"/>
    <s v="Activo"/>
    <s v="RES/1247/MMGC/2014"/>
    <s v="Auxiliar administrativo"/>
    <d v="2014-10-01T00:00:00"/>
    <s v="SUELDO AL 100%"/>
    <n v="82340.600000000006"/>
    <n v="14290.43"/>
    <n v="68050.17"/>
    <m/>
  </r>
  <r>
    <s v="SANCHES, TAMARA NOELIA"/>
    <n v="1571666"/>
    <n v="1"/>
    <s v="27-35378733-6"/>
    <n v="27353787336"/>
    <d v="1990-10-08T00:00:00"/>
    <m/>
    <m/>
    <n v="45620112"/>
    <s v="SECC Turno Sábados, Domingos y Feriados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100737.21"/>
    <n v="36940.300000000003"/>
    <n v="63796.91"/>
    <m/>
  </r>
  <r>
    <s v="PEDERNERA, MARIA SILVINA"/>
    <n v="1571667"/>
    <n v="1"/>
    <s v="27-28230406-1"/>
    <n v="27282304061"/>
    <d v="1980-06-02T00:00:00"/>
    <m/>
    <m/>
    <n v="45620246"/>
    <s v="SECC Turno Mañana 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6218.880000000005"/>
    <n v="15308.5"/>
    <n v="70910.38"/>
    <m/>
  </r>
  <r>
    <s v="TORRES, SAMANTA GABRIELA"/>
    <n v="1571668"/>
    <n v="1"/>
    <s v="27-24375628-1"/>
    <n v="27243756281"/>
    <d v="1975-02-02T00:00:00"/>
    <m/>
    <m/>
    <n v="45620331"/>
    <s v="SECC Administrativa"/>
    <x v="3"/>
    <m/>
    <s v="Mujer"/>
    <s v="Nueva Carrera Administrativa"/>
    <x v="2"/>
    <s v="GGUINI02"/>
    <s v="Activo"/>
    <s v="RES/1247/MMGC/2014"/>
    <s v="Auxiliar administrativo"/>
    <d v="2014-10-01T00:00:00"/>
    <s v="SUELDO AL 100%"/>
    <n v="82340.600000000006"/>
    <n v="12408.32"/>
    <n v="69932.28"/>
    <m/>
  </r>
  <r>
    <s v="CIGNOLI, DALILA ADRIANA"/>
    <n v="1571669"/>
    <n v="1"/>
    <s v="27-24366548-0"/>
    <n v="27243665480"/>
    <d v="1975-01-25T00:00:00"/>
    <m/>
    <m/>
    <n v="45620141"/>
    <s v="SECC Apoyo Operativ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99964.01"/>
    <n v="15014"/>
    <n v="84950.01"/>
    <m/>
  </r>
  <r>
    <s v="TORRES, VICTOR HUGO"/>
    <n v="1571670"/>
    <n v="1"/>
    <s v="20-11704326-7"/>
    <n v="20117043267"/>
    <d v="1955-02-15T00:00:00"/>
    <m/>
    <m/>
    <n v="45620257"/>
    <s v="SECC Turno Mañana-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410.820000000007"/>
    <n v="12875.03"/>
    <n v="61535.79"/>
    <m/>
  </r>
  <r>
    <s v="PEDROZO, JULIETA DEL CARMEN"/>
    <n v="1571672"/>
    <n v="1"/>
    <s v="27-28005652-4"/>
    <n v="27280056524"/>
    <d v="1980-03-11T00:00:00"/>
    <m/>
    <m/>
    <n v="45960000"/>
    <s v="DG Desarrollo de Infancias y Adolescencias"/>
    <x v="2"/>
    <m/>
    <s v="Mujer"/>
    <s v="Nueva Carrera Administrativa"/>
    <x v="2"/>
    <s v="GGUINI03"/>
    <s v="Activo"/>
    <s v="RES/1247/MMGC/2014"/>
    <s v="Auxiliar contable"/>
    <d v="2014-10-01T00:00:00"/>
    <s v="SUELDO AL 100%"/>
    <n v="113422.1"/>
    <n v="18476.03"/>
    <n v="94946.07"/>
    <m/>
  </r>
  <r>
    <s v="CINGOLANI, JORGE PABLO"/>
    <n v="1571673"/>
    <n v="1"/>
    <s v="20-29151932-7"/>
    <n v="20291519327"/>
    <d v="1981-11-05T00:00:00"/>
    <m/>
    <m/>
    <n v="45620240"/>
    <s v="DEPT Buenos Aires Presente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6320.600000000006"/>
    <n v="13098.47"/>
    <n v="63222.13"/>
    <m/>
  </r>
  <r>
    <s v="PELAYES, MARCELO FABIAN"/>
    <n v="1571675"/>
    <n v="1"/>
    <s v="20-23572962-9"/>
    <n v="20235729629"/>
    <d v="1973-09-30T00:00:00"/>
    <m/>
    <m/>
    <n v="45620249"/>
    <s v="SECC Turno Tarde B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4324.820000000007"/>
    <n v="13619.75"/>
    <n v="60705.07"/>
    <m/>
  </r>
  <r>
    <s v="SANCHEZ, ENRIQUE LUIS"/>
    <n v="1571676"/>
    <n v="1"/>
    <s v="20-25443989-5"/>
    <n v="20254439895"/>
    <d v="1976-11-03T00:00:00"/>
    <m/>
    <m/>
    <n v="45620258"/>
    <s v="SECC Turno Vespertino-Noche A"/>
    <x v="3"/>
    <m/>
    <s v="Varón"/>
    <s v="Nueva Carrera Administrativa"/>
    <x v="2"/>
    <s v="SGMINI02"/>
    <s v="Activo"/>
    <s v="RES/1247/MMGC/2014"/>
    <s v="Conductor de vehiculos en operativos sociales"/>
    <d v="2014-10-01T00:00:00"/>
    <s v="SUELDO AL 100%"/>
    <n v="77033.820000000007"/>
    <n v="13282.38"/>
    <n v="63751.44"/>
    <m/>
  </r>
  <r>
    <s v="CODA, AUGUSTO OSCAR"/>
    <n v="1571679"/>
    <n v="1"/>
    <s v="20-34080326-5"/>
    <n v="20340803265"/>
    <d v="1988-09-11T00:00:00"/>
    <m/>
    <m/>
    <n v="45620160"/>
    <s v="DIV Centro de Inclusión Social Costanera"/>
    <x v="3"/>
    <m/>
    <s v="Varón"/>
    <s v="Nueva Carrera Administrativa"/>
    <x v="2"/>
    <s v="GGUINI03"/>
    <s v="Activo"/>
    <s v="RES/1247/MMGC/2014"/>
    <s v="Auxiliar administrativo"/>
    <d v="2014-10-01T00:00:00"/>
    <s v="SUELDO AL 100%"/>
    <n v="93115.88"/>
    <n v="16374.1"/>
    <n v="76741.78"/>
    <m/>
  </r>
  <r>
    <s v="SANCHEZ, KEVIN CHRISTIAN"/>
    <n v="1571680"/>
    <n v="1"/>
    <s v="20-34098972-5"/>
    <n v="20340989725"/>
    <d v="1988-09-30T00:00:00"/>
    <m/>
    <m/>
    <n v="45620241"/>
    <s v="SECC Administrativa y Asuntos Legales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82039.600000000006"/>
    <n v="12356.24"/>
    <n v="69683.360000000001"/>
    <m/>
  </r>
  <r>
    <s v="COLOMBRES, DIEGO MARTIN"/>
    <n v="1571681"/>
    <n v="1"/>
    <s v="20-23670258-9"/>
    <n v="20236702589"/>
    <d v="1973-12-13T00:00:00"/>
    <m/>
    <m/>
    <n v="45620330"/>
    <s v="DIV Atención para Familias en Situación de Calle"/>
    <x v="3"/>
    <m/>
    <s v="Varón"/>
    <s v="Nueva Carrera Administrativa"/>
    <x v="2"/>
    <s v="GGUINI02"/>
    <s v="Activo"/>
    <s v="RES/1247/MMGC/2014"/>
    <s v="Auxiliar administrativo"/>
    <d v="2014-10-01T00:00:00"/>
    <s v="SUELDO AL 100%"/>
    <n v="79330.600000000006"/>
    <n v="13694.45"/>
    <n v="65636.149999999994"/>
    <m/>
  </r>
  <r>
    <s v="SANDA, NICOLAS DANIEL"/>
    <n v="1571682"/>
    <n v="1"/>
    <s v="20-32676898-8"/>
    <n v="20326768988"/>
    <d v="1986-11-27T00:00:00"/>
    <m/>
    <m/>
    <n v="45620160"/>
    <s v="DIV Centro de Inclusión Social Costanera"/>
    <x v="3"/>
    <m/>
    <s v="Varón"/>
    <s v="Nueva Carrera Administrativa"/>
    <x v="2"/>
    <s v="AASINI03"/>
    <s v="Activo"/>
    <s v="RES/1247/MMGC/2014"/>
    <s v="Auxiliar de operador social"/>
    <d v="2014-10-01T00:00:00"/>
    <s v="SUELDO AL 100%"/>
    <n v="85530.880000000005"/>
    <n v="13937.13"/>
    <n v="71593.75"/>
    <m/>
  </r>
  <r>
    <s v="COPERCHINI, ANA LAURA"/>
    <n v="1571687"/>
    <n v="1"/>
    <s v="27-30064806-7"/>
    <n v="27300648067"/>
    <d v="1983-03-22T00:00:00"/>
    <m/>
    <m/>
    <n v="45620160"/>
    <s v="DIV Centro de Inclusión Social Costanera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87095.88"/>
    <n v="15182.14"/>
    <n v="71913.740000000005"/>
    <m/>
  </r>
  <r>
    <s v="SANGUINETTI, ETELVINA SUSANA"/>
    <n v="1571688"/>
    <n v="1"/>
    <s v="27-24435552-3"/>
    <n v="27244355523"/>
    <d v="1975-03-25T00:00:00"/>
    <m/>
    <m/>
    <n v="45620231"/>
    <s v="SECC Turno Mañana-Tarde"/>
    <x v="3"/>
    <m/>
    <s v="Mujer"/>
    <s v="Nueva Carrera Administrativa"/>
    <x v="2"/>
    <s v="AASINI02"/>
    <s v="Activo"/>
    <s v="RES/1247/MMGC/2014"/>
    <s v="Operador social telefonico"/>
    <d v="2014-10-01T00:00:00"/>
    <s v="SUELDO AL 100%"/>
    <n v="79858.850000000006"/>
    <n v="13694.45"/>
    <n v="66164.399999999994"/>
    <m/>
  </r>
  <r>
    <s v="CORIA, VIVIANA SOLEDAD"/>
    <n v="1571689"/>
    <n v="1"/>
    <s v="27-27118414-5"/>
    <n v="27271184145"/>
    <d v="1985-04-22T00:00:00"/>
    <m/>
    <m/>
    <n v="45620246"/>
    <s v="SECC Turno Mañana A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84797.48"/>
    <n v="30939.06"/>
    <n v="53858.42"/>
    <m/>
  </r>
  <r>
    <s v="CORREA, MARIA ELENA"/>
    <n v="1571692"/>
    <n v="1"/>
    <s v="27-32668117-8"/>
    <n v="27326681178"/>
    <d v="1986-10-05T00:00:00"/>
    <m/>
    <m/>
    <n v="45620121"/>
    <s v="SECC Apoyo Operativo"/>
    <x v="3"/>
    <m/>
    <s v="Mujer"/>
    <s v="Nueva Carrera Administrativa"/>
    <x v="2"/>
    <s v="AASINI03"/>
    <s v="Activo"/>
    <s v="RES/1247/MMGC/2014"/>
    <s v="Auxiliar de promocion social"/>
    <d v="2014-10-01T00:00:00"/>
    <s v="SUELDO AL 100%"/>
    <n v="101469.01"/>
    <n v="17419.57"/>
    <n v="84049.44"/>
    <m/>
  </r>
  <r>
    <s v="DOMINGUEZ DEL VALLE, SUSANA"/>
    <n v="1571694"/>
    <n v="1"/>
    <s v="27-16185439-0"/>
    <n v="27161854390"/>
    <d v="1963-02-18T00:00:00"/>
    <m/>
    <m/>
    <n v="45620140"/>
    <s v="DIV Hogar 26 de Julio"/>
    <x v="3"/>
    <m/>
    <s v="Mujer"/>
    <s v="Nueva Carrera Administrativa"/>
    <x v="2"/>
    <s v="AASINI02"/>
    <s v="Activo"/>
    <s v="RES/1247/MMGC/2014"/>
    <s v="Auxiliar de operador social"/>
    <d v="2014-10-01T00:00:00"/>
    <s v="SUELDO AL 100%"/>
    <n v="79357.600000000006"/>
    <n v="13864.73"/>
    <n v="65492.87"/>
    <m/>
  </r>
  <r>
    <s v="DORADO, MONICA NANCY"/>
    <n v="1571696"/>
    <n v="1"/>
    <s v="27-14994344-2"/>
    <n v="27149943442"/>
    <d v="1962-04-16T00:00:00"/>
    <m/>
    <m/>
    <n v="45170530"/>
    <s v="DG Desarrollo e Inclusión Social"/>
    <x v="15"/>
    <m/>
    <s v="Mujer"/>
    <s v="Nueva Carrera Administrativa"/>
    <x v="2"/>
    <s v="AASINI03"/>
    <s v="Activo"/>
    <s v="RES/1247/MMGC/2014"/>
    <s v="Auxiliar de promocion social"/>
    <d v="2014-10-01T00:00:00"/>
    <s v="SUELDO AL 100%"/>
    <n v="87095.88"/>
    <n v="16227.61"/>
    <n v="70868.27"/>
    <m/>
  </r>
  <r>
    <s v="ROJAS, MARIELA LEONELA"/>
    <n v="1571755"/>
    <n v="1"/>
    <s v="27-34813172-4"/>
    <n v="27348131724"/>
    <d v="1989-10-15T00:00:00"/>
    <m/>
    <m/>
    <n v="45340100"/>
    <s v="DG Políticas Alimentarias"/>
    <x v="4"/>
    <m/>
    <s v="Mujer"/>
    <s v="Nueva Carrera Administrativa"/>
    <x v="2"/>
    <s v="GGUINI02"/>
    <s v="Activo"/>
    <s v="RES/1376/MMGC/2014"/>
    <s v="Auxiliar administrativo"/>
    <d v="2014-11-01T00:00:00"/>
    <s v="SUELDO AL 100%"/>
    <n v="75487.600000000006"/>
    <n v="13098.47"/>
    <n v="62389.13"/>
    <m/>
  </r>
  <r>
    <s v="SCHIAPPACASSE, FABIANA MARCELO"/>
    <n v="1572056"/>
    <n v="1"/>
    <s v="27-21919447-7"/>
    <n v="27219194477"/>
    <d v="1971-01-09T00:00:00"/>
    <m/>
    <m/>
    <n v="20930020"/>
    <s v="GO Promoción de Empleo para Personas con Discapacidad"/>
    <x v="23"/>
    <m/>
    <s v="Mujer"/>
    <s v="Nueva Carrera Administrativa"/>
    <x v="2"/>
    <s v="GGUINI02"/>
    <s v="Activo"/>
    <s v="EXP/14503408/ISC/2014"/>
    <s v="Auxiliar de becas, subsidios y/o creditos"/>
    <d v="2014-11-01T00:00:00"/>
    <s v="SUELDO AL 100%"/>
    <n v="76320.600000000006"/>
    <n v="12264.92"/>
    <n v="64055.68"/>
    <m/>
  </r>
  <r>
    <s v="P0GGIO SCHAPIRO, LUCIANA"/>
    <n v="1572380"/>
    <n v="2"/>
    <s v="27-28987253-7"/>
    <n v="27289872537"/>
    <d v="1981-08-04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0601.19"/>
    <n v="13781.61"/>
    <n v="66819.58"/>
    <m/>
  </r>
  <r>
    <s v="SAN SEBASTIAN QUIROGA, SOFIA NOELIA"/>
    <n v="1573227"/>
    <n v="1"/>
    <s v="27-35069503-1"/>
    <n v="27350695031"/>
    <d v="1989-12-20T00:00:00"/>
    <m/>
    <m/>
    <n v="45980050"/>
    <s v="DIV Contable y Patrimonio"/>
    <x v="12"/>
    <m/>
    <s v="Mujer"/>
    <s v="Nueva Carrera Administrativa"/>
    <x v="2"/>
    <s v="GGUINI02"/>
    <s v="Activo"/>
    <s v="RES/1440/MMGC/2014"/>
    <s v="Auxiliar contable"/>
    <d v="2014-11-01T00:00:00"/>
    <s v="SUELDO AL 100%"/>
    <n v="100155.62"/>
    <n v="15846.39"/>
    <n v="84309.23"/>
    <m/>
  </r>
  <r>
    <s v="ARANCIBIA, GRACIELA MARTA"/>
    <n v="1575569"/>
    <n v="1"/>
    <s v="27-11254227-8"/>
    <n v="27112542278"/>
    <d v="1954-10-01T00:00:00"/>
    <m/>
    <m/>
    <n v="45620000"/>
    <s v="DG Atención Integral Inmediata"/>
    <x v="3"/>
    <m/>
    <s v="Mujer"/>
    <s v="Nueva Carrera Administrativa"/>
    <x v="2"/>
    <s v="GGUINI03"/>
    <s v="Activo"/>
    <s v="EXP/1000/MDSGC/2015"/>
    <s v="Auxiliar legal"/>
    <d v="2015-01-01T00:00:00"/>
    <s v="SUELDO AL 100%"/>
    <n v="87095.88"/>
    <n v="13187.44"/>
    <n v="73908.44"/>
    <m/>
  </r>
  <r>
    <s v="ARMELLA, SEBASTIAN MATIAS"/>
    <n v="1575571"/>
    <n v="1"/>
    <s v="20-32883105-9"/>
    <n v="20328831059"/>
    <d v="1987-03-18T00:00:00"/>
    <m/>
    <m/>
    <n v="45620151"/>
    <s v="SECC Apoyo Operativo"/>
    <x v="3"/>
    <m/>
    <s v="Varón"/>
    <s v="Nueva Carrera Administrativa"/>
    <x v="2"/>
    <s v="AASINI02"/>
    <s v="Activo"/>
    <s v="EXP/1000/MDSGC/2015"/>
    <s v="Operador social telefonico"/>
    <d v="2015-01-01T00:00:00"/>
    <s v="SUELDO AL 100%"/>
    <n v="76750.600000000006"/>
    <n v="13094.61"/>
    <n v="63655.99"/>
    <m/>
  </r>
  <r>
    <s v="VAISPAPIR HERRAIZ, MARIA LAURA"/>
    <n v="1575588"/>
    <n v="1"/>
    <s v="27-31877925-8"/>
    <n v="27318779258"/>
    <d v="1985-09-23T00:00:00"/>
    <m/>
    <m/>
    <n v="45010143"/>
    <s v="SGO Jurídica"/>
    <x v="8"/>
    <m/>
    <s v="Mujer"/>
    <s v="Nueva Carrera Administrativa"/>
    <x v="2"/>
    <s v="GGUINI03"/>
    <s v="Activo"/>
    <s v="EXP/1000/MDSGC/2015"/>
    <s v="Auxiliar legal"/>
    <d v="2015-01-01T00:00:00"/>
    <s v="SUELDO AL 100%"/>
    <n v="86363.88"/>
    <n v="14872.27"/>
    <n v="71491.61"/>
    <m/>
  </r>
  <r>
    <s v="ALFONZO, ANDREA MABEL"/>
    <n v="1575591"/>
    <n v="1"/>
    <s v="23-25282110-4"/>
    <n v="23252821104"/>
    <d v="1976-05-12T00:00:00"/>
    <m/>
    <m/>
    <n v="45600020"/>
    <s v="GO Ciudadanía Porteña"/>
    <x v="4"/>
    <m/>
    <s v="Mujer"/>
    <s v="Nueva Carrera Administrativa"/>
    <x v="2"/>
    <s v="GGUINI02"/>
    <s v="Activo"/>
    <s v="EXP/1000/MDSGC/2015"/>
    <s v="Auxiliar administrativo"/>
    <d v="2015-01-01T00:00:00"/>
    <s v="SUELDO AL 100%"/>
    <n v="93802.6"/>
    <n v="34798.39"/>
    <n v="59004.21"/>
    <m/>
  </r>
  <r>
    <s v="BESSI, EZEQUIEL"/>
    <n v="1575592"/>
    <n v="1"/>
    <s v="20-32952956-9"/>
    <n v="20329529569"/>
    <d v="1987-02-25T00:00:00"/>
    <m/>
    <m/>
    <n v="45660000"/>
    <s v="DG Abordaje Comunitario"/>
    <x v="7"/>
    <m/>
    <s v="Varón"/>
    <s v="Nueva Carrera Administrativa"/>
    <x v="2"/>
    <s v="AASINI02"/>
    <s v="Activo"/>
    <s v="EXP/1000/MDSGC/2015"/>
    <s v="Auxiliar de operador social"/>
    <d v="2015-01-01T00:00:00"/>
    <s v="SUELDO AL 100%"/>
    <n v="82340.600000000006"/>
    <n v="12408.32"/>
    <n v="69932.28"/>
    <m/>
  </r>
  <r>
    <s v="PONZO, FLORENCIA NATALIA"/>
    <n v="1575594"/>
    <n v="1"/>
    <s v="27-33435194-2"/>
    <n v="27334351942"/>
    <d v="1988-03-24T00:00:00"/>
    <m/>
    <m/>
    <n v="45620340"/>
    <s v="DIV Vivienda, Infraestructura y Empleo Local"/>
    <x v="3"/>
    <m/>
    <s v="Mujer"/>
    <s v="Nueva Carrera Administrativa"/>
    <x v="2"/>
    <s v="AASINI02"/>
    <s v="Activo"/>
    <s v="EXP/1000/MDSGC/2015"/>
    <s v="Auxiliar de operador social"/>
    <d v="2015-01-01T00:00:00"/>
    <s v="SUELDO AL 100%"/>
    <n v="82340.600000000006"/>
    <n v="12408.32"/>
    <n v="69932.28"/>
    <m/>
  </r>
  <r>
    <s v="ARATA, ANDRES"/>
    <n v="1575597"/>
    <n v="1"/>
    <s v="23-36526153-9"/>
    <n v="23365261539"/>
    <d v="1992-01-20T00:00:00"/>
    <m/>
    <m/>
    <n v="45600020"/>
    <s v="GO Ciudadanía Porteña"/>
    <x v="4"/>
    <m/>
    <s v="Varón"/>
    <s v="Nueva Carrera Administrativa"/>
    <x v="2"/>
    <s v="GGUINI02"/>
    <s v="Activo"/>
    <s v="EXP/1000/MDSGC/2015"/>
    <s v="Auxiliar administrativo"/>
    <d v="2015-01-01T00:00:00"/>
    <s v="SUELDO AL 100%"/>
    <n v="75487.600000000006"/>
    <n v="11366.86"/>
    <n v="64120.74"/>
    <m/>
  </r>
  <r>
    <s v="ARES, ADRIANA CRISTINA"/>
    <n v="1575600"/>
    <n v="1"/>
    <s v="27-13764435-0"/>
    <n v="27137644350"/>
    <d v="1960-02-11T00:00:00"/>
    <m/>
    <m/>
    <n v="45600020"/>
    <s v="GO Ciudadanía Porteña"/>
    <x v="4"/>
    <m/>
    <s v="Mujer"/>
    <s v="Nueva Carrera Administrativa"/>
    <x v="2"/>
    <s v="GGUINI03"/>
    <s v="Activo"/>
    <s v="EXP/1000/MDSGC/2015"/>
    <s v="Auxiliar administrativo"/>
    <d v="2015-01-01T00:00:00"/>
    <s v="SUELDO AL 100%"/>
    <n v="87095.88"/>
    <n v="13187.44"/>
    <n v="73908.44"/>
    <m/>
  </r>
  <r>
    <s v="SORIA, SONIA ANALIA"/>
    <n v="1575602"/>
    <n v="1"/>
    <s v="27-24089253-2"/>
    <n v="27240892532"/>
    <d v="1973-01-13T00:00:00"/>
    <m/>
    <m/>
    <n v="45980020"/>
    <s v="GO Fortalecimiento de las Políticas de Igualdad de Género"/>
    <x v="12"/>
    <m/>
    <s v="Mujer"/>
    <s v="Nueva Carrera Administrativa"/>
    <x v="2"/>
    <s v="GGUINI02"/>
    <s v="Activo"/>
    <s v="EXP/1000/MDSGC/2015"/>
    <s v="Auxiliar administrativo"/>
    <d v="2015-01-01T00:00:00"/>
    <s v="SUELDO AL 100%"/>
    <n v="76320.600000000006"/>
    <n v="36286.480000000003"/>
    <n v="40034.120000000003"/>
    <m/>
  </r>
  <r>
    <s v="WIDNICKY, ESTEBAN ARIEL"/>
    <n v="1575604"/>
    <n v="1"/>
    <s v="20-23372351-8"/>
    <n v="20233723518"/>
    <d v="1973-06-27T00:00:00"/>
    <m/>
    <m/>
    <n v="45010000"/>
    <s v="Ministerio de Desarrollo Humano y Hábitat"/>
    <x v="11"/>
    <m/>
    <s v="Varón"/>
    <s v="Nueva Carrera Administrativa"/>
    <x v="2"/>
    <s v="GGUINI02"/>
    <s v="Activo"/>
    <s v="EXP/1000/MDSGC/2015"/>
    <s v="Auxiliar de servicios de informacion institucional"/>
    <d v="2015-01-01T00:00:00"/>
    <s v="SUELDO AL 100%"/>
    <n v="75487.600000000006"/>
    <n v="11366.86"/>
    <n v="64120.74"/>
    <m/>
  </r>
  <r>
    <s v="ARIAS, ROBERTO RICARDO"/>
    <n v="1575607"/>
    <n v="1"/>
    <s v="20-37542823-8"/>
    <n v="20375428238"/>
    <d v="1993-09-11T00:00:00"/>
    <m/>
    <m/>
    <n v="45600020"/>
    <s v="GO Ciudadanía Porteña"/>
    <x v="4"/>
    <m/>
    <s v="Varón"/>
    <s v="Nueva Carrera Administrativa"/>
    <x v="2"/>
    <s v="GGUINI02"/>
    <s v="Activo"/>
    <s v="EXP/1000/MDSGC/2015"/>
    <s v="Auxiliar de archivo y digitalizacion"/>
    <d v="2015-01-01T00:00:00"/>
    <s v="SUELDO AL 100%"/>
    <n v="75487.600000000006"/>
    <n v="12264.92"/>
    <n v="63222.68"/>
    <m/>
  </r>
  <r>
    <s v="CAMPOYA, LUIS RICARDO"/>
    <n v="1575608"/>
    <n v="1"/>
    <s v="20-12865377-6"/>
    <n v="20128653776"/>
    <d v="1959-02-11T00:00:00"/>
    <m/>
    <m/>
    <n v="45170500"/>
    <s v="SECR Inclusión Social y Atención Inmediata"/>
    <x v="5"/>
    <m/>
    <s v="Varón"/>
    <s v="Nueva Carrera Administrativa"/>
    <x v="2"/>
    <s v="GGUINI02"/>
    <s v="Activo"/>
    <s v="EXP/1000/MDSGC/2015"/>
    <s v="Auxiliar de mesa de entradas"/>
    <d v="2015-01-01T00:00:00"/>
    <s v="SUELDO AL 100%"/>
    <n v="79531.64"/>
    <n v="11382.93"/>
    <n v="68148.710000000006"/>
    <m/>
  </r>
  <r>
    <s v="TERRAGNO, MARIA PAULA"/>
    <n v="1575610"/>
    <n v="1"/>
    <s v="27-32093844-4"/>
    <n v="27320938444"/>
    <d v="1986-01-06T00:00:00"/>
    <m/>
    <m/>
    <n v="45980130"/>
    <s v="DIV Hogar Eva Duarte Turno Tarde"/>
    <x v="12"/>
    <m/>
    <s v="Mujer"/>
    <s v="Nueva Carrera Administrativa"/>
    <x v="2"/>
    <s v="AASINI02"/>
    <s v="Activo"/>
    <s v="EXP/1000/MDSGC/2015"/>
    <s v="Auxiliar de operador social"/>
    <d v="2015-01-01T00:00:00"/>
    <s v="SUELDO AL 100%"/>
    <n v="75487.600000000006"/>
    <n v="11366.86"/>
    <n v="64120.74"/>
    <m/>
  </r>
  <r>
    <s v="CAPALBO, CHRISTIAN NICOLAS"/>
    <n v="1575616"/>
    <n v="1"/>
    <s v="20-38050469-4"/>
    <n v="20380504694"/>
    <d v="1993-12-17T00:00:00"/>
    <m/>
    <m/>
    <n v="45170500"/>
    <s v="SECR Inclusión Social y Atención Inmediata"/>
    <x v="5"/>
    <m/>
    <s v="Varón"/>
    <s v="Nueva Carrera Administrativa"/>
    <x v="2"/>
    <s v="GGUINI02"/>
    <s v="Activo"/>
    <s v="EXP/1000/MDSGC/2015"/>
    <s v="Auxiliar de mesa de entradas"/>
    <d v="2015-01-01T00:00:00"/>
    <s v="SUELDO AL 100%"/>
    <n v="82340.600000000006"/>
    <n v="12408.32"/>
    <n v="69932.28"/>
    <m/>
  </r>
  <r>
    <s v="VIGGIANI, ELINA MATILDE"/>
    <n v="1575625"/>
    <n v="1"/>
    <s v="27-22466830-4"/>
    <n v="27224668304"/>
    <d v="1971-11-29T00:00:00"/>
    <m/>
    <m/>
    <n v="45980110"/>
    <s v="DIV Casa de Medio Camino Juana Manso Turno Tarde"/>
    <x v="12"/>
    <m/>
    <s v="Mujer"/>
    <s v="Nueva Carrera Administrativa"/>
    <x v="2"/>
    <s v="AASINI02"/>
    <s v="Activo"/>
    <s v="EXP/1000/MDSGC/2015"/>
    <s v="Auxiliar de operador social"/>
    <d v="2015-01-01T00:00:00"/>
    <s v="SUELDO AL 100%"/>
    <n v="81507.600000000006"/>
    <n v="14290.43"/>
    <n v="67217.17"/>
    <m/>
  </r>
  <r>
    <s v="CANO, JUAN CARLOS"/>
    <n v="1575627"/>
    <n v="1"/>
    <s v="20-17031866-9"/>
    <n v="20170318669"/>
    <d v="1964-09-02T00:00:00"/>
    <m/>
    <m/>
    <n v="45620000"/>
    <s v="DG Atención Integral Inmediata"/>
    <x v="3"/>
    <m/>
    <s v="Varón"/>
    <s v="Nueva Carrera Administrativa"/>
    <x v="2"/>
    <s v="SGMINI02"/>
    <s v="Activo"/>
    <s v="EXP/1000/MDSGC/2015"/>
    <s v="Chofer de funcionario"/>
    <d v="2015-01-01T00:00:00"/>
    <s v="SUELDO AL 100%"/>
    <n v="87685.47"/>
    <n v="44798.87"/>
    <n v="42886.6"/>
    <m/>
  </r>
  <r>
    <s v="CHAVERO, HORACIO NICOLAS"/>
    <n v="1575631"/>
    <n v="1"/>
    <s v="20-14495023-3"/>
    <n v="20144950233"/>
    <d v="1960-07-16T00:00:00"/>
    <m/>
    <m/>
    <n v="45170500"/>
    <s v="SECR Inclusión Social y Atención Inmediata"/>
    <x v="5"/>
    <m/>
    <s v="Varón"/>
    <s v="Nueva Carrera Administrativa"/>
    <x v="2"/>
    <s v="SGMINI02"/>
    <s v="Activo"/>
    <s v="EXP/1000/MDSGC/2015"/>
    <s v="Oficial de Correo / Cadete"/>
    <d v="2015-01-01T00:00:00"/>
    <s v="SUELDO AL 100%"/>
    <n v="72968.009999999995"/>
    <n v="13499.79"/>
    <n v="59468.22"/>
    <m/>
  </r>
  <r>
    <s v="DELGADO, LAURA"/>
    <n v="1575633"/>
    <n v="1"/>
    <s v="27-14498963-0"/>
    <n v="27144989630"/>
    <d v="1961-03-16T00:00:00"/>
    <m/>
    <m/>
    <n v="45980140"/>
    <s v="DIV Refugio Mariquita Sanchez Turno Mañana"/>
    <x v="12"/>
    <m/>
    <s v="Mujer"/>
    <s v="Nueva Carrera Administrativa"/>
    <x v="2"/>
    <s v="AASINI02"/>
    <s v="Activo"/>
    <s v="EXP/1000/MDSGC/2015"/>
    <s v="Auxiliar de operador social"/>
    <d v="2015-01-01T00:00:00"/>
    <s v="SUELDO AL 100%"/>
    <n v="117227.91"/>
    <n v="20556.419999999998"/>
    <n v="96671.49"/>
    <m/>
  </r>
  <r>
    <s v="RICOVICH AGOTEGARAY, MARIA AGUSTINA"/>
    <n v="1575634"/>
    <n v="1"/>
    <s v="23-33709536-4"/>
    <n v="23337095364"/>
    <d v="1988-03-25T00:00:00"/>
    <m/>
    <m/>
    <n v="45170500"/>
    <s v="SECR Inclusión Social y Atención Inmediata"/>
    <x v="5"/>
    <m/>
    <s v="Mujer"/>
    <s v="Nueva Carrera Administrativa"/>
    <x v="2"/>
    <s v="GGUINI02"/>
    <s v="Activo"/>
    <s v="EXP/1000/MDSGC/2015"/>
    <s v="Auxiliar administrativo"/>
    <d v="2015-01-01T00:00:00"/>
    <s v="SUELDO AL 100%"/>
    <n v="82340.600000000006"/>
    <n v="12408.32"/>
    <n v="69932.28"/>
    <m/>
  </r>
  <r>
    <s v="ZOLEZZI, EMILIA MARIA"/>
    <n v="1575635"/>
    <n v="1"/>
    <s v="27-14369381-9"/>
    <n v="27143693819"/>
    <d v="1960-08-02T00:00:00"/>
    <m/>
    <m/>
    <n v="45980011"/>
    <s v="DEPT Central de Llamadas-Línea 144"/>
    <x v="12"/>
    <m/>
    <s v="Mujer"/>
    <s v="Nueva Carrera Administrativa"/>
    <x v="2"/>
    <s v="AASINI03"/>
    <s v="Activo"/>
    <s v="EXP/1000/MDSGC/2015"/>
    <s v="Operador social telefonico"/>
    <d v="2015-01-01T00:00:00"/>
    <s v="SUELDO AL 100%"/>
    <n v="87581.11"/>
    <n v="13119.44"/>
    <n v="74461.67"/>
    <m/>
  </r>
  <r>
    <s v="GARCIA, MAURO ADRIAN"/>
    <n v="1575636"/>
    <n v="1"/>
    <s v="20-27287201-6"/>
    <n v="20272872016"/>
    <d v="1979-07-01T00:00:00"/>
    <m/>
    <m/>
    <n v="45010000"/>
    <s v="Ministerio de Desarrollo Humano y Hábitat"/>
    <x v="11"/>
    <m/>
    <s v="Varón"/>
    <s v="Nueva Carrera Administrativa"/>
    <x v="2"/>
    <s v="GGUINI02"/>
    <s v="Activo"/>
    <s v="EE/100/MDSGC/2015"/>
    <s v="Auxiliar administrativo"/>
    <d v="2015-01-01T00:00:00"/>
    <s v="SUELDO AL 100%"/>
    <n v="75487.600000000006"/>
    <n v="13098.47"/>
    <n v="62389.13"/>
    <m/>
  </r>
  <r>
    <s v="ACCETTA, JUAN PABLO"/>
    <n v="1575645"/>
    <n v="1"/>
    <s v="20-24910677-2"/>
    <n v="20249106772"/>
    <d v="1975-10-22T00:00:00"/>
    <m/>
    <m/>
    <n v="45960000"/>
    <s v="DG Desarrollo de Infancias y Adolescencias"/>
    <x v="2"/>
    <m/>
    <s v="Varón"/>
    <s v="Nueva Carrera Administrativa"/>
    <x v="2"/>
    <s v="SGMINI02"/>
    <s v="Activo"/>
    <s v="EXP/1000/MDSGC/2015"/>
    <s v="Conductor de vehiculos"/>
    <d v="2015-01-01T00:00:00"/>
    <s v="SUELDO AL 100%"/>
    <n v="83329.95"/>
    <n v="11058.9"/>
    <n v="72271.05"/>
    <m/>
  </r>
  <r>
    <s v="CAIRE, LEONARDA SOLEDAD"/>
    <n v="1575651"/>
    <n v="1"/>
    <s v="27-26520114-3"/>
    <n v="27265201143"/>
    <d v="1978-02-23T00:00:00"/>
    <m/>
    <m/>
    <n v="45180000"/>
    <s v="DG Economía Popular y Social"/>
    <x v="10"/>
    <m/>
    <s v="Mujer"/>
    <s v="Nueva Carrera Administrativa"/>
    <x v="2"/>
    <s v="GGUINI02"/>
    <s v="Activo"/>
    <s v="EXP/1000/MDSGC/2015"/>
    <s v="Auxiliar de planeamiento y administracion de recursos humanos"/>
    <d v="2015-01-01T00:00:00"/>
    <s v="SUELDO AL 100%"/>
    <n v="90817.48"/>
    <n v="12408.32"/>
    <n v="78409.16"/>
    <m/>
  </r>
  <r>
    <s v="CRUGNALE, SOLEDAD"/>
    <n v="1575652"/>
    <n v="1"/>
    <s v="27-25240660-9"/>
    <n v="27252406609"/>
    <d v="1977-03-03T00:00:00"/>
    <m/>
    <m/>
    <n v="45620010"/>
    <s v="GO Red de Centros de Inclusión Social"/>
    <x v="3"/>
    <m/>
    <s v="Mujer"/>
    <s v="Nueva Carrera Administrativa"/>
    <x v="2"/>
    <s v="AASINI03"/>
    <s v="Activo"/>
    <s v="EXP/1000/MDSGC/2015"/>
    <s v="Auxiliar de promocion social"/>
    <d v="2015-01-01T00:00:00"/>
    <s v="SUELDO AL 100%"/>
    <n v="87095.88"/>
    <n v="13187.44"/>
    <n v="73908.44"/>
    <m/>
  </r>
  <r>
    <s v="ACOSTA, PABLO"/>
    <n v="1575654"/>
    <n v="1"/>
    <s v="20-29950739-5"/>
    <n v="20299507395"/>
    <d v="1982-11-28T00:00:00"/>
    <m/>
    <m/>
    <n v="45960000"/>
    <s v="DG Desarrollo de Infancias y Adolescencias"/>
    <x v="2"/>
    <m/>
    <s v="Varón"/>
    <s v="Nueva Carrera Administrativa"/>
    <x v="2"/>
    <s v="SGMINI02"/>
    <s v="Activo"/>
    <s v="EXP/1000/MDSGC/2015"/>
    <s v="Conductor de vehiculos"/>
    <d v="2015-01-01T00:00:00"/>
    <s v="SUELDO AL 100%"/>
    <n v="73491.820000000007"/>
    <n v="12746.01"/>
    <n v="60745.81"/>
    <m/>
  </r>
  <r>
    <s v="ROJAS, CRISTIAN FELIX JESUS"/>
    <n v="1575657"/>
    <n v="1"/>
    <s v="20-35189318-5"/>
    <n v="20351893185"/>
    <d v="1990-06-26T00:00:00"/>
    <m/>
    <m/>
    <n v="45170520"/>
    <s v="GO Coordinación Ante la Emergencia"/>
    <x v="5"/>
    <m/>
    <s v="Varón"/>
    <s v="Nueva Carrera Administrativa"/>
    <x v="2"/>
    <s v="SGMINI02"/>
    <s v="Activo"/>
    <s v="EXP/1000/MDSGC/2015"/>
    <s v="Auxiliar de mantenimiento"/>
    <d v="2015-01-01T00:00:00"/>
    <s v="SUELDO AL 100%"/>
    <n v="85811.7"/>
    <n v="11579.63"/>
    <n v="74232.070000000007"/>
    <m/>
  </r>
  <r>
    <s v="BALLESTRASSE, CARMEN SABRINA"/>
    <n v="1575659"/>
    <n v="1"/>
    <s v="27-30114973-0"/>
    <n v="27301149730"/>
    <d v="1983-04-22T00:00:00"/>
    <m/>
    <m/>
    <n v="45600020"/>
    <s v="GO Ciudadanía Porteña"/>
    <x v="4"/>
    <m/>
    <s v="Mujer"/>
    <s v="Nueva Carrera Administrativa"/>
    <x v="2"/>
    <s v="GGUINI02"/>
    <s v="Activo"/>
    <s v="EXP/1000/MDSGC/2015"/>
    <s v="Auxiliar de control de gestion y calidad"/>
    <d v="2015-01-01T00:00:00"/>
    <s v="SUELDO AL 100%"/>
    <n v="102279.48"/>
    <n v="34564.879999999997"/>
    <n v="67714.600000000006"/>
    <m/>
  </r>
  <r>
    <s v="FENOGLIO, JORGE OSCAR"/>
    <n v="1575661"/>
    <n v="1"/>
    <s v="20-26732159-1"/>
    <n v="20267321591"/>
    <d v="1978-06-30T00:00:00"/>
    <m/>
    <m/>
    <n v="45960000"/>
    <s v="DG Desarrollo de Infancias y Adolescencias"/>
    <x v="2"/>
    <m/>
    <s v="Varón"/>
    <s v="Nueva Carrera Administrativa"/>
    <x v="2"/>
    <s v="SGMINI02"/>
    <s v="Activo"/>
    <s v="EXP/1000/MDSGC/2015"/>
    <s v="Conductor de vehiculos"/>
    <d v="2015-01-01T00:00:00"/>
    <s v="SUELDO AL 100%"/>
    <n v="73491.820000000007"/>
    <n v="13619.75"/>
    <n v="59872.07"/>
    <m/>
  </r>
  <r>
    <s v="CVITKOVIC, CARLA"/>
    <n v="1575663"/>
    <n v="1"/>
    <s v="27-31604785-3"/>
    <n v="27316047853"/>
    <d v="1985-04-11T00:00:00"/>
    <m/>
    <m/>
    <n v="45010060"/>
    <s v="GO Prevención e Intervención Comunitaria"/>
    <x v="9"/>
    <m/>
    <s v="Mujer"/>
    <s v="Nueva Carrera Administrativa"/>
    <x v="2"/>
    <s v="GGUINI02"/>
    <s v="Activo"/>
    <s v="EXP/1000/MDSGC/2015"/>
    <s v="Auxiliar administrativo"/>
    <d v="2015-01-01T00:00:00"/>
    <s v="SUELDO AL 100%"/>
    <n v="77153.600000000006"/>
    <n v="11366.86"/>
    <n v="65786.740000000005"/>
    <m/>
  </r>
  <r>
    <s v="GRELA, LAURA NATALIA"/>
    <n v="1575668"/>
    <n v="1"/>
    <s v="27-28643013-4"/>
    <n v="27286430134"/>
    <d v="1980-12-29T00:00:00"/>
    <m/>
    <m/>
    <n v="45010153"/>
    <s v="SGO Compras y Contrataciones"/>
    <x v="8"/>
    <m/>
    <s v="Mujer"/>
    <s v="Nueva Carrera Administrativa"/>
    <x v="2"/>
    <s v="GGUINI02"/>
    <s v="Activo"/>
    <s v="EE/100/MDSGC/2015"/>
    <s v="Auxiliar de compras y contrataciones"/>
    <d v="2015-01-01T00:00:00"/>
    <s v="SUELDO AL 100%"/>
    <n v="80725.539999999994"/>
    <n v="12046.62"/>
    <n v="68678.92"/>
    <m/>
  </r>
  <r>
    <s v="DELIA, MARIA SILVIA"/>
    <n v="1575671"/>
    <n v="1"/>
    <s v="27-13735836-6"/>
    <n v="27137358366"/>
    <d v="1960-03-20T00:00:00"/>
    <m/>
    <m/>
    <n v="45620010"/>
    <s v="GO Red de Centros de Inclusión Social"/>
    <x v="3"/>
    <m/>
    <s v="Mujer"/>
    <s v="Nueva Carrera Administrativa"/>
    <x v="2"/>
    <s v="AASINI03"/>
    <s v="Activo"/>
    <s v="EXP/1000/MDSGC/2015"/>
    <s v="Auxiliar de promocion social"/>
    <d v="2015-01-01T00:00:00"/>
    <s v="SUELDO AL 100%"/>
    <n v="83768.86"/>
    <n v="26871.63"/>
    <n v="56897.23"/>
    <m/>
  </r>
  <r>
    <s v="ALBARRACIN, ALEJANDRA NELIDA"/>
    <n v="1575676"/>
    <n v="1"/>
    <s v="27-22583465-8"/>
    <n v="27225834658"/>
    <d v="1972-05-03T00:00:00"/>
    <m/>
    <m/>
    <n v="45960000"/>
    <s v="DG Desarrollo de Infancias y Adolescencias"/>
    <x v="2"/>
    <m/>
    <s v="Mujer"/>
    <s v="Nueva Carrera Administrativa"/>
    <x v="2"/>
    <s v="AASINI02"/>
    <s v="Activo"/>
    <s v="EXP/1000/MDSGC/2015"/>
    <s v="Auxiliar de operador social"/>
    <d v="2015-01-01T00:00:00"/>
    <s v="SUELDO AL 100%"/>
    <n v="75487.600000000006"/>
    <n v="13996.53"/>
    <n v="61491.07"/>
    <m/>
  </r>
  <r>
    <s v="OLIVARI, EMANUEL GUSTAVO"/>
    <n v="1575680"/>
    <n v="1"/>
    <s v="20-29053023-8"/>
    <n v="20290530238"/>
    <d v="1981-10-01T00:00:00"/>
    <m/>
    <m/>
    <n v="45960000"/>
    <s v="DG Desarrollo de Infancias y Adolescencias"/>
    <x v="2"/>
    <m/>
    <s v="Varón"/>
    <s v="Nueva Carrera Administrativa"/>
    <x v="2"/>
    <s v="SGMINI02"/>
    <s v="Activo"/>
    <s v="EXP/1000/MDSGC/2015"/>
    <s v="Conductor de vehiculos"/>
    <d v="2015-01-01T00:00:00"/>
    <s v="SUELDO AL 100%"/>
    <n v="73491.820000000007"/>
    <n v="11058.9"/>
    <n v="62432.92"/>
    <m/>
  </r>
  <r>
    <s v="BARNI, MARIA DE LAS MERCEDES"/>
    <n v="1575682"/>
    <n v="1"/>
    <s v="27-20230267-5"/>
    <n v="27202302675"/>
    <d v="1968-04-14T00:00:00"/>
    <m/>
    <m/>
    <n v="45600020"/>
    <s v="GO Ciudadanía Porteña"/>
    <x v="4"/>
    <m/>
    <s v="Mujer"/>
    <s v="Nueva Carrera Administrativa"/>
    <x v="2"/>
    <s v="GGUINI02"/>
    <s v="Activo"/>
    <s v="EXP/1000/MDSGC/2015"/>
    <s v="Auxiliar administrativo"/>
    <d v="2015-01-01T00:00:00"/>
    <s v="SUELDO AL 100%"/>
    <n v="75487.600000000006"/>
    <n v="13996.53"/>
    <n v="61491.07"/>
    <m/>
  </r>
  <r>
    <s v="FREITES, DAMIAN"/>
    <n v="1575685"/>
    <n v="1"/>
    <s v="20-33240543-9"/>
    <n v="20332405439"/>
    <d v="1987-10-02T00:00:00"/>
    <m/>
    <m/>
    <n v="45620010"/>
    <s v="GO Red de Centros de Inclusión Social"/>
    <x v="3"/>
    <m/>
    <s v="Varón"/>
    <s v="Nueva Carrera Administrativa"/>
    <x v="2"/>
    <s v="GGUINI02"/>
    <s v="Activo"/>
    <s v="EXP/1000/MDSGC/2015"/>
    <s v="Auxiliar administrativo"/>
    <d v="2015-01-01T00:00:00"/>
    <s v="SUELDO AL 100%"/>
    <n v="80534.600000000006"/>
    <n v="13932.84"/>
    <n v="66601.759999999995"/>
    <m/>
  </r>
  <r>
    <s v="OTERO, MARCOS RUBEN"/>
    <n v="1575686"/>
    <n v="1"/>
    <s v="20-31984466-0"/>
    <n v="20319844660"/>
    <d v="1986-01-11T00:00:00"/>
    <m/>
    <m/>
    <n v="45960000"/>
    <s v="DG Desarrollo de Infancias y Adolescencias"/>
    <x v="2"/>
    <m/>
    <s v="Varón"/>
    <s v="Nueva Carrera Administrativa"/>
    <x v="2"/>
    <s v="AASINI02"/>
    <s v="Activo"/>
    <s v="EXP/1000/MDSGC/2015"/>
    <s v="Auxiliar de operador social"/>
    <d v="2015-01-01T00:00:00"/>
    <s v="SUELDO AL 100%"/>
    <n v="76304.600000000006"/>
    <n v="13260.24"/>
    <n v="63044.36"/>
    <m/>
  </r>
  <r>
    <s v="BENITEZ, KARINA"/>
    <n v="1575687"/>
    <n v="1"/>
    <s v="27-29393943-3"/>
    <n v="27293939433"/>
    <d v="1982-02-12T00:00:00"/>
    <m/>
    <m/>
    <n v="45600010"/>
    <s v="GO Seguridad Alimentaria "/>
    <x v="4"/>
    <m/>
    <s v="Mujer"/>
    <s v="Nueva Carrera Administrativa"/>
    <x v="2"/>
    <s v="GGUINI02"/>
    <s v="Activo"/>
    <s v="EXP/1000/MDSGC/2015"/>
    <s v="Auxiliar administrativo"/>
    <d v="2015-01-01T00:00:00"/>
    <s v="SUELDO AL 100%"/>
    <n v="76320.600000000006"/>
    <n v="13996.53"/>
    <n v="62324.07"/>
    <m/>
  </r>
  <r>
    <s v="SANCHEZ ARNAUDIN, CARLA SOLEDAD"/>
    <n v="1575689"/>
    <n v="1"/>
    <s v="23-34262754-4"/>
    <n v="23342627544"/>
    <d v="1989-01-25T00:00:00"/>
    <m/>
    <m/>
    <n v="45170500"/>
    <s v="SECR Inclusión Social y Atención Inmediata"/>
    <x v="5"/>
    <m/>
    <s v="Mujer"/>
    <s v="Nueva Carrera Administrativa"/>
    <x v="2"/>
    <s v="GGUINI02"/>
    <s v="Activo"/>
    <s v="EXP/1000/MDSGC/2015"/>
    <s v="Secretaria"/>
    <d v="2015-01-01T00:00:00"/>
    <s v="SUELDO AL 100%"/>
    <n v="82340.600000000006"/>
    <n v="12408.32"/>
    <n v="69932.28"/>
    <m/>
  </r>
  <r>
    <s v="PASCALE, KARINA VANESA"/>
    <n v="1575943"/>
    <n v="1"/>
    <s v="27-22878165-2"/>
    <n v="27228781652"/>
    <d v="1972-07-30T00:00:00"/>
    <m/>
    <m/>
    <n v="45630030"/>
    <s v="GO Monitoreo de Políticas Sociales"/>
    <x v="6"/>
    <m/>
    <s v="Mujer"/>
    <s v="Nueva Carrera Administrativa"/>
    <x v="2"/>
    <s v="GGUINI02"/>
    <s v="Activo"/>
    <s v="EE/46323/DGTALMDS/2015"/>
    <s v="Relevador"/>
    <d v="2015-01-01T00:00:00"/>
    <s v="SUELDO AL 100%"/>
    <n v="83964.479999999996"/>
    <n v="12396.33"/>
    <n v="71568.149999999994"/>
    <m/>
  </r>
  <r>
    <s v="PATIÑO, MERCEDES MARINA NATALIA"/>
    <n v="1575944"/>
    <n v="1"/>
    <s v="27-31980612-7"/>
    <n v="27319806127"/>
    <d v="1985-11-01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83964.479999999996"/>
    <n v="13098.47"/>
    <n v="70866.009999999995"/>
    <m/>
  </r>
  <r>
    <s v="GONZALEZ, CAROLINA BELEN"/>
    <n v="1575946"/>
    <n v="1"/>
    <s v="27-34438571-3"/>
    <n v="27344385713"/>
    <d v="1989-05-11T00:00:00"/>
    <m/>
    <m/>
    <n v="45340100"/>
    <s v="DG Políticas Alimentarias"/>
    <x v="4"/>
    <m/>
    <s v="Mujer"/>
    <s v="Nueva Carrera Administrativa"/>
    <x v="2"/>
    <s v="GGUINI03"/>
    <s v="Activo"/>
    <s v="EE/46323/DGTALMDS/2015"/>
    <s v="Auxiliar legal"/>
    <d v="2015-01-01T00:00:00"/>
    <s v="SUELDO AL 100%"/>
    <n v="93115.88"/>
    <n v="14228.9"/>
    <n v="78886.98"/>
    <m/>
  </r>
  <r>
    <s v="RABBACHIN, PATRICIA"/>
    <n v="1575948"/>
    <n v="1"/>
    <s v="27-17232694-9"/>
    <n v="27172326949"/>
    <d v="1964-10-02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FONTANA, RUBEN DARIO"/>
    <n v="1575949"/>
    <n v="1"/>
    <s v="20-16892378-4"/>
    <n v="20168923784"/>
    <d v="1964-05-06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11932.64"/>
    <n v="61559.18"/>
    <m/>
  </r>
  <r>
    <s v="RIOS, VIVIANA MONICA"/>
    <n v="1575951"/>
    <n v="1"/>
    <s v="27-14800911-8"/>
    <n v="27148009118"/>
    <d v="1961-12-11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de apoyo informatico"/>
    <d v="2015-01-01T00:00:00"/>
    <s v="SUELDO AL 100%"/>
    <n v="75487.600000000006"/>
    <n v="12414.92"/>
    <n v="63072.68"/>
    <m/>
  </r>
  <r>
    <s v="ALLENDE, ORLANDO ADRIAN"/>
    <n v="1575955"/>
    <n v="1"/>
    <s v="20-20521095-5"/>
    <n v="20205210955"/>
    <d v="1968-11-04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6304.600000000006"/>
    <n v="12406.26"/>
    <n v="63898.34"/>
    <m/>
  </r>
  <r>
    <s v="ROGNONI, MARCELA LUJAN"/>
    <n v="1575956"/>
    <n v="1"/>
    <s v="27-29859152-4"/>
    <n v="27298591524"/>
    <d v="1986-05-03T00:00:00"/>
    <m/>
    <m/>
    <n v="45600020"/>
    <s v="GO Ciudadanía Porteña"/>
    <x v="4"/>
    <m/>
    <s v="Mujer"/>
    <s v="Nueva Carrera Administrativa"/>
    <x v="2"/>
    <s v="GGUINI03"/>
    <s v="Activo"/>
    <s v="EE/46323/DGTALMDS/2015"/>
    <s v="Auxiliar de apoyo informatico"/>
    <d v="2015-01-01T00:00:00"/>
    <s v="SUELDO AL 100%"/>
    <n v="85530.880000000005"/>
    <n v="12916.7"/>
    <n v="72614.179999999993"/>
    <m/>
  </r>
  <r>
    <s v="GONZALEZ, RAUL NELSON"/>
    <n v="1575957"/>
    <n v="1"/>
    <s v="20-22848903-5"/>
    <n v="20228489035"/>
    <d v="1972-08-15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75487.600000000006"/>
    <n v="11366.86"/>
    <n v="64120.74"/>
    <m/>
  </r>
  <r>
    <s v="ROMAN, JULIO CESAR"/>
    <n v="1575961"/>
    <n v="1"/>
    <s v="20-21726971-8"/>
    <n v="20217269718"/>
    <d v="1970-07-29T00:00:00"/>
    <m/>
    <m/>
    <n v="45170500"/>
    <s v="SECR Inclusión Social y Atención Inmediata"/>
    <x v="5"/>
    <m/>
    <s v="Varón"/>
    <s v="Nueva Carrera Administrativa"/>
    <x v="2"/>
    <s v="SGMINI02"/>
    <s v="Activo"/>
    <s v="EE/46323/DGTALMDS/2015"/>
    <s v="Oficial de Correo / Cadete"/>
    <d v="2015-01-01T00:00:00"/>
    <s v="SUELDO AL 100%"/>
    <n v="73491.820000000007"/>
    <n v="11058.9"/>
    <n v="62432.92"/>
    <m/>
  </r>
  <r>
    <s v="GANDARA RODRIGUEZ, JONATHAN JOEL"/>
    <n v="1575962"/>
    <n v="1"/>
    <s v="20-35186968-3"/>
    <n v="20351869683"/>
    <d v="1990-03-27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1366.86"/>
    <n v="64120.74"/>
    <m/>
  </r>
  <r>
    <s v="GONZALEZ, YANINA GISELLE"/>
    <n v="1575964"/>
    <n v="1"/>
    <s v="27-31937647-5"/>
    <n v="27319376475"/>
    <d v="1985-10-26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85325.73"/>
    <n v="13996.53"/>
    <n v="71329.2"/>
    <m/>
  </r>
  <r>
    <s v="FORTUNY, ALEJANDRA PATRICIA"/>
    <n v="1575967"/>
    <n v="1"/>
    <s v="27-17152973-0"/>
    <n v="27171529730"/>
    <d v="1963-01-17T00:00:00"/>
    <m/>
    <m/>
    <n v="45980280"/>
    <s v="SECC Centros Integrales de la Mujer(CIM) Zona Sur"/>
    <x v="12"/>
    <m/>
    <s v="Mujer"/>
    <s v="Nueva Carrera Administrativa"/>
    <x v="2"/>
    <s v="AASINI03"/>
    <s v="Activo"/>
    <s v="EE/46323/DGTALMDS/2015"/>
    <s v="Evaluador psicologico"/>
    <d v="2015-01-01T00:00:00"/>
    <s v="SUELDO AL 100%"/>
    <n v="92255.88"/>
    <n v="16203.82"/>
    <n v="76052.06"/>
    <m/>
  </r>
  <r>
    <s v="IGLESIAS, GUILLERMO ESTEBAN"/>
    <n v="1575969"/>
    <n v="1"/>
    <s v="20-28283099-0"/>
    <n v="20282830990"/>
    <d v="1980-09-06T00:00:00"/>
    <m/>
    <m/>
    <n v="45010170"/>
    <s v="GO Soporte Tecnológico"/>
    <x v="6"/>
    <m/>
    <s v="Varón"/>
    <s v="Nueva Carrera Administrativa"/>
    <x v="2"/>
    <s v="GGUINI03"/>
    <s v="Activo"/>
    <s v="EXP/46323/MDSGC/2015"/>
    <s v="Auxiliar de apoyo informatico"/>
    <d v="2015-01-01T00:00:00"/>
    <s v="SUELDO AL 100%"/>
    <n v="83254.11"/>
    <n v="12226.76"/>
    <n v="71027.350000000006"/>
    <m/>
  </r>
  <r>
    <s v="SABIO, FLAVIA"/>
    <n v="1575971"/>
    <n v="1"/>
    <s v="23-32379981-4"/>
    <n v="23323799814"/>
    <d v="1985-08-12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34566.36"/>
    <n v="40921.24"/>
    <m/>
  </r>
  <r>
    <s v="GONZALEZ, HERNAN JULIO"/>
    <n v="1575972"/>
    <n v="1"/>
    <s v="20-31896265-1"/>
    <n v="20318962651"/>
    <d v="1986-02-22T00:00:00"/>
    <m/>
    <m/>
    <n v="45630030"/>
    <s v="GO Monitoreo de Políticas Sociales"/>
    <x v="6"/>
    <m/>
    <s v="Varón"/>
    <s v="Nueva Carrera Administrativa"/>
    <x v="2"/>
    <s v="GGUINI02"/>
    <s v="Activo"/>
    <s v="EE/46323/DGTALMDS/2015"/>
    <s v="Auxiliar administrativo"/>
    <d v="2015-01-01T00:00:00"/>
    <s v="SUELDO AL 100%"/>
    <n v="85325.73"/>
    <n v="11366.86"/>
    <n v="73958.87"/>
    <m/>
  </r>
  <r>
    <s v="FRAIZ, PAULA AYELEN"/>
    <n v="1575974"/>
    <n v="1"/>
    <s v="27-31295787-1"/>
    <n v="27312957871"/>
    <d v="1984-11-19T00:00:00"/>
    <m/>
    <m/>
    <n v="45980140"/>
    <s v="DIV Refugio Mariquita Sanchez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98014.37"/>
    <n v="15985.98"/>
    <n v="82028.39"/>
    <m/>
  </r>
  <r>
    <s v="ANDRADE, ADRIANA GUADALUPE"/>
    <n v="1575975"/>
    <n v="1"/>
    <s v="27-28509011-9"/>
    <n v="27285090119"/>
    <d v="1980-11-12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2264.92"/>
    <n v="63222.68"/>
    <m/>
  </r>
  <r>
    <s v="GROSSI, FERNANDO JAVIER"/>
    <n v="1575976"/>
    <n v="1"/>
    <s v="20-20384100-1"/>
    <n v="20203841001"/>
    <d v="1968-06-21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JUAREZ, ANDRES DAMIAN"/>
    <n v="1575977"/>
    <n v="1"/>
    <s v="20-31553418-7"/>
    <n v="20315534187"/>
    <d v="1985-05-11T00:00:00"/>
    <m/>
    <m/>
    <n v="45010170"/>
    <s v="GO Soporte Tecnológico"/>
    <x v="6"/>
    <m/>
    <s v="Varón"/>
    <s v="Nueva Carrera Administrativa"/>
    <x v="2"/>
    <s v="GGUINI03"/>
    <s v="Activo"/>
    <s v="EE/46323/DGTALMDS/2015"/>
    <s v="Auxiliar de apoyo informatico"/>
    <d v="2015-01-01T00:00:00"/>
    <s v="SUELDO AL 100%"/>
    <n v="81892.86"/>
    <n v="13192.71"/>
    <n v="68700.149999999994"/>
    <m/>
  </r>
  <r>
    <s v="REGUEIRO, DANIEL MARCELO"/>
    <n v="1575978"/>
    <n v="1"/>
    <s v="20-22179119-4"/>
    <n v="20221791194"/>
    <d v="1971-04-25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1366.86"/>
    <n v="64120.74"/>
    <m/>
  </r>
  <r>
    <s v="SANTELLAN PERRON, DAMIAN OSCAR"/>
    <n v="1575980"/>
    <n v="1"/>
    <s v="20-27616310-9"/>
    <n v="20276163109"/>
    <d v="1979-11-20T00:00:00"/>
    <m/>
    <m/>
    <n v="45600010"/>
    <s v="GO Seguridad Alimentaria "/>
    <x v="4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76320.600000000006"/>
    <n v="11366.86"/>
    <n v="64953.74"/>
    <m/>
  </r>
  <r>
    <s v="GAUNA, VALERIA VANESA"/>
    <n v="1575982"/>
    <n v="1"/>
    <s v="27-29116635-6"/>
    <n v="27291166356"/>
    <d v="1981-11-14T00:00:00"/>
    <m/>
    <m/>
    <n v="45980010"/>
    <s v="GO Atención Integral a las Víctimas de Violencia "/>
    <x v="12"/>
    <m/>
    <s v="Mujer"/>
    <s v="Nueva Carrera Administrativa"/>
    <x v="2"/>
    <s v="AASINI03"/>
    <s v="Activo"/>
    <s v="EE/46323/DGTALMDS/2015"/>
    <s v="Auxiliar de operador social"/>
    <d v="2015-01-01T00:00:00"/>
    <s v="SUELDO AL 100%"/>
    <n v="85530.880000000005"/>
    <n v="14559.29"/>
    <n v="70971.59"/>
    <m/>
  </r>
  <r>
    <s v="SOSA, LEONARDO JAVIER"/>
    <n v="1575983"/>
    <n v="1"/>
    <s v="23-28911526-9"/>
    <n v="23289115269"/>
    <d v="1981-05-27T00:00:00"/>
    <m/>
    <m/>
    <n v="45630030"/>
    <s v="GO Monitoreo de Políticas Sociales"/>
    <x v="6"/>
    <m/>
    <s v="Varón"/>
    <s v="Nueva Carrera Administrativa"/>
    <x v="2"/>
    <s v="GGUINI03"/>
    <s v="Activo"/>
    <s v="EE/46323/DGTALMDS/2015"/>
    <s v="Auxiliar de apoyo informatico"/>
    <d v="2015-01-01T00:00:00"/>
    <s v="SUELDO AL 100%"/>
    <n v="99374.86"/>
    <n v="12226.76"/>
    <n v="87148.1"/>
    <m/>
  </r>
  <r>
    <s v="LACROIX, JUAN MANUEL"/>
    <n v="1575984"/>
    <n v="1"/>
    <s v="20-34148187-3"/>
    <n v="20341481873"/>
    <d v="1988-11-06T00:00:00"/>
    <m/>
    <m/>
    <n v="45180040"/>
    <s v="GO Asistencia Técnica y Apoyo Económico"/>
    <x v="10"/>
    <m/>
    <s v="Varón"/>
    <s v="Nueva Carrera Administrativa"/>
    <x v="2"/>
    <s v="GGUINI02"/>
    <s v="Activo"/>
    <s v="EE/46323/DGTALMDS/2015"/>
    <s v="Auxiliar de mesa de entradas"/>
    <d v="2015-01-01T00:00:00"/>
    <s v="SUELDO AL 100%"/>
    <n v="75487.600000000006"/>
    <n v="37577.620000000003"/>
    <n v="37909.980000000003"/>
    <m/>
  </r>
  <r>
    <s v="CARRIZO, GABRIELA ESTEFANIA"/>
    <n v="1575985"/>
    <n v="1"/>
    <s v="27-30353095-4"/>
    <n v="27303530954"/>
    <d v="1983-10-26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de control de gestion y calidad"/>
    <d v="2015-01-01T00:00:00"/>
    <s v="SUELDO AL 100%"/>
    <n v="75487.600000000006"/>
    <n v="11366.86"/>
    <n v="64120.74"/>
    <m/>
  </r>
  <r>
    <s v="GIORGIO, ANDREA VANESA"/>
    <n v="1575987"/>
    <n v="1"/>
    <s v="27-29193384-5"/>
    <n v="27291933845"/>
    <d v="1980-11-15T00:00:00"/>
    <m/>
    <m/>
    <n v="45980100"/>
    <s v="DIV Casa de Medio Camino Juana Manso Turno Mañana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4069.86"/>
    <n v="14678.61"/>
    <n v="69391.25"/>
    <m/>
  </r>
  <r>
    <s v="STRASBERG, SILVANA"/>
    <n v="1575988"/>
    <n v="1"/>
    <s v="27-30410046-5"/>
    <n v="27304100465"/>
    <d v="1982-09-04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85325.73"/>
    <n v="13996.53"/>
    <n v="71329.2"/>
    <m/>
  </r>
  <r>
    <s v="ARAUJO, RAMIRO CRISTIAN"/>
    <n v="1575992"/>
    <n v="2"/>
    <s v="23-29319526-9"/>
    <n v="23293195269"/>
    <d v="1982-02-06T00:00:00"/>
    <m/>
    <m/>
    <n v="45960000"/>
    <s v="DG Desarrollo de Infancias y Adolescencias"/>
    <x v="2"/>
    <m/>
    <s v="Varón"/>
    <s v="Nueva Carrera Administrativa"/>
    <x v="2"/>
    <s v="AASINI02"/>
    <s v="Activo"/>
    <s v="RES/460/MHYDHGC/2019"/>
    <s v="Auxiliar de operador social"/>
    <d v="2015-01-01T00:00:00"/>
    <s v="SUELDO AL 100%"/>
    <n v="96924.62"/>
    <n v="15500.68"/>
    <n v="81423.94"/>
    <m/>
  </r>
  <r>
    <s v="TARRIGO, PERLA SILVIA"/>
    <n v="1575994"/>
    <n v="1"/>
    <s v="27-14389806-2"/>
    <n v="27143898062"/>
    <d v="1960-11-12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de apoyo informatico"/>
    <d v="2015-01-01T00:00:00"/>
    <s v="SUELDO AL 100%"/>
    <n v="75487.600000000006"/>
    <n v="12264.92"/>
    <n v="63222.68"/>
    <m/>
  </r>
  <r>
    <s v="LAGORIA, ANTONIO ALBERTO"/>
    <n v="1576001"/>
    <n v="1"/>
    <s v="20-31878442-7"/>
    <n v="20318784427"/>
    <d v="1985-11-03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CARUSO, MARIANO IGNACIO"/>
    <n v="1576002"/>
    <n v="1"/>
    <s v="20-36088478-4"/>
    <n v="20360884784"/>
    <d v="1991-05-06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apoyo informatico"/>
    <d v="2015-01-01T00:00:00"/>
    <s v="SIN SUELDO"/>
    <n v="65486.19"/>
    <n v="65486.19"/>
    <n v="0"/>
    <m/>
  </r>
  <r>
    <s v="TIENGO, GERONIMO"/>
    <n v="1576003"/>
    <n v="1"/>
    <s v="23-38614374-9"/>
    <n v="23386143749"/>
    <d v="1994-11-17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ARBILLAGA, SILVINA LORENA"/>
    <n v="1576009"/>
    <n v="1"/>
    <s v="27-31617866-4"/>
    <n v="27316178664"/>
    <d v="1985-06-18T00:00:00"/>
    <m/>
    <m/>
    <n v="45960000"/>
    <s v="DG Desarrollo de Infancias y Adolescencias"/>
    <x v="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9804.88"/>
    <n v="42301.72"/>
    <n v="47503.16"/>
    <m/>
  </r>
  <r>
    <s v="GARINI REBOLINI, NICOLAS"/>
    <n v="1576011"/>
    <n v="1"/>
    <s v="23-29499526-9"/>
    <n v="23294995269"/>
    <d v="1982-06-11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81507.600000000006"/>
    <n v="14290.43"/>
    <n v="67217.17"/>
    <m/>
  </r>
  <r>
    <s v="CERDAN, AYELEN PAMELA CARLA"/>
    <n v="1576012"/>
    <n v="1"/>
    <s v="27-34520507-7"/>
    <n v="27345205077"/>
    <d v="1989-05-17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de control de gestion y calidad"/>
    <d v="2015-01-01T00:00:00"/>
    <s v="SUELDO AL 100%"/>
    <n v="81507.600000000006"/>
    <n v="15188.49"/>
    <n v="66319.11"/>
    <m/>
  </r>
  <r>
    <s v="ARCE, ALEJANDRA GABRIELA"/>
    <n v="1576013"/>
    <n v="1"/>
    <s v="27-23609813-9"/>
    <n v="27236098139"/>
    <d v="1974-02-02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6648.600000000006"/>
    <n v="35162.589999999997"/>
    <n v="41486.01"/>
    <m/>
  </r>
  <r>
    <s v="VAGLICA, JUAN PABLO ROMAN"/>
    <n v="1576014"/>
    <n v="1"/>
    <s v="23-29150401-9"/>
    <n v="23291504019"/>
    <d v="1981-09-25T00:00:00"/>
    <m/>
    <m/>
    <n v="45340100"/>
    <s v="DG Políticas Alimentarias"/>
    <x v="4"/>
    <m/>
    <s v="Varón"/>
    <s v="Nueva Carrera Administrativa"/>
    <x v="2"/>
    <s v="SGMINI02"/>
    <s v="Activo"/>
    <s v="EE/46323/DGTALMDS/2015"/>
    <s v="Conductor de vehiculos"/>
    <d v="2015-01-01T00:00:00"/>
    <s v="SUELDO AL 100%"/>
    <n v="79511.820000000007"/>
    <n v="14811.71"/>
    <n v="64700.11"/>
    <m/>
  </r>
  <r>
    <s v="SANCHEZ, GUIDO EZEQUIEL"/>
    <n v="1576015"/>
    <n v="1"/>
    <s v="20-32677951-3"/>
    <n v="20326779513"/>
    <d v="1986-11-01T00:00:00"/>
    <m/>
    <m/>
    <n v="45170530"/>
    <s v="DG Desarrollo e Inclusión Social"/>
    <x v="15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80002.600000000006"/>
    <n v="12147.95"/>
    <n v="67854.649999999994"/>
    <m/>
  </r>
  <r>
    <s v="GERINO, JAVIER ANGEL"/>
    <n v="1576017"/>
    <n v="1"/>
    <s v="20-25434274-3"/>
    <n v="20254342743"/>
    <d v="1976-08-06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86038.95"/>
    <n v="13282.38"/>
    <n v="72756.570000000007"/>
    <m/>
  </r>
  <r>
    <s v="IACOVELLA, CARLA VANINA"/>
    <n v="1576022"/>
    <n v="1"/>
    <s v="27-27289406-5"/>
    <n v="27272894065"/>
    <d v="1979-08-02T00:00:00"/>
    <m/>
    <m/>
    <n v="45980250"/>
    <s v="SECC Centros Integrales de la Mujer(CIM) Zona Centro"/>
    <x v="12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3098.47"/>
    <n v="62389.13"/>
    <m/>
  </r>
  <r>
    <s v="CERDAN, EVELIN YANEL"/>
    <n v="1576023"/>
    <n v="1"/>
    <s v="27-37086226-0"/>
    <n v="27370862260"/>
    <d v="1993-02-17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VITTORI, PABLO LORENZO"/>
    <n v="1576025"/>
    <n v="1"/>
    <s v="23-25779808-9"/>
    <n v="23257798089"/>
    <d v="1977-01-01T00:00:00"/>
    <m/>
    <m/>
    <n v="45630010"/>
    <s v="GO Mantenimiento"/>
    <x v="0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24964.18"/>
    <n v="48527.64"/>
    <m/>
  </r>
  <r>
    <s v="MARTINEZ, ALBERTO MIGUEL"/>
    <n v="1576026"/>
    <n v="1"/>
    <s v="20-33777111-5"/>
    <n v="20337771115"/>
    <d v="1988-04-21T00:00:00"/>
    <m/>
    <m/>
    <n v="45010170"/>
    <s v="GO Soporte Tecnológico"/>
    <x v="6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94635.6"/>
    <n v="12264.92"/>
    <n v="82370.679999999993"/>
    <m/>
  </r>
  <r>
    <s v="GHISO, JORGE ALBERTO"/>
    <n v="1576028"/>
    <n v="1"/>
    <s v="20-28465188-0"/>
    <n v="20284651880"/>
    <d v="1980-11-30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74308.820000000007"/>
    <n v="13781.51"/>
    <n v="60527.31"/>
    <m/>
  </r>
  <r>
    <s v="KOLOMIETZ, MARIA DOLORES"/>
    <n v="1576034"/>
    <n v="1"/>
    <s v="27-22867537-2"/>
    <n v="27228675372"/>
    <d v="1972-11-07T00:00:00"/>
    <m/>
    <m/>
    <n v="45980015"/>
    <s v="DEPT  Unidades Convivenciales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15230.57"/>
    <n v="35716.5"/>
    <n v="79514.070000000007"/>
    <m/>
  </r>
  <r>
    <s v="LAPLUME, CAROLINA"/>
    <n v="1576037"/>
    <n v="1"/>
    <s v="27-29250668-1"/>
    <n v="27292506681"/>
    <d v="1981-12-18T00:00:00"/>
    <m/>
    <m/>
    <n v="45600020"/>
    <s v="GO Ciudadanía Porteña"/>
    <x v="4"/>
    <m/>
    <s v="Mujer"/>
    <s v="Nueva Carrera Administrativa"/>
    <x v="2"/>
    <s v="GGUINI03"/>
    <s v="Activo"/>
    <s v="EE/46323/DGTALMDS/2015"/>
    <s v="Auxiliar de control de gestion y calidad"/>
    <d v="2015-01-01T00:00:00"/>
    <s v="SUELDO AL 100%"/>
    <n v="101079.63"/>
    <n v="13187.44"/>
    <n v="87892.19"/>
    <m/>
  </r>
  <r>
    <s v="MENDEZ, FELIPE JUAN CARLOS"/>
    <n v="1576040"/>
    <n v="1"/>
    <s v="20-94785663-5"/>
    <n v="20947856635"/>
    <d v="1984-03-15T00:00:00"/>
    <m/>
    <m/>
    <n v="45010170"/>
    <s v="GO Soporte Tecnológico"/>
    <x v="6"/>
    <m/>
    <s v="Varón"/>
    <s v="Nueva Carrera Administrativa"/>
    <x v="2"/>
    <s v="GGUINI03"/>
    <s v="Activo"/>
    <s v="EE/46323/DGTALMDS/2015"/>
    <s v="Auxiliar de apoyo informatico"/>
    <d v="2015-01-01T00:00:00"/>
    <s v="SUELDO AL 100%"/>
    <n v="81059.86"/>
    <n v="31780.76"/>
    <n v="49279.1"/>
    <m/>
  </r>
  <r>
    <s v="SENA, YANINA SOLEDAD"/>
    <n v="1576045"/>
    <n v="1"/>
    <s v="23-34207642-4"/>
    <n v="23342076424"/>
    <d v="1989-01-11T00:00:00"/>
    <m/>
    <m/>
    <n v="45010000"/>
    <s v="Ministerio de Desarrollo Humano y Hábitat"/>
    <x v="11"/>
    <m/>
    <s v="Mujer"/>
    <s v="Nueva Carrera Administrativa"/>
    <x v="2"/>
    <s v="SGMINI02"/>
    <s v="Activo"/>
    <s v="EE/46323/DGTALMDS/2015"/>
    <s v="Camarero"/>
    <d v="2015-01-01T00:00:00"/>
    <s v="SUELDO AL 100%"/>
    <n v="84162.95"/>
    <n v="26767.87"/>
    <n v="57395.08"/>
    <m/>
  </r>
  <r>
    <s v="GHISO, WALTER LUIS ITALO"/>
    <n v="1576046"/>
    <n v="1"/>
    <s v="20-32676582-2"/>
    <n v="20326765822"/>
    <d v="1986-11-09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3996.53"/>
    <n v="61491.07"/>
    <m/>
  </r>
  <r>
    <s v="CHARETTE VIVAS, LAURA SOFIA"/>
    <n v="1576049"/>
    <n v="1"/>
    <s v="20-34318527-9"/>
    <n v="20343185279"/>
    <d v="1989-01-20T00:00:00"/>
    <m/>
    <m/>
    <n v="45190030"/>
    <s v="GO Apoyo a la Primera Infancia "/>
    <x v="2"/>
    <m/>
    <s v="Mujer"/>
    <s v="Nueva Carrera Administrativa"/>
    <x v="2"/>
    <s v="GGUINI02"/>
    <s v="Activo"/>
    <s v="EE/46323/DGTALMDS/2015"/>
    <s v="Auxiliar legal"/>
    <d v="2015-01-01T00:00:00"/>
    <s v="SUELDO AL 100%"/>
    <n v="81507.600000000006"/>
    <n v="14290.43"/>
    <n v="67217.17"/>
    <m/>
  </r>
  <r>
    <s v="VILLAFAÑE, ALEJANDRA MARIEL"/>
    <n v="1576050"/>
    <n v="1"/>
    <s v="27-24800983-2"/>
    <n v="27248009832"/>
    <d v="1975-09-19T00:00:00"/>
    <m/>
    <m/>
    <n v="45170540"/>
    <s v="GO Soporte Técnico y Administrativo"/>
    <x v="5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8540.88"/>
    <n v="13437.43"/>
    <n v="75103.45"/>
    <m/>
  </r>
  <r>
    <s v="ROMAN BARRIOS, CRISTIAN ALEJANDRO"/>
    <n v="1576051"/>
    <n v="1"/>
    <s v="20-31655152-2"/>
    <n v="20316551522"/>
    <d v="1985-06-06T00:00:00"/>
    <m/>
    <m/>
    <n v="45010170"/>
    <s v="GO Soporte Tecnológico"/>
    <x v="6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11058.9"/>
    <n v="62432.92"/>
    <m/>
  </r>
  <r>
    <s v="VILLARRUEL, LETICIA MIRIAM"/>
    <n v="1576053"/>
    <n v="1"/>
    <s v="27-16583798-9"/>
    <n v="27165837989"/>
    <d v="1962-04-06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3698.47"/>
    <n v="61789.13"/>
    <m/>
  </r>
  <r>
    <s v="MINIG, JOAQUIN"/>
    <n v="1576055"/>
    <n v="1"/>
    <s v="20-31937596-2"/>
    <n v="20319375962"/>
    <d v="1985-11-20T00:00:00"/>
    <m/>
    <m/>
    <n v="45960040"/>
    <s v="GO Adolescente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1366.86"/>
    <n v="64120.74"/>
    <m/>
  </r>
  <r>
    <s v="MASER, MARIA CELINA"/>
    <n v="1576056"/>
    <n v="1"/>
    <s v="27-24966407-9"/>
    <n v="27249664079"/>
    <d v="1975-12-24T00:00:00"/>
    <m/>
    <m/>
    <n v="45980120"/>
    <s v="DIV Hogar Eva Duarte Turno Mañana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05394.86"/>
    <n v="15274.59"/>
    <n v="90120.27"/>
    <m/>
  </r>
  <r>
    <s v="GALEANO, GRACIELA LAURA"/>
    <n v="1576064"/>
    <n v="1"/>
    <s v="27-24345542-7"/>
    <n v="27243455427"/>
    <d v="1975-01-11T00:00:00"/>
    <m/>
    <m/>
    <n v="45620010"/>
    <s v="GO Red de Centros de Inclusión Social"/>
    <x v="3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3964.479999999996"/>
    <n v="35165.15"/>
    <n v="48799.33"/>
    <m/>
  </r>
  <r>
    <s v="MEDINA, PATRICIA LAURA"/>
    <n v="1576068"/>
    <n v="1"/>
    <s v="27-12315644-2"/>
    <n v="27123156442"/>
    <d v="1956-01-20T00:00:00"/>
    <m/>
    <m/>
    <n v="45980110"/>
    <s v="DIV Casa de Medio Camino Juana Manso Turno Tarde"/>
    <x v="12"/>
    <m/>
    <s v="Mujer"/>
    <s v="Nueva Carrera Administrativa"/>
    <x v="2"/>
    <s v="AASINI02"/>
    <s v="Activo"/>
    <s v="EE/46323/DGTALMDS/2015"/>
    <s v="Terapeuta social"/>
    <d v="2015-01-01T00:00:00"/>
    <s v="SUELDO AL 100%"/>
    <n v="81507.600000000006"/>
    <n v="12408.32"/>
    <n v="69099.28"/>
    <m/>
  </r>
  <r>
    <s v="LOPEZ VERON, PEDRO VALENTIN"/>
    <n v="1576070"/>
    <n v="1"/>
    <s v="20-36801529-7"/>
    <n v="20368015297"/>
    <d v="1971-11-22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75487.600000000006"/>
    <n v="11366.86"/>
    <n v="64120.74"/>
    <m/>
  </r>
  <r>
    <s v="ARAUJO, ROXANA GRISELDA"/>
    <n v="1576078"/>
    <n v="1"/>
    <s v="27-23033803-0"/>
    <n v="27230338030"/>
    <d v="1973-02-05T00:00:00"/>
    <m/>
    <m/>
    <n v="45980300"/>
    <s v="SECC Otros Dispositivos de Intervención"/>
    <x v="12"/>
    <m/>
    <s v="Mujer"/>
    <s v="Nueva Carrera Administrativa"/>
    <x v="2"/>
    <s v="GGUINI02"/>
    <s v="Activo"/>
    <s v="EE/46323/DGTALMDS/2015"/>
    <s v="Auxiliar administrativo"/>
    <d v="2015-01-01T00:00:00"/>
    <s v="SUELDO AL 100%"/>
    <n v="85325.73"/>
    <n v="13996.53"/>
    <n v="71329.2"/>
    <m/>
  </r>
  <r>
    <s v="MODULA, MARIO EMILIO"/>
    <n v="1576079"/>
    <n v="1"/>
    <s v="23-13481868-9"/>
    <n v="23134818689"/>
    <d v="1959-11-04T00:00:00"/>
    <m/>
    <m/>
    <n v="45170530"/>
    <s v="DG Desarrollo e Inclusión Social"/>
    <x v="15"/>
    <m/>
    <s v="Varón"/>
    <s v="Nueva Carrera Administrativa"/>
    <x v="2"/>
    <s v="GGUINI02"/>
    <s v="Activo"/>
    <s v="EE/46323/DGTALMDS/2015"/>
    <s v="Auxiliar administrativo"/>
    <d v="2015-01-01T00:00:00"/>
    <s v="SUELDO AL 100%"/>
    <n v="120162.19"/>
    <n v="18417.41"/>
    <n v="101744.78"/>
    <m/>
  </r>
  <r>
    <s v="GONZALEZ CRAHAM, GABRIEL"/>
    <n v="1576081"/>
    <n v="1"/>
    <s v="20-22666796-3"/>
    <n v="20226667963"/>
    <d v="1972-02-28T00:00:00"/>
    <m/>
    <m/>
    <n v="45960000"/>
    <s v="DG Desarrollo de Infancias y Adolescencias"/>
    <x v="2"/>
    <m/>
    <s v="Varón"/>
    <s v="Nueva Carrera Administrativa"/>
    <x v="2"/>
    <s v="GGUINI03"/>
    <s v="Activo"/>
    <s v="EE/46323/DGTALMDS/2015"/>
    <s v="Auxiliar legal"/>
    <d v="2015-01-01T00:00:00"/>
    <s v="SUELDO AL 100%"/>
    <n v="87095.88"/>
    <n v="15182.14"/>
    <n v="71913.740000000005"/>
    <m/>
  </r>
  <r>
    <s v="NOGUERA, SILVIA NOEMI"/>
    <n v="1576083"/>
    <n v="1"/>
    <s v="27-16776717-1"/>
    <n v="27167767171"/>
    <d v="1964-01-01T00:00:00"/>
    <m/>
    <m/>
    <n v="45980012"/>
    <s v="SECC Turno Sábados,Domingos y Feriados"/>
    <x v="12"/>
    <m/>
    <s v="Mujer"/>
    <s v="Nueva Carrera Administrativa"/>
    <x v="2"/>
    <s v="AASINI03"/>
    <s v="Activo"/>
    <s v="EE/46323/DGTALMDS/2015"/>
    <s v="Operador social telefonico"/>
    <d v="2015-01-01T00:00:00"/>
    <s v="SUELDO AL 100%"/>
    <n v="88441.11"/>
    <n v="26101.41"/>
    <n v="62339.7"/>
    <m/>
  </r>
  <r>
    <s v="MANGIONE, MAURO"/>
    <n v="1576084"/>
    <n v="1"/>
    <s v="20-27291013-9"/>
    <n v="20272910139"/>
    <d v="1979-05-28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de control de gestion y calidad"/>
    <d v="2015-01-01T00:00:00"/>
    <s v="SUELDO AL 100%"/>
    <n v="75487.600000000006"/>
    <n v="11366.86"/>
    <n v="64120.74"/>
    <m/>
  </r>
  <r>
    <s v="CHAVES, MIRIAM FORTUNATA"/>
    <n v="1576085"/>
    <n v="1"/>
    <s v="27-23733592-4"/>
    <n v="27237335924"/>
    <d v="1972-11-10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85325.73"/>
    <n v="25827.21"/>
    <n v="59498.52"/>
    <m/>
  </r>
  <r>
    <s v="GRANIERI, CARLA INES"/>
    <n v="1576088"/>
    <n v="1"/>
    <s v="27-23478201-6"/>
    <n v="27234782016"/>
    <d v="1973-10-16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2264.92"/>
    <n v="63222.68"/>
    <m/>
  </r>
  <r>
    <s v="OJEDA, GABRIELA EDITH"/>
    <n v="1576097"/>
    <n v="1"/>
    <s v="20-18308712-7"/>
    <n v="20183087127"/>
    <d v="1966-07-25T00:00:00"/>
    <m/>
    <m/>
    <n v="45980000"/>
    <s v="DG de la Mujer"/>
    <x v="12"/>
    <m/>
    <s v="Mujer"/>
    <s v="Nueva Carrera Administrativa"/>
    <x v="2"/>
    <s v="SGMINI02"/>
    <s v="Activo"/>
    <s v="EE/46323/DGTALMDS/2015"/>
    <s v="Oficial de Correo / Cadete"/>
    <d v="2015-01-01T00:00:00"/>
    <s v="SUELDO AL 100%"/>
    <n v="74324.820000000007"/>
    <n v="12746.01"/>
    <n v="61578.81"/>
    <m/>
  </r>
  <r>
    <s v="MARANZANA, ALEXIS ARIEL"/>
    <n v="1576098"/>
    <n v="1"/>
    <s v="20-33346303-3"/>
    <n v="20333463033"/>
    <d v="1987-10-06T00:00:00"/>
    <m/>
    <m/>
    <n v="45340100"/>
    <s v="DG Políticas Alimentarias"/>
    <x v="4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22616.22"/>
    <n v="52871.38"/>
    <m/>
  </r>
  <r>
    <s v="GONZALEZ, CONSTANZA MARIEL"/>
    <n v="1576099"/>
    <n v="1"/>
    <s v="27-32471519-9"/>
    <n v="27324715199"/>
    <d v="1986-09-04T00:00:00"/>
    <m/>
    <m/>
    <n v="45170500"/>
    <s v="SECR Inclusión Social y Atención Inmediata"/>
    <x v="5"/>
    <m/>
    <s v="Mujer"/>
    <s v="Nueva Carrera Administrativa"/>
    <x v="2"/>
    <s v="GGUINI03"/>
    <s v="Activo"/>
    <s v="EE/46323/DGTALMDS/2015"/>
    <s v="Auxiliar administrativo"/>
    <d v="2015-01-01T00:00:00"/>
    <s v="SUELDO AL 100%"/>
    <n v="92733.88"/>
    <n v="13958.16"/>
    <n v="78775.72"/>
    <m/>
  </r>
  <r>
    <s v="GUZMAN, WALTER PEDRO"/>
    <n v="1576102"/>
    <n v="1"/>
    <s v="20-14014535-2"/>
    <n v="20140145352"/>
    <d v="1960-07-18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81968.7"/>
    <n v="11932.64"/>
    <n v="70036.06"/>
    <m/>
  </r>
  <r>
    <s v="OJEDA, VICENTINA"/>
    <n v="1576104"/>
    <n v="1"/>
    <s v="27-18822119-5"/>
    <n v="27188221195"/>
    <d v="1983-12-28T00:00:00"/>
    <m/>
    <m/>
    <n v="45980120"/>
    <s v="DIV Hogar Eva Duarte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1507.600000000006"/>
    <n v="14290.43"/>
    <n v="67217.17"/>
    <m/>
  </r>
  <r>
    <s v="GONZALEZ, ELEONORA LILIAN"/>
    <n v="1576105"/>
    <n v="1"/>
    <s v="27-27416481-1"/>
    <n v="27274164811"/>
    <d v="1979-06-27T00:00:00"/>
    <m/>
    <m/>
    <n v="45620162"/>
    <s v="SECC Turno Sábados, Domingos y Feriados"/>
    <x v="3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6974.48"/>
    <n v="14592.51"/>
    <n v="72381.97"/>
    <m/>
  </r>
  <r>
    <s v="BERRU MONTALBAN, MARIA MATILDE"/>
    <n v="1576107"/>
    <n v="1"/>
    <s v="27-94072800-8"/>
    <n v="27940728008"/>
    <d v="1978-01-18T00:00:00"/>
    <m/>
    <m/>
    <n v="45980120"/>
    <s v="DIV Hogar Eva Duarte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1507.600000000006"/>
    <n v="12408.32"/>
    <n v="69099.28"/>
    <m/>
  </r>
  <r>
    <s v="DE BRASI, VANESA ANGELA"/>
    <n v="1576108"/>
    <n v="1"/>
    <s v="27-31422224-0"/>
    <n v="27314222240"/>
    <d v="1984-12-19T00:00:00"/>
    <m/>
    <m/>
    <n v="45180040"/>
    <s v="GO Asistencia Técnica y Apoyo Económico"/>
    <x v="10"/>
    <m/>
    <s v="Mujer"/>
    <s v="Nueva Carrera Administrativa"/>
    <x v="2"/>
    <s v="GGUINI02"/>
    <s v="Activo"/>
    <s v="EE/46323/DGTALMDS/2015"/>
    <s v="Auxiliar de becas, subsidios y/o creditos"/>
    <d v="2015-01-01T00:00:00"/>
    <s v="SUELDO AL 100%"/>
    <n v="81507.600000000006"/>
    <n v="12408.32"/>
    <n v="69099.28"/>
    <m/>
  </r>
  <r>
    <s v="PIRES, MARIA DE LOS ANGELES"/>
    <n v="1576110"/>
    <n v="1"/>
    <s v="27-31012787-1"/>
    <n v="27310127871"/>
    <d v="1984-07-07T00:00:00"/>
    <m/>
    <m/>
    <n v="45600020"/>
    <s v="GO Ciudadanía Porteña"/>
    <x v="4"/>
    <m/>
    <s v="Mujer"/>
    <s v="Nueva Carrera Administrativa"/>
    <x v="2"/>
    <s v="GGUINI03"/>
    <s v="Activo"/>
    <s v="EE/46323/DGTALMDS/2015"/>
    <s v="Auxiliar administrativo"/>
    <d v="2015-01-01T00:00:00"/>
    <s v="SUELDO AL 100%"/>
    <n v="98013.61"/>
    <n v="14082.63"/>
    <n v="83930.98"/>
    <m/>
  </r>
  <r>
    <s v="BONACCI, RICARDO NICOLAS"/>
    <n v="1576118"/>
    <n v="1"/>
    <s v="20-29249695-9"/>
    <n v="20292496959"/>
    <d v="1983-12-22T00:00:00"/>
    <m/>
    <m/>
    <n v="45960060"/>
    <s v="GO Desarrollo Integral Infantil"/>
    <x v="2"/>
    <m/>
    <s v="Varón"/>
    <s v="Nueva Carrera Administrativa"/>
    <x v="2"/>
    <s v="AASINI03"/>
    <s v="Activo"/>
    <s v="EE/46323/DGTALMDS/2015"/>
    <s v="Auxiliar de promocion social"/>
    <d v="2015-01-01T00:00:00"/>
    <s v="SUELDO AL 100%"/>
    <n v="81059.86"/>
    <n v="14082.63"/>
    <n v="66977.23"/>
    <m/>
  </r>
  <r>
    <s v="RAMIREZ PAZ, FLORENCIA ANTONELA"/>
    <n v="1576122"/>
    <n v="1"/>
    <s v="27-33295448-8"/>
    <n v="27332954488"/>
    <d v="1987-09-12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39818.5"/>
    <n v="35669.1"/>
    <m/>
  </r>
  <r>
    <s v="BONNIN, RUBEN DARIO"/>
    <n v="1576125"/>
    <n v="1"/>
    <s v="20-30654976-7"/>
    <n v="20306549767"/>
    <d v="1983-12-22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7938.600000000006"/>
    <n v="13583.77"/>
    <n v="64354.83"/>
    <m/>
  </r>
  <r>
    <s v="POVOLO, MARIA DE LOS ANGELES"/>
    <n v="1576126"/>
    <n v="1"/>
    <s v="27-30023669-9"/>
    <n v="27300236699"/>
    <d v="1983-02-28T00:00:00"/>
    <m/>
    <m/>
    <n v="45980130"/>
    <s v="DIV Hogar Eva Duarte Turno Tarde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5433"/>
    <n v="13781.61"/>
    <n v="81651.39"/>
    <m/>
  </r>
  <r>
    <s v="RAMIREZ, DINA ROSA"/>
    <n v="1576136"/>
    <n v="1"/>
    <s v="27-22383481-2"/>
    <n v="27223834812"/>
    <d v="1971-11-13T00:00:00"/>
    <m/>
    <m/>
    <n v="45980160"/>
    <s v="DIV Refugio Tita Merello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1507.600000000006"/>
    <n v="13986.26"/>
    <n v="67521.34"/>
    <m/>
  </r>
  <r>
    <s v="LARRAGUIBEL, ALEJANDRO RAMON"/>
    <n v="1576140"/>
    <n v="1"/>
    <s v="20-27710992-2"/>
    <n v="20277109922"/>
    <d v="1980-01-12T00:00:00"/>
    <m/>
    <m/>
    <n v="45960000"/>
    <s v="DG Desarrollo de Infancias y Adolescencias"/>
    <x v="2"/>
    <m/>
    <s v="Varón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75487.600000000006"/>
    <n v="25962.04"/>
    <n v="49525.56"/>
    <m/>
  </r>
  <r>
    <s v="LOPEZ, PATRICIA VERONICA"/>
    <n v="1576143"/>
    <n v="1"/>
    <s v="27-22432806-6"/>
    <n v="27224328066"/>
    <d v="1971-10-05T00:00:00"/>
    <m/>
    <m/>
    <n v="45620170"/>
    <s v="DIV Centro de Atención y Seguimiento La Boca"/>
    <x v="3"/>
    <m/>
    <s v="Mujer"/>
    <s v="Nueva Carrera Administrativa"/>
    <x v="2"/>
    <s v="GGUINI02"/>
    <s v="Activo"/>
    <s v="EE/46323/DGTALMDS/2015"/>
    <s v="Auxiliar administrativo"/>
    <d v="2015-01-01T00:00:00"/>
    <s v="SUELDO AL 100%"/>
    <n v="81507.600000000006"/>
    <n v="12408.32"/>
    <n v="69099.28"/>
    <m/>
  </r>
  <r>
    <s v="RAMIREZ, GLADYS BEATRIZ"/>
    <n v="1576147"/>
    <n v="1"/>
    <s v="27-16708915-7"/>
    <n v="27167089157"/>
    <d v="1964-03-30T00:00:00"/>
    <m/>
    <m/>
    <n v="45980120"/>
    <s v="DIV Hogar Eva Duarte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8497.600000000006"/>
    <n v="13694.45"/>
    <n v="64803.15"/>
    <m/>
  </r>
  <r>
    <s v="TUSSET, LUCIANO RAMIRO"/>
    <n v="1576148"/>
    <n v="1"/>
    <s v="20-36930796-8"/>
    <n v="20369307968"/>
    <d v="1992-05-11T00:00:00"/>
    <m/>
    <m/>
    <n v="45170500"/>
    <s v="SECR Inclusión Social y Atención Inmediata"/>
    <x v="5"/>
    <m/>
    <s v="Varón"/>
    <s v="Nueva Carrera Administrativa"/>
    <x v="2"/>
    <s v="GGUINI03"/>
    <s v="Retencion de Cargo"/>
    <s v="EE/46323/DGTALMDS/2015"/>
    <s v="Auxiliar contable"/>
    <d v="2015-01-01T00:00:00"/>
    <s v="SUELDO AL 100%"/>
    <n v="74444.710000000006"/>
    <n v="74444.710000000006"/>
    <n v="0"/>
    <m/>
  </r>
  <r>
    <s v="MASETTI, MARTIN"/>
    <n v="1576152"/>
    <n v="1"/>
    <s v="20-18791000-6"/>
    <n v="20187910006"/>
    <d v="1972-05-09T00:00:00"/>
    <m/>
    <m/>
    <n v="45630030"/>
    <s v="GO Monitoreo de Políticas Sociales"/>
    <x v="6"/>
    <m/>
    <s v="Varón"/>
    <s v="Nueva Carrera Administrativa"/>
    <x v="2"/>
    <s v="GGUINI02"/>
    <s v="Activo"/>
    <s v="EE/46323/DGTALMDS/2015"/>
    <s v="Relevador"/>
    <d v="2015-01-01T00:00:00"/>
    <s v="SUELDO AL 100%"/>
    <n v="75487.600000000006"/>
    <n v="11498.27"/>
    <n v="63989.33"/>
    <m/>
  </r>
  <r>
    <s v="MARANZANA, MATIAS JOSE"/>
    <n v="1576155"/>
    <n v="1"/>
    <s v="20-26395460-3"/>
    <n v="20263954603"/>
    <d v="1978-01-27T00:00:00"/>
    <m/>
    <m/>
    <n v="45620332"/>
    <s v="SECC Área Social"/>
    <x v="3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82340.600000000006"/>
    <n v="33515.31"/>
    <n v="48825.29"/>
    <m/>
  </r>
  <r>
    <s v="TESORIERE, NANCY VIVIANA"/>
    <n v="1576160"/>
    <n v="1"/>
    <s v="27-13773943-2"/>
    <n v="27137739432"/>
    <d v="1960-02-05T00:00:00"/>
    <m/>
    <m/>
    <n v="45960000"/>
    <s v="DG Desarrollo de Infancias y Adolescencias"/>
    <x v="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5530.880000000005"/>
    <n v="13937.13"/>
    <n v="71593.75"/>
    <m/>
  </r>
  <r>
    <s v="CESPEDES, NORA GRISELDA"/>
    <n v="1576161"/>
    <n v="1"/>
    <s v="27-17885770-9"/>
    <n v="27178857709"/>
    <d v="1966-03-08T00:00:00"/>
    <m/>
    <m/>
    <n v="45980120"/>
    <s v="DIV Hogar Eva Duarte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9787.600000000006"/>
    <n v="21363.34"/>
    <n v="58424.26"/>
    <m/>
  </r>
  <r>
    <s v="MORERA, GRACIELA ALICIA"/>
    <n v="1576162"/>
    <n v="1"/>
    <s v="27-13796901-2"/>
    <n v="27137969012"/>
    <d v="1959-11-22T00:00:00"/>
    <m/>
    <m/>
    <n v="45180040"/>
    <s v="GO Asistencia Técnica y Apoyo Económico"/>
    <x v="10"/>
    <m/>
    <s v="Mujer"/>
    <s v="Nueva Carrera Administrativa"/>
    <x v="2"/>
    <s v="GGUINI02"/>
    <s v="Activo"/>
    <s v="EE/46323/DGTALMDS/2015"/>
    <s v="Auxiliar de becas, subsidios y/o creditos"/>
    <d v="2015-01-01T00:00:00"/>
    <s v="SUELDO AL 100%"/>
    <n v="82568.47"/>
    <n v="12459.56"/>
    <n v="70108.91"/>
    <m/>
  </r>
  <r>
    <s v="RIVERON, ANALIA"/>
    <n v="1576167"/>
    <n v="1"/>
    <s v="27-30860862-5"/>
    <n v="27308608625"/>
    <d v="1984-03-13T00:00:00"/>
    <m/>
    <m/>
    <n v="45980012"/>
    <s v="SECC Turno Sábados,Domingos y Feriados"/>
    <x v="12"/>
    <m/>
    <s v="Mujer"/>
    <s v="Nueva Carrera Administrativa"/>
    <x v="2"/>
    <s v="GGUINI02"/>
    <s v="Activo"/>
    <s v="EE/46323/DGTALMDS/2015"/>
    <s v="Auxiliar administrativo"/>
    <d v="2015-01-01T00:00:00"/>
    <s v="SUELDO AL 100%"/>
    <n v="93745.33"/>
    <n v="16451.8"/>
    <n v="77293.53"/>
    <m/>
  </r>
  <r>
    <s v="LEVINO, CLARISA"/>
    <n v="1576172"/>
    <n v="1"/>
    <s v="27-27286416-6"/>
    <n v="27272864166"/>
    <d v="1979-06-13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8196.600000000006"/>
    <n v="14532.91"/>
    <n v="63663.69"/>
    <m/>
  </r>
  <r>
    <s v="NADOR, LUDMILA MARIELA"/>
    <n v="1576173"/>
    <n v="1"/>
    <s v="27-30416975-9"/>
    <n v="27304169759"/>
    <d v="1984-01-07T00:00:00"/>
    <m/>
    <m/>
    <n v="45010140"/>
    <s v="GO Legal"/>
    <x v="8"/>
    <m/>
    <s v="Mujer"/>
    <s v="Nueva Carrera Administrativa"/>
    <x v="2"/>
    <s v="GGUINI03"/>
    <s v="Activo"/>
    <s v="EE/46323/DGTALMDS/2015"/>
    <s v="Auxiliar legal"/>
    <d v="2015-01-01T00:00:00"/>
    <s v="SUELDO AL 100%"/>
    <n v="116591.77"/>
    <n v="21642.37"/>
    <n v="94949.4"/>
    <m/>
  </r>
  <r>
    <s v="CEBALLOS, HUGO HERNAN"/>
    <n v="1576174"/>
    <n v="1"/>
    <s v="20-33198119-3"/>
    <n v="20331981193"/>
    <d v="1974-03-05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74308.820000000007"/>
    <n v="13781.51"/>
    <n v="60527.31"/>
    <m/>
  </r>
  <r>
    <s v="CHAVEZ NUNEZ, DIANA IRMA"/>
    <n v="1576175"/>
    <n v="1"/>
    <s v="27-94454392-4"/>
    <n v="27944543924"/>
    <d v="1981-04-07T00:00:00"/>
    <m/>
    <m/>
    <n v="45980120"/>
    <s v="DIV Hogar Eva Duarte Turno Mañana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91345.73"/>
    <n v="30913.82"/>
    <n v="60431.91"/>
    <m/>
  </r>
  <r>
    <s v="CORRIALE, SEBASTIAN MATIAS"/>
    <n v="1576183"/>
    <n v="1"/>
    <s v="20-23833124-3"/>
    <n v="20238331243"/>
    <d v="1974-03-05T00:00:00"/>
    <m/>
    <m/>
    <n v="45960000"/>
    <s v="DG Desarrollo de Infancias y Adolescencias"/>
    <x v="2"/>
    <m/>
    <s v="Varón"/>
    <s v="Nueva Carrera Administrativa"/>
    <x v="2"/>
    <s v="AASINI03"/>
    <s v="Activo"/>
    <s v="EE/46323/DGTALMDS/2015"/>
    <s v="Auxiliar de promocion social"/>
    <d v="2015-01-01T00:00:00"/>
    <s v="SUELDO AL 100%"/>
    <n v="89804.88"/>
    <n v="15718.52"/>
    <n v="74086.36"/>
    <m/>
  </r>
  <r>
    <s v="GODOY, NATALIA ISABEL"/>
    <n v="1576189"/>
    <n v="1"/>
    <s v="27-29192799-3"/>
    <n v="27291927993"/>
    <d v="1981-11-28T00:00:00"/>
    <m/>
    <m/>
    <n v="45660010"/>
    <s v="GO Atención Social Desconcentrada"/>
    <x v="7"/>
    <m/>
    <s v="Mujer"/>
    <s v="Nueva Carrera Administrativa"/>
    <x v="2"/>
    <s v="ACIINI02"/>
    <s v="Activo"/>
    <s v="EE/46323/DGTALMDS/2015"/>
    <s v="Auxiliar de mesa de ayuda al ciudadano"/>
    <d v="2015-01-01T00:00:00"/>
    <s v="SUELDO AL 100%"/>
    <n v="74907.820000000007"/>
    <n v="13887.07"/>
    <n v="61020.75"/>
    <m/>
  </r>
  <r>
    <s v="CIOCAN, DEBORA NOEMI"/>
    <n v="1576190"/>
    <n v="1"/>
    <s v="27-16904429-0"/>
    <n v="27169044290"/>
    <d v="1964-04-23T00:00:00"/>
    <m/>
    <m/>
    <n v="45980340"/>
    <s v="DIV Área Desconcentrada en Comunas"/>
    <x v="1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6320.600000000006"/>
    <n v="11366.86"/>
    <n v="64953.74"/>
    <m/>
  </r>
  <r>
    <s v="LUONGO, ESTEBAN ALBERTO"/>
    <n v="1576194"/>
    <n v="1"/>
    <s v="20-32554133-5"/>
    <n v="20325541335"/>
    <d v="1986-08-14T00:00:00"/>
    <m/>
    <m/>
    <n v="45340000"/>
    <s v="SS Fortalecimiento Personal, Familiar y Comunitario"/>
    <x v="24"/>
    <m/>
    <s v="Varón"/>
    <s v="Nueva Carrera Administrativa"/>
    <x v="2"/>
    <s v="SGMINI02"/>
    <s v="Activo"/>
    <s v="EE/46323/DGTALMDS/2015"/>
    <s v="Conductor de vehiculos en operativos sociales"/>
    <d v="2015-01-01T00:00:00"/>
    <s v="SUELDO AL 100%"/>
    <n v="90445.57"/>
    <n v="12746.01"/>
    <n v="77699.56"/>
    <m/>
  </r>
  <r>
    <s v="DRESCO, MARIA FLORENCIA"/>
    <n v="1576195"/>
    <n v="1"/>
    <s v="27-36170991-3"/>
    <n v="27361709913"/>
    <d v="1991-05-18T00:00:00"/>
    <m/>
    <m/>
    <n v="45180040"/>
    <s v="GO Asistencia Técnica y Apoyo Económico"/>
    <x v="10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DRESCO, MARIA FLORENCIA"/>
    <n v="1576195"/>
    <n v="1"/>
    <s v="27-36170991-3"/>
    <n v="27361709913"/>
    <d v="1991-05-18T00:00:00"/>
    <m/>
    <m/>
    <n v="45010007"/>
    <s v="SS Desarrollo del Potencial Humano"/>
    <x v="1"/>
    <m/>
    <s v="Mujer"/>
    <s v="Nueva Carrera Administrativa"/>
    <x v="2"/>
    <s v="GGUINI02"/>
    <s v="Activo"/>
    <s v="EE/46323/DGTALMDS/2015"/>
    <s v="Auxiliar administrativo"/>
    <d v="2015-01-01T00:00:00"/>
    <s v="SUELDO AL 100%"/>
    <n v="6020"/>
    <n v="1041.46"/>
    <n v="4978.54"/>
    <m/>
  </r>
  <r>
    <s v="SALMUN, GISELLE LAURA"/>
    <n v="1576197"/>
    <n v="1"/>
    <s v="27-17824431-6"/>
    <n v="27178244316"/>
    <d v="1966-09-09T00:00:00"/>
    <m/>
    <m/>
    <n v="45980280"/>
    <s v="SECC Centros Integrales de la Mujer(CIM) Zona Sur"/>
    <x v="12"/>
    <m/>
    <s v="Mujer"/>
    <s v="Nueva Carrera Administrativa"/>
    <x v="2"/>
    <s v="GGUINI03"/>
    <s v="Activo"/>
    <s v="EE/46323/DGTALMDS/2015"/>
    <s v="Patrocinante juridico"/>
    <d v="2015-01-01T00:00:00"/>
    <s v="SUELDO AL 100%"/>
    <n v="110780.49"/>
    <n v="18225.59"/>
    <n v="92554.9"/>
    <m/>
  </r>
  <r>
    <s v="MAIDANA, JOSE MARIA"/>
    <n v="1576199"/>
    <n v="1"/>
    <s v="20-21621047-7"/>
    <n v="20216210477"/>
    <d v="1970-07-24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6304.600000000006"/>
    <n v="12406.26"/>
    <n v="63898.34"/>
    <m/>
  </r>
  <r>
    <s v="DIAZ, ERICA VIVIANA"/>
    <n v="1576205"/>
    <n v="1"/>
    <s v="27-33931620-7"/>
    <n v="27339316207"/>
    <d v="1988-07-21T00:00:00"/>
    <m/>
    <m/>
    <n v="45620246"/>
    <s v="SECC Turno Mañana A"/>
    <x v="3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2513.88"/>
    <n v="14124.75"/>
    <n v="78389.13"/>
    <m/>
  </r>
  <r>
    <s v="CRUZ, DAVID POLICARPO"/>
    <n v="1576207"/>
    <n v="1"/>
    <s v="20-23638260-6"/>
    <n v="20236382606"/>
    <d v="1974-04-11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6648.600000000006"/>
    <n v="11567.71"/>
    <n v="65080.89"/>
    <m/>
  </r>
  <r>
    <s v="SANCHEZ, MARTA BEATRIZ"/>
    <n v="1576212"/>
    <n v="1"/>
    <s v="23-13800505-4"/>
    <n v="23138005054"/>
    <d v="1960-02-03T00:00:00"/>
    <m/>
    <m/>
    <n v="45980340"/>
    <s v="DIV Área Desconcentrada en Comunas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1892.86"/>
    <n v="14082.63"/>
    <n v="67810.23"/>
    <m/>
  </r>
  <r>
    <s v="CRUZ, PAULA MARIANA"/>
    <n v="1576213"/>
    <n v="1"/>
    <s v="27-25596251-0"/>
    <n v="27255962510"/>
    <d v="1977-01-26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8196.600000000006"/>
    <n v="14532.91"/>
    <n v="63663.69"/>
    <m/>
  </r>
  <r>
    <s v="MARTINEZ, HECTOR ADRIAN"/>
    <n v="1576214"/>
    <n v="1"/>
    <s v="20-33493605-9"/>
    <n v="20334936059"/>
    <d v="1987-10-31T00:00:00"/>
    <m/>
    <m/>
    <n v="45960000"/>
    <s v="DG Desarrollo de Infancias y Adolescencias"/>
    <x v="2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11932.64"/>
    <n v="61559.18"/>
    <m/>
  </r>
  <r>
    <s v="DAL PONT, VANESA BEATRIZ"/>
    <n v="1576216"/>
    <n v="1"/>
    <s v="27-33182216-2"/>
    <n v="27331822162"/>
    <d v="1987-07-17T00:00:00"/>
    <m/>
    <m/>
    <n v="45980335"/>
    <s v="DIV Promoción y Capacitación Comunitaria"/>
    <x v="12"/>
    <m/>
    <s v="Mujer"/>
    <s v="Nueva Carrera Administrativa"/>
    <x v="2"/>
    <s v="ACIINI02"/>
    <s v="Activo"/>
    <s v="EE/46323/DGTALMDS/2015"/>
    <s v="Capacitador al ciudadano"/>
    <d v="2015-01-01T00:00:00"/>
    <s v="SUELDO AL 100%"/>
    <n v="96246.59"/>
    <n v="16893.57"/>
    <n v="79353.02"/>
    <m/>
  </r>
  <r>
    <s v="MARTINEZ, JESICA DANIELA"/>
    <n v="1576220"/>
    <n v="1"/>
    <s v="27-33373796-0"/>
    <n v="27333737960"/>
    <d v="1987-11-10T00:00:00"/>
    <m/>
    <m/>
    <n v="45960000"/>
    <s v="DG Desarrollo de Infancias y Adolescencias"/>
    <x v="2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3098.47"/>
    <n v="62389.13"/>
    <m/>
  </r>
  <r>
    <s v="OJEDA, DIEGO ARIEL"/>
    <n v="1576221"/>
    <n v="1"/>
    <s v="20-33248533-5"/>
    <n v="20332485335"/>
    <d v="1987-07-31T00:00:00"/>
    <m/>
    <m/>
    <n v="45010153"/>
    <s v="SGO Compras y Contrataciones"/>
    <x v="8"/>
    <m/>
    <s v="Varón"/>
    <s v="Nueva Carrera Administrativa"/>
    <x v="2"/>
    <s v="GGUINI02"/>
    <s v="Retencion de Cargo"/>
    <s v="EE/46323/DGTALMDS/2015"/>
    <s v="Auxiliar de compras y contrataciones"/>
    <d v="2015-01-01T00:00:00"/>
    <s v="SUELDO AL 100%"/>
    <n v="69415.360000000001"/>
    <n v="69415.360000000001"/>
    <n v="0"/>
    <m/>
  </r>
  <r>
    <s v="GENIJOVICH, NOELIA SOLEDAD"/>
    <n v="1576222"/>
    <n v="1"/>
    <s v="27-31303348-7"/>
    <n v="27313033487"/>
    <d v="1984-11-20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34309.96"/>
    <n v="41177.64"/>
    <m/>
  </r>
  <r>
    <s v="TUJSCHINAIDER, CLAUDIA MARISA"/>
    <n v="1576223"/>
    <n v="1"/>
    <s v="27-27204400-2"/>
    <n v="27272044002"/>
    <d v="1979-03-30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06895.88"/>
    <n v="13958.16"/>
    <n v="92937.72"/>
    <m/>
  </r>
  <r>
    <s v="MOMO ARIOSTO, MARCELO SILVIO"/>
    <n v="1576229"/>
    <n v="1"/>
    <s v="20-18376576-1"/>
    <n v="20183765761"/>
    <d v="1967-10-03T00:00:00"/>
    <m/>
    <m/>
    <n v="45340100"/>
    <s v="DG Políticas Alimentarias"/>
    <x v="4"/>
    <m/>
    <s v="Varón"/>
    <s v="Nueva Carrera Administrativa"/>
    <x v="2"/>
    <s v="SGMINI02"/>
    <s v="Activo"/>
    <s v="EE/46323/DGTALMDS/2015"/>
    <s v="Conductor de vehiculos"/>
    <d v="2015-01-01T00:00:00"/>
    <s v="SUELDO AL 100%"/>
    <n v="73491.820000000007"/>
    <n v="12746.01"/>
    <n v="60745.81"/>
    <m/>
  </r>
  <r>
    <s v="PARDO ZAMIT, MARIANA INES"/>
    <n v="1576233"/>
    <n v="1"/>
    <s v="27-33587282-2"/>
    <n v="27335872822"/>
    <d v="1988-03-15T00:00:00"/>
    <m/>
    <m/>
    <n v="45620332"/>
    <s v="SECC Área Social"/>
    <x v="3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08700.76"/>
    <n v="13937.13"/>
    <n v="94763.63"/>
    <m/>
  </r>
  <r>
    <s v="DOLADO, JEZABEL XIMENA"/>
    <n v="1576235"/>
    <n v="1"/>
    <s v="27-24410906-9"/>
    <n v="27244109069"/>
    <d v="1974-12-30T00:00:00"/>
    <m/>
    <m/>
    <n v="45980160"/>
    <s v="DIV Refugio Tita Merello Turno Mañana"/>
    <x v="12"/>
    <m/>
    <s v="Mujer"/>
    <s v="Nueva Carrera Administrativa"/>
    <x v="2"/>
    <s v="AASINI03"/>
    <s v="Activo"/>
    <s v="EE/46323/DGTALMDS/2015"/>
    <s v="Terapeuta social"/>
    <d v="2015-01-01T00:00:00"/>
    <s v="SUELDO AL 100%"/>
    <n v="88441.11"/>
    <n v="15274.59"/>
    <n v="73166.52"/>
    <m/>
  </r>
  <r>
    <s v="FAROLDI, MIRTA LILIANA"/>
    <n v="1576244"/>
    <n v="1"/>
    <s v="27-14563848-3"/>
    <n v="27145638483"/>
    <d v="1960-02-12T00:00:00"/>
    <m/>
    <m/>
    <n v="45980130"/>
    <s v="DIV Hogar Eva Duarte Turno Tarde"/>
    <x v="12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81059.86"/>
    <n v="13781.61"/>
    <n v="67278.25"/>
    <m/>
  </r>
  <r>
    <s v="VILLANUEVA, EMILIANO"/>
    <n v="1576247"/>
    <n v="1"/>
    <s v="20-32471933-5"/>
    <n v="20324719335"/>
    <d v="1986-07-01T00:00:00"/>
    <m/>
    <m/>
    <n v="45010143"/>
    <s v="SGO Jurídica"/>
    <x v="8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ERBIN, FERNANDO ARIEL"/>
    <n v="1576248"/>
    <n v="1"/>
    <s v="20-29327577-8"/>
    <n v="20293275778"/>
    <d v="1981-12-17T00:00:00"/>
    <m/>
    <m/>
    <n v="45170500"/>
    <s v="SECR Inclusión Social y Atención Inmediata"/>
    <x v="5"/>
    <m/>
    <s v="Varón"/>
    <s v="Nueva Carrera Administrativa"/>
    <x v="2"/>
    <s v="GGUINI02"/>
    <s v="Activo"/>
    <s v="EE/46323/DGTALMDS/2015"/>
    <s v="Auxiliar administrativo"/>
    <d v="2015-01-01T00:00:00"/>
    <s v="SUELDO AL 100%"/>
    <n v="82340.600000000006"/>
    <n v="12408.32"/>
    <n v="69932.28"/>
    <m/>
  </r>
  <r>
    <s v="MUZZUPAPPA, MARIANO"/>
    <n v="1576254"/>
    <n v="1"/>
    <s v="20-34705173-0"/>
    <n v="20347051730"/>
    <d v="1989-08-24T00:00:00"/>
    <m/>
    <m/>
    <n v="45960000"/>
    <s v="DG Desarrollo de Infancias y Adolescencias"/>
    <x v="2"/>
    <m/>
    <s v="Varón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1366.86"/>
    <n v="64120.74"/>
    <m/>
  </r>
  <r>
    <s v="NUÑEZ, MARTA LORENA"/>
    <n v="1576257"/>
    <n v="1"/>
    <s v="27-22811010-3"/>
    <n v="27228110103"/>
    <d v="1972-06-26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QUINTANA, YANINA CELESTE"/>
    <n v="1576258"/>
    <n v="1"/>
    <s v="27-34271937-1"/>
    <n v="27342719371"/>
    <d v="1988-12-23T00:00:00"/>
    <m/>
    <m/>
    <n v="45010160"/>
    <s v="GO Gestión de Recursos Humanos"/>
    <x v="6"/>
    <m/>
    <s v="Mujer"/>
    <s v="Nueva Carrera Administrativa"/>
    <x v="2"/>
    <s v="GGUINI03"/>
    <s v="Activo"/>
    <s v="EE/46323/DGTALMDS/2015"/>
    <s v="Auxiliar de planeamiento y administracion de recursos humanos"/>
    <d v="2015-01-01T00:00:00"/>
    <s v="SUELDO AL 100%"/>
    <n v="165238.07"/>
    <n v="25205.58"/>
    <n v="140032.49"/>
    <m/>
  </r>
  <r>
    <s v="CANATELLI, JORGE LUIS"/>
    <n v="1576259"/>
    <n v="1"/>
    <s v="20-14563567-6"/>
    <n v="20145635676"/>
    <d v="1961-04-30T00:00:00"/>
    <m/>
    <m/>
    <n v="45630010"/>
    <s v="GO Mantenimiento"/>
    <x v="0"/>
    <m/>
    <s v="Varón"/>
    <s v="Nueva Carrera Administrativa"/>
    <x v="2"/>
    <s v="SGMINI02"/>
    <s v="Activo"/>
    <s v="EE/46323/DGTALMDS/2015"/>
    <s v="Albañil"/>
    <d v="2015-01-01T00:00:00"/>
    <s v="SUELDO AL 100%"/>
    <n v="79511.820000000007"/>
    <n v="13937.97"/>
    <n v="65573.850000000006"/>
    <m/>
  </r>
  <r>
    <s v="RANITI, CAROLINA BELEN"/>
    <n v="1576265"/>
    <n v="1"/>
    <s v="27-36919093-3"/>
    <n v="27369190933"/>
    <d v="1992-02-25T00:00:00"/>
    <m/>
    <m/>
    <n v="45660000"/>
    <s v="DG Abordaje Comunitario"/>
    <x v="7"/>
    <m/>
    <s v="Mujer"/>
    <s v="Nueva Carrera Administrativa"/>
    <x v="2"/>
    <s v="GGUINI02"/>
    <s v="Activo"/>
    <s v="EE/46323/DGTALMDS/2015"/>
    <s v="Auxiliar administrativo"/>
    <d v="2015-01-01T00:00:00"/>
    <s v="SUELDO AL 100%"/>
    <n v="124567.13"/>
    <n v="19097.14"/>
    <n v="105469.99"/>
    <m/>
  </r>
  <r>
    <s v="FERREYRA, MARIA LAURA"/>
    <n v="1576266"/>
    <n v="1"/>
    <s v="27-25142315-1"/>
    <n v="27251423151"/>
    <d v="1976-03-25T00:00:00"/>
    <m/>
    <m/>
    <n v="45980300"/>
    <s v="SECC Otros Dispositivos de Intervención"/>
    <x v="12"/>
    <m/>
    <s v="Mujer"/>
    <s v="Nueva Carrera Administrativa"/>
    <x v="2"/>
    <s v="AASINI03"/>
    <s v="Activo"/>
    <s v="EE/46323/DGTALMDS/2015"/>
    <s v="Evaluador psicologico"/>
    <d v="2015-01-01T00:00:00"/>
    <s v="SUELDO AL 100%"/>
    <n v="101079.63"/>
    <n v="15182.14"/>
    <n v="85897.49"/>
    <m/>
  </r>
  <r>
    <s v="ORTIZ, YANINA GABRIELA"/>
    <n v="1576267"/>
    <n v="1"/>
    <s v="27-30960880-7"/>
    <n v="27309608807"/>
    <d v="1984-08-27T00:00:00"/>
    <m/>
    <m/>
    <n v="45600010"/>
    <s v="GO Seguridad Alimentaria "/>
    <x v="4"/>
    <m/>
    <s v="Mujer"/>
    <s v="Nueva Carrera Administrativa"/>
    <x v="2"/>
    <s v="GGUINI02"/>
    <s v="Activo"/>
    <s v="EE/46323/DGTALMDS/2015"/>
    <s v="Auxiliar administrativo"/>
    <d v="2015-01-01T00:00:00"/>
    <s v="SUELDO AL 100%"/>
    <n v="76320.600000000006"/>
    <n v="11366.86"/>
    <n v="64953.74"/>
    <m/>
  </r>
  <r>
    <s v="DELGADO, MARIA MILAGROS"/>
    <n v="1576269"/>
    <n v="1"/>
    <s v="27-33159371-6"/>
    <n v="27331593716"/>
    <d v="1987-07-26T00:00:00"/>
    <m/>
    <m/>
    <n v="45340100"/>
    <s v="DG Políticas Alimentarias"/>
    <x v="4"/>
    <m/>
    <s v="Mujer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91171.25"/>
    <n v="13910.59"/>
    <n v="77260.66"/>
    <m/>
  </r>
  <r>
    <s v="JURY, CELIA GABRIELA"/>
    <n v="1576270"/>
    <n v="1"/>
    <s v="27-36294380-4"/>
    <n v="27362943804"/>
    <d v="1991-08-20T00:00:00"/>
    <m/>
    <m/>
    <n v="45660010"/>
    <s v="GO Atención Social Desconcentrada"/>
    <x v="7"/>
    <m/>
    <s v="Mujer"/>
    <s v="Nueva Carrera Administrativa"/>
    <x v="2"/>
    <s v="ACIINI02"/>
    <s v="Activo"/>
    <s v="EE/46323/DGTALMDS/2015"/>
    <s v="Auxiliar de mesa de ayuda al ciudadano"/>
    <d v="2015-01-01T00:00:00"/>
    <s v="SUELDO AL 100%"/>
    <n v="79207.820000000007"/>
    <n v="14738.47"/>
    <n v="64469.35"/>
    <m/>
  </r>
  <r>
    <s v="MURIEL, MATIAS HERNAN"/>
    <n v="1576272"/>
    <n v="2"/>
    <s v="20-31407135-3"/>
    <n v="20314071353"/>
    <d v="1977-03-14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01-01T00:00:00"/>
    <s v="SUELDO AL 100%"/>
    <n v="79892.539999999994"/>
    <n v="14828.19"/>
    <n v="65064.35"/>
    <m/>
  </r>
  <r>
    <s v="FERNANDEZ, HERNAN SANTOS"/>
    <n v="1576273"/>
    <n v="1"/>
    <s v="23-26350649-9"/>
    <n v="23263506499"/>
    <d v="1977-10-17T00:00:00"/>
    <m/>
    <m/>
    <n v="45630010"/>
    <s v="GO Mantenimiento"/>
    <x v="0"/>
    <m/>
    <s v="Varón"/>
    <s v="Nueva Carrera Administrativa"/>
    <x v="2"/>
    <s v="SGMINI02"/>
    <s v="Activo"/>
    <s v="EE/46323/DGTALMDS/2015"/>
    <s v="Auxiliar de mantenimiento"/>
    <d v="2015-01-01T00:00:00"/>
    <s v="SUELDO AL 100%"/>
    <n v="73491.820000000007"/>
    <n v="12746.01"/>
    <n v="60745.81"/>
    <m/>
  </r>
  <r>
    <s v="PERALTA, ROQUE NORBERTO"/>
    <n v="1576277"/>
    <n v="1"/>
    <s v="23-33847453-9"/>
    <n v="23338474539"/>
    <d v="1988-06-26T00:00:00"/>
    <m/>
    <m/>
    <n v="45010160"/>
    <s v="GO Gestión de Recursos Humanos"/>
    <x v="6"/>
    <m/>
    <s v="Varón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77260.600000000006"/>
    <n v="43960.6"/>
    <n v="33300"/>
    <m/>
  </r>
  <r>
    <s v="FITO, BELEN INES"/>
    <n v="1576280"/>
    <n v="1"/>
    <s v="27-35323846-4"/>
    <n v="27353238464"/>
    <d v="1990-08-02T00:00:00"/>
    <m/>
    <m/>
    <n v="45960040"/>
    <s v="GO Adolescentes"/>
    <x v="2"/>
    <m/>
    <s v="Mujer"/>
    <s v="Nueva Carrera Administrativa"/>
    <x v="2"/>
    <s v="AASINI03"/>
    <s v="Activo"/>
    <s v="EE/46323/DGTALMDS/2015"/>
    <s v="Auxiliar de operador social"/>
    <d v="2015-01-01T00:00:00"/>
    <s v="SUELDO AL 100%"/>
    <n v="87095.88"/>
    <n v="14864.46"/>
    <n v="72231.42"/>
    <m/>
  </r>
  <r>
    <s v="FERNANDEZ, JIMENA MARIEL"/>
    <n v="1576281"/>
    <n v="1"/>
    <s v="27-29331867-6"/>
    <n v="27293318676"/>
    <d v="1982-03-09T00:00:00"/>
    <m/>
    <m/>
    <n v="45630030"/>
    <s v="GO Monitoreo de Políticas Sociales"/>
    <x v="6"/>
    <m/>
    <s v="Mujer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1366.86"/>
    <n v="64120.74"/>
    <m/>
  </r>
  <r>
    <s v="FRANGI, ESTEFANIA GISELA"/>
    <n v="1576285"/>
    <n v="1"/>
    <s v="27-33620590-0"/>
    <n v="27336205900"/>
    <d v="1988-02-20T00:00:00"/>
    <m/>
    <m/>
    <n v="45630000"/>
    <s v="DG Infraestructura Social"/>
    <x v="0"/>
    <m/>
    <s v="Mujer"/>
    <s v="Nueva Carrera Administrativa"/>
    <x v="2"/>
    <s v="GGUINI02"/>
    <s v="Activo"/>
    <s v="EE/46323/DGTALMDS/2015"/>
    <s v="Auxiliar administrativo"/>
    <d v="2015-01-01T00:00:00"/>
    <s v="SUELDO AL 100%"/>
    <n v="99822.6"/>
    <n v="14290.43"/>
    <n v="85532.17"/>
    <m/>
  </r>
  <r>
    <s v="LAHITTE, VALERIA"/>
    <n v="1576289"/>
    <n v="1"/>
    <s v="27-24779379-3"/>
    <n v="27247793793"/>
    <d v="1975-11-03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01469.01"/>
    <n v="14228.9"/>
    <n v="87240.11"/>
    <m/>
  </r>
  <r>
    <s v="GIL, GABRIEL ANIBAL"/>
    <n v="1576292"/>
    <n v="1"/>
    <s v="20-28857552-6"/>
    <n v="20288575526"/>
    <d v="1981-06-10T00:00:00"/>
    <m/>
    <m/>
    <n v="45630010"/>
    <s v="GO Mantenimiento"/>
    <x v="0"/>
    <m/>
    <s v="Varón"/>
    <s v="Nueva Carrera Administrativa"/>
    <x v="2"/>
    <s v="SGMINI02"/>
    <s v="Activo"/>
    <s v="EE/46323/DGTALMDS/2015"/>
    <s v="Auxiliar de mantenimiento"/>
    <d v="2015-01-01T00:00:00"/>
    <s v="SUELDO AL 100%"/>
    <n v="73491.820000000007"/>
    <n v="12746.01"/>
    <n v="60745.81"/>
    <m/>
  </r>
  <r>
    <s v="PALACIO, CAROLINA LETICIA"/>
    <n v="1576293"/>
    <n v="1"/>
    <s v="23-34949703-4"/>
    <n v="23349497034"/>
    <d v="1989-11-25T00:00:00"/>
    <m/>
    <m/>
    <n v="45600020"/>
    <s v="GO Ciudadanía Porteña"/>
    <x v="4"/>
    <m/>
    <s v="Mujer"/>
    <s v="Nueva Carrera Administrativa"/>
    <x v="2"/>
    <s v="GGUINI02"/>
    <s v="Activo"/>
    <s v="EE/46323/DGTALMDS/2015"/>
    <s v="Auxiliar de control de gestion y calidad"/>
    <d v="2015-01-01T00:00:00"/>
    <s v="SUELDO AL 100%"/>
    <n v="75487.600000000006"/>
    <n v="12264.92"/>
    <n v="63222.68"/>
    <m/>
  </r>
  <r>
    <s v="PEREZ, NORBERTO OSVALDO"/>
    <n v="1576300"/>
    <n v="1"/>
    <s v="20-31703949-3"/>
    <n v="20317039493"/>
    <d v="1985-07-17T00:00:00"/>
    <m/>
    <m/>
    <n v="45010170"/>
    <s v="GO Soporte Tecnológico"/>
    <x v="6"/>
    <m/>
    <s v="Varón"/>
    <s v="Nueva Carrera Administrativa"/>
    <x v="2"/>
    <s v="GGUINI03"/>
    <s v="Activo"/>
    <s v="EE/46323/DGTALMDS/2015"/>
    <s v="Auxiliar de apoyo informatico"/>
    <d v="2015-01-01T00:00:00"/>
    <s v="SUELDO AL 100%"/>
    <n v="81892.86"/>
    <n v="13192.71"/>
    <n v="68700.149999999994"/>
    <m/>
  </r>
  <r>
    <s v="LANDRIEL, LAURA MABEL"/>
    <n v="1576304"/>
    <n v="1"/>
    <s v="27-16765418-0"/>
    <n v="27167654180"/>
    <d v="1963-12-17T00:00:00"/>
    <m/>
    <m/>
    <n v="45660010"/>
    <s v="GO Atención Social Desconcentrada"/>
    <x v="7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2264.92"/>
    <n v="63222.68"/>
    <m/>
  </r>
  <r>
    <s v="PIOLI, MARIA ALEJANDRA"/>
    <n v="1576306"/>
    <n v="1"/>
    <s v="27-14010685-8"/>
    <n v="27140106858"/>
    <d v="1960-06-08T00:00:00"/>
    <m/>
    <m/>
    <n v="45010010"/>
    <s v="DG Técnica, Administrativa y Legal"/>
    <x v="8"/>
    <m/>
    <s v="Mujer"/>
    <s v="Nueva Carrera Administrativa"/>
    <x v="2"/>
    <s v="GGUINI02"/>
    <s v="Activo"/>
    <s v="EE/46323/DGTALMDS/2015"/>
    <s v="Auxiliar administrativo"/>
    <d v="2015-01-01T00:00:00"/>
    <s v="SUELDO AL 100%"/>
    <n v="76320.600000000006"/>
    <n v="13098.47"/>
    <n v="63222.13"/>
    <m/>
  </r>
  <r>
    <s v="LEGAZPIA, CLAUDIA CARINA"/>
    <n v="1576309"/>
    <n v="1"/>
    <s v="27-22052700-5"/>
    <n v="27220527005"/>
    <d v="1971-04-18T00:00:00"/>
    <m/>
    <m/>
    <n v="45630010"/>
    <s v="GO Mantenimiento"/>
    <x v="0"/>
    <m/>
    <s v="Mujer"/>
    <s v="Nueva Carrera Administrativa"/>
    <x v="2"/>
    <s v="SGMINI02"/>
    <s v="Activo"/>
    <s v="EE/46323/DGTALMDS/2015"/>
    <s v="Auxiliar de mantenimiento"/>
    <d v="2015-01-01T00:00:00"/>
    <s v="SUELDO AL 100%"/>
    <n v="73491.820000000007"/>
    <n v="12746.01"/>
    <n v="60745.81"/>
    <m/>
  </r>
  <r>
    <s v="MANSILLA, FRANCISCO DANIEL"/>
    <n v="1576312"/>
    <n v="1"/>
    <s v="20-22638732-4"/>
    <n v="20226387324"/>
    <d v="1971-12-08T00:00:00"/>
    <m/>
    <m/>
    <n v="45630010"/>
    <s v="GO Mantenimiento"/>
    <x v="0"/>
    <m/>
    <s v="Varón"/>
    <s v="Nueva Carrera Administrativa"/>
    <x v="2"/>
    <s v="SGMINI02"/>
    <s v="Activo"/>
    <s v="EE/46323/DGTALMDS/2015"/>
    <s v="Albañil"/>
    <d v="2015-01-01T00:00:00"/>
    <s v="SUELDO AL 100%"/>
    <n v="79511.820000000007"/>
    <n v="13937.97"/>
    <n v="65573.850000000006"/>
    <m/>
  </r>
  <r>
    <s v="OYOLA, CARLOS HUGO"/>
    <n v="1576317"/>
    <n v="1"/>
    <s v="20-13221906-1"/>
    <n v="20132219061"/>
    <d v="1959-12-13T00:00:00"/>
    <m/>
    <m/>
    <n v="45630030"/>
    <s v="GO Monitoreo de Políticas Sociales"/>
    <x v="6"/>
    <m/>
    <s v="Varón"/>
    <s v="Nueva Carrera Administrativa"/>
    <x v="2"/>
    <s v="GGUINI02"/>
    <s v="Activo"/>
    <s v="EE/46323/DGTALMDS/2015"/>
    <s v="Auxiliar administrativo"/>
    <d v="2015-01-01T00:00:00"/>
    <s v="SUELDO AL 100%"/>
    <n v="75487.600000000006"/>
    <n v="13098.47"/>
    <n v="62389.13"/>
    <m/>
  </r>
  <r>
    <s v="RIAL, LETICIA VERONICA"/>
    <n v="1576320"/>
    <n v="1"/>
    <s v="23-28717588-4"/>
    <n v="23287175884"/>
    <d v="1981-02-27T00:00:00"/>
    <m/>
    <m/>
    <n v="45010010"/>
    <s v="DG Técnica, Administrativa y Legal"/>
    <x v="8"/>
    <m/>
    <s v="Mujer"/>
    <s v="Nueva Carrera Administrativa"/>
    <x v="2"/>
    <s v="GGUINI02"/>
    <s v="Retencion de Cargo"/>
    <s v="EE/46323/DGTALMDS/2015"/>
    <s v="Auxiliar de presupuesto"/>
    <d v="2015-01-01T00:00:00"/>
    <s v="SUELDO AL 100%"/>
    <n v="71136.58"/>
    <n v="71136.490000000005"/>
    <n v="0.09"/>
    <m/>
  </r>
  <r>
    <s v="SPIRIDONIDIS, SEBASTIAN"/>
    <n v="1576322"/>
    <n v="1"/>
    <s v="20-32891544-9"/>
    <n v="20328915449"/>
    <d v="1987-01-30T00:00:00"/>
    <m/>
    <m/>
    <n v="45170520"/>
    <s v="GO Coordinación Ante la Emergencia"/>
    <x v="5"/>
    <m/>
    <s v="Varón"/>
    <s v="Nueva Carrera Administrativa"/>
    <x v="2"/>
    <s v="SGMINI02"/>
    <s v="Activo"/>
    <s v="EE/46323/DGTALMDS/2015"/>
    <s v="Oficial de Correo / Cadete"/>
    <d v="2015-01-01T00:00:00"/>
    <s v="SUELDO AL 100%"/>
    <n v="80344.820000000007"/>
    <n v="13937.97"/>
    <n v="66406.850000000006"/>
    <m/>
  </r>
  <r>
    <s v="LEBOVITS, GISELA MAGALI"/>
    <n v="1576327"/>
    <n v="1"/>
    <s v="27-27119276-8"/>
    <n v="27271192768"/>
    <d v="1979-01-09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9749.01"/>
    <n v="13931.34"/>
    <n v="85817.67"/>
    <m/>
  </r>
  <r>
    <s v="SARMIENTO, SERGIO LEONARDO"/>
    <n v="1576338"/>
    <n v="1"/>
    <s v="23-27217579-9"/>
    <n v="23272175799"/>
    <d v="1979-02-28T00:00:00"/>
    <m/>
    <m/>
    <n v="45010170"/>
    <s v="GO Soporte Tecnológico"/>
    <x v="6"/>
    <m/>
    <s v="Varón"/>
    <s v="Nueva Carrera Administrativa"/>
    <x v="2"/>
    <s v="GGUINI02"/>
    <s v="Activo"/>
    <s v="EE/46323/DGTALMDS/2015"/>
    <s v="Auxiliar de apoyo informatico"/>
    <d v="2015-01-01T00:00:00"/>
    <s v="SUELDO AL 100%"/>
    <n v="111601.67"/>
    <n v="12977.83"/>
    <n v="98623.84"/>
    <m/>
  </r>
  <r>
    <s v="AVILEZ, ANALIA SOLEDAD"/>
    <n v="1576339"/>
    <n v="1"/>
    <s v="27-30886915-1"/>
    <n v="27308869151"/>
    <d v="1984-03-30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7527.76"/>
    <n v="13782.56"/>
    <n v="83745.2"/>
    <m/>
  </r>
  <r>
    <s v="ACHENAPURE, NORBERTO RUBEN"/>
    <n v="1576340"/>
    <n v="1"/>
    <s v="20-18152031-1"/>
    <n v="20181520311"/>
    <d v="1966-12-30T00:00:00"/>
    <m/>
    <m/>
    <n v="45010160"/>
    <s v="GO Gestión de Recursos Humanos"/>
    <x v="6"/>
    <m/>
    <s v="Varón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76320.600000000006"/>
    <n v="22895.65"/>
    <n v="53424.95"/>
    <m/>
  </r>
  <r>
    <s v="CASAROTTI, CARLA MELINA"/>
    <n v="1576341"/>
    <n v="1"/>
    <s v="27-31698440-7"/>
    <n v="27316984407"/>
    <d v="1985-04-03T00:00:00"/>
    <m/>
    <m/>
    <n v="45010020"/>
    <s v="Unidad de Auditoría Interna MDHYHGC"/>
    <x v="22"/>
    <m/>
    <s v="Mujer"/>
    <s v="Nueva Carrera Administrativa"/>
    <x v="2"/>
    <s v="GGUINI03"/>
    <s v="Activo"/>
    <s v="EE/46323/DGTALMDS/2015"/>
    <s v="Auxiliar de auditoria"/>
    <d v="2015-01-01T00:00:00"/>
    <s v="SUELDO AL 100%"/>
    <n v="94920.76"/>
    <n v="15182.14"/>
    <n v="79738.62"/>
    <m/>
  </r>
  <r>
    <s v="LYONNET, MAURO ROMAN"/>
    <n v="1576344"/>
    <n v="1"/>
    <s v="20-25153397-1"/>
    <n v="20251533971"/>
    <d v="1976-09-26T00:00:00"/>
    <m/>
    <m/>
    <n v="45620241"/>
    <s v="SECC Administrativa y Asuntos Legales"/>
    <x v="3"/>
    <m/>
    <s v="Varón"/>
    <s v="Nueva Carrera Administrativa"/>
    <x v="2"/>
    <s v="GGUINI03"/>
    <s v="Activo"/>
    <s v="EE/46323/DGTALMDS/2015"/>
    <s v="Auxiliar legal"/>
    <d v="2015-01-01T00:00:00"/>
    <s v="SUELDO AL 100%"/>
    <n v="86363.88"/>
    <n v="13937.13"/>
    <n v="72426.75"/>
    <m/>
  </r>
  <r>
    <s v="BERSICH, ELIANA FLORENCIA"/>
    <n v="1576347"/>
    <n v="1"/>
    <s v="27-32655988-7"/>
    <n v="27326559887"/>
    <d v="1986-10-30T00:00:00"/>
    <m/>
    <m/>
    <n v="45660010"/>
    <s v="GO Atención Social Desconcentrada"/>
    <x v="7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1507.600000000006"/>
    <n v="13306.38"/>
    <n v="68201.22"/>
    <m/>
  </r>
  <r>
    <s v="AYALA, JUAN ANDRES"/>
    <n v="1576348"/>
    <n v="1"/>
    <s v="20-10439517-2"/>
    <n v="20104395172"/>
    <d v="1952-03-21T00:00:00"/>
    <m/>
    <m/>
    <n v="45010010"/>
    <s v="DG Técnica, Administrativa y Legal"/>
    <x v="8"/>
    <m/>
    <s v="Varón"/>
    <s v="Nueva Carrera Administrativa"/>
    <x v="2"/>
    <s v="SGMINI02"/>
    <s v="Activo"/>
    <s v="EE/46323/DGTALMDS/2015"/>
    <s v="Oficial de mayordomia"/>
    <d v="2015-01-01T00:00:00"/>
    <s v="SUELDO AL 100%"/>
    <n v="83401.47"/>
    <n v="12571.56"/>
    <n v="70829.91"/>
    <m/>
  </r>
  <r>
    <s v="COLUSSI, GABRIEL MARTIN"/>
    <n v="1576349"/>
    <n v="1"/>
    <s v="23-32949188-9"/>
    <n v="23329491889"/>
    <d v="1986-03-02T00:00:00"/>
    <m/>
    <m/>
    <n v="45960000"/>
    <s v="DG Desarrollo de Infancias y Adolescencias"/>
    <x v="2"/>
    <m/>
    <s v="Varón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82340.600000000006"/>
    <n v="12408.32"/>
    <n v="69932.28"/>
    <m/>
  </r>
  <r>
    <s v="SANOW, LAURA GABRIELA"/>
    <n v="1576351"/>
    <n v="1"/>
    <s v="27-23175517-4"/>
    <n v="27231755174"/>
    <d v="1973-06-23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99904.01"/>
    <n v="16064.23"/>
    <n v="83839.78"/>
    <m/>
  </r>
  <r>
    <s v="HOULLI, ANDREA LORENA"/>
    <n v="1576352"/>
    <n v="1"/>
    <s v="27-30448554-5"/>
    <n v="27304485545"/>
    <d v="1983-08-18T00:00:00"/>
    <m/>
    <m/>
    <n v="45010020"/>
    <s v="Unidad de Auditoría Interna MDHYHGC"/>
    <x v="22"/>
    <m/>
    <s v="Mujer"/>
    <s v="Nueva Carrera Administrativa"/>
    <x v="2"/>
    <s v="GGUINI03"/>
    <s v="Activo"/>
    <s v="EE/46323/DGTALMDS/2015"/>
    <s v="Auxiliar de auditoria"/>
    <d v="2015-01-01T00:00:00"/>
    <s v="SUELDO AL 100%"/>
    <n v="87928.88"/>
    <n v="13187.44"/>
    <n v="74741.440000000002"/>
    <m/>
  </r>
  <r>
    <s v="CARDOZO, NATALY JACQUELINE"/>
    <n v="1576354"/>
    <n v="1"/>
    <s v="27-38950189-7"/>
    <n v="27389501897"/>
    <d v="1995-05-28T00:00:00"/>
    <m/>
    <m/>
    <n v="45660010"/>
    <s v="GO Atención Social Desconcentrada"/>
    <x v="7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2340.600000000006"/>
    <n v="22345.32"/>
    <n v="59995.28"/>
    <m/>
  </r>
  <r>
    <s v="DIEGUEZ, PAOLA ANDREA"/>
    <n v="1576355"/>
    <n v="1"/>
    <s v="27-22812330-2"/>
    <n v="27228123302"/>
    <d v="1972-08-04T00:00:00"/>
    <m/>
    <m/>
    <n v="45010160"/>
    <s v="GO Gestión de Recursos Humanos"/>
    <x v="6"/>
    <m/>
    <s v="Mujer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76320.600000000006"/>
    <n v="13098.47"/>
    <n v="63222.13"/>
    <m/>
  </r>
  <r>
    <s v="CAO, NEHUEN"/>
    <n v="1576356"/>
    <n v="1"/>
    <s v="20-36938290-0"/>
    <n v="20369382900"/>
    <d v="1992-08-11T00:00:00"/>
    <m/>
    <m/>
    <n v="45010153"/>
    <s v="SGO Compras y Contrataciones"/>
    <x v="8"/>
    <m/>
    <s v="Varón"/>
    <s v="Nueva Carrera Administrativa"/>
    <x v="2"/>
    <s v="GGUINI02"/>
    <s v="Activo"/>
    <s v="EE/46323/DGTALMDS/2015"/>
    <s v="Auxiliar de compras y contrataciones"/>
    <d v="2015-01-01T00:00:00"/>
    <s v="SUELDO AL 100%"/>
    <n v="77681.850000000006"/>
    <n v="13229.88"/>
    <n v="64451.97"/>
    <m/>
  </r>
  <r>
    <s v="SILVA, JORGE EDUARDO"/>
    <n v="1576357"/>
    <n v="1"/>
    <s v="20-24390219-4"/>
    <n v="20243902194"/>
    <d v="1971-06-28T00:00:00"/>
    <m/>
    <m/>
    <n v="45010010"/>
    <s v="DG Técnica, Administrativa y Legal"/>
    <x v="8"/>
    <m/>
    <s v="Varón"/>
    <s v="Nueva Carrera Administrativa"/>
    <x v="2"/>
    <s v="SGMINI02"/>
    <s v="Activo"/>
    <s v="EE/46323/DGTALMDS/2015"/>
    <s v="Conductor de vehiculos"/>
    <d v="2015-01-01T00:00:00"/>
    <s v="SUELDO AL 100%"/>
    <n v="81968.7"/>
    <n v="33349.089999999997"/>
    <n v="48619.61"/>
    <m/>
  </r>
  <r>
    <s v="FALCONE, RAMIRO RAUL"/>
    <n v="1576361"/>
    <n v="1"/>
    <s v="20-21483958-0"/>
    <n v="20214839580"/>
    <d v="1970-03-24T00:00:00"/>
    <m/>
    <m/>
    <n v="45010143"/>
    <s v="SGO Jurídica"/>
    <x v="8"/>
    <m/>
    <s v="Varón"/>
    <s v="Nueva Carrera Administrativa"/>
    <x v="2"/>
    <s v="GGUINI02"/>
    <s v="Activo"/>
    <s v="EE/46323/DGTALMDS/2015"/>
    <s v="Auxiliar legal"/>
    <d v="2015-01-01T00:00:00"/>
    <s v="SUELDO AL 100%"/>
    <n v="83401.47"/>
    <n v="12459.56"/>
    <n v="70941.91"/>
    <m/>
  </r>
  <r>
    <s v="MORALES, ANDRES MANUEL"/>
    <n v="1576362"/>
    <n v="1"/>
    <s v="23-28423435-9"/>
    <n v="23284234359"/>
    <d v="1980-10-03T00:00:00"/>
    <m/>
    <m/>
    <n v="45010020"/>
    <s v="Unidad de Auditoría Interna MDHYHGC"/>
    <x v="22"/>
    <m/>
    <s v="Varón"/>
    <s v="Nueva Carrera Administrativa"/>
    <x v="2"/>
    <s v="GGUINI03"/>
    <s v="Activo"/>
    <s v="EE/46323/DGTALMDS/2015"/>
    <s v="Auxiliar de auditoria"/>
    <d v="2015-01-01T00:00:00"/>
    <s v="SUELDO AL 100%"/>
    <n v="94920.76"/>
    <n v="13187.44"/>
    <n v="81733.320000000007"/>
    <m/>
  </r>
  <r>
    <s v="TESSITORE, BARBARA ANTONELLA"/>
    <n v="1576364"/>
    <n v="1"/>
    <s v="23-31963850-4"/>
    <n v="23319638504"/>
    <d v="1985-12-15T00:00:00"/>
    <m/>
    <m/>
    <n v="45010160"/>
    <s v="GO Gestión de Recursos Humanos"/>
    <x v="6"/>
    <m/>
    <s v="Mujer"/>
    <s v="Nueva Carrera Administrativa"/>
    <x v="2"/>
    <s v="GGUINI02"/>
    <s v="Activo"/>
    <s v="EE/46323/DGTALMDS/2015"/>
    <s v="Auxiliar de planeamiento y administracion de recursos humanos"/>
    <d v="2015-01-01T00:00:00"/>
    <s v="SUELDO AL 100%"/>
    <n v="84797.48"/>
    <n v="13098.47"/>
    <n v="71699.009999999995"/>
    <m/>
  </r>
  <r>
    <s v="ABALO, ALEX AGUSTIN"/>
    <n v="1576365"/>
    <n v="1"/>
    <s v="20-36149049-6"/>
    <n v="20361490496"/>
    <d v="1990-10-22T00:00:00"/>
    <m/>
    <m/>
    <n v="45600020"/>
    <s v="GO Ciudadanía Porteña"/>
    <x v="4"/>
    <m/>
    <s v="Varón"/>
    <s v="Nueva Carrera Administrativa"/>
    <x v="2"/>
    <s v="GGUINI02"/>
    <s v="Activo"/>
    <s v="EE/46323/DGTALMDS/2015"/>
    <s v="Auxiliar administrativo"/>
    <d v="2015-01-01T00:00:00"/>
    <s v="SUELDO AL 100%"/>
    <n v="76320.600000000006"/>
    <n v="12264.92"/>
    <n v="64055.68"/>
    <m/>
  </r>
  <r>
    <s v="CUELLAR, PATRICIA DEL CARMEN"/>
    <n v="1576366"/>
    <n v="1"/>
    <s v="27-25837053-3"/>
    <n v="27258370533"/>
    <d v="1977-03-25T00:00:00"/>
    <m/>
    <m/>
    <n v="45010070"/>
    <s v="GO Atención e Integración Social"/>
    <x v="9"/>
    <m/>
    <s v="Mujer"/>
    <s v="Nueva Carrera Administrativa"/>
    <x v="2"/>
    <s v="AASINI02"/>
    <s v="Activo"/>
    <s v="EE/46323/DGTALMDS/2015"/>
    <s v="Auxiliar de operador social"/>
    <d v="2015-01-01T00:00:00"/>
    <s v="SUELDO AL 100%"/>
    <n v="83964.479999999996"/>
    <n v="12264.92"/>
    <n v="71699.56"/>
    <m/>
  </r>
  <r>
    <s v="TODARO, GRACIELA CRISTINA"/>
    <n v="1576367"/>
    <n v="1"/>
    <s v="27-16607737-6"/>
    <n v="27166077376"/>
    <d v="1963-07-17T00:00:00"/>
    <m/>
    <m/>
    <n v="45010150"/>
    <s v="GO Oficina de Gestión Sectorial (OGESE)"/>
    <x v="8"/>
    <m/>
    <s v="Mujer"/>
    <s v="Nueva Carrera Administrativa"/>
    <x v="2"/>
    <s v="GGUINI03"/>
    <s v="Activo"/>
    <s v="EE/46323/DGTALMDS/2015"/>
    <s v="Auxiliar administrativo"/>
    <d v="2015-01-01T00:00:00"/>
    <s v="SUELDO AL 100%"/>
    <n v="81059.86"/>
    <n v="12226.76"/>
    <n v="68833.100000000006"/>
    <m/>
  </r>
  <r>
    <s v="PAEZ, MARCELA FABIANA"/>
    <n v="1576369"/>
    <n v="1"/>
    <s v="27-17788552-0"/>
    <n v="27177885520"/>
    <d v="1976-04-14T00:00:00"/>
    <m/>
    <m/>
    <n v="45660000"/>
    <s v="DG Abordaje Comunitario"/>
    <x v="7"/>
    <m/>
    <s v="Mujer"/>
    <s v="Nueva Carrera Administrativa"/>
    <x v="2"/>
    <s v="GGUINI02"/>
    <s v="Activo"/>
    <s v="EE/46323/DGTALMDS/2015"/>
    <s v="Auxiliar administrativo"/>
    <d v="2015-01-01T00:00:00"/>
    <s v="SUELDO AL 100%"/>
    <n v="78927.600000000006"/>
    <n v="29353.040000000001"/>
    <n v="49574.559999999998"/>
    <m/>
  </r>
  <r>
    <s v="TORRES, JORDAN DOMINGO"/>
    <n v="1576370"/>
    <n v="1"/>
    <s v="23-34437248-9"/>
    <n v="23344372489"/>
    <d v="1989-04-16T00:00:00"/>
    <m/>
    <m/>
    <n v="45620010"/>
    <s v="GO Red de Centros de Inclusión Social"/>
    <x v="3"/>
    <m/>
    <s v="Varón"/>
    <s v="Nueva Carrera Administrativa"/>
    <x v="2"/>
    <s v="GGUINI02"/>
    <s v="Activo"/>
    <s v="EE/46323/DGTALMDS/2015"/>
    <s v="Auxiliar administrativo"/>
    <d v="2015-01-01T00:00:00"/>
    <s v="SUELDO AL 100%"/>
    <n v="82568.47"/>
    <n v="12459.56"/>
    <n v="70108.91"/>
    <m/>
  </r>
  <r>
    <s v="ROSSI, VANESA DANIELA"/>
    <n v="1576376"/>
    <n v="1"/>
    <s v="27-25478777-4"/>
    <n v="27254787774"/>
    <d v="1976-09-28T00:00:00"/>
    <m/>
    <m/>
    <n v="45660010"/>
    <s v="GO Atención Social Desconcentrada"/>
    <x v="7"/>
    <m/>
    <s v="Mujer"/>
    <s v="Nueva Carrera Administrativa"/>
    <x v="2"/>
    <s v="AASINI03"/>
    <s v="Activo"/>
    <s v="EE/46323/DGTALMDS/2015"/>
    <s v="Auxiliar de promocion social"/>
    <d v="2015-01-01T00:00:00"/>
    <s v="SUELDO AL 100%"/>
    <n v="114642.76"/>
    <n v="15723.67"/>
    <n v="98919.09"/>
    <m/>
  </r>
  <r>
    <s v="RUEDA, LILIANA MARIA"/>
    <n v="1576377"/>
    <n v="1"/>
    <s v="23-14026447-4"/>
    <n v="23140264474"/>
    <d v="1964-08-19T00:00:00"/>
    <m/>
    <m/>
    <n v="45620000"/>
    <s v="DG Atención Integral Inmediata"/>
    <x v="3"/>
    <m/>
    <s v="Mujer"/>
    <s v="Nueva Carrera Administrativa"/>
    <x v="2"/>
    <s v="AASINI02"/>
    <s v="Activo"/>
    <s v="EE/46323/DGTALMDS/2015"/>
    <s v="Auxiliar de operador social"/>
    <d v="2015-01-01T00:00:00"/>
    <s v="SUELDO AL 100%"/>
    <n v="75487.600000000006"/>
    <n v="12264.92"/>
    <n v="63222.68"/>
    <m/>
  </r>
  <r>
    <s v="ORSINI MEDINA, NATALIA PAOLA"/>
    <n v="1576545"/>
    <n v="1"/>
    <s v="27-35380292-0"/>
    <n v="27353802920"/>
    <d v="1990-09-28T00:00:00"/>
    <m/>
    <m/>
    <n v="20220020"/>
    <s v="GO Protección de Derechos"/>
    <x v="7"/>
    <m/>
    <s v="Mujer"/>
    <s v="Nueva Carrera Administrativa"/>
    <x v="2"/>
    <s v="AASINI03"/>
    <s v="Activo"/>
    <s v="RES/46/MMGC/2015"/>
    <s v="Auxiliar de promocion social"/>
    <d v="2015-01-01T00:00:00"/>
    <s v="SUELDO AL 100%"/>
    <n v="89433.88"/>
    <n v="13447.8"/>
    <n v="75986.080000000002"/>
    <m/>
  </r>
  <r>
    <s v="HIRIART, FERNANDA"/>
    <n v="1577853"/>
    <n v="1"/>
    <s v="27-23068991-7"/>
    <n v="27230689917"/>
    <d v="1973-03-09T00:00:00"/>
    <m/>
    <m/>
    <n v="45660000"/>
    <s v="DG Abordaje Comunitario"/>
    <x v="7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1366.86"/>
    <n v="63662.07"/>
    <m/>
  </r>
  <r>
    <s v="RODRIGUEZ, MARIANA BEATRIZ"/>
    <n v="1578650"/>
    <n v="1"/>
    <s v="27-25989800-0"/>
    <n v="27259898000"/>
    <d v="1977-09-14T00:00:00"/>
    <m/>
    <m/>
    <n v="45960060"/>
    <s v="GO Desarrollo Integral Infantil"/>
    <x v="2"/>
    <m/>
    <s v="Mujer"/>
    <s v="Nueva Carrera Administrativa"/>
    <x v="2"/>
    <s v="GGUINI02"/>
    <s v="Activo"/>
    <s v="EE/20225244/DGTALMDS/2015"/>
    <s v="Auxiliar administrativo"/>
    <d v="2015-10-01T00:00:00"/>
    <s v="SUELDO AL 100%"/>
    <n v="84109.82"/>
    <n v="12670.62"/>
    <n v="71439.199999999997"/>
    <m/>
  </r>
  <r>
    <s v="CRUCIANI, MARCELO CLAUDIO"/>
    <n v="1580527"/>
    <n v="1"/>
    <s v="20-22778638-9"/>
    <n v="20227786389"/>
    <d v="1972-02-05T00:00:00"/>
    <m/>
    <m/>
    <n v="45010070"/>
    <s v="GO Atención e Integración Social"/>
    <x v="9"/>
    <m/>
    <s v="Varón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2812.36"/>
    <n v="62216.57"/>
    <m/>
  </r>
  <r>
    <s v="FINAURI, AGUSTINA SOLEDAD"/>
    <n v="1583424"/>
    <n v="1"/>
    <s v="27-37608490-1"/>
    <n v="27376084901"/>
    <d v="1993-05-24T00:00:00"/>
    <m/>
    <m/>
    <n v="45620010"/>
    <s v="GO Red de Centros de Inclusión Social"/>
    <x v="3"/>
    <m/>
    <s v="Mujer"/>
    <s v="Nueva Carrera Administrativa"/>
    <x v="2"/>
    <s v="GGUINI02"/>
    <s v="Activo"/>
    <s v="RES/993/MHGC/2017"/>
    <s v="Auxiliar de planeamiento y administracion de recursos humanos"/>
    <d v="2017-04-01T00:00:00"/>
    <s v="SUELDO AL 100%"/>
    <n v="75861.929999999993"/>
    <n v="11351.84"/>
    <n v="64510.09"/>
    <m/>
  </r>
  <r>
    <s v="ENRIQUEZ, LORENA FERNANDA"/>
    <n v="1586923"/>
    <n v="1"/>
    <s v="27-24203913-6"/>
    <n v="27242039136"/>
    <d v="1974-10-02T00:00:00"/>
    <m/>
    <m/>
    <n v="45010000"/>
    <s v="Ministerio de Desarrollo Humano y Hábitat"/>
    <x v="11"/>
    <m/>
    <s v="Mujer"/>
    <s v="Nueva Carrera Administrativa"/>
    <x v="2"/>
    <s v="GGUINI02"/>
    <s v="Activo"/>
    <s v="EE/2056276/DGTALMAEP/2015"/>
    <s v="Auxiliar de servicios de informacion institucional"/>
    <d v="2015-08-01T00:00:00"/>
    <s v="SUELDO AL 100%"/>
    <n v="105249.78"/>
    <n v="15329.98"/>
    <n v="89919.8"/>
    <m/>
  </r>
  <r>
    <s v="COQUETTE, ANA BELEN"/>
    <n v="1587076"/>
    <n v="1"/>
    <s v="27-28644392-9"/>
    <n v="27286443929"/>
    <d v="1981-01-17T00:00:00"/>
    <m/>
    <m/>
    <n v="45980000"/>
    <s v="DG de la Mujer"/>
    <x v="12"/>
    <m/>
    <s v="Mujer"/>
    <s v="Nueva Carrera Administrativa"/>
    <x v="2"/>
    <s v="AASINI02"/>
    <s v="Activo"/>
    <s v="EE/19124626/DGLTACDN/2015"/>
    <s v="Auxiliar de promocion social"/>
    <d v="2015-08-01T00:00:00"/>
    <s v="SUELDO AL 100%"/>
    <n v="110630.7"/>
    <n v="14344.74"/>
    <n v="96285.96"/>
    <m/>
  </r>
  <r>
    <s v="SAN SEBASTIAN QUIROGA, PAULA DANIELA"/>
    <n v="1589204"/>
    <n v="1"/>
    <s v="27-38031649-3"/>
    <n v="27380316493"/>
    <d v="1994-01-19T00:00:00"/>
    <m/>
    <m/>
    <n v="45980060"/>
    <s v="DIV Coordinación Administrativa"/>
    <x v="12"/>
    <m/>
    <s v="Mujer"/>
    <s v="Nueva Carrera Administrativa"/>
    <x v="2"/>
    <s v="GGUINI02"/>
    <s v="Activo"/>
    <s v="RES/1513/MHGC/2017"/>
    <s v="Auxiliar de planeamiento y administracion de recursos humanos"/>
    <d v="2017-06-01T00:00:00"/>
    <s v="SUELDO AL 100%"/>
    <n v="102165.89"/>
    <n v="18010.38"/>
    <n v="84155.51"/>
    <m/>
  </r>
  <r>
    <s v="GONZALEZ, GABRIELA ANALIA"/>
    <n v="1589287"/>
    <n v="1"/>
    <s v="23-21668175-4"/>
    <n v="23216681754"/>
    <d v="1970-07-25T00:00:00"/>
    <m/>
    <m/>
    <n v="45980010"/>
    <s v="GO Atención Integral a las Víctimas de Violencia "/>
    <x v="12"/>
    <m/>
    <s v="Mujer"/>
    <s v="Nueva Carrera Administrativa"/>
    <x v="2"/>
    <s v="GGUINI02"/>
    <s v="Activo"/>
    <s v="EXP/20837791/DGPDYND/2015"/>
    <s v="Auxiliar administrativo"/>
    <d v="2015-09-01T00:00:00"/>
    <s v="SUELDO AL 100%"/>
    <n v="84867.06"/>
    <n v="35141"/>
    <n v="49726.06"/>
    <m/>
  </r>
  <r>
    <s v="DEL RIO, ULISES DANIEL"/>
    <n v="1590030"/>
    <n v="1"/>
    <s v="20-37036609-9"/>
    <n v="20370366099"/>
    <d v="1992-07-08T00:00:00"/>
    <m/>
    <m/>
    <n v="20220020"/>
    <s v="GO Protección de Derechos"/>
    <x v="7"/>
    <m/>
    <s v="Varón"/>
    <s v="Nueva Carrera Administrativa"/>
    <x v="2"/>
    <s v="GGUINI02"/>
    <s v="Activo"/>
    <s v="RES/1854/MMGC/2015"/>
    <s v="Auxiliar administrativo"/>
    <d v="2015-09-01T00:00:00"/>
    <s v="SUELDO AL 100%"/>
    <n v="82109.8"/>
    <n v="15333.41"/>
    <n v="66776.39"/>
    <m/>
  </r>
  <r>
    <s v="BARON, ROXANA VIRGINIA"/>
    <n v="1590152"/>
    <n v="1"/>
    <s v="27-33418351-9"/>
    <n v="27334183519"/>
    <d v="1987-11-18T00:00:00"/>
    <m/>
    <m/>
    <n v="45960060"/>
    <s v="GO Desarrollo Integral Infantil"/>
    <x v="2"/>
    <m/>
    <s v="Mujer"/>
    <s v="Nueva Carrera Administrativa"/>
    <x v="2"/>
    <s v="AASINI03"/>
    <s v="Activo"/>
    <s v="RES/1868/MMGC/2015"/>
    <s v="Auxiliar de promocion social"/>
    <d v="2015-09-01T00:00:00"/>
    <s v="SUELDO AL 100%"/>
    <n v="86621.19"/>
    <n v="13268.22"/>
    <n v="73352.97"/>
    <m/>
  </r>
  <r>
    <s v="SOLARI, CORINA"/>
    <n v="1590194"/>
    <n v="1"/>
    <s v="27-38175772-8"/>
    <n v="27381757728"/>
    <d v="1994-03-29T00:00:00"/>
    <m/>
    <m/>
    <n v="45190010"/>
    <s v="SGO Apoyo a Grupos Comunitarios"/>
    <x v="4"/>
    <m/>
    <s v="Mujer"/>
    <s v="Nueva Carrera Administrativa"/>
    <x v="2"/>
    <s v="AASINI03"/>
    <s v="Activo"/>
    <s v="RES/1868/MMGC/2015"/>
    <s v="Nutricionista"/>
    <d v="2015-09-01T00:00:00"/>
    <s v="SIN SUELDO"/>
    <n v="74444.710000000006"/>
    <n v="74444.710000000006"/>
    <n v="0"/>
    <m/>
  </r>
  <r>
    <s v="SOLDANI, LUCIA AYELEN"/>
    <n v="1590206"/>
    <n v="1"/>
    <s v="23-36156351-4"/>
    <n v="23361563514"/>
    <d v="1991-04-30T00:00:00"/>
    <m/>
    <m/>
    <n v="45980000"/>
    <s v="DG de la Mujer"/>
    <x v="12"/>
    <m/>
    <s v="Mujer"/>
    <s v="Nueva Carrera Administrativa"/>
    <x v="2"/>
    <s v="GGUINI02"/>
    <s v="Activo"/>
    <s v="RES/1868/MMGC/2015"/>
    <s v="Auxiliar de presupuesto"/>
    <d v="2015-09-01T00:00:00"/>
    <s v="SUELDO AL 100%"/>
    <n v="227181.32"/>
    <n v="41848.720000000001"/>
    <n v="185332.6"/>
    <m/>
  </r>
  <r>
    <s v="D AMICO, HECTOR MARCELO"/>
    <n v="1590220"/>
    <n v="1"/>
    <s v="20-22472337-8"/>
    <n v="20224723378"/>
    <d v="1971-11-27T00:00:00"/>
    <m/>
    <m/>
    <n v="45170500"/>
    <s v="SECR Inclusión Social y Atención Inmediata"/>
    <x v="5"/>
    <m/>
    <s v="Varón"/>
    <s v="Nueva Carrera Administrativa"/>
    <x v="2"/>
    <s v="GGUINI02"/>
    <s v="Activo"/>
    <s v="RES/1868/MMGC/2015"/>
    <s v="Auxiliar administrativo"/>
    <d v="2015-09-01T00:00:00"/>
    <s v="SUELDO AL 100%"/>
    <n v="82306.02"/>
    <n v="12489.84"/>
    <n v="69816.179999999993"/>
    <m/>
  </r>
  <r>
    <s v="GUZMAN, FACUNDO"/>
    <n v="1590237"/>
    <n v="1"/>
    <s v="24-34375103-2"/>
    <n v="24343751032"/>
    <d v="1989-01-12T00:00:00"/>
    <m/>
    <m/>
    <n v="45010000"/>
    <s v="Ministerio de Desarrollo Humano y Hábitat"/>
    <x v="11"/>
    <m/>
    <s v="Varón"/>
    <s v="Nueva Carrera Administrativa"/>
    <x v="2"/>
    <s v="GGUINI03"/>
    <s v="Activo"/>
    <s v="RES/1868/MMGC/2015"/>
    <s v="Auxiliar de servicios de informacion institucional"/>
    <d v="2015-09-01T00:00:00"/>
    <s v="SUELDO AL 100%"/>
    <n v="85905.21"/>
    <n v="20543.11"/>
    <n v="65362.1"/>
    <m/>
  </r>
  <r>
    <s v="LIFA, MAURO EZEQUIEL"/>
    <n v="1590253"/>
    <n v="1"/>
    <s v="27-32949383-6"/>
    <n v="27329493836"/>
    <d v="1987-02-25T00:00:00"/>
    <m/>
    <m/>
    <n v="45180040"/>
    <s v="GO Asistencia Técnica y Apoyo Económico"/>
    <x v="10"/>
    <m/>
    <s v="Varón"/>
    <s v="Nueva Carrera Administrativa"/>
    <x v="2"/>
    <s v="GGUINI02"/>
    <s v="Activo"/>
    <s v="RES/1868/MMGC/2015"/>
    <s v="Auxiliar de becas, subsidios y/o creditos"/>
    <d v="2015-09-01T00:00:00"/>
    <s v="SUELDO AL 100%"/>
    <n v="82109.8"/>
    <n v="12459.56"/>
    <n v="69650.240000000005"/>
    <m/>
  </r>
  <r>
    <s v="GABERNET, SOLANGE ANAHI"/>
    <n v="1590382"/>
    <n v="1"/>
    <s v="27-36488294-2"/>
    <n v="27364882942"/>
    <d v="1991-10-08T00:00:00"/>
    <m/>
    <m/>
    <n v="21013210"/>
    <s v="DG Integración Social"/>
    <x v="18"/>
    <m/>
    <s v="Mujer"/>
    <s v="Nueva Carrera Administrativa"/>
    <x v="2"/>
    <s v="GGUINI02"/>
    <s v="Activo"/>
    <s v="RES/1868/MMGC/2015"/>
    <s v="Auxiliar de planeamiento y administracion de recursos humanos"/>
    <d v="2015-09-01T00:00:00"/>
    <s v="SUELDO AL 100%"/>
    <n v="120902.37"/>
    <n v="18284.21"/>
    <n v="102618.16"/>
    <m/>
  </r>
  <r>
    <s v="PEROTTI, MARIA FLORENCIA"/>
    <n v="1590657"/>
    <n v="3"/>
    <s v="27-34318431-5"/>
    <n v="27343184315"/>
    <d v="1989-01-22T00:00:00"/>
    <m/>
    <m/>
    <n v="45960040"/>
    <s v="GO Adolescentes"/>
    <x v="2"/>
    <m/>
    <s v="Mujer"/>
    <s v="Nueva Carrera Administrativa"/>
    <x v="2"/>
    <s v="AASINI02"/>
    <s v="Activo"/>
    <s v="RES/575/MHYDHGC/2019"/>
    <s v="Auxiliar de operador social"/>
    <d v="2015-10-01T00:00:00"/>
    <s v="SUELDO AL 100%"/>
    <n v="91423.82"/>
    <n v="15986.11"/>
    <n v="75437.710000000006"/>
    <m/>
  </r>
  <r>
    <s v="DESIMONE, YANET GABRIELA"/>
    <n v="1590730"/>
    <n v="1"/>
    <s v="27-36721405-3"/>
    <n v="27367214053"/>
    <d v="1992-09-29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Auxiliar de limpieza"/>
    <d v="2015-10-01T00:00:00"/>
    <s v="SUELDO AL 100%"/>
    <n v="81510.03"/>
    <n v="33367.21"/>
    <n v="48142.82"/>
    <m/>
  </r>
  <r>
    <s v="DIAZ DYKSTRA, MARIELA"/>
    <n v="1590735"/>
    <n v="1"/>
    <s v="27-22823963-7"/>
    <n v="27228239637"/>
    <d v="1972-07-03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1092.21"/>
    <n v="13958.16"/>
    <n v="77134.05"/>
    <m/>
  </r>
  <r>
    <s v="CELIS VILLEGAS, LISBETH"/>
    <n v="1590739"/>
    <n v="1"/>
    <s v="27-93970019-1"/>
    <n v="27939700191"/>
    <d v="1985-08-1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4867.06"/>
    <n v="13098.47"/>
    <n v="71768.59"/>
    <m/>
  </r>
  <r>
    <s v="CINO, VERONICA ALEJANDRA"/>
    <n v="1590742"/>
    <n v="2"/>
    <s v="27-22813198-4"/>
    <n v="27228131984"/>
    <d v="1972-09-05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84867.06"/>
    <n v="13098.47"/>
    <n v="71768.59"/>
    <m/>
  </r>
  <r>
    <s v="CRIADO, SANDRA MARIEL"/>
    <n v="1590745"/>
    <n v="1"/>
    <s v="27-17549262-9"/>
    <n v="27175492629"/>
    <d v="1965-11-0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29287.96"/>
    <n v="45740.97"/>
    <m/>
  </r>
  <r>
    <s v="CUEBAS, MAGALI SOFIA"/>
    <n v="1590748"/>
    <n v="2"/>
    <s v="27-38881058-6"/>
    <n v="27388810586"/>
    <d v="1995-01-20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098.47"/>
    <n v="61930.46"/>
    <m/>
  </r>
  <r>
    <s v="D´ ALIA, ROCIO AYELEN"/>
    <n v="1590750"/>
    <n v="2"/>
    <s v="27-37906180-5"/>
    <n v="27379061805"/>
    <d v="1993-09-30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9433.87"/>
    <n v="13876.46"/>
    <n v="65557.41"/>
    <m/>
  </r>
  <r>
    <s v="ELIAS, MATIAS ALEJANDRO"/>
    <n v="1590754"/>
    <n v="1"/>
    <s v="20-37350757-2"/>
    <n v="20373507572"/>
    <d v="1993-10-02T00:00:00"/>
    <m/>
    <m/>
    <n v="45960060"/>
    <s v="GO Desarrollo Integral Infantil"/>
    <x v="2"/>
    <m/>
    <s v="Varón"/>
    <s v="Nueva Carrera Administrativa"/>
    <x v="2"/>
    <s v="AASINI02"/>
    <s v="Activo"/>
    <s v="EE/20225244/DGTALMDS/2015"/>
    <s v="Tallerista"/>
    <d v="2015-10-01T00:00:00"/>
    <s v="SUELDO AL 100%"/>
    <n v="75028.929999999993"/>
    <n v="11366.86"/>
    <n v="63662.07"/>
    <m/>
  </r>
  <r>
    <s v="LEAL BELLON, FEDERICO SANTIAGO"/>
    <n v="1590758"/>
    <n v="1"/>
    <s v="20-37410872-8"/>
    <n v="20374108728"/>
    <d v="1993-03-08T00:00:00"/>
    <m/>
    <m/>
    <n v="45960000"/>
    <s v="DG Desarrollo de Infancias y Adolescencias"/>
    <x v="2"/>
    <m/>
    <s v="Varón"/>
    <s v="Nueva Carrera Administrativa"/>
    <x v="2"/>
    <s v="GGUINI02"/>
    <s v="Activo"/>
    <s v="EE/20225244/DGTALMDS/2015"/>
    <s v="Auxiliar administrativo"/>
    <d v="2015-10-01T00:00:00"/>
    <s v="SUELDO AL 100%"/>
    <n v="75861.929999999993"/>
    <n v="11366.86"/>
    <n v="64495.07"/>
    <m/>
  </r>
  <r>
    <s v="ORREGO, ROBERTO HORACIO"/>
    <n v="1590760"/>
    <n v="1"/>
    <s v="20-14680441-2"/>
    <n v="20146804412"/>
    <d v="1961-08-22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6390.179999999993"/>
    <n v="11366.86"/>
    <n v="65023.32"/>
    <m/>
  </r>
  <r>
    <s v="MARTINEZ, ELIANA MARIEL"/>
    <n v="1590762"/>
    <n v="1"/>
    <s v="27-28098282-8"/>
    <n v="27280982828"/>
    <d v="1983-03-0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ITUACION IRREGULAR"/>
    <n v="-3334.05"/>
    <n v="-3334.05"/>
    <n v="0"/>
    <m/>
  </r>
  <r>
    <s v="GONZALBES, ANDREA ALEJANDRA"/>
    <n v="1590767"/>
    <n v="1"/>
    <s v="27-20717600-7"/>
    <n v="27207176007"/>
    <d v="1969-02-20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CASSINO, ARIANA VANESA"/>
    <n v="1590768"/>
    <n v="1"/>
    <s v="27-22157182-2"/>
    <n v="27221571822"/>
    <d v="1971-04-21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1434.19"/>
    <n v="12226.76"/>
    <n v="69207.429999999993"/>
    <m/>
  </r>
  <r>
    <s v="GONZALEZ, NAZARENA JACQUELINE"/>
    <n v="1590769"/>
    <n v="1"/>
    <s v="27-37840370-2"/>
    <n v="27378403702"/>
    <d v="1993-09-08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Auxiliar de limpieza"/>
    <d v="2015-10-01T00:00:00"/>
    <s v="SUELDO AL 100%"/>
    <n v="73033.149999999994"/>
    <n v="34172.01"/>
    <n v="38861.14"/>
    <m/>
  </r>
  <r>
    <s v="GHIO, MARTIN OSVALDO"/>
    <n v="1590770"/>
    <n v="1"/>
    <s v="20-29800515-9"/>
    <n v="20298005159"/>
    <d v="1982-09-22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2812.36"/>
    <n v="62216.57"/>
    <m/>
  </r>
  <r>
    <s v="MONTALDO, ELENA"/>
    <n v="1590772"/>
    <n v="2"/>
    <s v="27-31867499-5"/>
    <n v="27318674995"/>
    <d v="1985-10-08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100792.57"/>
    <n v="14344.74"/>
    <n v="86447.83"/>
    <m/>
  </r>
  <r>
    <s v="MONZON MOREL, DIONICIA NOEMI"/>
    <n v="1590773"/>
    <n v="1"/>
    <s v="27-94233095-8"/>
    <n v="27942330958"/>
    <d v="1987-08-14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Operador convivencial en ninñez y/o adolescencia"/>
    <d v="2015-10-01T00:00:00"/>
    <s v="SUELDO AL 100%"/>
    <n v="80601.19"/>
    <n v="12226.76"/>
    <n v="68374.429999999993"/>
    <m/>
  </r>
  <r>
    <s v="NAVARRO, MERCEDES CRISTINA"/>
    <n v="1590775"/>
    <n v="2"/>
    <s v="27-26823646-0"/>
    <n v="27268236460"/>
    <d v="1978-08-11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83505.81"/>
    <n v="28650.13"/>
    <n v="54855.68"/>
    <m/>
  </r>
  <r>
    <s v="VALSECCHI FLECK, ROMINA ANDREA"/>
    <n v="1590777"/>
    <n v="1"/>
    <s v="27-92871554-5"/>
    <n v="27928715545"/>
    <d v="1987-01-22T00:00:00"/>
    <m/>
    <m/>
    <n v="45960040"/>
    <s v="GO Adolescentes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2453.46"/>
    <n v="15733.19"/>
    <n v="76720.27"/>
    <m/>
  </r>
  <r>
    <s v="DUCA, MONICA MARIEL"/>
    <n v="1590783"/>
    <n v="1"/>
    <s v="27-16975899-4"/>
    <n v="27169758994"/>
    <d v="1964-07-01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Fonoaudiologo"/>
    <d v="2015-10-01T00:00:00"/>
    <s v="SUELDO AL 100%"/>
    <n v="80601.19"/>
    <n v="12226.76"/>
    <n v="68374.429999999993"/>
    <m/>
  </r>
  <r>
    <s v="ESTEVEZ, ANDREA BEATRIZ"/>
    <n v="1590785"/>
    <n v="1"/>
    <s v="27-22902234-8"/>
    <n v="27229022348"/>
    <d v="1972-07-1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35945.97"/>
    <n v="39082.959999999999"/>
    <m/>
  </r>
  <r>
    <s v="FIORENTINO, CAROLINA SOLEDAD"/>
    <n v="1590788"/>
    <n v="2"/>
    <s v="27-34098528-7"/>
    <n v="27340985287"/>
    <d v="1988-09-21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91982.68"/>
    <n v="11366.86"/>
    <n v="80615.820000000007"/>
    <m/>
  </r>
  <r>
    <s v="RISSO OLIVA, TANIA VICTORIA"/>
    <n v="1590789"/>
    <n v="1"/>
    <s v="27-30721929-3"/>
    <n v="27307219293"/>
    <d v="1984-02-27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0601.19"/>
    <n v="13781.61"/>
    <n v="66819.58"/>
    <m/>
  </r>
  <r>
    <s v="MARTINEZ MOTTA, MANUELA"/>
    <n v="1590791"/>
    <n v="2"/>
    <s v="27-30101414-2"/>
    <n v="27301014142"/>
    <d v="1983-03-09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229.88"/>
    <n v="61799.05"/>
    <m/>
  </r>
  <r>
    <s v="MATELJAN, JULIETA"/>
    <n v="1590793"/>
    <n v="2"/>
    <s v="27-39915968-2"/>
    <n v="27399159682"/>
    <d v="1996-10-16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098.47"/>
    <n v="61930.46"/>
    <m/>
  </r>
  <r>
    <s v="SANTANNI, MATIAS EZEQUIEL"/>
    <n v="1590794"/>
    <n v="1"/>
    <s v="20-33186812-5"/>
    <n v="20331868125"/>
    <d v="1987-09-03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2812.36"/>
    <n v="62216.57"/>
    <m/>
  </r>
  <r>
    <s v="RIMOLI, PATRICIA ALEJANDRA"/>
    <n v="1590796"/>
    <n v="1"/>
    <s v="27-29945981-6"/>
    <n v="27299459816"/>
    <d v="1983-08-12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19694.36"/>
    <n v="61354.57"/>
    <m/>
  </r>
  <r>
    <s v="PEÑALOZA, MARIA FLORENCIA"/>
    <n v="1590797"/>
    <n v="1"/>
    <s v="27-30816964-8"/>
    <n v="27308169648"/>
    <d v="1984-06-28T00:00:00"/>
    <m/>
    <m/>
    <n v="45980130"/>
    <s v="DIV Hogar Eva Duarte Turno Tarde"/>
    <x v="12"/>
    <m/>
    <s v="Mujer"/>
    <s v="Nueva Carrera Administrativa"/>
    <x v="2"/>
    <s v="AASINI03"/>
    <s v="Activo"/>
    <s v="EE/20225244/DGTALMDS/2015"/>
    <s v="Evaluador psicologico"/>
    <d v="2015-10-01T00:00:00"/>
    <s v="SUELDO AL 100%"/>
    <n v="93549.09"/>
    <n v="14559.29"/>
    <n v="78989.8"/>
    <m/>
  </r>
  <r>
    <s v="NAVARRETE, SILVIA ROSANA"/>
    <n v="1590799"/>
    <n v="1"/>
    <s v="27-22624927-9"/>
    <n v="27226249279"/>
    <d v="1972-01-21T00:00:00"/>
    <m/>
    <m/>
    <n v="45980140"/>
    <s v="DIV Refugio Mariquita Sanchez Turno Mañana"/>
    <x v="1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1092.21"/>
    <n v="16064.23"/>
    <n v="75027.98"/>
    <m/>
  </r>
  <r>
    <s v="FLORES, PATRICIA ALEJANDRA"/>
    <n v="1590801"/>
    <n v="1"/>
    <s v="27-22011300-6"/>
    <n v="27220113006"/>
    <d v="1971-03-07T00:00:00"/>
    <m/>
    <m/>
    <n v="45980120"/>
    <s v="DIV Hogar Eva Duarte Turno Mañana"/>
    <x v="1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2657.21"/>
    <n v="14228.9"/>
    <n v="78428.31"/>
    <m/>
  </r>
  <r>
    <s v="ALDERETES, CLAUDIA ALEJANDRA"/>
    <n v="1590802"/>
    <n v="1"/>
    <s v="27-22846802-4"/>
    <n v="27228468024"/>
    <d v="1972-06-19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Cocinero"/>
    <d v="2015-10-01T00:00:00"/>
    <s v="SUELDO AL 100%"/>
    <n v="73033.149999999994"/>
    <n v="29253.56"/>
    <n v="43779.59"/>
    <m/>
  </r>
  <r>
    <s v="ALONSO, DANIELA MARIEL"/>
    <n v="1590805"/>
    <n v="1"/>
    <s v="27-33485875-3"/>
    <n v="27334858753"/>
    <d v="1987-12-1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42028.93"/>
    <n v="33000"/>
    <m/>
  </r>
  <r>
    <s v="CORTES, ANALIA"/>
    <n v="1590807"/>
    <n v="1"/>
    <s v="27-31507966-2"/>
    <n v="27315079662"/>
    <d v="1985-03-05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9911.07"/>
    <n v="13781.61"/>
    <n v="76129.460000000006"/>
    <m/>
  </r>
  <r>
    <s v="MAZA, JESICA GRACIELA"/>
    <n v="1590808"/>
    <n v="1"/>
    <s v="27-28380609-5"/>
    <n v="27283806095"/>
    <d v="1980-08-04T00:00:00"/>
    <m/>
    <m/>
    <n v="45980010"/>
    <s v="GO Atención Integral a las Víctimas de Violencia "/>
    <x v="12"/>
    <m/>
    <s v="Mujer"/>
    <s v="Nueva Carrera Administrativa"/>
    <x v="2"/>
    <s v="AASINI03"/>
    <s v="Activo"/>
    <s v="EE/20225244/DGTALMDS/2015"/>
    <s v="Evaluador psicologico"/>
    <d v="2015-10-01T00:00:00"/>
    <s v="SUELDO AL 100%"/>
    <n v="88082.21"/>
    <n v="15146.24"/>
    <n v="72935.97"/>
    <m/>
  </r>
  <r>
    <s v="ANDERSSEN, CIRILA"/>
    <n v="1590810"/>
    <n v="1"/>
    <s v="27-93622824-6"/>
    <n v="27936228246"/>
    <d v="1962-03-2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QUAGLIA, ARIANA ANDREA"/>
    <n v="1590812"/>
    <n v="1"/>
    <s v="27-33079558-7"/>
    <n v="27330795587"/>
    <d v="1987-07-06T00:00:00"/>
    <m/>
    <m/>
    <n v="45960060"/>
    <s v="GO Desarrollo Integral Infantil"/>
    <x v="2"/>
    <m/>
    <s v="Mujer"/>
    <s v="Nueva Carrera Administrativa"/>
    <x v="2"/>
    <s v="GGUINI02"/>
    <s v="Activo"/>
    <s v="EE/20225244/DGTALMDS/2015"/>
    <s v="Auxiliar administrativo"/>
    <d v="2015-10-01T00:00:00"/>
    <s v="SUELDO AL 100%"/>
    <n v="94176.93"/>
    <n v="13098.47"/>
    <n v="81078.460000000006"/>
    <m/>
  </r>
  <r>
    <s v="DABINI, VERONICA NATALIA"/>
    <n v="1590813"/>
    <n v="1"/>
    <s v="27-29543572-6"/>
    <n v="27295435726"/>
    <d v="1982-05-26T00:00:00"/>
    <m/>
    <m/>
    <n v="45980030"/>
    <s v="SECC Asuntos Legales"/>
    <x v="12"/>
    <m/>
    <s v="Mujer"/>
    <s v="Nueva Carrera Administrativa"/>
    <x v="2"/>
    <s v="GGUINI03"/>
    <s v="Activo"/>
    <s v="EE/20225244/DGTALMDS/2015"/>
    <s v="Auxiliar legal"/>
    <d v="2015-10-01T00:00:00"/>
    <s v="SUELDO AL 100%"/>
    <n v="87470.21"/>
    <n v="30647.21"/>
    <n v="56823"/>
    <m/>
  </r>
  <r>
    <s v="HERNANDEZ, DAISI LAURA"/>
    <n v="1590815"/>
    <n v="1"/>
    <s v="27-30988470-7"/>
    <n v="27309884707"/>
    <d v="1984-07-05T00:00:00"/>
    <m/>
    <m/>
    <n v="45960040"/>
    <s v="GO Adolescentes"/>
    <x v="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29108.01"/>
    <n v="45920.92"/>
    <m/>
  </r>
  <r>
    <s v="RODRIGUEZ, MARIA ELENA"/>
    <n v="1590816"/>
    <n v="2"/>
    <s v="27-22006560-5"/>
    <n v="27220065605"/>
    <d v="1971-02-27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098.47"/>
    <n v="61930.46"/>
    <m/>
  </r>
  <r>
    <s v="BACCARAT, VIVIANA"/>
    <n v="1590820"/>
    <n v="1"/>
    <s v="27-17482588-8"/>
    <n v="27174825888"/>
    <d v="1964-12-02T00:00:00"/>
    <m/>
    <m/>
    <n v="45010060"/>
    <s v="GO Prevención e Intervención Comunitaria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7470.21"/>
    <n v="13187.44"/>
    <n v="74282.77"/>
    <m/>
  </r>
  <r>
    <s v="CABALLERO, MONICA INES"/>
    <n v="1590821"/>
    <n v="1"/>
    <s v="27-35319665-6"/>
    <n v="27353196656"/>
    <d v="1990-09-1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108681.42"/>
    <n v="34931.660000000003"/>
    <n v="73749.759999999995"/>
    <m/>
  </r>
  <r>
    <s v="LOPEZ SECO, CLARA MARIA"/>
    <n v="1590822"/>
    <n v="1"/>
    <s v="27-22334853-5"/>
    <n v="27223348535"/>
    <d v="1971-10-16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5905.21"/>
    <n v="14559.29"/>
    <n v="71345.919999999998"/>
    <m/>
  </r>
  <r>
    <s v="IZAURRALDE, LORENA EVANGELINA"/>
    <n v="1590824"/>
    <n v="1"/>
    <s v="27-26436818-4"/>
    <n v="27264368184"/>
    <d v="1978-12-09T00:00:00"/>
    <m/>
    <m/>
    <n v="45010060"/>
    <s v="GO Prevención e Intervención Comunitaria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6637.21"/>
    <n v="14864.46"/>
    <n v="71772.75"/>
    <m/>
  </r>
  <r>
    <s v="SARACENO, MARTIN"/>
    <n v="1590826"/>
    <n v="1"/>
    <s v="23-29115311-9"/>
    <n v="23291153119"/>
    <d v="1981-12-08T00:00:00"/>
    <m/>
    <m/>
    <n v="45010060"/>
    <s v="GO Prevención e Intervención Comunitaria"/>
    <x v="9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93549.09"/>
    <n v="14559.29"/>
    <n v="78989.8"/>
    <m/>
  </r>
  <r>
    <s v="RODRIGUEZ, SINTIA LORENA"/>
    <n v="1590829"/>
    <n v="1"/>
    <s v="27-32277111-3"/>
    <n v="27322771113"/>
    <d v="1986-05-0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4867.06"/>
    <n v="32193.87"/>
    <n v="52673.19"/>
    <m/>
  </r>
  <r>
    <s v="MICELI, LAURA DANIELA"/>
    <n v="1590830"/>
    <n v="1"/>
    <s v="27-21841008-7"/>
    <n v="27218410087"/>
    <d v="1970-08-24T00:00:00"/>
    <m/>
    <m/>
    <n v="45010063"/>
    <s v="SECC Prevención Comunitaria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104894.94"/>
    <n v="27730.57"/>
    <n v="77164.37"/>
    <m/>
  </r>
  <r>
    <s v="CISNEROS VILLALOBOS, ROXANA ELENA"/>
    <n v="1590832"/>
    <n v="2"/>
    <s v="27-94045861-2"/>
    <n v="27940458612"/>
    <d v="1971-08-23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93343.93"/>
    <n v="13098.47"/>
    <n v="80245.460000000006"/>
    <m/>
  </r>
  <r>
    <s v="ENCINAS, MARIANO EDUARDO"/>
    <n v="1590834"/>
    <n v="1"/>
    <s v="20-28746693-6"/>
    <n v="20287466936"/>
    <d v="1981-03-05T00:00:00"/>
    <m/>
    <m/>
    <n v="45010070"/>
    <s v="GO Atención e Integración Social"/>
    <x v="9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100620.96"/>
    <n v="15016.92"/>
    <n v="85604.04"/>
    <m/>
  </r>
  <r>
    <s v="BATICA, NATALIA AGABE"/>
    <n v="1590835"/>
    <n v="1"/>
    <s v="27-25838868-8"/>
    <n v="27258388688"/>
    <d v="1976-10-13T00:00:00"/>
    <m/>
    <m/>
    <n v="45960000"/>
    <s v="DG Desarrollo de Infancias y Adolescencias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101781.96"/>
    <n v="31247.33"/>
    <n v="70534.63"/>
    <m/>
  </r>
  <r>
    <s v="VERA, DEBORAH FLAVIA"/>
    <n v="1590836"/>
    <n v="1"/>
    <s v="27-27086936-5"/>
    <n v="27270869365"/>
    <d v="1979-02-27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Auxiliar de limpieza"/>
    <d v="2015-10-01T00:00:00"/>
    <s v="SUELDO AL 100%"/>
    <n v="73033.149999999994"/>
    <n v="12746.01"/>
    <n v="60287.14"/>
    <m/>
  </r>
  <r>
    <s v="ROMAY, LUCIA"/>
    <n v="1590837"/>
    <n v="1"/>
    <s v="27-37181066-3"/>
    <n v="27371810663"/>
    <d v="1993-01-04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Cocinero"/>
    <d v="2015-10-01T00:00:00"/>
    <s v="SUELDO AL 100%"/>
    <n v="81510.03"/>
    <n v="12873.86"/>
    <n v="68636.17"/>
    <m/>
  </r>
  <r>
    <s v="ABALOS TESTONI, DAMIAN PATRICIO"/>
    <n v="1590838"/>
    <n v="1"/>
    <s v="20-30081287-3"/>
    <n v="20300812873"/>
    <d v="1982-12-07T00:00:00"/>
    <m/>
    <m/>
    <n v="45010064"/>
    <s v="SECC Reinserción Social"/>
    <x v="9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98874.94"/>
    <n v="16993.07"/>
    <n v="81881.87"/>
    <m/>
  </r>
  <r>
    <s v="VAGNINI, SILVANA"/>
    <n v="1590840"/>
    <n v="1"/>
    <s v="23-24351959-4"/>
    <n v="23243519594"/>
    <d v="1975-05-18T00:00:00"/>
    <m/>
    <m/>
    <n v="45190030"/>
    <s v="GO Apoyo a la Primera Infancia "/>
    <x v="2"/>
    <m/>
    <s v="Mujer"/>
    <s v="Nueva Carrera Administrativa"/>
    <x v="2"/>
    <s v="AASINI03"/>
    <s v="Activo"/>
    <s v="EE/20225244/DGTALMDS/2015"/>
    <s v="Nutricionista"/>
    <d v="2015-10-01T00:00:00"/>
    <s v="SUELDO AL 100%"/>
    <n v="91092.21"/>
    <n v="13958.16"/>
    <n v="77134.05"/>
    <m/>
  </r>
  <r>
    <s v="D´IPPOLITO, ALFREDO IVES"/>
    <n v="1590841"/>
    <n v="1"/>
    <s v="20-25678031-4"/>
    <n v="20256780314"/>
    <d v="1976-11-11T00:00:00"/>
    <m/>
    <m/>
    <n v="45960000"/>
    <s v="DG Desarrollo de Infancias y Adolescencias"/>
    <x v="2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3098.47"/>
    <n v="61930.46"/>
    <m/>
  </r>
  <r>
    <s v="SUBIELA, MARIA PAZ"/>
    <n v="1590843"/>
    <n v="1"/>
    <s v="27-27215769-9"/>
    <n v="27272157699"/>
    <d v="1979-04-19T00:00:00"/>
    <m/>
    <m/>
    <n v="45190030"/>
    <s v="GO Apoyo a la Primera Infancia 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9667.34"/>
    <n v="13883.77"/>
    <n v="85783.57"/>
    <m/>
  </r>
  <r>
    <s v="TAMIS, VIVIANA CRISTINA"/>
    <n v="1590844"/>
    <n v="1"/>
    <s v="27-33198087-6"/>
    <n v="27331980876"/>
    <d v="1987-07-25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32719.25"/>
    <n v="50786.559999999998"/>
    <m/>
  </r>
  <r>
    <s v="HUGUE LAJOUS, FEDERICO JAVIER"/>
    <n v="1590845"/>
    <n v="1"/>
    <s v="20-25376615-9"/>
    <n v="20253766159"/>
    <d v="1976-09-13T00:00:00"/>
    <m/>
    <m/>
    <n v="45340000"/>
    <s v="SS Fortalecimiento Personal, Familiar y Comunitario"/>
    <x v="24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88787.21"/>
    <n v="32536.35"/>
    <n v="56250.86"/>
    <m/>
  </r>
  <r>
    <s v="ARANDO, MARIA CRISTINA"/>
    <n v="1590846"/>
    <n v="1"/>
    <s v="23-10551739-4"/>
    <n v="23105517394"/>
    <d v="1952-09-18T00:00:00"/>
    <m/>
    <m/>
    <n v="45010070"/>
    <s v="GO Atención e Integración Social"/>
    <x v="9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75861.929999999993"/>
    <n v="13098.47"/>
    <n v="62763.46"/>
    <m/>
  </r>
  <r>
    <s v="GARNICA, HORACIO SAUL"/>
    <n v="1590850"/>
    <n v="1"/>
    <s v="20-33955481-2"/>
    <n v="20339554812"/>
    <d v="1987-10-18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1366.86"/>
    <n v="63662.07"/>
    <m/>
  </r>
  <r>
    <s v="GOMEZ, JAVIER ADRIAN"/>
    <n v="1590853"/>
    <n v="1"/>
    <s v="20-24881985-6"/>
    <n v="20248819856"/>
    <d v="1975-08-29T00:00:00"/>
    <m/>
    <m/>
    <n v="45190010"/>
    <s v="SGO Apoyo a Grupos Comunitarios"/>
    <x v="4"/>
    <m/>
    <s v="Varón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3009.47"/>
    <n v="62019.46"/>
    <m/>
  </r>
  <r>
    <s v="SCHIAVONI, ALDANA PAOLA"/>
    <n v="1590854"/>
    <n v="2"/>
    <s v="27-35976004-9"/>
    <n v="27359760049"/>
    <d v="1991-02-27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098.47"/>
    <n v="61930.46"/>
    <m/>
  </r>
  <r>
    <s v="BOGADO, CHRISTIAN DANIEL"/>
    <n v="1590855"/>
    <n v="1"/>
    <s v="20-25060229-5"/>
    <n v="20250602295"/>
    <d v="1976-02-26T00:00:00"/>
    <m/>
    <m/>
    <n v="45960000"/>
    <s v="DG Desarrollo de Infancias y Adolescencias"/>
    <x v="2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845.929999999993"/>
    <n v="13260.24"/>
    <n v="62585.69"/>
    <m/>
  </r>
  <r>
    <s v="SOLARI, MARIA FLORENCIA"/>
    <n v="1590856"/>
    <n v="1"/>
    <s v="27-35373761-4"/>
    <n v="27353737614"/>
    <d v="1990-11-03T00:00:00"/>
    <m/>
    <m/>
    <n v="45960000"/>
    <s v="DG Desarrollo de Infancias y Adolescencias"/>
    <x v="2"/>
    <m/>
    <s v="Mujer"/>
    <s v="Nueva Carrera Administrativa"/>
    <x v="2"/>
    <s v="GGUINI02"/>
    <s v="Activo"/>
    <s v="EE/20225244/DGTALMDS/2015"/>
    <s v="Auxiliar administrativo"/>
    <d v="2015-10-01T00:00:00"/>
    <s v="SUELDO AL 100%"/>
    <n v="95189.23"/>
    <n v="16537.2"/>
    <n v="78652.03"/>
    <m/>
  </r>
  <r>
    <s v="CIALZETA, MARTIN ALEJANDRO"/>
    <n v="1590858"/>
    <n v="1"/>
    <s v="20-17648331-9"/>
    <n v="20176483319"/>
    <d v="1965-08-01T00:00:00"/>
    <m/>
    <m/>
    <n v="45960000"/>
    <s v="DG Desarrollo de Infancias y Adolescencias"/>
    <x v="2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3098.47"/>
    <n v="61930.46"/>
    <m/>
  </r>
  <r>
    <s v="SOSA, VANINA ALEJANDRA"/>
    <n v="1590859"/>
    <n v="2"/>
    <s v="27-35992645-1"/>
    <n v="27359926451"/>
    <d v="1992-01-28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1366.86"/>
    <n v="63662.07"/>
    <m/>
  </r>
  <r>
    <s v="VIRUES, EZEQUIEL RICARDO"/>
    <n v="1590861"/>
    <n v="1"/>
    <s v="20-23510293-6"/>
    <n v="20235102936"/>
    <d v="1973-10-06T00:00:00"/>
    <m/>
    <m/>
    <n v="45960000"/>
    <s v="DG Desarrollo de Infancias y Adolescencias"/>
    <x v="2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89525.81"/>
    <n v="12408.32"/>
    <n v="77117.490000000005"/>
    <m/>
  </r>
  <r>
    <s v="VICTORIA, STEFANIA ELIZABETH"/>
    <n v="1590863"/>
    <n v="1"/>
    <s v="27-37823103-0"/>
    <n v="27378231030"/>
    <d v="1993-08-17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9433.87"/>
    <n v="13876.46"/>
    <n v="65557.41"/>
    <m/>
  </r>
  <r>
    <s v="LAHOURCADE, LAURA CECILIA"/>
    <n v="1590870"/>
    <n v="1"/>
    <s v="27-27729827-4"/>
    <n v="27277298274"/>
    <d v="1979-11-30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108445.84"/>
    <n v="31196.54"/>
    <n v="77249.3"/>
    <m/>
  </r>
  <r>
    <s v="CHARRAS, MARIA SUSANA"/>
    <n v="1590874"/>
    <n v="1"/>
    <s v="27-13406717-4"/>
    <n v="27134067174"/>
    <d v="1959-12-13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0601.19"/>
    <n v="12226.76"/>
    <n v="68374.429999999993"/>
    <m/>
  </r>
  <r>
    <s v="VALERIANO, FATIMA PATRICIA"/>
    <n v="1590875"/>
    <n v="1"/>
    <s v="23-39989644-4"/>
    <n v="23399896444"/>
    <d v="1985-09-21T00:00:00"/>
    <m/>
    <m/>
    <n v="45980170"/>
    <s v="DIV Refugio Tita Merello Turno Tarde"/>
    <x v="1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104936.19"/>
    <n v="15274.59"/>
    <n v="89661.6"/>
    <m/>
  </r>
  <r>
    <s v="GONZALEZ CHANS, PATRICIA"/>
    <n v="1590888"/>
    <n v="1"/>
    <s v="23-31050330-4"/>
    <n v="23310503304"/>
    <d v="1984-08-21T00:00:00"/>
    <m/>
    <m/>
    <n v="45960040"/>
    <s v="GO Adolescentes"/>
    <x v="2"/>
    <m/>
    <s v="Mujer"/>
    <s v="Nueva Carrera Administrativa"/>
    <x v="2"/>
    <s v="GGUINI03"/>
    <s v="Activo"/>
    <s v="EE/20225244/DGTALMDS/2015"/>
    <s v="Auxiliar de programas sociales y culturales"/>
    <d v="2015-10-01T00:00:00"/>
    <s v="SUELDO AL 100%"/>
    <n v="92657.21"/>
    <n v="16038.36"/>
    <n v="76618.850000000006"/>
    <m/>
  </r>
  <r>
    <s v="COMMISSO, DANIELA CARLA"/>
    <n v="1590891"/>
    <n v="2"/>
    <s v="27-29382338-9"/>
    <n v="27293823389"/>
    <d v="1982-03-30T00:00:00"/>
    <m/>
    <m/>
    <n v="45960040"/>
    <s v="GO Adolescentes"/>
    <x v="2"/>
    <m/>
    <s v="Mujer"/>
    <s v="Nueva Carrera Administrativa"/>
    <x v="2"/>
    <s v="AASINI03"/>
    <s v="Activo"/>
    <s v="RES/997/MHYDHGC/2018"/>
    <s v="Auxiliar de promocion social"/>
    <d v="2015-10-01T00:00:00"/>
    <s v="SUELDO AL 100%"/>
    <n v="93629.09"/>
    <n v="14864.46"/>
    <n v="78764.63"/>
    <m/>
  </r>
  <r>
    <s v="GRANCE LOPEZ, HERMES BEATRIZ"/>
    <n v="1590895"/>
    <n v="1"/>
    <s v="27-92001026-7"/>
    <n v="27920010267"/>
    <d v="1958-05-09T00:00:00"/>
    <m/>
    <m/>
    <n v="45980170"/>
    <s v="DIV Refugio Tita Merello Turno Tarde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13986.26"/>
    <n v="67062.67"/>
    <m/>
  </r>
  <r>
    <s v="NAHUEL, SABRINA NATALIA"/>
    <n v="1590904"/>
    <n v="1"/>
    <s v="27-32965700-6"/>
    <n v="27329657006"/>
    <d v="1987-05-01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Cocinero"/>
    <d v="2015-10-01T00:00:00"/>
    <s v="SUELDO AL 100%"/>
    <n v="74394.399999999994"/>
    <n v="33308.199999999997"/>
    <n v="41086.199999999997"/>
    <m/>
  </r>
  <r>
    <s v="RIVADENEIRA, DIEGO RODRIGO"/>
    <n v="1590908"/>
    <n v="2"/>
    <s v="20-27691616-6"/>
    <n v="20276916166"/>
    <d v="1979-10-03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79433.87"/>
    <n v="13578.56"/>
    <n v="65855.31"/>
    <m/>
  </r>
  <r>
    <s v="MINERVINI, JULIETA MARINA"/>
    <n v="1590917"/>
    <n v="1"/>
    <s v="27-31494849-7"/>
    <n v="27314948497"/>
    <d v="1985-03-13T00:00:00"/>
    <m/>
    <m/>
    <n v="45980335"/>
    <s v="DIV Promoción y Capacitación Comunitaria"/>
    <x v="12"/>
    <m/>
    <s v="Mujer"/>
    <s v="Nueva Carrera Administrativa"/>
    <x v="2"/>
    <s v="ACIINI02"/>
    <s v="Activo"/>
    <s v="EE/20225244/DGTALMDS/2015"/>
    <s v="Capacitador al ciudadano"/>
    <d v="2015-10-01T00:00:00"/>
    <s v="SUELDO AL 100%"/>
    <n v="75282.149999999994"/>
    <n v="12711.52"/>
    <n v="62570.63"/>
    <m/>
  </r>
  <r>
    <s v="PARDOA PUIGDOMENECH, MARIA DEL M"/>
    <n v="1590922"/>
    <n v="2"/>
    <s v="27-92480126-9"/>
    <n v="27924801269"/>
    <d v="1979-11-11T00:00:00"/>
    <m/>
    <m/>
    <n v="45960040"/>
    <s v="GO Adolescentes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98415.7"/>
    <n v="15986.11"/>
    <n v="82429.59"/>
    <m/>
  </r>
  <r>
    <s v="ANDRADE, ARIEL CARLOS"/>
    <n v="1590924"/>
    <n v="1"/>
    <s v="20-23522479-9"/>
    <n v="20235224799"/>
    <d v="1974-03-03T00:00:00"/>
    <m/>
    <m/>
    <n v="45010274"/>
    <s v="DIV Casa Puerto"/>
    <x v="9"/>
    <m/>
    <s v="Varón"/>
    <s v="Nueva Carrera Administrativa"/>
    <x v="2"/>
    <s v="AASINI03"/>
    <s v="Activo"/>
    <s v="EE/20225244/DGTALMDS/2015"/>
    <s v="Auxiliar de promocion social"/>
    <d v="2015-10-01T00:00:00"/>
    <s v="SUELDO AL 100%"/>
    <n v="101955.98"/>
    <n v="15551.36"/>
    <n v="86404.62"/>
    <m/>
  </r>
  <r>
    <s v="MADROÑAL, FERNANDA MARINA"/>
    <n v="1590932"/>
    <n v="1"/>
    <s v="23-17199641-4"/>
    <n v="23171996414"/>
    <d v="1963-08-19T00:00:00"/>
    <m/>
    <m/>
    <n v="45960000"/>
    <s v="DG Desarrollo de Infancias y Adolescencias"/>
    <x v="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77479.929999999993"/>
    <n v="13583.77"/>
    <n v="63896.160000000003"/>
    <m/>
  </r>
  <r>
    <s v="PALMADA, DANIEL EBER"/>
    <n v="1590937"/>
    <n v="2"/>
    <s v="20-14526270-5"/>
    <n v="20145262705"/>
    <d v="1961-12-29T00:00:00"/>
    <m/>
    <m/>
    <n v="45960040"/>
    <s v="GO Adolescentes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75028.929999999993"/>
    <n v="12812.36"/>
    <n v="62216.57"/>
    <m/>
  </r>
  <r>
    <s v="CASTRO, ANA MARIA"/>
    <n v="1590950"/>
    <n v="1"/>
    <s v="27-18199194-7"/>
    <n v="27181991947"/>
    <d v="1967-02-13T00:00:00"/>
    <m/>
    <m/>
    <n v="45980140"/>
    <s v="DIV Refugio Mariquita Sanchez Turno Mañana"/>
    <x v="1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0601.19"/>
    <n v="14082.63"/>
    <n v="66518.559999999998"/>
    <m/>
  </r>
  <r>
    <s v="OVELAR, LEANDRA ADELINA"/>
    <n v="1590952"/>
    <n v="1"/>
    <s v="23-30861000-4"/>
    <n v="23308610004"/>
    <d v="1984-03-12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13098.47"/>
    <n v="70407.34"/>
    <m/>
  </r>
  <r>
    <s v="ZALAZAR, FLORECIA NICOLE"/>
    <n v="1590959"/>
    <n v="1"/>
    <s v="27-39209497-6"/>
    <n v="27392094976"/>
    <d v="1995-08-08T00:00:00"/>
    <m/>
    <m/>
    <n v="45960000"/>
    <s v="DG Desarrollo de Infancias y Adolescencias"/>
    <x v="2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27222.92"/>
    <n v="47806.01"/>
    <m/>
  </r>
  <r>
    <s v="BLANCO, FERNANDA"/>
    <n v="1590960"/>
    <n v="1"/>
    <s v="27-32028451-7"/>
    <n v="27320284517"/>
    <d v="1986-01-22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5072.21"/>
    <n v="12916.7"/>
    <n v="72155.509999999995"/>
    <m/>
  </r>
  <r>
    <s v="SEGUNDO, SILVIA BEATRIZ"/>
    <n v="1590961"/>
    <n v="1"/>
    <s v="27-34479693-4"/>
    <n v="27344796934"/>
    <d v="1989-03-1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11366.86"/>
    <n v="72138.95"/>
    <m/>
  </r>
  <r>
    <s v="OTERO, LEANDRO EMILIO"/>
    <n v="1590962"/>
    <n v="2"/>
    <s v="20-24155280-3"/>
    <n v="20241552803"/>
    <d v="1974-10-21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95292"/>
    <n v="13088.08"/>
    <n v="82203.92"/>
    <m/>
  </r>
  <r>
    <s v="ZALAZAR, JOEL RAMON"/>
    <n v="1590963"/>
    <n v="1"/>
    <s v="20-32652578-3"/>
    <n v="20326525783"/>
    <d v="1986-08-12T00:00:00"/>
    <m/>
    <m/>
    <n v="45960060"/>
    <s v="GO Desarrollo Integral Infantil"/>
    <x v="2"/>
    <m/>
    <s v="Varón"/>
    <s v="Nueva Carrera Administrativa"/>
    <x v="2"/>
    <s v="SGMINI02"/>
    <s v="Activo"/>
    <s v="EE/20225244/DGTALMDS/2015"/>
    <s v="Cocinero"/>
    <d v="2015-10-01T00:00:00"/>
    <s v="SUELDO AL 100%"/>
    <n v="73033.149999999994"/>
    <n v="13106.91"/>
    <n v="59926.239999999998"/>
    <m/>
  </r>
  <r>
    <s v="ZALAZAR, JON NAHUEL RICARDO"/>
    <n v="1590964"/>
    <n v="1"/>
    <s v="20-36212121-4"/>
    <n v="20362121214"/>
    <d v="1991-03-18T00:00:00"/>
    <m/>
    <m/>
    <n v="45960000"/>
    <s v="DG Desarrollo de Infancias y Adolescencias"/>
    <x v="2"/>
    <m/>
    <s v="Varón"/>
    <s v="Nueva Carrera Administrativa"/>
    <x v="2"/>
    <s v="GGUINI02"/>
    <s v="Activo"/>
    <s v="EE/20225244/DGTALMDS/2015"/>
    <s v="Auxiliar administrativo"/>
    <d v="2015-10-01T00:00:00"/>
    <s v="SUELDO AL 100%"/>
    <n v="84338.81"/>
    <n v="11366.86"/>
    <n v="72971.95"/>
    <m/>
  </r>
  <r>
    <s v="CARABAJAL, MICAELA ELIZABETH"/>
    <n v="1590965"/>
    <n v="1"/>
    <s v="27-36091634-6"/>
    <n v="27360916346"/>
    <d v="1991-07-20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91982.68"/>
    <n v="29360.99"/>
    <n v="62621.69"/>
    <m/>
  </r>
  <r>
    <s v="DE VARGAS, INGRID YANINA"/>
    <n v="1590971"/>
    <n v="1"/>
    <s v="27-35123103-9"/>
    <n v="27351231039"/>
    <d v="1990-03-0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CISNEROS, SOLEDAD GRISELDA"/>
    <n v="1590976"/>
    <n v="1"/>
    <s v="27-30642629-5"/>
    <n v="27306426295"/>
    <d v="1983-11-30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OCAMPO, MABEL EDIT"/>
    <n v="1590978"/>
    <n v="1"/>
    <s v="27-16619636-7"/>
    <n v="27166196367"/>
    <d v="1963-07-27T00:00:00"/>
    <m/>
    <m/>
    <n v="45980110"/>
    <s v="DIV Casa de Medio Camino Juana Manso Turno Tarde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2410.179999999993"/>
    <n v="12408.32"/>
    <n v="70001.86"/>
    <m/>
  </r>
  <r>
    <s v="CORREA SANTA CRUZ, NADIA INES"/>
    <n v="1590983"/>
    <n v="1"/>
    <s v="27-34691160-9"/>
    <n v="27346911609"/>
    <d v="1989-09-11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91982.68"/>
    <n v="33303.360000000001"/>
    <n v="58679.32"/>
    <m/>
  </r>
  <r>
    <s v="CRESPO, SILVANA GISELLE"/>
    <n v="1590985"/>
    <n v="1"/>
    <s v="27-33409473-7"/>
    <n v="27334094737"/>
    <d v="1987-10-27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75028.929999999993"/>
    <n v="11366.86"/>
    <n v="63662.07"/>
    <m/>
  </r>
  <r>
    <s v="LOPEZ, ANA MARIA"/>
    <n v="1590989"/>
    <n v="1"/>
    <s v="27-11211958-8"/>
    <n v="27112119588"/>
    <d v="1954-10-15T00:00:00"/>
    <m/>
    <m/>
    <n v="45980011"/>
    <s v="DEPT Central de Llamadas-Línea 144"/>
    <x v="12"/>
    <m/>
    <s v="Mujer"/>
    <s v="Nueva Carrera Administrativa"/>
    <x v="2"/>
    <s v="AASINI03"/>
    <s v="Activo"/>
    <s v="EE/20225244/DGTALMDS/2015"/>
    <s v="Operador social telefonico"/>
    <d v="2015-10-01T00:00:00"/>
    <s v="SUELDO AL 100%"/>
    <n v="90232.21"/>
    <n v="15893.95"/>
    <n v="74338.259999999995"/>
    <m/>
  </r>
  <r>
    <s v="MARURI, FLORENCIA BELEN"/>
    <n v="1590991"/>
    <n v="1"/>
    <s v="27-31965824-1"/>
    <n v="27319658241"/>
    <d v="1985-11-15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4867.06"/>
    <n v="35146.089999999997"/>
    <n v="49720.97"/>
    <m/>
  </r>
  <r>
    <s v="DIAZ, ROCIO SOLEDAD"/>
    <n v="1590997"/>
    <n v="1"/>
    <s v="27-35992383-5"/>
    <n v="27359923835"/>
    <d v="1991-05-2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25559.32"/>
    <n v="49469.61"/>
    <m/>
  </r>
  <r>
    <s v="DIAZ, VERONICA LILIANA"/>
    <n v="1591001"/>
    <n v="2"/>
    <s v="23-24910474-4"/>
    <n v="23249104744"/>
    <d v="1975-10-25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3098.47"/>
    <n v="61930.46"/>
    <m/>
  </r>
  <r>
    <s v="MAGERFLEISCH, MARIA FLORENCIA"/>
    <n v="1591003"/>
    <n v="1"/>
    <s v="27-30652557-9"/>
    <n v="27306525579"/>
    <d v="1983-11-21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FAZIO, CINTIA PAOLA"/>
    <n v="1591006"/>
    <n v="1"/>
    <s v="23-28081108-4"/>
    <n v="23280811084"/>
    <d v="1980-03-25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34333.93"/>
    <n v="40695"/>
    <m/>
  </r>
  <r>
    <s v="GONZALEZ MENCHACA, MARIA ETHEL"/>
    <n v="1591008"/>
    <n v="1"/>
    <s v="27-94257420-2"/>
    <n v="27942574202"/>
    <d v="1980-06-29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11366.86"/>
    <n v="72138.95"/>
    <m/>
  </r>
  <r>
    <s v="GUIASTRENNEC, MARIANA PAULA"/>
    <n v="1591011"/>
    <n v="1"/>
    <s v="27-30629218-3"/>
    <n v="27306292183"/>
    <d v="1983-11-0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MARTINEZ, CAROLINA ALEJANDRA"/>
    <n v="1591012"/>
    <n v="1"/>
    <s v="23-33935298-4"/>
    <n v="23339352984"/>
    <d v="1987-09-02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HUSSEIN, GRETEL BEATRIZ"/>
    <n v="1591016"/>
    <n v="1"/>
    <s v="27-29792055-9"/>
    <n v="27297920559"/>
    <d v="1982-10-20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FERREIRA, MARIELA ELIZABETH"/>
    <n v="1591024"/>
    <n v="2"/>
    <s v="27-25770306-7"/>
    <n v="27257703067"/>
    <d v="1977-02-19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1366.86"/>
    <n v="63662.07"/>
    <m/>
  </r>
  <r>
    <s v="IZAURRALDE, YANINA VALERIA"/>
    <n v="1591025"/>
    <n v="1"/>
    <s v="27-36784855-9"/>
    <n v="27367848559"/>
    <d v="1992-04-03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6689.21"/>
    <n v="58339.72"/>
    <m/>
  </r>
  <r>
    <s v="MOUKDISI, MACARENA NICOLE"/>
    <n v="1591033"/>
    <n v="1"/>
    <s v="27-37234598-0"/>
    <n v="27372345980"/>
    <d v="1992-12-17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35147.97"/>
    <n v="48357.84"/>
    <m/>
  </r>
  <r>
    <s v="PALOMBA, ROMINA SOL"/>
    <n v="1591037"/>
    <n v="2"/>
    <s v="27-33740349-8"/>
    <n v="27337403498"/>
    <d v="1988-06-23T00:00:00"/>
    <m/>
    <m/>
    <n v="45960060"/>
    <s v="GO Desarrollo Integral Infantil"/>
    <x v="2"/>
    <m/>
    <s v="Mujer"/>
    <s v="Nueva Carrera Administrativa"/>
    <x v="2"/>
    <s v="AASINI02"/>
    <s v="Activo"/>
    <s v="RES/457/MHYDHGC/2019"/>
    <s v="Operador convivencial en ninñez y/o adolescencia"/>
    <d v="2015-10-01T00:00:00"/>
    <s v="SUELDO AL 100%"/>
    <n v="75028.929999999993"/>
    <n v="11366.86"/>
    <n v="63662.07"/>
    <m/>
  </r>
  <r>
    <s v="ANDRADA, MARIA VALERIA"/>
    <n v="1591038"/>
    <n v="1"/>
    <s v="27-24578039-2"/>
    <n v="27245780392"/>
    <d v="1975-03-04T00:00:00"/>
    <m/>
    <m/>
    <n v="45960060"/>
    <s v="GO Desarrollo Integral Infantil"/>
    <x v="2"/>
    <m/>
    <s v="Mujer"/>
    <s v="Nueva Carrera Administrativa"/>
    <x v="2"/>
    <s v="SGMINI02"/>
    <s v="Activo"/>
    <s v="EE/20225244/DGTALMDS/2015"/>
    <s v="Cocinero"/>
    <d v="2015-10-01T00:00:00"/>
    <s v="SUELDO AL 100%"/>
    <n v="73033.149999999994"/>
    <n v="13035.71"/>
    <n v="59997.440000000002"/>
    <m/>
  </r>
  <r>
    <s v="BRUNO, GUSTAVO DAVID"/>
    <n v="1591058"/>
    <n v="1"/>
    <s v="20-20015431-3"/>
    <n v="20200154313"/>
    <d v="1968-03-08T00:00:00"/>
    <m/>
    <m/>
    <n v="45960060"/>
    <s v="GO Desarrollo Integral Infantil"/>
    <x v="2"/>
    <m/>
    <s v="Varón"/>
    <s v="Nueva Carrera Administrativa"/>
    <x v="2"/>
    <s v="AASINI02"/>
    <s v="Activo"/>
    <s v="EE/20225244/DGTALMDS/2015"/>
    <s v="Tallerista"/>
    <d v="2015-10-01T00:00:00"/>
    <s v="SUELDO AL 100%"/>
    <n v="75028.929999999993"/>
    <n v="11366.86"/>
    <n v="63662.07"/>
    <m/>
  </r>
  <r>
    <s v="CAMPOYA, NATALIA"/>
    <n v="1591063"/>
    <n v="1"/>
    <s v="27-30373126-7"/>
    <n v="27303731267"/>
    <d v="1963-07-09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6637.21"/>
    <n v="15182.14"/>
    <n v="71455.070000000007"/>
    <m/>
  </r>
  <r>
    <s v="SANCHEZ, NADIA MARIEL"/>
    <n v="1591073"/>
    <n v="1"/>
    <s v="27-32725682-9"/>
    <n v="27327256829"/>
    <d v="1986-05-23T00:00:00"/>
    <m/>
    <m/>
    <n v="45960060"/>
    <s v="GO Desarrollo Integral Infantil"/>
    <x v="2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91092.21"/>
    <n v="13958.16"/>
    <n v="77134.05"/>
    <m/>
  </r>
  <r>
    <s v="ALVAREZ, FRANCISCO MARTIN"/>
    <n v="1591100"/>
    <n v="2"/>
    <s v="20-29055158-8"/>
    <n v="20290551588"/>
    <d v="1981-09-14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5-10-01T00:00:00"/>
    <s v="SUELDO AL 100%"/>
    <n v="85453.87"/>
    <n v="13088.08"/>
    <n v="72365.789999999994"/>
    <m/>
  </r>
  <r>
    <s v="MOSCOVICI VERNIERI, GABRIEL ANGEL"/>
    <n v="1591103"/>
    <n v="2"/>
    <s v="20-31470577-8"/>
    <n v="20314705778"/>
    <d v="1985-03-13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83505.81"/>
    <n v="12812.36"/>
    <n v="70693.45"/>
    <m/>
  </r>
  <r>
    <s v="ROS MAS, CARLES"/>
    <n v="1591105"/>
    <n v="5"/>
    <s v="20-19027571-0"/>
    <n v="20190275710"/>
    <d v="1980-01-26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0-01T00:00:00"/>
    <s v="SUELDO AL 100%"/>
    <n v="100748.82"/>
    <n v="14649.91"/>
    <n v="86098.91"/>
    <m/>
  </r>
  <r>
    <s v="CORTI, VALENTINA"/>
    <n v="1591112"/>
    <n v="2"/>
    <s v="27-19023015-0"/>
    <n v="27190230150"/>
    <d v="1983-06-20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99387.57"/>
    <n v="14800.17"/>
    <n v="84587.4"/>
    <m/>
  </r>
  <r>
    <s v="MARTINEZ, DIANA CECILIA"/>
    <n v="1591113"/>
    <n v="2"/>
    <s v="27-28908374-5"/>
    <n v="27289083745"/>
    <d v="1981-06-13T00:00:00"/>
    <m/>
    <m/>
    <n v="45960060"/>
    <s v="GO Desarrollo Integral Infantil"/>
    <x v="2"/>
    <m/>
    <s v="Mujer"/>
    <s v="Nueva Carrera Administrativa"/>
    <x v="2"/>
    <s v="AASINI03"/>
    <s v="Activo"/>
    <s v="RES/998/MHYDHGC/2018"/>
    <s v="Auxiliar de promocion social"/>
    <d v="2015-10-01T00:00:00"/>
    <s v="SUELDO AL 100%"/>
    <n v="86637.21"/>
    <n v="15016.92"/>
    <n v="71620.289999999994"/>
    <m/>
  </r>
  <r>
    <s v="HEINZEN, DANIELA BEATRIZ"/>
    <n v="1591115"/>
    <n v="2"/>
    <s v="27-29517878-2"/>
    <n v="27295178782"/>
    <d v="1982-05-06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85403.82"/>
    <n v="12997.1"/>
    <n v="72406.720000000001"/>
    <m/>
  </r>
  <r>
    <s v="PEREZ ONTIVEROS, CINTHIA"/>
    <n v="1591139"/>
    <n v="1"/>
    <s v="27-38612565-7"/>
    <n v="27386125657"/>
    <d v="1991-05-2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4867.06"/>
    <n v="13098.47"/>
    <n v="71768.59"/>
    <m/>
  </r>
  <r>
    <s v="BEIN, JULIETA MARIANA"/>
    <n v="1591153"/>
    <n v="2"/>
    <s v="27-34744086-3"/>
    <n v="27347440863"/>
    <d v="1989-08-31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0-01T00:00:00"/>
    <s v="SUELDO AL 100%"/>
    <n v="81048.929999999993"/>
    <n v="12408.32"/>
    <n v="68640.61"/>
    <m/>
  </r>
  <r>
    <s v="ACOSTA, MIRIAM NOEMI"/>
    <n v="1591155"/>
    <n v="1"/>
    <s v="27-22448447-5"/>
    <n v="27224484475"/>
    <d v="1971-11-30T00:00:00"/>
    <m/>
    <m/>
    <n v="45980120"/>
    <s v="DIV Hogar Eva Duarte Turno Mañana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28929.27"/>
    <n v="52119.66"/>
    <m/>
  </r>
  <r>
    <s v="MALOBERTI, MARIA MAGDALENA"/>
    <n v="1591159"/>
    <n v="1"/>
    <s v="27-31982635-7"/>
    <n v="27319826357"/>
    <d v="1986-04-02T00:00:00"/>
    <m/>
    <m/>
    <n v="45980335"/>
    <s v="DIV Promoción y Capacitación Comunitaria"/>
    <x v="12"/>
    <m/>
    <s v="Mujer"/>
    <s v="Nueva Carrera Administrativa"/>
    <x v="2"/>
    <s v="ACIINI02"/>
    <s v="Activo"/>
    <s v="EE/20225244/DGTALMDS/2015"/>
    <s v="Capacitador al ciudadano"/>
    <d v="2015-10-01T00:00:00"/>
    <s v="SUELDO AL 100%"/>
    <n v="81302.149999999994"/>
    <n v="12318.86"/>
    <n v="68983.289999999994"/>
    <m/>
  </r>
  <r>
    <s v="COREICO DAZA, MARIA LAURA"/>
    <n v="1591164"/>
    <n v="1"/>
    <s v="27-34616940-6"/>
    <n v="27346169406"/>
    <d v="1989-06-24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1366.86"/>
    <n v="63662.07"/>
    <m/>
  </r>
  <r>
    <s v="DE LOS RIOS, SANDRA MARCELA"/>
    <n v="1591167"/>
    <n v="1"/>
    <s v="23-20227373-4"/>
    <n v="23202273734"/>
    <d v="1968-06-1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DE LEON, MARIA FLORENCIA"/>
    <n v="1591170"/>
    <n v="1"/>
    <s v="27-18908085-4"/>
    <n v="27189080854"/>
    <d v="1992-01-15T00:00:00"/>
    <m/>
    <m/>
    <n v="45340100"/>
    <s v="DG Políticas Alimentarias"/>
    <x v="4"/>
    <m/>
    <s v="Mujer"/>
    <s v="Nueva Carrera Administrativa"/>
    <x v="2"/>
    <s v="GGUINI02"/>
    <s v="Activo"/>
    <s v="EE/20225244/DGTALMDS/2015"/>
    <s v="Auxiliar de servicios de informacion institucional"/>
    <d v="2015-10-01T00:00:00"/>
    <s v="SUELDO AL 100%"/>
    <n v="75028.929999999993"/>
    <n v="11366.86"/>
    <n v="63662.07"/>
    <m/>
  </r>
  <r>
    <s v="WEN ARAUCO, YOVANA CELIA"/>
    <n v="1591173"/>
    <n v="1"/>
    <s v="27-92995891-3"/>
    <n v="27929958913"/>
    <d v="1979-08-19T00:00:00"/>
    <m/>
    <m/>
    <n v="45980012"/>
    <s v="SECC Turno Sábados,Domingos y Feriados"/>
    <x v="12"/>
    <m/>
    <s v="Mujer"/>
    <s v="Nueva Carrera Administrativa"/>
    <x v="2"/>
    <s v="AASINI03"/>
    <s v="Activo"/>
    <s v="EE/20225244/DGTALMDS/2015"/>
    <s v="Operador social telefonico"/>
    <d v="2015-10-01T00:00:00"/>
    <s v="SUELDO AL 100%"/>
    <n v="98709.09"/>
    <n v="15565.49"/>
    <n v="83143.600000000006"/>
    <m/>
  </r>
  <r>
    <s v="ABRATE, NATALIA ELENA"/>
    <n v="1591177"/>
    <n v="1"/>
    <s v="27-28864062-4"/>
    <n v="27288640624"/>
    <d v="1981-05-23T00:00:00"/>
    <m/>
    <m/>
    <n v="45980130"/>
    <s v="DIV Hogar Eva Duarte Turno Tarde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92395.7"/>
    <n v="12997.1"/>
    <n v="79398.600000000006"/>
    <m/>
  </r>
  <r>
    <s v="PEREZ, TAMARA ANDREA"/>
    <n v="1591179"/>
    <n v="1"/>
    <s v="27-29157847-6"/>
    <n v="27291578476"/>
    <d v="1981-12-13T00:00:00"/>
    <m/>
    <m/>
    <n v="45190010"/>
    <s v="SGO Apoyo a Grupos Comunitarios"/>
    <x v="4"/>
    <m/>
    <s v="Mujer"/>
    <s v="Nueva Carrera Administrativa"/>
    <x v="2"/>
    <s v="AASINI03"/>
    <s v="Activo"/>
    <s v="EE/20225244/DGTALMDS/2015"/>
    <s v="Nutricionista"/>
    <d v="2015-10-01T00:00:00"/>
    <s v="SUELDO AL 100%"/>
    <n v="91092.21"/>
    <n v="33785.629999999997"/>
    <n v="57306.58"/>
    <m/>
  </r>
  <r>
    <s v="HEVIA, GRACIELA CARMEN"/>
    <n v="1591181"/>
    <n v="1"/>
    <s v="27-11396882-1"/>
    <n v="27113968821"/>
    <d v="1954-07-11T00:00:00"/>
    <m/>
    <m/>
    <n v="45980011"/>
    <s v="DEPT Central de Llamadas-Línea 144"/>
    <x v="12"/>
    <m/>
    <s v="Mujer"/>
    <s v="Nueva Carrera Administrativa"/>
    <x v="2"/>
    <s v="AASINI03"/>
    <s v="Activo"/>
    <s v="EE/20225244/DGTALMDS/2015"/>
    <s v="Operador social telefonico"/>
    <d v="2015-10-01T00:00:00"/>
    <s v="SUELDO AL 100%"/>
    <n v="85761.19"/>
    <n v="15104.31"/>
    <n v="70656.88"/>
    <m/>
  </r>
  <r>
    <s v="LOPEZ, ALBA MARIANA"/>
    <n v="1591183"/>
    <n v="1"/>
    <s v="27-33473203-2"/>
    <n v="27334732032"/>
    <d v="1988-02-23T00:00:00"/>
    <m/>
    <m/>
    <n v="45190010"/>
    <s v="SGO Apoyo a Grupos Comunitarios"/>
    <x v="4"/>
    <m/>
    <s v="Mujer"/>
    <s v="Nueva Carrera Administrativa"/>
    <x v="2"/>
    <s v="AASINI03"/>
    <s v="Activo"/>
    <s v="EE/20225244/DGTALMDS/2015"/>
    <s v="Nutricionista"/>
    <d v="2015-10-01T00:00:00"/>
    <s v="SUELDO AL 100%"/>
    <n v="91092.21"/>
    <n v="13958.16"/>
    <n v="77134.05"/>
    <m/>
  </r>
  <r>
    <s v="FERNANDEZ, PALOMA DANIELA"/>
    <n v="1591184"/>
    <n v="1"/>
    <s v="23-37760514-4"/>
    <n v="23377605144"/>
    <d v="1993-06-04T00:00:00"/>
    <m/>
    <m/>
    <n v="45010142"/>
    <s v="SGO Judiciales y Despacho"/>
    <x v="8"/>
    <m/>
    <s v="Mujer"/>
    <s v="Nueva Carrera Administrativa"/>
    <x v="2"/>
    <s v="GGUINI03"/>
    <s v="Activo"/>
    <s v="RES/1929/MMGC/2015"/>
    <s v="Auxiliar legal"/>
    <d v="2015-09-01T00:00:00"/>
    <s v="SUELDO AL 100%"/>
    <n v="85905.21"/>
    <n v="12916.7"/>
    <n v="72988.509999999995"/>
    <m/>
  </r>
  <r>
    <s v="LEON BANI, MARIELA FLORENCIA"/>
    <n v="1591188"/>
    <n v="1"/>
    <s v="27-33021879-2"/>
    <n v="27330218792"/>
    <d v="1987-05-09T00:00:00"/>
    <m/>
    <m/>
    <n v="45980300"/>
    <s v="SECC Otros Dispositivos de Intervención"/>
    <x v="12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3098.47"/>
    <n v="61930.46"/>
    <m/>
  </r>
  <r>
    <s v="RODRIGUEZ, MIRIAM ELVIRA"/>
    <n v="1591189"/>
    <n v="1"/>
    <s v="27-12497692-3"/>
    <n v="27124976923"/>
    <d v="1958-08-05T00:00:00"/>
    <m/>
    <m/>
    <n v="45980140"/>
    <s v="DIV Refugio Mariquita Sanchez Turno Mañana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12408.32"/>
    <n v="68640.61"/>
    <m/>
  </r>
  <r>
    <s v="KALIROFF, AGUSTINA CECILIA"/>
    <n v="1591192"/>
    <n v="1"/>
    <s v="27-35322776-4"/>
    <n v="27353227764"/>
    <d v="1990-08-30T00:00:00"/>
    <m/>
    <m/>
    <n v="45180000"/>
    <s v="DG Economía Popular y Social"/>
    <x v="10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3098.47"/>
    <n v="61930.46"/>
    <m/>
  </r>
  <r>
    <s v="FUHR, MARIA CLAUDIA"/>
    <n v="1591198"/>
    <n v="1"/>
    <s v="27-24647041-9"/>
    <n v="27246470419"/>
    <d v="1975-08-02T00:00:00"/>
    <m/>
    <m/>
    <n v="45980170"/>
    <s v="DIV Refugio Tita Merello Turno Tarde"/>
    <x v="12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14290.43"/>
    <n v="66758.5"/>
    <m/>
  </r>
  <r>
    <s v="MADEO, CLAUDIA LORENA"/>
    <n v="1591205"/>
    <n v="1"/>
    <s v="27-26587647-7"/>
    <n v="27265876477"/>
    <d v="1978-11-20T00:00:00"/>
    <m/>
    <m/>
    <n v="45010070"/>
    <s v="GO Atención e Integración Social"/>
    <x v="9"/>
    <m/>
    <s v="Mujer"/>
    <s v="Nueva Carrera Administrativa"/>
    <x v="2"/>
    <s v="GGUINI02"/>
    <s v="Activo"/>
    <s v="EE/20225244/DGTALMDS/2015"/>
    <s v="Auxiliar administrativo"/>
    <d v="2015-10-01T00:00:00"/>
    <s v="SUELDO AL 100%"/>
    <n v="84338.81"/>
    <n v="13098.47"/>
    <n v="71240.34"/>
    <m/>
  </r>
  <r>
    <s v="POBLETE, HECTOR DANIEL"/>
    <n v="1591208"/>
    <n v="1"/>
    <s v="20-22549886-6"/>
    <n v="20225498866"/>
    <d v="1972-01-02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75861.929999999993"/>
    <n v="12812.36"/>
    <n v="63049.57"/>
    <m/>
  </r>
  <r>
    <s v="GOMEZ, CARMEN PATRICIA"/>
    <n v="1591211"/>
    <n v="1"/>
    <s v="27-31508146-2"/>
    <n v="27315081462"/>
    <d v="1978-03-03T00:00:00"/>
    <m/>
    <m/>
    <n v="45010070"/>
    <s v="GO Atención e Integración Social"/>
    <x v="9"/>
    <m/>
    <s v="Mujer"/>
    <s v="Nueva Carrera Administrativa"/>
    <x v="2"/>
    <s v="GGUINI02"/>
    <s v="Activo"/>
    <s v="EE/20225244/DGTALMDS/2015"/>
    <s v="Auxiliar administrativo"/>
    <d v="2015-10-01T00:00:00"/>
    <s v="SUELDO AL 100%"/>
    <n v="75028.929999999993"/>
    <n v="13098.47"/>
    <n v="61930.46"/>
    <m/>
  </r>
  <r>
    <s v="LARREA, MARIA LAURA"/>
    <n v="1591214"/>
    <n v="1"/>
    <s v="27-28509700-8"/>
    <n v="27285097008"/>
    <d v="1981-07-09T00:00:00"/>
    <m/>
    <m/>
    <n v="45010060"/>
    <s v="GO Prevención e Intervención Comunitaria"/>
    <x v="9"/>
    <m/>
    <s v="Mujer"/>
    <s v="Nueva Carrera Administrativa"/>
    <x v="2"/>
    <s v="AASINI02"/>
    <s v="Activo"/>
    <s v="EE/20225244/DGTALMDS/2015"/>
    <s v="Auxiliar de operador social"/>
    <d v="2015-10-01T00:00:00"/>
    <s v="SUELDO AL 100%"/>
    <n v="81048.929999999993"/>
    <n v="13986.26"/>
    <n v="67062.67"/>
    <m/>
  </r>
  <r>
    <s v="AMELOTTI, MARIA CELESTE"/>
    <n v="1591222"/>
    <n v="1"/>
    <s v="27-25478215-2"/>
    <n v="27254782152"/>
    <d v="1976-09-0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83505.81"/>
    <n v="13098.47"/>
    <n v="70407.34"/>
    <m/>
  </r>
  <r>
    <s v="CALZETTA, MARIA LORENA"/>
    <n v="1591225"/>
    <n v="1"/>
    <s v="27-20452289-3"/>
    <n v="27204522893"/>
    <d v="1969-07-29T00:00:00"/>
    <m/>
    <m/>
    <n v="45980000"/>
    <s v="DG de la Mujer"/>
    <x v="12"/>
    <m/>
    <s v="Mujer"/>
    <s v="Nueva Carrera Administrativa"/>
    <x v="2"/>
    <s v="AASINI03"/>
    <s v="Activo"/>
    <s v="EE/20225244/DGTALMDS/2015"/>
    <s v="Evaluador psicologico"/>
    <d v="2015-10-01T00:00:00"/>
    <s v="SUELDO AL 100%"/>
    <n v="86637.21"/>
    <n v="13187.44"/>
    <n v="73449.77"/>
    <m/>
  </r>
  <r>
    <s v="FERNANDEZ, CORINA NYDIA BEATRIZ"/>
    <n v="1591230"/>
    <n v="1"/>
    <s v="27-16603853-2"/>
    <n v="27166038532"/>
    <d v="1963-09-30T00:00:00"/>
    <m/>
    <m/>
    <n v="45980020"/>
    <s v="GO Fortalecimiento de las Políticas de Igualdad de Género"/>
    <x v="12"/>
    <m/>
    <s v="Mujer"/>
    <s v="Nueva Carrera Administrativa"/>
    <x v="2"/>
    <s v="ACIINI02"/>
    <s v="Activo"/>
    <s v="EE/20225244/DGTALMDS/2015"/>
    <s v="Capacitador al ciudadano"/>
    <d v="2015-10-01T00:00:00"/>
    <s v="SUELDO AL 100%"/>
    <n v="74449.149999999994"/>
    <n v="12996.08"/>
    <n v="61453.07"/>
    <m/>
  </r>
  <r>
    <s v="CASAL, MARIANA ELIZABETH"/>
    <n v="1591231"/>
    <n v="1"/>
    <s v="27-29735301-8"/>
    <n v="27297353018"/>
    <d v="1982-10-20T00:00:00"/>
    <m/>
    <m/>
    <n v="45010070"/>
    <s v="GO Atención e Integración Social"/>
    <x v="9"/>
    <m/>
    <s v="Mujer"/>
    <s v="Nueva Carrera Administrativa"/>
    <x v="2"/>
    <s v="AASINI03"/>
    <s v="Activo"/>
    <s v="EE/20225244/DGTALMDS/2015"/>
    <s v="Auxiliar de promocion social"/>
    <d v="2015-10-01T00:00:00"/>
    <s v="SUELDO AL 100%"/>
    <n v="85072.21"/>
    <n v="14559.29"/>
    <n v="70512.92"/>
    <m/>
  </r>
  <r>
    <s v="EHRMAN, RAMIRO GABRIEL"/>
    <n v="1591232"/>
    <n v="1"/>
    <s v="20-14468772-9"/>
    <n v="20144687729"/>
    <d v="1960-12-24T00:00:00"/>
    <m/>
    <m/>
    <n v="45340000"/>
    <s v="SS Fortalecimiento Personal, Familiar y Comunitario"/>
    <x v="24"/>
    <m/>
    <s v="Varón"/>
    <s v="Nueva Carrera Administrativa"/>
    <x v="2"/>
    <s v="GGUINI02"/>
    <s v="Activo"/>
    <s v="EE/20225244/DGTALMDS/2015"/>
    <s v="Auxiliar de mesa de entradas"/>
    <d v="2015-10-01T00:00:00"/>
    <s v="SUELDO AL 100%"/>
    <n v="93810.69"/>
    <n v="12110.76"/>
    <n v="81699.929999999993"/>
    <m/>
  </r>
  <r>
    <s v="JUAREZ, RENE ROLANDO"/>
    <n v="1591233"/>
    <n v="1"/>
    <s v="20-16088329-5"/>
    <n v="20160883295"/>
    <d v="1962-10-14T00:00:00"/>
    <m/>
    <m/>
    <n v="45010040"/>
    <s v="DG Políticas Sociales en Adicciones"/>
    <x v="9"/>
    <m/>
    <s v="Varón"/>
    <s v="Nueva Carrera Administrativa"/>
    <x v="2"/>
    <s v="SGMINI02"/>
    <s v="Activo"/>
    <s v="EE/20225244/DGTALMDS/2015"/>
    <s v="Conductor de vehiculos"/>
    <d v="2015-10-01T00:00:00"/>
    <s v="SUELDO AL 100%"/>
    <n v="79053.149999999994"/>
    <n v="24119.97"/>
    <n v="54933.18"/>
    <m/>
  </r>
  <r>
    <s v="NIEVA, HECTOR DANIEL"/>
    <n v="1591242"/>
    <n v="1"/>
    <s v="20-25543147-2"/>
    <n v="20255431472"/>
    <d v="1976-09-20T00:00:00"/>
    <m/>
    <m/>
    <n v="45010070"/>
    <s v="GO Atención e Integración Social"/>
    <x v="9"/>
    <m/>
    <s v="Varón"/>
    <s v="Nueva Carrera Administrativa"/>
    <x v="2"/>
    <s v="AASINI02"/>
    <s v="Activo"/>
    <s v="EE/20225244/DGTALMDS/2015"/>
    <s v="Auxiliar de operador social"/>
    <d v="2015-10-01T00:00:00"/>
    <s v="SUELDO AL 100%"/>
    <n v="85700.06"/>
    <n v="12812.36"/>
    <n v="72887.7"/>
    <m/>
  </r>
  <r>
    <s v="OLIVARES, GUILLERMO JOSE"/>
    <n v="1591367"/>
    <n v="1"/>
    <s v="20-25988378-5"/>
    <n v="20259883785"/>
    <d v="1977-11-21T00:00:00"/>
    <m/>
    <m/>
    <n v="20220010"/>
    <s v="GO Centro de Asistencia a la Víctima"/>
    <x v="12"/>
    <m/>
    <s v="Varón"/>
    <s v="Nueva Carrera Administrativa"/>
    <x v="2"/>
    <s v="GGUINI03"/>
    <s v="Activo"/>
    <s v="RES/1929/MMGC/2015"/>
    <s v="Auxiliar legal"/>
    <d v="2015-09-01T00:00:00"/>
    <s v="SUELDO AL 100%"/>
    <n v="91092.21"/>
    <n v="16064.23"/>
    <n v="75027.98"/>
    <m/>
  </r>
  <r>
    <s v="CONTRERAS, CECILIA BRENDA"/>
    <n v="1591424"/>
    <n v="1"/>
    <s v="27-32759860-6"/>
    <n v="27327598606"/>
    <d v="1986-12-28T00:00:00"/>
    <m/>
    <m/>
    <n v="45960060"/>
    <s v="GO Desarrollo Integral Infantil"/>
    <x v="2"/>
    <m/>
    <s v="Mujer"/>
    <s v="Nueva Carrera Administrativa"/>
    <x v="2"/>
    <s v="AASINI02"/>
    <s v="Activo"/>
    <s v="EE/20225244/DGTALMDS/2015"/>
    <s v="Operador convivencial en ninñez y/o adolescencia"/>
    <d v="2015-10-01T00:00:00"/>
    <s v="SUELDO AL 100%"/>
    <n v="75028.929999999993"/>
    <n v="13098.47"/>
    <n v="61930.46"/>
    <m/>
  </r>
  <r>
    <s v="FATO, VALERIA PAOLA"/>
    <n v="1592483"/>
    <n v="1"/>
    <s v="27-33669575-4"/>
    <n v="27336695754"/>
    <d v="1988-12-02T00:00:00"/>
    <m/>
    <m/>
    <n v="45010000"/>
    <s v="Ministerio de Desarrollo Humano y Hábitat"/>
    <x v="11"/>
    <m/>
    <s v="Mujer"/>
    <s v="Nueva Carrera Administrativa"/>
    <x v="2"/>
    <s v="GGUINI02"/>
    <s v="Activo"/>
    <s v="RES/2038/MMGC/2015"/>
    <s v="Secretaria ejecutiva"/>
    <d v="2015-10-01T00:00:00"/>
    <s v="SUELDO AL 100%"/>
    <n v="89509.78"/>
    <n v="7157.26"/>
    <n v="82352.52"/>
    <m/>
  </r>
  <r>
    <s v="LARREA, MARIELA CECILIA"/>
    <n v="1592757"/>
    <n v="1"/>
    <s v="27-20573232-8"/>
    <n v="27205732328"/>
    <d v="1969-06-10T00:00:00"/>
    <m/>
    <m/>
    <n v="45660010"/>
    <s v="GO Atención Social Desconcentrada"/>
    <x v="7"/>
    <m/>
    <s v="Mujer"/>
    <s v="Nueva Carrera Administrativa"/>
    <x v="2"/>
    <s v="AASINI03"/>
    <s v="Activo"/>
    <s v="EE/29598016/DGTALMJG/2015"/>
    <s v="Auxiliar de promocion social"/>
    <d v="2015-11-01T00:00:00"/>
    <s v="SUELDO AL 100%"/>
    <n v="89873.46"/>
    <n v="13511.82"/>
    <n v="76361.64"/>
    <m/>
  </r>
  <r>
    <s v="PEREZ, MONICA"/>
    <n v="1592798"/>
    <n v="1"/>
    <s v="27-17717065-3"/>
    <n v="27177170653"/>
    <d v="1966-02-22T00:00:00"/>
    <m/>
    <m/>
    <n v="20220020"/>
    <s v="GO Protección de Derechos"/>
    <x v="7"/>
    <m/>
    <s v="Mujer"/>
    <s v="Nueva Carrera Administrativa"/>
    <x v="2"/>
    <s v="GGUINI03"/>
    <s v="Activo"/>
    <s v="EE/29598016/DGTALMJG/2015"/>
    <s v="Auxiliar legal"/>
    <d v="2015-11-01T00:00:00"/>
    <s v="SUELDO AL 100%"/>
    <n v="91985.21"/>
    <n v="13968.53"/>
    <n v="78016.679999999993"/>
    <m/>
  </r>
  <r>
    <s v="PUEBLA, MARIA FABIANA"/>
    <n v="1592802"/>
    <n v="1"/>
    <s v="23-26194634-3"/>
    <n v="23261946343"/>
    <d v="1977-08-12T00:00:00"/>
    <m/>
    <m/>
    <n v="20220020"/>
    <s v="GO Protección de Derechos"/>
    <x v="7"/>
    <m/>
    <s v="Mujer"/>
    <s v="Nueva Carrera Administrativa"/>
    <x v="2"/>
    <s v="GGUINI02"/>
    <s v="Activo"/>
    <s v="EE/29598016/DGTALMJG/2015"/>
    <s v="Auxiliar de mesa de entradas"/>
    <d v="2015-11-01T00:00:00"/>
    <s v="SUELDO AL 100%"/>
    <n v="77878.92"/>
    <n v="13308.1"/>
    <n v="64570.82"/>
    <m/>
  </r>
  <r>
    <s v="ARRIETA, OSCAR ALBERTO"/>
    <n v="1594107"/>
    <n v="1"/>
    <s v="20-37049519-0"/>
    <n v="20370495190"/>
    <d v="1992-07-17T00:00:00"/>
    <m/>
    <m/>
    <n v="45620000"/>
    <s v="DG Atención Integral Inmediata"/>
    <x v="3"/>
    <m/>
    <s v="Varón"/>
    <s v="Nueva Carrera Administrativa"/>
    <x v="2"/>
    <s v="GGUINI02"/>
    <s v="Activo"/>
    <s v="EXP/21219542/DGTALCIU/2015"/>
    <s v="Auxiliar administrativo"/>
    <d v="2015-12-01T00:00:00"/>
    <s v="SUELDO AL 100%"/>
    <n v="81881.929999999993"/>
    <n v="14290.43"/>
    <n v="67591.5"/>
    <m/>
  </r>
  <r>
    <s v="BELOTTI, VICTORIA"/>
    <n v="1594128"/>
    <n v="2"/>
    <s v="27-36554792-6"/>
    <n v="27365547926"/>
    <d v="1991-11-28T00:00:00"/>
    <m/>
    <m/>
    <n v="20930000"/>
    <s v="COPIDIS Ley N° 447"/>
    <x v="23"/>
    <m/>
    <s v="Mujer"/>
    <s v="Nueva Carrera Administrativa"/>
    <x v="2"/>
    <s v="GGUINI02"/>
    <s v="Retencion de Cargo"/>
    <s v="RESFC/1062/MEFGC/2018"/>
    <s v="Auxiliar administrativo"/>
    <d v="2015-12-01T00:00:00"/>
    <s v="RETENCION DEL CARGO"/>
    <n v="65486.19"/>
    <n v="65486.19"/>
    <n v="0"/>
    <m/>
  </r>
  <r>
    <s v="D ACUNTI, MARIA BELEN"/>
    <n v="1594169"/>
    <n v="1"/>
    <s v="27-30652944-2"/>
    <n v="27306529442"/>
    <d v="1983-12-11T00:00:00"/>
    <m/>
    <m/>
    <n v="45600020"/>
    <s v="GO Ciudadanía Porteña"/>
    <x v="4"/>
    <m/>
    <s v="Mujer"/>
    <s v="Nueva Carrera Administrativa"/>
    <x v="2"/>
    <s v="GGUINI03"/>
    <s v="Activo"/>
    <s v="EE/35575946/SECHI/2015"/>
    <s v="Auxiliar de control de gestion y calidad"/>
    <d v="2015-12-01T00:00:00"/>
    <s v="SUELDO AL 100%"/>
    <n v="91945.279999999999"/>
    <n v="12459.15"/>
    <n v="79486.13"/>
    <m/>
  </r>
  <r>
    <s v="DELLA SAVIA, GABRIELA"/>
    <n v="1594177"/>
    <n v="1"/>
    <s v="27-28507946-8"/>
    <n v="27285079468"/>
    <d v="1980-12-08T00:00:00"/>
    <m/>
    <m/>
    <n v="45980000"/>
    <s v="DG de la Mujer"/>
    <x v="12"/>
    <m/>
    <s v="Mujer"/>
    <s v="Nueva Carrera Administrativa"/>
    <x v="2"/>
    <s v="GGUINI02"/>
    <s v="Activo"/>
    <s v="EE/35575946/SECHI/2015"/>
    <s v="Auxiliar administrativo"/>
    <d v="2015-12-01T00:00:00"/>
    <s v="SUELDO AL 100%"/>
    <n v="88100.160000000003"/>
    <n v="25577.77"/>
    <n v="62522.39"/>
    <m/>
  </r>
  <r>
    <s v="ESCOBAR, ROMAN"/>
    <n v="1594182"/>
    <n v="1"/>
    <s v="20-30061414-1"/>
    <n v="20300614141"/>
    <d v="1983-02-11T00:00:00"/>
    <m/>
    <m/>
    <n v="45010000"/>
    <s v="Ministerio de Desarrollo Humano y Hábitat"/>
    <x v="11"/>
    <m/>
    <s v="Varón"/>
    <s v="Nueva Carrera Administrativa"/>
    <x v="2"/>
    <s v="GGUINI02"/>
    <s v="Activo"/>
    <s v="EE/35575946/SECHI/2015"/>
    <s v="Auxiliar de servicios de informacion institucional"/>
    <d v="2015-12-01T00:00:00"/>
    <s v="SUELDO AL 100%"/>
    <n v="75028.929999999993"/>
    <n v="13098.47"/>
    <n v="61930.46"/>
    <m/>
  </r>
  <r>
    <s v="ESPINOSA, VERONICA RAQUEL"/>
    <n v="1594183"/>
    <n v="1"/>
    <s v="27-30518625-8"/>
    <n v="27305186258"/>
    <d v="1983-10-03T00:00:00"/>
    <m/>
    <m/>
    <n v="65123000"/>
    <s v="GO Promoción Social y Desarrollo Institucional"/>
    <x v="24"/>
    <m/>
    <s v="Mujer"/>
    <s v="Nueva Carrera Administrativa"/>
    <x v="2"/>
    <s v="AASINI03"/>
    <s v="Activo"/>
    <s v="EE/35575946/SECHI/2015"/>
    <s v="Auxiliar de operador social"/>
    <d v="2015-12-01T00:00:00"/>
    <s v="SUELDO AL 100%"/>
    <n v="85072.21"/>
    <n v="14559.29"/>
    <n v="70512.92"/>
    <m/>
  </r>
  <r>
    <s v="FERNANDEZ, ALEJANDRO"/>
    <n v="1594187"/>
    <n v="1"/>
    <s v="20-32831986-2"/>
    <n v="20328319862"/>
    <d v="1987-04-24T00:00:00"/>
    <m/>
    <m/>
    <n v="45010000"/>
    <s v="Ministerio de Desarrollo Humano y Hábitat"/>
    <x v="11"/>
    <m/>
    <s v="Varón"/>
    <s v="Nueva Carrera Administrativa"/>
    <x v="2"/>
    <s v="GGUINI02"/>
    <s v="Activo"/>
    <s v="EE/35575946/SECHI/2015"/>
    <s v="Auxiliar de servicios de informacion institucional"/>
    <d v="2015-12-01T00:00:00"/>
    <s v="SUELDO AL 100%"/>
    <n v="82107.16"/>
    <n v="14348.6"/>
    <n v="67758.559999999998"/>
    <m/>
  </r>
  <r>
    <s v="FLORES FIGUEROA, JENNIFER ISABEL"/>
    <n v="1594194"/>
    <n v="1"/>
    <s v="27-40244088-6"/>
    <n v="27402440886"/>
    <d v="1994-03-22T00:00:00"/>
    <m/>
    <m/>
    <n v="65123000"/>
    <s v="GO Promoción Social y Desarrollo Institucional"/>
    <x v="24"/>
    <m/>
    <s v="Mujer"/>
    <s v="Nueva Carrera Administrativa"/>
    <x v="2"/>
    <s v="AASINI02"/>
    <s v="Activo"/>
    <s v="EE/35575946/SECHI/2015"/>
    <s v="Auxiliar de operador social"/>
    <d v="2015-12-01T00:00:00"/>
    <s v="SUELDO AL 100%"/>
    <n v="75028.929999999993"/>
    <n v="11366.86"/>
    <n v="63662.07"/>
    <m/>
  </r>
  <r>
    <s v="LLENAS, MARIA EUGENIA"/>
    <n v="1594244"/>
    <n v="1"/>
    <s v="27-30353238-8"/>
    <n v="27303532388"/>
    <d v="1983-08-02T00:00:00"/>
    <m/>
    <m/>
    <n v="65123000"/>
    <s v="GO Promoción Social y Desarrollo Institucional"/>
    <x v="24"/>
    <m/>
    <s v="Mujer"/>
    <s v="Nueva Carrera Administrativa"/>
    <x v="2"/>
    <s v="AASINI03"/>
    <s v="Activo"/>
    <s v="EE/35575946/SECHI/2015"/>
    <s v="Auxiliar de promocion social"/>
    <d v="2015-12-01T00:00:00"/>
    <s v="SUELDO AL 100%"/>
    <n v="95744.03"/>
    <n v="15395.64"/>
    <n v="80348.39"/>
    <m/>
  </r>
  <r>
    <s v="LOPEZ, SANDRA MABEL"/>
    <n v="1594245"/>
    <n v="1"/>
    <s v="27-17814378-1"/>
    <n v="27178143781"/>
    <d v="1966-08-13T00:00:00"/>
    <m/>
    <m/>
    <n v="65123000"/>
    <s v="GO Promoción Social y Desarrollo Institucional"/>
    <x v="24"/>
    <m/>
    <s v="Mujer"/>
    <s v="Nueva Carrera Administrativa"/>
    <x v="2"/>
    <s v="AASINI02"/>
    <s v="Activo"/>
    <s v="EE/35575946/SECHI/2015"/>
    <s v="Auxiliar de operador social"/>
    <d v="2015-12-01T00:00:00"/>
    <s v="SUELDO AL 100%"/>
    <n v="82410.179999999993"/>
    <n v="14290.43"/>
    <n v="68119.75"/>
    <m/>
  </r>
  <r>
    <s v="POMBO, RUBEN"/>
    <n v="1594261"/>
    <n v="1"/>
    <s v="20-16581313-9"/>
    <n v="20165813139"/>
    <d v="1963-09-09T00:00:00"/>
    <m/>
    <m/>
    <n v="45980000"/>
    <s v="DG de la Mujer"/>
    <x v="12"/>
    <m/>
    <s v="Varón"/>
    <s v="Nueva Carrera Administrativa"/>
    <x v="2"/>
    <s v="SGMINI02"/>
    <s v="Activo"/>
    <s v="EE/35575946/SECHI/2015"/>
    <s v="Conductor de vehiculos"/>
    <d v="2015-12-01T00:00:00"/>
    <s v="SUELDO AL 100%"/>
    <n v="86442.54"/>
    <n v="13030.58"/>
    <n v="73411.960000000006"/>
    <m/>
  </r>
  <r>
    <s v="RUIZ, LEONARDO"/>
    <n v="1594266"/>
    <n v="1"/>
    <s v="20-26873675-2"/>
    <n v="20268736752"/>
    <d v="1978-12-02T00:00:00"/>
    <m/>
    <m/>
    <n v="20930100"/>
    <s v="Secretaría General Coordinadora COPIDIS"/>
    <x v="23"/>
    <m/>
    <s v="Varón"/>
    <s v="Nueva Carrera Administrativa"/>
    <x v="2"/>
    <s v="AASINI03"/>
    <s v="Retencion de Cargo"/>
    <s v="EE/35575946/SECHI/2015"/>
    <s v="Auxiliar de promocion social"/>
    <d v="2015-12-01T00:00:00"/>
    <s v="SUELDO AL 100%"/>
    <n v="74444.710000000006"/>
    <n v="74444.710000000006"/>
    <n v="0"/>
    <m/>
  </r>
  <r>
    <s v="RUIZ, VICTOR NICOLAS"/>
    <n v="1594267"/>
    <n v="1"/>
    <s v="20-39373583-0"/>
    <n v="20393735830"/>
    <d v="1995-11-23T00:00:00"/>
    <m/>
    <m/>
    <n v="65123000"/>
    <s v="GO Promoción Social y Desarrollo Institucional"/>
    <x v="24"/>
    <m/>
    <s v="Varón"/>
    <s v="Nueva Carrera Administrativa"/>
    <x v="2"/>
    <s v="AASINI02"/>
    <s v="Activo"/>
    <s v="EE/35575946/SECHI/2015"/>
    <s v="Auxiliar de operador social"/>
    <d v="2015-12-01T00:00:00"/>
    <s v="SUELDO AL 100%"/>
    <n v="81048.929999999993"/>
    <n v="12408.32"/>
    <n v="68640.61"/>
    <m/>
  </r>
  <r>
    <s v="ALVAREZ PONCE, PAULINA DEL CARMEN"/>
    <n v="1594340"/>
    <n v="1"/>
    <s v="27-94059355-2"/>
    <n v="27940593552"/>
    <d v="1967-02-07T00:00:00"/>
    <m/>
    <m/>
    <n v="45010070"/>
    <s v="GO Atención e Integración Social"/>
    <x v="9"/>
    <m/>
    <s v="Mujer"/>
    <s v="Nueva Carrera Administrativa"/>
    <x v="2"/>
    <s v="AASINI03"/>
    <s v="Activo"/>
    <s v="EE/36393181/DGTALMDS/2015"/>
    <s v="Auxiliar de promocion social"/>
    <d v="2015-12-01T00:00:00"/>
    <s v="SUELDO AL 100%"/>
    <n v="87470.21"/>
    <n v="13187.44"/>
    <n v="74282.77"/>
    <m/>
  </r>
  <r>
    <s v="BENINTENDE, RAFAEL"/>
    <n v="1594349"/>
    <n v="1"/>
    <s v="20-29832088-7"/>
    <n v="20298320887"/>
    <d v="1983-08-08T00:00:00"/>
    <m/>
    <m/>
    <n v="45660010"/>
    <s v="GO Atención Social Desconcentrada"/>
    <x v="7"/>
    <m/>
    <s v="Varón"/>
    <s v="Nueva Carrera Administrativa"/>
    <x v="2"/>
    <s v="ACIINI02"/>
    <s v="Activo"/>
    <s v="EE/36393181/DGTALMDS/2015"/>
    <s v="Auxiliar de mesa de ayuda al ciudadano"/>
    <d v="2015-12-01T00:00:00"/>
    <s v="SUELDO AL 100%"/>
    <n v="80469.149999999994"/>
    <n v="12318.86"/>
    <n v="68150.289999999994"/>
    <m/>
  </r>
  <r>
    <s v="MARTINEZ ORTIZ, MARIA VICTORIA"/>
    <n v="1594400"/>
    <n v="1"/>
    <s v="27-26710768-3"/>
    <n v="27267107683"/>
    <d v="1978-09-05T00:00:00"/>
    <m/>
    <m/>
    <n v="45190030"/>
    <s v="GO Apoyo a la Primera Infancia "/>
    <x v="2"/>
    <m/>
    <s v="Mujer"/>
    <s v="Nueva Carrera Administrativa"/>
    <x v="2"/>
    <s v="AASINI03"/>
    <s v="Activo"/>
    <s v="EE/37265611/DGTALMC/2015"/>
    <s v="Auxiliar de promocion social"/>
    <d v="2015-12-01T00:00:00"/>
    <s v="SUELDO AL 100%"/>
    <n v="108144.21"/>
    <n v="13883.77"/>
    <n v="94260.44"/>
    <m/>
  </r>
  <r>
    <s v="BUSTOS, SERGIO ALEJANDRO"/>
    <n v="1594445"/>
    <n v="1"/>
    <s v="20-24524069-5"/>
    <n v="20245240695"/>
    <d v="1971-10-29T00:00:00"/>
    <m/>
    <m/>
    <n v="45630010"/>
    <s v="GO Mantenimiento"/>
    <x v="0"/>
    <m/>
    <s v="Varón"/>
    <s v="Nueva Carrera Administrativa"/>
    <x v="2"/>
    <s v="SGMINI02"/>
    <s v="Activo"/>
    <s v="EE/36393181/DGTALMDS/2015"/>
    <s v="Conductor de vehiculos"/>
    <d v="2015-12-01T00:00:00"/>
    <s v="SUELDO AL 100%"/>
    <n v="79053.149999999994"/>
    <n v="12100.36"/>
    <n v="66952.789999999994"/>
    <m/>
  </r>
  <r>
    <s v="CANO, ALAN LEONEL"/>
    <n v="1594448"/>
    <n v="1"/>
    <s v="20-38028898-3"/>
    <n v="20380288983"/>
    <d v="1993-12-01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5-12-01T00:00:00"/>
    <s v="SUELDO AL 100%"/>
    <n v="73033.149999999994"/>
    <n v="32328.89"/>
    <n v="40704.26"/>
    <m/>
  </r>
  <r>
    <s v="CARDOZO, RAMON ANTONIO"/>
    <n v="1594449"/>
    <n v="1"/>
    <s v="20-25346018-1"/>
    <n v="20253460181"/>
    <d v="1976-04-16T00:00:00"/>
    <m/>
    <m/>
    <n v="45660000"/>
    <s v="DG Abordaje Comunitario"/>
    <x v="7"/>
    <m/>
    <s v="Varón"/>
    <s v="Nueva Carrera Administrativa"/>
    <x v="2"/>
    <s v="GGUINI02"/>
    <s v="Activo"/>
    <s v="EE/36393181/DGTALMDS/2015"/>
    <s v="Auxiliar de apoyo informatico"/>
    <d v="2015-12-01T00:00:00"/>
    <s v="SUELDO AL 100%"/>
    <n v="81048.929999999993"/>
    <n v="20056.32"/>
    <n v="60992.61"/>
    <m/>
  </r>
  <r>
    <s v="CASTIGLIONI, KARINA NOEMI"/>
    <n v="1594452"/>
    <n v="1"/>
    <s v="27-22200038-1"/>
    <n v="27222000381"/>
    <d v="1971-03-31T00:00:00"/>
    <m/>
    <m/>
    <n v="45980120"/>
    <s v="DIV Hogar Eva Duarte Turno Mañana"/>
    <x v="12"/>
    <m/>
    <s v="Mujer"/>
    <s v="Nueva Carrera Administrativa"/>
    <x v="2"/>
    <s v="GGUINI02"/>
    <s v="Activo"/>
    <s v="EE/36393181/DGTALMDS/2015"/>
    <s v="Auxiliar administrativo"/>
    <d v="2015-12-01T00:00:00"/>
    <s v="SUELDO AL 100%"/>
    <n v="88088.93"/>
    <n v="35055.040000000001"/>
    <n v="53033.89"/>
    <m/>
  </r>
  <r>
    <s v="CUEVAS, MARIEL EDITH"/>
    <n v="1594475"/>
    <n v="2"/>
    <s v="27-18550244-4"/>
    <n v="27185502444"/>
    <d v="1967-07-24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2-01T00:00:00"/>
    <s v="SUELDO AL 100%"/>
    <n v="79433.87"/>
    <n v="13578.56"/>
    <n v="65855.31"/>
    <m/>
  </r>
  <r>
    <s v="CUKIERBLAT, DANIEL ADRIAN"/>
    <n v="1594480"/>
    <n v="2"/>
    <s v="23-34583791-4"/>
    <n v="23345837914"/>
    <d v="1989-05-18T00:00:00"/>
    <m/>
    <m/>
    <n v="45960060"/>
    <s v="GO Desarrollo Integral Infantil"/>
    <x v="2"/>
    <m/>
    <s v="Varón"/>
    <s v="Nueva Carrera Administrativa"/>
    <x v="2"/>
    <s v="AASINI02"/>
    <s v="Activo"/>
    <s v="RES/460/MHYDHGC/2019"/>
    <s v="Auxiliar de operador social"/>
    <d v="2015-12-01T00:00:00"/>
    <s v="SUELDO AL 100%"/>
    <n v="79433.87"/>
    <n v="13578.56"/>
    <n v="65855.31"/>
    <m/>
  </r>
  <r>
    <s v="CWALINA, PATRICIA ROXANA"/>
    <n v="1594481"/>
    <n v="1"/>
    <s v="27-33225597-0"/>
    <n v="27332255970"/>
    <d v="1988-02-08T00:00:00"/>
    <m/>
    <m/>
    <n v="45660010"/>
    <s v="GO Atención Social Desconcentrada"/>
    <x v="7"/>
    <m/>
    <s v="Mujer"/>
    <s v="Nueva Carrera Administrativa"/>
    <x v="2"/>
    <s v="AASINI03"/>
    <s v="Activo"/>
    <s v="EE/36393181/DGTALMDS/2015"/>
    <s v="Auxiliar de promocion social"/>
    <d v="2015-12-01T00:00:00"/>
    <s v="SIN SUELDO"/>
    <n v="238379.09"/>
    <n v="238379.09"/>
    <n v="0"/>
    <m/>
  </r>
  <r>
    <s v="DA CRUZ, GUSTAVO DANIEL"/>
    <n v="1594482"/>
    <n v="1"/>
    <s v="23-34158592-9"/>
    <n v="23341585929"/>
    <d v="1988-11-14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5-12-01T00:00:00"/>
    <s v="SUELDO AL 100%"/>
    <n v="73033.149999999994"/>
    <n v="25356.11"/>
    <n v="47677.04"/>
    <m/>
  </r>
  <r>
    <s v="DIVAN, ANABELA"/>
    <n v="1594485"/>
    <n v="2"/>
    <s v="27-31892762-1"/>
    <n v="27318927621"/>
    <d v="1985-11-09T00:00:00"/>
    <m/>
    <m/>
    <n v="45960040"/>
    <s v="GO Adolescentes"/>
    <x v="2"/>
    <m/>
    <s v="Mujer"/>
    <s v="Nueva Carrera Administrativa"/>
    <x v="2"/>
    <s v="AASINI03"/>
    <s v="Activo"/>
    <s v="RES/998/MHYDHGC/2018"/>
    <s v="Auxiliar de promocion social"/>
    <d v="2015-12-01T00:00:00"/>
    <s v="SUELDO AL 100%"/>
    <n v="90937.21"/>
    <n v="15864.02"/>
    <n v="75073.19"/>
    <m/>
  </r>
  <r>
    <s v="DOMINGUEZ, ARIEL ALBERTO"/>
    <n v="1594486"/>
    <n v="1"/>
    <s v="23-25593671-9"/>
    <n v="23255936719"/>
    <d v="1977-04-06T00:00:00"/>
    <m/>
    <m/>
    <n v="45620259"/>
    <s v="SECC Turno Vespertino-Noche B"/>
    <x v="3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77065.929999999993"/>
    <n v="11575.15"/>
    <n v="65490.78"/>
    <m/>
  </r>
  <r>
    <s v="DONZINO, LEO MANUEL"/>
    <n v="1594487"/>
    <n v="1"/>
    <s v="20-26230969-0"/>
    <n v="20262309690"/>
    <d v="1978-02-20T00:00:00"/>
    <m/>
    <m/>
    <n v="45660010"/>
    <s v="GO Atención Social Desconcentrada"/>
    <x v="7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89525.81"/>
    <n v="12408.32"/>
    <n v="77117.490000000005"/>
    <m/>
  </r>
  <r>
    <s v="ESQUIVEL, MARIA CELESTE"/>
    <n v="1594489"/>
    <n v="1"/>
    <s v="27-30853908-9"/>
    <n v="27308539089"/>
    <d v="1984-07-06T00:00:00"/>
    <m/>
    <m/>
    <n v="45630020"/>
    <s v="GO Proyectos y Obras"/>
    <x v="0"/>
    <m/>
    <s v="Mujer"/>
    <s v="Nueva Carrera Administrativa"/>
    <x v="2"/>
    <s v="GGUINI03"/>
    <s v="Activo"/>
    <s v="EE/36393181/DGTALMDS/2015"/>
    <s v="Auxiliar de proyectista"/>
    <d v="2015-12-01T00:00:00"/>
    <s v="SUELDO AL 100%"/>
    <n v="93629.09"/>
    <n v="13187.44"/>
    <n v="80441.649999999994"/>
    <m/>
  </r>
  <r>
    <s v="FERNANDEZ DELEO, FLORENCIA"/>
    <n v="1594491"/>
    <n v="2"/>
    <s v="27-35094141-5"/>
    <n v="27350941415"/>
    <d v="1990-01-11T00:00:00"/>
    <m/>
    <m/>
    <n v="45960040"/>
    <s v="GO Adolescentes"/>
    <x v="2"/>
    <m/>
    <s v="Mujer"/>
    <s v="Nueva Carrera Administrativa"/>
    <x v="2"/>
    <s v="AASINI02"/>
    <s v="Activo"/>
    <s v="RES/460/MHYDHGC/2019"/>
    <s v="Auxiliar de operador social"/>
    <d v="2015-12-01T00:00:00"/>
    <s v="SUELDO AL 100%"/>
    <n v="89703.82"/>
    <n v="15488.41"/>
    <n v="74215.41"/>
    <m/>
  </r>
  <r>
    <s v="FUENTES, NATALIA BEATRIZ"/>
    <n v="1594493"/>
    <n v="1"/>
    <s v="27-30976867-7"/>
    <n v="27309768677"/>
    <d v="1984-06-08T00:00:00"/>
    <m/>
    <m/>
    <n v="45660010"/>
    <s v="GO Atención Social Desconcentrada"/>
    <x v="7"/>
    <m/>
    <s v="Mujer"/>
    <s v="Nueva Carrera Administrativa"/>
    <x v="2"/>
    <s v="AASINI02"/>
    <s v="Activo"/>
    <s v="EE/36393181/DGTALMDS/2015"/>
    <s v="Auxiliar de operador social"/>
    <d v="2015-12-01T00:00:00"/>
    <s v="SUELDO AL 100%"/>
    <n v="82410.179999999993"/>
    <n v="12408.32"/>
    <n v="70001.86"/>
    <m/>
  </r>
  <r>
    <s v="GIRON, ABEL ELIO ROMAN"/>
    <n v="1594494"/>
    <n v="1"/>
    <s v="20-36127284-7"/>
    <n v="20361272847"/>
    <d v="1992-11-24T00:00:00"/>
    <m/>
    <m/>
    <n v="45630010"/>
    <s v="GO Mantenimiento"/>
    <x v="0"/>
    <m/>
    <s v="Varón"/>
    <s v="Nueva Carrera Administrativa"/>
    <x v="2"/>
    <s v="SGMINI02"/>
    <s v="Activo"/>
    <s v="EE/36393181/DGTALMDS/2015"/>
    <s v="Auxiliar de mantenimiento"/>
    <d v="2015-12-01T00:00:00"/>
    <s v="SUELDO AL 100%"/>
    <n v="79053.149999999994"/>
    <n v="13937.97"/>
    <n v="65115.18"/>
    <m/>
  </r>
  <r>
    <s v="HOBERT, DIEGO SANTIAGO"/>
    <n v="1594497"/>
    <n v="1"/>
    <s v="20-22982873-9"/>
    <n v="20229828739"/>
    <d v="1972-11-24T00:00:00"/>
    <m/>
    <m/>
    <n v="45960040"/>
    <s v="GO Adolescentes"/>
    <x v="2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75028.929999999993"/>
    <n v="12812.36"/>
    <n v="62216.57"/>
    <m/>
  </r>
  <r>
    <s v="LEIVA, RAUL ARMANDO"/>
    <n v="1594503"/>
    <n v="1"/>
    <s v="20-26421114-0"/>
    <n v="20264211140"/>
    <d v="1978-04-19T00:00:00"/>
    <m/>
    <m/>
    <n v="45630010"/>
    <s v="GO Mantenimiento"/>
    <x v="0"/>
    <m/>
    <s v="Varón"/>
    <s v="Nueva Carrera Administrativa"/>
    <x v="2"/>
    <s v="SGMINI02"/>
    <s v="Activo"/>
    <s v="EE/36393181/DGTALMDS/2015"/>
    <s v="Albañil"/>
    <d v="2015-12-01T00:00:00"/>
    <s v="SUELDO AL 100%"/>
    <n v="88891.28"/>
    <n v="12100.36"/>
    <n v="76790.92"/>
    <m/>
  </r>
  <r>
    <s v="L'ESCAR, PEDRO EDMUNDO"/>
    <n v="1594504"/>
    <n v="1"/>
    <s v="20-28675868-2"/>
    <n v="20286758682"/>
    <d v="1981-03-31T00:00:00"/>
    <m/>
    <m/>
    <n v="45660010"/>
    <s v="GO Atención Social Desconcentrada"/>
    <x v="7"/>
    <m/>
    <s v="Varón"/>
    <s v="Nueva Carrera Administrativa"/>
    <x v="2"/>
    <s v="AASINI03"/>
    <s v="Activo"/>
    <s v="EE/36393181/DGTALMDS/2015"/>
    <s v="Auxiliar de operador social"/>
    <d v="2015-12-01T00:00:00"/>
    <s v="SUELDO AL 100%"/>
    <n v="88512.21"/>
    <n v="13511.82"/>
    <n v="75000.39"/>
    <m/>
  </r>
  <r>
    <s v="LISSI, HERNAN RODRIGO"/>
    <n v="1594505"/>
    <n v="1"/>
    <s v="20-18384829-2"/>
    <n v="20183848292"/>
    <d v="1967-08-07T00:00:00"/>
    <m/>
    <m/>
    <n v="45340000"/>
    <s v="SS Fortalecimiento Personal, Familiar y Comunitario"/>
    <x v="24"/>
    <m/>
    <s v="Varón"/>
    <s v="Nueva Carrera Administrativa"/>
    <x v="2"/>
    <s v="GGUINI02"/>
    <s v="Activo"/>
    <s v="EE/36393181/DGTALMDS/2015"/>
    <s v="Auxiliar administrativo"/>
    <d v="2015-12-01T00:00:00"/>
    <s v="SUELDO AL 100%"/>
    <n v="106452.56"/>
    <n v="71556.22"/>
    <n v="34896.339999999997"/>
    <m/>
  </r>
  <r>
    <s v="LOPEZ, ANDREA VANESA"/>
    <n v="1594506"/>
    <n v="1"/>
    <s v="27-35956801-6"/>
    <n v="27359568016"/>
    <d v="1991-03-09T00:00:00"/>
    <m/>
    <m/>
    <n v="45660010"/>
    <s v="GO Atención Social Desconcentrada"/>
    <x v="7"/>
    <m/>
    <s v="Mujer"/>
    <s v="Nueva Carrera Administrativa"/>
    <x v="2"/>
    <s v="AASINI02"/>
    <s v="Activo"/>
    <s v="EE/36393181/DGTALMDS/2015"/>
    <s v="Auxiliar de operador social"/>
    <d v="2015-12-01T00:00:00"/>
    <s v="SUELDO AL 100%"/>
    <n v="86945.81"/>
    <n v="13779.59"/>
    <n v="73166.22"/>
    <m/>
  </r>
  <r>
    <s v="MENENDEZ, MAGDALENA"/>
    <n v="1594507"/>
    <n v="1"/>
    <s v="27-33802031-2"/>
    <n v="27338020312"/>
    <d v="1988-04-26T00:00:00"/>
    <m/>
    <m/>
    <n v="45630020"/>
    <s v="GO Proyectos y Obras"/>
    <x v="0"/>
    <m/>
    <s v="Mujer"/>
    <s v="Nueva Carrera Administrativa"/>
    <x v="2"/>
    <s v="GGUINI03"/>
    <s v="Activo"/>
    <s v="EE/36393181/DGTALMDS/2015"/>
    <s v="Auxiliar de proyectista"/>
    <d v="2015-12-01T00:00:00"/>
    <s v="SIN SUELDO"/>
    <n v="74444.710000000006"/>
    <n v="74444.710000000006"/>
    <n v="0"/>
    <m/>
  </r>
  <r>
    <s v="MORA LABRA, GONZALO ERNESTO"/>
    <n v="1594508"/>
    <n v="1"/>
    <s v="20-93769123-9"/>
    <n v="20937691239"/>
    <d v="1976-11-11T00:00:00"/>
    <m/>
    <m/>
    <n v="45010070"/>
    <s v="GO Atención e Integración Social"/>
    <x v="9"/>
    <m/>
    <s v="Varón"/>
    <s v="Nueva Carrera Administrativa"/>
    <x v="2"/>
    <s v="AASINI03"/>
    <s v="Activo"/>
    <s v="EE/36393181/DGTALMDS/2015"/>
    <s v="Auxiliar de promocion social"/>
    <d v="2015-12-01T00:00:00"/>
    <s v="SUELDO AL 100%"/>
    <n v="85905.21"/>
    <n v="14559.29"/>
    <n v="71345.919999999998"/>
    <m/>
  </r>
  <r>
    <s v="MOREL, WALTER MATIAS"/>
    <n v="1594509"/>
    <n v="1"/>
    <s v="20-26475076-9"/>
    <n v="20264750769"/>
    <d v="1977-12-12T00:00:00"/>
    <m/>
    <m/>
    <n v="45010060"/>
    <s v="GO Prevención e Intervención Comunitaria"/>
    <x v="9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75861.929999999993"/>
    <n v="11366.86"/>
    <n v="64495.07"/>
    <m/>
  </r>
  <r>
    <s v="NUÑEZ, LORENA EVANGELINA"/>
    <n v="1594510"/>
    <n v="1"/>
    <s v="27-24458360-7"/>
    <n v="27244583607"/>
    <d v="1975-02-12T00:00:00"/>
    <m/>
    <m/>
    <n v="45630010"/>
    <s v="GO Mantenimiento"/>
    <x v="0"/>
    <m/>
    <s v="Mujer"/>
    <s v="Nueva Carrera Administrativa"/>
    <x v="2"/>
    <s v="SGMINI02"/>
    <s v="Activo"/>
    <s v="EE/36393181/DGTALMDS/2015"/>
    <s v="Auxiliar de mantenimiento"/>
    <d v="2015-12-01T00:00:00"/>
    <s v="SUELDO AL 100%"/>
    <n v="73618.36"/>
    <n v="11149.21"/>
    <n v="62469.15"/>
    <m/>
  </r>
  <r>
    <s v="PARDO, MARIA MARTA"/>
    <n v="1594512"/>
    <n v="1"/>
    <s v="27-21924052-5"/>
    <n v="27219240525"/>
    <d v="1970-11-03T00:00:00"/>
    <m/>
    <m/>
    <n v="45190030"/>
    <s v="GO Apoyo a la Primera Infancia "/>
    <x v="2"/>
    <m/>
    <s v="Mujer"/>
    <s v="Nueva Carrera Administrativa"/>
    <x v="2"/>
    <s v="AASINI03"/>
    <s v="Activo"/>
    <s v="EE/36393181/DGTALMDS/2015"/>
    <s v="Auxiliar de promocion social"/>
    <d v="2015-12-01T00:00:00"/>
    <s v="SUELDO AL 100%"/>
    <n v="89829.21"/>
    <n v="13883.77"/>
    <n v="75945.440000000002"/>
    <m/>
  </r>
  <r>
    <s v="PUTZOLO, DIEGO GASTON"/>
    <n v="1594514"/>
    <n v="1"/>
    <s v="20-27688658-5"/>
    <n v="20276886585"/>
    <d v="1979-10-26T00:00:00"/>
    <m/>
    <m/>
    <n v="45630010"/>
    <s v="GO Mantenimiento"/>
    <x v="0"/>
    <m/>
    <s v="Varón"/>
    <s v="Nueva Carrera Administrativa"/>
    <x v="2"/>
    <s v="SGMINI02"/>
    <s v="Activo"/>
    <s v="EE/36393181/DGTALMDS/2015"/>
    <s v="Electricista de baja y media tension"/>
    <d v="2015-12-01T00:00:00"/>
    <s v="SUELDO AL 100%"/>
    <n v="73033.149999999994"/>
    <n v="11058.9"/>
    <n v="61974.25"/>
    <m/>
  </r>
  <r>
    <s v="RABUFFETTI, MATIAS OSCAR"/>
    <n v="1594515"/>
    <n v="1"/>
    <s v="20-33597801-4"/>
    <n v="20335978014"/>
    <d v="1988-02-02T00:00:00"/>
    <m/>
    <m/>
    <n v="45180060"/>
    <s v="GO Trabajo y Gestión Comunitaria"/>
    <x v="10"/>
    <m/>
    <s v="Varón"/>
    <s v="Nueva Carrera Administrativa"/>
    <x v="2"/>
    <s v="SGMINI02"/>
    <s v="Activo"/>
    <s v="EE/36393181/DGTALMDS/2015"/>
    <s v="Conductor de vehiculos"/>
    <d v="2015-12-01T00:00:00"/>
    <s v="SUELDO AL 100%"/>
    <n v="79053.149999999994"/>
    <n v="12100.36"/>
    <n v="66952.789999999994"/>
    <m/>
  </r>
  <r>
    <s v="RAMIREZ, CINTIA JIMENA"/>
    <n v="1594517"/>
    <n v="1"/>
    <s v="27-33606605-6"/>
    <n v="27336066056"/>
    <d v="1988-07-16T00:00:00"/>
    <m/>
    <m/>
    <n v="45190030"/>
    <s v="GO Apoyo a la Primera Infancia "/>
    <x v="2"/>
    <m/>
    <s v="Mujer"/>
    <s v="Nueva Carrera Administrativa"/>
    <x v="2"/>
    <s v="AASINI03"/>
    <s v="Activo"/>
    <s v="EE/36393181/DGTALMDS/2015"/>
    <s v="Nutricionista"/>
    <d v="2015-12-01T00:00:00"/>
    <s v="SUELDO AL 100%"/>
    <n v="90259.21"/>
    <n v="13958.16"/>
    <n v="76301.05"/>
    <m/>
  </r>
  <r>
    <s v="RODRIGUEZ, BETIANA BRENDA"/>
    <n v="1594519"/>
    <n v="2"/>
    <s v="27-33537576-4"/>
    <n v="27335375764"/>
    <d v="1987-12-20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5-12-01T00:00:00"/>
    <s v="SUELDO AL 100%"/>
    <n v="85403.82"/>
    <n v="14649.91"/>
    <n v="70753.91"/>
    <m/>
  </r>
  <r>
    <s v="ROST, ALEJANDRO GABRIEL"/>
    <n v="1594521"/>
    <n v="1"/>
    <s v="20-29360238-8"/>
    <n v="20293602388"/>
    <d v="1982-02-09T00:00:00"/>
    <m/>
    <m/>
    <n v="45960040"/>
    <s v="GO Adolescentes"/>
    <x v="2"/>
    <m/>
    <s v="Varón"/>
    <s v="Nueva Carrera Administrativa"/>
    <x v="2"/>
    <s v="GGUINI02"/>
    <s v="Activo"/>
    <s v="EE/36393181/DGTALMDS/2015"/>
    <s v="Auxiliar de programas sociales y culturales"/>
    <d v="2015-12-01T00:00:00"/>
    <s v="SUELDO AL 100%"/>
    <n v="75028.929999999993"/>
    <n v="12812.36"/>
    <n v="62216.57"/>
    <m/>
  </r>
  <r>
    <s v="SIMONI, FEDERICO NICOLAS"/>
    <n v="1594524"/>
    <n v="1"/>
    <s v="23-33082471-9"/>
    <n v="23330824719"/>
    <d v="1987-05-25T00:00:00"/>
    <m/>
    <m/>
    <n v="45630010"/>
    <s v="GO Mantenimiento"/>
    <x v="0"/>
    <m/>
    <s v="Varón"/>
    <s v="Nueva Carrera Administrativa"/>
    <x v="2"/>
    <s v="SGMINI02"/>
    <s v="Activo"/>
    <s v="EE/36393181/DGTALMDS/2015"/>
    <s v="Conductor de vehiculos"/>
    <d v="2015-12-01T00:00:00"/>
    <s v="SUELDO AL 100%"/>
    <n v="73033.149999999994"/>
    <n v="11058.9"/>
    <n v="61974.25"/>
    <m/>
  </r>
  <r>
    <s v="SOTO, JESICA MILENA"/>
    <n v="1594525"/>
    <n v="1"/>
    <s v="27-33243646-0"/>
    <n v="27332436460"/>
    <d v="1987-11-13T00:00:00"/>
    <m/>
    <m/>
    <n v="45660000"/>
    <s v="DG Abordaje Comunitario"/>
    <x v="7"/>
    <m/>
    <s v="Mujer"/>
    <s v="Nueva Carrera Administrativa"/>
    <x v="2"/>
    <s v="GGUINI02"/>
    <s v="Activo"/>
    <s v="EE/36393181/DGTALMDS/2015"/>
    <s v="Auxiliar de planeamiento y administracion de recursos humanos"/>
    <d v="2015-12-01T00:00:00"/>
    <s v="SUELDO AL 100%"/>
    <n v="81881.929999999993"/>
    <n v="12408.32"/>
    <n v="69473.61"/>
    <m/>
  </r>
  <r>
    <s v="SPAGNULO, JOSEFINA VICTORIA"/>
    <n v="1594526"/>
    <n v="2"/>
    <s v="27-32199106-3"/>
    <n v="27321991063"/>
    <d v="1986-03-08T00:00:00"/>
    <m/>
    <m/>
    <n v="45960040"/>
    <s v="GO Adolescentes"/>
    <x v="2"/>
    <m/>
    <s v="Mujer"/>
    <s v="Nueva Carrera Administrativa"/>
    <x v="2"/>
    <s v="AASINI02"/>
    <s v="Activo"/>
    <s v="RES/460/MHYDHGC/2019"/>
    <s v="Auxiliar de operador social"/>
    <d v="2015-12-01T00:00:00"/>
    <s v="SUELDO AL 100%"/>
    <n v="88843.82"/>
    <n v="15320.71"/>
    <n v="73523.11"/>
    <m/>
  </r>
  <r>
    <s v="STEFANINI ANDRIESSEN, LAURENTZ FEDERICO"/>
    <n v="1594527"/>
    <n v="1"/>
    <s v="20-92758532-5"/>
    <n v="20927585325"/>
    <d v="1981-06-05T00:00:00"/>
    <m/>
    <m/>
    <n v="45010070"/>
    <s v="GO Atención e Integración Social"/>
    <x v="9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75861.929999999993"/>
    <n v="12812.36"/>
    <n v="63049.57"/>
    <m/>
  </r>
  <r>
    <s v="TARDIO, CAROLINA ELIANA"/>
    <n v="1594530"/>
    <n v="1"/>
    <s v="27-36721578-5"/>
    <n v="27367215785"/>
    <d v="1992-03-14T00:00:00"/>
    <m/>
    <m/>
    <n v="45010600"/>
    <s v="SS Administración"/>
    <x v="21"/>
    <m/>
    <s v="Mujer"/>
    <s v="Nueva Carrera Administrativa"/>
    <x v="2"/>
    <s v="GGUINI03"/>
    <s v="Activo"/>
    <s v="EE/36393181/DGTALMDS/2015"/>
    <s v="Auxiliar de becas, subsidios y/o creditos"/>
    <d v="2015-12-01T00:00:00"/>
    <s v="SUELDO AL 100%"/>
    <n v="86621.19"/>
    <n v="13268.22"/>
    <n v="73352.97"/>
    <m/>
  </r>
  <r>
    <s v="TOTH, EZEQUIEL BERNARDO"/>
    <n v="1594531"/>
    <n v="1"/>
    <s v="20-36165261-5"/>
    <n v="20361652615"/>
    <d v="1991-06-03T00:00:00"/>
    <m/>
    <m/>
    <n v="45010070"/>
    <s v="GO Atención e Integración Social"/>
    <x v="9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75861.929999999993"/>
    <n v="20574.86"/>
    <n v="55287.07"/>
    <m/>
  </r>
  <r>
    <s v="TRAMUTOLO COMPAGNONI, JUAN PABLO"/>
    <n v="1594532"/>
    <n v="2"/>
    <s v="20-94197776-7"/>
    <n v="20941977767"/>
    <d v="1986-08-14T00:00:00"/>
    <m/>
    <m/>
    <n v="45960040"/>
    <s v="GO Adolescentes"/>
    <x v="2"/>
    <m/>
    <s v="Varón"/>
    <s v="Nueva Carrera Administrativa"/>
    <x v="2"/>
    <s v="AASINI02"/>
    <s v="Activo"/>
    <s v="RES/460/MHYDHGC/2019"/>
    <s v="Auxiliar de operador social"/>
    <d v="2015-12-01T00:00:00"/>
    <s v="SUELDO AL 100%"/>
    <n v="81048.929999999993"/>
    <n v="14290.43"/>
    <n v="66758.5"/>
    <m/>
  </r>
  <r>
    <s v="ZELADA MIASAKI, ADALBERTO"/>
    <n v="1594534"/>
    <n v="1"/>
    <s v="20-94080508-3"/>
    <n v="20940805083"/>
    <d v="1988-06-01T00:00:00"/>
    <m/>
    <m/>
    <n v="45010070"/>
    <s v="GO Atención e Integración Social"/>
    <x v="9"/>
    <m/>
    <s v="Varón"/>
    <s v="Nueva Carrera Administrativa"/>
    <x v="2"/>
    <s v="AASINI02"/>
    <s v="Activo"/>
    <s v="EE/36393181/DGTALMDS/2015"/>
    <s v="Auxiliar de operador social"/>
    <d v="2015-12-01T00:00:00"/>
    <s v="SUELDO AL 100%"/>
    <n v="85700.06"/>
    <n v="22193.68"/>
    <n v="63506.38"/>
    <m/>
  </r>
  <r>
    <s v="CAZABAT, SILVIA"/>
    <n v="1595532"/>
    <n v="1"/>
    <s v="27-28843759-4"/>
    <n v="27288437594"/>
    <d v="1981-05-21T00:00:00"/>
    <m/>
    <m/>
    <n v="45620000"/>
    <s v="DG Atención Integral Inmediata"/>
    <x v="3"/>
    <m/>
    <s v="Mujer"/>
    <s v="Nueva Carrera Administrativa"/>
    <x v="2"/>
    <s v="GGUINI03"/>
    <s v="Activo"/>
    <s v="RES/2015/MHGC/2015"/>
    <s v="Auxiliar legal"/>
    <d v="2015-12-01T00:00:00"/>
    <s v="SUELDO AL 100%"/>
    <n v="208620.99"/>
    <n v="27965.32"/>
    <n v="180655.67"/>
    <m/>
  </r>
  <r>
    <s v="VAMMARO, ORLANDO GABRIEL"/>
    <n v="1595533"/>
    <n v="1"/>
    <s v="20-13222169-4"/>
    <n v="20132221694"/>
    <d v="1959-06-04T00:00:00"/>
    <m/>
    <m/>
    <n v="45660000"/>
    <s v="DG Abordaje Comunitario"/>
    <x v="7"/>
    <m/>
    <s v="Varón"/>
    <s v="Nueva Carrera Administrativa"/>
    <x v="2"/>
    <s v="GGUINI03"/>
    <s v="Activo"/>
    <s v="RES/2015/MHGC/2015"/>
    <s v="Auxiliar contable"/>
    <d v="2015-12-01T00:00:00"/>
    <s v="SUELDO AL 100%"/>
    <n v="129746.8"/>
    <n v="19967.21"/>
    <n v="109779.59"/>
    <m/>
  </r>
  <r>
    <s v="GARCIA NEYRA, LUZ TERESA"/>
    <n v="1599705"/>
    <n v="1"/>
    <s v="27-94130026-5"/>
    <n v="27941300265"/>
    <d v="1976-06-25T00:00:00"/>
    <m/>
    <m/>
    <n v="45010070"/>
    <s v="GO Atención e Integración Social"/>
    <x v="9"/>
    <m/>
    <s v="Mujer"/>
    <s v="Nueva Carrera Administrativa"/>
    <x v="2"/>
    <s v="AASINI03"/>
    <s v="Activo"/>
    <s v="RES/1459/MHGC/2017"/>
    <s v="Auxiliar de promocion social"/>
    <d v="2017-06-01T00:00:00"/>
    <s v="SUELDO AL 100%"/>
    <n v="95743.34"/>
    <n v="12901.66"/>
    <n v="82841.679999999993"/>
    <m/>
  </r>
  <r>
    <s v="RIOS, SERGIO ARIEL"/>
    <n v="1609839"/>
    <n v="3"/>
    <s v="20-32920005-2"/>
    <n v="20329200052"/>
    <d v="1987-02-12T00:00:00"/>
    <m/>
    <m/>
    <n v="45960000"/>
    <s v="DG Desarrollo de Infancias y Adolescencias"/>
    <x v="2"/>
    <m/>
    <s v="Varón"/>
    <s v="Nueva Carrera Administrativa"/>
    <x v="2"/>
    <s v="GGUINI02"/>
    <s v="Activo"/>
    <s v="RESFC/629/MHFGC/2020"/>
    <s v="Auxiliar contable"/>
    <d v="2020-08-01T00:00:00"/>
    <s v="SUELDO AL 100%"/>
    <n v="90652.21"/>
    <n v="13913.14"/>
    <n v="76739.070000000007"/>
    <m/>
  </r>
  <r>
    <s v="BABOR, JACINTA VALERIA"/>
    <n v="1611124"/>
    <n v="7"/>
    <s v="23-23090768-4"/>
    <n v="23230907684"/>
    <d v="1973-02-16T00:00:00"/>
    <m/>
    <m/>
    <n v="45010070"/>
    <s v="GO Atención e Integración Social"/>
    <x v="9"/>
    <m/>
    <s v="Mujer"/>
    <s v="Nueva Carrera Administrativa"/>
    <x v="2"/>
    <s v="AASINI04"/>
    <s v="Activo"/>
    <s v="RESFC/895/MHGC/2018"/>
    <s v="Promotor social"/>
    <d v="2018-05-01T00:00:00"/>
    <s v="SUELDO AL 100%"/>
    <n v="87847.72"/>
    <n v="13429.99"/>
    <n v="74417.73"/>
    <m/>
  </r>
  <r>
    <s v="ZURITA MONTERO, MARITZA DE LOS ANGELES"/>
    <n v="1611751"/>
    <n v="1"/>
    <s v="27-94444539-6"/>
    <n v="27944445396"/>
    <d v="1958-07-26T00:00:00"/>
    <m/>
    <m/>
    <n v="45600020"/>
    <s v="GO Ciudadanía Porteña"/>
    <x v="4"/>
    <m/>
    <s v="Mujer"/>
    <s v="Nueva Carrera Administrativa"/>
    <x v="2"/>
    <s v="GGUINI03"/>
    <s v="Activo"/>
    <s v="RES/741/MHGC/2017"/>
    <s v="Auxiliar de apoyo informatico"/>
    <d v="2017-04-17T00:00:00"/>
    <s v="SUELDO AL 100%"/>
    <n v="76162.490000000005"/>
    <n v="13281.49"/>
    <n v="62881"/>
    <m/>
  </r>
  <r>
    <s v="DONDO BUHLER, MARIA ROSARIO"/>
    <n v="1612249"/>
    <n v="4"/>
    <s v="27-28421439-6"/>
    <n v="27284214396"/>
    <d v="1980-09-15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operador social"/>
    <d v="2019-04-03T00:00:00"/>
    <s v="SUELDO AL 100%"/>
    <n v="84945.15"/>
    <n v="12982.08"/>
    <n v="71963.070000000007"/>
    <m/>
  </r>
  <r>
    <s v="CABRERA, CLAUDIA PATRICIA"/>
    <n v="1612516"/>
    <n v="1"/>
    <s v="27-14498417-5"/>
    <n v="27144984175"/>
    <d v="1959-10-01T00:00:00"/>
    <m/>
    <m/>
    <n v="45980010"/>
    <s v="GO Atención Integral a las Víctimas de Violencia "/>
    <x v="12"/>
    <m/>
    <s v="Mujer"/>
    <s v="Nueva Carrera Administrativa"/>
    <x v="2"/>
    <s v="AASAVA08"/>
    <s v="Activo"/>
    <s v="RES/1643/SSGRH/2016"/>
    <s v="Evaluador psicologico"/>
    <d v="2002-01-12T00:00:00"/>
    <s v="SUELDO AL 100%"/>
    <n v="156614.32999999999"/>
    <n v="24008.44"/>
    <n v="132605.89000000001"/>
    <m/>
  </r>
  <r>
    <s v="PIANO, NOELIA EVANGELINA"/>
    <n v="1612543"/>
    <n v="1"/>
    <s v="27-26854054-2"/>
    <n v="27268540542"/>
    <d v="1978-09-25T00:00:00"/>
    <m/>
    <m/>
    <n v="45980300"/>
    <s v="SECC Otros Dispositivos de Intervención"/>
    <x v="12"/>
    <m/>
    <s v="Mujer"/>
    <s v="Nueva Carrera Administrativa"/>
    <x v="2"/>
    <s v="AASAVA08"/>
    <s v="Activo"/>
    <s v="RES/1655/SSGRH/2016"/>
    <s v="Evaluador psicologico"/>
    <d v="2007-01-01T00:00:00"/>
    <s v="SUELDO AL 100%"/>
    <n v="158330.04999999999"/>
    <n v="21848.86"/>
    <n v="136481.19"/>
    <m/>
  </r>
  <r>
    <s v="MEYER, MARIEL LUCIA"/>
    <n v="1614319"/>
    <n v="1"/>
    <s v="27-31982090-1"/>
    <n v="27319820901"/>
    <d v="1985-12-26T00:00:00"/>
    <m/>
    <m/>
    <n v="20930000"/>
    <s v="COPIDIS Ley N° 447"/>
    <x v="23"/>
    <m/>
    <s v="Mujer"/>
    <s v="Nueva Carrera Administrativa"/>
    <x v="2"/>
    <s v="AASINI03"/>
    <s v="Activo"/>
    <s v="RES/2295/MHGC/2016"/>
    <s v="Auxiliar de promocion social"/>
    <d v="2016-07-01T00:00:00"/>
    <s v="SUELDO AL 100%"/>
    <n v="152797.69"/>
    <n v="31731.81"/>
    <n v="121065.88"/>
    <m/>
  </r>
  <r>
    <s v="RODRIGUEZ, CLARISA LORENA"/>
    <n v="1614379"/>
    <n v="3"/>
    <s v="27-25380446-2"/>
    <n v="27253804462"/>
    <d v="1976-05-23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7-05-01T00:00:00"/>
    <s v="SUELDO AL 100%"/>
    <n v="85453.87"/>
    <n v="13073.04"/>
    <n v="72380.83"/>
    <m/>
  </r>
  <r>
    <s v="BARRIENTOS, ELIZABETH"/>
    <n v="1618398"/>
    <n v="1"/>
    <s v="27-92986696-2"/>
    <n v="27929866962"/>
    <d v="1971-07-20T00:00:00"/>
    <m/>
    <m/>
    <n v="65123000"/>
    <s v="GO Promoción Social y Desarrollo Institucional"/>
    <x v="24"/>
    <m/>
    <s v="Mujer"/>
    <s v="Nueva Carrera Administrativa"/>
    <x v="2"/>
    <s v="GGUINI02"/>
    <s v="Activo"/>
    <s v="RES/158/MHGC/2017"/>
    <s v="Auxiliar administrativo"/>
    <d v="2016-12-01T00:00:00"/>
    <s v="SUELDO AL 100%"/>
    <n v="81048.929999999993"/>
    <n v="12393.3"/>
    <n v="68655.63"/>
    <m/>
  </r>
  <r>
    <s v="FARIAS, MARIA GABRIELA"/>
    <n v="1622216"/>
    <n v="2"/>
    <s v="27-14900528-0"/>
    <n v="27149005280"/>
    <d v="1961-04-09T00:00:00"/>
    <m/>
    <m/>
    <n v="45620330"/>
    <s v="DIV Atención para Familias en Situación de Calle"/>
    <x v="3"/>
    <m/>
    <s v="Mujer"/>
    <s v="Nueva Carrera Administrativa"/>
    <x v="2"/>
    <s v="GGUINI04"/>
    <s v="Activo"/>
    <s v="RESFC/312/MHGC/2018"/>
    <s v="Auxiliar legal"/>
    <d v="2017-04-01T00:00:00"/>
    <s v="SUELDO AL 100%"/>
    <n v="86741.39"/>
    <n v="13159.25"/>
    <n v="73582.14"/>
    <m/>
  </r>
  <r>
    <s v="DI BAJA, MARIA AZUL"/>
    <n v="1622218"/>
    <n v="2"/>
    <s v="27-34215361-0"/>
    <n v="27342153610"/>
    <d v="1988-12-01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7-04-01T00:00:00"/>
    <s v="SUELDO AL 100%"/>
    <n v="83838.820000000007"/>
    <n v="14327.81"/>
    <n v="69511.009999999995"/>
    <m/>
  </r>
  <r>
    <s v="ROMAN, RUBEN JAVIER"/>
    <n v="1622221"/>
    <n v="1"/>
    <s v="20-20228452-4"/>
    <n v="20202284524"/>
    <d v="1968-06-01T00:00:00"/>
    <m/>
    <m/>
    <n v="45620000"/>
    <s v="DG Atención Integral Inmediata"/>
    <x v="3"/>
    <m/>
    <s v="Varón"/>
    <s v="Nueva Carrera Administrativa"/>
    <x v="2"/>
    <s v="AASINI02"/>
    <s v="Activo"/>
    <s v="RES/986/MHGC/2017"/>
    <s v="Auxiliar de operador social"/>
    <d v="2017-04-01T00:00:00"/>
    <s v="SUELDO AL 100%"/>
    <n v="75861.929999999993"/>
    <n v="11351.84"/>
    <n v="64510.09"/>
    <m/>
  </r>
  <r>
    <s v="PERALTA, LUZ MARIA BELEN"/>
    <n v="1622226"/>
    <n v="1"/>
    <s v="27-35394532-2"/>
    <n v="27353945322"/>
    <d v="1990-09-03T00:00:00"/>
    <m/>
    <m/>
    <n v="45620231"/>
    <s v="SECC Turno Mañana-Tarde"/>
    <x v="3"/>
    <m/>
    <s v="Mujer"/>
    <s v="Nueva Carrera Administrativa"/>
    <x v="2"/>
    <s v="AASINI02"/>
    <s v="Activo"/>
    <s v="RES/1005/MHGC/2017"/>
    <s v="Operador social telefonico"/>
    <d v="2017-04-01T00:00:00"/>
    <s v="SUELDO AL 100%"/>
    <n v="75028.929999999993"/>
    <n v="13081.28"/>
    <n v="61947.65"/>
    <m/>
  </r>
  <r>
    <s v="TORRES, LORENA ALEJANDRA"/>
    <n v="1622238"/>
    <n v="1"/>
    <s v="27-24628597-2"/>
    <n v="27246285972"/>
    <d v="1975-06-29T00:00:00"/>
    <m/>
    <m/>
    <n v="45620330"/>
    <s v="DIV Atención para Familias en Situación de Calle"/>
    <x v="3"/>
    <m/>
    <s v="Mujer"/>
    <s v="Nueva Carrera Administrativa"/>
    <x v="2"/>
    <s v="GGUINI03"/>
    <s v="Activo"/>
    <s v="RES/992/MHGC/2017"/>
    <s v="Auxiliar legal"/>
    <d v="2017-04-01T00:00:00"/>
    <s v="SUELDO AL 100%"/>
    <n v="91925.21"/>
    <n v="16047.02"/>
    <n v="75878.19"/>
    <m/>
  </r>
  <r>
    <s v="RUBERTO, MARA SOLEDAD"/>
    <n v="1622601"/>
    <n v="1"/>
    <s v="27-31877613-5"/>
    <n v="27318776135"/>
    <d v="1985-08-29T00:00:00"/>
    <m/>
    <m/>
    <n v="45180000"/>
    <s v="DG Economía Popular y Social"/>
    <x v="10"/>
    <m/>
    <s v="Mujer"/>
    <s v="Nueva Carrera Administrativa"/>
    <x v="2"/>
    <s v="GGUINI03"/>
    <s v="Activo"/>
    <s v="RES/961/MHGC/2017"/>
    <s v="Auxiliar de becas, subsidios y/o creditos"/>
    <d v="2017-04-01T00:00:00"/>
    <s v="SUELDO AL 100%"/>
    <n v="100402.09"/>
    <n v="13943.12"/>
    <n v="86458.97"/>
    <m/>
  </r>
  <r>
    <s v="BONES, FABIAN ROBERTO"/>
    <n v="1622886"/>
    <n v="1"/>
    <s v="20-16821070-2"/>
    <n v="20168210702"/>
    <d v="1963-11-15T00:00:00"/>
    <m/>
    <m/>
    <n v="45170520"/>
    <s v="GO Coordinación Ante la Emergencia"/>
    <x v="5"/>
    <m/>
    <s v="Varón"/>
    <s v="Nueva Carrera Administrativa"/>
    <x v="2"/>
    <s v="AASINI02"/>
    <s v="Activo"/>
    <s v="RES/1024/MHGC/2017"/>
    <s v="Auxiliar de operador social"/>
    <d v="2017-04-01T00:00:00"/>
    <s v="SUELDO AL 100%"/>
    <n v="83505.81"/>
    <n v="11351.84"/>
    <n v="72153.97"/>
    <m/>
  </r>
  <r>
    <s v="GIMENEZ, MARIO ALBERTO"/>
    <n v="1623363"/>
    <n v="1"/>
    <s v="23-92980220-9"/>
    <n v="23929802209"/>
    <d v="1971-05-24T00:00:00"/>
    <m/>
    <m/>
    <n v="45170500"/>
    <s v="SECR Inclusión Social y Atención Inmediata"/>
    <x v="5"/>
    <m/>
    <s v="Varón"/>
    <s v="Nueva Carrera Administrativa"/>
    <x v="2"/>
    <s v="SGMINI02"/>
    <s v="Activo"/>
    <s v="RES/1075/MHGC/2017"/>
    <s v="Auxiliar de mantenimiento"/>
    <d v="2017-04-01T00:00:00"/>
    <s v="SUELDO AL 100%"/>
    <n v="73033.149999999994"/>
    <n v="12728.79"/>
    <n v="60304.36"/>
    <m/>
  </r>
  <r>
    <s v="VILLALBA, EMILIA DE LOS ANGELES"/>
    <n v="1623928"/>
    <n v="1"/>
    <s v="23-29293621-4"/>
    <n v="23292936214"/>
    <d v="1982-01-19T00:00:00"/>
    <m/>
    <m/>
    <n v="20220010"/>
    <s v="GO Centro de Asistencia a la Víctima"/>
    <x v="12"/>
    <m/>
    <s v="Mujer"/>
    <s v="Nueva Carrera Administrativa"/>
    <x v="2"/>
    <s v="AASINI03"/>
    <s v="Activo"/>
    <s v="RES/1074/MHGC/2017"/>
    <s v="Auxiliar de promocion social"/>
    <d v="2017-04-01T00:00:00"/>
    <s v="SUELDO AL 100%"/>
    <n v="91092.21"/>
    <n v="13943.12"/>
    <n v="77149.09"/>
    <m/>
  </r>
  <r>
    <s v="NAPOLI, ANDREA FABIANA"/>
    <n v="1624183"/>
    <n v="1"/>
    <s v="27-22090084-9"/>
    <n v="27220900849"/>
    <d v="1971-02-17T00:00:00"/>
    <m/>
    <m/>
    <n v="20220020"/>
    <s v="GO Protección de Derechos"/>
    <x v="7"/>
    <m/>
    <s v="Mujer"/>
    <s v="Nueva Carrera Administrativa"/>
    <x v="2"/>
    <s v="AASAVA09"/>
    <s v="Activo"/>
    <s v="RES/618/SSGRH/2017"/>
    <s v="Promotor social"/>
    <d v="2000-05-01T00:00:00"/>
    <s v="SUELDO AL 100%"/>
    <n v="150203.75"/>
    <n v="22642.15"/>
    <n v="127561.60000000001"/>
    <m/>
  </r>
  <r>
    <s v="GONZALEZ, ANDREA MARCELA"/>
    <n v="1625610"/>
    <n v="1"/>
    <s v="27-24430640-9"/>
    <n v="27244306409"/>
    <d v="1975-01-28T00:00:00"/>
    <m/>
    <m/>
    <n v="45660010"/>
    <s v="GO Atención Social Desconcentrada"/>
    <x v="7"/>
    <m/>
    <s v="Mujer"/>
    <s v="Nueva Carrera Administrativa"/>
    <x v="2"/>
    <s v="ACIINI02"/>
    <s v="Activo"/>
    <s v="RES/1317/MHGC/2017"/>
    <s v="Auxiliar de mesa de ayuda al ciudadano"/>
    <d v="2017-05-01T00:00:00"/>
    <s v="SUELDO AL 100%"/>
    <n v="97422.9"/>
    <n v="12303.83"/>
    <n v="85119.07"/>
    <m/>
  </r>
  <r>
    <s v="DI DECO, OSCAR DANIEL"/>
    <n v="1626152"/>
    <n v="1"/>
    <s v="20-12082143-2"/>
    <n v="20120821432"/>
    <d v="1958-04-01T00:00:00"/>
    <m/>
    <m/>
    <n v="45660010"/>
    <s v="GO Atención Social Desconcentrada"/>
    <x v="7"/>
    <m/>
    <s v="Varón"/>
    <s v="Nueva Carrera Administrativa"/>
    <x v="2"/>
    <s v="ACIINI02"/>
    <s v="Activo"/>
    <s v="RES/1395/MHGC/2017"/>
    <s v="Auxiliar de mesa de ayuda al ciudadano"/>
    <d v="2017-05-01T00:00:00"/>
    <s v="SUELDO AL 100%"/>
    <n v="80469.149999999994"/>
    <n v="12303.83"/>
    <n v="68165.320000000007"/>
    <m/>
  </r>
  <r>
    <s v="AFFLITTO, MICAELA ROMINA"/>
    <n v="1626860"/>
    <n v="1"/>
    <s v="27-37376526-6"/>
    <n v="27373765266"/>
    <d v="1993-03-31T00:00:00"/>
    <m/>
    <m/>
    <n v="45980160"/>
    <s v="DIV Refugio Tita Merello Turno Mañana"/>
    <x v="12"/>
    <m/>
    <s v="Mujer"/>
    <s v="Nueva Carrera Administrativa"/>
    <x v="2"/>
    <s v="AASINI03"/>
    <s v="Activo"/>
    <s v="RES/1511/MHGC/2017"/>
    <s v="Auxiliar de promocion social"/>
    <d v="2017-05-01T00:00:00"/>
    <s v="SUELDO AL 100%"/>
    <n v="88082.21"/>
    <n v="15129.28"/>
    <n v="72952.929999999993"/>
    <m/>
  </r>
  <r>
    <s v="SANTOS, ELIZABETH EVANGELINA"/>
    <n v="1626865"/>
    <n v="1"/>
    <s v="27-23277268-4"/>
    <n v="27232772684"/>
    <d v="1973-05-18T00:00:00"/>
    <m/>
    <m/>
    <n v="45980140"/>
    <s v="DIV Refugio Mariquita Sanchez Turno Mañana"/>
    <x v="12"/>
    <m/>
    <s v="Mujer"/>
    <s v="Nueva Carrera Administrativa"/>
    <x v="2"/>
    <s v="AASINI03"/>
    <s v="Activo"/>
    <s v="RES/1477/MHGC/2017"/>
    <s v="Auxiliar de promocion social"/>
    <d v="2017-06-01T00:00:00"/>
    <s v="SUELDO AL 100%"/>
    <n v="86621.19"/>
    <n v="13253.18"/>
    <n v="73368.009999999995"/>
    <m/>
  </r>
  <r>
    <s v="ROS, MARIA DE LOS ANGELES"/>
    <n v="1626866"/>
    <n v="1"/>
    <s v="27-28643582-9"/>
    <n v="27286435829"/>
    <d v="1981-01-19T00:00:00"/>
    <m/>
    <m/>
    <n v="45980100"/>
    <s v="DIV Casa de Medio Camino Juana Manso Turno Mañana"/>
    <x v="12"/>
    <m/>
    <s v="Mujer"/>
    <s v="Nueva Carrera Administrativa"/>
    <x v="2"/>
    <s v="GGUINI02"/>
    <s v="Activo"/>
    <s v="RES/1478/MHGC/2017"/>
    <s v="Auxiliar administrativo"/>
    <d v="2017-06-01T00:00:00"/>
    <s v="SUELDO AL 100%"/>
    <n v="75028.929999999993"/>
    <n v="11351.84"/>
    <n v="63677.09"/>
    <m/>
  </r>
  <r>
    <s v="GAETÁN, DÉBORA ELIZABETH"/>
    <n v="1626971"/>
    <n v="1"/>
    <s v="23-33556379-4"/>
    <n v="23335563794"/>
    <d v="1988-01-11T00:00:00"/>
    <m/>
    <m/>
    <n v="45980160"/>
    <s v="DIV Refugio Tita Merello Turno Mañana"/>
    <x v="12"/>
    <m/>
    <s v="Mujer"/>
    <s v="Nueva Carrera Administrativa"/>
    <x v="2"/>
    <s v="AASINI03"/>
    <s v="Activo"/>
    <s v="RES/1544/MHGC/2017"/>
    <s v="Auxiliar de promocion social"/>
    <d v="2017-06-01T00:00:00"/>
    <s v="SUELDO AL 100%"/>
    <n v="91092.21"/>
    <n v="15716.23"/>
    <n v="75375.98"/>
    <m/>
  </r>
  <r>
    <s v="PARADA, MARIELA"/>
    <n v="1626991"/>
    <n v="1"/>
    <s v="27-30892773-9"/>
    <n v="27308927739"/>
    <d v="1984-04-19T00:00:00"/>
    <m/>
    <m/>
    <n v="45980300"/>
    <s v="SECC Otros Dispositivos de Intervención"/>
    <x v="12"/>
    <m/>
    <s v="Mujer"/>
    <s v="Nueva Carrera Administrativa"/>
    <x v="2"/>
    <s v="AASINI03"/>
    <s v="Activo"/>
    <s v="RES/1516/MHGC/2017"/>
    <s v="Auxiliar de promocion social"/>
    <d v="2017-06-01T00:00:00"/>
    <s v="SUELDO AL 100%"/>
    <n v="85072.21"/>
    <n v="30989.93"/>
    <n v="54082.28"/>
    <m/>
  </r>
  <r>
    <s v="TRUZZI, LAURA JORGELINA"/>
    <n v="1627068"/>
    <n v="1"/>
    <s v="27-20425694-8"/>
    <n v="27204256948"/>
    <d v="1968-08-12T00:00:00"/>
    <m/>
    <m/>
    <n v="45980140"/>
    <s v="DIV Refugio Mariquita Sanchez Turno Mañana"/>
    <x v="12"/>
    <m/>
    <s v="Mujer"/>
    <s v="Nueva Carrera Administrativa"/>
    <x v="2"/>
    <s v="GGUINI02"/>
    <s v="Activo"/>
    <s v="RES/1515/MHGC/2017"/>
    <s v="Auxiliar de planeamiento y administracion de recursos humanos"/>
    <d v="2017-06-01T00:00:00"/>
    <s v="SUELDO AL 100%"/>
    <n v="81048.929999999993"/>
    <n v="12393.3"/>
    <n v="68655.63"/>
    <m/>
  </r>
  <r>
    <s v="SMALL ZARATE, ALICIA VIVIANA"/>
    <n v="1627244"/>
    <n v="2"/>
    <s v="27-31030690-3"/>
    <n v="27310306903"/>
    <d v="1985-01-04T00:00:00"/>
    <m/>
    <m/>
    <n v="45960060"/>
    <s v="GO Desarrollo Integral Infantil"/>
    <x v="2"/>
    <m/>
    <s v="Mujer"/>
    <s v="Nueva Carrera Administrativa"/>
    <x v="2"/>
    <s v="AASINI03"/>
    <s v="Activo"/>
    <s v="RES/998/MHYDHGC/2018"/>
    <s v="Auxiliar de promocion social"/>
    <d v="2017-05-01T00:00:00"/>
    <s v="SUELDO AL 100%"/>
    <n v="90259.21"/>
    <n v="13943.12"/>
    <n v="76316.09"/>
    <m/>
  </r>
  <r>
    <s v="SAUCEDO, SOLEDAD SABRINA"/>
    <n v="1627755"/>
    <n v="1"/>
    <s v="27-36729192-9"/>
    <n v="27367291929"/>
    <d v="1992-03-30T00:00:00"/>
    <m/>
    <m/>
    <n v="45660000"/>
    <s v="DG Abordaje Comunitario"/>
    <x v="7"/>
    <m/>
    <s v="Mujer"/>
    <s v="Nueva Carrera Administrativa"/>
    <x v="2"/>
    <s v="AASINI03"/>
    <s v="Activo"/>
    <s v="RES/1605/MHGC/2017"/>
    <s v="Auxiliar de operador social"/>
    <d v="2017-07-01T00:00:00"/>
    <s v="SUELDO AL 100%"/>
    <n v="86621.19"/>
    <n v="13253.18"/>
    <n v="73368.009999999995"/>
    <m/>
  </r>
  <r>
    <s v="SUAREZ, NORBERTO"/>
    <n v="1627770"/>
    <n v="1"/>
    <s v="20-36167235-7"/>
    <n v="20361672357"/>
    <d v="1991-04-24T00:00:00"/>
    <m/>
    <m/>
    <n v="45660010"/>
    <s v="GO Atención Social Desconcentrada"/>
    <x v="7"/>
    <m/>
    <s v="Varón"/>
    <s v="Nueva Carrera Administrativa"/>
    <x v="2"/>
    <s v="AASINI02"/>
    <s v="Activo"/>
    <s v="RES/1726/MHGC/2017"/>
    <s v="Auxiliar de operador social"/>
    <d v="2017-07-01T00:00:00"/>
    <s v="SUELDO AL 100%"/>
    <n v="81048.929999999993"/>
    <n v="12482.3"/>
    <n v="68566.63"/>
    <m/>
  </r>
  <r>
    <s v="DOMATTO CONTI, SILVIA GABRIELA"/>
    <n v="1627773"/>
    <n v="2"/>
    <s v="23-35352002-4"/>
    <n v="23353520024"/>
    <d v="1990-05-31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operador social"/>
    <d v="2017-05-01T00:00:00"/>
    <s v="SUELDO AL 100%"/>
    <n v="85453.87"/>
    <n v="13073.04"/>
    <n v="72380.83"/>
    <m/>
  </r>
  <r>
    <s v="JABLONSKI, CLAUDIA"/>
    <n v="1629183"/>
    <n v="1"/>
    <s v="27-29697229-6"/>
    <n v="27296972296"/>
    <d v="1982-07-24T00:00:00"/>
    <m/>
    <m/>
    <n v="45190010"/>
    <s v="SGO Apoyo a Grupos Comunitarios"/>
    <x v="4"/>
    <m/>
    <s v="Mujer"/>
    <s v="Nueva Carrera Administrativa"/>
    <x v="2"/>
    <s v="AASINI03"/>
    <s v="Activo"/>
    <s v="RES/1904/MHGC/2017"/>
    <s v="Nutricionista"/>
    <d v="2017-07-01T00:00:00"/>
    <s v="SUELDO AL 100%"/>
    <n v="99569.09"/>
    <n v="13943.12"/>
    <n v="85625.97"/>
    <m/>
  </r>
  <r>
    <s v="CASANOVA RIVAS, MARIELA"/>
    <n v="1632249"/>
    <n v="1"/>
    <s v="27-30892844-1"/>
    <n v="27308928441"/>
    <d v="1984-05-09T00:00:00"/>
    <m/>
    <m/>
    <n v="45190010"/>
    <s v="SGO Apoyo a Grupos Comunitarios"/>
    <x v="4"/>
    <m/>
    <s v="Mujer"/>
    <s v="Nueva Carrera Administrativa"/>
    <x v="2"/>
    <s v="AASINI04"/>
    <s v="Activo"/>
    <s v="RES/6/MHGC/2018"/>
    <s v="Nutricionista"/>
    <d v="2017-12-15T00:00:00"/>
    <s v="SUELDO AL 100%"/>
    <n v="86282.72"/>
    <n v="13159.25"/>
    <n v="73123.47"/>
    <m/>
  </r>
  <r>
    <s v="CORREA, TANIA"/>
    <n v="1632252"/>
    <n v="1"/>
    <s v="23-31679473-4"/>
    <n v="23316794734"/>
    <d v="1985-07-11T00:00:00"/>
    <m/>
    <m/>
    <n v="45190030"/>
    <s v="GO Apoyo a la Primera Infancia "/>
    <x v="2"/>
    <m/>
    <s v="Mujer"/>
    <s v="Nueva Carrera Administrativa"/>
    <x v="2"/>
    <s v="AASINI03"/>
    <s v="Activo"/>
    <s v="RES/6/MHGC/2018"/>
    <s v="Nutricionista"/>
    <d v="2017-12-15T00:00:00"/>
    <s v="SUELDO AL 100%"/>
    <n v="91269.1"/>
    <n v="14033.17"/>
    <n v="77235.929999999993"/>
    <m/>
  </r>
  <r>
    <s v="FERNANDEZ ACEVEDO, AURELIA"/>
    <n v="1632268"/>
    <n v="1"/>
    <s v="27-20383985-0"/>
    <n v="27203839850"/>
    <d v="1968-06-05T00:00:00"/>
    <m/>
    <m/>
    <n v="45190010"/>
    <s v="SGO Apoyo a Grupos Comunitarios"/>
    <x v="4"/>
    <m/>
    <s v="Mujer"/>
    <s v="Nueva Carrera Administrativa"/>
    <x v="2"/>
    <s v="AASINI03"/>
    <s v="Activo"/>
    <s v="RES/6/MHGC/2018"/>
    <s v="Nutricionista"/>
    <d v="2017-12-15T00:00:00"/>
    <s v="SUELDO AL 100%"/>
    <n v="85679.1"/>
    <n v="13066.1"/>
    <n v="72613"/>
    <m/>
  </r>
  <r>
    <s v="MARCHESINI, MARIA"/>
    <n v="1632298"/>
    <n v="1"/>
    <s v="27-25568814-1"/>
    <n v="27255688141"/>
    <d v="1977-01-08T00:00:00"/>
    <m/>
    <m/>
    <n v="45340100"/>
    <s v="DG Políticas Alimentarias"/>
    <x v="4"/>
    <m/>
    <s v="Mujer"/>
    <s v="Nueva Carrera Administrativa"/>
    <x v="2"/>
    <s v="AASINI04"/>
    <s v="Activo"/>
    <s v="RES/6/MHGC/2018"/>
    <s v="Nutricionista"/>
    <d v="2017-12-15T00:00:00"/>
    <s v="SUELDO AL 100%"/>
    <n v="86282.72"/>
    <n v="15149.88"/>
    <n v="71132.84"/>
    <m/>
  </r>
  <r>
    <s v="PALLOTTI, MARINA"/>
    <n v="1632308"/>
    <n v="1"/>
    <s v="27-23235271-5"/>
    <n v="27232352715"/>
    <d v="1973-03-21T00:00:00"/>
    <m/>
    <m/>
    <n v="45190030"/>
    <s v="GO Apoyo a la Primera Infancia "/>
    <x v="2"/>
    <m/>
    <s v="Mujer"/>
    <s v="Nueva Carrera Administrativa"/>
    <x v="2"/>
    <s v="AASINI03"/>
    <s v="Activo"/>
    <s v="RES/6/MHGC/2018"/>
    <s v="Nutricionista"/>
    <d v="2017-12-15T00:00:00"/>
    <s v="SUELDO AL 100%"/>
    <n v="85679.1"/>
    <n v="13066.1"/>
    <n v="72613"/>
    <m/>
  </r>
  <r>
    <s v="URRUTIA LUCAS, SUSAN JOHANA"/>
    <n v="1632338"/>
    <n v="1"/>
    <s v="27-92873217-2"/>
    <n v="27928732172"/>
    <d v="1983-06-05T00:00:00"/>
    <m/>
    <m/>
    <n v="45190010"/>
    <s v="SGO Apoyo a Grupos Comunitarios"/>
    <x v="4"/>
    <m/>
    <s v="Mujer"/>
    <s v="Nueva Carrera Administrativa"/>
    <x v="2"/>
    <s v="AASINI03"/>
    <s v="Activo"/>
    <s v="RES/6/MHGC/2018"/>
    <s v="Nutricionista"/>
    <d v="2017-12-15T00:00:00"/>
    <s v="SUELDO AL 100%"/>
    <n v="85679.1"/>
    <n v="38826.81"/>
    <n v="46852.29"/>
    <m/>
  </r>
  <r>
    <s v="VILLAR, FLAVIA MARINA"/>
    <n v="1632339"/>
    <n v="1"/>
    <s v="27-24383621-8"/>
    <n v="27243836218"/>
    <d v="1975-06-27T00:00:00"/>
    <m/>
    <m/>
    <n v="45190010"/>
    <s v="SGO Apoyo a Grupos Comunitarios"/>
    <x v="4"/>
    <m/>
    <s v="Mujer"/>
    <s v="Nueva Carrera Administrativa"/>
    <x v="2"/>
    <s v="AASINI03"/>
    <s v="Activo"/>
    <s v="RES/6/MHGC/2018"/>
    <s v="Nutricionista"/>
    <d v="2017-12-15T00:00:00"/>
    <s v="SIN SUELDO"/>
    <n v="75395.179999999993"/>
    <n v="75395.179999999993"/>
    <n v="0"/>
    <m/>
  </r>
  <r>
    <s v="CABANELLAS MORENO, RODRIGO"/>
    <n v="1633132"/>
    <n v="1"/>
    <s v="20-21141148-2"/>
    <n v="20211411482"/>
    <d v="1969-11-03T00:00:00"/>
    <m/>
    <m/>
    <n v="45660000"/>
    <s v="DG Abordaje Comunitario"/>
    <x v="7"/>
    <m/>
    <s v="Varón"/>
    <s v="Nueva Carrera Administrativa"/>
    <x v="2"/>
    <s v="GGUINI03"/>
    <s v="Activo"/>
    <s v="RESFC/312/MHGC/2018"/>
    <s v="Auxiliar legal"/>
    <d v="2018-02-01T00:00:00"/>
    <s v="SUELDO AL 100%"/>
    <n v="96016.29"/>
    <n v="14406.56"/>
    <n v="81609.73"/>
    <m/>
  </r>
  <r>
    <s v="RIQUELME, SERGIO GUSTAVO"/>
    <n v="1633188"/>
    <n v="1"/>
    <s v="20-12011794-8"/>
    <n v="20120117948"/>
    <d v="1958-04-07T00:00:00"/>
    <m/>
    <m/>
    <n v="45660000"/>
    <s v="DG Abordaje Comunitario"/>
    <x v="7"/>
    <m/>
    <s v="Varón"/>
    <s v="Nueva Carrera Administrativa"/>
    <x v="2"/>
    <s v="GGUINI03"/>
    <s v="Activo"/>
    <s v="RESFC/312/MHGC/2018"/>
    <s v="Auxiliar legal"/>
    <d v="2018-02-01T00:00:00"/>
    <s v="SUELDO AL 100%"/>
    <n v="89119.1"/>
    <n v="13661.22"/>
    <n v="75457.88"/>
    <m/>
  </r>
  <r>
    <s v="VAYO, PIA"/>
    <n v="1633733"/>
    <n v="1"/>
    <s v="27-17726106-3"/>
    <n v="27177261063"/>
    <d v="1964-04-23T00:00:00"/>
    <m/>
    <m/>
    <n v="45010000"/>
    <s v="Ministerio de Desarrollo Humano y Hábitat"/>
    <x v="11"/>
    <m/>
    <s v="Mujer"/>
    <s v="Nueva Carrera Administrativa"/>
    <x v="2"/>
    <s v="GGUMED05"/>
    <s v="Activo"/>
    <s v="RES/2321/SSGRH/2017"/>
    <s v="Asistente de investigacion"/>
    <d v="2007-01-01T00:00:00"/>
    <s v="SUELDO AL 100%"/>
    <n v="136197.89000000001"/>
    <n v="20457.77"/>
    <n v="115740.12"/>
    <m/>
  </r>
  <r>
    <s v="DI BUCCHIANICO, ALEJANDRA"/>
    <n v="1636607"/>
    <n v="1"/>
    <s v="27-16937359-6"/>
    <n v="27169373596"/>
    <d v="1963-09-18T00:00:00"/>
    <m/>
    <m/>
    <n v="45980330"/>
    <s v="DEPT Promoción de los Derechos de las Mujeres en la Comunidad"/>
    <x v="12"/>
    <m/>
    <s v="Mujer"/>
    <s v="Nueva Carrera Administrativa"/>
    <x v="2"/>
    <s v="AASINI04"/>
    <s v="Activo"/>
    <s v="RESFC/895/MHGC/2018"/>
    <s v="Promotor social"/>
    <d v="2018-05-01T00:00:00"/>
    <s v="SUELDO AL 100%"/>
    <n v="86282.72"/>
    <n v="15060.88"/>
    <n v="71221.84"/>
    <m/>
  </r>
  <r>
    <s v="GARCIA, ALDANA"/>
    <n v="1636619"/>
    <n v="1"/>
    <s v="27-30744589-7"/>
    <n v="27307445897"/>
    <d v="1983-11-30T00:00:00"/>
    <m/>
    <m/>
    <n v="45980110"/>
    <s v="DIV Casa de Medio Camino Juana Manso Turno Tarde"/>
    <x v="12"/>
    <m/>
    <s v="Mujer"/>
    <s v="Nueva Carrera Administrativa"/>
    <x v="2"/>
    <s v="AASINI03"/>
    <s v="Activo"/>
    <s v="RESFC/895/MHGC/2018"/>
    <s v="Promotor social"/>
    <d v="2018-05-01T00:00:00"/>
    <s v="SUELDO AL 100%"/>
    <n v="88689.1"/>
    <n v="13586.83"/>
    <n v="75102.27"/>
    <m/>
  </r>
  <r>
    <s v="MAZZA, SUSANA"/>
    <n v="1636628"/>
    <n v="1"/>
    <s v="27-16335989-3"/>
    <n v="27163359893"/>
    <d v="1962-09-03T00:00:00"/>
    <m/>
    <m/>
    <n v="45960060"/>
    <s v="GO Desarrollo Integral Infantil"/>
    <x v="2"/>
    <m/>
    <s v="Mujer"/>
    <s v="Nueva Carrera Administrativa"/>
    <x v="2"/>
    <s v="AASINI04"/>
    <s v="Activo"/>
    <s v="RESFC/895/MHGC/2018"/>
    <s v="Promotor social"/>
    <d v="2018-05-01T00:00:00"/>
    <s v="SUELDO AL 100%"/>
    <n v="87847.72"/>
    <n v="15459.74"/>
    <n v="72387.98"/>
    <m/>
  </r>
  <r>
    <s v="TULIAN, LAURA"/>
    <n v="1636644"/>
    <n v="1"/>
    <s v="27-27008988-2"/>
    <n v="27270089882"/>
    <d v="1978-12-28T00:00:00"/>
    <m/>
    <m/>
    <n v="45980012"/>
    <s v="SECC Turno Sábados,Domingos y Feriados"/>
    <x v="12"/>
    <m/>
    <s v="Mujer"/>
    <s v="Nueva Carrera Administrativa"/>
    <x v="2"/>
    <s v="AASINI03"/>
    <s v="Activo"/>
    <s v="RESFC/895/MHGC/2018"/>
    <s v="Promotor social"/>
    <d v="2018-05-01T00:00:00"/>
    <s v="SUELDO AL 100%"/>
    <n v="85679.1"/>
    <n v="13066.1"/>
    <n v="72613"/>
    <m/>
  </r>
  <r>
    <s v="GONZALEZ, MARIA"/>
    <n v="1638001"/>
    <n v="1"/>
    <s v="27-23363979-1"/>
    <n v="27233639791"/>
    <d v="1974-05-08T00:00:00"/>
    <m/>
    <m/>
    <n v="45980012"/>
    <s v="SECC Turno Sábados,Domingos y Feriados"/>
    <x v="12"/>
    <m/>
    <s v="Mujer"/>
    <s v="Nueva Carrera Administrativa"/>
    <x v="2"/>
    <s v="AASINI04"/>
    <s v="Activo"/>
    <s v="RESFC/895/MHGC/2018"/>
    <s v="Promotor social"/>
    <d v="2018-05-01T00:00:00"/>
    <s v="SUELDO AL 100%"/>
    <n v="100655.85"/>
    <n v="45219.71"/>
    <n v="55436.14"/>
    <m/>
  </r>
  <r>
    <s v="ZAHRA, ANALIA TAMAM"/>
    <n v="1638058"/>
    <n v="1"/>
    <s v="27-23833111-6"/>
    <n v="27238331116"/>
    <d v="1973-12-08T00:00:00"/>
    <m/>
    <m/>
    <n v="20930000"/>
    <s v="COPIDIS Ley N° 447"/>
    <x v="23"/>
    <m/>
    <s v="Mujer"/>
    <s v="Nueva Carrera Administrativa"/>
    <x v="2"/>
    <s v="AASINI04"/>
    <s v="Activo"/>
    <s v="RESFC/895/MHGC/2018"/>
    <s v="Promotor social"/>
    <d v="2018-05-01T00:00:00"/>
    <s v="SUELDO AL 100%"/>
    <n v="86282.72"/>
    <n v="13159.25"/>
    <n v="73123.47"/>
    <m/>
  </r>
  <r>
    <s v="PAVEZ, CELESTE"/>
    <n v="1638841"/>
    <n v="1"/>
    <s v="27-32819802-4"/>
    <n v="27328198024"/>
    <d v="1987-01-31T00:00:00"/>
    <m/>
    <m/>
    <n v="20930000"/>
    <s v="COPIDIS Ley N° 447"/>
    <x v="23"/>
    <m/>
    <s v="Mujer"/>
    <s v="Nueva Carrera Administrativa"/>
    <x v="2"/>
    <s v="AASINI03"/>
    <s v="Activo"/>
    <s v="RESFC/895/MHGC/2018"/>
    <s v="Promotor social"/>
    <d v="2018-05-01T00:00:00"/>
    <s v="SUELDO AL 100%"/>
    <n v="88077.1"/>
    <n v="13336.84"/>
    <n v="74740.259999999995"/>
    <m/>
  </r>
  <r>
    <s v="ARCA, MARIANELA"/>
    <n v="1643185"/>
    <n v="4"/>
    <s v="27-33086675-1"/>
    <n v="27330866751"/>
    <d v="1987-05-06T00:00:00"/>
    <m/>
    <m/>
    <n v="20930000"/>
    <s v="COPIDIS Ley N° 447"/>
    <x v="23"/>
    <m/>
    <s v="Mujer"/>
    <s v="Nueva Carrera Administrativa"/>
    <x v="2"/>
    <s v="GGUINI02"/>
    <s v="Activo"/>
    <s v="RESFC/2547/MEFGC/2019"/>
    <s v="Auxiliar administrativo"/>
    <d v="2019-11-01T00:00:00"/>
    <s v="SUELDO AL 100%"/>
    <n v="74944.399999999994"/>
    <n v="13081.28"/>
    <n v="61863.12"/>
    <m/>
  </r>
  <r>
    <s v="ARAYA, SEBASTIAN ALBERTO"/>
    <n v="1645168"/>
    <n v="1"/>
    <s v="20-30023952-9"/>
    <n v="20300239529"/>
    <d v="1983-05-05T00:00:00"/>
    <m/>
    <m/>
    <n v="45180000"/>
    <s v="DG Economía Popular y Social"/>
    <x v="10"/>
    <m/>
    <s v="Varón"/>
    <s v="Nueva Carrera Administrativa"/>
    <x v="2"/>
    <s v="GGUINI02"/>
    <s v="Activo"/>
    <s v="RESFC/1247/MEFGC/2018"/>
    <s v="Auxiliar administrativo"/>
    <d v="2018-09-17T00:00:00"/>
    <s v="SUELDO AL 100%"/>
    <n v="81423.259999999995"/>
    <n v="14273.24"/>
    <n v="67150.02"/>
    <m/>
  </r>
  <r>
    <s v="COSCEARI, LEONEL CLAUDIO SEBASTIAN"/>
    <n v="1651617"/>
    <n v="1"/>
    <s v="20-29231501-6"/>
    <n v="20292315016"/>
    <d v="1981-12-11T00:00:00"/>
    <m/>
    <m/>
    <n v="45010040"/>
    <s v="DG Políticas Sociales en Adicciones"/>
    <x v="9"/>
    <m/>
    <s v="Varón"/>
    <s v="Nueva Carrera Administrativa"/>
    <x v="2"/>
    <s v="GGUINI02"/>
    <s v="Activo"/>
    <s v="RESFC/1247/MEFGC/2018"/>
    <s v="Auxiliar administrativo"/>
    <d v="2018-09-17T00:00:00"/>
    <s v="SUELDO AL 100%"/>
    <n v="80590.259999999995"/>
    <n v="12393.3"/>
    <n v="68196.960000000006"/>
    <m/>
  </r>
  <r>
    <s v="IBARRA, ROMINA"/>
    <n v="1651628"/>
    <n v="1"/>
    <s v="27-28658937-0"/>
    <n v="27286589370"/>
    <d v="1981-01-05T00:00:00"/>
    <m/>
    <m/>
    <n v="45010000"/>
    <s v="Ministerio de Desarrollo Humano y Hábitat"/>
    <x v="11"/>
    <m/>
    <s v="Mujer"/>
    <s v="Nueva Carrera Administrativa"/>
    <x v="2"/>
    <s v="GGUINI02"/>
    <s v="Activo"/>
    <s v="RESFC/1062/MEFGC/2018"/>
    <s v="Auxiliar administrativo"/>
    <d v="2018-09-01T00:00:00"/>
    <s v="SUELDO AL 100%"/>
    <n v="85778.15"/>
    <n v="12982.08"/>
    <n v="72796.070000000007"/>
    <m/>
  </r>
  <r>
    <s v="PAZ, OLGA SUSANA"/>
    <n v="1651644"/>
    <n v="1"/>
    <s v="27-20231949-7"/>
    <n v="27202319497"/>
    <d v="1968-09-14T00:00:00"/>
    <m/>
    <m/>
    <n v="45180000"/>
    <s v="DG Economía Popular y Social"/>
    <x v="10"/>
    <m/>
    <s v="Mujer"/>
    <s v="Nueva Carrera Administrativa"/>
    <x v="2"/>
    <s v="GGUINI02"/>
    <s v="Activo"/>
    <s v="RESFC/1247/MEFGC/2018"/>
    <s v="Auxiliar administrativo"/>
    <d v="2018-09-17T00:00:00"/>
    <s v="SUELDO AL 100%"/>
    <n v="81423.259999999995"/>
    <n v="19151.72"/>
    <n v="62271.54"/>
    <m/>
  </r>
  <r>
    <s v="LUHIA, MARIA"/>
    <n v="1652444"/>
    <n v="1"/>
    <s v="27-20404551-3"/>
    <n v="27204045513"/>
    <d v="1969-09-27T00:00:00"/>
    <m/>
    <m/>
    <n v="45190010"/>
    <s v="SGO Apoyo a Grupos Comunitarios"/>
    <x v="4"/>
    <m/>
    <s v="Mujer"/>
    <s v="Nueva Carrera Administrativa"/>
    <x v="2"/>
    <s v="GGUINI02"/>
    <s v="Activo"/>
    <s v="RESFC/1353/MEFGC/2018"/>
    <s v="Auxiliar administrativo"/>
    <d v="2018-10-01T00:00:00"/>
    <s v="SUELDO AL 100%"/>
    <n v="74570.259999999995"/>
    <n v="11351.84"/>
    <n v="63218.42"/>
    <m/>
  </r>
  <r>
    <s v="MACIEL PEREZ, KARINA"/>
    <n v="1652448"/>
    <n v="1"/>
    <s v="27-24036503-6"/>
    <n v="27240365036"/>
    <d v="1974-07-09T00:00:00"/>
    <m/>
    <m/>
    <n v="45340000"/>
    <s v="SS Fortalecimiento Personal, Familiar y Comunitario"/>
    <x v="24"/>
    <m/>
    <s v="Mujer"/>
    <s v="Nueva Carrera Administrativa"/>
    <x v="2"/>
    <s v="GGUINI02"/>
    <s v="Activo"/>
    <s v="RESFC/1247/MEFGC/2018"/>
    <s v="Auxiliar administrativo"/>
    <d v="2018-09-17T00:00:00"/>
    <s v="SUELDO AL 100%"/>
    <n v="81423.259999999995"/>
    <n v="12393.3"/>
    <n v="69029.960000000006"/>
    <m/>
  </r>
  <r>
    <s v="ZUKERFELD, SOFIA"/>
    <n v="1652559"/>
    <n v="1"/>
    <s v="27-32111812-2"/>
    <n v="27321118122"/>
    <d v="1986-01-24T00:00:00"/>
    <m/>
    <m/>
    <n v="45960040"/>
    <s v="GO Adolescentes"/>
    <x v="2"/>
    <m/>
    <s v="Mujer"/>
    <s v="Nueva Carrera Administrativa"/>
    <x v="2"/>
    <s v="AASINI03"/>
    <s v="Activo"/>
    <s v="RES/1145/MHYDHGC/2018"/>
    <s v="Auxiliar de promocion social"/>
    <d v="2018-11-01T00:00:00"/>
    <s v="SUELDO AL 100%"/>
    <n v="86178.54"/>
    <n v="13172.4"/>
    <n v="73006.14"/>
    <m/>
  </r>
  <r>
    <s v="GUELL, ROSARIO"/>
    <n v="1652838"/>
    <n v="1"/>
    <s v="27-33157810-5"/>
    <n v="27331578105"/>
    <d v="1987-08-14T00:00:00"/>
    <m/>
    <m/>
    <n v="45960060"/>
    <s v="GO Desarrollo Integral Infantil"/>
    <x v="2"/>
    <m/>
    <s v="Mujer"/>
    <s v="Nueva Carrera Administrativa"/>
    <x v="2"/>
    <s v="AASINI02"/>
    <s v="Activo"/>
    <s v="RESFC/1194/MEFGC/2018"/>
    <s v="Auxiliar de operador social"/>
    <d v="2018-09-01T00:00:00"/>
    <s v="SUELDO AL 100%"/>
    <n v="84714.28"/>
    <n v="13029.71"/>
    <n v="71684.570000000007"/>
    <m/>
  </r>
  <r>
    <s v="ROJAS, ANA MARIA"/>
    <n v="1652979"/>
    <n v="1"/>
    <s v="27-21881354-8"/>
    <n v="27218813548"/>
    <d v="1970-10-02T00:00:00"/>
    <m/>
    <m/>
    <n v="45960060"/>
    <s v="GO Desarrollo Integral Infantil"/>
    <x v="2"/>
    <m/>
    <s v="Mujer"/>
    <s v="Nueva Carrera Administrativa"/>
    <x v="2"/>
    <s v="AASINI03"/>
    <s v="Activo"/>
    <s v="RES/1147/MHYDHGC/2018"/>
    <s v="Auxiliar de promocion social"/>
    <d v="2018-11-01T00:00:00"/>
    <s v="SUELDO AL 100%"/>
    <n v="90633.54"/>
    <n v="13943.12"/>
    <n v="76690.42"/>
    <m/>
  </r>
  <r>
    <s v="FERNANDEZ, MARIA LORENA"/>
    <n v="1653077"/>
    <n v="4"/>
    <s v="27-30135551-9"/>
    <n v="27301355519"/>
    <d v="1983-02-11T00:00:00"/>
    <m/>
    <m/>
    <n v="45960060"/>
    <s v="GO Desarrollo Integral Infantil"/>
    <x v="2"/>
    <m/>
    <s v="Mujer"/>
    <s v="Nueva Carrera Administrativa"/>
    <x v="2"/>
    <s v="GGUINI02"/>
    <s v="Activo"/>
    <s v="RESFC/524/MHFGC/2020"/>
    <s v="Auxiliar administrativo"/>
    <d v="2019-10-02T00:00:00"/>
    <s v="SUELDO AL 100%"/>
    <n v="74111.399999999994"/>
    <n v="11351.84"/>
    <n v="62759.56"/>
    <m/>
  </r>
  <r>
    <s v="CERESETO, CECILIA"/>
    <n v="1653238"/>
    <n v="1"/>
    <s v="27-28055268-8"/>
    <n v="27280552688"/>
    <d v="1980-07-02T00:00:00"/>
    <m/>
    <m/>
    <n v="45960040"/>
    <s v="GO Adolescentes"/>
    <x v="2"/>
    <m/>
    <s v="Mujer"/>
    <s v="Nueva Carrera Administrativa"/>
    <x v="2"/>
    <s v="AASINI03"/>
    <s v="Activo"/>
    <s v="RES/998/MHYDHGC/2018"/>
    <s v="Auxiliar de promocion social"/>
    <d v="2018-10-01T00:00:00"/>
    <s v="SUELDO AL 100%"/>
    <n v="109152.29"/>
    <n v="14213.86"/>
    <n v="94938.43"/>
    <m/>
  </r>
  <r>
    <s v="DILLMAN, ANALIA"/>
    <n v="1653244"/>
    <n v="1"/>
    <s v="27-27241350-4"/>
    <n v="27272413504"/>
    <d v="1979-04-26T00:00:00"/>
    <m/>
    <m/>
    <n v="45960040"/>
    <s v="GO Adolescentes"/>
    <x v="2"/>
    <m/>
    <s v="Mujer"/>
    <s v="Nueva Carrera Administrativa"/>
    <x v="2"/>
    <s v="AASINI03"/>
    <s v="Activo"/>
    <s v="RES/1147/MHYDHGC/2018"/>
    <s v="Auxiliar de promocion social"/>
    <d v="2018-11-01T00:00:00"/>
    <s v="SUELDO AL 100%"/>
    <n v="92198.54"/>
    <n v="14213.86"/>
    <n v="77984.679999999993"/>
    <m/>
  </r>
  <r>
    <s v="LANFRANCHI, MARCELO"/>
    <n v="1653348"/>
    <n v="1"/>
    <s v="20-20070727-4"/>
    <n v="20200707274"/>
    <d v="1968-05-25T00:00:00"/>
    <m/>
    <m/>
    <n v="45190030"/>
    <s v="GO Apoyo a la Primera Infancia "/>
    <x v="2"/>
    <m/>
    <s v="Varón"/>
    <s v="Nueva Carrera Administrativa"/>
    <x v="2"/>
    <s v="GGUINI02"/>
    <s v="Activo"/>
    <s v="RESFC/1353/MEFGC/2018"/>
    <s v="Auxiliar administrativo"/>
    <d v="2018-10-01T00:00:00"/>
    <s v="SUELDO AL 100%"/>
    <n v="82784.509999999995"/>
    <n v="14273.24"/>
    <n v="68511.27"/>
    <m/>
  </r>
  <r>
    <s v="CASTRO, ALEJANDRO OSCAR"/>
    <n v="1653528"/>
    <n v="1"/>
    <s v="20-18211772-3"/>
    <n v="20182117723"/>
    <d v="1966-06-20T00:00:00"/>
    <m/>
    <m/>
    <n v="45010040"/>
    <s v="DG Políticas Sociales en Adicciones"/>
    <x v="9"/>
    <m/>
    <s v="Varón"/>
    <s v="Nueva Carrera Administrativa"/>
    <x v="2"/>
    <s v="GGUINI03"/>
    <s v="Activo"/>
    <s v="RESFC/1353/MEFGC/2018"/>
    <s v="Auxiliar administrativo"/>
    <d v="2018-10-01T00:00:00"/>
    <s v="SUELDO AL 100%"/>
    <n v="90633.54"/>
    <n v="26356.39"/>
    <n v="64277.15"/>
    <m/>
  </r>
  <r>
    <s v="VALDIVIEZO ANACHURI, ERIKA SABRINA"/>
    <n v="1654208"/>
    <n v="1"/>
    <s v="27-32243190-8"/>
    <n v="27322431908"/>
    <d v="1986-04-01T00:00:00"/>
    <m/>
    <m/>
    <n v="45340100"/>
    <s v="DG Políticas Alimentarias"/>
    <x v="4"/>
    <m/>
    <s v="Mujer"/>
    <s v="Nueva Carrera Administrativa"/>
    <x v="2"/>
    <s v="GGUINI02"/>
    <s v="Activo"/>
    <s v="RESFC/1522/MEFGC/2018"/>
    <s v="Auxiliar administrativo"/>
    <d v="2018-11-01T00:00:00"/>
    <s v="SUELDO AL 100%"/>
    <n v="80590.259999999995"/>
    <n v="20184.310000000001"/>
    <n v="60405.95"/>
    <m/>
  </r>
  <r>
    <s v="OTERO, FEDERICO"/>
    <n v="1654215"/>
    <n v="4"/>
    <s v="20-37951528-3"/>
    <n v="20379515283"/>
    <d v="1993-10-12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promocion social"/>
    <d v="2019-06-01T00:00:00"/>
    <s v="SUELDO AL 100%"/>
    <n v="84945.15"/>
    <n v="12982.08"/>
    <n v="71963.070000000007"/>
    <m/>
  </r>
  <r>
    <s v="LIZARRAGA, LUCIANA"/>
    <n v="1654514"/>
    <n v="2"/>
    <s v="27-29130657-3"/>
    <n v="27291306573"/>
    <d v="1981-10-27T00:00:00"/>
    <m/>
    <m/>
    <n v="45960060"/>
    <s v="GO Desarrollo Integral Infantil"/>
    <x v="2"/>
    <m/>
    <s v="Mujer"/>
    <s v="Nueva Carrera Administrativa"/>
    <x v="2"/>
    <s v="AASINI03"/>
    <s v="Activo"/>
    <s v="RES/1196/MHYDHGC/2018"/>
    <s v="Auxiliar de promocion social"/>
    <d v="2018-12-01T00:00:00"/>
    <s v="SUELDO AL 100%"/>
    <n v="107587.29"/>
    <n v="15716.23"/>
    <n v="91871.06"/>
    <m/>
  </r>
  <r>
    <s v="BENARDONI, MARIANO ALEJO"/>
    <n v="1656967"/>
    <n v="3"/>
    <s v="20-36819418-3"/>
    <n v="20368194183"/>
    <d v="1992-07-07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9-06-01T00:00:00"/>
    <s v="SUELDO AL 100%"/>
    <n v="80590.259999999995"/>
    <n v="13969.33"/>
    <n v="66620.929999999993"/>
    <m/>
  </r>
  <r>
    <s v="MOLINA, ANDRES FEDERICO"/>
    <n v="1664920"/>
    <n v="3"/>
    <s v="20-32173517-8"/>
    <n v="20321735178"/>
    <d v="1986-02-20T00:00:00"/>
    <m/>
    <m/>
    <n v="45960040"/>
    <s v="GO Adolescentes"/>
    <x v="2"/>
    <m/>
    <s v="Varón"/>
    <s v="Nueva Carrera Administrativa"/>
    <x v="2"/>
    <s v="AASINI02"/>
    <s v="Activo"/>
    <s v="RES/575/MHYDHGC/2019"/>
    <s v="Auxiliar de operador social"/>
    <d v="2019-06-01T00:00:00"/>
    <s v="SUELDO AL 100%"/>
    <n v="90965.15"/>
    <n v="14023.54"/>
    <n v="76941.61"/>
    <m/>
  </r>
  <r>
    <s v="VILLALVA, DINA"/>
    <n v="1664930"/>
    <n v="3"/>
    <s v="27-23919958-0"/>
    <n v="27239199580"/>
    <d v="1974-04-09T00:00:00"/>
    <m/>
    <m/>
    <n v="45960060"/>
    <s v="GO Desarrollo Integral Infantil"/>
    <x v="2"/>
    <m/>
    <s v="Mujer"/>
    <s v="Nueva Carrera Administrativa"/>
    <x v="2"/>
    <s v="AASINI02"/>
    <s v="Activo"/>
    <s v="RES/460/MHYDHGC/2019"/>
    <s v="Auxiliar de promocion social"/>
    <d v="2018-12-01T00:00:00"/>
    <s v="SUELDO AL 100%"/>
    <n v="90965.15"/>
    <n v="14023.54"/>
    <n v="76941.61"/>
    <m/>
  </r>
  <r>
    <s v="LEVY, DAVID MAURICIO"/>
    <n v="1664994"/>
    <n v="3"/>
    <s v="20-30198184-9"/>
    <n v="20301981849"/>
    <d v="1983-02-25T00:00:00"/>
    <m/>
    <m/>
    <n v="45960040"/>
    <s v="GO Adolescentes"/>
    <x v="2"/>
    <m/>
    <s v="Varón"/>
    <s v="Nueva Carrera Administrativa"/>
    <x v="2"/>
    <s v="AASINI02"/>
    <s v="Activo"/>
    <s v="RES/575/MHYDHGC/2019"/>
    <s v="Auxiliar de operador social"/>
    <d v="2018-12-01T00:00:00"/>
    <s v="SUELDO AL 100%"/>
    <n v="74570.259999999995"/>
    <n v="12795.43"/>
    <n v="61774.83"/>
    <m/>
  </r>
  <r>
    <s v="ALBARRACIN, DANTE RAFAEL"/>
    <n v="1665521"/>
    <n v="3"/>
    <s v="20-17979616-4"/>
    <n v="20179796164"/>
    <d v="1966-10-27T00:00:00"/>
    <m/>
    <m/>
    <n v="20930000"/>
    <s v="COPIDIS Ley N° 447"/>
    <x v="23"/>
    <m/>
    <s v="Varón"/>
    <s v="Nueva Carrera Administrativa"/>
    <x v="2"/>
    <s v="GGUINI02"/>
    <s v="Activo"/>
    <s v="RESFC/2547/MEFGC/2019"/>
    <s v="Auxiliar administrativo"/>
    <d v="2019-11-01T00:00:00"/>
    <s v="SUELDO AL 75% LIC.MEDICA ART.21 LEY 471"/>
    <n v="95378.39"/>
    <n v="21502.95"/>
    <n v="73875.44"/>
    <m/>
  </r>
  <r>
    <s v="SANTAMBROGIO, LAURA VALERIA"/>
    <n v="1666130"/>
    <n v="3"/>
    <s v="27-32144825-4"/>
    <n v="27321448254"/>
    <d v="1986-02-07T00:00:00"/>
    <m/>
    <m/>
    <n v="45960040"/>
    <s v="GO Adolescentes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84945.15"/>
    <n v="14632.98"/>
    <n v="70312.17"/>
    <m/>
  </r>
  <r>
    <s v="GONZALEZ, MARIA FERNANDA"/>
    <n v="1666274"/>
    <n v="3"/>
    <s v="27-28228863-5"/>
    <n v="27282288635"/>
    <d v="1980-07-30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84995.199999999997"/>
    <n v="31072.2"/>
    <n v="53923"/>
    <m/>
  </r>
  <r>
    <s v="GIMENO, RAMIRO"/>
    <n v="1666283"/>
    <n v="3"/>
    <s v="20-33443408-8"/>
    <n v="20334434088"/>
    <d v="1987-12-07T00:00:00"/>
    <m/>
    <m/>
    <n v="45960040"/>
    <s v="GO Adolescentes"/>
    <x v="2"/>
    <m/>
    <s v="Varón"/>
    <s v="Nueva Carrera Administrativa"/>
    <x v="2"/>
    <s v="AASINI02"/>
    <s v="Activo"/>
    <s v="RES/575/MHYDHGC/2019"/>
    <s v="Auxiliar de operador social"/>
    <d v="2019-06-01T00:00:00"/>
    <s v="SUELDO AL 100%"/>
    <n v="90965.15"/>
    <n v="14023.54"/>
    <n v="76941.61"/>
    <m/>
  </r>
  <r>
    <s v="CHAPATO, CARLA GABRIELA"/>
    <n v="1666297"/>
    <n v="3"/>
    <s v="27-26060999-3"/>
    <n v="27260609993"/>
    <d v="1977-07-25T00:00:00"/>
    <m/>
    <m/>
    <n v="45960040"/>
    <s v="GO Adolescentes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78975.199999999997"/>
    <n v="13561.61"/>
    <n v="65413.59"/>
    <m/>
  </r>
  <r>
    <s v="CIAMBELLA, GUIDO"/>
    <n v="1666300"/>
    <n v="3"/>
    <s v="20-33795278-0"/>
    <n v="20337952780"/>
    <d v="1988-05-12T00:00:00"/>
    <m/>
    <m/>
    <n v="45960040"/>
    <s v="GO Adolescentes"/>
    <x v="2"/>
    <m/>
    <s v="Varón"/>
    <s v="Nueva Carrera Administrativa"/>
    <x v="2"/>
    <s v="AASINI02"/>
    <s v="Activo"/>
    <s v="RES/575/MHYDHGC/2019"/>
    <s v="Auxiliar de operador social"/>
    <d v="2019-06-01T00:00:00"/>
    <s v="SUELDO AL 100%"/>
    <n v="84945.15"/>
    <n v="14632.98"/>
    <n v="70312.17"/>
    <m/>
  </r>
  <r>
    <s v="DEL SOL, ALEJANDRO NAHUEL"/>
    <n v="1666314"/>
    <n v="3"/>
    <s v="20-29696614-3"/>
    <n v="20296966143"/>
    <d v="1982-07-23T00:00:00"/>
    <m/>
    <m/>
    <n v="45960060"/>
    <s v="GO Desarrollo Integral Infantil"/>
    <x v="2"/>
    <m/>
    <s v="Varón"/>
    <s v="Nueva Carrera Administrativa"/>
    <x v="2"/>
    <s v="AASINI02"/>
    <s v="Activo"/>
    <s v="RES/575/MHYDHGC/2019"/>
    <s v="Auxiliar de operador social"/>
    <d v="2019-06-01T00:00:00"/>
    <s v="SUELDO AL 100%"/>
    <n v="84995.199999999997"/>
    <n v="13073.04"/>
    <n v="71922.16"/>
    <m/>
  </r>
  <r>
    <s v="FAIRSTEIN, CORA"/>
    <n v="1666316"/>
    <n v="3"/>
    <s v="27-29865600-6"/>
    <n v="27298656006"/>
    <d v="1982-10-12T00:00:00"/>
    <m/>
    <m/>
    <n v="45960040"/>
    <s v="GO Adolescentes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74570.259999999995"/>
    <n v="12795.43"/>
    <n v="61774.83"/>
    <m/>
  </r>
  <r>
    <s v="NUÑEZ, JULIETA LUCIA"/>
    <n v="1668782"/>
    <n v="3"/>
    <s v="23-38258634-4"/>
    <n v="23382586344"/>
    <d v="1994-04-30T00:00:00"/>
    <m/>
    <m/>
    <n v="45960040"/>
    <s v="GO Adolescentes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78975.199999999997"/>
    <n v="13561.61"/>
    <n v="65413.59"/>
    <m/>
  </r>
  <r>
    <s v="ALVAREZ, FLORENCIA DANIELA"/>
    <n v="1670159"/>
    <n v="3"/>
    <s v="27-34001086-3"/>
    <n v="27340010863"/>
    <d v="1988-08-07T00:00:00"/>
    <m/>
    <m/>
    <n v="45960060"/>
    <s v="GO Desarrollo Integral Infantil"/>
    <x v="2"/>
    <m/>
    <s v="Mujer"/>
    <s v="Nueva Carrera Administrativa"/>
    <x v="2"/>
    <s v="AASINI02"/>
    <s v="Activo"/>
    <s v="RES/575/MHYDHGC/2019"/>
    <s v="Auxiliar de operador social"/>
    <d v="2019-06-01T00:00:00"/>
    <s v="SUELDO AL 100%"/>
    <n v="84995.199999999997"/>
    <n v="14735.51"/>
    <n v="70259.69"/>
    <m/>
  </r>
  <r>
    <s v="REINALDO, JAVIER EDUARDO"/>
    <n v="1670367"/>
    <n v="4"/>
    <s v="20-26733064-7"/>
    <n v="20267330647"/>
    <d v="1978-07-20T00:00:00"/>
    <m/>
    <m/>
    <n v="45960000"/>
    <s v="DG Desarrollo de Infancias y Adolescencias"/>
    <x v="2"/>
    <m/>
    <s v="Varón"/>
    <s v="Nueva Carrera Administrativa"/>
    <x v="2"/>
    <s v="GGUINI02"/>
    <s v="Activo"/>
    <s v="RESFC/524/MHFGC/2020"/>
    <s v="Auxiliar administrativo"/>
    <d v="2020-06-01T00:00:00"/>
    <s v="SUELDO AL 100%"/>
    <n v="83754.289999999994"/>
    <n v="14637.24"/>
    <n v="69117.05"/>
    <m/>
  </r>
  <r>
    <s v="DRAGONE, MARIA  BELEN"/>
    <n v="1671606"/>
    <n v="3"/>
    <s v="27-38258363-4"/>
    <n v="27382583634"/>
    <d v="1994-04-05T00:00:00"/>
    <m/>
    <m/>
    <n v="20930020"/>
    <s v="GO Promoción de Empleo para Personas con Discapacidad"/>
    <x v="23"/>
    <m/>
    <s v="Mujer"/>
    <s v="Nueva Carrera Administrativa"/>
    <x v="2"/>
    <s v="GGUINI02"/>
    <s v="Activo"/>
    <s v="RESFC/2547/MEFGC/2019"/>
    <s v="Auxiliar administrativo"/>
    <d v="2019-11-01T00:00:00"/>
    <s v="SUELDO AL 100%"/>
    <n v="74944.399999999994"/>
    <n v="12992.28"/>
    <n v="61952.12"/>
    <m/>
  </r>
  <r>
    <s v="ESTEVEZ, GABRIELA"/>
    <n v="1673873"/>
    <n v="1"/>
    <s v="27-23522028-3"/>
    <n v="27235220283"/>
    <d v="1973-12-31T00:00:00"/>
    <m/>
    <m/>
    <n v="45190030"/>
    <s v="GO Apoyo a la Primera Infancia "/>
    <x v="2"/>
    <m/>
    <s v="Mujer"/>
    <s v="Nueva Carrera Administrativa"/>
    <x v="2"/>
    <s v="GGUINI03"/>
    <s v="Activo"/>
    <s v="RESFC/9/MEFGC/2019"/>
    <s v="Auxiliar administrativo"/>
    <d v="2019-01-01T00:00:00"/>
    <s v="SUELDO AL 100%"/>
    <n v="85446.54"/>
    <n v="14855.06"/>
    <n v="70591.48"/>
    <m/>
  </r>
  <r>
    <s v="GUNINI, BIANCA AYELEN"/>
    <n v="1678539"/>
    <n v="3"/>
    <s v="27-39267603-7"/>
    <n v="27392676037"/>
    <d v="1995-09-04T00:00:00"/>
    <m/>
    <m/>
    <n v="45960000"/>
    <s v="DG Desarrollo de Infancias y Adolescencias"/>
    <x v="2"/>
    <m/>
    <s v="Mujer"/>
    <s v="Nueva Carrera Administrativa"/>
    <x v="2"/>
    <s v="GGUINI02"/>
    <s v="Activo"/>
    <s v="RESFC/524/MHFGC/2020"/>
    <s v="Auxiliar administrativo"/>
    <d v="2019-12-01T00:00:00"/>
    <s v="SUELDO AL 100%"/>
    <n v="80964.399999999994"/>
    <n v="12393.3"/>
    <n v="68571.100000000006"/>
    <m/>
  </r>
  <r>
    <s v="SPACCAVENTO, ELIANA GABRIELA"/>
    <n v="1682866"/>
    <n v="2"/>
    <s v="27-34158582-7"/>
    <n v="27341585827"/>
    <d v="1988-11-15T00:00:00"/>
    <m/>
    <m/>
    <n v="20930020"/>
    <s v="GO Promoción de Empleo para Personas con Discapacidad"/>
    <x v="23"/>
    <m/>
    <s v="Mujer"/>
    <s v="Nueva Carrera Administrativa"/>
    <x v="2"/>
    <s v="GGUINI02"/>
    <s v="Activo"/>
    <s v="RESFC/2547/MEFGC/2019"/>
    <s v="Auxiliar administrativo"/>
    <d v="2019-02-05T00:00:00"/>
    <s v="SUELDO AL 100%"/>
    <n v="74570.259999999995"/>
    <n v="11351.84"/>
    <n v="63218.42"/>
    <m/>
  </r>
  <r>
    <s v="DIAZ, MACARENA BELEN"/>
    <n v="1685203"/>
    <n v="6"/>
    <s v="27-38983247-8"/>
    <n v="27389832478"/>
    <d v="1995-05-24T00:00:00"/>
    <m/>
    <m/>
    <n v="45660000"/>
    <s v="DG Abordaje Comunitario"/>
    <x v="7"/>
    <m/>
    <s v="Mujer"/>
    <s v="Nueva Carrera Administrativa"/>
    <x v="2"/>
    <s v="ACIINI02"/>
    <s v="Activo"/>
    <s v="RESFC/495/MHFGC/2021"/>
    <s v="Auxiliar de mesa de ayuda al ciudadano"/>
    <d v="2021-08-09T00:00:00"/>
    <s v="SUELDO AL 100%"/>
    <n v="73531.62"/>
    <n v="11239.64"/>
    <n v="62291.98"/>
    <m/>
  </r>
  <r>
    <s v="BRACHO, EDUARDO"/>
    <n v="1690242"/>
    <n v="1"/>
    <s v="20-36954181-2"/>
    <n v="20369541812"/>
    <d v="1992-03-11T00:00:00"/>
    <m/>
    <m/>
    <n v="20930000"/>
    <s v="COPIDIS Ley N° 447"/>
    <x v="23"/>
    <m/>
    <s v="Varón"/>
    <s v="Nueva Carrera Administrativa"/>
    <x v="2"/>
    <s v="GGUINI02"/>
    <s v="Activo"/>
    <s v="RESFC/2547/MEFGC/2019"/>
    <s v="Auxiliar administrativo"/>
    <d v="2019-11-01T00:00:00"/>
    <s v="SUELDO AL 100%"/>
    <n v="74944.399999999994"/>
    <n v="11351.84"/>
    <n v="63592.56"/>
    <m/>
  </r>
  <r>
    <s v="BRUNO, JUAN"/>
    <n v="1691857"/>
    <n v="1"/>
    <s v="20-20569587-8"/>
    <n v="20205695878"/>
    <d v="1969-01-05T00:00:00"/>
    <m/>
    <m/>
    <n v="20930000"/>
    <s v="COPIDIS Ley N° 447"/>
    <x v="23"/>
    <m/>
    <s v="Varón"/>
    <s v="Nueva Carrera Administrativa"/>
    <x v="2"/>
    <s v="GGUINI02"/>
    <s v="Activo"/>
    <s v="RESFC/2547/MEFGC/2019"/>
    <s v="Auxiliar administrativo"/>
    <d v="2019-11-01T00:00:00"/>
    <s v="SUELDO AL 100%"/>
    <n v="84782.53"/>
    <n v="13081.28"/>
    <n v="71701.25"/>
    <m/>
  </r>
  <r>
    <s v="SALAZAR, VANESA"/>
    <n v="1695841"/>
    <n v="1"/>
    <s v="27-30037552-4"/>
    <n v="27300375524"/>
    <d v="1983-01-20T00:00:00"/>
    <m/>
    <m/>
    <n v="20930000"/>
    <s v="COPIDIS Ley N° 447"/>
    <x v="23"/>
    <m/>
    <s v="Mujer"/>
    <s v="Nueva Carrera Administrativa"/>
    <x v="2"/>
    <s v="GGUINI02"/>
    <s v="Activo"/>
    <s v="RESFC/28/MHYDHGC/2020"/>
    <s v="Auxiliar administrativo"/>
    <d v="2020-01-01T00:00:00"/>
    <s v="SUELDO AL 100%"/>
    <n v="74944.399999999994"/>
    <n v="21868.28"/>
    <n v="53076.12"/>
    <m/>
  </r>
  <r>
    <s v="SOLTYS, IVANA"/>
    <n v="1698188"/>
    <n v="1"/>
    <s v="27-34649280-0"/>
    <n v="27346492800"/>
    <d v="1989-06-27T00:00:00"/>
    <m/>
    <m/>
    <n v="45620160"/>
    <s v="DIV Centro de Inclusión Social Costanera"/>
    <x v="3"/>
    <m/>
    <s v="Mujer"/>
    <s v="Nueva Carrera Administrativa"/>
    <x v="2"/>
    <s v="AASINI03"/>
    <s v="Activo"/>
    <s v="RES/408/MHFGC/2020"/>
    <s v="Auxiliar de promocion social"/>
    <d v="2020-05-01T00:00:00"/>
    <s v="SUELDO AL 100%"/>
    <n v="85719.679999999993"/>
    <n v="13172.4"/>
    <n v="72547.28"/>
    <m/>
  </r>
  <r>
    <s v="BERMUDEZ, GABRIELA"/>
    <n v="1703947"/>
    <n v="1"/>
    <s v="27-21155313-3"/>
    <n v="27211553133"/>
    <d v="1970-01-01T00:00:00"/>
    <m/>
    <m/>
    <n v="45960000"/>
    <s v="DG Desarrollo de Infancias y Adolescencias"/>
    <x v="2"/>
    <m/>
    <s v="Mujer"/>
    <s v="Nueva Carrera Administrativa"/>
    <x v="2"/>
    <s v="GGUINI02"/>
    <s v="Activo"/>
    <s v="RESFC/786/MHFGC/2020"/>
    <s v="Auxiliar administrativo"/>
    <d v="2020-09-15T00:00:00"/>
    <s v="SUELDO AL 100%"/>
    <n v="74111.399999999994"/>
    <n v="11351.84"/>
    <n v="62759.56"/>
    <m/>
  </r>
  <r>
    <s v="FERNANDEZ, JOSE OSCAR"/>
    <n v="1709177"/>
    <n v="1"/>
    <s v="20-16773586-0"/>
    <n v="20167735860"/>
    <d v="1970-01-01T00:00:00"/>
    <m/>
    <m/>
    <n v="20930000"/>
    <s v="COPIDIS Ley N° 447"/>
    <x v="23"/>
    <m/>
    <s v="Varón"/>
    <s v="Nueva Carrera Administrativa"/>
    <x v="2"/>
    <s v="SGMINI02"/>
    <s v="Activo"/>
    <s v="RESFC/858/MHFGC/2020"/>
    <s v="Conductor de vehiculos"/>
    <d v="2020-10-01T00:00:00"/>
    <s v="SUELDO AL 100%"/>
    <n v="72115.62"/>
    <n v="11043.86"/>
    <n v="61071.76"/>
    <m/>
  </r>
  <r>
    <s v="Cardey, Patricia Cinthia"/>
    <n v="1719555"/>
    <n v="1"/>
    <s v="27-23102222-3"/>
    <n v="27231022223"/>
    <d v="1973-01-01T00:00:00"/>
    <m/>
    <m/>
    <n v="45980000"/>
    <s v="DG de la Mujer"/>
    <x v="12"/>
    <m/>
    <s v="Mujer"/>
    <s v="Nueva Carrera Administrativa"/>
    <x v="2"/>
    <s v="GGUINI02"/>
    <s v="Activo"/>
    <s v="RESFC/496/MHFGC/2021"/>
    <s v="Auxiliar administrativo"/>
    <d v="2021-08-06T00:00:00"/>
    <s v="SUELDO AL 100%"/>
    <n v="74111.399999999994"/>
    <n v="30221.95"/>
    <n v="43889.45"/>
    <m/>
  </r>
  <r>
    <s v="GIARDINI, PATRICIA M"/>
    <n v="418405"/>
    <n v="1"/>
    <s v="27-11836779-6"/>
    <n v="27118367796"/>
    <d v="1955-07-19T00:00:00"/>
    <m/>
    <m/>
    <n v="45010060"/>
    <s v="GO Prevención e Intervención Comunitaria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2676.56"/>
    <n v="70243.899999999994"/>
    <m/>
  </r>
  <r>
    <s v="BESADA,  MARIA"/>
    <n v="452011"/>
    <n v="1"/>
    <s v="27-25568476-6"/>
    <n v="27255684766"/>
    <d v="1976-12-21T00:00:00"/>
    <m/>
    <m/>
    <n v="45960040"/>
    <s v="GO Adolescentes"/>
    <x v="2"/>
    <m/>
    <s v="Mujer"/>
    <s v="Plantas Transitorias Acta 06/2014"/>
    <x v="6"/>
    <s v="H01"/>
    <s v="Activo"/>
    <s v="EE/20225244/DGTALMDS/2015"/>
    <s v="Personal Transitorio"/>
    <d v="2015-10-01T00:00:00"/>
    <s v="SITUACION IRREGULAR"/>
    <n v="0"/>
    <n v="0"/>
    <n v="0"/>
    <m/>
  </r>
  <r>
    <s v="REISSIAN, MARIANO"/>
    <n v="454469"/>
    <n v="1"/>
    <s v="20-24694927-2"/>
    <n v="20246949272"/>
    <d v="1975-07-01T00:00:00"/>
    <m/>
    <m/>
    <n v="45180000"/>
    <s v="DG Economía Popular y Social"/>
    <x v="10"/>
    <m/>
    <s v="Varón"/>
    <s v="Plantas Transitorias Acta 06/2014"/>
    <x v="6"/>
    <s v="H03"/>
    <s v="Activo"/>
    <s v="EE/999999/DGPLYCO/2018"/>
    <s v="Personal Transitorio"/>
    <d v="2018-06-01T00:00:00"/>
    <s v="SUELDO AL 100%"/>
    <n v="105894.21"/>
    <n v="13876.61"/>
    <n v="92017.600000000006"/>
    <m/>
  </r>
  <r>
    <s v="AUN,CECILIA MARCELA"/>
    <n v="1082017"/>
    <n v="3"/>
    <s v="27-22394450-2"/>
    <n v="27223944502"/>
    <d v="1971-10-21T00:00:00"/>
    <m/>
    <m/>
    <n v="45010010"/>
    <s v="DG Técnica, Administrativa y Legal"/>
    <x v="8"/>
    <m/>
    <s v="Mujer"/>
    <s v="Plantas Transitorias Acta 06/2014"/>
    <x v="6"/>
    <s v="H03"/>
    <s v="Activo"/>
    <s v="EE/999999/DGPLYCO/2018"/>
    <s v="Personal Transitorio"/>
    <d v="2016-07-03T00:00:00"/>
    <s v="SUELDO AL 100%"/>
    <n v="82920.460000000006"/>
    <n v="12676.56"/>
    <n v="70243.899999999994"/>
    <m/>
  </r>
  <r>
    <s v="ROZENGARDT, VALERIA"/>
    <n v="1103761"/>
    <n v="8"/>
    <s v="27-30947321-9"/>
    <n v="27309473219"/>
    <d v="1984-05-18T00:00:00"/>
    <m/>
    <m/>
    <n v="45960040"/>
    <s v="GO Adolescentes"/>
    <x v="2"/>
    <m/>
    <s v="Mujer"/>
    <s v="Plantas Transitorias Acta 06/2014"/>
    <x v="6"/>
    <s v="H01"/>
    <s v="Activo"/>
    <s v="RESFC/2752/MEFGC/2019"/>
    <s v="Personal Transitorio"/>
    <d v="2019-10-01T00:00:00"/>
    <s v="SUELDO AL 100%"/>
    <n v="81248.62"/>
    <n v="12547.11"/>
    <n v="68701.509999999995"/>
    <m/>
  </r>
  <r>
    <s v="DE LEONARDIS,AGOSTINA"/>
    <n v="1111562"/>
    <n v="2"/>
    <s v="27-27745772-0"/>
    <n v="27277457720"/>
    <d v="1979-11-13T00:00:00"/>
    <m/>
    <m/>
    <n v="45180000"/>
    <s v="DG Economía Popular y Social"/>
    <x v="10"/>
    <m/>
    <s v="Mujer"/>
    <s v="Plantas Transitorias Acta 06/2014"/>
    <x v="6"/>
    <s v="H01"/>
    <s v="Activo"/>
    <s v="EE/999999/DGPLYCO/2018"/>
    <s v="Personal Transitorio"/>
    <d v="2018-06-01T00:00:00"/>
    <s v="SUELDO AL 100%"/>
    <n v="82081.62"/>
    <n v="14449.28"/>
    <n v="67632.34"/>
    <m/>
  </r>
  <r>
    <s v="CAPIZZANO,MONICA LILIANA"/>
    <n v="1157258"/>
    <n v="1"/>
    <s v="27-13753127-0"/>
    <n v="27137531270"/>
    <d v="1959-12-27T00:00:00"/>
    <m/>
    <m/>
    <n v="20220020"/>
    <s v="GO Protección de Derechos"/>
    <x v="7"/>
    <m/>
    <s v="Mujer"/>
    <s v="Plantas Transitorias Acta 06/2014"/>
    <x v="6"/>
    <s v="H01"/>
    <s v="Activo"/>
    <s v="RES/2165/MHGC/2017"/>
    <s v="Personal Transitorio"/>
    <d v="2017-08-01T00:00:00"/>
    <s v="SUELDO AL 100%"/>
    <n v="82079.179999999993"/>
    <n v="14142.26"/>
    <n v="67936.92"/>
    <m/>
  </r>
  <r>
    <s v="HERRERA, DIEGO HERNAN"/>
    <n v="1160047"/>
    <n v="1"/>
    <s v="20-35179665-1"/>
    <n v="20351796651"/>
    <d v="1990-04-17T00:00:00"/>
    <m/>
    <m/>
    <n v="45170500"/>
    <s v="SECR Inclusión Social y Atención Inmediata"/>
    <x v="5"/>
    <m/>
    <s v="Varón"/>
    <s v="Plantas Transitorias Acta 06/2014"/>
    <x v="6"/>
    <s v="H01"/>
    <s v="Activo"/>
    <s v="RESFC/680/MHGC/2018"/>
    <s v="Personal Transitorio"/>
    <d v="2018-02-01T00:00:00"/>
    <s v="SUELDO AL 100%"/>
    <n v="80439.929999999993"/>
    <n v="12809.31"/>
    <n v="67630.62"/>
    <m/>
  </r>
  <r>
    <s v="BRAVO,NATALIA SOLEDAD"/>
    <n v="1163070"/>
    <n v="3"/>
    <s v="27-33158401-6"/>
    <n v="27331584016"/>
    <d v="1987-07-01T00:00:00"/>
    <m/>
    <m/>
    <n v="45620010"/>
    <s v="GO Red de Centros de Inclusión Social"/>
    <x v="3"/>
    <m/>
    <s v="Mujer"/>
    <s v="Plantas Transitorias Acta 06/2014"/>
    <x v="6"/>
    <s v="H01"/>
    <s v="Activo"/>
    <s v="RESFC/73/MHFGC/2020"/>
    <s v="Personal Transitorio"/>
    <d v="2020-01-01T00:00:00"/>
    <s v="SUELDO AL 100%"/>
    <n v="81792.66"/>
    <n v="13112.59"/>
    <n v="68680.070000000007"/>
    <m/>
  </r>
  <r>
    <s v="APPOLLONIO, EDUARDO CLAUDIO"/>
    <n v="1200145"/>
    <n v="1"/>
    <s v="20-12776915-0"/>
    <n v="20127769150"/>
    <d v="1957-03-03T00:00:00"/>
    <m/>
    <m/>
    <n v="45630010"/>
    <s v="GO Mantenimiento"/>
    <x v="0"/>
    <m/>
    <s v="Varón"/>
    <s v="Plantas Transitorias Acta 06/2014"/>
    <x v="6"/>
    <s v="H03"/>
    <s v="Activo"/>
    <s v="EE/999999/DGPLYCO/2018"/>
    <s v="Personal Transitorio"/>
    <d v="2018-06-01T00:00:00"/>
    <s v="SUELDO AL 100%"/>
    <n v="82087.460000000006"/>
    <n v="12676.56"/>
    <n v="69410.899999999994"/>
    <m/>
  </r>
  <r>
    <s v="GULINO, NATALIA VERONICA"/>
    <n v="1246974"/>
    <n v="1"/>
    <s v="27-29905986-9"/>
    <n v="27299059869"/>
    <d v="1982-10-30T00:00:00"/>
    <m/>
    <m/>
    <n v="20930000"/>
    <s v="COPIDIS Ley N° 447"/>
    <x v="23"/>
    <m/>
    <s v="Mujer"/>
    <s v="Plantas Transitorias Acta 06/2014"/>
    <x v="6"/>
    <s v="H01"/>
    <s v="Activo"/>
    <s v="EE/999999/DGPLYCO/2018"/>
    <s v="Personal Transitorio"/>
    <d v="2018-06-01T00:00:00"/>
    <s v="SUELDO AL 100%"/>
    <n v="63839.53"/>
    <n v="9860.64"/>
    <n v="53978.89"/>
    <m/>
  </r>
  <r>
    <s v="CEJAS, NICOLAS LUIS ALBERTO"/>
    <n v="1360881"/>
    <n v="1"/>
    <s v="20-36721387-7"/>
    <n v="20367213877"/>
    <d v="1992-09-04T00:00:00"/>
    <m/>
    <m/>
    <n v="45620162"/>
    <s v="SECC Turno Sábados, Domingos y Feriados"/>
    <x v="3"/>
    <m/>
    <s v="Varón"/>
    <s v="Plantas Transitorias Acta 06/2014"/>
    <x v="6"/>
    <s v="H01"/>
    <s v="Activo"/>
    <s v="RESFC/613/MHGC/2018"/>
    <s v="Personal Transitorio"/>
    <d v="2018-02-01T00:00:00"/>
    <s v="SUELDO AL 100%"/>
    <n v="75023.62"/>
    <n v="11586.5"/>
    <n v="63437.120000000003"/>
    <m/>
  </r>
  <r>
    <s v="REINOSO, MELANIE BELEN"/>
    <n v="1401887"/>
    <n v="3"/>
    <s v="27-41473411-7"/>
    <n v="27414734117"/>
    <d v="1998-08-06T00:00:00"/>
    <m/>
    <m/>
    <n v="45960060"/>
    <s v="GO Desarrollo Integral Infantil"/>
    <x v="2"/>
    <m/>
    <s v="Mujer"/>
    <s v="Plantas Transitorias Acta 06/2014"/>
    <x v="6"/>
    <s v="H01"/>
    <s v="Activo"/>
    <s v="RESFC/2728/MEFGC/2019"/>
    <s v="Personal Transitorio"/>
    <d v="2019-10-01T00:00:00"/>
    <s v="SUELDO AL 100%"/>
    <n v="81248.62"/>
    <n v="12547.11"/>
    <n v="68701.509999999995"/>
    <m/>
  </r>
  <r>
    <s v="MARTIN, PAULA"/>
    <n v="1429780"/>
    <n v="1"/>
    <s v="27-40253348-5"/>
    <n v="27402533485"/>
    <d v="1997-03-25T00:00:00"/>
    <m/>
    <m/>
    <n v="45010153"/>
    <s v="SGO Compras y Contrataciones"/>
    <x v="8"/>
    <m/>
    <s v="Mujer"/>
    <s v="Plantas Transitorias Acta 06/2014"/>
    <x v="6"/>
    <s v="H01"/>
    <s v="Activo"/>
    <s v="RESFC/591/MHGC/2018"/>
    <s v="Personal Transitorio"/>
    <d v="2018-02-01T00:00:00"/>
    <s v="SUELDO AL 100%"/>
    <n v="82079.179999999993"/>
    <n v="12546.72"/>
    <n v="69532.460000000006"/>
    <m/>
  </r>
  <r>
    <s v="RODRIGUEZ, LAURA ANALIA"/>
    <n v="1468066"/>
    <n v="7"/>
    <s v="27-38426426-9"/>
    <n v="27384264269"/>
    <d v="1994-07-21T00:00:00"/>
    <m/>
    <m/>
    <n v="45960060"/>
    <s v="GO Desarrollo Integral Infantil"/>
    <x v="2"/>
    <m/>
    <s v="Mujer"/>
    <s v="Plantas Transitorias Acta 06/2014"/>
    <x v="6"/>
    <s v="H02"/>
    <s v="Activo"/>
    <s v="RES/2695/MEFGC/2019"/>
    <s v="Personal Transitorio"/>
    <d v="2019-10-01T00:00:00"/>
    <s v="SUELDO AL 100%"/>
    <n v="87268.63"/>
    <n v="13588.57"/>
    <n v="73680.06"/>
    <m/>
  </r>
  <r>
    <s v="GODOY, ENRIQUE JAVIER"/>
    <n v="1472215"/>
    <n v="5"/>
    <s v="20-21888458-0"/>
    <n v="20218884580"/>
    <d v="1970-12-25T00:00:00"/>
    <m/>
    <m/>
    <n v="45620000"/>
    <s v="DG Atención Integral Inmediata"/>
    <x v="3"/>
    <m/>
    <s v="Varón"/>
    <s v="Plantas Transitorias Acta 06/2014"/>
    <x v="6"/>
    <s v="H01"/>
    <s v="Retencion de Cargo"/>
    <s v="RESFC/972/MEFGC/2019"/>
    <s v="Personal Transitorio"/>
    <d v="2014-05-31T00:00:00"/>
    <s v="SUELDO AL 100%"/>
    <n v="74144.89"/>
    <n v="74144.89"/>
    <n v="0"/>
    <m/>
  </r>
  <r>
    <s v="SOLODOVNIK, MARCELO"/>
    <n v="1487077"/>
    <n v="6"/>
    <s v="20-31529851-3"/>
    <n v="20315298513"/>
    <d v="1985-03-11T00:00:00"/>
    <m/>
    <m/>
    <n v="45960060"/>
    <s v="GO Desarrollo Integral Infantil"/>
    <x v="2"/>
    <m/>
    <s v="Varón"/>
    <s v="Plantas Transitorias Acta 06/2014"/>
    <x v="6"/>
    <s v="H01"/>
    <s v="Activo"/>
    <s v="RESFC/2727/MEFGC/2019"/>
    <s v="Personal Transitorio"/>
    <d v="2019-08-05T00:00:00"/>
    <s v="SUELDO AL 100%"/>
    <n v="87268.62"/>
    <n v="15316.6"/>
    <n v="71952.02"/>
    <m/>
  </r>
  <r>
    <s v="GIMENEZ, EMILSE"/>
    <n v="1503469"/>
    <n v="2"/>
    <s v="27-36161707-5"/>
    <n v="27361617075"/>
    <d v="1991-04-17T00:00:00"/>
    <m/>
    <m/>
    <n v="45010040"/>
    <s v="DG Políticas Sociales en Adicciones"/>
    <x v="9"/>
    <m/>
    <s v="Mujer"/>
    <s v="Plantas Transitorias Acta 06/2014"/>
    <x v="6"/>
    <s v="H01"/>
    <s v="Activo"/>
    <s v="EE/999999/DGPLYCO/2018"/>
    <s v="Personal Transitorio"/>
    <d v="2014-06-01T00:00:00"/>
    <s v="SUELDO AL 100%"/>
    <n v="75539.820000000007"/>
    <n v="13204.9"/>
    <n v="62334.92"/>
    <m/>
  </r>
  <r>
    <s v="QUINTEROS, FACUNDO ARIEL"/>
    <n v="1510902"/>
    <n v="6"/>
    <s v="20-36636231-3"/>
    <n v="20366362313"/>
    <d v="1991-12-07T00:00:00"/>
    <m/>
    <m/>
    <n v="45960000"/>
    <s v="DG Desarrollo de Infancias y Adolescencias"/>
    <x v="2"/>
    <m/>
    <s v="Varón"/>
    <s v="Plantas Transitorias Acta 06/2014"/>
    <x v="6"/>
    <s v="H01"/>
    <s v="Activo"/>
    <s v="RESFC/1122/MEFGC/2019"/>
    <s v="Personal Transitorio"/>
    <d v="2018-12-23T00:00:00"/>
    <s v="SITUACION IRREGULAR"/>
    <n v="69944.11"/>
    <n v="12362.67"/>
    <n v="57581.440000000002"/>
    <m/>
  </r>
  <r>
    <s v="BOBBETT, MARIO RAUL"/>
    <n v="1527004"/>
    <n v="14"/>
    <s v="20-17954769-5"/>
    <n v="20179547695"/>
    <d v="1966-08-23T00:00:00"/>
    <m/>
    <m/>
    <n v="45010700"/>
    <s v="UPE Urbanización Barrio Padre Carlos Mugica"/>
    <x v="17"/>
    <m/>
    <s v="Varón"/>
    <s v="Plantas Transitorias Acta 06/2014"/>
    <x v="6"/>
    <s v="H03"/>
    <s v="Activo"/>
    <s v="EE/999999/DGPLYCO/2018"/>
    <s v="Personal Transitorio"/>
    <d v="2018-06-01T00:00:00"/>
    <s v="SUELDO AL 100%"/>
    <n v="82087.460000000006"/>
    <n v="12676.56"/>
    <n v="69410.899999999994"/>
    <m/>
  </r>
  <r>
    <s v="SALVADOR, ARTURO ROBERTO"/>
    <n v="1535633"/>
    <n v="2"/>
    <s v="20-11953866-2"/>
    <n v="20119538662"/>
    <d v="1956-01-27T00:00:00"/>
    <m/>
    <m/>
    <n v="20930000"/>
    <s v="COPIDIS Ley N° 447"/>
    <x v="23"/>
    <m/>
    <s v="Varón"/>
    <s v="Plantas Transitorias Acta 06/2014"/>
    <x v="6"/>
    <s v="H01"/>
    <s v="Activo"/>
    <s v="EE/999999/DGPLYCO/2018"/>
    <s v="Personal Transitorio"/>
    <d v="2017-11-01T00:00:00"/>
    <s v="SUELDO AL 100%"/>
    <n v="67331.87"/>
    <n v="10399.56"/>
    <n v="56932.31"/>
    <m/>
  </r>
  <r>
    <s v="PUCCIARELLI, JUAN PABLO"/>
    <n v="1536107"/>
    <n v="1"/>
    <s v="20-39461569-3"/>
    <n v="20394615693"/>
    <d v="1996-02-26T00:00:00"/>
    <m/>
    <m/>
    <n v="45600020"/>
    <s v="GO Ciudadanía Porteña"/>
    <x v="4"/>
    <m/>
    <s v="Varón"/>
    <s v="Plantas Transitorias Acta 06/2014"/>
    <x v="6"/>
    <s v="H01"/>
    <s v="Activo"/>
    <s v="RESFC/548/MHGC/2018"/>
    <s v="Personal Transitorio"/>
    <d v="2017-11-01T00:00:00"/>
    <s v="SUELDO AL 100%"/>
    <n v="64305.08"/>
    <n v="9932.49"/>
    <n v="54372.59"/>
    <m/>
  </r>
  <r>
    <s v="PONCE, LUCAS ALEJANDRO"/>
    <n v="1540017"/>
    <n v="3"/>
    <s v="20-37143788-7"/>
    <n v="20371437887"/>
    <d v="1992-11-11T00:00:00"/>
    <m/>
    <m/>
    <n v="45960060"/>
    <s v="GO Desarrollo Integral Infantil"/>
    <x v="2"/>
    <m/>
    <s v="Varón"/>
    <s v="Plantas Transitorias Acta 06/2014"/>
    <x v="6"/>
    <s v="H02"/>
    <s v="Activo"/>
    <s v="RESFC/2777/MEFGC/2019"/>
    <s v="Personal Transitorio"/>
    <d v="2019-08-31T00:00:00"/>
    <s v="SUELDO AL 100%"/>
    <n v="77715.23"/>
    <n v="12001.86"/>
    <n v="65713.37"/>
    <m/>
  </r>
  <r>
    <s v="ALVISTO DE LEON, JOAQUIN"/>
    <n v="1551102"/>
    <n v="5"/>
    <s v="20-92869907-3"/>
    <n v="20928699073"/>
    <d v="1981-09-22T00:00:00"/>
    <m/>
    <m/>
    <n v="45960060"/>
    <s v="GO Desarrollo Integral Infantil"/>
    <x v="2"/>
    <m/>
    <s v="Varón"/>
    <s v="Plantas Transitorias Acta 06/2014"/>
    <x v="6"/>
    <s v="H01"/>
    <s v="Activo"/>
    <s v="RESFC/2778/MEFGC/2019"/>
    <s v="Personal Transitorio"/>
    <d v="2019-09-19T00:00:00"/>
    <s v="SUELDO AL 100%"/>
    <n v="81248.62"/>
    <n v="14142.7"/>
    <n v="67105.919999999998"/>
    <m/>
  </r>
  <r>
    <s v="MARSILLA, IVAN"/>
    <n v="1562407"/>
    <n v="3"/>
    <s v="20-34230591-2"/>
    <n v="20342305912"/>
    <d v="1988-12-17T00:00:00"/>
    <m/>
    <m/>
    <n v="45960000"/>
    <s v="DG Desarrollo de Infancias y Adolescencias"/>
    <x v="2"/>
    <m/>
    <s v="Varón"/>
    <s v="Plantas Transitorias Acta 06/2014"/>
    <x v="6"/>
    <s v="H01"/>
    <s v="Activo"/>
    <s v="RESFC/1443/MEFGC/2018"/>
    <s v="Personal Transitorio"/>
    <d v="2014-09-01T00:00:00"/>
    <s v="SUELDO AL 100%"/>
    <n v="82081.210000000006"/>
    <n v="12547.05"/>
    <n v="69534.16"/>
    <m/>
  </r>
  <r>
    <s v="FIGUEREDO, PABLO JAVIER"/>
    <n v="1563849"/>
    <n v="3"/>
    <s v="20-26427601-3"/>
    <n v="20264276013"/>
    <d v="1978-01-22T00:00:00"/>
    <m/>
    <m/>
    <n v="45630010"/>
    <s v="GO Mantenimiento"/>
    <x v="0"/>
    <m/>
    <s v="Varón"/>
    <s v="Plantas Transitorias Acta 06/2014"/>
    <x v="6"/>
    <s v="H01"/>
    <s v="Activo"/>
    <s v="RESFC/617/MHGC/2018"/>
    <s v="Personal Transitorio"/>
    <d v="2015-12-02T00:00:00"/>
    <s v="SUELDO AL 100%"/>
    <n v="97931.61"/>
    <n v="12295.27"/>
    <n v="85636.34"/>
    <m/>
  </r>
  <r>
    <s v="MANFREDI, AUGUSTO LUCIANO"/>
    <n v="1565412"/>
    <n v="1"/>
    <s v="20-31674186-0"/>
    <n v="20316741860"/>
    <d v="1985-05-27T00:00:00"/>
    <m/>
    <m/>
    <n v="45010000"/>
    <s v="Ministerio de Desarrollo Humano y Hábitat"/>
    <x v="11"/>
    <m/>
    <s v="Varón"/>
    <s v="Plantas Transitorias Acta 06/2014"/>
    <x v="6"/>
    <s v="H01"/>
    <s v="Activo"/>
    <s v="EE/999999/DGPLYCO/2018"/>
    <s v="Personal Transitorio"/>
    <d v="2018-06-01T00:00:00"/>
    <s v="SUELDO AL 100%"/>
    <n v="81248.62"/>
    <n v="30246.05"/>
    <n v="51002.57"/>
    <m/>
  </r>
  <r>
    <s v="MONTIEL, JUAN MIGUEL"/>
    <n v="1571529"/>
    <n v="3"/>
    <s v="20-33951799-2"/>
    <n v="20339517992"/>
    <d v="1988-08-23T00:00:00"/>
    <m/>
    <m/>
    <n v="45960060"/>
    <s v="GO Desarrollo Integral Infantil"/>
    <x v="2"/>
    <m/>
    <s v="Varón"/>
    <s v="Plantas Transitorias Acta 06/2014"/>
    <x v="6"/>
    <s v="H01"/>
    <s v="Activo"/>
    <s v="RESFC/2005/MEFGC/2018"/>
    <s v="Personal Transitorio"/>
    <d v="2018-05-03T00:00:00"/>
    <s v="SUELDO AL 100%"/>
    <n v="77083.08"/>
    <n v="13418.14"/>
    <n v="63664.94"/>
    <m/>
  </r>
  <r>
    <s v="SARRAIS ALIER, GONZALO JOAQUIN"/>
    <n v="1572352"/>
    <n v="7"/>
    <s v="23-30667202-9"/>
    <n v="23306672029"/>
    <d v="1983-12-30T00:00:00"/>
    <m/>
    <m/>
    <n v="45960040"/>
    <s v="GO Adolescentes"/>
    <x v="2"/>
    <m/>
    <s v="Varón"/>
    <s v="Plantas Transitorias Acta 06/2014"/>
    <x v="6"/>
    <s v="H03"/>
    <s v="Activo"/>
    <s v="RESFC/354/MEFGC/2019"/>
    <s v="Personal Transitorio"/>
    <d v="2019-01-01T00:00:00"/>
    <s v="SUELDO AL 100%"/>
    <n v="82087.460000000006"/>
    <n v="32457.34"/>
    <n v="49630.12"/>
    <m/>
  </r>
  <r>
    <s v="ARATA, CATALINA"/>
    <n v="1575570"/>
    <n v="1"/>
    <s v="27-35161973-8"/>
    <n v="27351619738"/>
    <d v="1986-08-15T00:00:00"/>
    <m/>
    <m/>
    <n v="45620000"/>
    <s v="DG Atención Integral Inmediata"/>
    <x v="3"/>
    <m/>
    <s v="Mujer"/>
    <s v="Plantas Transitorias Acta 06/2014"/>
    <x v="6"/>
    <s v="H01"/>
    <s v="Activo"/>
    <s v="EXP/1000/MDSGC/2015"/>
    <s v="Personal Transitorio"/>
    <d v="2015-01-01T00:00:00"/>
    <s v="SUELDO AL 100%"/>
    <n v="68864.45"/>
    <n v="10636.05"/>
    <n v="58228.4"/>
    <m/>
  </r>
  <r>
    <s v="TARRIS, GASTON"/>
    <n v="1576027"/>
    <n v="1"/>
    <s v="20-25540206-5"/>
    <n v="20255402065"/>
    <d v="1976-09-15T00:00:00"/>
    <m/>
    <m/>
    <n v="45620000"/>
    <s v="DG Atención Integral Inmediata"/>
    <x v="3"/>
    <m/>
    <s v="Varón"/>
    <s v="Plantas Transitorias Acta 06/2014"/>
    <x v="6"/>
    <s v="H03"/>
    <s v="Activo"/>
    <s v="EE/46323/DGTALMDS/2015"/>
    <s v="Personal Transitorio"/>
    <d v="2015-01-01T00:00:00"/>
    <s v="SUELDO AL 100%"/>
    <n v="82087.460000000006"/>
    <n v="12676.56"/>
    <n v="69410.899999999994"/>
    <m/>
  </r>
  <r>
    <s v="TOLEDO, DIEGO PEDRO"/>
    <n v="1576035"/>
    <n v="1"/>
    <s v="23-24106292-9"/>
    <n v="23241062929"/>
    <d v="1974-06-29T00:00:00"/>
    <m/>
    <m/>
    <n v="45620000"/>
    <s v="DG Atención Integral Inmediata"/>
    <x v="3"/>
    <m/>
    <s v="Varón"/>
    <s v="Plantas Transitorias Acta 06/2014"/>
    <x v="6"/>
    <s v="H01"/>
    <s v="Activo"/>
    <s v="EE/46323/DGTALMDS/2015"/>
    <s v="Personal Transitorio"/>
    <d v="2015-01-01T00:00:00"/>
    <s v="SUELDO AL 100%"/>
    <n v="81248.62"/>
    <n v="12547.11"/>
    <n v="68701.509999999995"/>
    <m/>
  </r>
  <r>
    <s v="NANNI, MARIA SOLEDAD"/>
    <n v="1576103"/>
    <n v="1"/>
    <s v="27-24138995-8"/>
    <n v="27241389958"/>
    <d v="1974-11-14T00:00:00"/>
    <m/>
    <m/>
    <n v="45340100"/>
    <s v="DG Políticas Alimentarias"/>
    <x v="4"/>
    <m/>
    <s v="Mujer"/>
    <s v="Plantas Transitorias Acta 06/2014"/>
    <x v="6"/>
    <s v="H01"/>
    <s v="Activo"/>
    <s v="EE/46323/DGTALMDS/2015"/>
    <s v="Personal Transitorio"/>
    <d v="2015-01-01T00:00:00"/>
    <s v="SUELDO AL 100%"/>
    <n v="81248.62"/>
    <n v="12547.11"/>
    <n v="68701.509999999995"/>
    <m/>
  </r>
  <r>
    <s v="SENGER, AGUSTINA DANIELA"/>
    <n v="1576219"/>
    <n v="1"/>
    <s v="27-29865004-0"/>
    <n v="27298650040"/>
    <d v="1982-10-10T00:00:00"/>
    <m/>
    <m/>
    <n v="45980140"/>
    <s v="DIV Refugio Mariquita Sanchez Turno Mañana"/>
    <x v="12"/>
    <m/>
    <s v="Mujer"/>
    <s v="Plantas Transitorias Acta 06/2014"/>
    <x v="6"/>
    <s v="H03"/>
    <s v="Activo"/>
    <s v="EE/46323/DGTALMDS/2015"/>
    <s v="Personal Transitorio"/>
    <d v="2015-01-01T00:00:00"/>
    <s v="SUELDO AL 100%"/>
    <n v="82087.460000000006"/>
    <n v="32766.16"/>
    <n v="49321.3"/>
    <m/>
  </r>
  <r>
    <s v="GONZALEZ, ARIEL GUSTAVO"/>
    <n v="1576224"/>
    <n v="1"/>
    <s v="20-23711926-7"/>
    <n v="20237119267"/>
    <d v="1982-03-20T00:00:00"/>
    <m/>
    <m/>
    <n v="45620010"/>
    <s v="GO Red de Centros de Inclusión Social"/>
    <x v="3"/>
    <m/>
    <s v="Varón"/>
    <s v="Plantas Transitorias Acta 06/2014"/>
    <x v="6"/>
    <s v="H01"/>
    <s v="Activo"/>
    <s v="EE/46323/DGTALMDS/2015"/>
    <s v="Personal Transitorio"/>
    <d v="2015-01-01T00:00:00"/>
    <s v="SUELDO AL 100%"/>
    <n v="78117.87"/>
    <n v="12047.94"/>
    <n v="66069.929999999993"/>
    <m/>
  </r>
  <r>
    <s v="MARTINEZ, LEONARDO GONZALO"/>
    <n v="1576225"/>
    <n v="1"/>
    <s v="20-29886834-3"/>
    <n v="20298868343"/>
    <d v="1983-01-24T00:00:00"/>
    <m/>
    <m/>
    <n v="45960000"/>
    <s v="DG Desarrollo de Infancias y Adolescencias"/>
    <x v="2"/>
    <m/>
    <s v="Varón"/>
    <s v="Plantas Transitorias Acta 06/2014"/>
    <x v="6"/>
    <s v="H01"/>
    <s v="Activo"/>
    <s v="EE/46323/DGTALMDS/2015"/>
    <s v="Personal Transitorio"/>
    <d v="2015-01-01T00:00:00"/>
    <s v="SUELDO AL 100%"/>
    <n v="74494.570000000007"/>
    <n v="12316.1"/>
    <n v="62178.47"/>
    <m/>
  </r>
  <r>
    <s v="MINOLI, HORACIO LUIS"/>
    <n v="1576236"/>
    <n v="1"/>
    <s v="20-14152162-5"/>
    <n v="20141521625"/>
    <d v="1960-12-29T00:00:00"/>
    <m/>
    <m/>
    <n v="45960000"/>
    <s v="DG Desarrollo de Infancias y Adolescencias"/>
    <x v="2"/>
    <m/>
    <s v="Varón"/>
    <s v="Plantas Transitorias Acta 06/2014"/>
    <x v="6"/>
    <s v="H01"/>
    <s v="Activo"/>
    <s v="EE/46323/DGTALMDS/2015"/>
    <s v="Personal Transitorio"/>
    <d v="2015-01-01T00:00:00"/>
    <s v="SUELDO AL 100%"/>
    <n v="63839.44"/>
    <n v="11374.56"/>
    <n v="52464.88"/>
    <m/>
  </r>
  <r>
    <s v="PIEDIMONTE, FLORENCIA ROCIO"/>
    <n v="1581797"/>
    <n v="1"/>
    <s v="27-31617416-2"/>
    <n v="27316174162"/>
    <d v="1985-04-15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2676.56"/>
    <n v="70243.899999999994"/>
    <m/>
  </r>
  <r>
    <s v="VIERA, ALBANO ENRIQUE"/>
    <n v="1583478"/>
    <n v="2"/>
    <s v="20-92399263-5"/>
    <n v="20923992635"/>
    <d v="1970-08-08T00:00:00"/>
    <m/>
    <m/>
    <n v="45620252"/>
    <s v="SECC Turno Vespertino B"/>
    <x v="3"/>
    <m/>
    <s v="Varón"/>
    <s v="Plantas Transitorias Acta 06/2014"/>
    <x v="6"/>
    <s v="H01"/>
    <s v="Activo"/>
    <s v="RESFC/1859/MEFGC/2018"/>
    <s v="Personal Transitorio"/>
    <d v="2018-10-01T00:00:00"/>
    <s v="SUELDO AL 100%"/>
    <n v="77132.19"/>
    <n v="13519.24"/>
    <n v="63612.95"/>
    <m/>
  </r>
  <r>
    <s v="VIERA DIEGUEZ, FRANCISCO"/>
    <n v="1583479"/>
    <n v="1"/>
    <s v="20-39460624-4"/>
    <n v="20394606244"/>
    <d v="1996-02-13T00:00:00"/>
    <m/>
    <m/>
    <n v="45010154"/>
    <s v="SGO Evaluación y Control del Gasto"/>
    <x v="8"/>
    <m/>
    <s v="Varón"/>
    <s v="Plantas Transitorias Acta 06/2014"/>
    <x v="6"/>
    <s v="H01"/>
    <s v="Activo"/>
    <s v="RESFC/186/MEFGC/2018"/>
    <s v="Personal Transitorio"/>
    <d v="2018-06-01T00:00:00"/>
    <s v="SUELDO AL 100%"/>
    <n v="82077.42"/>
    <n v="14448.54"/>
    <n v="67628.88"/>
    <m/>
  </r>
  <r>
    <s v="MOREIRA LAZARO, SOFIA BELEN"/>
    <n v="1584674"/>
    <n v="1"/>
    <s v="27-37607403-5"/>
    <n v="27376074035"/>
    <d v="1993-06-09T00:00:00"/>
    <m/>
    <m/>
    <n v="45620240"/>
    <s v="DEPT Buenos Aires Presente"/>
    <x v="3"/>
    <m/>
    <s v="Mujer"/>
    <s v="Plantas Transitorias Acta 06/2014"/>
    <x v="6"/>
    <s v="H01"/>
    <s v="Activo"/>
    <s v="RESFC/764/MHGC/2018"/>
    <s v="Personal Transitorio"/>
    <d v="2018-02-01T00:00:00"/>
    <s v="SUELDO AL 100%"/>
    <n v="86832.73"/>
    <n v="12028.42"/>
    <n v="74804.31"/>
    <m/>
  </r>
  <r>
    <s v="MONTANIA, CRISTIAN"/>
    <n v="1587113"/>
    <n v="1"/>
    <s v="20-41352817-9"/>
    <n v="20413528179"/>
    <d v="1998-05-23T00:00:00"/>
    <m/>
    <m/>
    <n v="45630000"/>
    <s v="DG Infraestructura Social"/>
    <x v="0"/>
    <m/>
    <s v="Varón"/>
    <s v="Plantas Transitorias Acta 06/2014"/>
    <x v="6"/>
    <s v="H01"/>
    <s v="Activo"/>
    <s v="RESFC/1219/MEFGC/2018"/>
    <s v="Personal Transitorio"/>
    <d v="2018-09-01T00:00:00"/>
    <s v="SUELDO AL 100%"/>
    <n v="69756.63"/>
    <n v="12419.64"/>
    <n v="57336.99"/>
    <m/>
  </r>
  <r>
    <s v="BORGATELLO, MARIA MICAELA"/>
    <n v="1588303"/>
    <n v="5"/>
    <s v="27-35970763-6"/>
    <n v="27359707636"/>
    <d v="1991-03-31T00:00:00"/>
    <m/>
    <m/>
    <n v="45960060"/>
    <s v="GO Desarrollo Integral Infantil"/>
    <x v="2"/>
    <m/>
    <s v="Mujer"/>
    <s v="Plantas Transitorias Acta 06/2014"/>
    <x v="6"/>
    <s v="H01"/>
    <s v="Activo"/>
    <s v="RES/2710/MEFGC/2019"/>
    <s v="Personal Transitorio"/>
    <d v="2019-08-22T00:00:00"/>
    <s v="SUELDO AL 100%"/>
    <n v="87268.62"/>
    <n v="13588.57"/>
    <n v="73680.05"/>
    <m/>
  </r>
  <r>
    <s v="ANTONUCCIO, NAZARENO"/>
    <n v="1592815"/>
    <n v="12"/>
    <s v="20-38029673-0"/>
    <n v="20380296730"/>
    <d v="1994-03-07T00:00:00"/>
    <m/>
    <m/>
    <n v="45960060"/>
    <s v="GO Desarrollo Integral Infantil"/>
    <x v="2"/>
    <m/>
    <s v="Varón"/>
    <s v="Plantas Transitorias Acta 06/2014"/>
    <x v="6"/>
    <s v="H01"/>
    <s v="Activo"/>
    <s v="RESFC/2732/MEFGC/2019"/>
    <s v="Personal Transitorio"/>
    <d v="2019-09-01T00:00:00"/>
    <s v="SUELDO AL 100%"/>
    <n v="87268.62"/>
    <n v="13588.57"/>
    <n v="73680.05"/>
    <m/>
  </r>
  <r>
    <s v="BELATTI, FABIO JOEL"/>
    <n v="1599216"/>
    <n v="2"/>
    <s v="20-27822692-2"/>
    <n v="20278226922"/>
    <d v="1980-01-14T00:00:00"/>
    <m/>
    <m/>
    <n v="45170500"/>
    <s v="SECR Inclusión Social y Atención Inmediata"/>
    <x v="5"/>
    <m/>
    <s v="Varón"/>
    <s v="Plantas Transitorias Acta 06/2014"/>
    <x v="6"/>
    <s v="H03"/>
    <s v="Activo"/>
    <s v="RESFC/116/MEFGC/2018"/>
    <s v="Personal Transitorio"/>
    <d v="2016-02-04T00:00:00"/>
    <s v="SUELDO AL 100%"/>
    <n v="228883"/>
    <n v="41826.83"/>
    <n v="187056.17"/>
    <m/>
  </r>
  <r>
    <s v="PEREYRA, MARIANA GISELLE"/>
    <n v="1602073"/>
    <n v="1"/>
    <s v="27-36294000-7"/>
    <n v="27362940007"/>
    <d v="1991-10-09T00:00:00"/>
    <m/>
    <m/>
    <n v="45010010"/>
    <s v="DG Técnica, Administrativa y Legal"/>
    <x v="8"/>
    <m/>
    <s v="Mujer"/>
    <s v="Plantas Transitorias Acta 06/2014"/>
    <x v="6"/>
    <s v="H01"/>
    <s v="Activo"/>
    <s v="RES/540/MHGC/2018"/>
    <s v="Personal Transitorio"/>
    <d v="2018-02-01T00:00:00"/>
    <s v="SUELDO AL 100%"/>
    <n v="90556.06"/>
    <n v="14448.83"/>
    <n v="76107.23"/>
    <m/>
  </r>
  <r>
    <s v="CALZETTA, CANDELA LUCIA"/>
    <n v="1602949"/>
    <n v="2"/>
    <s v="27-39344152-1"/>
    <n v="27393441521"/>
    <d v="1995-12-14T00:00:00"/>
    <m/>
    <m/>
    <n v="45620246"/>
    <s v="SECC Turno Mañana A"/>
    <x v="3"/>
    <m/>
    <s v="Mujer"/>
    <s v="Plantas Transitorias Acta 06/2014"/>
    <x v="6"/>
    <s v="H01"/>
    <s v="Activo"/>
    <s v="RESFC/1653/MEFGC/2018"/>
    <s v="Personal Transitorio"/>
    <d v="2017-09-11T00:00:00"/>
    <s v="SUELDO AL 100%"/>
    <n v="77726.13"/>
    <n v="11953.73"/>
    <n v="65772.399999999994"/>
    <m/>
  </r>
  <r>
    <s v="JURNET, MARIA XIMENA"/>
    <n v="1602951"/>
    <n v="3"/>
    <s v="27-36335259-1"/>
    <n v="27363352591"/>
    <d v="1991-04-14T00:00:00"/>
    <m/>
    <m/>
    <n v="45620000"/>
    <s v="DG Atención Integral Inmediata"/>
    <x v="3"/>
    <m/>
    <s v="Mujer"/>
    <s v="Plantas Transitorias Acta 06/2014"/>
    <x v="6"/>
    <s v="H01"/>
    <s v="Activo"/>
    <s v="RESFC/1797/MEFGC/2018"/>
    <s v="Personal Transitorio"/>
    <d v="2017-09-11T00:00:00"/>
    <s v="SUELDO AL 100%"/>
    <n v="78699.13"/>
    <n v="12266.17"/>
    <n v="66432.960000000006"/>
    <m/>
  </r>
  <r>
    <s v="NAHIR MIONIZ, BLANCO"/>
    <n v="1615367"/>
    <n v="1"/>
    <s v="27-34464419-0"/>
    <n v="27344644190"/>
    <d v="1989-04-14T00:00:00"/>
    <m/>
    <m/>
    <n v="45170500"/>
    <s v="SECR Inclusión Social y Atención Inmediata"/>
    <x v="5"/>
    <m/>
    <s v="Mujer"/>
    <s v="Plantas Transitorias Acta 06/2014"/>
    <x v="6"/>
    <s v="H01"/>
    <s v="Activo"/>
    <s v="RES/2548/MHGC/2017"/>
    <s v="Personal Transitorio"/>
    <d v="2017-10-01T00:00:00"/>
    <s v="SUELDO AL 100%"/>
    <n v="66355.97"/>
    <n v="13273.66"/>
    <n v="53082.31"/>
    <m/>
  </r>
  <r>
    <s v="ARCE, MATÍAS SEBASTIAN"/>
    <n v="1617919"/>
    <n v="1"/>
    <s v="20-27554392-7"/>
    <n v="20275543927"/>
    <d v="1980-01-31T00:00:00"/>
    <m/>
    <m/>
    <n v="45010000"/>
    <s v="Ministerio de Desarrollo Humano y Hábitat"/>
    <x v="11"/>
    <m/>
    <s v="Varón"/>
    <s v="Plantas Transitorias Acta 06/2014"/>
    <x v="6"/>
    <s v="H01"/>
    <s v="Activo"/>
    <s v="RES/144/MHGC/2017"/>
    <s v="Personal Transitorio"/>
    <d v="2016-12-01T00:00:00"/>
    <s v="SUELDO AL 100%"/>
    <n v="81245.350000000006"/>
    <n v="12546.6"/>
    <n v="68698.75"/>
    <m/>
  </r>
  <r>
    <s v="FERREYRA ABREGU, LAUTARO NAHUEL"/>
    <n v="1618278"/>
    <n v="1"/>
    <s v="20-40012203-3"/>
    <n v="20400122033"/>
    <d v="1996-11-19T00:00:00"/>
    <m/>
    <m/>
    <n v="65123000"/>
    <s v="GO Promoción Social y Desarrollo Institucional"/>
    <x v="24"/>
    <m/>
    <s v="Varón"/>
    <s v="Plantas Transitorias Acta 06/2014"/>
    <x v="6"/>
    <s v="H01"/>
    <s v="Activo"/>
    <s v="RES/155/MHGC/2017"/>
    <s v="Personal Transitorio"/>
    <d v="2017-01-01T00:00:00"/>
    <s v="SUELDO AL 100%"/>
    <n v="72774.460000000006"/>
    <n v="13081.36"/>
    <n v="59693.1"/>
    <m/>
  </r>
  <r>
    <s v="APARICIO, DANA"/>
    <n v="1619221"/>
    <n v="4"/>
    <s v="27-38067224-9"/>
    <n v="27380672249"/>
    <d v="1994-01-14T00:00:00"/>
    <m/>
    <m/>
    <n v="45960060"/>
    <s v="GO Desarrollo Integral Infantil"/>
    <x v="2"/>
    <m/>
    <s v="Mujer"/>
    <s v="Plantas Transitorias Acta 06/2014"/>
    <x v="6"/>
    <s v="H03"/>
    <s v="Activo"/>
    <s v="RESFC/2724/MEFGC/2019"/>
    <s v="Personal Transitorio"/>
    <d v="2019-09-01T00:00:00"/>
    <s v="SUELDO AL 100%"/>
    <n v="88107.46"/>
    <n v="15462.51"/>
    <n v="72644.95"/>
    <m/>
  </r>
  <r>
    <s v="MATTEI, FLORENCIA MARCELA"/>
    <n v="1620409"/>
    <n v="1"/>
    <s v="27-40910349-4"/>
    <n v="27409103494"/>
    <d v="1998-01-15T00:00:00"/>
    <m/>
    <m/>
    <n v="45620000"/>
    <s v="DG Atención Integral Inmediata"/>
    <x v="3"/>
    <m/>
    <s v="Mujer"/>
    <s v="Plantas Transitorias Acta 06/2014"/>
    <x v="6"/>
    <s v="H01"/>
    <s v="Activo"/>
    <s v="RESFC/480/MEFGC/2018"/>
    <s v="Personal Transitorio"/>
    <d v="2018-05-01T00:00:00"/>
    <s v="SUELDO AL 100%"/>
    <n v="85763.29"/>
    <n v="13328.16"/>
    <n v="72435.13"/>
    <m/>
  </r>
  <r>
    <s v="SACCHETTI, ADRIANA"/>
    <n v="1620491"/>
    <n v="4"/>
    <s v="27-39587010-1"/>
    <n v="27395870101"/>
    <d v="1996-04-02T00:00:00"/>
    <m/>
    <m/>
    <n v="45010070"/>
    <s v="GO Atención e Integración Social"/>
    <x v="9"/>
    <m/>
    <s v="Mujer"/>
    <s v="Plantas Transitorias Acta 06/2014"/>
    <x v="6"/>
    <s v="H01"/>
    <s v="Activo"/>
    <s v="AC/26/GCBA/2019"/>
    <s v="Personal Transitorio"/>
    <d v="2017-03-01T00:00:00"/>
    <s v="SUELDO AL 100%"/>
    <n v="63839.46"/>
    <n v="11374.58"/>
    <n v="52464.88"/>
    <m/>
  </r>
  <r>
    <s v="DEL POZO, JUAN IGNACIO"/>
    <n v="1622233"/>
    <n v="1"/>
    <s v="20-35360468-7"/>
    <n v="20353604687"/>
    <d v="1990-12-15T00:00:00"/>
    <m/>
    <m/>
    <n v="45170500"/>
    <s v="SECR Inclusión Social y Atención Inmediata"/>
    <x v="5"/>
    <m/>
    <s v="Varón"/>
    <s v="Plantas Transitorias Acta 06/2014"/>
    <x v="6"/>
    <s v="H01"/>
    <s v="Activo"/>
    <s v="RES/998/MHGC/2017"/>
    <s v="Personal Transitorio"/>
    <d v="2017-04-01T00:00:00"/>
    <s v="SUELDO AL 100%"/>
    <n v="76914.52"/>
    <n v="11934.54"/>
    <n v="64979.98"/>
    <m/>
  </r>
  <r>
    <s v="GONZALEZ AGUIRRE, AGOSTINA"/>
    <n v="1622234"/>
    <n v="1"/>
    <s v="27-37247932-4"/>
    <n v="27372479324"/>
    <d v="1993-01-03T00:00:00"/>
    <m/>
    <m/>
    <n v="45620000"/>
    <s v="DG Atención Integral Inmediata"/>
    <x v="3"/>
    <m/>
    <s v="Mujer"/>
    <s v="Plantas Transitorias Acta 06/2014"/>
    <x v="6"/>
    <s v="H03"/>
    <s v="Activo"/>
    <s v="RES/994/MHGC/2017"/>
    <s v="Personal Transitorio"/>
    <d v="2017-04-01T00:00:00"/>
    <s v="SITUACION IRREGULAR"/>
    <n v="0"/>
    <n v="0"/>
    <n v="0"/>
    <m/>
  </r>
  <r>
    <s v="MARCHESE, FLORENCIA ALEJANDRA"/>
    <n v="1622375"/>
    <n v="1"/>
    <s v="23-41557153-4"/>
    <n v="23415571534"/>
    <d v="1998-10-03T00:00:00"/>
    <m/>
    <m/>
    <n v="45620040"/>
    <s v="DIV Coordinación Administrativa"/>
    <x v="3"/>
    <m/>
    <s v="Mujer"/>
    <s v="Plantas Transitorias Acta 06/2014"/>
    <x v="6"/>
    <s v="H01"/>
    <s v="Activo"/>
    <s v="RESFC/1436/MEFGC/2018"/>
    <s v="Personal Transitorio"/>
    <d v="2018-10-01T00:00:00"/>
    <s v="SUELDO AL 100%"/>
    <n v="75799.41"/>
    <n v="11690.17"/>
    <n v="64109.24"/>
    <m/>
  </r>
  <r>
    <s v="MERA LANUS, MATIAS ADOLFO"/>
    <n v="1624208"/>
    <n v="1"/>
    <s v="23-38536338-9"/>
    <n v="23385363389"/>
    <d v="1994-08-27T00:00:00"/>
    <m/>
    <m/>
    <n v="45620330"/>
    <s v="DIV Atención para Familias en Situación de Calle"/>
    <x v="3"/>
    <m/>
    <s v="Varón"/>
    <s v="Plantas Transitorias Acta 06/2014"/>
    <x v="6"/>
    <s v="H01"/>
    <s v="Activo"/>
    <s v="RES/1021/MHGC/2017"/>
    <s v="Personal Transitorio"/>
    <d v="2017-04-01T00:00:00"/>
    <s v="SITUACION IRREGULAR"/>
    <n v="0"/>
    <n v="0"/>
    <n v="0"/>
    <m/>
  </r>
  <r>
    <s v="MAGGIONCALDA, CAMILA"/>
    <n v="1626862"/>
    <n v="1"/>
    <s v="27-39644364-9"/>
    <n v="27396443649"/>
    <d v="1996-04-10T00:00:00"/>
    <m/>
    <m/>
    <n v="45010600"/>
    <s v="SS Administración"/>
    <x v="21"/>
    <m/>
    <s v="Mujer"/>
    <s v="Plantas Transitorias Acta 06/2014"/>
    <x v="6"/>
    <s v="H01"/>
    <s v="Activo"/>
    <s v="RES/1514/MHGC/2017"/>
    <s v="Personal Transitorio"/>
    <d v="2017-05-01T00:00:00"/>
    <s v="SIN SUELDO"/>
    <n v="127917.56"/>
    <n v="127917.56"/>
    <n v="0"/>
    <m/>
  </r>
  <r>
    <s v="FREIDZON, NICOLAS"/>
    <n v="1627402"/>
    <n v="5"/>
    <s v="23-36171355-9"/>
    <n v="23361713559"/>
    <d v="1991-05-09T00:00:00"/>
    <m/>
    <m/>
    <n v="45960060"/>
    <s v="GO Desarrollo Integral Infantil"/>
    <x v="2"/>
    <m/>
    <s v="Varón"/>
    <s v="Plantas Transitorias Acta 06/2014"/>
    <x v="6"/>
    <s v="H03"/>
    <s v="Activo"/>
    <s v="RES/2683/MEFGC/2019"/>
    <s v="Personal Transitorio"/>
    <d v="2019-10-01T00:00:00"/>
    <s v="SUELDO AL 100%"/>
    <n v="73568.649999999994"/>
    <n v="71308.710000000006"/>
    <n v="2259.94"/>
    <m/>
  </r>
  <r>
    <s v="ESPINOSA, JOSE SILVIO"/>
    <n v="1629184"/>
    <n v="1"/>
    <s v="20-21794052-5"/>
    <n v="20217940525"/>
    <d v="1970-09-21T00:00:00"/>
    <m/>
    <m/>
    <n v="45190030"/>
    <s v="GO Apoyo a la Primera Infancia "/>
    <x v="2"/>
    <m/>
    <s v="Varón"/>
    <s v="Plantas Transitorias Acta 06/2014"/>
    <x v="6"/>
    <s v="H00"/>
    <s v="Activo"/>
    <s v="RES/1955/MHGC/2017"/>
    <s v="Personal Transitorio"/>
    <d v="2017-07-01T00:00:00"/>
    <s v="SUELDO AL 100%"/>
    <n v="-10651.61"/>
    <n v="-10950.45"/>
    <n v="298.83999999999997"/>
    <m/>
  </r>
  <r>
    <s v="GIARDINA, GLENDA GIMENA"/>
    <n v="1629305"/>
    <n v="1"/>
    <s v="27-29194043-4"/>
    <n v="27291940434"/>
    <d v="1981-11-18T00:00:00"/>
    <m/>
    <m/>
    <n v="45600020"/>
    <s v="GO Ciudadanía Porteña"/>
    <x v="4"/>
    <m/>
    <s v="Mujer"/>
    <s v="Plantas Transitorias Acta 06/2014"/>
    <x v="6"/>
    <s v="H03"/>
    <s v="Activo"/>
    <s v="RES/1905/MHGC/2017"/>
    <s v="Personal Transitorio"/>
    <d v="2017-08-01T00:00:00"/>
    <s v="SUELDO AL 100%"/>
    <n v="82087.460000000006"/>
    <n v="12676.56"/>
    <n v="69410.899999999994"/>
    <m/>
  </r>
  <r>
    <s v="CACACE, DOMINGO VICENTE"/>
    <n v="1630024"/>
    <n v="1"/>
    <s v="20-17199707-1"/>
    <n v="20171997071"/>
    <d v="1964-09-08T00:00:00"/>
    <m/>
    <m/>
    <n v="45630010"/>
    <s v="GO Mantenimiento"/>
    <x v="0"/>
    <m/>
    <s v="Varón"/>
    <s v="Plantas Transitorias Acta 06/2014"/>
    <x v="6"/>
    <s v="H01"/>
    <s v="Activo"/>
    <s v="RES/2164/MHGC/2017"/>
    <s v="Personal Transitorio"/>
    <d v="2017-08-01T00:00:00"/>
    <s v="SUELDO AL 100%"/>
    <n v="87266.18"/>
    <n v="13588.18"/>
    <n v="73678"/>
    <m/>
  </r>
  <r>
    <s v="RAMIREZ PAZ, CAROLINA SOFIA"/>
    <n v="1630547"/>
    <n v="1"/>
    <s v="27-39107342-8"/>
    <n v="27391073428"/>
    <d v="1994-12-14T00:00:00"/>
    <m/>
    <m/>
    <n v="45600020"/>
    <s v="GO Ciudadanía Porteña"/>
    <x v="4"/>
    <m/>
    <s v="Mujer"/>
    <s v="Plantas Transitorias Acta 06/2014"/>
    <x v="6"/>
    <s v="H01"/>
    <s v="Activo"/>
    <s v="RES/2169/MHGC/2017"/>
    <s v="Personal Transitorio"/>
    <d v="2017-09-01T00:00:00"/>
    <s v="SUELDO AL 100%"/>
    <n v="64913.09"/>
    <n v="10026.32"/>
    <n v="54886.77"/>
    <m/>
  </r>
  <r>
    <s v="VILLAGARCIA, DIEGO PABLO"/>
    <n v="1630551"/>
    <n v="1"/>
    <s v="20-20437218-8"/>
    <n v="20204372188"/>
    <d v="1968-08-13T00:00:00"/>
    <m/>
    <m/>
    <n v="45600020"/>
    <s v="GO Ciudadanía Porteña"/>
    <x v="4"/>
    <m/>
    <s v="Varón"/>
    <s v="Plantas Transitorias Acta 06/2014"/>
    <x v="6"/>
    <s v="H03"/>
    <s v="Activo"/>
    <s v="RES/2179/MHGC/2017"/>
    <s v="Personal Transitorio"/>
    <d v="2017-09-01T00:00:00"/>
    <s v="SUELDO AL 100%"/>
    <n v="82614.05"/>
    <n v="12757.82"/>
    <n v="69856.23"/>
    <m/>
  </r>
  <r>
    <s v="PALLERO, MARISA NOEMI"/>
    <n v="1633411"/>
    <n v="1"/>
    <s v="27-20033063-9"/>
    <n v="27200330639"/>
    <d v="1968-03-01T00:00:00"/>
    <m/>
    <m/>
    <n v="45980150"/>
    <s v="DIV Refugio Mariquita Sanchez Turno Tarde"/>
    <x v="12"/>
    <m/>
    <s v="Mujer"/>
    <s v="Plantas Transitorias Acta 06/2014"/>
    <x v="6"/>
    <s v="H02"/>
    <s v="Activo"/>
    <s v="RES/2592/MHGC/2017"/>
    <s v="Personal Transitorio"/>
    <d v="2017-09-01T00:00:00"/>
    <s v="SUELDO AL 100%"/>
    <n v="83735.23"/>
    <n v="13043.32"/>
    <n v="70691.91"/>
    <m/>
  </r>
  <r>
    <s v="CORBALAN, MARIA FERNANDA"/>
    <n v="1633413"/>
    <n v="1"/>
    <s v="27-29636443-1"/>
    <n v="27296364431"/>
    <d v="1982-07-07T00:00:00"/>
    <m/>
    <m/>
    <n v="45980170"/>
    <s v="DIV Refugio Tita Merello Turno Tarde"/>
    <x v="12"/>
    <m/>
    <s v="Mujer"/>
    <s v="Plantas Transitorias Acta 06/2014"/>
    <x v="6"/>
    <s v="H01"/>
    <s v="Activo"/>
    <s v="RES/2593/MHGC/2017"/>
    <s v="Personal Transitorio"/>
    <d v="2017-09-01T00:00:00"/>
    <s v="SUELDO AL 100%"/>
    <n v="94663.07"/>
    <n v="16706.8"/>
    <n v="77956.27"/>
    <m/>
  </r>
  <r>
    <s v="MARIA EMILIA, GONZALEZ"/>
    <n v="1634452"/>
    <n v="1"/>
    <s v="27-31240329-9"/>
    <n v="27312403299"/>
    <d v="1984-09-18T00:00:00"/>
    <m/>
    <m/>
    <n v="45190030"/>
    <s v="GO Apoyo a la Primera Infancia "/>
    <x v="2"/>
    <m/>
    <s v="Mujer"/>
    <s v="Plantas Transitorias Acta 06/2014"/>
    <x v="6"/>
    <s v="H02"/>
    <s v="Activo"/>
    <s v="RES/2752/MHGC/2017"/>
    <s v="Personal Transitorio"/>
    <d v="2017-09-01T00:00:00"/>
    <s v="SUELDO AL 100%"/>
    <n v="82902.23"/>
    <n v="13043.32"/>
    <n v="69858.91"/>
    <m/>
  </r>
  <r>
    <s v="WALTER, CLAUDIA MARCELA"/>
    <n v="1635585"/>
    <n v="1"/>
    <s v="27-16941521-3"/>
    <n v="27169415213"/>
    <d v="1964-02-16T00:00:00"/>
    <m/>
    <m/>
    <n v="45340100"/>
    <s v="DG Políticas Alimentarias"/>
    <x v="4"/>
    <m/>
    <s v="Mujer"/>
    <s v="Plantas Transitorias Acta 06/2014"/>
    <x v="6"/>
    <s v="H03"/>
    <s v="Activo"/>
    <s v="RESFC/55/MHGC/2018"/>
    <s v="Personal Transitorio"/>
    <d v="2017-11-01T00:00:00"/>
    <s v="SUELDO AL 100%"/>
    <n v="86387.46"/>
    <n v="15448.83"/>
    <n v="70938.63"/>
    <m/>
  </r>
  <r>
    <s v="ANGRISANI, PAULA FERNANDA"/>
    <n v="1636019"/>
    <n v="1"/>
    <s v="27-26885177-7"/>
    <n v="27268851777"/>
    <d v="1978-09-24T00:00:00"/>
    <m/>
    <m/>
    <n v="45340100"/>
    <s v="DG Políticas Alimentarias"/>
    <x v="4"/>
    <m/>
    <s v="Mujer"/>
    <s v="Plantas Transitorias Acta 06/2014"/>
    <x v="6"/>
    <s v="H03"/>
    <s v="Activo"/>
    <s v="RESFC/292/MHGC/2018"/>
    <s v="Personal Transitorio"/>
    <d v="2017-11-01T00:00:00"/>
    <s v="SUELDO AL 100%"/>
    <n v="82087.460000000006"/>
    <n v="12676.56"/>
    <n v="69410.899999999994"/>
    <m/>
  </r>
  <r>
    <s v="DURO ARTOLA, MARIANA"/>
    <n v="1637953"/>
    <n v="4"/>
    <s v="27-33605794-4"/>
    <n v="27336057944"/>
    <d v="1988-03-21T00:00:00"/>
    <m/>
    <m/>
    <n v="45980000"/>
    <s v="DG de la Mujer"/>
    <x v="12"/>
    <m/>
    <s v="Mujer"/>
    <s v="Plantas Transitorias Acta 06/2014"/>
    <x v="6"/>
    <s v="H03"/>
    <s v="Activo"/>
    <s v="RESFC/63/MHFGC/2020"/>
    <s v="Personal Transitorio"/>
    <d v="2019-10-01T00:00:00"/>
    <s v="SUELDO AL 100%"/>
    <n v="88107.46"/>
    <n v="13718.02"/>
    <n v="74389.440000000002"/>
    <m/>
  </r>
  <r>
    <s v="MICALE, ANTONELLA"/>
    <n v="1638370"/>
    <n v="1"/>
    <s v="27-29118565-2"/>
    <n v="27291185652"/>
    <d v="1981-08-29T00:00:00"/>
    <m/>
    <m/>
    <n v="45170540"/>
    <s v="GO Soporte Técnico y Administrativo"/>
    <x v="5"/>
    <m/>
    <s v="Mujer"/>
    <s v="Plantas Transitorias Acta 06/2014"/>
    <x v="6"/>
    <s v="H03"/>
    <s v="Activo"/>
    <s v="RES/533/MHGC/2018"/>
    <s v="Personal Transitorio"/>
    <d v="2018-02-01T00:00:00"/>
    <s v="SUELDO AL 100%"/>
    <n v="86602.46"/>
    <n v="13457.65"/>
    <n v="73144.81"/>
    <m/>
  </r>
  <r>
    <s v="QUINTANA, JUAN MANUEL"/>
    <n v="1638433"/>
    <n v="1"/>
    <s v="20-39106800-4"/>
    <n v="20391068004"/>
    <d v="1995-08-18T00:00:00"/>
    <m/>
    <m/>
    <n v="45010610"/>
    <s v="DG Desarrollo Institucional y Modernización"/>
    <x v="6"/>
    <m/>
    <s v="Varón"/>
    <s v="Plantas Transitorias Acta 06/2014"/>
    <x v="6"/>
    <s v="H01"/>
    <s v="Activo"/>
    <s v="RESFC/551/MHGC/2018"/>
    <s v="Personal Transitorio"/>
    <d v="2018-02-01T00:00:00"/>
    <s v="SUELDO AL 100%"/>
    <n v="81246.179999999993"/>
    <n v="12546.72"/>
    <n v="68699.460000000006"/>
    <m/>
  </r>
  <r>
    <s v="LEGEREN, BETTINA"/>
    <n v="1639108"/>
    <n v="1"/>
    <s v="27-21954115-0"/>
    <n v="27219541150"/>
    <d v="1970-12-19T00:00:00"/>
    <m/>
    <m/>
    <n v="45170500"/>
    <s v="SECR Inclusión Social y Atención Inmediata"/>
    <x v="5"/>
    <m/>
    <s v="Mujer"/>
    <s v="Plantas Transitorias Acta 06/2014"/>
    <x v="6"/>
    <s v="H01"/>
    <s v="Activo"/>
    <s v="RESFC/550/MHGC/2018"/>
    <s v="Personal Transitorio"/>
    <d v="2018-02-01T00:00:00"/>
    <s v="SUELDO AL 100%"/>
    <n v="77899.94"/>
    <n v="11901.82"/>
    <n v="65998.12"/>
    <m/>
  </r>
  <r>
    <s v="CURIE, MIRTA BEATRIZ"/>
    <n v="1639140"/>
    <n v="1"/>
    <s v="27-14689914-0"/>
    <n v="27146899140"/>
    <d v="1961-08-03T00:00:00"/>
    <m/>
    <m/>
    <n v="45620000"/>
    <s v="DG Atención Integral Inmediata"/>
    <x v="3"/>
    <m/>
    <s v="Mujer"/>
    <s v="Plantas Transitorias Acta 06/2014"/>
    <x v="6"/>
    <s v="H01"/>
    <s v="Activo"/>
    <s v="RESFC/561/MHGC/2018"/>
    <s v="Personal Transitorio"/>
    <d v="2018-02-01T00:00:00"/>
    <s v="SUELDO AL 100%"/>
    <n v="86293.18"/>
    <n v="13275.74"/>
    <n v="73017.440000000002"/>
    <m/>
  </r>
  <r>
    <s v="BRIATA, RENSO"/>
    <n v="1639142"/>
    <n v="1"/>
    <s v="20-34359667-8"/>
    <n v="20343596678"/>
    <d v="1989-05-03T00:00:00"/>
    <m/>
    <m/>
    <n v="45620332"/>
    <s v="SECC Área Social"/>
    <x v="3"/>
    <m/>
    <s v="Varón"/>
    <s v="Plantas Transitorias Acta 06/2014"/>
    <x v="6"/>
    <s v="H01"/>
    <s v="Activo"/>
    <s v="RESFC/588/MHGC/2018"/>
    <s v="Personal Transitorio"/>
    <d v="2018-02-01T00:00:00"/>
    <s v="SITUACION IRREGULAR"/>
    <n v="33260.36"/>
    <n v="8572.35"/>
    <n v="24688.01"/>
    <m/>
  </r>
  <r>
    <s v="DI MARE, AGUSTINA LEILA"/>
    <n v="1639144"/>
    <n v="1"/>
    <s v="24-37996661-2"/>
    <n v="24379966612"/>
    <d v="1994-02-16T00:00:00"/>
    <m/>
    <m/>
    <n v="45010010"/>
    <s v="DG Técnica, Administrativa y Legal"/>
    <x v="8"/>
    <m/>
    <s v="Mujer"/>
    <s v="Plantas Transitorias Acta 06/2014"/>
    <x v="6"/>
    <s v="H01"/>
    <s v="Activo"/>
    <s v="RESFC/597/MHGC/2018"/>
    <s v="Personal Transitorio"/>
    <d v="2018-02-01T00:00:00"/>
    <s v="SUELDO AL 100%"/>
    <n v="82079.179999999993"/>
    <n v="12546.72"/>
    <n v="69532.460000000006"/>
    <m/>
  </r>
  <r>
    <s v="GENTILE, FRANCO NICOLAS"/>
    <n v="1639145"/>
    <n v="1"/>
    <s v="23-38277186-9"/>
    <n v="23382771869"/>
    <d v="1994-05-23T00:00:00"/>
    <m/>
    <m/>
    <n v="45010000"/>
    <s v="Ministerio de Desarrollo Humano y Hábitat"/>
    <x v="11"/>
    <m/>
    <s v="Varón"/>
    <s v="Plantas Transitorias Acta 06/2014"/>
    <x v="6"/>
    <s v="H01"/>
    <s v="Activo"/>
    <s v="RESFC/587/MHGC/2018"/>
    <s v="Personal Transitorio"/>
    <d v="2018-01-04T00:00:00"/>
    <s v="SUELDO AL 100%"/>
    <n v="79518.94"/>
    <n v="11901.82"/>
    <n v="67617.119999999995"/>
    <m/>
  </r>
  <r>
    <s v="LAFRANCONI, AGOSTINA"/>
    <n v="1639698"/>
    <n v="1"/>
    <s v="27-40732027-7"/>
    <n v="27407320277"/>
    <d v="1997-10-22T00:00:00"/>
    <m/>
    <m/>
    <n v="45980060"/>
    <s v="DIV Coordinación Administrativa"/>
    <x v="12"/>
    <m/>
    <s v="Mujer"/>
    <s v="Plantas Transitorias Acta 06/2014"/>
    <x v="6"/>
    <s v="H01"/>
    <s v="Activo"/>
    <s v="RESFC/681/MHGC/2018"/>
    <s v="Personal Transitorio"/>
    <d v="2018-02-01T00:00:00"/>
    <s v="SUELDO AL 100%"/>
    <n v="5993"/>
    <n v="892.68"/>
    <n v="5100.32"/>
    <m/>
  </r>
  <r>
    <s v="LAFRANCONI, AGOSTINA"/>
    <n v="1639698"/>
    <n v="1"/>
    <s v="27-40732027-7"/>
    <n v="27407320277"/>
    <d v="1997-10-22T00:00:00"/>
    <m/>
    <m/>
    <n v="45980320"/>
    <s v="SECC Observatorio de Equidad de Género"/>
    <x v="12"/>
    <m/>
    <s v="Mujer"/>
    <s v="Plantas Transitorias Acta 06/2014"/>
    <x v="6"/>
    <s v="H01"/>
    <s v="Activo"/>
    <s v="RESFC/681/MHGC/2018"/>
    <s v="Personal Transitorio"/>
    <d v="2018-02-01T00:00:00"/>
    <s v="SUELDO AL 100%"/>
    <n v="78081.91"/>
    <n v="12058.45"/>
    <n v="66023.460000000006"/>
    <m/>
  </r>
  <r>
    <s v="DELCONTE, FEDERICO GASTON"/>
    <n v="1639719"/>
    <n v="1"/>
    <s v="23-28193668-9"/>
    <n v="23281936689"/>
    <d v="1981-10-01T00:00:00"/>
    <m/>
    <m/>
    <n v="45620253"/>
    <s v="SECC Turno Noche"/>
    <x v="3"/>
    <m/>
    <s v="Varón"/>
    <s v="Plantas Transitorias Acta 06/2014"/>
    <x v="6"/>
    <s v="H01"/>
    <s v="Activo"/>
    <s v="RESFC/565/MHGC/2018"/>
    <s v="Personal Transitorio"/>
    <d v="2018-02-01T00:00:00"/>
    <s v="SUELDO AL 100%"/>
    <n v="79717.100000000006"/>
    <n v="12028.42"/>
    <n v="67688.679999999993"/>
    <m/>
  </r>
  <r>
    <s v="TOLEDO, LEILA OFELIA MONICA"/>
    <n v="1639724"/>
    <n v="1"/>
    <s v="23-39469279-4"/>
    <n v="23394692794"/>
    <d v="1995-12-23T00:00:00"/>
    <m/>
    <m/>
    <n v="45170500"/>
    <s v="SECR Inclusión Social y Atención Inmediata"/>
    <x v="5"/>
    <m/>
    <s v="Mujer"/>
    <s v="Plantas Transitorias Acta 06/2014"/>
    <x v="6"/>
    <s v="H01"/>
    <s v="Activo"/>
    <s v="RESFC/596/MHGC/2018"/>
    <s v="Personal Transitorio"/>
    <d v="2018-02-01T00:00:00"/>
    <s v="SUELDO AL 100%"/>
    <n v="78816.05"/>
    <n v="12155.67"/>
    <n v="66660.38"/>
    <m/>
  </r>
  <r>
    <s v="PIATTI, PAOLA ANDREA"/>
    <n v="1639733"/>
    <n v="1"/>
    <s v="23-25705316-4"/>
    <n v="23257053164"/>
    <d v="1976-12-01T00:00:00"/>
    <m/>
    <m/>
    <n v="45170500"/>
    <s v="SECR Inclusión Social y Atención Inmediata"/>
    <x v="5"/>
    <m/>
    <s v="Mujer"/>
    <s v="Plantas Transitorias Acta 06/2014"/>
    <x v="6"/>
    <s v="H01"/>
    <s v="Activo"/>
    <s v="RESFC/594/MHGC/2018"/>
    <s v="Personal Transitorio"/>
    <d v="2018-02-01T00:00:00"/>
    <s v="SUELDO AL 100%"/>
    <n v="80532.850000000006"/>
    <n v="12549.15"/>
    <n v="67983.7"/>
    <m/>
  </r>
  <r>
    <s v="SAUCEDO, FLORENCIA"/>
    <n v="1639739"/>
    <n v="1"/>
    <s v="27-35360302-2"/>
    <n v="27353603022"/>
    <d v="1990-12-06T00:00:00"/>
    <m/>
    <m/>
    <n v="45620040"/>
    <s v="DIV Coordinación Administrativa"/>
    <x v="3"/>
    <m/>
    <s v="Mujer"/>
    <s v="Plantas Transitorias Acta 06/2014"/>
    <x v="6"/>
    <s v="H01"/>
    <s v="Activo"/>
    <s v="RESFC/593/MHGC/2018"/>
    <s v="Personal Transitorio"/>
    <d v="2018-02-01T00:00:00"/>
    <s v="SUELDO AL 100%"/>
    <n v="77010.05"/>
    <n v="11843.23"/>
    <n v="65166.82"/>
    <m/>
  </r>
  <r>
    <s v="SALIZZI, DIEGO HERNAN"/>
    <n v="1639758"/>
    <n v="1"/>
    <s v="20-35431134-9"/>
    <n v="20354311349"/>
    <d v="1991-05-10T00:00:00"/>
    <m/>
    <m/>
    <n v="45620331"/>
    <s v="SECC Administrativa"/>
    <x v="3"/>
    <m/>
    <s v="Varón"/>
    <s v="Plantas Transitorias Acta 06/2014"/>
    <x v="6"/>
    <s v="H01"/>
    <s v="Activo"/>
    <s v="RESFC/616/MHGC/2018"/>
    <s v="Personal Transitorio"/>
    <d v="2018-02-01T00:00:00"/>
    <s v="SUELDO AL 100%"/>
    <n v="81365.850000000006"/>
    <n v="12549.15"/>
    <n v="68816.7"/>
    <m/>
  </r>
  <r>
    <s v="CARRAZANA, AIXA MAILEN"/>
    <n v="1639765"/>
    <n v="1"/>
    <s v="27-37933170-5"/>
    <n v="27379331705"/>
    <d v="1993-10-26T00:00:00"/>
    <m/>
    <m/>
    <n v="45180040"/>
    <s v="GO Asistencia Técnica y Apoyo Económico"/>
    <x v="10"/>
    <m/>
    <s v="Mujer"/>
    <s v="Plantas Transitorias Acta 06/2014"/>
    <x v="6"/>
    <s v="H01"/>
    <s v="Activo"/>
    <s v="RESFC/615/MHGC/2018"/>
    <s v="Personal Transitorio"/>
    <d v="2018-02-01T00:00:00"/>
    <s v="SUELDO AL 100%"/>
    <n v="71154.94"/>
    <n v="11069.86"/>
    <n v="60085.08"/>
    <m/>
  </r>
  <r>
    <s v="QUINTEROS, ELIZABETH"/>
    <n v="1639771"/>
    <n v="1"/>
    <s v="27-23831105-0"/>
    <n v="27238311050"/>
    <d v="1974-03-18T00:00:00"/>
    <m/>
    <m/>
    <n v="45620020"/>
    <s v="GO Buenos Aires Presente (BAP)"/>
    <x v="3"/>
    <m/>
    <s v="Mujer"/>
    <s v="Plantas Transitorias Acta 06/2014"/>
    <x v="6"/>
    <s v="H01"/>
    <s v="Activo"/>
    <s v="RESFC/600/MHGC/2018"/>
    <s v="Personal Transitorio"/>
    <d v="2018-02-01T00:00:00"/>
    <s v="SUELDO AL 100%"/>
    <n v="78410.710000000006"/>
    <n v="11980.65"/>
    <n v="66430.06"/>
    <m/>
  </r>
  <r>
    <s v="ORTIGOSA, LEONARDO DANIEL"/>
    <n v="1639777"/>
    <n v="1"/>
    <s v="20-31190344-7"/>
    <n v="20311903447"/>
    <d v="1984-10-28T00:00:00"/>
    <m/>
    <m/>
    <n v="45170500"/>
    <s v="SECR Inclusión Social y Atención Inmediata"/>
    <x v="5"/>
    <m/>
    <s v="Varón"/>
    <s v="Plantas Transitorias Acta 06/2014"/>
    <x v="6"/>
    <s v="H01"/>
    <s v="Activo"/>
    <s v="RESFC/620/MHGC/2018"/>
    <s v="Personal Transitorio"/>
    <d v="2018-02-01T00:00:00"/>
    <s v="SUELDO AL 100%"/>
    <n v="82079.179999999993"/>
    <n v="12546.72"/>
    <n v="69532.460000000006"/>
    <m/>
  </r>
  <r>
    <s v="BARRETO, ORLANDO DAVID"/>
    <n v="1641166"/>
    <n v="1"/>
    <s v="20-29363973-7"/>
    <n v="20293639737"/>
    <d v="1982-01-04T00:00:00"/>
    <m/>
    <m/>
    <n v="45620260"/>
    <s v="DIV Mapa de Familias en Riesgo"/>
    <x v="3"/>
    <m/>
    <s v="Varón"/>
    <s v="Plantas Transitorias Acta 06/2014"/>
    <x v="6"/>
    <s v="H01"/>
    <s v="Activo"/>
    <s v="RESFC/619/MHGC/2018"/>
    <s v="Personal Transitorio"/>
    <d v="2018-02-01T00:00:00"/>
    <s v="SUELDO AL 100%"/>
    <n v="95997.05"/>
    <n v="12103.59"/>
    <n v="83893.46"/>
    <m/>
  </r>
  <r>
    <s v="BASILLA, SEBASTIN ALBERTO"/>
    <n v="1641168"/>
    <n v="1"/>
    <s v="20-34513570-8"/>
    <n v="20345135708"/>
    <d v="1989-06-06T00:00:00"/>
    <m/>
    <m/>
    <n v="45620040"/>
    <s v="DIV Coordinación Administrativa"/>
    <x v="3"/>
    <m/>
    <s v="Varón"/>
    <s v="Plantas Transitorias Acta 06/2014"/>
    <x v="6"/>
    <s v="H01"/>
    <s v="Activo"/>
    <s v="RESFC/612/MHGC/2018"/>
    <s v="Personal Transitorio"/>
    <d v="2018-02-01T00:00:00"/>
    <s v="SITUACION IRREGULAR"/>
    <n v="0"/>
    <n v="0"/>
    <n v="0"/>
    <m/>
  </r>
  <r>
    <s v="TOR, ISABEL LOURDES"/>
    <n v="1641169"/>
    <n v="1"/>
    <s v="27-92529762-9"/>
    <n v="27925297629"/>
    <d v="1967-08-31T00:00:00"/>
    <m/>
    <m/>
    <n v="45620010"/>
    <s v="GO Red de Centros de Inclusión Social"/>
    <x v="3"/>
    <m/>
    <s v="Mujer"/>
    <s v="Plantas Transitorias Acta 06/2014"/>
    <x v="6"/>
    <s v="H01"/>
    <s v="Activo"/>
    <s v="RESFC/562/MHGC/2018"/>
    <s v="Personal Transitorio"/>
    <d v="2018-02-01T00:00:00"/>
    <s v="SUELDO AL 100%"/>
    <n v="82079.179999999993"/>
    <n v="12546.72"/>
    <n v="69532.460000000006"/>
    <m/>
  </r>
  <r>
    <s v="RODRIGUEZ ESCOFET, MELANIE"/>
    <n v="1641171"/>
    <n v="1"/>
    <s v="27-39209764-9"/>
    <n v="27392097649"/>
    <d v="1995-08-11T00:00:00"/>
    <m/>
    <m/>
    <n v="45620111"/>
    <s v="SECC Apoyo Operativo"/>
    <x v="3"/>
    <m/>
    <s v="Mujer"/>
    <s v="Plantas Transitorias Acta 06/2014"/>
    <x v="6"/>
    <s v="H01"/>
    <s v="Activo"/>
    <s v="RESFC/623/MHGC/2018"/>
    <s v="Personal Transitorio"/>
    <d v="2018-02-01T00:00:00"/>
    <s v="SUELDO AL 100%"/>
    <n v="83086.94"/>
    <n v="14902.7"/>
    <n v="68184.240000000005"/>
    <m/>
  </r>
  <r>
    <s v="ROJO, LEONARDO GASTON"/>
    <n v="1641175"/>
    <n v="1"/>
    <s v="23-28167569-9"/>
    <n v="23281675699"/>
    <d v="1980-05-13T00:00:00"/>
    <m/>
    <m/>
    <n v="45620247"/>
    <s v="SECC Turno Mañana B"/>
    <x v="3"/>
    <m/>
    <s v="Varón"/>
    <s v="Plantas Transitorias Acta 06/2014"/>
    <x v="6"/>
    <s v="H01"/>
    <s v="Activo"/>
    <s v="RESFC/629/MHGC/2018"/>
    <s v="Personal Transitorio"/>
    <d v="2018-02-01T00:00:00"/>
    <s v="SUELDO AL 100%"/>
    <n v="73570.05"/>
    <n v="11248.11"/>
    <n v="62321.94"/>
    <m/>
  </r>
  <r>
    <s v="GAZZERA, JESSICA NOEMI"/>
    <n v="1641177"/>
    <n v="1"/>
    <s v="27-37990200-1"/>
    <n v="27379902001"/>
    <d v="1994-08-10T00:00:00"/>
    <m/>
    <m/>
    <n v="45620111"/>
    <s v="SECC Apoyo Operativo"/>
    <x v="3"/>
    <m/>
    <s v="Mujer"/>
    <s v="Plantas Transitorias Acta 06/2014"/>
    <x v="6"/>
    <s v="H01"/>
    <s v="Activo"/>
    <s v="RESFC/628/MHGC/2018"/>
    <s v="Personal Transitorio"/>
    <d v="2018-02-01T00:00:00"/>
    <s v="SUELDO AL 100%"/>
    <n v="80532.850000000006"/>
    <n v="12549.15"/>
    <n v="67983.7"/>
    <m/>
  </r>
  <r>
    <s v="POLANCO, SUSANA FERNANDA"/>
    <n v="1641179"/>
    <n v="1"/>
    <s v="27-20108045-8"/>
    <n v="27201080458"/>
    <d v="1968-09-16T00:00:00"/>
    <m/>
    <m/>
    <n v="45660000"/>
    <s v="DG Abordaje Comunitario"/>
    <x v="7"/>
    <m/>
    <s v="Mujer"/>
    <s v="Plantas Transitorias Acta 06/2014"/>
    <x v="6"/>
    <s v="H02"/>
    <s v="Activo"/>
    <s v="RESFC/611/MHGC/2018"/>
    <s v="Personal Transitorio"/>
    <d v="2018-02-01T00:00:00"/>
    <s v="SUELDO AL 100%"/>
    <n v="81988.23"/>
    <n v="12596.98"/>
    <n v="69391.25"/>
    <m/>
  </r>
  <r>
    <s v="TEDESCHINI, MARIA FLORENCIA"/>
    <n v="1642600"/>
    <n v="1"/>
    <s v="27-33525100-3"/>
    <n v="27335251003"/>
    <d v="1988-01-13T00:00:00"/>
    <m/>
    <m/>
    <n v="45340000"/>
    <s v="SS Fortalecimiento Personal, Familiar y Comunitario"/>
    <x v="24"/>
    <m/>
    <s v="Mujer"/>
    <s v="Plantas Transitorias Acta 06/2014"/>
    <x v="6"/>
    <s v="H03"/>
    <s v="Activo"/>
    <s v="RESFC/847/MHGC/2018"/>
    <s v="Personal Transitorio"/>
    <d v="2018-03-01T00:00:00"/>
    <s v="SUELDO AL 100%"/>
    <n v="82920.460000000006"/>
    <n v="20389.29"/>
    <n v="62531.17"/>
    <m/>
  </r>
  <r>
    <s v="VILASUSO, ALEJANDRA KARINA"/>
    <n v="1642898"/>
    <n v="1"/>
    <s v="27-22006258-4"/>
    <n v="27220062584"/>
    <d v="1971-02-19T00:00:00"/>
    <m/>
    <m/>
    <n v="45620330"/>
    <s v="DIV Atención para Familias en Situación de Calle"/>
    <x v="3"/>
    <m/>
    <s v="Mujer"/>
    <s v="Plantas Transitorias Acta 06/2014"/>
    <x v="6"/>
    <s v="H02"/>
    <s v="Activo"/>
    <s v="RESFC/589/MHGC/2018"/>
    <s v="Personal Transitorio"/>
    <d v="2018-02-01T00:00:00"/>
    <s v="SUELDO AL 100%"/>
    <n v="77715.23"/>
    <n v="13825.23"/>
    <n v="63890"/>
    <m/>
  </r>
  <r>
    <s v="PEREYRA, ARIEL HUGO GASTON"/>
    <n v="1642899"/>
    <n v="1"/>
    <s v="23-32161561-9"/>
    <n v="23321615619"/>
    <d v="1985-03-18T00:00:00"/>
    <m/>
    <m/>
    <n v="45170520"/>
    <s v="GO Coordinación Ante la Emergencia"/>
    <x v="5"/>
    <m/>
    <s v="Varón"/>
    <s v="Plantas Transitorias Acta 06/2014"/>
    <x v="6"/>
    <s v="H01"/>
    <s v="Activo"/>
    <s v="RESFC/574/MHGC/2018"/>
    <s v="Personal Transitorio"/>
    <d v="2018-02-01T00:00:00"/>
    <s v="SUELDO AL 100%"/>
    <n v="82079.179999999993"/>
    <n v="12546.72"/>
    <n v="69532.460000000006"/>
    <m/>
  </r>
  <r>
    <s v="TERRERO GOMEZ, GABRIEL"/>
    <n v="1642916"/>
    <n v="1"/>
    <s v="20-93854254-7"/>
    <n v="20938542547"/>
    <d v="1978-06-27T00:00:00"/>
    <m/>
    <m/>
    <n v="45620231"/>
    <s v="SECC Turno Mañana-Tarde"/>
    <x v="3"/>
    <m/>
    <s v="Varón"/>
    <s v="Plantas Transitorias Acta 06/2014"/>
    <x v="6"/>
    <s v="H01"/>
    <s v="Activo"/>
    <s v="RESFC/823/MHGC/2018"/>
    <s v="Personal Transitorio"/>
    <d v="2018-02-01T00:00:00"/>
    <s v="SUELDO AL 100%"/>
    <n v="74512.850000000006"/>
    <n v="11507.69"/>
    <n v="63005.16"/>
    <m/>
  </r>
  <r>
    <s v="IANTORNO, JONATHAN EZEQUIEL"/>
    <n v="1643239"/>
    <n v="1"/>
    <s v="20-36297881-6"/>
    <n v="20362978816"/>
    <d v="1991-09-23T00:00:00"/>
    <m/>
    <m/>
    <n v="45170520"/>
    <s v="GO Coordinación Ante la Emergencia"/>
    <x v="5"/>
    <m/>
    <s v="Varón"/>
    <s v="Plantas Transitorias Acta 06/2014"/>
    <x v="6"/>
    <s v="H01"/>
    <s v="Activo"/>
    <s v="RESFC/595/MHGC/2018"/>
    <s v="Personal Transitorio"/>
    <d v="2018-02-01T00:00:00"/>
    <s v="SUELDO AL 100%"/>
    <n v="72796.05"/>
    <n v="11114.21"/>
    <n v="61681.84"/>
    <m/>
  </r>
  <r>
    <s v="CASTRO, ALEJANDRO AGUSTIN"/>
    <n v="1643606"/>
    <n v="5"/>
    <s v="20-35928818-3"/>
    <n v="20359288183"/>
    <d v="1990-12-19T00:00:00"/>
    <m/>
    <m/>
    <n v="45960060"/>
    <s v="GO Desarrollo Integral Infantil"/>
    <x v="2"/>
    <m/>
    <s v="Varón"/>
    <s v="Plantas Transitorias Acta 06/2014"/>
    <x v="6"/>
    <s v="H02"/>
    <s v="Activo"/>
    <s v="RESFC/2844/MEFGC/2019"/>
    <s v="Personal Transitorio"/>
    <d v="2019-10-01T00:00:00"/>
    <s v="SUELDO AL 100%"/>
    <n v="77715.23"/>
    <n v="13528.11"/>
    <n v="64187.12"/>
    <m/>
  </r>
  <r>
    <s v="DUFUR, MIRYAN SABRINA"/>
    <n v="1644818"/>
    <n v="1"/>
    <s v="27-34769575-6"/>
    <n v="27347695756"/>
    <d v="1989-11-02T00:00:00"/>
    <m/>
    <m/>
    <n v="45980170"/>
    <s v="DIV Refugio Tita Merello Turno Tarde"/>
    <x v="12"/>
    <m/>
    <s v="Mujer"/>
    <s v="Plantas Transitorias Acta 06/2014"/>
    <x v="6"/>
    <s v="H01"/>
    <s v="Activo"/>
    <s v="RESFC/11/MEFGC/2018"/>
    <s v="Personal Transitorio"/>
    <d v="2018-02-01T00:00:00"/>
    <s v="SUELDO AL 100%"/>
    <n v="74973.05"/>
    <n v="11634.94"/>
    <n v="63338.11"/>
    <m/>
  </r>
  <r>
    <s v="CARDOZO, NORMA"/>
    <n v="1644819"/>
    <n v="1"/>
    <s v="27-16850052-7"/>
    <n v="27168500527"/>
    <d v="1964-06-28T00:00:00"/>
    <m/>
    <m/>
    <n v="45620111"/>
    <s v="SECC Apoyo Operativo"/>
    <x v="3"/>
    <m/>
    <s v="Mujer"/>
    <s v="Plantas Transitorias Acta 06/2014"/>
    <x v="6"/>
    <s v="H01"/>
    <s v="Activo"/>
    <s v="RESFC/56/MEFGC/2018"/>
    <s v="Personal Transitorio"/>
    <d v="2018-02-01T00:00:00"/>
    <s v="SUELDO AL 100%"/>
    <n v="71963.05"/>
    <n v="11114.21"/>
    <n v="60848.84"/>
    <m/>
  </r>
  <r>
    <s v="ZIRILLI, DIEGO PASCUAL"/>
    <n v="1644821"/>
    <n v="1"/>
    <s v="23-35976029-9"/>
    <n v="23359760299"/>
    <d v="1991-02-16T00:00:00"/>
    <m/>
    <m/>
    <n v="45660000"/>
    <s v="DG Abordaje Comunitario"/>
    <x v="7"/>
    <m/>
    <s v="Varón"/>
    <s v="Plantas Transitorias Acta 06/2014"/>
    <x v="6"/>
    <s v="H01"/>
    <s v="Activo"/>
    <s v="RESFC/21/MEFGC/2018"/>
    <s v="Personal Transitorio"/>
    <d v="2018-03-01T00:00:00"/>
    <s v="SUELDO AL 100%"/>
    <n v="81188.460000000006"/>
    <n v="12739.32"/>
    <n v="68449.14"/>
    <m/>
  </r>
  <r>
    <s v="RODRIGUEZ, CAMILA BELEN"/>
    <n v="1645227"/>
    <n v="1"/>
    <s v="27-38891094-7"/>
    <n v="27388910947"/>
    <d v="1995-03-23T00:00:00"/>
    <m/>
    <m/>
    <n v="45960060"/>
    <s v="GO Desarrollo Integral Infantil"/>
    <x v="2"/>
    <m/>
    <s v="Mujer"/>
    <s v="Plantas Transitorias Acta 06/2014"/>
    <x v="6"/>
    <s v="H01"/>
    <s v="Activo"/>
    <s v="RESFC/65/MEFGC/2018"/>
    <s v="Personal Transitorio"/>
    <d v="2018-05-01T00:00:00"/>
    <s v="SUELDO AL 100%"/>
    <n v="74707.11"/>
    <n v="11537.67"/>
    <n v="63169.440000000002"/>
    <m/>
  </r>
  <r>
    <s v="SOSA, SOFIA BELEN"/>
    <n v="1645578"/>
    <n v="1"/>
    <s v="27-35321345-3"/>
    <n v="27353213453"/>
    <d v="1990-09-08T00:00:00"/>
    <m/>
    <m/>
    <n v="45960060"/>
    <s v="GO Desarrollo Integral Infantil"/>
    <x v="2"/>
    <m/>
    <s v="Mujer"/>
    <s v="Plantas Transitorias Acta 06/2014"/>
    <x v="6"/>
    <s v="H01"/>
    <s v="Activo"/>
    <s v="RESFC/72/MEFGC/2018"/>
    <s v="Personal Transitorio"/>
    <d v="2018-05-01T00:00:00"/>
    <s v="SUELDO AL 100%"/>
    <n v="77013.16"/>
    <n v="11893.52"/>
    <n v="65119.64"/>
    <m/>
  </r>
  <r>
    <s v="POLUTRANKA, MATIAS EZEQUIEL"/>
    <n v="1645722"/>
    <n v="1"/>
    <s v="23-34466023-9"/>
    <n v="23344660239"/>
    <d v="1989-03-06T00:00:00"/>
    <m/>
    <m/>
    <n v="45010010"/>
    <s v="DG Técnica, Administrativa y Legal"/>
    <x v="8"/>
    <m/>
    <s v="Varón"/>
    <s v="Plantas Transitorias Acta 06/2014"/>
    <x v="6"/>
    <s v="H01"/>
    <s v="Activo"/>
    <s v="RESFC/125/MEFGC/2018"/>
    <s v="Personal Transitorio"/>
    <d v="2018-06-01T00:00:00"/>
    <s v="SUELDO AL 100%"/>
    <n v="82077.42"/>
    <n v="12546.47"/>
    <n v="69530.95"/>
    <m/>
  </r>
  <r>
    <s v="FRIAS, CESAR"/>
    <n v="1645810"/>
    <n v="1"/>
    <s v="20-26279287-1"/>
    <n v="20262792871"/>
    <d v="1977-09-12T00:00:00"/>
    <m/>
    <m/>
    <n v="45180000"/>
    <s v="DG Economía Popular y Social"/>
    <x v="10"/>
    <m/>
    <s v="Varón"/>
    <s v="Plantas Transitorias Acta 06/2014"/>
    <x v="6"/>
    <s v="H01"/>
    <s v="Activo"/>
    <s v="EE/999999/DGPLYCO/2018"/>
    <s v="Personal Transitorio"/>
    <d v="2018-06-01T00:00:00"/>
    <s v="SUELDO AL 100%"/>
    <n v="82081.62"/>
    <n v="12547.11"/>
    <n v="69534.509999999995"/>
    <m/>
  </r>
  <r>
    <s v="DIAZ, CAROLINA"/>
    <n v="1645960"/>
    <n v="1"/>
    <s v="23-26998763-4"/>
    <n v="23269987634"/>
    <d v="1978-11-30T00:00:00"/>
    <m/>
    <m/>
    <n v="20930000"/>
    <s v="COPIDIS Ley N° 447"/>
    <x v="23"/>
    <m/>
    <s v="Mujer"/>
    <s v="Plantas Transitorias Acta 06/2014"/>
    <x v="6"/>
    <s v="H02"/>
    <s v="Activo"/>
    <s v="EE/999999/DGPLYCO/2018"/>
    <s v="Personal Transitorio"/>
    <d v="2018-06-01T00:00:00"/>
    <s v="SUELDO AL 100%"/>
    <n v="100308"/>
    <n v="12533.44"/>
    <n v="87774.56"/>
    <m/>
  </r>
  <r>
    <s v="RAUBECS, FLAVIA SOLEDAD"/>
    <n v="1645962"/>
    <n v="1"/>
    <s v="27-31144414-5"/>
    <n v="27311444145"/>
    <d v="1984-09-29T00:00:00"/>
    <m/>
    <m/>
    <n v="45620234"/>
    <s v="SECC Turno SDyF Vespertino-Noche"/>
    <x v="3"/>
    <m/>
    <s v="Mujer"/>
    <s v="Plantas Transitorias Acta 06/2014"/>
    <x v="6"/>
    <s v="H03"/>
    <s v="Activo"/>
    <s v="EE/999999/DGPLYCO/2018"/>
    <s v="Personal Transitorio"/>
    <d v="2018-06-01T00:00:00"/>
    <s v="SUELDO AL 100%"/>
    <n v="84081.46"/>
    <n v="12877.41"/>
    <n v="71204.05"/>
    <m/>
  </r>
  <r>
    <s v="CAMOUS, PABLO DANIEL"/>
    <n v="1645977"/>
    <n v="1"/>
    <s v="20-17856662-9"/>
    <n v="20178566629"/>
    <d v="1966-09-16T00:00:00"/>
    <m/>
    <m/>
    <n v="45630010"/>
    <s v="GO Mantenimiento"/>
    <x v="0"/>
    <m/>
    <s v="Varón"/>
    <s v="Plantas Transitorias Acta 06/2014"/>
    <x v="6"/>
    <s v="H01"/>
    <s v="Activo"/>
    <s v="EE/999999/DGPLYCO/2018"/>
    <s v="Personal Transitorio"/>
    <d v="2018-06-01T00:00:00"/>
    <s v="SUELDO AL 100%"/>
    <n v="83031.47"/>
    <n v="12934.73"/>
    <n v="70096.740000000005"/>
    <m/>
  </r>
  <r>
    <s v="ATT, YANINA LUCIANA"/>
    <n v="1645978"/>
    <n v="1"/>
    <s v="27-29903537-4"/>
    <n v="27299035374"/>
    <d v="1982-11-17T00:00:00"/>
    <m/>
    <m/>
    <n v="65123000"/>
    <s v="GO Promoción Social y Desarrollo Institucional"/>
    <x v="24"/>
    <m/>
    <s v="Mujer"/>
    <s v="Plantas Transitorias Acta 06/2014"/>
    <x v="6"/>
    <s v="H01"/>
    <s v="Activo"/>
    <s v="EE/999999/DGPLYCO/2018"/>
    <s v="Personal Transitorio"/>
    <d v="2018-06-01T00:00:00"/>
    <s v="SITUACION IRREGULAR"/>
    <n v="-7871.57"/>
    <n v="-1221.27"/>
    <n v="-6650.3"/>
    <m/>
  </r>
  <r>
    <s v="QUEVEDO, MONICA ISABEL"/>
    <n v="1645981"/>
    <n v="1"/>
    <s v="27-13740898-3"/>
    <n v="27137408983"/>
    <d v="1959-12-10T00:00:00"/>
    <m/>
    <m/>
    <n v="45630030"/>
    <s v="GO Monitoreo de Políticas Sociales"/>
    <x v="6"/>
    <m/>
    <s v="Mujer"/>
    <s v="Plantas Transitorias Acta 06/2014"/>
    <x v="6"/>
    <s v="H01"/>
    <s v="Activo"/>
    <s v="EE/999999/DGPLYCO/2018"/>
    <s v="Personal Transitorio"/>
    <d v="2018-06-01T00:00:00"/>
    <s v="SUELDO AL 100%"/>
    <n v="74706.820000000007"/>
    <n v="11537.61"/>
    <n v="63169.21"/>
    <m/>
  </r>
  <r>
    <s v="GARNICA, LORENZO MIGUEL"/>
    <n v="1645987"/>
    <n v="1"/>
    <s v="20-27479305-9"/>
    <n v="20274793059"/>
    <d v="1979-06-05T00:00:00"/>
    <m/>
    <m/>
    <n v="45010070"/>
    <s v="GO Atención e Integración Social"/>
    <x v="9"/>
    <m/>
    <s v="Varón"/>
    <s v="Plantas Transitorias Acta 06/2014"/>
    <x v="6"/>
    <s v="H03"/>
    <s v="Activo"/>
    <s v="EE/999999/DGPLYCO/2018"/>
    <s v="Personal Transitorio"/>
    <d v="2018-06-01T00:00:00"/>
    <s v="SUELDO AL 100%"/>
    <n v="82920.460000000006"/>
    <n v="12676.56"/>
    <n v="70243.899999999994"/>
    <m/>
  </r>
  <r>
    <s v="ELIZALDE, JUAN"/>
    <n v="1645991"/>
    <n v="1"/>
    <s v="20-30367864-7"/>
    <n v="20303678647"/>
    <d v="1983-06-26T00:00:00"/>
    <m/>
    <m/>
    <n v="45010070"/>
    <s v="GO Atención e Integración Social"/>
    <x v="9"/>
    <m/>
    <s v="Varón"/>
    <s v="Plantas Transitorias Acta 06/2014"/>
    <x v="6"/>
    <s v="H03"/>
    <s v="Activo"/>
    <s v="EE/999999/DGPLYCO/2018"/>
    <s v="Personal Transitorio"/>
    <d v="2018-06-01T00:00:00"/>
    <s v="SITUACION IRREGULAR"/>
    <n v="0"/>
    <n v="0"/>
    <n v="0"/>
    <m/>
  </r>
  <r>
    <s v="NUÑEZ, PABLO RUBEN"/>
    <n v="1646002"/>
    <n v="1"/>
    <s v="23-10394704-9"/>
    <n v="23103947049"/>
    <d v="1951-09-18T00:00:00"/>
    <m/>
    <m/>
    <n v="45010060"/>
    <s v="GO Prevención e Intervención Comunitaria"/>
    <x v="9"/>
    <m/>
    <s v="Varón"/>
    <s v="Plantas Transitorias Acta 06/2014"/>
    <x v="6"/>
    <s v="H01"/>
    <s v="Activo"/>
    <s v="EE/999999/DGPLYCO/2018"/>
    <s v="Personal Transitorio"/>
    <d v="2018-06-01T00:00:00"/>
    <s v="SUELDO AL 100%"/>
    <n v="74706.820000000007"/>
    <n v="13293.9"/>
    <n v="61412.92"/>
    <m/>
  </r>
  <r>
    <s v="CARABAJAL, CRISTIAN HERNAN"/>
    <n v="1646021"/>
    <n v="1"/>
    <s v="20-22573455-1"/>
    <n v="20225734551"/>
    <d v="1972-04-19T00:00:00"/>
    <m/>
    <m/>
    <n v="45010070"/>
    <s v="GO Atención e Integración Social"/>
    <x v="9"/>
    <m/>
    <s v="Varón"/>
    <s v="Plantas Transitorias Acta 06/2014"/>
    <x v="6"/>
    <s v="H01"/>
    <s v="Activo"/>
    <s v="EE/999999/DGPLYCO/2018"/>
    <s v="Personal Transitorio"/>
    <d v="2018-06-01T00:00:00"/>
    <s v="SUELDO AL 100%"/>
    <n v="75539.820000000007"/>
    <n v="13293.9"/>
    <n v="62245.919999999998"/>
    <m/>
  </r>
  <r>
    <s v="BATRICHEVICH, DANIEL ALFREDO"/>
    <n v="1646063"/>
    <n v="1"/>
    <s v="20-10534196-3"/>
    <n v="20105341963"/>
    <d v="1952-10-05T00:00:00"/>
    <m/>
    <m/>
    <n v="45010010"/>
    <s v="DG Técnica, Administrativa y Legal"/>
    <x v="8"/>
    <m/>
    <s v="Varón"/>
    <s v="Plantas Transitorias Acta 06/2014"/>
    <x v="6"/>
    <s v="H01"/>
    <s v="Activo"/>
    <s v="EE/999999/DGPLYCO/2018"/>
    <s v="Personal Transitorio"/>
    <d v="2018-06-01T00:00:00"/>
    <s v="SUELDO AL 100%"/>
    <n v="81248.62"/>
    <n v="12547.11"/>
    <n v="68701.509999999995"/>
    <m/>
  </r>
  <r>
    <s v="MANCUELLO, ANDREA CAROLINA"/>
    <n v="1646064"/>
    <n v="1"/>
    <s v="27-26447253-4"/>
    <n v="27264472534"/>
    <d v="1978-02-01T00:00:00"/>
    <m/>
    <m/>
    <n v="45340000"/>
    <s v="SS Fortalecimiento Personal, Familiar y Comunitario"/>
    <x v="24"/>
    <m/>
    <s v="Mujer"/>
    <s v="Plantas Transitorias Acta 06/2014"/>
    <x v="6"/>
    <s v="H03"/>
    <s v="Activo"/>
    <s v="EE/999999/DGPLYCO/2018"/>
    <s v="Personal Transitorio"/>
    <d v="2018-06-01T00:00:00"/>
    <s v="SUELDO AL 100%"/>
    <n v="91397.34"/>
    <n v="12676.56"/>
    <n v="78720.78"/>
    <m/>
  </r>
  <r>
    <s v="PONCE, JULIETA"/>
    <n v="1646065"/>
    <n v="1"/>
    <s v="27-30892860-3"/>
    <n v="27308928603"/>
    <d v="1984-05-17T00:00:00"/>
    <m/>
    <m/>
    <n v="45340000"/>
    <s v="SS Fortalecimiento Personal, Familiar y Comunitario"/>
    <x v="24"/>
    <m/>
    <s v="Mujer"/>
    <s v="Plantas Transitorias Acta 06/2014"/>
    <x v="6"/>
    <s v="H01"/>
    <s v="Activo"/>
    <s v="EE/999999/DGPLYCO/2018"/>
    <s v="Personal Transitorio"/>
    <d v="2018-06-01T00:00:00"/>
    <s v="SUELDO AL 100%"/>
    <n v="75539.820000000007"/>
    <n v="11537.61"/>
    <n v="64002.21"/>
    <m/>
  </r>
  <r>
    <s v="MAGRINI, MELISA"/>
    <n v="1646066"/>
    <n v="1"/>
    <s v="27-31410055-2"/>
    <n v="27314100552"/>
    <d v="1985-03-24T00:00:00"/>
    <m/>
    <m/>
    <n v="45340000"/>
    <s v="SS Fortalecimiento Personal, Familiar y Comunitario"/>
    <x v="24"/>
    <m/>
    <s v="Mujer"/>
    <s v="Plantas Transitorias Acta 06/2014"/>
    <x v="6"/>
    <s v="H03"/>
    <s v="Activo"/>
    <s v="EE/999999/DGPLYCO/2018"/>
    <s v="Personal Transitorio"/>
    <d v="2018-06-01T00:00:00"/>
    <s v="SUELDO AL 100%"/>
    <n v="89468.71"/>
    <n v="13718.02"/>
    <n v="75750.69"/>
    <m/>
  </r>
  <r>
    <s v="PAZOS, LAURA FLORENCIA"/>
    <n v="1646067"/>
    <n v="1"/>
    <s v="23-32480650-4"/>
    <n v="23324806504"/>
    <d v="1986-07-01T00:00:00"/>
    <m/>
    <m/>
    <n v="45980000"/>
    <s v="DG de la Mujer"/>
    <x v="12"/>
    <m/>
    <s v="Mujer"/>
    <s v="Plantas Transitorias Acta 06/2014"/>
    <x v="6"/>
    <s v="H03"/>
    <s v="Activo"/>
    <s v="EE/999999/DGPLYCO/2018"/>
    <s v="Personal Transitorio"/>
    <d v="2018-06-01T00:00:00"/>
    <s v="SUELDO AL 100%"/>
    <n v="82087.460000000006"/>
    <n v="14597.43"/>
    <n v="67490.03"/>
    <m/>
  </r>
  <r>
    <s v="GIVELEKIAN, ANDREA MARTA"/>
    <n v="1646068"/>
    <n v="1"/>
    <s v="27-18449503-7"/>
    <n v="27184495037"/>
    <d v="1967-12-13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4597.43"/>
    <n v="68323.03"/>
    <m/>
  </r>
  <r>
    <s v="DUBISKI, VALERIA ALEJANDRA"/>
    <n v="1646070"/>
    <n v="1"/>
    <s v="27-28489273-4"/>
    <n v="27284892734"/>
    <d v="1981-01-05T00:00:00"/>
    <m/>
    <m/>
    <n v="45340000"/>
    <s v="SS Fortalecimiento Personal, Familiar y Comunitario"/>
    <x v="24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2676.56"/>
    <n v="70243.899999999994"/>
    <m/>
  </r>
  <r>
    <s v="CORTESSE, CECILIA ALEJANDRA"/>
    <n v="1646072"/>
    <n v="1"/>
    <s v="27-30742280-3"/>
    <n v="27307422803"/>
    <d v="1983-12-09T00:00:00"/>
    <m/>
    <m/>
    <n v="45980000"/>
    <s v="DG de la Mujer"/>
    <x v="12"/>
    <m/>
    <s v="Mujer"/>
    <s v="Plantas Transitorias Acta 06/2014"/>
    <x v="6"/>
    <s v="H03"/>
    <s v="Activo"/>
    <s v="EE/999999/DGPLYCO/2018"/>
    <s v="Personal Transitorio"/>
    <d v="2018-06-01T00:00:00"/>
    <s v="SUELDO AL 100%"/>
    <n v="82087.460000000006"/>
    <n v="12676.56"/>
    <n v="69410.899999999994"/>
    <m/>
  </r>
  <r>
    <s v="PEREZ SOSA, DITHRA"/>
    <n v="1646073"/>
    <n v="1"/>
    <s v="27-92929773-9"/>
    <n v="27929297739"/>
    <d v="1981-03-06T00:00:00"/>
    <m/>
    <m/>
    <n v="45340000"/>
    <s v="SS Fortalecimiento Personal, Familiar y Comunitario"/>
    <x v="24"/>
    <m/>
    <s v="Mujer"/>
    <s v="Plantas Transitorias Acta 06/2014"/>
    <x v="6"/>
    <s v="H03"/>
    <s v="Activo"/>
    <s v="EE/999999/DGPLYCO/2018"/>
    <s v="Personal Transitorio"/>
    <d v="2018-06-01T00:00:00"/>
    <s v="SUELDO AL 100%"/>
    <n v="96584.34"/>
    <n v="13718.02"/>
    <n v="82866.320000000007"/>
    <m/>
  </r>
  <r>
    <s v="ELORDI, SUSANA LEONOR"/>
    <n v="1646091"/>
    <n v="1"/>
    <s v="27-06043870-1"/>
    <n v="27060438701"/>
    <d v="1949-03-01T00:00:00"/>
    <m/>
    <m/>
    <n v="45960040"/>
    <s v="GO Adolescentes"/>
    <x v="2"/>
    <m/>
    <s v="Mujer"/>
    <s v="Plantas Transitorias Acta 06/2014"/>
    <x v="6"/>
    <s v="H01"/>
    <s v="Activo"/>
    <s v="EE/999999/DGPLYCO/2018"/>
    <s v="Personal Transitorio"/>
    <d v="2018-06-01T00:00:00"/>
    <s v="SUELDO AL 100%"/>
    <n v="74706.820000000007"/>
    <n v="13124.82"/>
    <n v="61582"/>
    <m/>
  </r>
  <r>
    <s v="GIUNTA, MARIANA"/>
    <n v="1646094"/>
    <n v="1"/>
    <s v="27-23473286-8"/>
    <n v="27234732868"/>
    <d v="1973-10-08T00:00:00"/>
    <m/>
    <m/>
    <n v="45010072"/>
    <s v="DIV Centro de Admisión y Derivación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113864.98"/>
    <n v="17302.939999999999"/>
    <n v="96562.04"/>
    <m/>
  </r>
  <r>
    <s v="OZIMEK, ERICA MARIANA"/>
    <n v="1646097"/>
    <n v="1"/>
    <s v="27-25797668-3"/>
    <n v="27257976683"/>
    <d v="1977-07-01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100402.46"/>
    <n v="14597.43"/>
    <n v="85805.03"/>
    <m/>
  </r>
  <r>
    <s v="GALLO, CECILIA"/>
    <n v="1646111"/>
    <n v="1"/>
    <s v="27-23324910-1"/>
    <n v="27233249101"/>
    <d v="1974-06-14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4288.61"/>
    <n v="68631.850000000006"/>
    <m/>
  </r>
  <r>
    <s v="ARBURUA, MARIA JUANA"/>
    <n v="1646115"/>
    <n v="1"/>
    <s v="27-14599665-7"/>
    <n v="27145996657"/>
    <d v="1962-03-18T00:00:00"/>
    <m/>
    <m/>
    <n v="65123000"/>
    <s v="GO Promoción Social y Desarrollo Institucional"/>
    <x v="24"/>
    <m/>
    <s v="Mujer"/>
    <s v="Plantas Transitorias Acta 06/2014"/>
    <x v="6"/>
    <s v="H01"/>
    <s v="Activo"/>
    <s v="EE/999999/DGPLYCO/2018"/>
    <s v="Personal Transitorio"/>
    <d v="2018-06-01T00:00:00"/>
    <s v="SUELDO AL 100%"/>
    <n v="80726.820000000007"/>
    <n v="12579.07"/>
    <n v="68147.75"/>
    <m/>
  </r>
  <r>
    <s v="LEIVA, RAFAEL"/>
    <n v="1646333"/>
    <n v="1"/>
    <s v="23-23251995-9"/>
    <n v="23232519959"/>
    <d v="1973-05-03T00:00:00"/>
    <m/>
    <m/>
    <n v="45010070"/>
    <s v="GO Atención e Integración Social"/>
    <x v="9"/>
    <m/>
    <s v="Varón"/>
    <s v="Plantas Transitorias Acta 06/2014"/>
    <x v="6"/>
    <s v="H01"/>
    <s v="Activo"/>
    <s v="EE/999999/DGPLYCO/2018"/>
    <s v="Personal Transitorio"/>
    <d v="2018-06-01T00:00:00"/>
    <s v="SUELDO AL 100%"/>
    <n v="84544.95"/>
    <n v="11537.61"/>
    <n v="73007.34"/>
    <m/>
  </r>
  <r>
    <s v="MENDOZA, MARIA MORENA"/>
    <n v="1646337"/>
    <n v="1"/>
    <s v="27-33750833-8"/>
    <n v="27337508338"/>
    <d v="1988-05-24T00:00:00"/>
    <m/>
    <m/>
    <n v="45980000"/>
    <s v="DG de la Mujer"/>
    <x v="12"/>
    <m/>
    <s v="Mujer"/>
    <s v="Plantas Transitorias Acta 06/2014"/>
    <x v="6"/>
    <s v="H01"/>
    <s v="Activo"/>
    <s v="EE/999999/DGPLYCO/2018"/>
    <s v="Personal Transitorio"/>
    <d v="2018-06-01T00:00:00"/>
    <s v="SUELDO AL 100%"/>
    <n v="87268.62"/>
    <n v="13588.57"/>
    <n v="73680.05"/>
    <m/>
  </r>
  <r>
    <s v="BELACHUR, VIRGINIA RUTH"/>
    <n v="1646338"/>
    <n v="1"/>
    <s v="27-33231345-8"/>
    <n v="27332313458"/>
    <d v="1987-09-15T00:00:00"/>
    <m/>
    <m/>
    <n v="45010070"/>
    <s v="GO Atención e Integración Social"/>
    <x v="9"/>
    <m/>
    <s v="Mujer"/>
    <s v="Plantas Transitorias Acta 06/2014"/>
    <x v="6"/>
    <s v="H01"/>
    <s v="Activo"/>
    <s v="EE/999999/DGPLYCO/2018"/>
    <s v="Personal Transitorio"/>
    <d v="2018-06-01T00:00:00"/>
    <s v="SUELDO AL 100%"/>
    <n v="74706.820000000007"/>
    <n v="11537.61"/>
    <n v="63169.21"/>
    <m/>
  </r>
  <r>
    <s v="SALA, CATALINA MARIA"/>
    <n v="1646343"/>
    <n v="1"/>
    <s v="27-33241657-5"/>
    <n v="27332416575"/>
    <d v="1987-09-08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087.460000000006"/>
    <n v="14288.61"/>
    <n v="67798.850000000006"/>
    <m/>
  </r>
  <r>
    <s v="SERAROLS SILVA FIGUEREDO, NAYLA MARIBEL"/>
    <n v="1646347"/>
    <n v="1"/>
    <s v="27-34145892-2"/>
    <n v="27341458922"/>
    <d v="1988-10-26T00:00:00"/>
    <m/>
    <m/>
    <n v="45010070"/>
    <s v="GO Atención e Integración Social"/>
    <x v="9"/>
    <m/>
    <s v="Mujer"/>
    <s v="Plantas Transitorias Acta 06/2014"/>
    <x v="6"/>
    <s v="H03"/>
    <s v="Activo"/>
    <s v="EE/999999/DGPLYCO/2018"/>
    <s v="Personal Transitorio"/>
    <d v="2018-06-01T00:00:00"/>
    <s v="SUELDO AL 100%"/>
    <n v="82920.460000000006"/>
    <n v="14288.61"/>
    <n v="68631.850000000006"/>
    <m/>
  </r>
  <r>
    <s v="BUJAN, DEBORA RENEE"/>
    <n v="1647275"/>
    <n v="1"/>
    <s v="27-21481199-0"/>
    <n v="27214811990"/>
    <d v="1970-07-29T00:00:00"/>
    <m/>
    <m/>
    <n v="45660010"/>
    <s v="GO Atención Social Desconcentrada"/>
    <x v="7"/>
    <m/>
    <s v="Mujer"/>
    <s v="Plantas Transitorias Acta 06/2014"/>
    <x v="6"/>
    <s v="H01"/>
    <s v="Activo"/>
    <s v="RESFC/175/MEFGC/2018"/>
    <s v="Personal Transitorio"/>
    <d v="2018-04-02T00:00:00"/>
    <s v="SUELDO AL 100%"/>
    <n v="81313.16"/>
    <n v="12637.42"/>
    <n v="68675.740000000005"/>
    <m/>
  </r>
  <r>
    <s v="PEREZ, VIVIANA MABEL"/>
    <n v="1648175"/>
    <n v="1"/>
    <s v="27-18404111-7"/>
    <n v="27184041117"/>
    <d v="1966-12-10T00:00:00"/>
    <m/>
    <m/>
    <n v="45660010"/>
    <s v="GO Atención Social Desconcentrada"/>
    <x v="7"/>
    <m/>
    <s v="Mujer"/>
    <s v="Plantas Transitorias Acta 06/2014"/>
    <x v="6"/>
    <s v="H03"/>
    <s v="Activo"/>
    <s v="RES/198/MEFGC/2018"/>
    <s v="Personal Transitorio"/>
    <d v="2018-05-01T00:00:00"/>
    <s v="SUELDO AL 100%"/>
    <n v="88107.46"/>
    <n v="13718.02"/>
    <n v="74389.440000000002"/>
    <m/>
  </r>
  <r>
    <s v="LIBORIO, MICAELA LUCILA"/>
    <n v="1648223"/>
    <n v="3"/>
    <s v="23-37791973-4"/>
    <n v="23377919734"/>
    <d v="1993-10-02T00:00:00"/>
    <m/>
    <m/>
    <n v="45010040"/>
    <s v="DG Políticas Sociales en Adicciones"/>
    <x v="9"/>
    <m/>
    <s v="Mujer"/>
    <s v="Plantas Transitorias Acta 06/2014"/>
    <x v="6"/>
    <s v="H01"/>
    <s v="Activo"/>
    <s v="RESFC/118/MHFGC/2022"/>
    <s v="Personal Transitorio"/>
    <d v="2022-01-01T00:00:00"/>
    <s v="SUELDO AL 100%"/>
    <n v="270051.07"/>
    <n v="38782.129999999997"/>
    <n v="231268.94"/>
    <m/>
  </r>
  <r>
    <s v="SALGADO GIORDANO, FRANCO ARIEL"/>
    <n v="1648308"/>
    <n v="1"/>
    <s v="20-37933501-3"/>
    <n v="20379335013"/>
    <d v="1993-10-13T00:00:00"/>
    <m/>
    <m/>
    <n v="45010143"/>
    <s v="SGO Jurídica"/>
    <x v="8"/>
    <m/>
    <s v="Varón"/>
    <s v="Plantas Transitorias Acta 06/2014"/>
    <x v="6"/>
    <s v="H01"/>
    <s v="Activo"/>
    <s v="RESFC/133/MEFGC/2018"/>
    <s v="Personal Transitorio"/>
    <d v="2018-06-01T00:00:00"/>
    <s v="SUELDO AL 100%"/>
    <n v="81244.42"/>
    <n v="12546.47"/>
    <n v="68697.95"/>
    <m/>
  </r>
  <r>
    <s v="ZAPATA, ADRIANA LAURA"/>
    <n v="1648310"/>
    <n v="1"/>
    <s v="27-31089549-6"/>
    <n v="27310895496"/>
    <d v="1984-07-13T00:00:00"/>
    <m/>
    <m/>
    <n v="45960040"/>
    <s v="GO Adolescentes"/>
    <x v="2"/>
    <m/>
    <s v="Mujer"/>
    <s v="Plantas Transitorias Acta 06/2014"/>
    <x v="6"/>
    <s v="H01"/>
    <s v="Activo"/>
    <s v="RESFC/126/MEFGC/2018"/>
    <s v="Personal Transitorio"/>
    <d v="2018-06-01T00:00:00"/>
    <s v="SUELDO AL 100%"/>
    <n v="75540.11"/>
    <n v="11537.67"/>
    <n v="64002.44"/>
    <m/>
  </r>
  <r>
    <s v="GOLISH, CHRISTIAN ANDRES"/>
    <n v="1648330"/>
    <n v="1"/>
    <s v="20-93321741-9"/>
    <n v="20933217419"/>
    <d v="1992-08-29T00:00:00"/>
    <m/>
    <m/>
    <n v="45190030"/>
    <s v="GO Apoyo a la Primera Infancia "/>
    <x v="2"/>
    <m/>
    <s v="Varón"/>
    <s v="Plantas Transitorias Acta 06/2014"/>
    <x v="6"/>
    <s v="H01"/>
    <s v="Activo"/>
    <s v="RESFC/151/MEFGC/2018"/>
    <s v="Personal Transitorio"/>
    <d v="2018-05-01T00:00:00"/>
    <s v="SUELDO AL 100%"/>
    <n v="83866.16"/>
    <n v="20526.87"/>
    <n v="63339.29"/>
    <m/>
  </r>
  <r>
    <s v="SEGURA, GINES FRANCISCO"/>
    <n v="1648768"/>
    <n v="1"/>
    <s v="20-26119060-6"/>
    <n v="20261190606"/>
    <d v="1977-12-05T00:00:00"/>
    <m/>
    <m/>
    <n v="20930000"/>
    <s v="COPIDIS Ley N° 447"/>
    <x v="23"/>
    <m/>
    <s v="Varón"/>
    <s v="Plantas Transitorias Acta 06/2014"/>
    <x v="6"/>
    <s v="H01"/>
    <s v="Activo"/>
    <s v="EE/11111111/DGPLYCO/2018"/>
    <s v="Personal Transitorio"/>
    <d v="2018-07-01T00:00:00"/>
    <s v="SUELDO AL 100%"/>
    <n v="69636.56"/>
    <n v="10755.2"/>
    <n v="58881.36"/>
    <m/>
  </r>
  <r>
    <s v="ZUNINO, ALEJANDRO NICOLAS"/>
    <n v="1648791"/>
    <n v="1"/>
    <s v="20-36076506-8"/>
    <n v="20360765068"/>
    <d v="1991-03-09T00:00:00"/>
    <m/>
    <m/>
    <n v="45170520"/>
    <s v="GO Coordinación Ante la Emergencia"/>
    <x v="5"/>
    <m/>
    <s v="Varón"/>
    <s v="Plantas Transitorias Acta 06/2014"/>
    <x v="6"/>
    <s v="H01"/>
    <s v="Activo"/>
    <s v="EE/11111111/DGPLYCO/2018"/>
    <s v="Personal Transitorio"/>
    <d v="2018-07-01T00:00:00"/>
    <s v="SUELDO AL 100%"/>
    <n v="70558.41"/>
    <n v="10897.45"/>
    <n v="59660.959999999999"/>
    <m/>
  </r>
  <r>
    <s v="SOSA, LELIA ADRIANA"/>
    <n v="1648792"/>
    <n v="1"/>
    <s v="27-16383535-0"/>
    <n v="27163835350"/>
    <d v="1963-04-08T00:00:00"/>
    <m/>
    <m/>
    <n v="45620161"/>
    <s v="SECC Apoyo Operativo"/>
    <x v="3"/>
    <m/>
    <s v="Mujer"/>
    <s v="Plantas Transitorias Acta 06/2014"/>
    <x v="6"/>
    <s v="H01"/>
    <s v="Activo"/>
    <s v="EE/11111111/DGPLYCO/2018"/>
    <s v="Personal Transitorio"/>
    <d v="2018-07-01T00:00:00"/>
    <s v="SUELDO AL 100%"/>
    <n v="74858.41"/>
    <n v="11641.35"/>
    <n v="63217.06"/>
    <m/>
  </r>
  <r>
    <s v="HORACIO, ANALIA EDITH"/>
    <n v="1648793"/>
    <n v="1"/>
    <s v="27-27281209-3"/>
    <n v="27272812093"/>
    <d v="1979-10-13T00:00:00"/>
    <m/>
    <m/>
    <n v="45620112"/>
    <s v="SECC Turno Sábados, Domingos y Feriados"/>
    <x v="3"/>
    <m/>
    <s v="Mujer"/>
    <s v="Plantas Transitorias Acta 06/2014"/>
    <x v="6"/>
    <s v="H01"/>
    <s v="Activo"/>
    <s v="EE/11111111/DGPLYCO/2018"/>
    <s v="Personal Transitorio"/>
    <d v="2018-07-01T00:00:00"/>
    <s v="SUELDO AL 100%"/>
    <n v="76578.41"/>
    <n v="13753.19"/>
    <n v="62825.22"/>
    <m/>
  </r>
  <r>
    <s v="PEREZ TORRES, MARIA CELESTE"/>
    <n v="1648794"/>
    <n v="1"/>
    <s v="27-30980815-6"/>
    <n v="27309808156"/>
    <d v="1984-05-19T00:00:00"/>
    <m/>
    <m/>
    <n v="45010070"/>
    <s v="GO Atención e Integración Social"/>
    <x v="9"/>
    <m/>
    <s v="Mujer"/>
    <s v="Plantas Transitorias Acta 06/2014"/>
    <x v="6"/>
    <s v="H03"/>
    <s v="Activo"/>
    <s v="EE/11111111/DGPLYCO/2018"/>
    <s v="Personal Transitorio"/>
    <d v="2018-07-01T00:00:00"/>
    <s v="SIN SUELDO"/>
    <n v="73274.899999999994"/>
    <n v="73274.899999999994"/>
    <n v="0"/>
    <m/>
  </r>
  <r>
    <s v="MILLER, KEVIN"/>
    <n v="1648797"/>
    <n v="1"/>
    <s v="20-34389703-1"/>
    <n v="20343897031"/>
    <d v="1989-01-18T00:00:00"/>
    <m/>
    <m/>
    <n v="45620000"/>
    <s v="DG Atención Integral Inmediata"/>
    <x v="3"/>
    <m/>
    <s v="Varón"/>
    <s v="Plantas Transitorias Acta 06/2014"/>
    <x v="6"/>
    <s v="H01"/>
    <s v="Activo"/>
    <s v="EE/11111111/DGPLYCO/2018"/>
    <s v="Personal Transitorio"/>
    <d v="2018-07-01T00:00:00"/>
    <s v="SUELDO AL 100%"/>
    <n v="87382.62"/>
    <n v="13328.21"/>
    <n v="74054.41"/>
    <m/>
  </r>
  <r>
    <s v="FURMIGA, SOLANGE DAIANA BEATRIZ"/>
    <n v="1648926"/>
    <n v="1"/>
    <s v="27-34476073-5"/>
    <n v="27344760735"/>
    <d v="1988-05-21T00:00:00"/>
    <m/>
    <m/>
    <n v="45010040"/>
    <s v="DG Políticas Sociales en Adicciones"/>
    <x v="9"/>
    <m/>
    <s v="Mujer"/>
    <s v="Plantas Transitorias Acta 06/2014"/>
    <x v="6"/>
    <s v="H01"/>
    <s v="Activo"/>
    <s v="EE/11111111/DGPLYCO/2018"/>
    <s v="Personal Transitorio"/>
    <d v="2018-07-01T00:00:00"/>
    <s v="SUELDO AL 100%"/>
    <n v="95745.5"/>
    <n v="15641.24"/>
    <n v="80104.259999999995"/>
    <m/>
  </r>
  <r>
    <s v="PANETTA, VALERIA MARIANA"/>
    <n v="1648929"/>
    <n v="1"/>
    <s v="27-23515058-7"/>
    <n v="27235150587"/>
    <d v="1973-07-28T00:00:00"/>
    <m/>
    <m/>
    <n v="45630000"/>
    <s v="DG Infraestructura Social"/>
    <x v="0"/>
    <m/>
    <s v="Mujer"/>
    <s v="Plantas Transitorias Acta 06/2014"/>
    <x v="6"/>
    <s v="H03"/>
    <s v="Activo"/>
    <s v="EE/11111111/DGPLYCO/2018"/>
    <s v="Personal Transitorio"/>
    <d v="2018-07-01T00:00:00"/>
    <s v="SUELDO AL 100%"/>
    <n v="88107.46"/>
    <n v="13718.02"/>
    <n v="74389.440000000002"/>
    <m/>
  </r>
  <r>
    <s v="BURGOS, NORMA"/>
    <n v="1649059"/>
    <n v="1"/>
    <s v="27-17459130-5"/>
    <n v="27174591305"/>
    <d v="1964-11-10T00:00:00"/>
    <m/>
    <m/>
    <n v="45980000"/>
    <s v="DG de la Mujer"/>
    <x v="12"/>
    <m/>
    <s v="Mujer"/>
    <s v="Plantas Transitorias Acta 06/2014"/>
    <x v="6"/>
    <s v="H02"/>
    <s v="Activo"/>
    <s v="RESFC/428/MEFGC/2018"/>
    <s v="Personal Transitorio"/>
    <d v="2018-05-01T00:00:00"/>
    <s v="SUELDO AL 100%"/>
    <n v="82848.23"/>
    <n v="12745.76"/>
    <n v="70102.47"/>
    <m/>
  </r>
  <r>
    <s v="FABRICA, CARLOS ENRIQUE"/>
    <n v="1649366"/>
    <n v="1"/>
    <s v="20-21466677-5"/>
    <n v="20214666775"/>
    <d v="1970-01-17T00:00:00"/>
    <m/>
    <m/>
    <n v="45660000"/>
    <s v="DG Abordaje Comunitario"/>
    <x v="7"/>
    <m/>
    <s v="Varón"/>
    <s v="Plantas Transitorias Acta 06/2014"/>
    <x v="6"/>
    <s v="H01"/>
    <s v="Activo"/>
    <s v="RESFC/404/MEFGC/2018"/>
    <s v="Personal Transitorio"/>
    <d v="2018-05-01T00:00:00"/>
    <s v="SUELDO AL 100%"/>
    <n v="128374.88"/>
    <n v="19597.599999999999"/>
    <n v="108777.28"/>
    <m/>
  </r>
  <r>
    <s v="DIGNANI, DANILO GUILLERMO"/>
    <n v="1649368"/>
    <n v="1"/>
    <s v="20-36111501-6"/>
    <n v="20361115016"/>
    <d v="1991-07-16T00:00:00"/>
    <m/>
    <m/>
    <n v="45340000"/>
    <s v="SS Fortalecimiento Personal, Familiar y Comunitario"/>
    <x v="24"/>
    <m/>
    <s v="Varón"/>
    <s v="Plantas Transitorias Acta 06/2014"/>
    <x v="6"/>
    <s v="H01"/>
    <s v="Activo"/>
    <s v="RESFC/412/MEFGC/2018"/>
    <s v="Personal Transitorio"/>
    <d v="2018-05-01T00:00:00"/>
    <s v="SUELDO AL 100%"/>
    <n v="80265.73"/>
    <n v="12507.92"/>
    <n v="67757.81"/>
    <m/>
  </r>
  <r>
    <s v="LIMERES, ESTEFANIA GIMENA"/>
    <n v="1649369"/>
    <n v="1"/>
    <s v="23-34248742-4"/>
    <n v="23342487424"/>
    <d v="1988-07-07T00:00:00"/>
    <m/>
    <m/>
    <n v="45190030"/>
    <s v="GO Apoyo a la Primera Infancia "/>
    <x v="2"/>
    <m/>
    <s v="Mujer"/>
    <s v="Plantas Transitorias Acta 06/2014"/>
    <x v="6"/>
    <s v="H01"/>
    <s v="Activo"/>
    <s v="RESFC/481/MEFGC/2018"/>
    <s v="Personal Transitorio"/>
    <d v="2018-05-01T00:00:00"/>
    <s v="SUELDO AL 100%"/>
    <n v="88101.29"/>
    <n v="13588.52"/>
    <n v="74512.77"/>
    <m/>
  </r>
  <r>
    <s v="FERREYRO, SEBASTIAN ANDRES"/>
    <n v="1649495"/>
    <n v="1"/>
    <s v="20-28033589-5"/>
    <n v="20280335895"/>
    <d v="1980-03-21T00:00:00"/>
    <m/>
    <m/>
    <n v="45980030"/>
    <s v="SECC Asuntos Legales"/>
    <x v="12"/>
    <m/>
    <s v="Varón"/>
    <s v="Plantas Transitorias Acta 06/2014"/>
    <x v="6"/>
    <s v="H03"/>
    <s v="Activo"/>
    <s v="RESFC/662/MEFGC/2018"/>
    <s v="Personal Transitorio"/>
    <d v="2018-06-01T00:00:00"/>
    <s v="SUELDO AL 100%"/>
    <n v="120127.13"/>
    <n v="16507.830000000002"/>
    <n v="103619.3"/>
    <m/>
  </r>
  <r>
    <s v="SUAREZ, WALTER DOMINGO"/>
    <n v="1649820"/>
    <n v="1"/>
    <s v="20-32676029-4"/>
    <n v="20326760294"/>
    <d v="1986-11-14T00:00:00"/>
    <m/>
    <m/>
    <n v="45600020"/>
    <s v="GO Ciudadanía Porteña"/>
    <x v="4"/>
    <m/>
    <s v="Varón"/>
    <s v="Plantas Transitorias Acta 06/2014"/>
    <x v="6"/>
    <s v="H01"/>
    <s v="Activo"/>
    <s v="RESFC/549/MEFGC/2018"/>
    <s v="Personal Transitorio"/>
    <d v="2018-06-01T00:00:00"/>
    <s v="SUELDO AL 100%"/>
    <n v="74707.11"/>
    <n v="11537.67"/>
    <n v="63169.440000000002"/>
    <m/>
  </r>
  <r>
    <s v="CABALLERO, SERGIO ARIEL"/>
    <n v="1652291"/>
    <n v="1"/>
    <s v="20-26337587-5"/>
    <n v="20263375875"/>
    <d v="1977-12-10T00:00:00"/>
    <m/>
    <m/>
    <n v="45340110"/>
    <s v="GO Fortalecimiento Comunitario"/>
    <x v="24"/>
    <m/>
    <s v="Varón"/>
    <s v="Plantas Transitorias Acta 06/2014"/>
    <x v="6"/>
    <s v="H01"/>
    <s v="Activo"/>
    <s v="RESFC/1190/MEFGC/2018"/>
    <s v="Personal Transitorio"/>
    <d v="2018-06-01T00:00:00"/>
    <s v="SUELDO AL 100%"/>
    <n v="97106.42"/>
    <n v="13588.52"/>
    <n v="83517.899999999994"/>
    <m/>
  </r>
  <r>
    <s v="MILTOS GARCETE, MARIA PABLA"/>
    <n v="1652314"/>
    <n v="1"/>
    <s v="27-93731302-6"/>
    <n v="27937313026"/>
    <d v="1968-06-29T00:00:00"/>
    <m/>
    <m/>
    <n v="45340110"/>
    <s v="GO Fortalecimiento Comunitario"/>
    <x v="24"/>
    <m/>
    <s v="Mujer"/>
    <s v="Plantas Transitorias Acta 06/2014"/>
    <x v="6"/>
    <s v="H02"/>
    <s v="Activo"/>
    <s v="RESFC/1138/MEFGC/2018"/>
    <s v="Personal Transitorio"/>
    <d v="2018-06-01T00:00:00"/>
    <s v="SUELDO AL 100%"/>
    <n v="88629.52"/>
    <n v="13588.52"/>
    <n v="75041"/>
    <m/>
  </r>
  <r>
    <s v="SILVA, ISABEL MERCEDES"/>
    <n v="1652833"/>
    <n v="1"/>
    <s v="27-16974150-1"/>
    <n v="27169741501"/>
    <d v="1964-08-03T00:00:00"/>
    <m/>
    <m/>
    <n v="45980140"/>
    <s v="DIV Refugio Mariquita Sanchez Turno Mañana"/>
    <x v="12"/>
    <m/>
    <s v="Mujer"/>
    <s v="Plantas Transitorias Acta 06/2014"/>
    <x v="6"/>
    <s v="H02"/>
    <s v="Activo"/>
    <s v="RESFC/1223/MEFGC/2018"/>
    <s v="Personal Transitorio"/>
    <d v="2018-08-01T00:00:00"/>
    <s v="SUELDO AL 100%"/>
    <n v="81038.11"/>
    <n v="30867.79"/>
    <n v="50170.32"/>
    <m/>
  </r>
  <r>
    <s v="CAVA, MARIA AYELEN"/>
    <n v="1653588"/>
    <n v="1"/>
    <s v="27-38302962-2"/>
    <n v="27383029622"/>
    <d v="1994-08-30T00:00:00"/>
    <m/>
    <m/>
    <n v="45980140"/>
    <s v="DIV Refugio Mariquita Sanchez Turno Mañana"/>
    <x v="12"/>
    <m/>
    <s v="Mujer"/>
    <s v="Plantas Transitorias Acta 06/2014"/>
    <x v="6"/>
    <s v="H01"/>
    <s v="Activo"/>
    <s v="RESFC/1288/MEFGC/2018"/>
    <s v="Personal Transitorio"/>
    <d v="2018-08-01T00:00:00"/>
    <s v="SUELDO AL 100%"/>
    <n v="76356.679999999993"/>
    <n v="11872.57"/>
    <n v="64484.11"/>
    <m/>
  </r>
  <r>
    <s v="DIAZ, MARIA ELENA"/>
    <n v="1653589"/>
    <n v="1"/>
    <s v="27-22832341-7"/>
    <n v="27228323417"/>
    <d v="1972-09-02T00:00:00"/>
    <m/>
    <m/>
    <n v="45980110"/>
    <s v="DIV Casa de Medio Camino Juana Manso Turno Tarde"/>
    <x v="12"/>
    <m/>
    <s v="Mujer"/>
    <s v="Plantas Transitorias Acta 06/2014"/>
    <x v="6"/>
    <s v="H01"/>
    <s v="Activo"/>
    <s v="RESFC/1288/MEFGC/2018"/>
    <s v="Personal Transitorio"/>
    <d v="2018-08-01T00:00:00"/>
    <s v="SUELDO AL 100%"/>
    <n v="78076.679999999993"/>
    <n v="14017.82"/>
    <n v="64058.86"/>
    <m/>
  </r>
  <r>
    <s v="CASTILLO, DARIO ANIBAL"/>
    <n v="1654319"/>
    <n v="1"/>
    <s v="20-26044509-0"/>
    <n v="20260445090"/>
    <d v="1977-06-29T00:00:00"/>
    <m/>
    <m/>
    <n v="45620151"/>
    <s v="SECC Apoyo Operativo"/>
    <x v="3"/>
    <m/>
    <s v="Varón"/>
    <s v="Plantas Transitorias Acta 06/2014"/>
    <x v="6"/>
    <s v="H01"/>
    <s v="Activo"/>
    <s v="RESFC/1439/MEFGC/2018"/>
    <s v="Personal Transitorio"/>
    <d v="2018-10-01T00:00:00"/>
    <s v="SUELDO AL 100%"/>
    <n v="78146.63"/>
    <n v="13947.41"/>
    <n v="64199.22"/>
    <m/>
  </r>
  <r>
    <s v="GALAN, NADIA AYELEN"/>
    <n v="1654562"/>
    <n v="1"/>
    <s v="27-38072795-7"/>
    <n v="27380727957"/>
    <d v="1994-04-02T00:00:00"/>
    <m/>
    <m/>
    <n v="45620010"/>
    <s v="GO Red de Centros de Inclusión Social"/>
    <x v="3"/>
    <m/>
    <s v="Mujer"/>
    <s v="Plantas Transitorias Acta 06/2014"/>
    <x v="6"/>
    <s v="H01"/>
    <s v="Activo"/>
    <s v="RESFC/1517/MEFGC/2018"/>
    <s v="Personal Transitorio"/>
    <d v="2018-10-01T00:00:00"/>
    <s v="SUELDO AL 100%"/>
    <n v="85900.160000000003"/>
    <n v="12276.54"/>
    <n v="73623.62"/>
    <m/>
  </r>
  <r>
    <s v="GALAN, NAARA SOLEDAD"/>
    <n v="1654593"/>
    <n v="1"/>
    <s v="27-35268787-7"/>
    <n v="27352687877"/>
    <d v="1990-06-30T00:00:00"/>
    <m/>
    <m/>
    <n v="45620010"/>
    <s v="GO Red de Centros de Inclusión Social"/>
    <x v="3"/>
    <m/>
    <s v="Mujer"/>
    <s v="Plantas Transitorias Acta 06/2014"/>
    <x v="6"/>
    <s v="H01"/>
    <s v="Activo"/>
    <s v="RESFC/1473/MEFGC/2018"/>
    <s v="Personal Transitorio"/>
    <d v="2018-10-01T00:00:00"/>
    <s v="SUELDO AL 100%"/>
    <n v="74966.41"/>
    <n v="13468.5"/>
    <n v="61497.91"/>
    <m/>
  </r>
  <r>
    <s v="GOMEZ, RAUL EZEQUIEL"/>
    <n v="1654594"/>
    <n v="1"/>
    <s v="20-36161965-0"/>
    <n v="20361619650"/>
    <d v="1991-04-11T00:00:00"/>
    <m/>
    <m/>
    <n v="45620020"/>
    <s v="GO Buenos Aires Presente (BAP)"/>
    <x v="3"/>
    <m/>
    <s v="Varón"/>
    <s v="Plantas Transitorias Acta 06/2014"/>
    <x v="6"/>
    <s v="H01"/>
    <s v="Activo"/>
    <s v="RESFC/1477/MEFGC/2018"/>
    <s v="Personal Transitorio"/>
    <d v="2018-10-01T00:00:00"/>
    <s v="SITUACION IRREGULAR"/>
    <n v="0"/>
    <n v="0"/>
    <n v="0"/>
    <m/>
  </r>
  <r>
    <s v="BELLERI, SOL MICAELA"/>
    <n v="1654726"/>
    <n v="1"/>
    <s v="27-41703452-3"/>
    <n v="27417034523"/>
    <d v="1996-03-12T00:00:00"/>
    <m/>
    <m/>
    <n v="45170500"/>
    <s v="SECR Inclusión Social y Atención Inmediata"/>
    <x v="5"/>
    <m/>
    <s v="Mujer"/>
    <s v="Plantas Transitorias Acta 06/2014"/>
    <x v="6"/>
    <s v="H01"/>
    <s v="Activo"/>
    <s v="RESFC/1589/MEFGC/2018"/>
    <s v="Personal Transitorio"/>
    <d v="2018-10-01T00:00:00"/>
    <s v="SUELDO AL 100%"/>
    <n v="85091.62"/>
    <n v="13067.84"/>
    <n v="72023.78"/>
    <m/>
  </r>
  <r>
    <s v="CORREA, ERICK JAVIER"/>
    <n v="1654861"/>
    <n v="1"/>
    <s v="20-39653929-3"/>
    <n v="20396539293"/>
    <d v="1996-07-03T00:00:00"/>
    <m/>
    <m/>
    <n v="45620331"/>
    <s v="SECC Administrativa"/>
    <x v="3"/>
    <m/>
    <s v="Varón"/>
    <s v="Plantas Transitorias Acta 06/2014"/>
    <x v="6"/>
    <s v="H01"/>
    <s v="Activo"/>
    <s v="RESFC/1657/MEFGC/2018"/>
    <s v="Personal Transitorio"/>
    <d v="2018-10-01T00:00:00"/>
    <s v="SUELDO AL 100%"/>
    <n v="79443.850000000006"/>
    <n v="12140.06"/>
    <n v="67303.789999999994"/>
    <m/>
  </r>
  <r>
    <s v="PAZ, DIEGO ALBERTO"/>
    <n v="1654864"/>
    <n v="1"/>
    <s v="20-23123828-0"/>
    <n v="20231238280"/>
    <d v="1972-12-23T00:00:00"/>
    <m/>
    <m/>
    <n v="45620020"/>
    <s v="GO Buenos Aires Presente (BAP)"/>
    <x v="3"/>
    <m/>
    <s v="Varón"/>
    <s v="Plantas Transitorias Acta 06/2014"/>
    <x v="6"/>
    <s v="H01"/>
    <s v="Activo"/>
    <s v="RESFC/1678/MEFGC/2018"/>
    <s v="Personal Transitorio"/>
    <d v="2018-10-01T00:00:00"/>
    <s v="SUELDO AL 100%"/>
    <n v="83936.26"/>
    <n v="13216.75"/>
    <n v="70719.509999999995"/>
    <m/>
  </r>
  <r>
    <s v="MARINO, MELISA MONICA"/>
    <n v="1654914"/>
    <n v="1"/>
    <s v="27-30743745-2"/>
    <n v="27307437452"/>
    <d v="1983-12-24T00:00:00"/>
    <m/>
    <m/>
    <n v="45960040"/>
    <s v="GO Adolescentes"/>
    <x v="2"/>
    <m/>
    <s v="Mujer"/>
    <s v="Plantas Transitorias Acta 06/2014"/>
    <x v="6"/>
    <s v="H02"/>
    <s v="Activo"/>
    <s v="RESFC/1654/MEFGC/2018"/>
    <s v="Personal Transitorio"/>
    <d v="2018-10-01T00:00:00"/>
    <s v="SUELDO AL 100%"/>
    <n v="92212.11"/>
    <n v="13043.32"/>
    <n v="79168.789999999994"/>
    <m/>
  </r>
  <r>
    <s v="FARINELLI, DEBORA ANAHI"/>
    <n v="1654927"/>
    <n v="1"/>
    <s v="27-31824006-5"/>
    <n v="27318240065"/>
    <d v="1985-09-04T00:00:00"/>
    <m/>
    <m/>
    <n v="45620010"/>
    <s v="GO Red de Centros de Inclusión Social"/>
    <x v="3"/>
    <m/>
    <s v="Mujer"/>
    <s v="Plantas Transitorias Acta 06/2014"/>
    <x v="6"/>
    <s v="H01"/>
    <s v="Activo"/>
    <s v="RESFC/1663/MEFGC/2018"/>
    <s v="Personal Transitorio"/>
    <d v="2018-10-01T00:00:00"/>
    <s v="SUELDO AL 100%"/>
    <n v="99919.19"/>
    <n v="12585.92"/>
    <n v="87333.27"/>
    <m/>
  </r>
  <r>
    <s v="GENTILE, MARTIN JORGE"/>
    <n v="1654942"/>
    <n v="1"/>
    <s v="20-39552886-7"/>
    <n v="20395528867"/>
    <d v="1995-11-25T00:00:00"/>
    <m/>
    <m/>
    <n v="45620331"/>
    <s v="SECC Administrativa"/>
    <x v="3"/>
    <m/>
    <s v="Varón"/>
    <s v="Plantas Transitorias Acta 06/2014"/>
    <x v="6"/>
    <s v="H01"/>
    <s v="Activo"/>
    <s v="RESFC/1662/MEFGC/2018"/>
    <s v="Personal Transitorio"/>
    <d v="2018-10-01T00:00:00"/>
    <s v="SUELDO AL 100%"/>
    <n v="79450.710000000006"/>
    <n v="12141.13"/>
    <n v="67309.58"/>
    <m/>
  </r>
  <r>
    <s v="SCHIAVO, CARLOS ALFREDO"/>
    <n v="1654947"/>
    <n v="1"/>
    <s v="20-14996573-5"/>
    <n v="20149965735"/>
    <d v="1962-11-02T00:00:00"/>
    <m/>
    <m/>
    <n v="45620249"/>
    <s v="SECC Turno Tarde B"/>
    <x v="3"/>
    <m/>
    <s v="Varón"/>
    <s v="Plantas Transitorias Acta 06/2014"/>
    <x v="6"/>
    <s v="H01"/>
    <s v="Activo"/>
    <s v="RESFC/1677/MEFGC/2018"/>
    <s v="Personal Transitorio"/>
    <d v="2018-10-01T00:00:00"/>
    <s v="SUELDO AL 100%"/>
    <n v="76945.440000000002"/>
    <n v="11544.46"/>
    <n v="65400.98"/>
    <m/>
  </r>
  <r>
    <s v="MARTINEZ, LEONARDO EMANUEL"/>
    <n v="1654958"/>
    <n v="1"/>
    <s v="20-28753239-4"/>
    <n v="20287532394"/>
    <d v="1981-03-23T00:00:00"/>
    <m/>
    <m/>
    <n v="45620251"/>
    <s v="SECC Turno Vespertino A"/>
    <x v="3"/>
    <m/>
    <s v="Varón"/>
    <s v="Plantas Transitorias Acta 06/2014"/>
    <x v="6"/>
    <s v="H01"/>
    <s v="Activo"/>
    <s v="RESFC/1655/MEFGC/2018"/>
    <s v="Personal Transitorio"/>
    <d v="2018-10-01T00:00:00"/>
    <s v="SUELDO AL 100%"/>
    <n v="75267.19"/>
    <n v="27592.52"/>
    <n v="47674.67"/>
    <m/>
  </r>
  <r>
    <s v="CANUSSO, FLORENCIA"/>
    <n v="1654972"/>
    <n v="1"/>
    <s v="27-36771606-7"/>
    <n v="27367716067"/>
    <d v="1992-08-21T00:00:00"/>
    <m/>
    <m/>
    <n v="45620260"/>
    <s v="DIV Mapa de Familias en Riesgo"/>
    <x v="3"/>
    <m/>
    <s v="Mujer"/>
    <s v="Plantas Transitorias Acta 06/2014"/>
    <x v="6"/>
    <s v="H01"/>
    <s v="Activo"/>
    <s v="RESFC/1658/MEFGC/2018"/>
    <s v="Personal Transitorio"/>
    <d v="2018-10-01T00:00:00"/>
    <s v="SUELDO AL 100%"/>
    <n v="77460.19"/>
    <n v="13838.12"/>
    <n v="63622.07"/>
    <m/>
  </r>
  <r>
    <s v="BARONE, FEDERICO NAHUEL"/>
    <n v="1654975"/>
    <n v="1"/>
    <s v="20-33934506-7"/>
    <n v="20339345067"/>
    <d v="1988-06-29T00:00:00"/>
    <m/>
    <m/>
    <n v="45620232"/>
    <s v="SECC Turno Vespertino-Noche"/>
    <x v="3"/>
    <m/>
    <s v="Varón"/>
    <s v="Plantas Transitorias Acta 06/2014"/>
    <x v="6"/>
    <s v="H01"/>
    <s v="Activo"/>
    <s v="RESFC/1656/MEFGC/2018"/>
    <s v="Personal Transitorio"/>
    <d v="2018-10-01T00:00:00"/>
    <s v="SUELDO AL 100%"/>
    <n v="77073.19"/>
    <n v="11946.16"/>
    <n v="65127.03"/>
    <m/>
  </r>
  <r>
    <s v="TOSO, CLAUDIO MARTIN"/>
    <n v="1655442"/>
    <n v="3"/>
    <s v="20-28789339-7"/>
    <n v="20287893397"/>
    <d v="1981-07-04T00:00:00"/>
    <m/>
    <m/>
    <n v="45620246"/>
    <s v="SECC Turno Mañana A"/>
    <x v="3"/>
    <m/>
    <s v="Varón"/>
    <s v="Plantas Transitorias Acta 06/2014"/>
    <x v="6"/>
    <s v="H01"/>
    <s v="Activo"/>
    <s v="RESFC/1630/MEFGC/2019"/>
    <s v="Personal Transitorio"/>
    <d v="2019-03-01T00:00:00"/>
    <s v="SUELDO AL 100%"/>
    <n v="78102.67"/>
    <n v="13901.94"/>
    <n v="64200.73"/>
    <m/>
  </r>
  <r>
    <s v="AYALA, NATALIA SOLEDAD"/>
    <n v="1656443"/>
    <n v="2"/>
    <s v="27-31576059-9"/>
    <n v="27315760599"/>
    <d v="1985-04-10T00:00:00"/>
    <m/>
    <m/>
    <n v="45960060"/>
    <s v="GO Desarrollo Integral Infantil"/>
    <x v="2"/>
    <m/>
    <s v="Mujer"/>
    <s v="Plantas Transitorias Acta 06/2014"/>
    <x v="6"/>
    <s v="H01"/>
    <s v="Activo"/>
    <s v="RESFC/1856/MEFGC/2018"/>
    <s v="Personal Transitorio"/>
    <d v="2018-08-01T00:00:00"/>
    <s v="SUELDO AL 100%"/>
    <n v="75831.06"/>
    <n v="12736.86"/>
    <n v="63094.2"/>
    <m/>
  </r>
  <r>
    <s v="PALAZZOLO DIAMANTE, MATIAS"/>
    <n v="1656746"/>
    <n v="3"/>
    <s v="20-40904085-4"/>
    <n v="20409040854"/>
    <d v="1998-01-08T00:00:00"/>
    <m/>
    <m/>
    <n v="45600010"/>
    <s v="GO Seguridad Alimentaria "/>
    <x v="4"/>
    <m/>
    <s v="Varón"/>
    <s v="Plantas Transitorias Acta 06/2014"/>
    <x v="6"/>
    <s v="H01"/>
    <s v="Activo"/>
    <s v="RESFC/1910/MEFGC/2018"/>
    <s v="Personal Transitorio"/>
    <d v="2018-10-01T00:00:00"/>
    <s v="SUELDO AL 100%"/>
    <n v="79450.710000000006"/>
    <n v="12141.13"/>
    <n v="67309.58"/>
    <m/>
  </r>
  <r>
    <s v="DONO, JAVIER"/>
    <n v="1656962"/>
    <n v="4"/>
    <s v="20-31307062-0"/>
    <n v="20313070620"/>
    <d v="1984-12-05T00:00:00"/>
    <m/>
    <m/>
    <n v="45180000"/>
    <s v="DG Economía Popular y Social"/>
    <x v="10"/>
    <m/>
    <s v="Varón"/>
    <s v="Plantas Transitorias Acta 06/2014"/>
    <x v="6"/>
    <s v="H01"/>
    <s v="Activo"/>
    <s v="RESFC/69/MHFGC/2020"/>
    <s v="Personal Transitorio"/>
    <d v="2019-12-01T00:00:00"/>
    <s v="SUELDO AL 100%"/>
    <n v="87268.62"/>
    <n v="13588.57"/>
    <n v="73680.05"/>
    <m/>
  </r>
  <r>
    <s v="VASQUEZ ALAYO, KAREN SHIRLEY"/>
    <n v="1657476"/>
    <n v="4"/>
    <s v="23-19000617-4"/>
    <n v="23190006174"/>
    <d v="1985-01-20T00:00:00"/>
    <m/>
    <m/>
    <n v="45660010"/>
    <s v="GO Atención Social Desconcentrada"/>
    <x v="7"/>
    <m/>
    <s v="Mujer"/>
    <s v="Plantas Transitorias Acta 06/2014"/>
    <x v="6"/>
    <s v="H03"/>
    <s v="Activo"/>
    <s v="RESFC/1125/MEFGC/2019"/>
    <s v="Personal Transitorio"/>
    <d v="2019-03-01T00:00:00"/>
    <s v="SUELDO AL 100%"/>
    <n v="88107.46"/>
    <n v="13718.02"/>
    <n v="74389.440000000002"/>
    <m/>
  </r>
  <r>
    <s v="MARASCO, HERNAN DANIEL"/>
    <n v="1657969"/>
    <n v="3"/>
    <s v="20-24849386-1"/>
    <n v="20248493861"/>
    <d v="1976-05-23T00:00:00"/>
    <m/>
    <m/>
    <n v="45180000"/>
    <s v="DG Economía Popular y Social"/>
    <x v="10"/>
    <m/>
    <s v="Varón"/>
    <s v="Plantas Transitorias Acta 06/2014"/>
    <x v="6"/>
    <s v="H01"/>
    <s v="Activo"/>
    <s v="RESFC/2667/MEFGC/2019"/>
    <s v="Personal Transitorio"/>
    <d v="2019-10-01T00:00:00"/>
    <s v="SUELDO AL 100%"/>
    <n v="81248.62"/>
    <n v="12547.11"/>
    <n v="68701.509999999995"/>
    <m/>
  </r>
  <r>
    <s v="D'AVANZO, ERCILIA JULIA"/>
    <n v="1658189"/>
    <n v="2"/>
    <s v="27-12753517-0"/>
    <n v="27127535170"/>
    <d v="1958-11-29T00:00:00"/>
    <m/>
    <m/>
    <n v="45960060"/>
    <s v="GO Desarrollo Integral Infantil"/>
    <x v="2"/>
    <m/>
    <s v="Mujer"/>
    <s v="Plantas Transitorias Acta 06/2014"/>
    <x v="6"/>
    <s v="H01"/>
    <s v="Activo"/>
    <s v="RESFC/1975/MEFGC/2018"/>
    <s v="Personal Transitorio"/>
    <d v="2018-12-01T00:00:00"/>
    <s v="SUELDO AL 100%"/>
    <n v="75167.14"/>
    <n v="11608.65"/>
    <n v="63558.49"/>
    <m/>
  </r>
  <r>
    <s v="HABERKORN, MARIANELA"/>
    <n v="1658705"/>
    <n v="3"/>
    <s v="27-39711825-3"/>
    <n v="27397118253"/>
    <d v="1996-05-31T00:00:00"/>
    <m/>
    <m/>
    <n v="45960060"/>
    <s v="GO Desarrollo Integral Infantil"/>
    <x v="2"/>
    <m/>
    <s v="Mujer"/>
    <s v="Plantas Transitorias Acta 06/2014"/>
    <x v="6"/>
    <s v="H01"/>
    <s v="Activo"/>
    <s v="RES/2694/MEFGC/2019"/>
    <s v="Personal Transitorio"/>
    <d v="2019-10-01T00:00:00"/>
    <s v="SUELDO AL 100%"/>
    <n v="81248.62"/>
    <n v="14449.28"/>
    <n v="66799.34"/>
    <m/>
  </r>
  <r>
    <s v="CAPILLA, DANIELA"/>
    <n v="1661680"/>
    <n v="3"/>
    <s v="27-32785010-0"/>
    <n v="27327850100"/>
    <d v="1987-01-25T00:00:00"/>
    <m/>
    <m/>
    <n v="45960060"/>
    <s v="GO Desarrollo Integral Infantil"/>
    <x v="2"/>
    <m/>
    <s v="Varón"/>
    <s v="Plantas Transitorias Acta 06/2014"/>
    <x v="6"/>
    <s v="H01"/>
    <s v="Activo"/>
    <s v="RES/2686/MEFGC/2019"/>
    <s v="Personal Transitorio"/>
    <d v="2019-10-01T00:00:00"/>
    <s v="SUELDO AL 100%"/>
    <n v="99563.62"/>
    <n v="14449.28"/>
    <n v="85114.34"/>
    <m/>
  </r>
  <r>
    <s v="MARTINEZ, NADIA AYELEN"/>
    <n v="1661832"/>
    <n v="3"/>
    <s v="27-40187190-5"/>
    <n v="27401871905"/>
    <d v="1996-12-13T00:00:00"/>
    <m/>
    <m/>
    <n v="45960060"/>
    <s v="GO Desarrollo Integral Infantil"/>
    <x v="2"/>
    <m/>
    <s v="Mujer"/>
    <s v="Plantas Transitorias Acta 06/2014"/>
    <x v="6"/>
    <s v="H01"/>
    <s v="Activo"/>
    <s v="RESFC/2600/MEFGC/2019"/>
    <s v="Personal Transitorio"/>
    <d v="2019-10-01T00:00:00"/>
    <s v="SUELDO AL 100%"/>
    <n v="81248.62"/>
    <n v="12547.11"/>
    <n v="68701.509999999995"/>
    <m/>
  </r>
  <r>
    <s v="PEÑA, CARINA MARIELA"/>
    <n v="1661940"/>
    <n v="3"/>
    <s v="27-31343880-0"/>
    <n v="27313438800"/>
    <d v="1984-12-04T00:00:00"/>
    <m/>
    <m/>
    <n v="45960060"/>
    <s v="GO Desarrollo Integral Infantil"/>
    <x v="2"/>
    <m/>
    <s v="Mujer"/>
    <s v="Plantas Transitorias Acta 06/2014"/>
    <x v="6"/>
    <s v="H02"/>
    <s v="Activo"/>
    <s v="RESFC/2718/MEFGC/2019"/>
    <s v="Personal Transitorio"/>
    <d v="2019-10-01T00:00:00"/>
    <s v="SUELDO AL 100%"/>
    <n v="81248.63"/>
    <n v="14449.28"/>
    <n v="66799.350000000006"/>
    <m/>
  </r>
  <r>
    <s v="MENENDEZ, SANDRA CECILIA"/>
    <n v="1663587"/>
    <n v="2"/>
    <s v="27-23842403-3"/>
    <n v="27238424033"/>
    <d v="1974-03-21T00:00:00"/>
    <m/>
    <m/>
    <n v="45980160"/>
    <s v="DIV Refugio Tita Merello Turno Mañana"/>
    <x v="12"/>
    <m/>
    <s v="Mujer"/>
    <s v="Plantas Transitorias Acta 06/2014"/>
    <x v="6"/>
    <s v="H01"/>
    <s v="Activo"/>
    <s v="RESFC/1103/MEFGC/2019"/>
    <s v="Personal Transitorio"/>
    <d v="2019-01-08T00:00:00"/>
    <s v="SUELDO AL 100%"/>
    <n v="70134.03"/>
    <n v="10888.21"/>
    <n v="59245.82"/>
    <m/>
  </r>
  <r>
    <s v="CARICATO, NICOLAS JORGE"/>
    <n v="1663591"/>
    <n v="5"/>
    <s v="20-14156119-8"/>
    <n v="20141561198"/>
    <d v="1960-07-03T00:00:00"/>
    <m/>
    <m/>
    <n v="45980000"/>
    <s v="DG de la Mujer"/>
    <x v="12"/>
    <m/>
    <s v="Varón"/>
    <s v="Plantas Transitorias Acta 06/2014"/>
    <x v="6"/>
    <s v="H01"/>
    <s v="Activo"/>
    <s v="RESFC/749/MHFGC/2021"/>
    <s v="Personal Transitorio"/>
    <d v="2021-08-01T00:00:00"/>
    <s v="SUELDO AL 100%"/>
    <n v="100862.44"/>
    <n v="17891.62"/>
    <n v="82970.820000000007"/>
    <m/>
  </r>
  <r>
    <s v="CHIAPPARDI, GUIDO"/>
    <n v="1663624"/>
    <n v="5"/>
    <s v="20-35149225-3"/>
    <n v="20351492253"/>
    <d v="1998-12-23T00:00:00"/>
    <m/>
    <m/>
    <n v="45010070"/>
    <s v="GO Atención e Integración Social"/>
    <x v="9"/>
    <m/>
    <s v="Varón"/>
    <s v="Plantas Transitorias Acta 06/2014"/>
    <x v="6"/>
    <s v="H01"/>
    <s v="Activo"/>
    <s v="RESFC/117/MHFGC/2022"/>
    <s v="Personal Transitorio"/>
    <d v="2021-12-10T00:00:00"/>
    <s v="SUELDO AL 100%"/>
    <n v="319862.92"/>
    <n v="46413.33"/>
    <n v="273449.59000000003"/>
    <m/>
  </r>
  <r>
    <s v="JUAREZ, LUCIA  GABRIELA"/>
    <n v="1664387"/>
    <n v="3"/>
    <s v="27-31934037-3"/>
    <n v="27319340373"/>
    <d v="1985-10-20T00:00:00"/>
    <m/>
    <m/>
    <n v="45600020"/>
    <s v="GO Ciudadanía Porteña"/>
    <x v="4"/>
    <m/>
    <s v="Mujer"/>
    <s v="Plantas Transitorias Acta 06/2014"/>
    <x v="6"/>
    <s v="H01"/>
    <s v="Activo"/>
    <s v="RESFC/2302/MEFGC/2019"/>
    <s v="Personal Transitorio"/>
    <d v="2019-09-01T00:00:00"/>
    <s v="SUELDO AL 100%"/>
    <n v="85358.21"/>
    <n v="11663.12"/>
    <n v="73695.09"/>
    <m/>
  </r>
  <r>
    <s v="VILLAR, MARIA LORENA"/>
    <n v="1664551"/>
    <n v="3"/>
    <s v="27-27050279-8"/>
    <n v="27270502798"/>
    <d v="1978-12-01T00:00:00"/>
    <m/>
    <m/>
    <n v="45660010"/>
    <s v="GO Atención Social Desconcentrada"/>
    <x v="7"/>
    <m/>
    <s v="Mujer"/>
    <s v="Plantas Transitorias Acta 06/2014"/>
    <x v="6"/>
    <s v="H01"/>
    <s v="Activo"/>
    <s v="RESFC/1123/MEFGC/2019"/>
    <s v="Personal Transitorio"/>
    <d v="2019-03-01T00:00:00"/>
    <s v="SUELDO AL 100%"/>
    <n v="94704.46"/>
    <n v="13427.92"/>
    <n v="81276.539999999994"/>
    <m/>
  </r>
  <r>
    <s v="MANDAGLIO, MARIA CECILIA"/>
    <n v="1664908"/>
    <n v="3"/>
    <s v="27-28730639-9"/>
    <n v="27287306399"/>
    <d v="1981-09-19T00:00:00"/>
    <m/>
    <m/>
    <n v="45960040"/>
    <s v="GO Adolescentes"/>
    <x v="2"/>
    <m/>
    <s v="Mujer"/>
    <s v="Plantas Transitorias Acta 06/2014"/>
    <x v="6"/>
    <s v="H01"/>
    <s v="Activo"/>
    <s v="RES/2685/MEFGC/2019"/>
    <s v="Personal Transitorio"/>
    <d v="2019-10-01T00:00:00"/>
    <s v="SUELDO AL 100%"/>
    <n v="81248.62"/>
    <n v="12547.11"/>
    <n v="68701.509999999995"/>
    <m/>
  </r>
  <r>
    <s v="VELARDE BERNAL, GENARO"/>
    <n v="1664917"/>
    <n v="5"/>
    <s v="20-94272584-2"/>
    <n v="20942725842"/>
    <d v="1982-03-22T00:00:00"/>
    <m/>
    <m/>
    <n v="45010060"/>
    <s v="GO Prevención e Intervención Comunitaria"/>
    <x v="9"/>
    <m/>
    <s v="Varón"/>
    <s v="Plantas Transitorias Acta 06/2014"/>
    <x v="6"/>
    <s v="H03"/>
    <s v="Activo"/>
    <s v="RESFC/255/MHFGC/2021"/>
    <s v="Personal Transitorio"/>
    <d v="2021-03-01T00:00:00"/>
    <s v="SUELDO AL 100%"/>
    <n v="88107.46"/>
    <n v="13718.02"/>
    <n v="74389.440000000002"/>
    <m/>
  </r>
  <r>
    <s v="PANDOLFO, FRANCISCA"/>
    <n v="1664970"/>
    <n v="2"/>
    <s v="27-27910288-1"/>
    <n v="27279102881"/>
    <d v="1980-02-02T00:00:00"/>
    <m/>
    <m/>
    <n v="45960040"/>
    <s v="GO Adolescentes"/>
    <x v="2"/>
    <m/>
    <s v="Mujer"/>
    <s v="Plantas Transitorias Acta 06/2014"/>
    <x v="6"/>
    <s v="H03"/>
    <s v="Activo"/>
    <s v="RESFC/45/MEFGC/2019"/>
    <s v="Personal Transitorio"/>
    <d v="2018-12-01T00:00:00"/>
    <s v="SUELDO AL 100%"/>
    <n v="82087.460000000006"/>
    <n v="14288.61"/>
    <n v="67798.850000000006"/>
    <m/>
  </r>
  <r>
    <s v="SANSEVERINO, SILVINA NORA"/>
    <n v="1664983"/>
    <n v="3"/>
    <s v="27-18649180-2"/>
    <n v="27186491802"/>
    <d v="1966-10-04T00:00:00"/>
    <m/>
    <m/>
    <n v="45960040"/>
    <s v="GO Adolescentes"/>
    <x v="2"/>
    <m/>
    <s v="Mujer"/>
    <s v="Plantas Transitorias Acta 06/2014"/>
    <x v="6"/>
    <s v="H02"/>
    <s v="Activo"/>
    <s v="RES/2691/MEFGC/2019"/>
    <s v="Personal Transitorio"/>
    <d v="2019-10-01T00:00:00"/>
    <s v="SUELDO AL 100%"/>
    <n v="81248.63"/>
    <n v="14142.7"/>
    <n v="67105.929999999993"/>
    <m/>
  </r>
  <r>
    <s v="JIMENEZ  TAFUR, JAIME  LEONIDAS"/>
    <n v="1665002"/>
    <n v="3"/>
    <s v="20-18901370-2"/>
    <n v="20189013702"/>
    <d v="1965-06-27T00:00:00"/>
    <m/>
    <m/>
    <n v="45960060"/>
    <s v="GO Desarrollo Integral Infantil"/>
    <x v="2"/>
    <m/>
    <s v="Varón"/>
    <s v="Plantas Transitorias Acta 06/2014"/>
    <x v="6"/>
    <s v="H01"/>
    <s v="Activo"/>
    <s v="RES/2707/MEFGC/2019"/>
    <s v="Personal Transitorio"/>
    <d v="2019-10-01T00:00:00"/>
    <s v="SUELDO AL 100%"/>
    <n v="81248.62"/>
    <n v="14449.28"/>
    <n v="66799.34"/>
    <m/>
  </r>
  <r>
    <s v="URQUIZA, CAROLINA ANDREA"/>
    <n v="1665013"/>
    <n v="3"/>
    <s v="27-32895648-4"/>
    <n v="27328956484"/>
    <d v="1987-09-13T00:00:00"/>
    <m/>
    <m/>
    <n v="20930000"/>
    <s v="COPIDIS Ley N° 447"/>
    <x v="23"/>
    <m/>
    <s v="Mujer"/>
    <s v="Plantas Transitorias Acta 06/2014"/>
    <x v="6"/>
    <s v="H03"/>
    <s v="Activo"/>
    <s v="RESFC/1124/MEFGC/2019"/>
    <s v="Personal Transitorio"/>
    <d v="2019-03-01T00:00:00"/>
    <s v="SUELDO AL 100%"/>
    <n v="102247.76"/>
    <n v="15681.09"/>
    <n v="86566.67"/>
    <m/>
  </r>
  <r>
    <s v="MENDOZA, OMAR VICENTE"/>
    <n v="1665015"/>
    <n v="2"/>
    <s v="20-30930198-7"/>
    <n v="20309301987"/>
    <d v="1984-04-06T00:00:00"/>
    <m/>
    <m/>
    <n v="45960040"/>
    <s v="GO Adolescentes"/>
    <x v="2"/>
    <m/>
    <s v="Varón"/>
    <s v="Plantas Transitorias Acta 06/2014"/>
    <x v="6"/>
    <s v="H01"/>
    <s v="Activo"/>
    <s v="RESFC/2006/MEFGC/2018"/>
    <s v="Personal Transitorio"/>
    <d v="2018-12-01T00:00:00"/>
    <s v="SUELDO AL 100%"/>
    <n v="75167.14"/>
    <n v="13084.89"/>
    <n v="62082.25"/>
    <m/>
  </r>
  <r>
    <s v="BIANCHI, VERONICA BELEN"/>
    <n v="1665018"/>
    <n v="3"/>
    <s v="27-38254768-9"/>
    <n v="27382547689"/>
    <d v="1994-05-04T00:00:00"/>
    <m/>
    <m/>
    <n v="20930000"/>
    <s v="COPIDIS Ley N° 447"/>
    <x v="23"/>
    <m/>
    <s v="Mujer"/>
    <s v="Plantas Transitorias Acta 06/2014"/>
    <x v="6"/>
    <s v="H03"/>
    <s v="Activo"/>
    <s v="RESFC/1584/MEFGC/2019"/>
    <s v="Personal Transitorio"/>
    <d v="2019-03-02T00:00:00"/>
    <s v="SIN SUELDO"/>
    <n v="73274.899999999994"/>
    <n v="73274.899999999994"/>
    <n v="0"/>
    <m/>
  </r>
  <r>
    <s v="BILLOROU, JOSEFINA"/>
    <n v="1665067"/>
    <n v="2"/>
    <s v="27-32318184-0"/>
    <n v="27323181840"/>
    <d v="1986-04-16T00:00:00"/>
    <m/>
    <m/>
    <n v="20930000"/>
    <s v="COPIDIS Ley N° 447"/>
    <x v="23"/>
    <m/>
    <s v="Mujer"/>
    <s v="Plantas Transitorias Acta 06/2014"/>
    <x v="6"/>
    <s v="H03"/>
    <s v="Activo"/>
    <s v="RESFC/1723/MEFGC/2019"/>
    <s v="Personal Transitorio"/>
    <d v="2019-05-08T00:00:00"/>
    <s v="SUELDO AL 100%"/>
    <n v="82087.460000000006"/>
    <n v="12676.56"/>
    <n v="69410.899999999994"/>
    <m/>
  </r>
  <r>
    <s v="RICO, DAMIAN DANIEL"/>
    <n v="1666140"/>
    <n v="3"/>
    <s v="20-31446667-6"/>
    <n v="20314466676"/>
    <d v="1985-03-24T00:00:00"/>
    <m/>
    <m/>
    <n v="45960040"/>
    <s v="GO Adolescentes"/>
    <x v="2"/>
    <m/>
    <s v="Varón"/>
    <s v="Plantas Transitorias Acta 06/2014"/>
    <x v="6"/>
    <s v="H01"/>
    <s v="Activo"/>
    <s v="RES/2709/MEFGC/2019"/>
    <s v="Personal Transitorio"/>
    <d v="2019-10-01T00:00:00"/>
    <s v="SUELDO AL 100%"/>
    <n v="81248.62"/>
    <n v="14142.7"/>
    <n v="67105.919999999998"/>
    <m/>
  </r>
  <r>
    <s v="GONZALEZ, VICTOR DAVID"/>
    <n v="1666276"/>
    <n v="2"/>
    <s v="20-31550739-2"/>
    <n v="20315507392"/>
    <d v="1984-06-10T00:00:00"/>
    <m/>
    <m/>
    <n v="45960040"/>
    <s v="GO Adolescentes"/>
    <x v="2"/>
    <m/>
    <s v="Varón"/>
    <s v="Plantas Transitorias Acta 06/2014"/>
    <x v="6"/>
    <s v="H01"/>
    <s v="Activo"/>
    <s v="RESFC/1963/MEFGC/2018"/>
    <s v="Personal Transitorio"/>
    <d v="2018-12-01T00:00:00"/>
    <s v="SUELDO AL 100%"/>
    <n v="75167.14"/>
    <n v="13084.89"/>
    <n v="62082.25"/>
    <m/>
  </r>
  <r>
    <s v="GERMANO MENIN, NATALIA HAYDEE"/>
    <n v="1666284"/>
    <n v="2"/>
    <s v="27-35359610-7"/>
    <n v="27353596107"/>
    <d v="1990-09-04T00:00:00"/>
    <m/>
    <m/>
    <n v="45960000"/>
    <s v="DG Desarrollo de Infancias y Adolescencias"/>
    <x v="2"/>
    <m/>
    <s v="Mujer"/>
    <s v="Plantas Transitorias Acta 06/2014"/>
    <x v="6"/>
    <s v="H01"/>
    <s v="Activo"/>
    <s v="RESFC/1977/MEFGC/2018"/>
    <s v="Personal Transitorio"/>
    <d v="2018-12-01T00:00:00"/>
    <s v="SUELDO AL 100%"/>
    <n v="75167.14"/>
    <n v="11608.65"/>
    <n v="63558.49"/>
    <m/>
  </r>
  <r>
    <s v="GARCIA, MARIA EUGENIA"/>
    <n v="1666304"/>
    <n v="3"/>
    <s v="27-27535872-5"/>
    <n v="27275358725"/>
    <d v="1979-07-24T00:00:00"/>
    <m/>
    <m/>
    <n v="45960040"/>
    <s v="GO Adolescentes"/>
    <x v="2"/>
    <m/>
    <s v="Mujer"/>
    <s v="Plantas Transitorias Acta 06/2014"/>
    <x v="6"/>
    <s v="H03"/>
    <s v="Activo"/>
    <s v="RESFC/2780/MEFGC/2019"/>
    <s v="Personal Transitorio"/>
    <d v="2019-10-01T00:00:00"/>
    <s v="SUELDO AL 100%"/>
    <n v="82087.460000000006"/>
    <n v="14288.61"/>
    <n v="67798.850000000006"/>
    <m/>
  </r>
  <r>
    <s v="GALASSO, FABIAN EMANUEL"/>
    <n v="1666305"/>
    <n v="3"/>
    <s v="23-33710237-9"/>
    <n v="23337102379"/>
    <d v="1988-03-26T00:00:00"/>
    <m/>
    <m/>
    <n v="45960000"/>
    <s v="DG Desarrollo de Infancias y Adolescencias"/>
    <x v="2"/>
    <m/>
    <s v="Varón"/>
    <s v="Plantas Transitorias Acta 06/2014"/>
    <x v="6"/>
    <s v="H01"/>
    <s v="Activo"/>
    <s v="RES/2681/MEFGC/2019"/>
    <s v="Personal Transitorio"/>
    <d v="2019-10-01T00:00:00"/>
    <s v="SUELDO AL 100%"/>
    <n v="108040.5"/>
    <n v="12547.11"/>
    <n v="95493.39"/>
    <m/>
  </r>
  <r>
    <s v="DOBRICICH, LUIS MARCELO"/>
    <n v="1666343"/>
    <n v="3"/>
    <s v="20-30353206-5"/>
    <n v="20303532065"/>
    <d v="1983-07-26T00:00:00"/>
    <m/>
    <m/>
    <n v="45960060"/>
    <s v="GO Desarrollo Integral Infantil"/>
    <x v="2"/>
    <m/>
    <s v="Varón"/>
    <s v="Plantas Transitorias Acta 06/2014"/>
    <x v="6"/>
    <s v="H01"/>
    <s v="Activo"/>
    <s v="RES/2696/MEFGC/2019"/>
    <s v="Personal Transitorio"/>
    <d v="2019-10-01T00:00:00"/>
    <s v="SUELDO AL 100%"/>
    <n v="87268.62"/>
    <n v="13588.57"/>
    <n v="73680.05"/>
    <m/>
  </r>
  <r>
    <s v="CAMACHO ESCAMILLA, MYRIAM JANINE"/>
    <n v="1666369"/>
    <n v="3"/>
    <s v="27-95696517-4"/>
    <n v="27956965174"/>
    <d v="1984-07-13T00:00:00"/>
    <m/>
    <m/>
    <n v="45620248"/>
    <s v="SECC Turno Tarde A"/>
    <x v="3"/>
    <m/>
    <s v="Mujer"/>
    <s v="Plantas Transitorias Acta 06/2014"/>
    <x v="6"/>
    <s v="H01"/>
    <s v="Activo"/>
    <s v="RESFC/2156/MEFGC/2019"/>
    <s v="Personal Transitorio"/>
    <d v="2019-03-01T00:00:00"/>
    <s v="SUELDO AL 100%"/>
    <n v="81247.75"/>
    <n v="12546.99"/>
    <n v="68700.759999999995"/>
    <m/>
  </r>
  <r>
    <s v="CASTELO, GASTON DANIEL"/>
    <n v="1666426"/>
    <n v="2"/>
    <s v="20-32438413-9"/>
    <n v="20324384139"/>
    <d v="1986-06-18T00:00:00"/>
    <m/>
    <m/>
    <n v="45010610"/>
    <s v="DG Desarrollo Institucional y Modernización"/>
    <x v="6"/>
    <m/>
    <s v="Varón"/>
    <s v="Plantas Transitorias Acta 06/2014"/>
    <x v="6"/>
    <s v="H01"/>
    <s v="Activo"/>
    <s v="RESFC/1857/MEFGC/2018"/>
    <s v="Personal Transitorio"/>
    <d v="2018-11-01T00:00:00"/>
    <s v="SUELDO AL 100%"/>
    <n v="77837.81"/>
    <n v="13846.89"/>
    <n v="63990.92"/>
    <m/>
  </r>
  <r>
    <s v="FARBMAN, MARIA CELESTE"/>
    <n v="1666432"/>
    <n v="3"/>
    <s v="27-31660252-0"/>
    <n v="27316602520"/>
    <d v="1985-05-25T00:00:00"/>
    <m/>
    <m/>
    <n v="45960040"/>
    <s v="GO Adolescentes"/>
    <x v="2"/>
    <m/>
    <s v="Mujer"/>
    <s v="Plantas Transitorias Acta 06/2014"/>
    <x v="6"/>
    <s v="H03"/>
    <s v="Activo"/>
    <s v="RESFC/1116/MEFGC/2019"/>
    <s v="Personal Transitorio"/>
    <d v="2019-03-01T00:00:00"/>
    <s v="SUELDO AL 100%"/>
    <n v="82087.460000000006"/>
    <n v="12676.56"/>
    <n v="69410.899999999994"/>
    <m/>
  </r>
  <r>
    <s v="CARRILLO, AGUSTIN THOMAS"/>
    <n v="1666825"/>
    <n v="3"/>
    <s v="20-40890628-9"/>
    <n v="20408906289"/>
    <d v="1998-01-02T00:00:00"/>
    <m/>
    <m/>
    <n v="45620248"/>
    <s v="SECC Turno Tarde A"/>
    <x v="3"/>
    <m/>
    <s v="Varón"/>
    <s v="Plantas Transitorias Acta 06/2014"/>
    <x v="6"/>
    <s v="H01"/>
    <s v="Activo"/>
    <s v="RESFC/1491/MEFGC/2019"/>
    <s v="Personal Transitorio"/>
    <d v="2019-03-01T00:00:00"/>
    <s v="SUELDO AL 100%"/>
    <n v="86665.75"/>
    <n v="13484.3"/>
    <n v="73181.45"/>
    <m/>
  </r>
  <r>
    <s v="SOICH, CINTHYA LEONOR"/>
    <n v="1666826"/>
    <n v="3"/>
    <s v="27-32033357-7"/>
    <n v="27320333577"/>
    <d v="1986-01-01T00:00:00"/>
    <m/>
    <m/>
    <n v="45010040"/>
    <s v="DG Políticas Sociales en Adicciones"/>
    <x v="9"/>
    <m/>
    <s v="Mujer"/>
    <s v="Plantas Transitorias Acta 06/2014"/>
    <x v="6"/>
    <s v="H03"/>
    <s v="Activo"/>
    <s v="RESFC/346/MEFGC/2019"/>
    <s v="Personal Transitorio"/>
    <d v="2019-01-01T00:00:00"/>
    <s v="SUELDO AL 100%"/>
    <n v="177013.02"/>
    <n v="28902.91"/>
    <n v="148110.10999999999"/>
    <m/>
  </r>
  <r>
    <s v="AGUIRRE, NAHUEL"/>
    <n v="1666833"/>
    <n v="3"/>
    <s v="23-35728086-9"/>
    <n v="23357280869"/>
    <d v="1991-01-24T00:00:00"/>
    <m/>
    <m/>
    <n v="45620240"/>
    <s v="DEPT Buenos Aires Presente"/>
    <x v="3"/>
    <m/>
    <s v="Varón"/>
    <s v="Plantas Transitorias Acta 06/2014"/>
    <x v="6"/>
    <s v="H01"/>
    <s v="Activo"/>
    <s v="RESFC/1144/MEFGC/2019"/>
    <s v="Personal Transitorio"/>
    <d v="2019-03-01T00:00:00"/>
    <s v="SUELDO AL 100%"/>
    <n v="81247.75"/>
    <n v="12546.99"/>
    <n v="68700.759999999995"/>
    <m/>
  </r>
  <r>
    <s v="APICELLA TAVANIELLO, PATRICIA LOURDES"/>
    <n v="1666851"/>
    <n v="2"/>
    <s v="27-94932583-6"/>
    <n v="27949325836"/>
    <d v="1976-01-13T00:00:00"/>
    <m/>
    <m/>
    <n v="45960040"/>
    <s v="GO Adolescentes"/>
    <x v="2"/>
    <m/>
    <s v="Mujer"/>
    <s v="Plantas Transitorias Acta 06/2014"/>
    <x v="6"/>
    <s v="H01"/>
    <s v="Activo"/>
    <s v="RESFC/1980/MEFGC/2018"/>
    <s v="Personal Transitorio"/>
    <d v="2018-12-01T00:00:00"/>
    <s v="SIN SUELDO"/>
    <n v="72525.62"/>
    <n v="72525.62"/>
    <n v="0"/>
    <m/>
  </r>
  <r>
    <s v="CARRIZO, GABRIELA EDITH"/>
    <n v="1666868"/>
    <n v="3"/>
    <s v="27-21065351-7"/>
    <n v="27210653517"/>
    <d v="1969-06-06T00:00:00"/>
    <m/>
    <m/>
    <n v="45960000"/>
    <s v="DG Desarrollo de Infancias y Adolescencias"/>
    <x v="2"/>
    <m/>
    <s v="Mujer"/>
    <s v="Plantas Transitorias Acta 06/2014"/>
    <x v="6"/>
    <s v="H01"/>
    <s v="Activo"/>
    <s v="RESFC/2781/MEFGC/2019"/>
    <s v="Personal Transitorio"/>
    <d v="2019-10-01T00:00:00"/>
    <s v="SUELDO AL 100%"/>
    <n v="81248.62"/>
    <n v="12547.11"/>
    <n v="68701.509999999995"/>
    <m/>
  </r>
  <r>
    <s v="VOLLMER, NATACHA"/>
    <n v="1666872"/>
    <n v="3"/>
    <s v="27-35596744-7"/>
    <n v="27355967447"/>
    <d v="1991-06-08T00:00:00"/>
    <m/>
    <m/>
    <n v="45960060"/>
    <s v="GO Desarrollo Integral Infantil"/>
    <x v="2"/>
    <m/>
    <s v="Mujer"/>
    <s v="Plantas Transitorias Acta 06/2014"/>
    <x v="6"/>
    <s v="H01"/>
    <s v="Activo"/>
    <s v="RES/2684/MEFGC/2019"/>
    <s v="Personal Transitorio"/>
    <d v="2019-10-01T00:00:00"/>
    <s v="SUELDO AL 100%"/>
    <n v="87268.62"/>
    <n v="15436.6"/>
    <n v="71832.02"/>
    <m/>
  </r>
  <r>
    <s v="AVEZZANO, MARCELA  CELESTE"/>
    <n v="1666874"/>
    <n v="3"/>
    <s v="23-30697411-4"/>
    <n v="23306974114"/>
    <d v="1984-02-13T00:00:00"/>
    <m/>
    <m/>
    <n v="45960040"/>
    <s v="GO Adolescentes"/>
    <x v="2"/>
    <m/>
    <s v="Mujer"/>
    <s v="Plantas Transitorias Acta 06/2014"/>
    <x v="6"/>
    <s v="H03"/>
    <s v="Activo"/>
    <s v="RES/2708/MEFGC/2019"/>
    <s v="Personal Transitorio"/>
    <d v="2019-10-01T00:00:00"/>
    <s v="SUELDO AL 100%"/>
    <n v="82087.460000000006"/>
    <n v="12676.56"/>
    <n v="69410.899999999994"/>
    <m/>
  </r>
  <r>
    <s v="CALVO, CARLOS CIRIACO"/>
    <n v="1667554"/>
    <n v="3"/>
    <s v="20-25513416-8"/>
    <n v="20255134168"/>
    <d v="1976-09-26T00:00:00"/>
    <m/>
    <m/>
    <n v="45620253"/>
    <s v="SECC Turno Noche"/>
    <x v="3"/>
    <m/>
    <s v="Varón"/>
    <s v="Plantas Transitorias Acta 06/2014"/>
    <x v="6"/>
    <s v="H01"/>
    <s v="Activo"/>
    <s v="RESFC/1163/MEFGC/2019"/>
    <s v="Personal Transitorio"/>
    <d v="2019-03-01T00:00:00"/>
    <s v="SUELDO AL 100%"/>
    <n v="87799.75"/>
    <n v="15581.5"/>
    <n v="72218.25"/>
    <m/>
  </r>
  <r>
    <s v="ROMILIO, JULIETA ANDREA"/>
    <n v="1667569"/>
    <n v="3"/>
    <s v="27-39457929-2"/>
    <n v="27394579292"/>
    <d v="1996-07-12T00:00:00"/>
    <m/>
    <m/>
    <n v="45960060"/>
    <s v="GO Desarrollo Integral Infantil"/>
    <x v="2"/>
    <m/>
    <s v="Mujer"/>
    <s v="Plantas Transitorias Acta 06/2014"/>
    <x v="6"/>
    <s v="H01"/>
    <s v="Activo"/>
    <s v="RES/2719/MEFGC/2019"/>
    <s v="Personal Transitorio"/>
    <d v="2019-10-01T00:00:00"/>
    <s v="SUELDO AL 100%"/>
    <n v="81248.62"/>
    <n v="12547.11"/>
    <n v="68701.509999999995"/>
    <m/>
  </r>
  <r>
    <s v="GALEANO, VALERIA"/>
    <n v="1667587"/>
    <n v="3"/>
    <s v="23-28751563-4"/>
    <n v="23287515634"/>
    <d v="1981-02-19T00:00:00"/>
    <m/>
    <m/>
    <n v="45960040"/>
    <s v="GO Adolescentes"/>
    <x v="2"/>
    <m/>
    <s v="Mujer"/>
    <s v="Plantas Transitorias Acta 06/2014"/>
    <x v="6"/>
    <s v="H03"/>
    <s v="Activo"/>
    <s v="RES/2701/MEFGC/2019"/>
    <s v="Personal Transitorio"/>
    <d v="2019-10-01T00:00:00"/>
    <s v="SUELDO AL 100%"/>
    <n v="88107.46"/>
    <n v="13718.02"/>
    <n v="74389.440000000002"/>
    <m/>
  </r>
  <r>
    <s v="DUPERRE, GONZALO  DIEGO"/>
    <n v="1667605"/>
    <n v="3"/>
    <s v="20-26577332-0"/>
    <n v="20265773320"/>
    <d v="1978-07-15T00:00:00"/>
    <m/>
    <m/>
    <n v="45960040"/>
    <s v="GO Adolescentes"/>
    <x v="2"/>
    <m/>
    <s v="Varón"/>
    <s v="Plantas Transitorias Acta 06/2014"/>
    <x v="6"/>
    <s v="H03"/>
    <s v="Activo"/>
    <s v="RESFC/2723/MEFGC/2019"/>
    <s v="Personal Transitorio"/>
    <d v="2019-10-01T00:00:00"/>
    <s v="SUELDO AL 100%"/>
    <n v="82087.460000000006"/>
    <n v="12676.56"/>
    <n v="69410.899999999994"/>
    <m/>
  </r>
  <r>
    <s v="SALVO, BRENDA NAHIR"/>
    <n v="1667649"/>
    <n v="3"/>
    <s v="23-40379004-4"/>
    <n v="23403790044"/>
    <d v="1997-05-30T00:00:00"/>
    <m/>
    <m/>
    <n v="45010153"/>
    <s v="SGO Compras y Contrataciones"/>
    <x v="8"/>
    <m/>
    <s v="Mujer"/>
    <s v="Plantas Transitorias Acta 06/2014"/>
    <x v="6"/>
    <s v="H01"/>
    <s v="Activo"/>
    <s v="RESFC/973/MEFGC/2019"/>
    <s v="Personal Transitorio"/>
    <d v="2019-03-01T00:00:00"/>
    <s v="SUELDO AL 100%"/>
    <n v="81040.58"/>
    <n v="12386.46"/>
    <n v="68654.12"/>
    <m/>
  </r>
  <r>
    <s v="INDRIERI, VERONICA ALEJANDRA"/>
    <n v="1667654"/>
    <n v="3"/>
    <s v="27-26824244-4"/>
    <n v="27268242444"/>
    <d v="1978-08-23T00:00:00"/>
    <m/>
    <m/>
    <n v="45010153"/>
    <s v="SGO Compras y Contrataciones"/>
    <x v="8"/>
    <m/>
    <s v="Mujer"/>
    <s v="Plantas Transitorias Acta 06/2014"/>
    <x v="6"/>
    <s v="H01"/>
    <s v="Activo"/>
    <s v="RESFC/1059/MEFGC/2019"/>
    <s v="Personal Transitorio"/>
    <d v="2019-03-01T00:00:00"/>
    <s v="SUELDO AL 100%"/>
    <n v="81247.75"/>
    <n v="12546.99"/>
    <n v="68700.759999999995"/>
    <m/>
  </r>
  <r>
    <s v="RUIZ DIAZ, MAYRA ALEJANDRA"/>
    <n v="1667702"/>
    <n v="3"/>
    <s v="27-35604940-9"/>
    <n v="27356049409"/>
    <d v="1988-09-14T00:00:00"/>
    <m/>
    <m/>
    <n v="45620251"/>
    <s v="SECC Turno Vespertino A"/>
    <x v="3"/>
    <m/>
    <s v="Mujer"/>
    <s v="Plantas Transitorias Acta 06/2014"/>
    <x v="6"/>
    <s v="H01"/>
    <s v="Activo"/>
    <s v="RESFC/1164/MEFGC/2019"/>
    <s v="Personal Transitorio"/>
    <d v="2019-03-01T00:00:00"/>
    <s v="SUELDO AL 100%"/>
    <n v="82381.5"/>
    <n v="12779.78"/>
    <n v="69601.72"/>
    <m/>
  </r>
  <r>
    <s v="OTERO, FERNANDO ANTONIO"/>
    <n v="1667745"/>
    <n v="2"/>
    <s v="20-22362541-0"/>
    <n v="20223625410"/>
    <d v="1971-08-14T00:00:00"/>
    <m/>
    <m/>
    <n v="45620242"/>
    <s v="SECC Automotor"/>
    <x v="3"/>
    <m/>
    <s v="Varón"/>
    <s v="Plantas Transitorias Acta 06/2014"/>
    <x v="6"/>
    <s v="H01"/>
    <s v="Activo"/>
    <s v="RESFC/1796/MEFGC/2018"/>
    <s v="Personal Transitorio"/>
    <d v="2018-10-01T00:00:00"/>
    <s v="SUELDO AL 100%"/>
    <n v="75584.19"/>
    <n v="11544.46"/>
    <n v="64039.73"/>
    <m/>
  </r>
  <r>
    <s v="MARINS VILLAFAN, RAMON EDUARDO"/>
    <n v="1667767"/>
    <n v="2"/>
    <s v="20-92379274-1"/>
    <n v="20923792741"/>
    <d v="1953-07-04T00:00:00"/>
    <m/>
    <m/>
    <n v="45620252"/>
    <s v="SECC Turno Vespertino B"/>
    <x v="3"/>
    <m/>
    <s v="Varón"/>
    <s v="Plantas Transitorias Acta 06/2014"/>
    <x v="6"/>
    <s v="H01"/>
    <s v="Activo"/>
    <s v="RESFC/1826/MEFGC/2018"/>
    <s v="Personal Transitorio"/>
    <d v="2018-10-01T00:00:00"/>
    <s v="SUELDO AL 100%"/>
    <n v="77331.19"/>
    <n v="13723.58"/>
    <n v="63607.61"/>
    <m/>
  </r>
  <r>
    <s v="FERREYRA, MAURO MARTIN"/>
    <n v="1667779"/>
    <n v="3"/>
    <s v="20-33298177-4"/>
    <n v="20332981774"/>
    <d v="1987-09-23T00:00:00"/>
    <m/>
    <m/>
    <n v="45620240"/>
    <s v="DEPT Buenos Aires Presente"/>
    <x v="3"/>
    <m/>
    <s v="Varón"/>
    <s v="Plantas Transitorias Acta 06/2014"/>
    <x v="6"/>
    <s v="H01"/>
    <s v="Activo"/>
    <s v="RESFC/1172/MEFGC/2019"/>
    <s v="Personal Transitorio"/>
    <d v="2019-03-01T00:00:00"/>
    <s v="SUELDO AL 100%"/>
    <n v="82064.75"/>
    <n v="12688.33"/>
    <n v="69376.42"/>
    <m/>
  </r>
  <r>
    <s v="NICOLICCHIA, CRISTIAN GABRIEL"/>
    <n v="1667826"/>
    <n v="3"/>
    <s v="20-29051106-3"/>
    <n v="20290511063"/>
    <d v="1981-10-02T00:00:00"/>
    <m/>
    <m/>
    <n v="45620251"/>
    <s v="SECC Turno Vespertino A"/>
    <x v="3"/>
    <m/>
    <s v="Varón"/>
    <s v="Plantas Transitorias Acta 06/2014"/>
    <x v="6"/>
    <s v="H01"/>
    <s v="Activo"/>
    <s v="RESFC/1180/MEFGC/2019"/>
    <s v="Personal Transitorio"/>
    <d v="2019-03-01T00:00:00"/>
    <s v="SUELDO AL 100%"/>
    <n v="99749.5"/>
    <n v="14716.94"/>
    <n v="85032.56"/>
    <m/>
  </r>
  <r>
    <s v="KRYMINSKI, STELLA MARIS"/>
    <n v="1668491"/>
    <n v="3"/>
    <s v="27-20666471-7"/>
    <n v="27206664717"/>
    <d v="1969-06-29T00:00:00"/>
    <m/>
    <m/>
    <n v="45620020"/>
    <s v="GO Buenos Aires Presente (BAP)"/>
    <x v="3"/>
    <m/>
    <s v="Mujer"/>
    <s v="Plantas Transitorias Acta 06/2014"/>
    <x v="6"/>
    <s v="H01"/>
    <s v="Activo"/>
    <s v="RESFC/2157/MEFGC/2019"/>
    <s v="Personal Transitorio"/>
    <d v="2019-03-01T00:00:00"/>
    <s v="SUELDO AL 100%"/>
    <n v="85004.5"/>
    <n v="13233.56"/>
    <n v="71770.94"/>
    <m/>
  </r>
  <r>
    <s v="SCAGLIA, IVAN LEONEL"/>
    <n v="1668709"/>
    <n v="3"/>
    <s v="20-39557275-0"/>
    <n v="20395572750"/>
    <d v="1996-03-13T00:00:00"/>
    <m/>
    <m/>
    <n v="45620240"/>
    <s v="DEPT Buenos Aires Presente"/>
    <x v="3"/>
    <m/>
    <s v="Varón"/>
    <s v="Plantas Transitorias Acta 06/2014"/>
    <x v="6"/>
    <s v="H01"/>
    <s v="Activo"/>
    <s v="RESFC/1145/MEFGC/2019"/>
    <s v="Personal Transitorio"/>
    <d v="2019-03-01T00:00:00"/>
    <s v="SUELDO AL 100%"/>
    <n v="86966.75"/>
    <n v="13536.38"/>
    <n v="73430.37"/>
    <m/>
  </r>
  <r>
    <s v="ISRAEL, NICOLAS"/>
    <n v="1668725"/>
    <n v="2"/>
    <s v="20-32907641-6"/>
    <n v="20329076416"/>
    <d v="1987-04-15T00:00:00"/>
    <m/>
    <m/>
    <n v="65123000"/>
    <s v="GO Promoción Social y Desarrollo Institucional"/>
    <x v="24"/>
    <m/>
    <s v="Varón"/>
    <s v="Plantas Transitorias Acta 06/2014"/>
    <x v="6"/>
    <s v="H01"/>
    <s v="Activo"/>
    <s v="RESFC/378/MEFGC/2019"/>
    <s v="Personal Transitorio"/>
    <d v="2019-01-01T00:00:00"/>
    <s v="SUELDO AL 100%"/>
    <n v="75321.460000000006"/>
    <n v="11632.47"/>
    <n v="63688.99"/>
    <m/>
  </r>
  <r>
    <s v="BOVEDA, CYNTHIA MARA"/>
    <n v="1668730"/>
    <n v="2"/>
    <s v="27-35730258-2"/>
    <n v="27357302582"/>
    <d v="1991-01-23T00:00:00"/>
    <m/>
    <m/>
    <n v="45980170"/>
    <s v="DIV Refugio Tita Merello Turno Tarde"/>
    <x v="12"/>
    <m/>
    <s v="Mujer"/>
    <s v="Plantas Transitorias Acta 06/2014"/>
    <x v="6"/>
    <s v="H01"/>
    <s v="Activo"/>
    <s v="RESFC/1109/MEFGC/2019"/>
    <s v="Personal Transitorio"/>
    <d v="2019-01-07T00:00:00"/>
    <s v="SUELDO AL 100%"/>
    <n v="74853.56"/>
    <n v="13157.16"/>
    <n v="61696.4"/>
    <m/>
  </r>
  <r>
    <s v="RAMIREZ, ANA LAURA"/>
    <n v="1668774"/>
    <n v="2"/>
    <s v="27-20406385-6"/>
    <n v="27204063856"/>
    <d v="1999-06-17T00:00:00"/>
    <m/>
    <m/>
    <n v="45620020"/>
    <s v="GO Buenos Aires Presente (BAP)"/>
    <x v="3"/>
    <m/>
    <s v="Mujer"/>
    <s v="Plantas Transitorias Acta 06/2014"/>
    <x v="6"/>
    <s v="H02"/>
    <s v="Activo"/>
    <s v="RESFC/1795/MEFGC/2018"/>
    <s v="Personal Transitorio"/>
    <d v="2018-10-01T00:00:00"/>
    <s v="SUELDO AL 100%"/>
    <n v="84267.23"/>
    <n v="25426.23"/>
    <n v="58841"/>
    <m/>
  </r>
  <r>
    <s v="AQUINO, ERIC DEMIAN"/>
    <n v="1668775"/>
    <n v="3"/>
    <s v="20-36276699-1"/>
    <n v="20362766991"/>
    <d v="1991-05-18T00:00:00"/>
    <m/>
    <m/>
    <n v="45620243"/>
    <s v="SECC Operativa"/>
    <x v="3"/>
    <m/>
    <s v="Varón"/>
    <s v="Plantas Transitorias Acta 06/2014"/>
    <x v="6"/>
    <s v="H01"/>
    <s v="Activo"/>
    <s v="RESFC/1224/MEFGC/2019"/>
    <s v="Personal Transitorio"/>
    <d v="2019-03-01T00:00:00"/>
    <s v="SUELDO AL 100%"/>
    <n v="83714.75"/>
    <n v="12829.67"/>
    <n v="70885.08"/>
    <m/>
  </r>
  <r>
    <s v="ORTIZ, IVAN YAMIL"/>
    <n v="1669485"/>
    <n v="2"/>
    <s v="20-39463849-9"/>
    <n v="20394638499"/>
    <d v="1996-10-06T00:00:00"/>
    <m/>
    <m/>
    <n v="45620160"/>
    <s v="DIV Centro de Inclusión Social Costanera"/>
    <x v="3"/>
    <m/>
    <s v="Varón"/>
    <s v="Plantas Transitorias Acta 06/2014"/>
    <x v="6"/>
    <s v="H01"/>
    <s v="Activo"/>
    <s v="RESFC/1758/MEFGC/2018"/>
    <s v="Personal Transitorio"/>
    <d v="2018-10-01T00:00:00"/>
    <s v="SUELDO AL 100%"/>
    <n v="79067.149999999994"/>
    <n v="13974.99"/>
    <n v="65092.160000000003"/>
    <m/>
  </r>
  <r>
    <s v="PEREZ, ANDREA FLORENCIA"/>
    <n v="1669802"/>
    <n v="3"/>
    <s v="27-36148541-1"/>
    <n v="27361485411"/>
    <d v="1991-02-26T00:00:00"/>
    <m/>
    <m/>
    <n v="45960060"/>
    <s v="GO Desarrollo Integral Infantil"/>
    <x v="2"/>
    <m/>
    <s v="Mujer"/>
    <s v="Plantas Transitorias Acta 06/2014"/>
    <x v="6"/>
    <s v="H01"/>
    <s v="Activo"/>
    <s v="RES/2706/MEFGC/2019"/>
    <s v="Personal Transitorio"/>
    <d v="2019-10-01T00:00:00"/>
    <s v="SUELDO AL 100%"/>
    <n v="81248.62"/>
    <n v="14449.28"/>
    <n v="66799.34"/>
    <m/>
  </r>
  <r>
    <s v="GONZALEZ LARSSEN, CRISTIAN"/>
    <n v="1669918"/>
    <n v="5"/>
    <s v="20-26622162-3"/>
    <n v="20266221623"/>
    <d v="1978-06-01T00:00:00"/>
    <m/>
    <m/>
    <n v="45010700"/>
    <s v="UPE Urbanización Barrio Padre Carlos Mugica"/>
    <x v="17"/>
    <m/>
    <s v="Varón"/>
    <s v="Plantas Transitorias Acta 06/2014"/>
    <x v="6"/>
    <s v="H01"/>
    <s v="Activo"/>
    <s v="RESFC/774/MHFGC/2021"/>
    <s v="Personal Transitorio"/>
    <d v="2021-08-06T00:00:00"/>
    <s v="SUELDO AL 100%"/>
    <n v="94842.44"/>
    <n v="14644.85"/>
    <n v="80197.59"/>
    <m/>
  </r>
  <r>
    <s v="PEREZ BRIGUERA, JULIO RAMON"/>
    <n v="1670166"/>
    <n v="5"/>
    <s v="20-30887569-6"/>
    <n v="20308875696"/>
    <d v="1984-04-04T00:00:00"/>
    <m/>
    <m/>
    <n v="45630000"/>
    <s v="DG Infraestructura Social"/>
    <x v="0"/>
    <m/>
    <s v="Varón"/>
    <s v="Plantas Transitorias Acta 06/2014"/>
    <x v="6"/>
    <s v="H03"/>
    <s v="Activo"/>
    <s v="RESFC/448/MHFGC/2021"/>
    <s v="Personal Transitorio"/>
    <d v="2021-03-01T00:00:00"/>
    <s v="SUELDO AL 100%"/>
    <n v="88107.46"/>
    <n v="13718.02"/>
    <n v="74389.440000000002"/>
    <m/>
  </r>
  <r>
    <s v="ECHILLEY, NATALIA LORENA"/>
    <n v="1670481"/>
    <n v="3"/>
    <s v="27-30003902-8"/>
    <n v="27300039028"/>
    <d v="1983-02-22T00:00:00"/>
    <m/>
    <m/>
    <n v="45960000"/>
    <s v="DG Desarrollo de Infancias y Adolescencias"/>
    <x v="2"/>
    <m/>
    <s v="Mujer"/>
    <s v="Plantas Transitorias Acta 06/2014"/>
    <x v="6"/>
    <s v="H01"/>
    <s v="Activo"/>
    <s v="RESFC/1688/MEFGC/2019"/>
    <s v="Personal Transitorio"/>
    <d v="2019-06-01T00:00:00"/>
    <s v="SUELDO AL 100%"/>
    <n v="105054.68"/>
    <n v="15641.12"/>
    <n v="89413.56"/>
    <m/>
  </r>
  <r>
    <s v="RUIZ, ANA CRISTINA"/>
    <n v="1670486"/>
    <n v="3"/>
    <s v="27-30615866-5"/>
    <n v="27306158665"/>
    <d v="1983-12-04T00:00:00"/>
    <m/>
    <m/>
    <n v="45660010"/>
    <s v="GO Atención Social Desconcentrada"/>
    <x v="7"/>
    <m/>
    <s v="Mujer"/>
    <s v="Plantas Transitorias Acta 06/2014"/>
    <x v="6"/>
    <s v="H01"/>
    <s v="Activo"/>
    <s v="RESFC/1011/MEFGC/2019"/>
    <s v="Personal Transitorio"/>
    <d v="2019-03-01T00:00:00"/>
    <s v="SUELDO AL 100%"/>
    <n v="87267.75"/>
    <n v="13588.45"/>
    <n v="73679.3"/>
    <m/>
  </r>
  <r>
    <s v="AMARFIL ROBELIS, VICTOR NAHUEL"/>
    <n v="1670994"/>
    <n v="3"/>
    <s v="23-29801428-9"/>
    <n v="23298014289"/>
    <d v="1982-10-01T00:00:00"/>
    <m/>
    <m/>
    <n v="45620252"/>
    <s v="SECC Turno Vespertino B"/>
    <x v="3"/>
    <m/>
    <s v="Varón"/>
    <s v="Plantas Transitorias Acta 06/2014"/>
    <x v="6"/>
    <s v="H01"/>
    <s v="Activo"/>
    <s v="RESFC/1341/MEFGC/2019"/>
    <s v="Personal Transitorio"/>
    <d v="2019-03-01T00:00:00"/>
    <s v="SUELDO AL 100%"/>
    <n v="83182.75"/>
    <n v="12881.74"/>
    <n v="70301.009999999995"/>
    <m/>
  </r>
  <r>
    <s v="MEDINA, WALTER ALEJANDRO"/>
    <n v="1671066"/>
    <n v="2"/>
    <s v="20-25661914-9"/>
    <n v="20256619149"/>
    <d v="1976-11-11T00:00:00"/>
    <m/>
    <m/>
    <n v="45960040"/>
    <s v="GO Adolescentes"/>
    <x v="2"/>
    <m/>
    <s v="Varón"/>
    <s v="Plantas Transitorias Acta 06/2014"/>
    <x v="6"/>
    <s v="H01"/>
    <s v="Activo"/>
    <s v="RESFC/91/MEFGC/2019"/>
    <s v="Personal Transitorio"/>
    <d v="2018-12-01T00:00:00"/>
    <s v="SUELDO AL 100%"/>
    <n v="75167.14"/>
    <n v="13084.89"/>
    <n v="62082.25"/>
    <m/>
  </r>
  <r>
    <s v="CHAKASS MÖLLER MADUEÑO, MARIA BELEN"/>
    <n v="1671264"/>
    <n v="3"/>
    <s v="27-38067264-8"/>
    <n v="27380672648"/>
    <d v="1993-12-24T00:00:00"/>
    <m/>
    <m/>
    <n v="45010061"/>
    <s v="SECC Prevención Temprana"/>
    <x v="9"/>
    <m/>
    <s v="Mujer"/>
    <s v="Plantas Transitorias Acta 06/2014"/>
    <x v="6"/>
    <s v="H03"/>
    <s v="Activo"/>
    <s v="RESFC/128/MHFGC/2020"/>
    <s v="Personal Transitorio"/>
    <d v="2019-11-01T00:00:00"/>
    <s v="SUELDO AL 100%"/>
    <n v="97335.19"/>
    <n v="15085.75"/>
    <n v="82249.440000000002"/>
    <m/>
  </r>
  <r>
    <s v="GIMENEZ, TAMARA ANAHI"/>
    <n v="1671544"/>
    <n v="3"/>
    <s v="27-39321506-8"/>
    <n v="27393215068"/>
    <d v="1995-11-16T00:00:00"/>
    <m/>
    <m/>
    <n v="45600020"/>
    <s v="GO Ciudadanía Porteña"/>
    <x v="4"/>
    <m/>
    <s v="Mujer"/>
    <s v="Plantas Transitorias Acta 06/2014"/>
    <x v="6"/>
    <s v="H01"/>
    <s v="Activo"/>
    <s v="RESFC/1965/MEFGC/2019"/>
    <s v="Personal Transitorio"/>
    <d v="2019-08-01T00:00:00"/>
    <s v="SUELDO AL 100%"/>
    <n v="78841.899999999994"/>
    <n v="12175.73"/>
    <n v="66666.17"/>
    <m/>
  </r>
  <r>
    <s v="MILA, GUADALUPE LIHUEN"/>
    <n v="1671675"/>
    <n v="5"/>
    <s v="27-39744871-7"/>
    <n v="27397448717"/>
    <d v="1996-09-07T00:00:00"/>
    <m/>
    <m/>
    <n v="45010160"/>
    <s v="GO Gestión de Recursos Humanos"/>
    <x v="6"/>
    <m/>
    <s v="Mujer"/>
    <s v="Plantas Transitorias Acta 06/2014"/>
    <x v="6"/>
    <s v="H01"/>
    <s v="Activo"/>
    <s v="RESFC/3/MHFGC/2022"/>
    <s v="Personal Transitorio"/>
    <d v="2021-12-01T00:00:00"/>
    <s v="SUELDO AL 100%"/>
    <n v="89522.05"/>
    <n v="13823.81"/>
    <n v="75698.240000000005"/>
    <m/>
  </r>
  <r>
    <s v="MARECO, MARIA JOSE"/>
    <n v="1672232"/>
    <n v="1"/>
    <s v="27-26997961-0"/>
    <n v="27269979610"/>
    <d v="1979-01-12T00:00:00"/>
    <m/>
    <m/>
    <n v="45620010"/>
    <s v="GO Red de Centros de Inclusión Social"/>
    <x v="3"/>
    <m/>
    <s v="Mujer"/>
    <s v="Plantas Transitorias Acta 06/2014"/>
    <x v="6"/>
    <s v="H01"/>
    <s v="Activo"/>
    <s v="RESFC/1506/MEFGC/2018"/>
    <s v="Personal Transitorio"/>
    <d v="2018-10-01T00:00:00"/>
    <s v="SUELDO AL 100%"/>
    <n v="75799.41"/>
    <n v="11690.17"/>
    <n v="64109.24"/>
    <m/>
  </r>
  <r>
    <s v="IBARROLA, ROCIO BELEN"/>
    <n v="1674233"/>
    <n v="3"/>
    <s v="27-39279760-8"/>
    <n v="27392797608"/>
    <d v="1995-11-15T00:00:00"/>
    <m/>
    <m/>
    <n v="45960060"/>
    <s v="GO Desarrollo Integral Infantil"/>
    <x v="2"/>
    <m/>
    <s v="Mujer"/>
    <s v="Plantas Transitorias Acta 06/2014"/>
    <x v="6"/>
    <s v="H01"/>
    <s v="Activo"/>
    <s v="RES/2693/MEFGC/2019"/>
    <s v="Personal Transitorio"/>
    <d v="2019-10-01T00:00:00"/>
    <s v="SUELDO AL 100%"/>
    <n v="81248.62"/>
    <n v="12547.11"/>
    <n v="68701.509999999995"/>
    <m/>
  </r>
  <r>
    <s v="ETCHECHOURY, MARIANA BEATRIZ"/>
    <n v="1674239"/>
    <n v="3"/>
    <s v="27-23250936-3"/>
    <n v="27232509363"/>
    <d v="1973-04-20T00:00:00"/>
    <m/>
    <m/>
    <n v="45960060"/>
    <s v="GO Desarrollo Integral Infantil"/>
    <x v="2"/>
    <m/>
    <s v="Mujer"/>
    <s v="Plantas Transitorias Acta 06/2014"/>
    <x v="6"/>
    <s v="H01"/>
    <s v="Activo"/>
    <s v="RESFC/2725/MEFGC/2019"/>
    <s v="Personal Transitorio"/>
    <d v="2019-10-01T00:00:00"/>
    <s v="SUELDO AL 100%"/>
    <n v="87268.62"/>
    <n v="13588.57"/>
    <n v="73680.05"/>
    <m/>
  </r>
  <r>
    <s v="SANCHEZ, ANTONIO NAHUEL"/>
    <n v="1674364"/>
    <n v="1"/>
    <s v="20-35800935-3"/>
    <n v="20358009353"/>
    <d v="1991-07-06T00:00:00"/>
    <m/>
    <m/>
    <n v="45010160"/>
    <s v="GO Gestión de Recursos Humanos"/>
    <x v="6"/>
    <m/>
    <s v="Varón"/>
    <s v="Plantas Transitorias Acta 06/2014"/>
    <x v="6"/>
    <s v="H01"/>
    <s v="Activo"/>
    <s v="RESFC/1955/MEFGC/2018"/>
    <s v="Personal Transitorio"/>
    <d v="2018-11-01T00:00:00"/>
    <s v="SUELDO AL 100%"/>
    <n v="82081.62"/>
    <n v="12547.11"/>
    <n v="69534.509999999995"/>
    <m/>
  </r>
  <r>
    <s v="BRENNER, YAEL MELISA"/>
    <n v="1675573"/>
    <n v="3"/>
    <s v="27-37659673-2"/>
    <n v="27376596732"/>
    <d v="1993-06-19T00:00:00"/>
    <m/>
    <m/>
    <n v="45960060"/>
    <s v="GO Desarrollo Integral Infantil"/>
    <x v="2"/>
    <m/>
    <s v="Mujer"/>
    <s v="Plantas Transitorias Acta 06/2014"/>
    <x v="6"/>
    <s v="H01"/>
    <s v="Activo"/>
    <s v="RESFC/2734/MEFGC/2019"/>
    <s v="Personal Transitorio"/>
    <d v="2019-10-01T00:00:00"/>
    <s v="SUELDO AL 100%"/>
    <n v="87268.62"/>
    <n v="13588.57"/>
    <n v="73680.05"/>
    <m/>
  </r>
  <r>
    <s v="MARTINEZ, CLAUDIO ADRIAN"/>
    <n v="1679726"/>
    <n v="2"/>
    <s v="20-28864518-4"/>
    <n v="20288645184"/>
    <d v="1981-05-25T00:00:00"/>
    <m/>
    <m/>
    <n v="45960060"/>
    <s v="GO Desarrollo Integral Infantil"/>
    <x v="2"/>
    <m/>
    <s v="Varón"/>
    <s v="Plantas Transitorias Acta 06/2014"/>
    <x v="6"/>
    <s v="H01"/>
    <s v="Activo"/>
    <s v="RESFC/2730/MEFGC/2019"/>
    <s v="Personal Transitorio"/>
    <d v="2019-10-01T00:00:00"/>
    <s v="SUELDO AL 100%"/>
    <n v="81248.62"/>
    <n v="12547.11"/>
    <n v="68701.509999999995"/>
    <m/>
  </r>
  <r>
    <s v="LEYENDA TREJO, MARIA CONSTANZA"/>
    <n v="1682182"/>
    <n v="1"/>
    <s v="27-32028172-0"/>
    <n v="27320281720"/>
    <d v="1985-12-01T00:00:00"/>
    <m/>
    <m/>
    <n v="45010000"/>
    <s v="Ministerio de Desarrollo Humano y Hábitat"/>
    <x v="11"/>
    <m/>
    <s v="Mujer"/>
    <s v="Plantas Transitorias Acta 06/2014"/>
    <x v="6"/>
    <s v="H01"/>
    <s v="Activo"/>
    <s v="RESFC/955/MEFGC/2019"/>
    <s v="Personal Transitorio"/>
    <d v="2019-03-01T00:00:00"/>
    <s v="SUELDO AL 100%"/>
    <n v="87267.75"/>
    <n v="13588.45"/>
    <n v="73679.3"/>
    <m/>
  </r>
  <r>
    <s v="ASKENAZY, PATRICIO AGUSTIN"/>
    <n v="1683905"/>
    <n v="1"/>
    <s v="20-39656839-0"/>
    <n v="20396568390"/>
    <d v="1996-06-25T00:00:00"/>
    <m/>
    <m/>
    <n v="45010600"/>
    <s v="SS Administración"/>
    <x v="21"/>
    <m/>
    <s v="Varón"/>
    <s v="Plantas Transitorias Acta 06/2014"/>
    <x v="6"/>
    <s v="H01"/>
    <s v="Activo"/>
    <s v="RESFC/1321/MEFGC/2019"/>
    <s v="Personal Transitorio"/>
    <d v="2019-04-01T00:00:00"/>
    <s v="SUELDO AL 100%"/>
    <n v="68631.73"/>
    <n v="10680.49"/>
    <n v="57951.24"/>
    <m/>
  </r>
  <r>
    <s v="REGO, MARIA LAURA"/>
    <n v="1686343"/>
    <n v="2"/>
    <s v="27-20204749-7"/>
    <n v="27202047497"/>
    <d v="1968-04-11T00:00:00"/>
    <m/>
    <m/>
    <n v="45980000"/>
    <s v="DG de la Mujer"/>
    <x v="12"/>
    <m/>
    <s v="Mujer"/>
    <s v="Plantas Transitorias Acta 06/2014"/>
    <x v="6"/>
    <s v="H01"/>
    <s v="Activo"/>
    <s v="RESFC/527/MHFGC/2020"/>
    <s v="Personal Transitorio"/>
    <d v="2020-01-01T00:00:00"/>
    <s v="SUELDO AL 100%"/>
    <n v="70468.2"/>
    <n v="12526.65"/>
    <n v="57941.55"/>
    <m/>
  </r>
  <r>
    <s v="EHAGARAZ, MACARENA"/>
    <n v="1686456"/>
    <n v="2"/>
    <s v="27-39469966-2"/>
    <n v="27394699662"/>
    <d v="1996-03-16T00:00:00"/>
    <m/>
    <m/>
    <n v="45960060"/>
    <s v="GO Desarrollo Integral Infantil"/>
    <x v="2"/>
    <m/>
    <s v="Mujer"/>
    <s v="Plantas Transitorias Acta 06/2014"/>
    <x v="6"/>
    <s v="H01"/>
    <s v="Activo"/>
    <s v="RESFC/2751/MEFGC/2019"/>
    <s v="Personal Transitorio"/>
    <d v="2019-10-01T00:00:00"/>
    <s v="SUELDO AL 100%"/>
    <n v="89725.5"/>
    <n v="14449.28"/>
    <n v="75276.22"/>
    <m/>
  </r>
  <r>
    <s v="PEREZ HOURCADE, ABRIL"/>
    <n v="1690845"/>
    <n v="1"/>
    <s v="27-38890918-3"/>
    <n v="27388909183"/>
    <d v="1995-03-20T00:00:00"/>
    <m/>
    <m/>
    <n v="45010160"/>
    <s v="GO Gestión de Recursos Humanos"/>
    <x v="6"/>
    <m/>
    <s v="Mujer"/>
    <s v="Plantas Transitorias Acta 06/2014"/>
    <x v="6"/>
    <s v="H01"/>
    <s v="Activo"/>
    <s v="RESFC/2177/MEFGC/2019"/>
    <s v="Personal Transitorio"/>
    <d v="2019-09-01T00:00:00"/>
    <s v="SUELDO AL 100%"/>
    <n v="85115.5"/>
    <n v="23057.4"/>
    <n v="62058.1"/>
    <m/>
  </r>
  <r>
    <s v="AREVALO, MARCELO FERNANDO"/>
    <n v="1696873"/>
    <n v="1"/>
    <s v="20-38324897-4"/>
    <n v="20383248974"/>
    <d v="1994-06-30T00:00:00"/>
    <m/>
    <m/>
    <n v="45620240"/>
    <s v="DEPT Buenos Aires Presente"/>
    <x v="3"/>
    <m/>
    <s v="Varón"/>
    <s v="Plantas Transitorias Acta 06/2014"/>
    <x v="6"/>
    <s v="H01"/>
    <s v="Activo"/>
    <s v="RESFC/66/MHFGC/2020"/>
    <s v="Personal Transitorio"/>
    <d v="2020-01-01T00:00:00"/>
    <s v="SUELDO AL 100%"/>
    <n v="70165.13"/>
    <n v="12491.78"/>
    <n v="57673.35"/>
    <m/>
  </r>
  <r>
    <s v="CHAVEZ HILENI, FLORENCIA BELEN"/>
    <n v="1698395"/>
    <n v="1"/>
    <s v="27-43171106-6"/>
    <n v="27431711066"/>
    <d v="2001-05-29T00:00:00"/>
    <m/>
    <m/>
    <n v="45170500"/>
    <s v="SECR Inclusión Social y Atención Inmediata"/>
    <x v="5"/>
    <m/>
    <s v="Mujer"/>
    <s v="Plantas Transitorias Acta 06/2014"/>
    <x v="6"/>
    <s v="H01"/>
    <s v="Activo"/>
    <s v="RES/126/MHFGC/2020"/>
    <s v="Personal Transitorio"/>
    <d v="2020-01-01T00:00:00"/>
    <s v="SUELDO AL 100%"/>
    <n v="74680.13"/>
    <n v="11617.86"/>
    <n v="63062.27"/>
    <m/>
  </r>
  <r>
    <s v="SALAS, GABRIEL JORGE"/>
    <n v="433820"/>
    <n v="5"/>
    <s v="20-21051429-6"/>
    <n v="20210514296"/>
    <d v="1969-09-03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5-12-10T00:00:00"/>
    <s v="SUELDO AL 100%"/>
    <n v="399812.28"/>
    <n v="122369.05"/>
    <n v="277443.23"/>
    <m/>
  </r>
  <r>
    <s v="VOLPATO, ANA MARIA"/>
    <n v="1056011"/>
    <n v="5"/>
    <s v="27-13943952-5"/>
    <n v="27139439525"/>
    <d v="1960-03-18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12-10-06T00:00:00"/>
    <s v="SUELDO AL 100%"/>
    <n v="285881.23"/>
    <n v="67765.3"/>
    <n v="218115.93"/>
    <m/>
  </r>
  <r>
    <s v="TUNEZ,MARIA FABIANA"/>
    <n v="1078008"/>
    <n v="4"/>
    <s v="27-16137751-7"/>
    <n v="27161377517"/>
    <d v="1962-04-20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05-11-01T00:00:00"/>
    <s v="SUELDO AL 100%"/>
    <n v="297184.34000000003"/>
    <n v="78894.2"/>
    <n v="218290.14"/>
    <m/>
  </r>
  <r>
    <s v="GASPAR,CARLOS JESUS"/>
    <n v="1117102"/>
    <n v="5"/>
    <s v="20-21452060-6"/>
    <n v="20214520606"/>
    <d v="1970-01-19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6-12-09T00:00:00"/>
    <s v="SUELDO AL 100%"/>
    <n v="511562.7"/>
    <n v="169667.09"/>
    <n v="341895.61"/>
    <m/>
  </r>
  <r>
    <s v="CURTI, IGNACIO JOSE"/>
    <n v="1471223"/>
    <n v="29"/>
    <s v="20-28768633-2"/>
    <n v="20287686332"/>
    <d v="1981-04-15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4-05-05T00:00:00"/>
    <s v="SUELDO AL 100%"/>
    <n v="570858.86"/>
    <n v="191426.92"/>
    <n v="379431.94"/>
    <m/>
  </r>
  <r>
    <s v="MANSILLA, MARIANA CECILIA"/>
    <n v="1560004"/>
    <n v="3"/>
    <s v="27-30593292-8"/>
    <n v="27305932928"/>
    <d v="1983-11-07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14-03-05T00:00:00"/>
    <s v="SUELDO AL 100%"/>
    <n v="269816.88"/>
    <n v="52375.34"/>
    <n v="217441.54"/>
    <m/>
  </r>
  <r>
    <s v="GESUALDO, GUSTAVO ALFREDO"/>
    <n v="1596142"/>
    <n v="6"/>
    <s v="20-24563562-2"/>
    <n v="20245635622"/>
    <d v="1975-04-26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5-12-10T00:00:00"/>
    <s v="SUELDO AL 100%"/>
    <n v="613825.76"/>
    <n v="200948.92"/>
    <n v="412876.84"/>
    <m/>
  </r>
  <r>
    <s v="ASTORGA QUINTANA, MATIAS"/>
    <n v="1599456"/>
    <n v="4"/>
    <s v="20-34098617-3"/>
    <n v="20340986173"/>
    <d v="1988-09-23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6-01-22T00:00:00"/>
    <s v="SUELDO AL 100%"/>
    <n v="196837"/>
    <n v="40786.17"/>
    <n v="156050.82999999999"/>
    <m/>
  </r>
  <r>
    <s v="CARZOGLIO, AUGUSTO ALEJANDRO"/>
    <n v="1658034"/>
    <n v="4"/>
    <s v="20-31763120-1"/>
    <n v="20317631201"/>
    <d v="1985-07-25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19-12-10T00:00:00"/>
    <s v="SUELDO AL 100%"/>
    <n v="274378.12"/>
    <n v="64883.67"/>
    <n v="209494.45"/>
    <m/>
  </r>
  <r>
    <s v="PAVIOTTI, VICTORIA ANDREA"/>
    <n v="1666262"/>
    <n v="6"/>
    <s v="27-38522382-5"/>
    <n v="27385223825"/>
    <d v="1994-10-25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20-01-01T00:00:00"/>
    <s v="SUELDO AL 100%"/>
    <n v="420337.86"/>
    <n v="131687.67999999999"/>
    <n v="288650.18"/>
    <m/>
  </r>
  <r>
    <s v="RIGHI, ANTONELLA PIA"/>
    <n v="1696480"/>
    <n v="4"/>
    <s v="27-35905731-3"/>
    <n v="27359057313"/>
    <d v="1990-12-13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21-04-01T00:00:00"/>
    <s v="SUELDO AL 100%"/>
    <n v="183153.28"/>
    <n v="25400.36"/>
    <n v="157752.92000000001"/>
    <m/>
  </r>
  <r>
    <s v="MAYORCA, JAVIER"/>
    <n v="1698179"/>
    <n v="3"/>
    <s v="20-28799795-8"/>
    <n v="20287997958"/>
    <d v="1980-04-25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0-02-01T00:00:00"/>
    <s v="SUELDO AL 100%"/>
    <n v="365602.96"/>
    <n v="7388.97"/>
    <n v="358213.99"/>
    <m/>
  </r>
  <r>
    <s v="PEREZ MANRIQUE, CAMILO EDUARDO"/>
    <n v="1710729"/>
    <n v="8"/>
    <s v="20-95458337-7"/>
    <n v="20954583377"/>
    <d v="1993-02-01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1-02-16T00:00:00"/>
    <s v="SUELDO AL 100%"/>
    <n v="83946.26"/>
    <n v="11088.27"/>
    <n v="72857.990000000005"/>
    <m/>
  </r>
  <r>
    <s v="LOYOLA LOZADA, ALEX JUNIOR"/>
    <n v="1713968"/>
    <n v="9"/>
    <s v="20-94045757-3"/>
    <n v="20940457573"/>
    <d v="1992-07-21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1-10-01T00:00:00"/>
    <s v="SUELDO AL 100%"/>
    <n v="83946.26"/>
    <n v="11088.27"/>
    <n v="72857.990000000005"/>
    <m/>
  </r>
  <r>
    <s v="BOLLINI PEÑA, MARIA DEL MILAGRO"/>
    <n v="1725748"/>
    <n v="6"/>
    <s v="27-42211482-9"/>
    <n v="27422114829"/>
    <d v="1999-10-22T00:00:00"/>
    <m/>
    <m/>
    <n v="45010000"/>
    <s v="Ministerio de Desarrollo Humano y Hábitat"/>
    <x v="11"/>
    <m/>
    <s v="Mujer"/>
    <s v="Regimen Modular Extraordinario PG"/>
    <x v="7"/>
    <s v="KT0"/>
    <s v="Activo"/>
    <s v="RES/28/MDHYHGC/2022"/>
    <s v="PLANTA GABINETE TRASITORIO"/>
    <d v="2021-12-10T00:00:00"/>
    <s v="SUELDO AL 100%"/>
    <n v="83946.26"/>
    <n v="11088.27"/>
    <n v="72857.990000000005"/>
    <m/>
  </r>
  <r>
    <s v="ANDREOLI, LUCAS NICOLAS"/>
    <n v="1727725"/>
    <n v="6"/>
    <s v="23-42149948-9"/>
    <n v="23421499489"/>
    <d v="1999-09-22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1-12-10T00:00:00"/>
    <s v="SUELDO AL 100%"/>
    <n v="83946.26"/>
    <n v="11088.27"/>
    <n v="72857.990000000005"/>
    <m/>
  </r>
  <r>
    <s v="WERLE, CHRISTIAN"/>
    <n v="1732533"/>
    <n v="2"/>
    <s v="20-38880890-0"/>
    <n v="20388808900"/>
    <d v="1995-02-28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1-08-01T00:00:00"/>
    <s v="SUELDO AL 100%"/>
    <n v="402092.9"/>
    <n v="123404.46"/>
    <n v="278688.44"/>
    <m/>
  </r>
  <r>
    <s v="DELUCHI LEVENE, JUAN PABLO"/>
    <n v="1736746"/>
    <n v="2"/>
    <s v="20-27340384-2"/>
    <n v="20273403842"/>
    <d v="1979-06-02T00:00:00"/>
    <m/>
    <m/>
    <n v="45010000"/>
    <s v="Ministerio de Desarrollo Humano y Hábitat"/>
    <x v="11"/>
    <m/>
    <s v="Varón"/>
    <s v="Regimen Modular Extraordinario PG"/>
    <x v="7"/>
    <s v="KT0"/>
    <s v="Activo"/>
    <s v="RES/28/MDHYHGC/2022"/>
    <s v="PLANTA GABINETE TRASITORIO"/>
    <d v="2021-11-01T00:00:00"/>
    <s v="SUELDO AL 100%"/>
    <n v="399812.28"/>
    <n v="122369.04"/>
    <n v="277443.2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J31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23"/>
        <item x="7"/>
        <item x="3"/>
        <item x="13"/>
        <item x="15"/>
        <item x="6"/>
        <item x="2"/>
        <item x="10"/>
        <item x="20"/>
        <item x="0"/>
        <item x="18"/>
        <item x="12"/>
        <item x="16"/>
        <item x="19"/>
        <item x="25"/>
        <item x="4"/>
        <item x="9"/>
        <item x="8"/>
        <item x="14"/>
        <item x="11"/>
        <item x="5"/>
        <item x="21"/>
        <item x="1"/>
        <item x="24"/>
        <item x="22"/>
        <item x="17"/>
        <item t="default"/>
      </items>
    </pivotField>
    <pivotField showAll="0"/>
    <pivotField showAll="0"/>
    <pivotField showAll="0"/>
    <pivotField axis="axisCol" dataField="1" showAll="0">
      <items count="9">
        <item x="0"/>
        <item x="1"/>
        <item x="3"/>
        <item x="4"/>
        <item x="5"/>
        <item x="2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</pivotFields>
  <rowFields count="1">
    <field x="1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1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Modalidad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dateas.com/en-us/persona/rocio-irina-torrado-27383218727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dateas.com/en-us/persona/rocio-irina-torrado-273832187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"/>
  <sheetViews>
    <sheetView topLeftCell="A40" workbookViewId="0">
      <selection activeCell="J59" sqref="J59"/>
    </sheetView>
  </sheetViews>
  <sheetFormatPr baseColWidth="10" defaultRowHeight="15" x14ac:dyDescent="0.25"/>
  <cols>
    <col min="1" max="1" width="19.85546875" bestFit="1" customWidth="1"/>
    <col min="2" max="2" width="16.42578125" bestFit="1" customWidth="1"/>
    <col min="3" max="3" width="13.7109375" bestFit="1" customWidth="1"/>
    <col min="4" max="4" width="18.140625" bestFit="1" customWidth="1"/>
    <col min="5" max="5" width="14" bestFit="1" customWidth="1"/>
    <col min="6" max="6" width="16.5703125" bestFit="1" customWidth="1"/>
    <col min="7" max="7" width="15.85546875" bestFit="1" customWidth="1"/>
    <col min="8" max="8" width="8.5703125" bestFit="1" customWidth="1"/>
    <col min="9" max="9" width="7.85546875" bestFit="1" customWidth="1"/>
    <col min="10" max="10" width="15.140625" customWidth="1"/>
    <col min="11" max="11" width="11.140625" bestFit="1" customWidth="1"/>
  </cols>
  <sheetData>
    <row r="1" spans="1:11" ht="19.5" thickBot="1" x14ac:dyDescent="0.3">
      <c r="A1" s="90" t="s">
        <v>8636</v>
      </c>
      <c r="B1" s="91"/>
      <c r="C1" s="91"/>
      <c r="D1" s="91"/>
      <c r="E1" s="91"/>
      <c r="F1" s="91"/>
      <c r="G1" s="91"/>
      <c r="H1" s="91"/>
      <c r="I1" s="91" t="s">
        <v>8633</v>
      </c>
      <c r="J1" s="92"/>
    </row>
    <row r="2" spans="1:11" ht="30.75" thickBot="1" x14ac:dyDescent="0.3">
      <c r="A2" s="86" t="s">
        <v>8631</v>
      </c>
      <c r="B2" s="82" t="s">
        <v>5741</v>
      </c>
      <c r="C2" s="79" t="s">
        <v>5746</v>
      </c>
      <c r="D2" s="79" t="s">
        <v>5740</v>
      </c>
      <c r="E2" s="79" t="s">
        <v>5742</v>
      </c>
      <c r="F2" s="79" t="s">
        <v>8629</v>
      </c>
      <c r="G2" s="79" t="s">
        <v>8630</v>
      </c>
      <c r="H2" s="79" t="s">
        <v>7508</v>
      </c>
      <c r="I2" s="79" t="s">
        <v>8552</v>
      </c>
      <c r="J2" s="80" t="s">
        <v>8634</v>
      </c>
      <c r="K2" s="81" t="s">
        <v>1189</v>
      </c>
    </row>
    <row r="3" spans="1:11" x14ac:dyDescent="0.25">
      <c r="A3" s="87" t="s">
        <v>7500</v>
      </c>
      <c r="B3" s="83">
        <v>1</v>
      </c>
      <c r="C3" s="77">
        <v>3</v>
      </c>
      <c r="D3" s="77">
        <v>18</v>
      </c>
      <c r="E3" s="77"/>
      <c r="F3" s="77">
        <v>28</v>
      </c>
      <c r="G3" s="77">
        <v>4</v>
      </c>
      <c r="H3" s="77">
        <v>137</v>
      </c>
      <c r="I3" s="77">
        <v>16</v>
      </c>
      <c r="J3" s="78">
        <f t="shared" ref="J3:J27" si="0">SUM(B3:I3)</f>
        <v>207</v>
      </c>
      <c r="K3">
        <v>1</v>
      </c>
    </row>
    <row r="4" spans="1:11" x14ac:dyDescent="0.25">
      <c r="A4" s="88" t="s">
        <v>7496</v>
      </c>
      <c r="B4" s="84">
        <v>1</v>
      </c>
      <c r="C4" s="72">
        <v>1</v>
      </c>
      <c r="D4" s="72"/>
      <c r="E4" s="72">
        <v>2</v>
      </c>
      <c r="F4" s="72"/>
      <c r="G4" s="72"/>
      <c r="H4" s="72">
        <v>3</v>
      </c>
      <c r="I4" s="72"/>
      <c r="J4" s="73">
        <f t="shared" si="0"/>
        <v>7</v>
      </c>
      <c r="K4" s="71">
        <v>2</v>
      </c>
    </row>
    <row r="5" spans="1:11" x14ac:dyDescent="0.25">
      <c r="A5" s="88" t="s">
        <v>7504</v>
      </c>
      <c r="B5" s="84">
        <v>1</v>
      </c>
      <c r="C5" s="72"/>
      <c r="D5" s="72"/>
      <c r="E5" s="72">
        <v>2</v>
      </c>
      <c r="F5" s="72">
        <v>4</v>
      </c>
      <c r="G5" s="72"/>
      <c r="H5" s="72">
        <v>1</v>
      </c>
      <c r="I5" s="72"/>
      <c r="J5" s="73">
        <f t="shared" si="0"/>
        <v>8</v>
      </c>
      <c r="K5" s="71">
        <v>3</v>
      </c>
    </row>
    <row r="6" spans="1:11" x14ac:dyDescent="0.25">
      <c r="A6" s="88" t="s">
        <v>7502</v>
      </c>
      <c r="B6" s="84">
        <v>1</v>
      </c>
      <c r="C6" s="72">
        <v>3</v>
      </c>
      <c r="D6" s="72"/>
      <c r="E6" s="72"/>
      <c r="F6" s="72">
        <v>9</v>
      </c>
      <c r="G6" s="72">
        <v>1</v>
      </c>
      <c r="H6" s="72">
        <v>10</v>
      </c>
      <c r="I6" s="72"/>
      <c r="J6" s="73">
        <f t="shared" si="0"/>
        <v>24</v>
      </c>
      <c r="K6" s="71">
        <v>4</v>
      </c>
    </row>
    <row r="7" spans="1:11" x14ac:dyDescent="0.25">
      <c r="A7" s="88" t="s">
        <v>7491</v>
      </c>
      <c r="B7" s="84">
        <v>1</v>
      </c>
      <c r="C7" s="72">
        <v>1</v>
      </c>
      <c r="D7" s="72"/>
      <c r="E7" s="72">
        <v>2</v>
      </c>
      <c r="F7" s="72">
        <v>47</v>
      </c>
      <c r="G7" s="72">
        <v>7</v>
      </c>
      <c r="H7" s="72">
        <v>8</v>
      </c>
      <c r="I7" s="72">
        <v>2</v>
      </c>
      <c r="J7" s="73">
        <f t="shared" si="0"/>
        <v>68</v>
      </c>
      <c r="K7" s="71">
        <v>5</v>
      </c>
    </row>
    <row r="8" spans="1:11" x14ac:dyDescent="0.25">
      <c r="A8" s="88" t="s">
        <v>7488</v>
      </c>
      <c r="B8" s="84">
        <v>1</v>
      </c>
      <c r="C8" s="72">
        <v>1</v>
      </c>
      <c r="D8" s="72"/>
      <c r="E8" s="72">
        <v>8</v>
      </c>
      <c r="F8" s="72">
        <v>45</v>
      </c>
      <c r="G8" s="72">
        <v>6</v>
      </c>
      <c r="H8" s="72">
        <v>82</v>
      </c>
      <c r="I8" s="72">
        <v>18</v>
      </c>
      <c r="J8" s="73">
        <f t="shared" si="0"/>
        <v>161</v>
      </c>
      <c r="K8" s="71">
        <v>6</v>
      </c>
    </row>
    <row r="9" spans="1:11" x14ac:dyDescent="0.25">
      <c r="A9" s="88" t="s">
        <v>7499</v>
      </c>
      <c r="B9" s="84">
        <v>1</v>
      </c>
      <c r="C9" s="72">
        <v>1</v>
      </c>
      <c r="D9" s="72"/>
      <c r="E9" s="72">
        <v>9</v>
      </c>
      <c r="F9" s="72">
        <v>37</v>
      </c>
      <c r="G9" s="72">
        <v>10</v>
      </c>
      <c r="H9" s="72">
        <v>24</v>
      </c>
      <c r="I9" s="72">
        <v>18</v>
      </c>
      <c r="J9" s="73">
        <f t="shared" si="0"/>
        <v>100</v>
      </c>
      <c r="K9" s="71">
        <v>7</v>
      </c>
    </row>
    <row r="10" spans="1:11" x14ac:dyDescent="0.25">
      <c r="A10" s="88" t="s">
        <v>7501</v>
      </c>
      <c r="B10" s="84">
        <v>1</v>
      </c>
      <c r="C10" s="72">
        <v>3</v>
      </c>
      <c r="D10" s="72"/>
      <c r="E10" s="72">
        <v>2</v>
      </c>
      <c r="F10" s="72">
        <v>110</v>
      </c>
      <c r="G10" s="72">
        <v>14</v>
      </c>
      <c r="H10" s="72">
        <v>45</v>
      </c>
      <c r="I10" s="72">
        <v>15</v>
      </c>
      <c r="J10" s="73">
        <f t="shared" si="0"/>
        <v>190</v>
      </c>
      <c r="K10" s="71">
        <v>8</v>
      </c>
    </row>
    <row r="11" spans="1:11" x14ac:dyDescent="0.25">
      <c r="A11" s="88" t="s">
        <v>7485</v>
      </c>
      <c r="B11" s="84">
        <v>1</v>
      </c>
      <c r="C11" s="72">
        <v>1</v>
      </c>
      <c r="D11" s="72"/>
      <c r="E11" s="72">
        <v>2</v>
      </c>
      <c r="F11" s="72">
        <v>105</v>
      </c>
      <c r="G11" s="72">
        <v>9</v>
      </c>
      <c r="H11" s="72">
        <v>25</v>
      </c>
      <c r="I11" s="72">
        <v>20</v>
      </c>
      <c r="J11" s="73">
        <f t="shared" si="0"/>
        <v>163</v>
      </c>
      <c r="K11" s="71">
        <v>9</v>
      </c>
    </row>
    <row r="12" spans="1:11" x14ac:dyDescent="0.25">
      <c r="A12" s="88" t="s">
        <v>7486</v>
      </c>
      <c r="B12" s="84">
        <v>1</v>
      </c>
      <c r="C12" s="72">
        <v>1</v>
      </c>
      <c r="D12" s="72"/>
      <c r="E12" s="72">
        <v>3</v>
      </c>
      <c r="F12" s="72">
        <v>484</v>
      </c>
      <c r="G12" s="72">
        <v>59</v>
      </c>
      <c r="H12" s="72">
        <v>134</v>
      </c>
      <c r="I12" s="72">
        <v>89</v>
      </c>
      <c r="J12" s="73">
        <f t="shared" si="0"/>
        <v>771</v>
      </c>
      <c r="K12" s="71">
        <v>10</v>
      </c>
    </row>
    <row r="13" spans="1:11" x14ac:dyDescent="0.25">
      <c r="A13" s="88" t="s">
        <v>7487</v>
      </c>
      <c r="B13" s="84">
        <v>1</v>
      </c>
      <c r="C13" s="72">
        <v>1</v>
      </c>
      <c r="D13" s="72"/>
      <c r="E13" s="72">
        <v>2</v>
      </c>
      <c r="F13" s="72">
        <v>13</v>
      </c>
      <c r="G13" s="72"/>
      <c r="H13" s="72">
        <v>31</v>
      </c>
      <c r="I13" s="72">
        <v>2</v>
      </c>
      <c r="J13" s="73">
        <f t="shared" si="0"/>
        <v>50</v>
      </c>
      <c r="K13" s="71">
        <v>11</v>
      </c>
    </row>
    <row r="14" spans="1:11" x14ac:dyDescent="0.25">
      <c r="A14" s="88" t="s">
        <v>7506</v>
      </c>
      <c r="B14" s="84">
        <v>1</v>
      </c>
      <c r="C14" s="72">
        <v>4</v>
      </c>
      <c r="D14" s="72"/>
      <c r="E14" s="72">
        <v>1</v>
      </c>
      <c r="F14" s="72">
        <v>3</v>
      </c>
      <c r="G14" s="72"/>
      <c r="H14" s="72">
        <v>18</v>
      </c>
      <c r="I14" s="72">
        <v>6</v>
      </c>
      <c r="J14" s="73">
        <f t="shared" si="0"/>
        <v>33</v>
      </c>
      <c r="K14" s="71">
        <v>12</v>
      </c>
    </row>
    <row r="15" spans="1:11" x14ac:dyDescent="0.25">
      <c r="A15" s="88" t="s">
        <v>7507</v>
      </c>
      <c r="B15" s="84">
        <v>1</v>
      </c>
      <c r="C15" s="72">
        <v>1</v>
      </c>
      <c r="D15" s="72"/>
      <c r="E15" s="72">
        <v>3</v>
      </c>
      <c r="F15" s="72"/>
      <c r="G15" s="72"/>
      <c r="H15" s="72">
        <v>5</v>
      </c>
      <c r="I15" s="72">
        <v>2</v>
      </c>
      <c r="J15" s="73">
        <f t="shared" si="0"/>
        <v>12</v>
      </c>
      <c r="K15" s="71">
        <v>13</v>
      </c>
    </row>
    <row r="16" spans="1:11" x14ac:dyDescent="0.25">
      <c r="A16" s="88" t="s">
        <v>7505</v>
      </c>
      <c r="B16" s="84">
        <v>1</v>
      </c>
      <c r="C16" s="72">
        <v>2</v>
      </c>
      <c r="D16" s="72"/>
      <c r="E16" s="72">
        <v>3</v>
      </c>
      <c r="F16" s="72">
        <v>50</v>
      </c>
      <c r="G16" s="72">
        <v>6</v>
      </c>
      <c r="H16" s="72">
        <v>8</v>
      </c>
      <c r="I16" s="72">
        <v>12</v>
      </c>
      <c r="J16" s="73">
        <f t="shared" si="0"/>
        <v>82</v>
      </c>
      <c r="K16" s="71">
        <v>14</v>
      </c>
    </row>
    <row r="17" spans="1:11" x14ac:dyDescent="0.25">
      <c r="A17" s="88" t="s">
        <v>7503</v>
      </c>
      <c r="B17" s="84">
        <v>1</v>
      </c>
      <c r="C17" s="72">
        <v>3</v>
      </c>
      <c r="D17" s="72"/>
      <c r="E17" s="72">
        <v>2</v>
      </c>
      <c r="F17" s="72">
        <v>34</v>
      </c>
      <c r="G17" s="72">
        <v>12</v>
      </c>
      <c r="H17" s="72">
        <v>23</v>
      </c>
      <c r="I17" s="72"/>
      <c r="J17" s="73">
        <f t="shared" si="0"/>
        <v>75</v>
      </c>
      <c r="K17" s="71">
        <v>15</v>
      </c>
    </row>
    <row r="18" spans="1:11" x14ac:dyDescent="0.25">
      <c r="A18" s="88" t="s">
        <v>7497</v>
      </c>
      <c r="B18" s="84">
        <v>1</v>
      </c>
      <c r="C18" s="72">
        <v>2</v>
      </c>
      <c r="D18" s="72"/>
      <c r="E18" s="72">
        <v>3</v>
      </c>
      <c r="F18" s="72">
        <v>264</v>
      </c>
      <c r="G18" s="72">
        <v>11</v>
      </c>
      <c r="H18" s="72">
        <v>43</v>
      </c>
      <c r="I18" s="72">
        <v>8</v>
      </c>
      <c r="J18" s="73">
        <f t="shared" si="0"/>
        <v>332</v>
      </c>
      <c r="K18" s="71">
        <v>16</v>
      </c>
    </row>
    <row r="19" spans="1:11" x14ac:dyDescent="0.25">
      <c r="A19" s="88" t="s">
        <v>7489</v>
      </c>
      <c r="B19" s="84"/>
      <c r="C19" s="72">
        <v>1</v>
      </c>
      <c r="D19" s="72"/>
      <c r="E19" s="72">
        <v>3</v>
      </c>
      <c r="F19" s="72">
        <v>699</v>
      </c>
      <c r="G19" s="72">
        <v>56</v>
      </c>
      <c r="H19" s="72">
        <v>71</v>
      </c>
      <c r="I19" s="72">
        <v>14</v>
      </c>
      <c r="J19" s="73">
        <f t="shared" si="0"/>
        <v>844</v>
      </c>
      <c r="K19" s="71">
        <v>17</v>
      </c>
    </row>
    <row r="20" spans="1:11" x14ac:dyDescent="0.25">
      <c r="A20" s="88" t="s">
        <v>7493</v>
      </c>
      <c r="B20" s="84">
        <v>1</v>
      </c>
      <c r="C20" s="72">
        <v>1</v>
      </c>
      <c r="D20" s="72"/>
      <c r="E20" s="72">
        <v>3</v>
      </c>
      <c r="F20" s="72">
        <v>198</v>
      </c>
      <c r="G20" s="72">
        <v>18</v>
      </c>
      <c r="H20" s="72">
        <v>77</v>
      </c>
      <c r="I20" s="72">
        <v>13</v>
      </c>
      <c r="J20" s="73">
        <f t="shared" si="0"/>
        <v>311</v>
      </c>
      <c r="K20" s="71">
        <v>18</v>
      </c>
    </row>
    <row r="21" spans="1:11" x14ac:dyDescent="0.25">
      <c r="A21" s="88" t="s">
        <v>7498</v>
      </c>
      <c r="B21" s="84">
        <v>1</v>
      </c>
      <c r="C21" s="72">
        <v>1</v>
      </c>
      <c r="D21" s="72"/>
      <c r="E21" s="72">
        <v>2</v>
      </c>
      <c r="F21" s="72">
        <v>96</v>
      </c>
      <c r="G21" s="72">
        <v>21</v>
      </c>
      <c r="H21" s="72">
        <v>65</v>
      </c>
      <c r="I21" s="72">
        <v>6</v>
      </c>
      <c r="J21" s="73">
        <f t="shared" si="0"/>
        <v>192</v>
      </c>
      <c r="K21" s="71">
        <v>19</v>
      </c>
    </row>
    <row r="22" spans="1:11" x14ac:dyDescent="0.25">
      <c r="A22" s="88" t="s">
        <v>7484</v>
      </c>
      <c r="B22" s="84">
        <v>1</v>
      </c>
      <c r="C22" s="72">
        <v>2</v>
      </c>
      <c r="D22" s="72"/>
      <c r="E22" s="72">
        <v>2</v>
      </c>
      <c r="F22" s="72">
        <v>23</v>
      </c>
      <c r="G22" s="72">
        <v>6</v>
      </c>
      <c r="H22" s="72">
        <v>16</v>
      </c>
      <c r="I22" s="72"/>
      <c r="J22" s="73">
        <f t="shared" si="0"/>
        <v>50</v>
      </c>
      <c r="K22" s="71">
        <v>20</v>
      </c>
    </row>
    <row r="23" spans="1:11" x14ac:dyDescent="0.25">
      <c r="A23" s="88" t="s">
        <v>8628</v>
      </c>
      <c r="B23" s="84">
        <v>1</v>
      </c>
      <c r="C23" s="72">
        <v>2</v>
      </c>
      <c r="D23" s="72"/>
      <c r="E23" s="72">
        <v>2</v>
      </c>
      <c r="F23" s="72">
        <v>5</v>
      </c>
      <c r="G23" s="72">
        <v>2</v>
      </c>
      <c r="H23" s="72">
        <v>110</v>
      </c>
      <c r="I23" s="72">
        <v>96</v>
      </c>
      <c r="J23" s="73">
        <f t="shared" si="0"/>
        <v>218</v>
      </c>
      <c r="K23" s="71">
        <v>22</v>
      </c>
    </row>
    <row r="24" spans="1:11" x14ac:dyDescent="0.25">
      <c r="A24" s="88" t="s">
        <v>7495</v>
      </c>
      <c r="B24" s="84">
        <v>1</v>
      </c>
      <c r="C24" s="72">
        <v>1</v>
      </c>
      <c r="D24" s="72"/>
      <c r="E24" s="72">
        <v>2</v>
      </c>
      <c r="F24" s="72"/>
      <c r="G24" s="72"/>
      <c r="H24" s="72">
        <v>26</v>
      </c>
      <c r="I24" s="72">
        <v>4</v>
      </c>
      <c r="J24" s="73">
        <f t="shared" si="0"/>
        <v>34</v>
      </c>
      <c r="K24" s="71">
        <v>23</v>
      </c>
    </row>
    <row r="25" spans="1:11" x14ac:dyDescent="0.25">
      <c r="A25" s="88" t="s">
        <v>7494</v>
      </c>
      <c r="B25" s="84">
        <v>1</v>
      </c>
      <c r="C25" s="72">
        <v>1</v>
      </c>
      <c r="D25" s="72"/>
      <c r="E25" s="72">
        <v>1</v>
      </c>
      <c r="F25" s="72"/>
      <c r="G25" s="72"/>
      <c r="H25" s="72">
        <v>68</v>
      </c>
      <c r="I25" s="72">
        <v>156</v>
      </c>
      <c r="J25" s="73">
        <f t="shared" si="0"/>
        <v>227</v>
      </c>
      <c r="K25" s="71">
        <v>24</v>
      </c>
    </row>
    <row r="26" spans="1:11" x14ac:dyDescent="0.25">
      <c r="A26" s="88" t="s">
        <v>7492</v>
      </c>
      <c r="B26" s="84">
        <v>1</v>
      </c>
      <c r="C26" s="72">
        <v>1</v>
      </c>
      <c r="D26" s="72"/>
      <c r="E26" s="72">
        <v>1</v>
      </c>
      <c r="F26" s="72">
        <v>1</v>
      </c>
      <c r="G26" s="72"/>
      <c r="H26" s="72">
        <v>44</v>
      </c>
      <c r="I26" s="72">
        <v>12</v>
      </c>
      <c r="J26" s="73">
        <f t="shared" si="0"/>
        <v>60</v>
      </c>
      <c r="K26" s="71">
        <v>25</v>
      </c>
    </row>
    <row r="27" spans="1:11" x14ac:dyDescent="0.25">
      <c r="A27" s="88" t="s">
        <v>7490</v>
      </c>
      <c r="B27" s="84">
        <v>1</v>
      </c>
      <c r="C27" s="72">
        <v>1</v>
      </c>
      <c r="D27" s="72"/>
      <c r="E27" s="72">
        <v>2</v>
      </c>
      <c r="F27" s="72"/>
      <c r="G27" s="72"/>
      <c r="H27" s="72">
        <v>40</v>
      </c>
      <c r="I27" s="72">
        <v>6</v>
      </c>
      <c r="J27" s="73">
        <f t="shared" si="0"/>
        <v>50</v>
      </c>
      <c r="K27" s="71">
        <v>26</v>
      </c>
    </row>
    <row r="28" spans="1:11" ht="15.75" thickBot="1" x14ac:dyDescent="0.3">
      <c r="A28" s="89" t="s">
        <v>8634</v>
      </c>
      <c r="B28" s="85">
        <f t="shared" ref="B28:J28" si="1">SUM(B3:B27)</f>
        <v>24</v>
      </c>
      <c r="C28" s="74">
        <f t="shared" si="1"/>
        <v>39</v>
      </c>
      <c r="D28" s="74">
        <f t="shared" si="1"/>
        <v>18</v>
      </c>
      <c r="E28" s="74">
        <f t="shared" si="1"/>
        <v>62</v>
      </c>
      <c r="F28" s="74">
        <f t="shared" si="1"/>
        <v>2255</v>
      </c>
      <c r="G28" s="74">
        <f t="shared" si="1"/>
        <v>242</v>
      </c>
      <c r="H28" s="74">
        <f t="shared" si="1"/>
        <v>1114</v>
      </c>
      <c r="I28" s="74">
        <f t="shared" si="1"/>
        <v>515</v>
      </c>
      <c r="J28" s="76">
        <f t="shared" si="1"/>
        <v>4269</v>
      </c>
      <c r="K28" s="71"/>
    </row>
    <row r="29" spans="1:11" ht="15.75" thickBot="1" x14ac:dyDescent="0.3">
      <c r="A29" s="71"/>
      <c r="B29" s="71"/>
      <c r="C29" s="71"/>
      <c r="D29" s="71"/>
      <c r="E29" s="71"/>
      <c r="F29" s="71"/>
      <c r="G29" s="71"/>
      <c r="H29" s="71"/>
      <c r="I29" s="71"/>
      <c r="J29" s="71"/>
    </row>
    <row r="30" spans="1:11" ht="19.5" thickBot="1" x14ac:dyDescent="0.35">
      <c r="A30" s="93" t="s">
        <v>8637</v>
      </c>
      <c r="B30" s="94"/>
      <c r="C30" s="94"/>
      <c r="D30" s="94"/>
      <c r="E30" s="94"/>
      <c r="F30" s="94"/>
      <c r="G30" s="94"/>
      <c r="H30" s="94"/>
      <c r="I30" s="94" t="s">
        <v>8633</v>
      </c>
      <c r="J30" s="95"/>
    </row>
    <row r="31" spans="1:11" ht="30.75" thickBot="1" x14ac:dyDescent="0.3">
      <c r="A31" s="86" t="s">
        <v>8631</v>
      </c>
      <c r="B31" s="82" t="s">
        <v>5741</v>
      </c>
      <c r="C31" s="79" t="s">
        <v>5746</v>
      </c>
      <c r="D31" s="79" t="s">
        <v>5740</v>
      </c>
      <c r="E31" s="79" t="s">
        <v>5742</v>
      </c>
      <c r="F31" s="79" t="s">
        <v>8629</v>
      </c>
      <c r="G31" s="79" t="s">
        <v>8630</v>
      </c>
      <c r="H31" s="79" t="s">
        <v>7508</v>
      </c>
      <c r="I31" s="79" t="s">
        <v>8552</v>
      </c>
      <c r="J31" s="80" t="s">
        <v>8634</v>
      </c>
      <c r="K31" s="75" t="s">
        <v>1189</v>
      </c>
    </row>
    <row r="32" spans="1:11" x14ac:dyDescent="0.25">
      <c r="A32" s="87" t="s">
        <v>7500</v>
      </c>
      <c r="B32" s="83">
        <v>1</v>
      </c>
      <c r="C32" s="77">
        <v>3</v>
      </c>
      <c r="D32" s="77">
        <v>18</v>
      </c>
      <c r="E32" s="77"/>
      <c r="F32" s="77">
        <v>31</v>
      </c>
      <c r="G32" s="77">
        <v>4</v>
      </c>
      <c r="H32" s="77">
        <v>137</v>
      </c>
      <c r="I32" s="77">
        <v>16</v>
      </c>
      <c r="J32" s="78">
        <f t="shared" ref="J32:J58" si="2">SUM(B32:I32)</f>
        <v>210</v>
      </c>
      <c r="K32" s="71">
        <v>1</v>
      </c>
    </row>
    <row r="33" spans="1:11" x14ac:dyDescent="0.25">
      <c r="A33" s="88" t="s">
        <v>7496</v>
      </c>
      <c r="B33" s="84">
        <v>1</v>
      </c>
      <c r="C33" s="72">
        <v>2</v>
      </c>
      <c r="D33" s="72"/>
      <c r="E33" s="72">
        <v>3</v>
      </c>
      <c r="F33" s="72"/>
      <c r="G33" s="72"/>
      <c r="H33" s="72">
        <v>3</v>
      </c>
      <c r="I33" s="72"/>
      <c r="J33" s="73">
        <f t="shared" si="2"/>
        <v>9</v>
      </c>
      <c r="K33" s="71">
        <v>2</v>
      </c>
    </row>
    <row r="34" spans="1:11" x14ac:dyDescent="0.25">
      <c r="A34" s="88" t="s">
        <v>7504</v>
      </c>
      <c r="B34" s="84">
        <v>1</v>
      </c>
      <c r="C34" s="72"/>
      <c r="D34" s="72"/>
      <c r="E34" s="72">
        <v>2</v>
      </c>
      <c r="F34" s="72">
        <v>5</v>
      </c>
      <c r="G34" s="72"/>
      <c r="H34" s="72">
        <v>1</v>
      </c>
      <c r="I34" s="72"/>
      <c r="J34" s="73">
        <f t="shared" si="2"/>
        <v>9</v>
      </c>
      <c r="K34" s="71">
        <v>3</v>
      </c>
    </row>
    <row r="35" spans="1:11" x14ac:dyDescent="0.25">
      <c r="A35" s="88" t="s">
        <v>7502</v>
      </c>
      <c r="B35" s="84">
        <v>1</v>
      </c>
      <c r="C35" s="72">
        <v>3</v>
      </c>
      <c r="D35" s="72"/>
      <c r="E35" s="72"/>
      <c r="F35" s="72">
        <v>9</v>
      </c>
      <c r="G35" s="72">
        <v>2</v>
      </c>
      <c r="H35" s="72">
        <v>10</v>
      </c>
      <c r="I35" s="72"/>
      <c r="J35" s="73">
        <f t="shared" si="2"/>
        <v>25</v>
      </c>
      <c r="K35" s="71">
        <v>4</v>
      </c>
    </row>
    <row r="36" spans="1:11" x14ac:dyDescent="0.25">
      <c r="A36" s="88" t="s">
        <v>7491</v>
      </c>
      <c r="B36" s="84">
        <v>1</v>
      </c>
      <c r="C36" s="72">
        <v>1</v>
      </c>
      <c r="D36" s="72"/>
      <c r="E36" s="72">
        <v>2</v>
      </c>
      <c r="F36" s="72">
        <v>50</v>
      </c>
      <c r="G36" s="72">
        <v>7</v>
      </c>
      <c r="H36" s="72">
        <v>8</v>
      </c>
      <c r="I36" s="72">
        <v>2</v>
      </c>
      <c r="J36" s="73">
        <f t="shared" si="2"/>
        <v>71</v>
      </c>
      <c r="K36" s="71">
        <v>5</v>
      </c>
    </row>
    <row r="37" spans="1:11" x14ac:dyDescent="0.25">
      <c r="A37" s="88" t="s">
        <v>7488</v>
      </c>
      <c r="B37" s="84">
        <v>1</v>
      </c>
      <c r="C37" s="72">
        <v>1</v>
      </c>
      <c r="D37" s="72"/>
      <c r="E37" s="72">
        <v>8</v>
      </c>
      <c r="F37" s="72">
        <v>49</v>
      </c>
      <c r="G37" s="72">
        <v>6</v>
      </c>
      <c r="H37" s="72">
        <v>82</v>
      </c>
      <c r="I37" s="72">
        <v>18</v>
      </c>
      <c r="J37" s="73">
        <f t="shared" si="2"/>
        <v>165</v>
      </c>
      <c r="K37" s="71">
        <v>6</v>
      </c>
    </row>
    <row r="38" spans="1:11" x14ac:dyDescent="0.25">
      <c r="A38" s="88" t="s">
        <v>7499</v>
      </c>
      <c r="B38" s="84">
        <v>1</v>
      </c>
      <c r="C38" s="72">
        <v>1</v>
      </c>
      <c r="D38" s="72"/>
      <c r="E38" s="72">
        <v>10</v>
      </c>
      <c r="F38" s="72">
        <v>46</v>
      </c>
      <c r="G38" s="72">
        <v>10</v>
      </c>
      <c r="H38" s="72">
        <v>24</v>
      </c>
      <c r="I38" s="72">
        <v>18</v>
      </c>
      <c r="J38" s="73">
        <f t="shared" si="2"/>
        <v>110</v>
      </c>
      <c r="K38" s="71">
        <v>7</v>
      </c>
    </row>
    <row r="39" spans="1:11" x14ac:dyDescent="0.25">
      <c r="A39" s="88" t="s">
        <v>7501</v>
      </c>
      <c r="B39" s="84">
        <v>1</v>
      </c>
      <c r="C39" s="72">
        <v>3</v>
      </c>
      <c r="D39" s="72"/>
      <c r="E39" s="72">
        <v>2</v>
      </c>
      <c r="F39" s="72">
        <v>121</v>
      </c>
      <c r="G39" s="72">
        <v>14</v>
      </c>
      <c r="H39" s="72">
        <v>45</v>
      </c>
      <c r="I39" s="72">
        <v>15</v>
      </c>
      <c r="J39" s="73">
        <f t="shared" si="2"/>
        <v>201</v>
      </c>
      <c r="K39" s="71">
        <v>8</v>
      </c>
    </row>
    <row r="40" spans="1:11" x14ac:dyDescent="0.25">
      <c r="A40" s="88" t="s">
        <v>7485</v>
      </c>
      <c r="B40" s="84">
        <v>1</v>
      </c>
      <c r="C40" s="72">
        <v>1</v>
      </c>
      <c r="D40" s="72"/>
      <c r="E40" s="72">
        <v>2</v>
      </c>
      <c r="F40" s="72">
        <v>108</v>
      </c>
      <c r="G40" s="72">
        <v>9</v>
      </c>
      <c r="H40" s="72">
        <v>25</v>
      </c>
      <c r="I40" s="72">
        <v>20</v>
      </c>
      <c r="J40" s="73">
        <f t="shared" si="2"/>
        <v>166</v>
      </c>
      <c r="K40" s="71">
        <v>9</v>
      </c>
    </row>
    <row r="41" spans="1:11" x14ac:dyDescent="0.25">
      <c r="A41" s="88" t="s">
        <v>7486</v>
      </c>
      <c r="B41" s="84">
        <v>1</v>
      </c>
      <c r="C41" s="72">
        <v>1</v>
      </c>
      <c r="D41" s="72"/>
      <c r="E41" s="72">
        <v>3</v>
      </c>
      <c r="F41" s="72">
        <v>493</v>
      </c>
      <c r="G41" s="72">
        <v>64</v>
      </c>
      <c r="H41" s="72">
        <v>134</v>
      </c>
      <c r="I41" s="72">
        <v>89</v>
      </c>
      <c r="J41" s="73">
        <f t="shared" si="2"/>
        <v>785</v>
      </c>
      <c r="K41" s="71">
        <v>10</v>
      </c>
    </row>
    <row r="42" spans="1:11" x14ac:dyDescent="0.25">
      <c r="A42" s="88" t="s">
        <v>7487</v>
      </c>
      <c r="B42" s="84">
        <v>1</v>
      </c>
      <c r="C42" s="72">
        <v>1</v>
      </c>
      <c r="D42" s="72"/>
      <c r="E42" s="72">
        <v>2</v>
      </c>
      <c r="F42" s="72">
        <v>13</v>
      </c>
      <c r="G42" s="72"/>
      <c r="H42" s="72">
        <v>31</v>
      </c>
      <c r="I42" s="72">
        <v>2</v>
      </c>
      <c r="J42" s="73">
        <f t="shared" si="2"/>
        <v>50</v>
      </c>
      <c r="K42" s="71">
        <v>11</v>
      </c>
    </row>
    <row r="43" spans="1:11" x14ac:dyDescent="0.25">
      <c r="A43" s="88" t="s">
        <v>7506</v>
      </c>
      <c r="B43" s="84">
        <v>1</v>
      </c>
      <c r="C43" s="72">
        <v>4</v>
      </c>
      <c r="D43" s="72"/>
      <c r="E43" s="72">
        <v>1</v>
      </c>
      <c r="F43" s="72">
        <v>4</v>
      </c>
      <c r="G43" s="72"/>
      <c r="H43" s="72">
        <v>18</v>
      </c>
      <c r="I43" s="72">
        <v>6</v>
      </c>
      <c r="J43" s="73">
        <f t="shared" si="2"/>
        <v>34</v>
      </c>
      <c r="K43" s="71">
        <v>12</v>
      </c>
    </row>
    <row r="44" spans="1:11" x14ac:dyDescent="0.25">
      <c r="A44" s="88" t="s">
        <v>7507</v>
      </c>
      <c r="B44" s="84">
        <v>1</v>
      </c>
      <c r="C44" s="72">
        <v>1</v>
      </c>
      <c r="D44" s="72"/>
      <c r="E44" s="72">
        <v>3</v>
      </c>
      <c r="F44" s="72"/>
      <c r="G44" s="72"/>
      <c r="H44" s="72">
        <v>5</v>
      </c>
      <c r="I44" s="72">
        <v>2</v>
      </c>
      <c r="J44" s="73">
        <f t="shared" si="2"/>
        <v>12</v>
      </c>
      <c r="K44" s="71">
        <v>13</v>
      </c>
    </row>
    <row r="45" spans="1:11" x14ac:dyDescent="0.25">
      <c r="A45" s="88" t="s">
        <v>7505</v>
      </c>
      <c r="B45" s="84">
        <v>1</v>
      </c>
      <c r="C45" s="72">
        <v>2</v>
      </c>
      <c r="D45" s="72"/>
      <c r="E45" s="72">
        <v>3</v>
      </c>
      <c r="F45" s="72">
        <v>51</v>
      </c>
      <c r="G45" s="72">
        <v>6</v>
      </c>
      <c r="H45" s="72">
        <v>8</v>
      </c>
      <c r="I45" s="72">
        <v>12</v>
      </c>
      <c r="J45" s="73">
        <f t="shared" si="2"/>
        <v>83</v>
      </c>
      <c r="K45" s="71">
        <v>14</v>
      </c>
    </row>
    <row r="46" spans="1:11" x14ac:dyDescent="0.25">
      <c r="A46" s="88" t="s">
        <v>7503</v>
      </c>
      <c r="B46" s="84">
        <v>1</v>
      </c>
      <c r="C46" s="72">
        <v>3</v>
      </c>
      <c r="D46" s="72"/>
      <c r="E46" s="72">
        <v>2</v>
      </c>
      <c r="F46" s="72">
        <v>38</v>
      </c>
      <c r="G46" s="72">
        <v>13</v>
      </c>
      <c r="H46" s="72">
        <v>23</v>
      </c>
      <c r="I46" s="72"/>
      <c r="J46" s="73">
        <f t="shared" si="2"/>
        <v>80</v>
      </c>
      <c r="K46" s="71">
        <v>15</v>
      </c>
    </row>
    <row r="47" spans="1:11" x14ac:dyDescent="0.25">
      <c r="A47" s="88" t="s">
        <v>7497</v>
      </c>
      <c r="B47" s="84">
        <v>1</v>
      </c>
      <c r="C47" s="72">
        <v>2</v>
      </c>
      <c r="D47" s="72"/>
      <c r="E47" s="72">
        <v>3</v>
      </c>
      <c r="F47" s="72">
        <v>278</v>
      </c>
      <c r="G47" s="72">
        <v>11</v>
      </c>
      <c r="H47" s="72">
        <v>43</v>
      </c>
      <c r="I47" s="72">
        <v>8</v>
      </c>
      <c r="J47" s="73">
        <f t="shared" si="2"/>
        <v>346</v>
      </c>
      <c r="K47" s="71">
        <v>16</v>
      </c>
    </row>
    <row r="48" spans="1:11" x14ac:dyDescent="0.25">
      <c r="A48" s="88" t="s">
        <v>7489</v>
      </c>
      <c r="B48" s="84"/>
      <c r="C48" s="72">
        <v>1</v>
      </c>
      <c r="D48" s="72"/>
      <c r="E48" s="72">
        <v>3</v>
      </c>
      <c r="F48" s="72">
        <v>714</v>
      </c>
      <c r="G48" s="72">
        <v>60</v>
      </c>
      <c r="H48" s="72">
        <v>71</v>
      </c>
      <c r="I48" s="72">
        <v>14</v>
      </c>
      <c r="J48" s="73">
        <f t="shared" si="2"/>
        <v>863</v>
      </c>
      <c r="K48" s="71">
        <v>17</v>
      </c>
    </row>
    <row r="49" spans="1:11" x14ac:dyDescent="0.25">
      <c r="A49" s="88" t="s">
        <v>7493</v>
      </c>
      <c r="B49" s="84">
        <v>1</v>
      </c>
      <c r="C49" s="72">
        <v>1</v>
      </c>
      <c r="D49" s="72"/>
      <c r="E49" s="72">
        <v>3</v>
      </c>
      <c r="F49" s="72">
        <v>200</v>
      </c>
      <c r="G49" s="72">
        <v>19</v>
      </c>
      <c r="H49" s="72">
        <v>77</v>
      </c>
      <c r="I49" s="72">
        <v>13</v>
      </c>
      <c r="J49" s="73">
        <f t="shared" si="2"/>
        <v>314</v>
      </c>
      <c r="K49" s="71">
        <v>18</v>
      </c>
    </row>
    <row r="50" spans="1:11" x14ac:dyDescent="0.25">
      <c r="A50" s="88" t="s">
        <v>7498</v>
      </c>
      <c r="B50" s="84">
        <v>1</v>
      </c>
      <c r="C50" s="72">
        <v>1</v>
      </c>
      <c r="D50" s="72"/>
      <c r="E50" s="72">
        <v>2</v>
      </c>
      <c r="F50" s="72">
        <v>96</v>
      </c>
      <c r="G50" s="72">
        <v>23</v>
      </c>
      <c r="H50" s="72">
        <v>65</v>
      </c>
      <c r="I50" s="72">
        <v>6</v>
      </c>
      <c r="J50" s="73">
        <f t="shared" si="2"/>
        <v>194</v>
      </c>
      <c r="K50" s="71">
        <v>19</v>
      </c>
    </row>
    <row r="51" spans="1:11" x14ac:dyDescent="0.25">
      <c r="A51" s="88" t="s">
        <v>7484</v>
      </c>
      <c r="B51" s="84">
        <v>1</v>
      </c>
      <c r="C51" s="72">
        <v>2</v>
      </c>
      <c r="D51" s="72"/>
      <c r="E51" s="72">
        <v>2</v>
      </c>
      <c r="F51" s="72">
        <v>25</v>
      </c>
      <c r="G51" s="72">
        <v>7</v>
      </c>
      <c r="H51" s="72">
        <v>16</v>
      </c>
      <c r="I51" s="72"/>
      <c r="J51" s="73">
        <f t="shared" si="2"/>
        <v>53</v>
      </c>
      <c r="K51" s="71">
        <v>20</v>
      </c>
    </row>
    <row r="52" spans="1:11" x14ac:dyDescent="0.25">
      <c r="A52" s="88" t="s">
        <v>8628</v>
      </c>
      <c r="B52" s="84">
        <v>1</v>
      </c>
      <c r="C52" s="72">
        <v>2</v>
      </c>
      <c r="D52" s="72"/>
      <c r="E52" s="72">
        <v>2</v>
      </c>
      <c r="F52" s="72">
        <v>6</v>
      </c>
      <c r="G52" s="72">
        <v>2</v>
      </c>
      <c r="H52" s="72">
        <v>110</v>
      </c>
      <c r="I52" s="72">
        <v>96</v>
      </c>
      <c r="J52" s="73">
        <f t="shared" si="2"/>
        <v>219</v>
      </c>
      <c r="K52" s="71">
        <v>22</v>
      </c>
    </row>
    <row r="53" spans="1:11" x14ac:dyDescent="0.25">
      <c r="A53" s="88" t="s">
        <v>7495</v>
      </c>
      <c r="B53" s="84">
        <v>1</v>
      </c>
      <c r="C53" s="72">
        <v>1</v>
      </c>
      <c r="D53" s="72"/>
      <c r="E53" s="72">
        <v>2</v>
      </c>
      <c r="F53" s="72"/>
      <c r="G53" s="72"/>
      <c r="H53" s="72">
        <v>26</v>
      </c>
      <c r="I53" s="72">
        <v>4</v>
      </c>
      <c r="J53" s="73">
        <f t="shared" si="2"/>
        <v>34</v>
      </c>
      <c r="K53" s="71">
        <v>23</v>
      </c>
    </row>
    <row r="54" spans="1:11" x14ac:dyDescent="0.25">
      <c r="A54" s="88" t="s">
        <v>7494</v>
      </c>
      <c r="B54" s="84">
        <v>1</v>
      </c>
      <c r="C54" s="72">
        <v>1</v>
      </c>
      <c r="D54" s="72"/>
      <c r="E54" s="72">
        <v>1</v>
      </c>
      <c r="F54" s="72"/>
      <c r="G54" s="72"/>
      <c r="H54" s="72">
        <v>68</v>
      </c>
      <c r="I54" s="72">
        <v>156</v>
      </c>
      <c r="J54" s="73">
        <f t="shared" si="2"/>
        <v>227</v>
      </c>
      <c r="K54" s="71">
        <v>24</v>
      </c>
    </row>
    <row r="55" spans="1:11" x14ac:dyDescent="0.25">
      <c r="A55" s="88" t="s">
        <v>7492</v>
      </c>
      <c r="B55" s="84">
        <v>1</v>
      </c>
      <c r="C55" s="72">
        <v>1</v>
      </c>
      <c r="D55" s="72"/>
      <c r="E55" s="72">
        <v>1</v>
      </c>
      <c r="F55" s="72">
        <v>1</v>
      </c>
      <c r="G55" s="72"/>
      <c r="H55" s="72">
        <v>44</v>
      </c>
      <c r="I55" s="72">
        <v>12</v>
      </c>
      <c r="J55" s="73">
        <f t="shared" si="2"/>
        <v>60</v>
      </c>
      <c r="K55" s="71">
        <v>25</v>
      </c>
    </row>
    <row r="56" spans="1:11" x14ac:dyDescent="0.25">
      <c r="A56" s="88" t="s">
        <v>7490</v>
      </c>
      <c r="B56" s="84">
        <v>1</v>
      </c>
      <c r="C56" s="72">
        <v>1</v>
      </c>
      <c r="D56" s="72"/>
      <c r="E56" s="72">
        <v>2</v>
      </c>
      <c r="F56" s="72"/>
      <c r="G56" s="72"/>
      <c r="H56" s="72">
        <v>40</v>
      </c>
      <c r="I56" s="72">
        <v>6</v>
      </c>
      <c r="J56" s="73">
        <f t="shared" si="2"/>
        <v>50</v>
      </c>
      <c r="K56" s="71">
        <v>26</v>
      </c>
    </row>
    <row r="57" spans="1:11" x14ac:dyDescent="0.25">
      <c r="A57" s="88" t="s">
        <v>8551</v>
      </c>
      <c r="B57" s="84"/>
      <c r="C57" s="72"/>
      <c r="D57" s="72"/>
      <c r="E57" s="72"/>
      <c r="F57" s="72"/>
      <c r="G57" s="72"/>
      <c r="H57" s="72"/>
      <c r="I57" s="72">
        <v>4</v>
      </c>
      <c r="J57" s="73">
        <f t="shared" si="2"/>
        <v>4</v>
      </c>
      <c r="K57" s="71">
        <v>36</v>
      </c>
    </row>
    <row r="58" spans="1:11" ht="15.75" thickBot="1" x14ac:dyDescent="0.3">
      <c r="A58" s="89" t="s">
        <v>8634</v>
      </c>
      <c r="B58" s="85">
        <f t="shared" ref="B58:I58" si="3">SUM(B32:B57)</f>
        <v>24</v>
      </c>
      <c r="C58" s="74">
        <f t="shared" si="3"/>
        <v>40</v>
      </c>
      <c r="D58" s="74">
        <f t="shared" si="3"/>
        <v>18</v>
      </c>
      <c r="E58" s="74">
        <f t="shared" si="3"/>
        <v>64</v>
      </c>
      <c r="F58" s="74">
        <f t="shared" si="3"/>
        <v>2338</v>
      </c>
      <c r="G58" s="74">
        <f t="shared" si="3"/>
        <v>257</v>
      </c>
      <c r="H58" s="74">
        <f t="shared" si="3"/>
        <v>1114</v>
      </c>
      <c r="I58" s="74">
        <f t="shared" si="3"/>
        <v>519</v>
      </c>
      <c r="J58" s="76">
        <f t="shared" si="2"/>
        <v>4374</v>
      </c>
      <c r="K58" s="71" t="e">
        <v>#N/A</v>
      </c>
    </row>
  </sheetData>
  <mergeCells count="2">
    <mergeCell ref="A1:J1"/>
    <mergeCell ref="A30:J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D21" sqref="D21"/>
    </sheetView>
  </sheetViews>
  <sheetFormatPr baseColWidth="10" defaultColWidth="32.42578125" defaultRowHeight="15" x14ac:dyDescent="0.25"/>
  <cols>
    <col min="1" max="1" width="12.42578125" bestFit="1" customWidth="1"/>
  </cols>
  <sheetData>
    <row r="1" spans="1:5" ht="15.75" x14ac:dyDescent="0.25">
      <c r="A1" s="5"/>
      <c r="B1" s="5"/>
      <c r="C1" s="6"/>
      <c r="D1" s="5"/>
    </row>
    <row r="2" spans="1:5" ht="21" x14ac:dyDescent="0.35">
      <c r="A2" s="2"/>
      <c r="B2" s="7" t="s">
        <v>0</v>
      </c>
      <c r="C2" s="2"/>
      <c r="D2" s="2"/>
    </row>
    <row r="3" spans="1:5" x14ac:dyDescent="0.25">
      <c r="A3" s="8"/>
      <c r="B3" s="9"/>
      <c r="C3" s="10"/>
      <c r="D3" s="2"/>
    </row>
    <row r="4" spans="1:5" ht="15.75" x14ac:dyDescent="0.25">
      <c r="A4" s="5" t="s">
        <v>6365</v>
      </c>
      <c r="B4" s="5" t="s">
        <v>1</v>
      </c>
      <c r="C4" s="6"/>
      <c r="D4" s="5"/>
    </row>
    <row r="5" spans="1:5" x14ac:dyDescent="0.25">
      <c r="A5" s="11"/>
      <c r="B5" s="12"/>
      <c r="C5" s="12"/>
      <c r="D5" s="13"/>
    </row>
    <row r="6" spans="1:5" x14ac:dyDescent="0.25">
      <c r="A6" s="8"/>
      <c r="B6" s="9" t="s">
        <v>2</v>
      </c>
      <c r="C6" s="10">
        <v>13500</v>
      </c>
      <c r="D6" s="2"/>
    </row>
    <row r="7" spans="1:5" x14ac:dyDescent="0.25">
      <c r="A7" s="2"/>
      <c r="B7" s="14"/>
      <c r="C7" s="14"/>
      <c r="D7" s="15"/>
    </row>
    <row r="8" spans="1:5" x14ac:dyDescent="0.25">
      <c r="A8" s="54"/>
      <c r="B8" s="16" t="s">
        <v>3</v>
      </c>
      <c r="C8" s="16"/>
      <c r="D8" s="17">
        <v>34.734499999999997</v>
      </c>
    </row>
    <row r="9" spans="1:5" x14ac:dyDescent="0.25">
      <c r="A9" s="2"/>
      <c r="B9" s="2"/>
      <c r="C9" s="18"/>
      <c r="D9" s="19"/>
      <c r="E9" s="35"/>
    </row>
    <row r="10" spans="1:5" x14ac:dyDescent="0.25">
      <c r="A10" s="2">
        <v>6196000</v>
      </c>
      <c r="B10" s="14" t="s">
        <v>4</v>
      </c>
      <c r="C10" s="14"/>
      <c r="D10" s="15">
        <f>C6*D8</f>
        <v>468915.74999999994</v>
      </c>
    </row>
    <row r="11" spans="1:5" x14ac:dyDescent="0.25">
      <c r="A11" s="2">
        <v>6304000</v>
      </c>
      <c r="B11" s="20" t="s">
        <v>5</v>
      </c>
      <c r="C11" s="20"/>
      <c r="D11" s="15">
        <v>703.6</v>
      </c>
    </row>
    <row r="12" spans="1:5" x14ac:dyDescent="0.25">
      <c r="A12" s="2">
        <v>6308000</v>
      </c>
      <c r="B12" s="20" t="s">
        <v>6</v>
      </c>
      <c r="C12" s="20"/>
      <c r="D12" s="15">
        <f>D10*18%</f>
        <v>84404.834999999992</v>
      </c>
    </row>
    <row r="13" spans="1:5" x14ac:dyDescent="0.25">
      <c r="A13" s="11">
        <v>6255300</v>
      </c>
      <c r="B13" s="20" t="s">
        <v>7</v>
      </c>
      <c r="C13" s="12"/>
      <c r="D13" s="13">
        <f>(D10+D12)*0.112858785898425</f>
        <v>62447.089435706272</v>
      </c>
      <c r="E13" s="36"/>
    </row>
    <row r="14" spans="1:5" x14ac:dyDescent="0.25">
      <c r="A14" s="2"/>
      <c r="B14" s="21" t="s">
        <v>8</v>
      </c>
      <c r="C14" s="21"/>
      <c r="D14" s="22">
        <f>SUM(D10:D13)</f>
        <v>616471.2744357062</v>
      </c>
    </row>
    <row r="15" spans="1:5" x14ac:dyDescent="0.25">
      <c r="A15" s="11"/>
      <c r="B15" s="12"/>
      <c r="C15" s="12"/>
      <c r="D15" s="13"/>
    </row>
    <row r="16" spans="1:5" x14ac:dyDescent="0.25">
      <c r="A16" s="11"/>
      <c r="B16" s="23" t="s">
        <v>9</v>
      </c>
      <c r="C16" s="23"/>
      <c r="D16" s="24">
        <f>(D10+D11)*0.82+D12+D13</f>
        <v>531939.7914357062</v>
      </c>
    </row>
    <row r="17" spans="1:5" x14ac:dyDescent="0.25">
      <c r="A17" s="2"/>
      <c r="B17" s="2"/>
      <c r="C17" s="2"/>
      <c r="D17" s="2"/>
    </row>
    <row r="18" spans="1:5" ht="15.75" x14ac:dyDescent="0.25">
      <c r="A18" s="5" t="s">
        <v>10</v>
      </c>
      <c r="B18" s="5" t="s">
        <v>11</v>
      </c>
      <c r="C18" s="25"/>
      <c r="D18" s="26"/>
    </row>
    <row r="19" spans="1:5" x14ac:dyDescent="0.25">
      <c r="A19" s="2"/>
      <c r="B19" s="12"/>
      <c r="C19" s="12"/>
      <c r="D19" s="13"/>
    </row>
    <row r="20" spans="1:5" x14ac:dyDescent="0.25">
      <c r="A20" s="2"/>
      <c r="B20" s="27"/>
      <c r="C20" s="28"/>
      <c r="D20" s="29" t="s">
        <v>12</v>
      </c>
    </row>
    <row r="21" spans="1:5" x14ac:dyDescent="0.25">
      <c r="A21" s="1">
        <v>6396000</v>
      </c>
      <c r="B21" s="14" t="s">
        <v>13</v>
      </c>
      <c r="C21" s="30">
        <v>500</v>
      </c>
      <c r="D21" s="15">
        <f>C21*D8</f>
        <v>17367.25</v>
      </c>
    </row>
    <row r="22" spans="1:5" x14ac:dyDescent="0.25">
      <c r="A22">
        <v>6255300</v>
      </c>
      <c r="B22" s="20" t="s">
        <v>7</v>
      </c>
      <c r="C22" s="20"/>
      <c r="D22" s="15">
        <f>D21*0.112858973067123</f>
        <v>1960.049999999992</v>
      </c>
      <c r="E22" s="37"/>
    </row>
    <row r="23" spans="1:5" x14ac:dyDescent="0.25">
      <c r="A23" s="2"/>
      <c r="B23" s="20" t="s">
        <v>14</v>
      </c>
      <c r="C23" s="20"/>
      <c r="D23" s="31">
        <f>D21+D22</f>
        <v>19327.299999999992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5"/>
  <sheetViews>
    <sheetView topLeftCell="A19" workbookViewId="0">
      <selection activeCell="C26" sqref="C26"/>
    </sheetView>
  </sheetViews>
  <sheetFormatPr baseColWidth="10" defaultRowHeight="15" x14ac:dyDescent="0.25"/>
  <cols>
    <col min="1" max="1" width="22" bestFit="1" customWidth="1"/>
    <col min="11" max="11" width="11.42578125" style="44"/>
  </cols>
  <sheetData>
    <row r="1" spans="1:24" ht="18.75" x14ac:dyDescent="0.3">
      <c r="A1" s="97" t="s">
        <v>326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</row>
    <row r="2" spans="1:24" ht="60" x14ac:dyDescent="0.25">
      <c r="A2" s="32" t="s">
        <v>65</v>
      </c>
      <c r="B2" s="32" t="s">
        <v>278</v>
      </c>
      <c r="C2" s="32" t="s">
        <v>66</v>
      </c>
      <c r="D2" s="32" t="s">
        <v>67</v>
      </c>
      <c r="E2" s="32" t="s">
        <v>68</v>
      </c>
      <c r="F2" s="32" t="s">
        <v>69</v>
      </c>
      <c r="G2" s="32" t="s">
        <v>70</v>
      </c>
      <c r="H2" s="32" t="s">
        <v>279</v>
      </c>
      <c r="I2" s="33" t="s">
        <v>280</v>
      </c>
      <c r="J2" s="33" t="s">
        <v>281</v>
      </c>
      <c r="K2" s="33" t="s">
        <v>7</v>
      </c>
      <c r="L2" s="32" t="s">
        <v>282</v>
      </c>
      <c r="O2" s="46"/>
      <c r="P2" s="46"/>
      <c r="Q2" s="46"/>
      <c r="R2" s="46"/>
      <c r="S2" s="46"/>
      <c r="T2" s="46"/>
      <c r="U2" s="46"/>
      <c r="V2" s="46"/>
      <c r="W2" s="46"/>
      <c r="X2" s="46"/>
    </row>
    <row r="3" spans="1:24" x14ac:dyDescent="0.25">
      <c r="A3" s="34">
        <v>45010000</v>
      </c>
      <c r="B3" s="3" t="s">
        <v>283</v>
      </c>
      <c r="C3" s="3" t="s">
        <v>36</v>
      </c>
      <c r="D3" s="3" t="s">
        <v>37</v>
      </c>
      <c r="E3" s="3">
        <v>1597752</v>
      </c>
      <c r="F3" s="3">
        <v>2</v>
      </c>
      <c r="G3" s="3" t="s">
        <v>38</v>
      </c>
      <c r="H3" s="4">
        <v>527964.4</v>
      </c>
      <c r="I3" s="4">
        <v>0</v>
      </c>
      <c r="J3" s="4">
        <v>79194.66</v>
      </c>
      <c r="K3" s="4">
        <v>68523.23</v>
      </c>
      <c r="L3" s="4">
        <f>SUM(H3:J3)</f>
        <v>607159.06000000006</v>
      </c>
      <c r="O3" s="46"/>
      <c r="P3" s="46"/>
      <c r="Q3" s="46"/>
      <c r="R3" s="46"/>
      <c r="S3" s="46"/>
      <c r="T3" s="46"/>
      <c r="U3" s="46"/>
      <c r="V3" s="46"/>
      <c r="W3" s="46"/>
      <c r="X3" s="46"/>
    </row>
    <row r="4" spans="1:24" x14ac:dyDescent="0.25">
      <c r="A4" s="34">
        <v>45170500</v>
      </c>
      <c r="B4" s="3" t="s">
        <v>284</v>
      </c>
      <c r="C4" s="3" t="s">
        <v>18</v>
      </c>
      <c r="D4" s="3" t="s">
        <v>19</v>
      </c>
      <c r="E4" s="3">
        <v>1117301</v>
      </c>
      <c r="F4" s="3">
        <v>7</v>
      </c>
      <c r="G4" s="3" t="s">
        <v>20</v>
      </c>
      <c r="H4" s="4">
        <v>501566.18</v>
      </c>
      <c r="I4" s="4">
        <v>0</v>
      </c>
      <c r="J4" s="4">
        <v>50156.62</v>
      </c>
      <c r="K4" s="4">
        <v>62266.76</v>
      </c>
      <c r="L4" s="4">
        <f t="shared" ref="L4:L25" si="0">SUM(H4:J4)</f>
        <v>551722.80000000005</v>
      </c>
      <c r="O4" s="46"/>
      <c r="P4" s="46"/>
      <c r="Q4" s="46"/>
      <c r="R4" s="46"/>
      <c r="S4" s="46"/>
      <c r="T4" s="46"/>
      <c r="U4" s="46"/>
      <c r="V4" s="46"/>
      <c r="W4" s="46"/>
      <c r="X4" s="46"/>
    </row>
    <row r="5" spans="1:24" x14ac:dyDescent="0.25">
      <c r="A5" s="34">
        <v>45010600</v>
      </c>
      <c r="B5" s="3" t="s">
        <v>285</v>
      </c>
      <c r="C5" s="3" t="s">
        <v>21</v>
      </c>
      <c r="D5" s="3" t="s">
        <v>22</v>
      </c>
      <c r="E5" s="3">
        <v>1121106</v>
      </c>
      <c r="F5" s="3">
        <v>1</v>
      </c>
      <c r="G5" s="3" t="s">
        <v>23</v>
      </c>
      <c r="H5" s="4">
        <v>422371.52</v>
      </c>
      <c r="I5" s="4">
        <v>29559.06</v>
      </c>
      <c r="J5" s="4">
        <v>0</v>
      </c>
      <c r="K5" s="4">
        <v>51004.33</v>
      </c>
      <c r="L5" s="4">
        <f t="shared" si="0"/>
        <v>451930.58</v>
      </c>
      <c r="O5" s="46"/>
      <c r="P5" s="46"/>
      <c r="Q5" s="46"/>
      <c r="R5" s="46"/>
      <c r="S5" s="46"/>
      <c r="T5" s="46"/>
      <c r="U5" s="46"/>
      <c r="V5" s="46"/>
      <c r="W5" s="46"/>
      <c r="X5" s="46"/>
    </row>
    <row r="6" spans="1:24" x14ac:dyDescent="0.25">
      <c r="A6" s="34">
        <v>45010007</v>
      </c>
      <c r="B6" s="3" t="s">
        <v>286</v>
      </c>
      <c r="C6" s="3" t="s">
        <v>26</v>
      </c>
      <c r="D6" s="3" t="s">
        <v>27</v>
      </c>
      <c r="E6" s="3">
        <v>1540567</v>
      </c>
      <c r="F6" s="3">
        <v>9</v>
      </c>
      <c r="G6" s="3" t="s">
        <v>23</v>
      </c>
      <c r="H6" s="4">
        <v>422371.52</v>
      </c>
      <c r="I6" s="4">
        <v>29559.06</v>
      </c>
      <c r="J6" s="4">
        <v>0</v>
      </c>
      <c r="K6" s="4">
        <v>51004.33</v>
      </c>
      <c r="L6" s="4">
        <f t="shared" si="0"/>
        <v>451930.58</v>
      </c>
      <c r="O6" s="46"/>
      <c r="P6" s="46"/>
      <c r="Q6" s="46"/>
      <c r="R6" s="46"/>
      <c r="S6" s="46"/>
      <c r="T6" s="46"/>
      <c r="U6" s="46"/>
      <c r="V6" s="46"/>
      <c r="W6" s="46"/>
      <c r="X6" s="46"/>
    </row>
    <row r="7" spans="1:24" x14ac:dyDescent="0.25">
      <c r="A7" s="34">
        <v>45340000</v>
      </c>
      <c r="B7" s="3" t="s">
        <v>287</v>
      </c>
      <c r="C7" s="3" t="s">
        <v>49</v>
      </c>
      <c r="D7" s="3" t="s">
        <v>50</v>
      </c>
      <c r="E7" s="3">
        <v>1695573</v>
      </c>
      <c r="F7" s="3">
        <v>1</v>
      </c>
      <c r="G7" s="3" t="s">
        <v>23</v>
      </c>
      <c r="H7" s="4">
        <v>422371.52</v>
      </c>
      <c r="I7" s="4">
        <v>63355.73</v>
      </c>
      <c r="J7" s="4">
        <v>0</v>
      </c>
      <c r="K7" s="4">
        <v>54818.58</v>
      </c>
      <c r="L7" s="4">
        <f t="shared" si="0"/>
        <v>485727.25</v>
      </c>
      <c r="O7" s="46"/>
      <c r="P7" s="46"/>
      <c r="Q7" s="46"/>
      <c r="R7" s="46"/>
      <c r="S7" s="46"/>
      <c r="T7" s="46"/>
      <c r="U7" s="46"/>
      <c r="V7" s="46"/>
      <c r="W7" s="46"/>
      <c r="X7" s="46"/>
    </row>
    <row r="8" spans="1:24" x14ac:dyDescent="0.25">
      <c r="A8" s="34">
        <v>45010700</v>
      </c>
      <c r="B8" s="3" t="s">
        <v>288</v>
      </c>
      <c r="C8" s="3" t="s">
        <v>30</v>
      </c>
      <c r="D8" s="3" t="s">
        <v>31</v>
      </c>
      <c r="E8" s="3">
        <v>1565882</v>
      </c>
      <c r="F8" s="3">
        <v>15</v>
      </c>
      <c r="G8" s="3" t="s">
        <v>23</v>
      </c>
      <c r="H8" s="4">
        <v>422371.52</v>
      </c>
      <c r="I8" s="4">
        <v>0</v>
      </c>
      <c r="J8" s="4">
        <v>0</v>
      </c>
      <c r="K8" s="4">
        <v>47668.33</v>
      </c>
      <c r="L8" s="4">
        <f t="shared" si="0"/>
        <v>422371.52</v>
      </c>
      <c r="O8" s="46"/>
      <c r="P8" s="46"/>
      <c r="Q8" s="46"/>
      <c r="R8" s="46"/>
      <c r="S8" s="46"/>
      <c r="T8" s="46"/>
      <c r="U8" s="46"/>
      <c r="V8" s="46"/>
      <c r="W8" s="46"/>
      <c r="X8" s="46"/>
    </row>
    <row r="9" spans="1:24" x14ac:dyDescent="0.25">
      <c r="A9" s="34">
        <v>45630000</v>
      </c>
      <c r="B9" s="3" t="s">
        <v>289</v>
      </c>
      <c r="C9" s="3" t="s">
        <v>41</v>
      </c>
      <c r="D9" s="3" t="s">
        <v>42</v>
      </c>
      <c r="E9" s="3">
        <v>1607635</v>
      </c>
      <c r="F9" s="3">
        <v>6</v>
      </c>
      <c r="G9" s="3" t="s">
        <v>17</v>
      </c>
      <c r="H9" s="4">
        <v>369575.08</v>
      </c>
      <c r="I9" s="4">
        <v>0</v>
      </c>
      <c r="J9" s="4">
        <v>0</v>
      </c>
      <c r="K9" s="4">
        <v>41709.79</v>
      </c>
      <c r="L9" s="4">
        <f t="shared" si="0"/>
        <v>369575.08</v>
      </c>
      <c r="O9" s="46"/>
      <c r="P9" s="46"/>
      <c r="Q9" s="46"/>
      <c r="R9" s="46"/>
      <c r="S9" s="46"/>
      <c r="T9" s="46"/>
      <c r="U9" s="46"/>
      <c r="V9" s="46"/>
      <c r="W9" s="46"/>
      <c r="X9" s="46"/>
    </row>
    <row r="10" spans="1:24" x14ac:dyDescent="0.25">
      <c r="A10" s="34">
        <v>45010620</v>
      </c>
      <c r="B10" s="3" t="s">
        <v>290</v>
      </c>
      <c r="C10" s="3" t="s">
        <v>63</v>
      </c>
      <c r="D10" s="3" t="s">
        <v>64</v>
      </c>
      <c r="E10" s="3">
        <v>1737958</v>
      </c>
      <c r="F10" s="3">
        <v>1</v>
      </c>
      <c r="G10" s="3" t="s">
        <v>17</v>
      </c>
      <c r="H10" s="4">
        <v>369575.08</v>
      </c>
      <c r="I10" s="4">
        <v>0</v>
      </c>
      <c r="J10" s="4">
        <v>0</v>
      </c>
      <c r="K10" s="4">
        <v>41709.79</v>
      </c>
      <c r="L10" s="4">
        <f t="shared" si="0"/>
        <v>369575.08</v>
      </c>
      <c r="O10" s="46"/>
      <c r="P10" s="46"/>
      <c r="Q10" s="46"/>
      <c r="R10" s="46"/>
      <c r="S10" s="46"/>
      <c r="T10" s="46"/>
      <c r="U10" s="46"/>
      <c r="V10" s="46"/>
      <c r="W10" s="46"/>
      <c r="X10" s="46"/>
    </row>
    <row r="11" spans="1:24" x14ac:dyDescent="0.25">
      <c r="A11" s="34">
        <v>45180000</v>
      </c>
      <c r="B11" s="3" t="s">
        <v>291</v>
      </c>
      <c r="C11" s="3" t="s">
        <v>55</v>
      </c>
      <c r="D11" s="3" t="s">
        <v>56</v>
      </c>
      <c r="E11" s="3">
        <v>1707825</v>
      </c>
      <c r="F11" s="3">
        <v>3</v>
      </c>
      <c r="G11" s="3" t="s">
        <v>17</v>
      </c>
      <c r="H11" s="4">
        <v>369575.08</v>
      </c>
      <c r="I11" s="4">
        <v>0</v>
      </c>
      <c r="J11" s="4">
        <v>0</v>
      </c>
      <c r="K11" s="4">
        <v>41709.79</v>
      </c>
      <c r="L11" s="4">
        <f t="shared" si="0"/>
        <v>369575.08</v>
      </c>
      <c r="O11" s="46"/>
      <c r="P11" s="46"/>
      <c r="Q11" s="46"/>
      <c r="R11" s="46"/>
      <c r="S11" s="46"/>
      <c r="T11" s="46"/>
      <c r="U11" s="46"/>
      <c r="V11" s="46"/>
      <c r="W11" s="46"/>
      <c r="X11" s="46"/>
    </row>
    <row r="12" spans="1:24" x14ac:dyDescent="0.25">
      <c r="A12" s="34">
        <v>21013112</v>
      </c>
      <c r="B12" s="3" t="s">
        <v>292</v>
      </c>
      <c r="C12" s="3" t="s">
        <v>45</v>
      </c>
      <c r="D12" s="3" t="s">
        <v>46</v>
      </c>
      <c r="E12" s="3">
        <v>1647122</v>
      </c>
      <c r="F12" s="3">
        <v>3</v>
      </c>
      <c r="G12" s="3" t="s">
        <v>17</v>
      </c>
      <c r="H12" s="4">
        <v>369575.08</v>
      </c>
      <c r="I12" s="4">
        <v>0</v>
      </c>
      <c r="J12" s="4">
        <v>0</v>
      </c>
      <c r="K12" s="4">
        <v>41709.79</v>
      </c>
      <c r="L12" s="4">
        <f t="shared" si="0"/>
        <v>369575.08</v>
      </c>
      <c r="O12" s="46"/>
      <c r="P12" s="46"/>
      <c r="Q12" s="46"/>
      <c r="R12" s="46"/>
      <c r="S12" s="46"/>
      <c r="T12" s="46"/>
      <c r="U12" s="46"/>
      <c r="V12" s="46"/>
      <c r="W12" s="46"/>
      <c r="X12" s="46"/>
    </row>
    <row r="13" spans="1:24" x14ac:dyDescent="0.25">
      <c r="A13" s="34">
        <v>21013220</v>
      </c>
      <c r="B13" s="3" t="s">
        <v>293</v>
      </c>
      <c r="C13" s="3" t="s">
        <v>28</v>
      </c>
      <c r="D13" s="3" t="s">
        <v>29</v>
      </c>
      <c r="E13" s="3">
        <v>1540661</v>
      </c>
      <c r="F13" s="3">
        <v>5</v>
      </c>
      <c r="G13" s="3" t="s">
        <v>17</v>
      </c>
      <c r="H13" s="4">
        <v>369575.08</v>
      </c>
      <c r="I13" s="4">
        <v>0</v>
      </c>
      <c r="J13" s="4">
        <v>0</v>
      </c>
      <c r="K13" s="4">
        <v>41709.79</v>
      </c>
      <c r="L13" s="4">
        <f t="shared" si="0"/>
        <v>369575.08</v>
      </c>
      <c r="O13" s="46"/>
      <c r="P13" s="46"/>
      <c r="Q13" s="46"/>
      <c r="R13" s="46"/>
      <c r="S13" s="46"/>
      <c r="T13" s="46"/>
      <c r="U13" s="46"/>
      <c r="V13" s="46"/>
      <c r="W13" s="46"/>
      <c r="X13" s="46"/>
    </row>
    <row r="14" spans="1:24" x14ac:dyDescent="0.25">
      <c r="A14" s="34">
        <v>45010006</v>
      </c>
      <c r="B14" s="3" t="s">
        <v>294</v>
      </c>
      <c r="C14" s="3" t="s">
        <v>61</v>
      </c>
      <c r="D14" s="3" t="s">
        <v>62</v>
      </c>
      <c r="E14" s="3">
        <v>1734223</v>
      </c>
      <c r="F14" s="3">
        <v>1</v>
      </c>
      <c r="G14" s="3" t="s">
        <v>17</v>
      </c>
      <c r="H14" s="4">
        <v>369575.08</v>
      </c>
      <c r="I14" s="4">
        <v>0</v>
      </c>
      <c r="J14" s="4">
        <v>0</v>
      </c>
      <c r="K14" s="4">
        <v>41709.79</v>
      </c>
      <c r="L14" s="4">
        <f t="shared" si="0"/>
        <v>369575.08</v>
      </c>
      <c r="O14" s="46"/>
      <c r="P14" s="46"/>
      <c r="Q14" s="46"/>
      <c r="R14" s="46"/>
      <c r="S14" s="46"/>
      <c r="T14" s="46"/>
      <c r="U14" s="46"/>
      <c r="V14" s="46"/>
      <c r="W14" s="46"/>
      <c r="X14" s="46"/>
    </row>
    <row r="15" spans="1:24" x14ac:dyDescent="0.25">
      <c r="A15" s="34">
        <v>21013210</v>
      </c>
      <c r="B15" s="3" t="s">
        <v>295</v>
      </c>
      <c r="C15" s="3" t="s">
        <v>51</v>
      </c>
      <c r="D15" s="3" t="s">
        <v>52</v>
      </c>
      <c r="E15" s="3">
        <v>1698345</v>
      </c>
      <c r="F15" s="3">
        <v>3</v>
      </c>
      <c r="G15" s="3" t="s">
        <v>17</v>
      </c>
      <c r="H15" s="4">
        <v>369575.08</v>
      </c>
      <c r="I15" s="4">
        <v>0</v>
      </c>
      <c r="J15" s="4">
        <v>0</v>
      </c>
      <c r="K15" s="4">
        <v>41709.79</v>
      </c>
      <c r="L15" s="4">
        <f t="shared" si="0"/>
        <v>369575.08</v>
      </c>
      <c r="O15" s="46"/>
      <c r="P15" s="46"/>
      <c r="Q15" s="46"/>
      <c r="R15" s="46"/>
      <c r="S15" s="46"/>
      <c r="T15" s="46"/>
      <c r="U15" s="46"/>
      <c r="V15" s="46"/>
      <c r="W15" s="46"/>
      <c r="X15" s="46"/>
    </row>
    <row r="16" spans="1:24" x14ac:dyDescent="0.25">
      <c r="A16" s="34">
        <v>45980000</v>
      </c>
      <c r="B16" s="3" t="s">
        <v>296</v>
      </c>
      <c r="C16" s="3" t="s">
        <v>47</v>
      </c>
      <c r="D16" s="3" t="s">
        <v>48</v>
      </c>
      <c r="E16" s="3">
        <v>1695481</v>
      </c>
      <c r="F16" s="3">
        <v>2</v>
      </c>
      <c r="G16" s="3" t="s">
        <v>17</v>
      </c>
      <c r="H16" s="4">
        <v>369575.08</v>
      </c>
      <c r="I16" s="4">
        <v>18478.75</v>
      </c>
      <c r="J16" s="4">
        <v>0</v>
      </c>
      <c r="K16" s="4">
        <v>43795.28</v>
      </c>
      <c r="L16" s="4">
        <f t="shared" si="0"/>
        <v>388053.83</v>
      </c>
      <c r="O16" s="46"/>
      <c r="P16" s="46"/>
      <c r="Q16" s="46"/>
      <c r="R16" s="46"/>
      <c r="S16" s="46"/>
      <c r="T16" s="46"/>
      <c r="U16" s="46"/>
      <c r="V16" s="46"/>
      <c r="W16" s="46"/>
      <c r="X16" s="46"/>
    </row>
    <row r="17" spans="1:24" x14ac:dyDescent="0.25">
      <c r="A17" s="34">
        <v>20930000</v>
      </c>
      <c r="B17" s="3" t="s">
        <v>297</v>
      </c>
      <c r="C17" s="3" t="s">
        <v>34</v>
      </c>
      <c r="D17" s="3" t="s">
        <v>35</v>
      </c>
      <c r="E17" s="3">
        <v>1594266</v>
      </c>
      <c r="F17" s="3">
        <v>4</v>
      </c>
      <c r="G17" s="3" t="s">
        <v>17</v>
      </c>
      <c r="H17" s="4">
        <v>369575.08</v>
      </c>
      <c r="I17" s="4">
        <v>0</v>
      </c>
      <c r="J17" s="4">
        <v>0</v>
      </c>
      <c r="K17" s="4">
        <v>41709.79</v>
      </c>
      <c r="L17" s="4">
        <f t="shared" si="0"/>
        <v>369575.08</v>
      </c>
      <c r="O17" s="46"/>
      <c r="P17" s="46"/>
      <c r="Q17" s="46"/>
      <c r="R17" s="46"/>
      <c r="S17" s="46"/>
      <c r="T17" s="46"/>
      <c r="U17" s="46"/>
      <c r="V17" s="46"/>
      <c r="W17" s="46"/>
      <c r="X17" s="46"/>
    </row>
    <row r="18" spans="1:24" x14ac:dyDescent="0.25">
      <c r="A18" s="34">
        <v>45620000</v>
      </c>
      <c r="B18" s="3" t="s">
        <v>298</v>
      </c>
      <c r="C18" s="3" t="s">
        <v>43</v>
      </c>
      <c r="D18" s="3" t="s">
        <v>44</v>
      </c>
      <c r="E18" s="3">
        <v>1634676</v>
      </c>
      <c r="F18" s="3">
        <v>4</v>
      </c>
      <c r="G18" s="3" t="s">
        <v>17</v>
      </c>
      <c r="H18" s="4">
        <v>369575.08</v>
      </c>
      <c r="I18" s="4">
        <v>36957.51</v>
      </c>
      <c r="J18" s="4">
        <v>0</v>
      </c>
      <c r="K18" s="4">
        <v>45880.77</v>
      </c>
      <c r="L18" s="4">
        <f t="shared" si="0"/>
        <v>406532.59</v>
      </c>
      <c r="O18" s="46"/>
      <c r="P18" s="46"/>
      <c r="Q18" s="46"/>
      <c r="R18" s="46"/>
      <c r="S18" s="46"/>
      <c r="T18" s="46"/>
      <c r="U18" s="46"/>
      <c r="V18" s="46"/>
      <c r="W18" s="46"/>
      <c r="X18" s="46"/>
    </row>
    <row r="19" spans="1:24" x14ac:dyDescent="0.25">
      <c r="A19" s="34">
        <v>21013110</v>
      </c>
      <c r="B19" s="3" t="s">
        <v>299</v>
      </c>
      <c r="C19" s="3" t="s">
        <v>39</v>
      </c>
      <c r="D19" s="3" t="s">
        <v>40</v>
      </c>
      <c r="E19" s="3">
        <v>1604917</v>
      </c>
      <c r="F19" s="3">
        <v>2</v>
      </c>
      <c r="G19" s="3" t="s">
        <v>17</v>
      </c>
      <c r="H19" s="4">
        <v>369575.08</v>
      </c>
      <c r="I19" s="4">
        <v>18478.75</v>
      </c>
      <c r="J19" s="4">
        <v>0</v>
      </c>
      <c r="K19" s="4">
        <v>43795.28</v>
      </c>
      <c r="L19" s="4">
        <f t="shared" si="0"/>
        <v>388053.83</v>
      </c>
      <c r="O19" s="46"/>
      <c r="P19" s="46"/>
      <c r="Q19" s="46"/>
      <c r="R19" s="46"/>
      <c r="S19" s="46"/>
      <c r="T19" s="46"/>
      <c r="U19" s="46"/>
      <c r="V19" s="46"/>
      <c r="W19" s="46"/>
      <c r="X19" s="46"/>
    </row>
    <row r="20" spans="1:24" x14ac:dyDescent="0.25">
      <c r="A20" s="34">
        <v>45010040</v>
      </c>
      <c r="B20" s="3" t="s">
        <v>300</v>
      </c>
      <c r="C20" s="3" t="s">
        <v>53</v>
      </c>
      <c r="D20" s="3" t="s">
        <v>54</v>
      </c>
      <c r="E20" s="3">
        <v>1700415</v>
      </c>
      <c r="F20" s="3">
        <v>1</v>
      </c>
      <c r="G20" s="3" t="s">
        <v>17</v>
      </c>
      <c r="H20" s="4">
        <v>369575.08</v>
      </c>
      <c r="I20" s="4">
        <v>18478.75</v>
      </c>
      <c r="J20" s="4">
        <v>0</v>
      </c>
      <c r="K20" s="4">
        <v>43795.28</v>
      </c>
      <c r="L20" s="4">
        <f t="shared" si="0"/>
        <v>388053.83</v>
      </c>
      <c r="O20" s="46"/>
      <c r="P20" s="46"/>
      <c r="Q20" s="46"/>
      <c r="R20" s="46"/>
      <c r="S20" s="46"/>
      <c r="T20" s="46"/>
      <c r="U20" s="46"/>
      <c r="V20" s="46"/>
      <c r="W20" s="46"/>
      <c r="X20" s="46"/>
    </row>
    <row r="21" spans="1:24" x14ac:dyDescent="0.25">
      <c r="A21" s="34">
        <v>45010610</v>
      </c>
      <c r="B21" s="3" t="s">
        <v>301</v>
      </c>
      <c r="C21" s="3" t="s">
        <v>59</v>
      </c>
      <c r="D21" s="3" t="s">
        <v>60</v>
      </c>
      <c r="E21" s="3">
        <v>1721337</v>
      </c>
      <c r="F21" s="3">
        <v>2</v>
      </c>
      <c r="G21" s="3" t="s">
        <v>17</v>
      </c>
      <c r="H21" s="4">
        <v>369575.08</v>
      </c>
      <c r="I21" s="4">
        <v>0</v>
      </c>
      <c r="J21" s="4">
        <v>0</v>
      </c>
      <c r="K21" s="4">
        <v>41709.79</v>
      </c>
      <c r="L21" s="4">
        <f t="shared" si="0"/>
        <v>369575.08</v>
      </c>
      <c r="O21" s="46"/>
      <c r="P21" s="46"/>
      <c r="Q21" s="46"/>
      <c r="R21" s="46"/>
      <c r="S21" s="46"/>
      <c r="T21" s="46"/>
      <c r="U21" s="46"/>
      <c r="V21" s="46"/>
      <c r="W21" s="46"/>
      <c r="X21" s="46"/>
    </row>
    <row r="22" spans="1:24" x14ac:dyDescent="0.25">
      <c r="A22" s="34">
        <v>45010010</v>
      </c>
      <c r="B22" s="3" t="s">
        <v>302</v>
      </c>
      <c r="C22" s="3" t="s">
        <v>57</v>
      </c>
      <c r="D22" s="3" t="s">
        <v>58</v>
      </c>
      <c r="E22" s="3">
        <v>1719007</v>
      </c>
      <c r="F22" s="3">
        <v>1</v>
      </c>
      <c r="G22" s="3" t="s">
        <v>17</v>
      </c>
      <c r="H22" s="4">
        <v>369575.08</v>
      </c>
      <c r="I22" s="4">
        <v>0</v>
      </c>
      <c r="J22" s="4">
        <v>0</v>
      </c>
      <c r="K22" s="4">
        <v>41709.79</v>
      </c>
      <c r="L22" s="4">
        <f t="shared" si="0"/>
        <v>369575.08</v>
      </c>
      <c r="O22" s="46"/>
      <c r="P22" s="46"/>
      <c r="Q22" s="46"/>
      <c r="R22" s="46"/>
      <c r="S22" s="46"/>
      <c r="T22" s="46"/>
      <c r="U22" s="46"/>
      <c r="V22" s="46"/>
      <c r="W22" s="46"/>
      <c r="X22" s="46"/>
    </row>
    <row r="23" spans="1:24" x14ac:dyDescent="0.25">
      <c r="A23" s="34">
        <v>45340100</v>
      </c>
      <c r="B23" s="3" t="s">
        <v>303</v>
      </c>
      <c r="C23" s="3" t="s">
        <v>15</v>
      </c>
      <c r="D23" s="3" t="s">
        <v>16</v>
      </c>
      <c r="E23" s="3">
        <v>451246</v>
      </c>
      <c r="F23" s="3">
        <v>2</v>
      </c>
      <c r="G23" s="3" t="s">
        <v>17</v>
      </c>
      <c r="H23" s="4">
        <v>369575.08</v>
      </c>
      <c r="I23" s="4">
        <v>18478.75</v>
      </c>
      <c r="J23" s="4">
        <v>0</v>
      </c>
      <c r="K23" s="4">
        <v>43795.28</v>
      </c>
      <c r="L23" s="4">
        <f t="shared" si="0"/>
        <v>388053.83</v>
      </c>
      <c r="O23" s="46"/>
      <c r="P23" s="46"/>
      <c r="Q23" s="46"/>
      <c r="R23" s="46"/>
      <c r="S23" s="46"/>
      <c r="T23" s="46"/>
      <c r="U23" s="46"/>
      <c r="V23" s="46"/>
      <c r="W23" s="46"/>
      <c r="X23" s="46"/>
    </row>
    <row r="24" spans="1:24" x14ac:dyDescent="0.25">
      <c r="A24" s="34">
        <v>45170530</v>
      </c>
      <c r="B24" s="3" t="s">
        <v>304</v>
      </c>
      <c r="C24" s="3" t="s">
        <v>24</v>
      </c>
      <c r="D24" s="3" t="s">
        <v>25</v>
      </c>
      <c r="E24" s="3">
        <v>1505538</v>
      </c>
      <c r="F24" s="3">
        <v>6</v>
      </c>
      <c r="G24" s="3" t="s">
        <v>17</v>
      </c>
      <c r="H24" s="4">
        <v>369575.08</v>
      </c>
      <c r="I24" s="4">
        <v>0</v>
      </c>
      <c r="J24" s="4">
        <v>0</v>
      </c>
      <c r="K24" s="4">
        <v>41709.79</v>
      </c>
      <c r="L24" s="4">
        <f t="shared" si="0"/>
        <v>369575.08</v>
      </c>
      <c r="O24" s="46"/>
      <c r="P24" s="46"/>
      <c r="Q24" s="46"/>
      <c r="R24" s="46"/>
      <c r="S24" s="46"/>
      <c r="T24" s="46"/>
      <c r="U24" s="46"/>
      <c r="V24" s="46"/>
      <c r="W24" s="46"/>
      <c r="X24" s="46"/>
    </row>
    <row r="25" spans="1:24" x14ac:dyDescent="0.25">
      <c r="A25" s="34">
        <v>45660000</v>
      </c>
      <c r="B25" s="3" t="s">
        <v>305</v>
      </c>
      <c r="C25" s="3" t="s">
        <v>32</v>
      </c>
      <c r="D25" s="3" t="s">
        <v>33</v>
      </c>
      <c r="E25" s="3">
        <v>1575606</v>
      </c>
      <c r="F25" s="3">
        <v>4</v>
      </c>
      <c r="G25" s="3" t="s">
        <v>17</v>
      </c>
      <c r="H25" s="4">
        <v>369575.08</v>
      </c>
      <c r="I25" s="4">
        <v>0</v>
      </c>
      <c r="J25" s="4">
        <v>0</v>
      </c>
      <c r="K25" s="4">
        <v>41709.79</v>
      </c>
      <c r="L25" s="4">
        <f t="shared" si="0"/>
        <v>369575.08</v>
      </c>
      <c r="O25" s="46"/>
      <c r="P25" s="46"/>
      <c r="Q25" s="46"/>
      <c r="R25" s="46"/>
      <c r="S25" s="46"/>
      <c r="T25" s="46"/>
      <c r="U25" s="46"/>
      <c r="V25" s="46"/>
      <c r="W25" s="46"/>
      <c r="X25" s="46"/>
    </row>
    <row r="26" spans="1:24" x14ac:dyDescent="0.25">
      <c r="A26" s="34">
        <v>45960000</v>
      </c>
      <c r="B26" s="3" t="s">
        <v>306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4"/>
    </row>
    <row r="27" spans="1:24" x14ac:dyDescent="0.25">
      <c r="A27" s="34">
        <v>45160300</v>
      </c>
      <c r="B27" s="3" t="s">
        <v>307</v>
      </c>
      <c r="C27" s="3" t="e">
        <v>#N/A</v>
      </c>
      <c r="D27" s="3" t="e">
        <v>#N/A</v>
      </c>
      <c r="E27" s="3" t="e">
        <v>#N/A</v>
      </c>
      <c r="F27" s="3" t="e">
        <v>#N/A</v>
      </c>
      <c r="G27" s="3" t="e">
        <v>#N/A</v>
      </c>
      <c r="H27" s="3" t="e">
        <v>#N/A</v>
      </c>
      <c r="I27" s="3" t="e">
        <v>#N/A</v>
      </c>
      <c r="J27" s="3" t="e">
        <v>#N/A</v>
      </c>
      <c r="K27" s="3" t="e">
        <v>#N/A</v>
      </c>
      <c r="L27" s="4"/>
    </row>
    <row r="28" spans="1:24" x14ac:dyDescent="0.25">
      <c r="A28" s="34">
        <v>21013000</v>
      </c>
      <c r="B28" s="3" t="s">
        <v>308</v>
      </c>
      <c r="C28" s="3" t="e">
        <v>#N/A</v>
      </c>
      <c r="D28" s="3" t="e">
        <v>#N/A</v>
      </c>
      <c r="E28" s="3" t="e">
        <v>#N/A</v>
      </c>
      <c r="F28" s="3" t="e">
        <v>#N/A</v>
      </c>
      <c r="G28" s="3" t="e">
        <v>#N/A</v>
      </c>
      <c r="H28" s="3" t="e">
        <v>#N/A</v>
      </c>
      <c r="I28" s="3" t="e">
        <v>#N/A</v>
      </c>
      <c r="J28" s="3" t="e">
        <v>#N/A</v>
      </c>
      <c r="K28" s="3" t="e">
        <v>#N/A</v>
      </c>
      <c r="L28" s="4"/>
    </row>
    <row r="29" spans="1:24" x14ac:dyDescent="0.25">
      <c r="A29" s="34">
        <v>21013100</v>
      </c>
      <c r="B29" s="3" t="s">
        <v>309</v>
      </c>
      <c r="C29" s="3" t="e">
        <v>#N/A</v>
      </c>
      <c r="D29" s="3" t="e">
        <v>#N/A</v>
      </c>
      <c r="E29" s="3" t="e">
        <v>#N/A</v>
      </c>
      <c r="F29" s="3" t="e">
        <v>#N/A</v>
      </c>
      <c r="G29" s="3" t="e">
        <v>#N/A</v>
      </c>
      <c r="H29" s="3" t="e">
        <v>#N/A</v>
      </c>
      <c r="I29" s="3" t="e">
        <v>#N/A</v>
      </c>
      <c r="J29" s="3" t="e">
        <v>#N/A</v>
      </c>
      <c r="K29" s="3" t="e">
        <v>#N/A</v>
      </c>
      <c r="L29" s="4"/>
    </row>
    <row r="30" spans="1:24" x14ac:dyDescent="0.25">
      <c r="A30" s="34">
        <v>21013200</v>
      </c>
      <c r="B30" s="3" t="s">
        <v>310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4"/>
    </row>
    <row r="31" spans="1:24" x14ac:dyDescent="0.25">
      <c r="A31" s="34">
        <v>45190000</v>
      </c>
      <c r="B31" s="3" t="s">
        <v>311</v>
      </c>
      <c r="C31" s="3" t="e">
        <v>#N/A</v>
      </c>
      <c r="D31" s="3" t="e">
        <v>#N/A</v>
      </c>
      <c r="E31" s="3" t="e">
        <v>#N/A</v>
      </c>
      <c r="F31" s="3" t="e">
        <v>#N/A</v>
      </c>
      <c r="G31" s="3" t="e">
        <v>#N/A</v>
      </c>
      <c r="H31" s="3" t="e">
        <v>#N/A</v>
      </c>
      <c r="I31" s="3" t="e">
        <v>#N/A</v>
      </c>
      <c r="J31" s="3" t="e">
        <v>#N/A</v>
      </c>
      <c r="K31" s="3" t="e">
        <v>#N/A</v>
      </c>
      <c r="L31" s="4"/>
    </row>
    <row r="32" spans="1:24" x14ac:dyDescent="0.25">
      <c r="A32" s="34">
        <v>45300000</v>
      </c>
      <c r="B32" s="3" t="s">
        <v>312</v>
      </c>
      <c r="C32" s="3" t="e">
        <v>#N/A</v>
      </c>
      <c r="D32" s="3" t="e">
        <v>#N/A</v>
      </c>
      <c r="E32" s="3" t="e">
        <v>#N/A</v>
      </c>
      <c r="F32" s="3" t="e">
        <v>#N/A</v>
      </c>
      <c r="G32" s="3" t="e">
        <v>#N/A</v>
      </c>
      <c r="H32" s="3" t="e">
        <v>#N/A</v>
      </c>
      <c r="I32" s="3" t="e">
        <v>#N/A</v>
      </c>
      <c r="J32" s="3" t="e">
        <v>#N/A</v>
      </c>
      <c r="K32" s="3" t="e">
        <v>#N/A</v>
      </c>
      <c r="L32" s="4"/>
    </row>
    <row r="33" spans="1:12" x14ac:dyDescent="0.25">
      <c r="A33" s="34">
        <v>45160400</v>
      </c>
      <c r="B33" s="3" t="s">
        <v>313</v>
      </c>
      <c r="C33" s="3" t="e">
        <v>#N/A</v>
      </c>
      <c r="D33" s="3" t="e">
        <v>#N/A</v>
      </c>
      <c r="E33" s="3" t="e">
        <v>#N/A</v>
      </c>
      <c r="F33" s="3" t="e">
        <v>#N/A</v>
      </c>
      <c r="G33" s="3" t="e">
        <v>#N/A</v>
      </c>
      <c r="H33" s="3" t="e">
        <v>#N/A</v>
      </c>
      <c r="I33" s="3" t="e">
        <v>#N/A</v>
      </c>
      <c r="J33" s="3" t="e">
        <v>#N/A</v>
      </c>
      <c r="K33" s="3" t="e">
        <v>#N/A</v>
      </c>
      <c r="L33" s="4"/>
    </row>
    <row r="34" spans="1:12" x14ac:dyDescent="0.25">
      <c r="A34" s="34">
        <v>45160500</v>
      </c>
      <c r="B34" s="3" t="s">
        <v>314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4"/>
    </row>
    <row r="35" spans="1:12" x14ac:dyDescent="0.25">
      <c r="A35" s="34">
        <v>45600000</v>
      </c>
      <c r="B35" s="3" t="s">
        <v>315</v>
      </c>
      <c r="C35" s="3" t="e">
        <v>#N/A</v>
      </c>
      <c r="D35" s="3" t="e">
        <v>#N/A</v>
      </c>
      <c r="E35" s="3" t="e">
        <v>#N/A</v>
      </c>
      <c r="F35" s="3" t="e">
        <v>#N/A</v>
      </c>
      <c r="G35" s="3" t="e">
        <v>#N/A</v>
      </c>
      <c r="H35" s="3" t="e">
        <v>#N/A</v>
      </c>
      <c r="I35" s="3" t="e">
        <v>#N/A</v>
      </c>
      <c r="J35" s="3" t="e">
        <v>#N/A</v>
      </c>
      <c r="K35" s="3" t="e">
        <v>#N/A</v>
      </c>
      <c r="L35" s="4"/>
    </row>
    <row r="40" spans="1:12" ht="18.75" x14ac:dyDescent="0.3">
      <c r="A40" s="96" t="s">
        <v>325</v>
      </c>
      <c r="B40" s="96"/>
      <c r="C40" s="96"/>
      <c r="D40" s="96"/>
      <c r="E40" s="96"/>
      <c r="F40" s="96"/>
    </row>
    <row r="41" spans="1:12" ht="60" x14ac:dyDescent="0.25">
      <c r="A41" s="32" t="s">
        <v>316</v>
      </c>
      <c r="B41" s="32" t="s">
        <v>317</v>
      </c>
      <c r="C41" s="32" t="s">
        <v>318</v>
      </c>
      <c r="D41" s="32" t="s">
        <v>282</v>
      </c>
      <c r="E41" s="32" t="s">
        <v>319</v>
      </c>
      <c r="F41" s="32" t="s">
        <v>320</v>
      </c>
    </row>
    <row r="42" spans="1:12" x14ac:dyDescent="0.25">
      <c r="A42" s="34" t="s">
        <v>321</v>
      </c>
      <c r="B42" s="4">
        <v>254458.56</v>
      </c>
      <c r="C42" s="4">
        <v>30811.71</v>
      </c>
      <c r="D42" s="4">
        <f>SUM(B42:C42)</f>
        <v>285270.27</v>
      </c>
      <c r="E42" s="4">
        <f>D42*0.18</f>
        <v>51348.6486</v>
      </c>
      <c r="F42" s="4">
        <f>D42-E42</f>
        <v>233921.6214</v>
      </c>
    </row>
    <row r="43" spans="1:12" x14ac:dyDescent="0.25">
      <c r="A43" s="34" t="s">
        <v>322</v>
      </c>
      <c r="B43" s="4">
        <v>231325.88</v>
      </c>
      <c r="C43" s="4">
        <v>28010.639999999999</v>
      </c>
      <c r="D43" s="4">
        <f t="shared" ref="D43:D45" si="1">SUM(B43:C43)</f>
        <v>259336.52000000002</v>
      </c>
      <c r="E43" s="4">
        <f>D43*0.18</f>
        <v>46680.573600000003</v>
      </c>
      <c r="F43" s="4">
        <f t="shared" ref="F43:F45" si="2">D43-E43</f>
        <v>212655.94640000002</v>
      </c>
    </row>
    <row r="44" spans="1:12" x14ac:dyDescent="0.25">
      <c r="A44" s="34" t="s">
        <v>323</v>
      </c>
      <c r="B44" s="4">
        <v>201490.21</v>
      </c>
      <c r="C44" s="4">
        <v>24397.919999999998</v>
      </c>
      <c r="D44" s="4">
        <f t="shared" si="1"/>
        <v>225888.13</v>
      </c>
      <c r="E44" s="4">
        <f>D44*0.18</f>
        <v>40659.863400000002</v>
      </c>
      <c r="F44" s="4">
        <f t="shared" si="2"/>
        <v>185228.2666</v>
      </c>
    </row>
    <row r="45" spans="1:12" x14ac:dyDescent="0.25">
      <c r="A45" s="34" t="s">
        <v>324</v>
      </c>
      <c r="B45" s="4">
        <v>183172.89</v>
      </c>
      <c r="C45" s="4">
        <v>22179.919999999998</v>
      </c>
      <c r="D45" s="4">
        <f t="shared" si="1"/>
        <v>205352.81</v>
      </c>
      <c r="E45" s="4">
        <f>D45*0.18</f>
        <v>36963.505799999999</v>
      </c>
      <c r="F45" s="4">
        <f t="shared" si="2"/>
        <v>168389.30420000001</v>
      </c>
    </row>
  </sheetData>
  <mergeCells count="2">
    <mergeCell ref="A40:F40"/>
    <mergeCell ref="A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4" sqref="E24"/>
    </sheetView>
  </sheetViews>
  <sheetFormatPr baseColWidth="10" defaultRowHeight="15" x14ac:dyDescent="0.25"/>
  <cols>
    <col min="1" max="1" width="15.85546875" bestFit="1" customWidth="1"/>
    <col min="2" max="2" width="9.5703125" bestFit="1" customWidth="1"/>
    <col min="3" max="3" width="18.28515625" bestFit="1" customWidth="1"/>
  </cols>
  <sheetData>
    <row r="1" spans="1:3" ht="18.75" x14ac:dyDescent="0.3">
      <c r="A1" s="96" t="s">
        <v>327</v>
      </c>
      <c r="B1" s="96"/>
      <c r="C1" s="96"/>
    </row>
    <row r="2" spans="1:3" x14ac:dyDescent="0.25">
      <c r="A2" s="47" t="s">
        <v>328</v>
      </c>
      <c r="B2" s="34" t="s">
        <v>329</v>
      </c>
      <c r="C2" s="34" t="s">
        <v>330</v>
      </c>
    </row>
    <row r="3" spans="1:3" x14ac:dyDescent="0.25">
      <c r="A3" s="48" t="s">
        <v>331</v>
      </c>
      <c r="B3" s="4">
        <v>1565</v>
      </c>
      <c r="C3" s="49">
        <v>115</v>
      </c>
    </row>
    <row r="4" spans="1:3" x14ac:dyDescent="0.25">
      <c r="A4" s="48" t="s">
        <v>332</v>
      </c>
      <c r="B4" s="4">
        <v>1781</v>
      </c>
      <c r="C4" s="49">
        <v>146</v>
      </c>
    </row>
    <row r="5" spans="1:3" x14ac:dyDescent="0.25">
      <c r="A5" s="48" t="s">
        <v>333</v>
      </c>
      <c r="B5" s="4">
        <v>2159</v>
      </c>
      <c r="C5" s="49">
        <v>148</v>
      </c>
    </row>
    <row r="6" spans="1:3" x14ac:dyDescent="0.25">
      <c r="A6" s="50" t="s">
        <v>334</v>
      </c>
      <c r="B6" s="51"/>
      <c r="C6" s="51">
        <f>SUM(C3:C5)</f>
        <v>409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H7" sqref="H7"/>
    </sheetView>
  </sheetViews>
  <sheetFormatPr baseColWidth="10" defaultRowHeight="15" x14ac:dyDescent="0.25"/>
  <cols>
    <col min="1" max="1" width="12.85546875" bestFit="1" customWidth="1"/>
    <col min="2" max="2" width="13.42578125" bestFit="1" customWidth="1"/>
    <col min="8" max="8" width="19.28515625" bestFit="1" customWidth="1"/>
  </cols>
  <sheetData>
    <row r="1" spans="1:9" x14ac:dyDescent="0.25">
      <c r="A1" s="38" t="s">
        <v>65</v>
      </c>
      <c r="B1" s="38" t="s">
        <v>66</v>
      </c>
      <c r="C1" s="38" t="s">
        <v>67</v>
      </c>
      <c r="D1" s="38" t="s">
        <v>68</v>
      </c>
      <c r="E1" s="38" t="s">
        <v>69</v>
      </c>
      <c r="F1" s="38" t="s">
        <v>70</v>
      </c>
      <c r="G1" s="38" t="s">
        <v>71</v>
      </c>
      <c r="H1" s="39" t="s">
        <v>74</v>
      </c>
      <c r="I1" s="39" t="s">
        <v>75</v>
      </c>
    </row>
    <row r="2" spans="1:9" x14ac:dyDescent="0.25">
      <c r="A2" s="38">
        <v>45340100</v>
      </c>
      <c r="B2" s="38" t="s">
        <v>15</v>
      </c>
      <c r="C2" s="38" t="s">
        <v>16</v>
      </c>
      <c r="D2" s="38">
        <v>451246</v>
      </c>
      <c r="E2" s="38">
        <v>2</v>
      </c>
      <c r="F2" s="38" t="s">
        <v>17</v>
      </c>
      <c r="G2" s="38">
        <v>369575.08</v>
      </c>
      <c r="H2" s="39" t="s">
        <v>73</v>
      </c>
      <c r="I2" s="39">
        <v>6035000</v>
      </c>
    </row>
    <row r="3" spans="1:9" x14ac:dyDescent="0.25">
      <c r="A3" s="38">
        <v>45170500</v>
      </c>
      <c r="B3" s="38" t="s">
        <v>18</v>
      </c>
      <c r="C3" s="38" t="s">
        <v>19</v>
      </c>
      <c r="D3" s="38">
        <v>1117301</v>
      </c>
      <c r="E3" s="38">
        <v>7</v>
      </c>
      <c r="F3" s="38" t="s">
        <v>20</v>
      </c>
      <c r="G3" s="38">
        <v>501566.18</v>
      </c>
      <c r="H3" s="39" t="s">
        <v>73</v>
      </c>
      <c r="I3" s="39">
        <v>6035000</v>
      </c>
    </row>
    <row r="4" spans="1:9" x14ac:dyDescent="0.25">
      <c r="A4" s="38">
        <v>45010600</v>
      </c>
      <c r="B4" s="38" t="s">
        <v>21</v>
      </c>
      <c r="C4" s="38" t="s">
        <v>22</v>
      </c>
      <c r="D4" s="38">
        <v>1121106</v>
      </c>
      <c r="E4" s="38">
        <v>1</v>
      </c>
      <c r="F4" s="38" t="s">
        <v>23</v>
      </c>
      <c r="G4" s="38">
        <v>422371.52</v>
      </c>
      <c r="H4" s="39" t="s">
        <v>73</v>
      </c>
      <c r="I4" s="39">
        <v>6035000</v>
      </c>
    </row>
    <row r="5" spans="1:9" x14ac:dyDescent="0.25">
      <c r="A5" s="38">
        <v>45170530</v>
      </c>
      <c r="B5" s="38" t="s">
        <v>24</v>
      </c>
      <c r="C5" s="38" t="s">
        <v>25</v>
      </c>
      <c r="D5" s="38">
        <v>1505538</v>
      </c>
      <c r="E5" s="38">
        <v>6</v>
      </c>
      <c r="F5" s="38" t="s">
        <v>17</v>
      </c>
      <c r="G5" s="38">
        <v>369575.08</v>
      </c>
      <c r="H5" s="39" t="s">
        <v>73</v>
      </c>
      <c r="I5" s="39">
        <v>6035000</v>
      </c>
    </row>
    <row r="6" spans="1:9" x14ac:dyDescent="0.25">
      <c r="A6" s="38">
        <v>45010007</v>
      </c>
      <c r="B6" s="38" t="s">
        <v>26</v>
      </c>
      <c r="C6" s="38" t="s">
        <v>27</v>
      </c>
      <c r="D6" s="38">
        <v>1540567</v>
      </c>
      <c r="E6" s="38">
        <v>9</v>
      </c>
      <c r="F6" s="38" t="s">
        <v>23</v>
      </c>
      <c r="G6" s="38">
        <v>422371.52</v>
      </c>
      <c r="H6" s="39" t="s">
        <v>73</v>
      </c>
      <c r="I6" s="39">
        <v>6035000</v>
      </c>
    </row>
    <row r="7" spans="1:9" x14ac:dyDescent="0.25">
      <c r="A7" s="38">
        <v>21013220</v>
      </c>
      <c r="B7" s="38" t="s">
        <v>28</v>
      </c>
      <c r="C7" s="38" t="s">
        <v>29</v>
      </c>
      <c r="D7" s="38">
        <v>1540661</v>
      </c>
      <c r="E7" s="38">
        <v>5</v>
      </c>
      <c r="F7" s="38" t="s">
        <v>17</v>
      </c>
      <c r="G7" s="38">
        <v>369575.08</v>
      </c>
      <c r="H7" s="39" t="s">
        <v>73</v>
      </c>
      <c r="I7" s="39">
        <v>6035000</v>
      </c>
    </row>
    <row r="8" spans="1:9" x14ac:dyDescent="0.25">
      <c r="A8" s="38">
        <v>45010700</v>
      </c>
      <c r="B8" s="38" t="s">
        <v>30</v>
      </c>
      <c r="C8" s="38" t="s">
        <v>31</v>
      </c>
      <c r="D8" s="38">
        <v>1565882</v>
      </c>
      <c r="E8" s="38">
        <v>15</v>
      </c>
      <c r="F8" s="38" t="s">
        <v>23</v>
      </c>
      <c r="G8" s="38">
        <v>422371.52</v>
      </c>
      <c r="H8" s="39" t="s">
        <v>73</v>
      </c>
      <c r="I8" s="39">
        <v>6035000</v>
      </c>
    </row>
    <row r="9" spans="1:9" x14ac:dyDescent="0.25">
      <c r="A9" s="38">
        <v>45660000</v>
      </c>
      <c r="B9" s="38" t="s">
        <v>32</v>
      </c>
      <c r="C9" s="38" t="s">
        <v>33</v>
      </c>
      <c r="D9" s="38">
        <v>1575606</v>
      </c>
      <c r="E9" s="38">
        <v>4</v>
      </c>
      <c r="F9" s="38" t="s">
        <v>17</v>
      </c>
      <c r="G9" s="38">
        <v>369575.08</v>
      </c>
      <c r="H9" s="39" t="s">
        <v>73</v>
      </c>
      <c r="I9" s="39">
        <v>6035000</v>
      </c>
    </row>
    <row r="10" spans="1:9" x14ac:dyDescent="0.25">
      <c r="A10" s="38">
        <v>20930000</v>
      </c>
      <c r="B10" s="38" t="s">
        <v>34</v>
      </c>
      <c r="C10" s="38" t="s">
        <v>35</v>
      </c>
      <c r="D10" s="38">
        <v>1594266</v>
      </c>
      <c r="E10" s="38">
        <v>4</v>
      </c>
      <c r="F10" s="38" t="s">
        <v>17</v>
      </c>
      <c r="G10" s="38">
        <v>369575.08</v>
      </c>
      <c r="H10" s="39" t="s">
        <v>73</v>
      </c>
      <c r="I10" s="39">
        <v>6035000</v>
      </c>
    </row>
    <row r="11" spans="1:9" x14ac:dyDescent="0.25">
      <c r="A11" s="38">
        <v>45010000</v>
      </c>
      <c r="B11" s="38" t="s">
        <v>36</v>
      </c>
      <c r="C11" s="38" t="s">
        <v>37</v>
      </c>
      <c r="D11" s="38">
        <v>1597752</v>
      </c>
      <c r="E11" s="38">
        <v>2</v>
      </c>
      <c r="F11" s="38" t="s">
        <v>38</v>
      </c>
      <c r="G11" s="38">
        <v>527964.4</v>
      </c>
      <c r="H11" s="39" t="s">
        <v>73</v>
      </c>
      <c r="I11" s="39">
        <v>6035000</v>
      </c>
    </row>
    <row r="12" spans="1:9" x14ac:dyDescent="0.25">
      <c r="A12" s="38">
        <v>21013110</v>
      </c>
      <c r="B12" s="38" t="s">
        <v>39</v>
      </c>
      <c r="C12" s="38" t="s">
        <v>40</v>
      </c>
      <c r="D12" s="38">
        <v>1604917</v>
      </c>
      <c r="E12" s="38">
        <v>2</v>
      </c>
      <c r="F12" s="38" t="s">
        <v>17</v>
      </c>
      <c r="G12" s="38">
        <v>369575.08</v>
      </c>
      <c r="H12" s="39" t="s">
        <v>73</v>
      </c>
      <c r="I12" s="39">
        <v>6035000</v>
      </c>
    </row>
    <row r="13" spans="1:9" x14ac:dyDescent="0.25">
      <c r="A13" s="38">
        <v>45630000</v>
      </c>
      <c r="B13" s="38" t="s">
        <v>41</v>
      </c>
      <c r="C13" s="38" t="s">
        <v>42</v>
      </c>
      <c r="D13" s="38">
        <v>1607635</v>
      </c>
      <c r="E13" s="38">
        <v>6</v>
      </c>
      <c r="F13" s="38" t="s">
        <v>17</v>
      </c>
      <c r="G13" s="38">
        <v>369575.08</v>
      </c>
      <c r="H13" s="39" t="s">
        <v>73</v>
      </c>
      <c r="I13" s="39">
        <v>6035000</v>
      </c>
    </row>
    <row r="14" spans="1:9" x14ac:dyDescent="0.25">
      <c r="A14" s="38">
        <v>45620000</v>
      </c>
      <c r="B14" s="38" t="s">
        <v>43</v>
      </c>
      <c r="C14" s="38" t="s">
        <v>44</v>
      </c>
      <c r="D14" s="38">
        <v>1634676</v>
      </c>
      <c r="E14" s="38">
        <v>4</v>
      </c>
      <c r="F14" s="38" t="s">
        <v>17</v>
      </c>
      <c r="G14" s="38">
        <v>369575.08</v>
      </c>
      <c r="H14" s="39" t="s">
        <v>73</v>
      </c>
      <c r="I14" s="39">
        <v>6035000</v>
      </c>
    </row>
    <row r="15" spans="1:9" x14ac:dyDescent="0.25">
      <c r="A15" s="38">
        <v>21013112</v>
      </c>
      <c r="B15" s="38" t="s">
        <v>45</v>
      </c>
      <c r="C15" s="38" t="s">
        <v>46</v>
      </c>
      <c r="D15" s="38">
        <v>1647122</v>
      </c>
      <c r="E15" s="38">
        <v>3</v>
      </c>
      <c r="F15" s="38" t="s">
        <v>17</v>
      </c>
      <c r="G15" s="38">
        <v>369575.08</v>
      </c>
      <c r="H15" s="39" t="s">
        <v>73</v>
      </c>
      <c r="I15" s="39">
        <v>6035000</v>
      </c>
    </row>
    <row r="16" spans="1:9" x14ac:dyDescent="0.25">
      <c r="A16" s="38">
        <v>45980000</v>
      </c>
      <c r="B16" s="38" t="s">
        <v>47</v>
      </c>
      <c r="C16" s="38" t="s">
        <v>48</v>
      </c>
      <c r="D16" s="38">
        <v>1695481</v>
      </c>
      <c r="E16" s="38">
        <v>2</v>
      </c>
      <c r="F16" s="38" t="s">
        <v>17</v>
      </c>
      <c r="G16" s="38">
        <v>369575.08</v>
      </c>
      <c r="H16" s="39" t="s">
        <v>73</v>
      </c>
      <c r="I16" s="39">
        <v>6035000</v>
      </c>
    </row>
    <row r="17" spans="1:9" x14ac:dyDescent="0.25">
      <c r="A17" s="38">
        <v>45340000</v>
      </c>
      <c r="B17" s="38" t="s">
        <v>49</v>
      </c>
      <c r="C17" s="38" t="s">
        <v>50</v>
      </c>
      <c r="D17" s="38">
        <v>1695573</v>
      </c>
      <c r="E17" s="38">
        <v>1</v>
      </c>
      <c r="F17" s="38" t="s">
        <v>23</v>
      </c>
      <c r="G17" s="38">
        <v>422371.52</v>
      </c>
      <c r="H17" s="39" t="s">
        <v>73</v>
      </c>
      <c r="I17" s="39">
        <v>6035000</v>
      </c>
    </row>
    <row r="18" spans="1:9" x14ac:dyDescent="0.25">
      <c r="A18" s="38">
        <v>21013210</v>
      </c>
      <c r="B18" s="38" t="s">
        <v>51</v>
      </c>
      <c r="C18" s="38" t="s">
        <v>52</v>
      </c>
      <c r="D18" s="38">
        <v>1698345</v>
      </c>
      <c r="E18" s="38">
        <v>3</v>
      </c>
      <c r="F18" s="38" t="s">
        <v>17</v>
      </c>
      <c r="G18" s="38">
        <v>369575.08</v>
      </c>
      <c r="H18" s="39" t="s">
        <v>73</v>
      </c>
      <c r="I18" s="39">
        <v>6035000</v>
      </c>
    </row>
    <row r="19" spans="1:9" x14ac:dyDescent="0.25">
      <c r="A19" s="38">
        <v>45010040</v>
      </c>
      <c r="B19" s="38" t="s">
        <v>53</v>
      </c>
      <c r="C19" s="38" t="s">
        <v>54</v>
      </c>
      <c r="D19" s="38">
        <v>1700415</v>
      </c>
      <c r="E19" s="38">
        <v>1</v>
      </c>
      <c r="F19" s="38" t="s">
        <v>17</v>
      </c>
      <c r="G19" s="38">
        <v>369575.08</v>
      </c>
      <c r="H19" s="39" t="s">
        <v>73</v>
      </c>
      <c r="I19" s="39">
        <v>6035000</v>
      </c>
    </row>
    <row r="20" spans="1:9" x14ac:dyDescent="0.25">
      <c r="A20" s="38">
        <v>45180000</v>
      </c>
      <c r="B20" s="38" t="s">
        <v>55</v>
      </c>
      <c r="C20" s="38" t="s">
        <v>56</v>
      </c>
      <c r="D20" s="38">
        <v>1707825</v>
      </c>
      <c r="E20" s="38">
        <v>3</v>
      </c>
      <c r="F20" s="38" t="s">
        <v>17</v>
      </c>
      <c r="G20" s="38">
        <v>369575.08</v>
      </c>
      <c r="H20" s="39" t="s">
        <v>73</v>
      </c>
      <c r="I20" s="39">
        <v>6035000</v>
      </c>
    </row>
    <row r="21" spans="1:9" x14ac:dyDescent="0.25">
      <c r="A21" s="38">
        <v>45010010</v>
      </c>
      <c r="B21" s="38" t="s">
        <v>57</v>
      </c>
      <c r="C21" s="38" t="s">
        <v>58</v>
      </c>
      <c r="D21" s="38">
        <v>1719007</v>
      </c>
      <c r="E21" s="38">
        <v>1</v>
      </c>
      <c r="F21" s="38" t="s">
        <v>17</v>
      </c>
      <c r="G21" s="38">
        <v>369575.08</v>
      </c>
      <c r="H21" s="39" t="s">
        <v>73</v>
      </c>
      <c r="I21" s="39">
        <v>6035000</v>
      </c>
    </row>
    <row r="22" spans="1:9" x14ac:dyDescent="0.25">
      <c r="A22" s="38">
        <v>45010610</v>
      </c>
      <c r="B22" s="38" t="s">
        <v>59</v>
      </c>
      <c r="C22" s="38" t="s">
        <v>60</v>
      </c>
      <c r="D22" s="38">
        <v>1721337</v>
      </c>
      <c r="E22" s="38">
        <v>2</v>
      </c>
      <c r="F22" s="38" t="s">
        <v>17</v>
      </c>
      <c r="G22" s="38">
        <v>369575.08</v>
      </c>
      <c r="H22" s="39" t="s">
        <v>73</v>
      </c>
      <c r="I22" s="39">
        <v>6035000</v>
      </c>
    </row>
    <row r="23" spans="1:9" x14ac:dyDescent="0.25">
      <c r="A23" s="38">
        <v>45010006</v>
      </c>
      <c r="B23" s="38" t="s">
        <v>61</v>
      </c>
      <c r="C23" s="38" t="s">
        <v>62</v>
      </c>
      <c r="D23" s="38">
        <v>1734223</v>
      </c>
      <c r="E23" s="38">
        <v>1</v>
      </c>
      <c r="F23" s="38" t="s">
        <v>17</v>
      </c>
      <c r="G23" s="38">
        <v>369575.08</v>
      </c>
      <c r="H23" s="39" t="s">
        <v>73</v>
      </c>
      <c r="I23" s="39">
        <v>6035000</v>
      </c>
    </row>
    <row r="24" spans="1:9" x14ac:dyDescent="0.25">
      <c r="A24" s="38">
        <v>45010620</v>
      </c>
      <c r="B24" s="38" t="s">
        <v>63</v>
      </c>
      <c r="C24" s="38" t="s">
        <v>64</v>
      </c>
      <c r="D24" s="38">
        <v>1737958</v>
      </c>
      <c r="E24" s="38">
        <v>1</v>
      </c>
      <c r="F24" s="38" t="s">
        <v>17</v>
      </c>
      <c r="G24" s="38">
        <v>369575.08</v>
      </c>
      <c r="H24" s="39" t="s">
        <v>73</v>
      </c>
      <c r="I24" s="39">
        <v>6035000</v>
      </c>
    </row>
    <row r="28" spans="1:9" x14ac:dyDescent="0.25">
      <c r="A28" s="40" t="s">
        <v>65</v>
      </c>
      <c r="B28" s="40" t="s">
        <v>66</v>
      </c>
      <c r="C28" s="40" t="s">
        <v>67</v>
      </c>
      <c r="D28" s="40" t="s">
        <v>68</v>
      </c>
      <c r="E28" s="40" t="s">
        <v>69</v>
      </c>
      <c r="F28" s="40" t="s">
        <v>70</v>
      </c>
      <c r="G28" s="40" t="s">
        <v>71</v>
      </c>
      <c r="H28" s="40" t="s">
        <v>74</v>
      </c>
      <c r="I28" s="40" t="s">
        <v>75</v>
      </c>
    </row>
    <row r="29" spans="1:9" x14ac:dyDescent="0.25">
      <c r="A29" s="40">
        <v>45340100</v>
      </c>
      <c r="B29" s="40" t="s">
        <v>15</v>
      </c>
      <c r="C29" s="40" t="s">
        <v>16</v>
      </c>
      <c r="D29" s="40">
        <v>451246</v>
      </c>
      <c r="E29" s="40">
        <v>2</v>
      </c>
      <c r="F29" s="40" t="s">
        <v>17</v>
      </c>
      <c r="G29" s="40">
        <v>18478.75</v>
      </c>
      <c r="H29" s="41" t="s">
        <v>76</v>
      </c>
      <c r="I29" s="41">
        <v>6039000</v>
      </c>
    </row>
    <row r="30" spans="1:9" x14ac:dyDescent="0.25">
      <c r="A30" s="40">
        <v>45010600</v>
      </c>
      <c r="B30" s="40" t="s">
        <v>21</v>
      </c>
      <c r="C30" s="40" t="s">
        <v>22</v>
      </c>
      <c r="D30" s="40">
        <v>1121106</v>
      </c>
      <c r="E30" s="40">
        <v>1</v>
      </c>
      <c r="F30" s="40" t="s">
        <v>23</v>
      </c>
      <c r="G30" s="40">
        <v>29559.06</v>
      </c>
      <c r="H30" s="41" t="s">
        <v>76</v>
      </c>
      <c r="I30" s="41">
        <v>6039000</v>
      </c>
    </row>
    <row r="31" spans="1:9" x14ac:dyDescent="0.25">
      <c r="A31" s="40">
        <v>45010007</v>
      </c>
      <c r="B31" s="40" t="s">
        <v>26</v>
      </c>
      <c r="C31" s="40" t="s">
        <v>27</v>
      </c>
      <c r="D31" s="40">
        <v>1540567</v>
      </c>
      <c r="E31" s="40">
        <v>9</v>
      </c>
      <c r="F31" s="40" t="s">
        <v>23</v>
      </c>
      <c r="G31" s="40">
        <v>29559.06</v>
      </c>
      <c r="H31" s="41" t="s">
        <v>76</v>
      </c>
      <c r="I31" s="41">
        <v>6039000</v>
      </c>
    </row>
    <row r="32" spans="1:9" x14ac:dyDescent="0.25">
      <c r="A32" s="40">
        <v>21013110</v>
      </c>
      <c r="B32" s="40" t="s">
        <v>39</v>
      </c>
      <c r="C32" s="40" t="s">
        <v>40</v>
      </c>
      <c r="D32" s="40">
        <v>1604917</v>
      </c>
      <c r="E32" s="40">
        <v>2</v>
      </c>
      <c r="F32" s="40" t="s">
        <v>17</v>
      </c>
      <c r="G32" s="40">
        <v>18478.75</v>
      </c>
      <c r="H32" s="41" t="s">
        <v>76</v>
      </c>
      <c r="I32" s="41">
        <v>6039000</v>
      </c>
    </row>
    <row r="33" spans="1:9" x14ac:dyDescent="0.25">
      <c r="A33" s="40">
        <v>45620000</v>
      </c>
      <c r="B33" s="40" t="s">
        <v>43</v>
      </c>
      <c r="C33" s="40" t="s">
        <v>44</v>
      </c>
      <c r="D33" s="40">
        <v>1634676</v>
      </c>
      <c r="E33" s="40">
        <v>4</v>
      </c>
      <c r="F33" s="40" t="s">
        <v>17</v>
      </c>
      <c r="G33" s="40">
        <v>36957.51</v>
      </c>
      <c r="H33" s="41" t="s">
        <v>76</v>
      </c>
      <c r="I33" s="41">
        <v>6039000</v>
      </c>
    </row>
    <row r="34" spans="1:9" x14ac:dyDescent="0.25">
      <c r="A34" s="40">
        <v>45980000</v>
      </c>
      <c r="B34" s="40" t="s">
        <v>47</v>
      </c>
      <c r="C34" s="40" t="s">
        <v>48</v>
      </c>
      <c r="D34" s="40">
        <v>1695481</v>
      </c>
      <c r="E34" s="40">
        <v>2</v>
      </c>
      <c r="F34" s="40" t="s">
        <v>17</v>
      </c>
      <c r="G34" s="40">
        <v>18478.75</v>
      </c>
      <c r="H34" s="41" t="s">
        <v>76</v>
      </c>
      <c r="I34" s="41">
        <v>6039000</v>
      </c>
    </row>
    <row r="35" spans="1:9" x14ac:dyDescent="0.25">
      <c r="A35" s="40">
        <v>45340000</v>
      </c>
      <c r="B35" s="40" t="s">
        <v>49</v>
      </c>
      <c r="C35" s="40" t="s">
        <v>50</v>
      </c>
      <c r="D35" s="40">
        <v>1695573</v>
      </c>
      <c r="E35" s="40">
        <v>1</v>
      </c>
      <c r="F35" s="40" t="s">
        <v>23</v>
      </c>
      <c r="G35" s="40">
        <v>63355.73</v>
      </c>
      <c r="H35" s="41" t="s">
        <v>76</v>
      </c>
      <c r="I35" s="41">
        <v>6039000</v>
      </c>
    </row>
    <row r="36" spans="1:9" x14ac:dyDescent="0.25">
      <c r="A36" s="40">
        <v>45010040</v>
      </c>
      <c r="B36" s="40" t="s">
        <v>53</v>
      </c>
      <c r="C36" s="40" t="s">
        <v>54</v>
      </c>
      <c r="D36" s="40">
        <v>1700415</v>
      </c>
      <c r="E36" s="40">
        <v>1</v>
      </c>
      <c r="F36" s="40" t="s">
        <v>17</v>
      </c>
      <c r="G36" s="40">
        <v>18478.75</v>
      </c>
      <c r="H36" s="41" t="s">
        <v>76</v>
      </c>
      <c r="I36" s="41">
        <v>6039000</v>
      </c>
    </row>
    <row r="39" spans="1:9" x14ac:dyDescent="0.25">
      <c r="A39" s="43" t="s">
        <v>65</v>
      </c>
      <c r="B39" s="43" t="s">
        <v>66</v>
      </c>
      <c r="C39" s="43" t="s">
        <v>67</v>
      </c>
      <c r="D39" s="43" t="s">
        <v>68</v>
      </c>
      <c r="E39" s="43" t="s">
        <v>69</v>
      </c>
      <c r="F39" s="43" t="s">
        <v>70</v>
      </c>
      <c r="G39" s="43" t="s">
        <v>71</v>
      </c>
      <c r="H39" s="44" t="s">
        <v>74</v>
      </c>
      <c r="I39" s="44" t="s">
        <v>75</v>
      </c>
    </row>
    <row r="40" spans="1:9" x14ac:dyDescent="0.25">
      <c r="A40" s="43">
        <v>45170500</v>
      </c>
      <c r="B40" s="43" t="s">
        <v>18</v>
      </c>
      <c r="C40" s="43" t="s">
        <v>19</v>
      </c>
      <c r="D40" s="43">
        <v>1117301</v>
      </c>
      <c r="E40" s="43">
        <v>7</v>
      </c>
      <c r="F40" s="43" t="s">
        <v>20</v>
      </c>
      <c r="G40" s="43">
        <v>50156.62</v>
      </c>
      <c r="H40" s="44" t="s">
        <v>277</v>
      </c>
      <c r="I40" s="44">
        <v>6038000</v>
      </c>
    </row>
    <row r="41" spans="1:9" x14ac:dyDescent="0.25">
      <c r="A41" s="43">
        <v>45010000</v>
      </c>
      <c r="B41" s="43" t="s">
        <v>36</v>
      </c>
      <c r="C41" s="43" t="s">
        <v>37</v>
      </c>
      <c r="D41" s="43">
        <v>1597752</v>
      </c>
      <c r="E41" s="43">
        <v>2</v>
      </c>
      <c r="F41" s="43" t="s">
        <v>38</v>
      </c>
      <c r="G41" s="43">
        <v>79194.66</v>
      </c>
      <c r="H41" s="44" t="s">
        <v>277</v>
      </c>
      <c r="I41" s="44">
        <v>6038000</v>
      </c>
    </row>
    <row r="44" spans="1:9" x14ac:dyDescent="0.25">
      <c r="A44" s="44" t="s">
        <v>65</v>
      </c>
      <c r="B44" s="44" t="s">
        <v>66</v>
      </c>
      <c r="C44" s="44" t="s">
        <v>67</v>
      </c>
      <c r="D44" s="44" t="s">
        <v>68</v>
      </c>
      <c r="E44" s="44" t="s">
        <v>69</v>
      </c>
      <c r="F44" s="44" t="s">
        <v>70</v>
      </c>
      <c r="G44" s="44" t="s">
        <v>71</v>
      </c>
      <c r="H44" s="44" t="s">
        <v>74</v>
      </c>
      <c r="I44" s="44" t="s">
        <v>75</v>
      </c>
    </row>
    <row r="45" spans="1:9" x14ac:dyDescent="0.25">
      <c r="A45" s="44">
        <v>45340100</v>
      </c>
      <c r="B45" s="44" t="s">
        <v>15</v>
      </c>
      <c r="C45" s="44" t="s">
        <v>16</v>
      </c>
      <c r="D45" s="44">
        <v>451246</v>
      </c>
      <c r="E45" s="44">
        <v>2</v>
      </c>
      <c r="F45" s="44" t="s">
        <v>17</v>
      </c>
      <c r="G45" s="44">
        <v>43795.28</v>
      </c>
      <c r="H45" s="44" t="s">
        <v>7</v>
      </c>
      <c r="I45" s="44">
        <v>6255301</v>
      </c>
    </row>
    <row r="46" spans="1:9" x14ac:dyDescent="0.25">
      <c r="A46" s="44">
        <v>45170500</v>
      </c>
      <c r="B46" s="44" t="s">
        <v>18</v>
      </c>
      <c r="C46" s="44" t="s">
        <v>19</v>
      </c>
      <c r="D46" s="44">
        <v>1117301</v>
      </c>
      <c r="E46" s="44">
        <v>7</v>
      </c>
      <c r="F46" s="44" t="s">
        <v>20</v>
      </c>
      <c r="G46" s="44">
        <v>62266.76</v>
      </c>
      <c r="H46" s="44" t="s">
        <v>7</v>
      </c>
      <c r="I46" s="44">
        <v>6255339</v>
      </c>
    </row>
    <row r="47" spans="1:9" x14ac:dyDescent="0.25">
      <c r="A47" s="44">
        <v>45010600</v>
      </c>
      <c r="B47" s="44" t="s">
        <v>21</v>
      </c>
      <c r="C47" s="44" t="s">
        <v>22</v>
      </c>
      <c r="D47" s="44">
        <v>1121106</v>
      </c>
      <c r="E47" s="44">
        <v>1</v>
      </c>
      <c r="F47" s="44" t="s">
        <v>23</v>
      </c>
      <c r="G47" s="44">
        <v>51004.33</v>
      </c>
      <c r="H47" s="44" t="s">
        <v>7</v>
      </c>
      <c r="I47" s="44">
        <v>6255340</v>
      </c>
    </row>
    <row r="48" spans="1:9" x14ac:dyDescent="0.25">
      <c r="A48" s="44">
        <v>45010020</v>
      </c>
      <c r="B48" s="44" t="s">
        <v>134</v>
      </c>
      <c r="C48" s="44" t="s">
        <v>135</v>
      </c>
      <c r="D48" s="44">
        <v>1488183</v>
      </c>
      <c r="E48" s="44">
        <v>4</v>
      </c>
      <c r="F48" s="44" t="s">
        <v>136</v>
      </c>
      <c r="G48" s="44">
        <v>41709.79</v>
      </c>
      <c r="H48" s="44" t="s">
        <v>7</v>
      </c>
      <c r="I48" s="44">
        <v>6255347</v>
      </c>
    </row>
    <row r="49" spans="1:9" x14ac:dyDescent="0.25">
      <c r="A49" s="44">
        <v>45170530</v>
      </c>
      <c r="B49" s="44" t="s">
        <v>24</v>
      </c>
      <c r="C49" s="44" t="s">
        <v>25</v>
      </c>
      <c r="D49" s="44">
        <v>1505538</v>
      </c>
      <c r="E49" s="44">
        <v>6</v>
      </c>
      <c r="F49" s="44" t="s">
        <v>17</v>
      </c>
      <c r="G49" s="44">
        <v>41709.79</v>
      </c>
      <c r="H49" s="44" t="s">
        <v>7</v>
      </c>
      <c r="I49" s="44">
        <v>6255348</v>
      </c>
    </row>
    <row r="50" spans="1:9" x14ac:dyDescent="0.25">
      <c r="A50" s="44">
        <v>45010007</v>
      </c>
      <c r="B50" s="44" t="s">
        <v>26</v>
      </c>
      <c r="C50" s="44" t="s">
        <v>27</v>
      </c>
      <c r="D50" s="44">
        <v>1540567</v>
      </c>
      <c r="E50" s="44">
        <v>9</v>
      </c>
      <c r="F50" s="44" t="s">
        <v>23</v>
      </c>
      <c r="G50" s="44">
        <v>51004.33</v>
      </c>
      <c r="H50" s="44" t="s">
        <v>7</v>
      </c>
      <c r="I50" s="44">
        <v>6255350</v>
      </c>
    </row>
    <row r="51" spans="1:9" x14ac:dyDescent="0.25">
      <c r="A51" s="44">
        <v>21013220</v>
      </c>
      <c r="B51" s="44" t="s">
        <v>28</v>
      </c>
      <c r="C51" s="44" t="s">
        <v>29</v>
      </c>
      <c r="D51" s="44">
        <v>1540661</v>
      </c>
      <c r="E51" s="44">
        <v>5</v>
      </c>
      <c r="F51" s="44" t="s">
        <v>17</v>
      </c>
      <c r="G51" s="44">
        <v>41709.79</v>
      </c>
      <c r="H51" s="44" t="s">
        <v>7</v>
      </c>
      <c r="I51" s="44">
        <v>6255351</v>
      </c>
    </row>
    <row r="52" spans="1:9" x14ac:dyDescent="0.25">
      <c r="A52" s="44">
        <v>45010700</v>
      </c>
      <c r="B52" s="44" t="s">
        <v>30</v>
      </c>
      <c r="C52" s="44" t="s">
        <v>31</v>
      </c>
      <c r="D52" s="44">
        <v>1565882</v>
      </c>
      <c r="E52" s="44">
        <v>15</v>
      </c>
      <c r="F52" s="44" t="s">
        <v>23</v>
      </c>
      <c r="G52" s="44">
        <v>47668.33</v>
      </c>
      <c r="H52" s="44" t="s">
        <v>7</v>
      </c>
      <c r="I52" s="44">
        <v>6255356</v>
      </c>
    </row>
    <row r="53" spans="1:9" x14ac:dyDescent="0.25">
      <c r="A53" s="44">
        <v>45660000</v>
      </c>
      <c r="B53" s="44" t="s">
        <v>32</v>
      </c>
      <c r="C53" s="44" t="s">
        <v>33</v>
      </c>
      <c r="D53" s="44">
        <v>1575606</v>
      </c>
      <c r="E53" s="44">
        <v>4</v>
      </c>
      <c r="F53" s="44" t="s">
        <v>17</v>
      </c>
      <c r="G53" s="44">
        <v>41709.79</v>
      </c>
      <c r="H53" s="44" t="s">
        <v>7</v>
      </c>
      <c r="I53" s="44">
        <v>6255360</v>
      </c>
    </row>
    <row r="54" spans="1:9" x14ac:dyDescent="0.25">
      <c r="A54" s="44">
        <v>20930000</v>
      </c>
      <c r="B54" s="44" t="s">
        <v>34</v>
      </c>
      <c r="C54" s="44" t="s">
        <v>35</v>
      </c>
      <c r="D54" s="44">
        <v>1594266</v>
      </c>
      <c r="E54" s="44">
        <v>4</v>
      </c>
      <c r="F54" s="44" t="s">
        <v>17</v>
      </c>
      <c r="G54" s="44">
        <v>41709.79</v>
      </c>
      <c r="H54" s="44" t="s">
        <v>7</v>
      </c>
      <c r="I54" s="44">
        <v>6255374</v>
      </c>
    </row>
    <row r="55" spans="1:9" x14ac:dyDescent="0.25">
      <c r="A55" s="44">
        <v>45010000</v>
      </c>
      <c r="B55" s="44" t="s">
        <v>36</v>
      </c>
      <c r="C55" s="44" t="s">
        <v>37</v>
      </c>
      <c r="D55" s="44">
        <v>1597752</v>
      </c>
      <c r="E55" s="44">
        <v>2</v>
      </c>
      <c r="F55" s="44" t="s">
        <v>38</v>
      </c>
      <c r="G55" s="44">
        <v>68523.23</v>
      </c>
      <c r="H55" s="44" t="s">
        <v>7</v>
      </c>
      <c r="I55" s="44">
        <v>6255378</v>
      </c>
    </row>
    <row r="56" spans="1:9" x14ac:dyDescent="0.25">
      <c r="A56" s="44">
        <v>21013110</v>
      </c>
      <c r="B56" s="44" t="s">
        <v>39</v>
      </c>
      <c r="C56" s="44" t="s">
        <v>40</v>
      </c>
      <c r="D56" s="44">
        <v>1604917</v>
      </c>
      <c r="E56" s="44">
        <v>2</v>
      </c>
      <c r="F56" s="44" t="s">
        <v>17</v>
      </c>
      <c r="G56" s="44">
        <v>43795.28</v>
      </c>
      <c r="H56" s="44" t="s">
        <v>7</v>
      </c>
      <c r="I56" s="44">
        <v>6255383</v>
      </c>
    </row>
    <row r="57" spans="1:9" x14ac:dyDescent="0.25">
      <c r="A57" s="44">
        <v>45630000</v>
      </c>
      <c r="B57" s="44" t="s">
        <v>41</v>
      </c>
      <c r="C57" s="44" t="s">
        <v>42</v>
      </c>
      <c r="D57" s="44">
        <v>1607635</v>
      </c>
      <c r="E57" s="44">
        <v>6</v>
      </c>
      <c r="F57" s="44" t="s">
        <v>17</v>
      </c>
      <c r="G57" s="44">
        <v>41709.79</v>
      </c>
      <c r="H57" s="44" t="s">
        <v>7</v>
      </c>
      <c r="I57" s="44">
        <v>6255384</v>
      </c>
    </row>
    <row r="58" spans="1:9" x14ac:dyDescent="0.25">
      <c r="A58" s="44">
        <v>45620000</v>
      </c>
      <c r="B58" s="44" t="s">
        <v>43</v>
      </c>
      <c r="C58" s="44" t="s">
        <v>44</v>
      </c>
      <c r="D58" s="44">
        <v>1634676</v>
      </c>
      <c r="E58" s="44">
        <v>4</v>
      </c>
      <c r="F58" s="44" t="s">
        <v>17</v>
      </c>
      <c r="G58" s="44">
        <v>45880.77</v>
      </c>
      <c r="H58" s="44" t="s">
        <v>7</v>
      </c>
      <c r="I58" s="44">
        <v>6255390</v>
      </c>
    </row>
    <row r="59" spans="1:9" x14ac:dyDescent="0.25">
      <c r="A59" s="44">
        <v>21013112</v>
      </c>
      <c r="B59" s="44" t="s">
        <v>45</v>
      </c>
      <c r="C59" s="44" t="s">
        <v>46</v>
      </c>
      <c r="D59" s="44">
        <v>1647122</v>
      </c>
      <c r="E59" s="44">
        <v>3</v>
      </c>
      <c r="F59" s="44" t="s">
        <v>17</v>
      </c>
      <c r="G59" s="44">
        <v>41709.79</v>
      </c>
      <c r="H59" s="44" t="s">
        <v>7</v>
      </c>
      <c r="I59" s="44">
        <v>6255392</v>
      </c>
    </row>
    <row r="60" spans="1:9" x14ac:dyDescent="0.25">
      <c r="A60" s="44">
        <v>45980000</v>
      </c>
      <c r="B60" s="44" t="s">
        <v>47</v>
      </c>
      <c r="C60" s="44" t="s">
        <v>48</v>
      </c>
      <c r="D60" s="44">
        <v>1695481</v>
      </c>
      <c r="E60" s="44">
        <v>2</v>
      </c>
      <c r="F60" s="44" t="s">
        <v>17</v>
      </c>
      <c r="G60" s="44">
        <v>43795.28</v>
      </c>
      <c r="H60" s="44" t="s">
        <v>7</v>
      </c>
      <c r="I60" s="44">
        <v>6255408</v>
      </c>
    </row>
    <row r="61" spans="1:9" x14ac:dyDescent="0.25">
      <c r="A61" s="44">
        <v>45340000</v>
      </c>
      <c r="B61" s="44" t="s">
        <v>49</v>
      </c>
      <c r="C61" s="44" t="s">
        <v>50</v>
      </c>
      <c r="D61" s="44">
        <v>1695573</v>
      </c>
      <c r="E61" s="44">
        <v>1</v>
      </c>
      <c r="F61" s="44" t="s">
        <v>23</v>
      </c>
      <c r="G61" s="44">
        <v>54818.58</v>
      </c>
      <c r="H61" s="44" t="s">
        <v>7</v>
      </c>
      <c r="I61" s="44">
        <v>6255409</v>
      </c>
    </row>
    <row r="62" spans="1:9" x14ac:dyDescent="0.25">
      <c r="A62" s="44">
        <v>21013210</v>
      </c>
      <c r="B62" s="44" t="s">
        <v>51</v>
      </c>
      <c r="C62" s="44" t="s">
        <v>52</v>
      </c>
      <c r="D62" s="44">
        <v>1698345</v>
      </c>
      <c r="E62" s="44">
        <v>3</v>
      </c>
      <c r="F62" s="44" t="s">
        <v>17</v>
      </c>
      <c r="G62" s="44">
        <v>41709.79</v>
      </c>
      <c r="H62" s="44" t="s">
        <v>7</v>
      </c>
      <c r="I62" s="44">
        <v>6255414</v>
      </c>
    </row>
    <row r="63" spans="1:9" x14ac:dyDescent="0.25">
      <c r="A63" s="44">
        <v>45010040</v>
      </c>
      <c r="B63" s="44" t="s">
        <v>53</v>
      </c>
      <c r="C63" s="44" t="s">
        <v>54</v>
      </c>
      <c r="D63" s="44">
        <v>1700415</v>
      </c>
      <c r="E63" s="44">
        <v>1</v>
      </c>
      <c r="F63" s="44" t="s">
        <v>17</v>
      </c>
      <c r="G63" s="44">
        <v>43795.28</v>
      </c>
      <c r="H63" s="44" t="s">
        <v>7</v>
      </c>
      <c r="I63" s="44">
        <v>6255417</v>
      </c>
    </row>
    <row r="64" spans="1:9" x14ac:dyDescent="0.25">
      <c r="A64" s="44">
        <v>45180000</v>
      </c>
      <c r="B64" s="44" t="s">
        <v>55</v>
      </c>
      <c r="C64" s="44" t="s">
        <v>56</v>
      </c>
      <c r="D64" s="44">
        <v>1707825</v>
      </c>
      <c r="E64" s="44">
        <v>3</v>
      </c>
      <c r="F64" s="44" t="s">
        <v>17</v>
      </c>
      <c r="G64" s="44">
        <v>41709.79</v>
      </c>
      <c r="H64" s="44" t="s">
        <v>7</v>
      </c>
      <c r="I64" s="44">
        <v>6255420</v>
      </c>
    </row>
    <row r="65" spans="1:10" x14ac:dyDescent="0.25">
      <c r="A65" s="44">
        <v>45010010</v>
      </c>
      <c r="B65" s="44" t="s">
        <v>57</v>
      </c>
      <c r="C65" s="44" t="s">
        <v>58</v>
      </c>
      <c r="D65" s="44">
        <v>1719007</v>
      </c>
      <c r="E65" s="44">
        <v>1</v>
      </c>
      <c r="F65" s="44" t="s">
        <v>17</v>
      </c>
      <c r="G65" s="44">
        <v>41709.79</v>
      </c>
      <c r="H65" s="44" t="s">
        <v>7</v>
      </c>
      <c r="I65" s="44">
        <v>6255429</v>
      </c>
    </row>
    <row r="66" spans="1:10" x14ac:dyDescent="0.25">
      <c r="A66" s="44">
        <v>45010610</v>
      </c>
      <c r="B66" s="44" t="s">
        <v>59</v>
      </c>
      <c r="C66" s="44" t="s">
        <v>60</v>
      </c>
      <c r="D66" s="44">
        <v>1721337</v>
      </c>
      <c r="E66" s="44">
        <v>2</v>
      </c>
      <c r="F66" s="44" t="s">
        <v>17</v>
      </c>
      <c r="G66" s="44">
        <v>41709.79</v>
      </c>
      <c r="H66" s="44" t="s">
        <v>7</v>
      </c>
      <c r="I66" s="44">
        <v>6255430</v>
      </c>
    </row>
    <row r="67" spans="1:10" x14ac:dyDescent="0.25">
      <c r="A67" s="44">
        <v>45010006</v>
      </c>
      <c r="B67" s="44" t="s">
        <v>61</v>
      </c>
      <c r="C67" s="44" t="s">
        <v>62</v>
      </c>
      <c r="D67" s="44">
        <v>1734223</v>
      </c>
      <c r="E67" s="44">
        <v>1</v>
      </c>
      <c r="F67" s="44" t="s">
        <v>17</v>
      </c>
      <c r="G67" s="44">
        <v>41709.79</v>
      </c>
      <c r="H67" s="44" t="s">
        <v>7</v>
      </c>
      <c r="I67" s="44">
        <v>6255437</v>
      </c>
    </row>
    <row r="68" spans="1:10" x14ac:dyDescent="0.25">
      <c r="A68" s="44">
        <v>45010620</v>
      </c>
      <c r="B68" s="44" t="s">
        <v>63</v>
      </c>
      <c r="C68" s="44" t="s">
        <v>64</v>
      </c>
      <c r="D68" s="44">
        <v>1737958</v>
      </c>
      <c r="E68" s="44">
        <v>1</v>
      </c>
      <c r="F68" s="44" t="s">
        <v>17</v>
      </c>
      <c r="G68" s="44">
        <v>41709.79</v>
      </c>
      <c r="H68" s="44" t="s">
        <v>7</v>
      </c>
      <c r="I68" s="44">
        <v>6255440</v>
      </c>
    </row>
    <row r="72" spans="1:10" x14ac:dyDescent="0.25">
      <c r="A72" s="45" t="s">
        <v>65</v>
      </c>
      <c r="B72" s="45" t="s">
        <v>66</v>
      </c>
      <c r="C72" s="45" t="s">
        <v>67</v>
      </c>
      <c r="D72" s="45" t="s">
        <v>68</v>
      </c>
      <c r="E72" s="45" t="s">
        <v>69</v>
      </c>
      <c r="F72" s="45" t="s">
        <v>70</v>
      </c>
      <c r="G72" s="45" t="s">
        <v>73</v>
      </c>
      <c r="H72" s="45" t="s">
        <v>76</v>
      </c>
      <c r="I72" s="45" t="s">
        <v>277</v>
      </c>
      <c r="J72" s="45" t="s">
        <v>7</v>
      </c>
    </row>
    <row r="73" spans="1:10" x14ac:dyDescent="0.25">
      <c r="A73" s="3">
        <v>45010000</v>
      </c>
      <c r="B73" s="3" t="s">
        <v>36</v>
      </c>
      <c r="C73" s="3" t="s">
        <v>37</v>
      </c>
      <c r="D73" s="3">
        <v>1597752</v>
      </c>
      <c r="E73" s="3">
        <v>2</v>
      </c>
      <c r="F73" s="3" t="s">
        <v>38</v>
      </c>
      <c r="G73" s="3">
        <v>527964.4</v>
      </c>
      <c r="H73" s="3" t="e">
        <v>#N/A</v>
      </c>
      <c r="I73" s="3">
        <v>79194.66</v>
      </c>
      <c r="J73" s="3">
        <v>68523.23</v>
      </c>
    </row>
    <row r="74" spans="1:10" x14ac:dyDescent="0.25">
      <c r="A74" s="3">
        <v>45170500</v>
      </c>
      <c r="B74" s="3" t="s">
        <v>18</v>
      </c>
      <c r="C74" s="3" t="s">
        <v>19</v>
      </c>
      <c r="D74" s="3">
        <v>1117301</v>
      </c>
      <c r="E74" s="3">
        <v>7</v>
      </c>
      <c r="F74" s="3" t="s">
        <v>20</v>
      </c>
      <c r="G74" s="3">
        <v>501566.18</v>
      </c>
      <c r="H74" s="3" t="e">
        <v>#N/A</v>
      </c>
      <c r="I74" s="3">
        <v>50156.62</v>
      </c>
      <c r="J74" s="3">
        <v>62266.76</v>
      </c>
    </row>
    <row r="75" spans="1:10" x14ac:dyDescent="0.25">
      <c r="A75" s="3">
        <v>45010600</v>
      </c>
      <c r="B75" s="3" t="s">
        <v>21</v>
      </c>
      <c r="C75" s="3" t="s">
        <v>22</v>
      </c>
      <c r="D75" s="3">
        <v>1121106</v>
      </c>
      <c r="E75" s="3">
        <v>1</v>
      </c>
      <c r="F75" s="3" t="s">
        <v>23</v>
      </c>
      <c r="G75" s="3">
        <v>422371.52</v>
      </c>
      <c r="H75" s="3">
        <v>29559.06</v>
      </c>
      <c r="I75" s="3" t="e">
        <v>#N/A</v>
      </c>
      <c r="J75" s="3">
        <v>51004.33</v>
      </c>
    </row>
    <row r="76" spans="1:10" x14ac:dyDescent="0.25">
      <c r="A76" s="3">
        <v>45010007</v>
      </c>
      <c r="B76" s="3" t="s">
        <v>26</v>
      </c>
      <c r="C76" s="3" t="s">
        <v>27</v>
      </c>
      <c r="D76" s="3">
        <v>1540567</v>
      </c>
      <c r="E76" s="3">
        <v>9</v>
      </c>
      <c r="F76" s="3" t="s">
        <v>23</v>
      </c>
      <c r="G76" s="3">
        <v>422371.52</v>
      </c>
      <c r="H76" s="3">
        <v>29559.06</v>
      </c>
      <c r="I76" s="3" t="e">
        <v>#N/A</v>
      </c>
      <c r="J76" s="3">
        <v>51004.33</v>
      </c>
    </row>
    <row r="77" spans="1:10" x14ac:dyDescent="0.25">
      <c r="A77" s="3">
        <v>45010700</v>
      </c>
      <c r="B77" s="3" t="s">
        <v>30</v>
      </c>
      <c r="C77" s="3" t="s">
        <v>31</v>
      </c>
      <c r="D77" s="3">
        <v>1565882</v>
      </c>
      <c r="E77" s="3">
        <v>15</v>
      </c>
      <c r="F77" s="3" t="s">
        <v>23</v>
      </c>
      <c r="G77" s="3">
        <v>422371.52</v>
      </c>
      <c r="H77" s="3" t="e">
        <v>#N/A</v>
      </c>
      <c r="I77" s="3" t="e">
        <v>#N/A</v>
      </c>
      <c r="J77" s="3">
        <v>47668.33</v>
      </c>
    </row>
    <row r="78" spans="1:10" x14ac:dyDescent="0.25">
      <c r="A78" s="3">
        <v>45340000</v>
      </c>
      <c r="B78" s="3" t="s">
        <v>49</v>
      </c>
      <c r="C78" s="3" t="s">
        <v>50</v>
      </c>
      <c r="D78" s="3">
        <v>1695573</v>
      </c>
      <c r="E78" s="3">
        <v>1</v>
      </c>
      <c r="F78" s="3" t="s">
        <v>23</v>
      </c>
      <c r="G78" s="3">
        <v>422371.52</v>
      </c>
      <c r="H78" s="3">
        <v>63355.73</v>
      </c>
      <c r="I78" s="3" t="e">
        <v>#N/A</v>
      </c>
      <c r="J78" s="3">
        <v>54818.58</v>
      </c>
    </row>
    <row r="79" spans="1:10" x14ac:dyDescent="0.25">
      <c r="A79" s="3">
        <v>45340100</v>
      </c>
      <c r="B79" s="3" t="s">
        <v>15</v>
      </c>
      <c r="C79" s="3" t="s">
        <v>16</v>
      </c>
      <c r="D79" s="3">
        <v>451246</v>
      </c>
      <c r="E79" s="3">
        <v>2</v>
      </c>
      <c r="F79" s="3" t="s">
        <v>17</v>
      </c>
      <c r="G79" s="3">
        <v>369575.08</v>
      </c>
      <c r="H79" s="3">
        <v>18478.75</v>
      </c>
      <c r="I79" s="3" t="e">
        <v>#N/A</v>
      </c>
      <c r="J79" s="3">
        <v>43795.28</v>
      </c>
    </row>
    <row r="80" spans="1:10" x14ac:dyDescent="0.25">
      <c r="A80" s="3">
        <v>45170530</v>
      </c>
      <c r="B80" s="3" t="s">
        <v>24</v>
      </c>
      <c r="C80" s="3" t="s">
        <v>25</v>
      </c>
      <c r="D80" s="3">
        <v>1505538</v>
      </c>
      <c r="E80" s="3">
        <v>6</v>
      </c>
      <c r="F80" s="3" t="s">
        <v>17</v>
      </c>
      <c r="G80" s="3">
        <v>369575.08</v>
      </c>
      <c r="H80" s="3" t="e">
        <v>#N/A</v>
      </c>
      <c r="I80" s="3" t="e">
        <v>#N/A</v>
      </c>
      <c r="J80" s="3">
        <v>41709.79</v>
      </c>
    </row>
    <row r="81" spans="1:10" x14ac:dyDescent="0.25">
      <c r="A81" s="3">
        <v>21013220</v>
      </c>
      <c r="B81" s="3" t="s">
        <v>28</v>
      </c>
      <c r="C81" s="3" t="s">
        <v>29</v>
      </c>
      <c r="D81" s="3">
        <v>1540661</v>
      </c>
      <c r="E81" s="3">
        <v>5</v>
      </c>
      <c r="F81" s="3" t="s">
        <v>17</v>
      </c>
      <c r="G81" s="3">
        <v>369575.08</v>
      </c>
      <c r="H81" s="3" t="e">
        <v>#N/A</v>
      </c>
      <c r="I81" s="3" t="e">
        <v>#N/A</v>
      </c>
      <c r="J81" s="3">
        <v>41709.79</v>
      </c>
    </row>
    <row r="82" spans="1:10" x14ac:dyDescent="0.25">
      <c r="A82" s="3">
        <v>45660000</v>
      </c>
      <c r="B82" s="3" t="s">
        <v>32</v>
      </c>
      <c r="C82" s="3" t="s">
        <v>33</v>
      </c>
      <c r="D82" s="3">
        <v>1575606</v>
      </c>
      <c r="E82" s="3">
        <v>4</v>
      </c>
      <c r="F82" s="3" t="s">
        <v>17</v>
      </c>
      <c r="G82" s="3">
        <v>369575.08</v>
      </c>
      <c r="H82" s="3" t="e">
        <v>#N/A</v>
      </c>
      <c r="I82" s="3" t="e">
        <v>#N/A</v>
      </c>
      <c r="J82" s="3">
        <v>41709.79</v>
      </c>
    </row>
    <row r="83" spans="1:10" x14ac:dyDescent="0.25">
      <c r="A83" s="3">
        <v>20930000</v>
      </c>
      <c r="B83" s="3" t="s">
        <v>34</v>
      </c>
      <c r="C83" s="3" t="s">
        <v>35</v>
      </c>
      <c r="D83" s="3">
        <v>1594266</v>
      </c>
      <c r="E83" s="3">
        <v>4</v>
      </c>
      <c r="F83" s="3" t="s">
        <v>17</v>
      </c>
      <c r="G83" s="3">
        <v>369575.08</v>
      </c>
      <c r="H83" s="3" t="e">
        <v>#N/A</v>
      </c>
      <c r="I83" s="3" t="e">
        <v>#N/A</v>
      </c>
      <c r="J83" s="3">
        <v>41709.79</v>
      </c>
    </row>
    <row r="84" spans="1:10" x14ac:dyDescent="0.25">
      <c r="A84" s="3">
        <v>21013110</v>
      </c>
      <c r="B84" s="3" t="s">
        <v>39</v>
      </c>
      <c r="C84" s="3" t="s">
        <v>40</v>
      </c>
      <c r="D84" s="3">
        <v>1604917</v>
      </c>
      <c r="E84" s="3">
        <v>2</v>
      </c>
      <c r="F84" s="3" t="s">
        <v>17</v>
      </c>
      <c r="G84" s="3">
        <v>369575.08</v>
      </c>
      <c r="H84" s="3">
        <v>18478.75</v>
      </c>
      <c r="I84" s="3" t="e">
        <v>#N/A</v>
      </c>
      <c r="J84" s="3">
        <v>43795.28</v>
      </c>
    </row>
    <row r="85" spans="1:10" x14ac:dyDescent="0.25">
      <c r="A85" s="3">
        <v>45630000</v>
      </c>
      <c r="B85" s="3" t="s">
        <v>41</v>
      </c>
      <c r="C85" s="3" t="s">
        <v>42</v>
      </c>
      <c r="D85" s="3">
        <v>1607635</v>
      </c>
      <c r="E85" s="3">
        <v>6</v>
      </c>
      <c r="F85" s="3" t="s">
        <v>17</v>
      </c>
      <c r="G85" s="3">
        <v>369575.08</v>
      </c>
      <c r="H85" s="3" t="e">
        <v>#N/A</v>
      </c>
      <c r="I85" s="3" t="e">
        <v>#N/A</v>
      </c>
      <c r="J85" s="3">
        <v>41709.79</v>
      </c>
    </row>
    <row r="86" spans="1:10" x14ac:dyDescent="0.25">
      <c r="A86" s="3">
        <v>45620000</v>
      </c>
      <c r="B86" s="3" t="s">
        <v>43</v>
      </c>
      <c r="C86" s="3" t="s">
        <v>44</v>
      </c>
      <c r="D86" s="3">
        <v>1634676</v>
      </c>
      <c r="E86" s="3">
        <v>4</v>
      </c>
      <c r="F86" s="3" t="s">
        <v>17</v>
      </c>
      <c r="G86" s="3">
        <v>369575.08</v>
      </c>
      <c r="H86" s="3">
        <v>36957.51</v>
      </c>
      <c r="I86" s="3" t="e">
        <v>#N/A</v>
      </c>
      <c r="J86" s="3">
        <v>45880.77</v>
      </c>
    </row>
    <row r="87" spans="1:10" x14ac:dyDescent="0.25">
      <c r="A87" s="3">
        <v>21013112</v>
      </c>
      <c r="B87" s="3" t="s">
        <v>45</v>
      </c>
      <c r="C87" s="3" t="s">
        <v>46</v>
      </c>
      <c r="D87" s="3">
        <v>1647122</v>
      </c>
      <c r="E87" s="3">
        <v>3</v>
      </c>
      <c r="F87" s="3" t="s">
        <v>17</v>
      </c>
      <c r="G87" s="3">
        <v>369575.08</v>
      </c>
      <c r="H87" s="3" t="e">
        <v>#N/A</v>
      </c>
      <c r="I87" s="3" t="e">
        <v>#N/A</v>
      </c>
      <c r="J87" s="3">
        <v>41709.79</v>
      </c>
    </row>
    <row r="88" spans="1:10" x14ac:dyDescent="0.25">
      <c r="A88" s="3">
        <v>45980000</v>
      </c>
      <c r="B88" s="3" t="s">
        <v>47</v>
      </c>
      <c r="C88" s="3" t="s">
        <v>48</v>
      </c>
      <c r="D88" s="3">
        <v>1695481</v>
      </c>
      <c r="E88" s="3">
        <v>2</v>
      </c>
      <c r="F88" s="3" t="s">
        <v>17</v>
      </c>
      <c r="G88" s="3">
        <v>369575.08</v>
      </c>
      <c r="H88" s="3">
        <v>18478.75</v>
      </c>
      <c r="I88" s="3" t="e">
        <v>#N/A</v>
      </c>
      <c r="J88" s="3">
        <v>43795.28</v>
      </c>
    </row>
    <row r="89" spans="1:10" x14ac:dyDescent="0.25">
      <c r="A89" s="3">
        <v>21013210</v>
      </c>
      <c r="B89" s="3" t="s">
        <v>51</v>
      </c>
      <c r="C89" s="3" t="s">
        <v>52</v>
      </c>
      <c r="D89" s="3">
        <v>1698345</v>
      </c>
      <c r="E89" s="3">
        <v>3</v>
      </c>
      <c r="F89" s="3" t="s">
        <v>17</v>
      </c>
      <c r="G89" s="3">
        <v>369575.08</v>
      </c>
      <c r="H89" s="3" t="e">
        <v>#N/A</v>
      </c>
      <c r="I89" s="3" t="e">
        <v>#N/A</v>
      </c>
      <c r="J89" s="3">
        <v>41709.79</v>
      </c>
    </row>
    <row r="90" spans="1:10" x14ac:dyDescent="0.25">
      <c r="A90" s="3">
        <v>45010040</v>
      </c>
      <c r="B90" s="3" t="s">
        <v>53</v>
      </c>
      <c r="C90" s="3" t="s">
        <v>54</v>
      </c>
      <c r="D90" s="3">
        <v>1700415</v>
      </c>
      <c r="E90" s="3">
        <v>1</v>
      </c>
      <c r="F90" s="3" t="s">
        <v>17</v>
      </c>
      <c r="G90" s="3">
        <v>369575.08</v>
      </c>
      <c r="H90" s="3">
        <v>18478.75</v>
      </c>
      <c r="I90" s="3" t="e">
        <v>#N/A</v>
      </c>
      <c r="J90" s="3">
        <v>43795.28</v>
      </c>
    </row>
    <row r="91" spans="1:10" x14ac:dyDescent="0.25">
      <c r="A91" s="3">
        <v>45180000</v>
      </c>
      <c r="B91" s="3" t="s">
        <v>55</v>
      </c>
      <c r="C91" s="3" t="s">
        <v>56</v>
      </c>
      <c r="D91" s="3">
        <v>1707825</v>
      </c>
      <c r="E91" s="3">
        <v>3</v>
      </c>
      <c r="F91" s="3" t="s">
        <v>17</v>
      </c>
      <c r="G91" s="3">
        <v>369575.08</v>
      </c>
      <c r="H91" s="3" t="e">
        <v>#N/A</v>
      </c>
      <c r="I91" s="3" t="e">
        <v>#N/A</v>
      </c>
      <c r="J91" s="3">
        <v>41709.79</v>
      </c>
    </row>
    <row r="92" spans="1:10" x14ac:dyDescent="0.25">
      <c r="A92" s="3">
        <v>45010010</v>
      </c>
      <c r="B92" s="3" t="s">
        <v>57</v>
      </c>
      <c r="C92" s="3" t="s">
        <v>58</v>
      </c>
      <c r="D92" s="3">
        <v>1719007</v>
      </c>
      <c r="E92" s="3">
        <v>1</v>
      </c>
      <c r="F92" s="3" t="s">
        <v>17</v>
      </c>
      <c r="G92" s="3">
        <v>369575.08</v>
      </c>
      <c r="H92" s="3" t="e">
        <v>#N/A</v>
      </c>
      <c r="I92" s="3" t="e">
        <v>#N/A</v>
      </c>
      <c r="J92" s="3">
        <v>41709.79</v>
      </c>
    </row>
    <row r="93" spans="1:10" x14ac:dyDescent="0.25">
      <c r="A93" s="3">
        <v>45010610</v>
      </c>
      <c r="B93" s="3" t="s">
        <v>59</v>
      </c>
      <c r="C93" s="3" t="s">
        <v>60</v>
      </c>
      <c r="D93" s="3">
        <v>1721337</v>
      </c>
      <c r="E93" s="3">
        <v>2</v>
      </c>
      <c r="F93" s="3" t="s">
        <v>17</v>
      </c>
      <c r="G93" s="3">
        <v>369575.08</v>
      </c>
      <c r="H93" s="3" t="e">
        <v>#N/A</v>
      </c>
      <c r="I93" s="3" t="e">
        <v>#N/A</v>
      </c>
      <c r="J93" s="3">
        <v>41709.79</v>
      </c>
    </row>
    <row r="94" spans="1:10" x14ac:dyDescent="0.25">
      <c r="A94" s="3">
        <v>45010006</v>
      </c>
      <c r="B94" s="3" t="s">
        <v>61</v>
      </c>
      <c r="C94" s="3" t="s">
        <v>62</v>
      </c>
      <c r="D94" s="3">
        <v>1734223</v>
      </c>
      <c r="E94" s="3">
        <v>1</v>
      </c>
      <c r="F94" s="3" t="s">
        <v>17</v>
      </c>
      <c r="G94" s="3">
        <v>369575.08</v>
      </c>
      <c r="H94" s="3" t="e">
        <v>#N/A</v>
      </c>
      <c r="I94" s="3" t="e">
        <v>#N/A</v>
      </c>
      <c r="J94" s="3">
        <v>41709.79</v>
      </c>
    </row>
    <row r="95" spans="1:10" x14ac:dyDescent="0.25">
      <c r="A95" s="3">
        <v>45010620</v>
      </c>
      <c r="B95" s="3" t="s">
        <v>63</v>
      </c>
      <c r="C95" s="3" t="s">
        <v>64</v>
      </c>
      <c r="D95" s="3">
        <v>1737958</v>
      </c>
      <c r="E95" s="3">
        <v>1</v>
      </c>
      <c r="F95" s="3" t="s">
        <v>17</v>
      </c>
      <c r="G95" s="3">
        <v>369575.08</v>
      </c>
      <c r="H95" s="3" t="e">
        <v>#N/A</v>
      </c>
      <c r="I95" s="3" t="e">
        <v>#N/A</v>
      </c>
      <c r="J95" s="3">
        <v>41709.79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"/>
  <sheetViews>
    <sheetView topLeftCell="A109" workbookViewId="0">
      <selection activeCell="H82" sqref="H82"/>
    </sheetView>
  </sheetViews>
  <sheetFormatPr baseColWidth="10" defaultRowHeight="15" x14ac:dyDescent="0.25"/>
  <sheetData>
    <row r="1" spans="1:9" x14ac:dyDescent="0.25">
      <c r="A1" s="42" t="s">
        <v>65</v>
      </c>
      <c r="B1" s="42" t="s">
        <v>66</v>
      </c>
      <c r="C1" s="42" t="s">
        <v>67</v>
      </c>
      <c r="D1" s="42" t="s">
        <v>68</v>
      </c>
      <c r="E1" s="42" t="s">
        <v>69</v>
      </c>
      <c r="F1" s="42" t="s">
        <v>70</v>
      </c>
      <c r="G1" s="42" t="s">
        <v>71</v>
      </c>
      <c r="H1" s="42" t="s">
        <v>72</v>
      </c>
      <c r="I1" s="42"/>
    </row>
    <row r="2" spans="1:9" x14ac:dyDescent="0.25">
      <c r="A2" s="42">
        <v>45010000</v>
      </c>
      <c r="B2" s="42" t="s">
        <v>77</v>
      </c>
      <c r="C2" s="42" t="s">
        <v>78</v>
      </c>
      <c r="D2" s="42">
        <v>433820</v>
      </c>
      <c r="E2" s="42">
        <v>5</v>
      </c>
      <c r="F2" s="42" t="s">
        <v>79</v>
      </c>
      <c r="G2" s="42">
        <v>40474.959999999999</v>
      </c>
      <c r="H2" s="42" t="s">
        <v>7</v>
      </c>
      <c r="I2" s="42">
        <v>6255300</v>
      </c>
    </row>
    <row r="3" spans="1:9" x14ac:dyDescent="0.25">
      <c r="A3" s="42">
        <v>45340100</v>
      </c>
      <c r="B3" s="42" t="s">
        <v>15</v>
      </c>
      <c r="C3" s="42" t="s">
        <v>16</v>
      </c>
      <c r="D3" s="42">
        <v>451246</v>
      </c>
      <c r="E3" s="42">
        <v>2</v>
      </c>
      <c r="F3" s="42" t="s">
        <v>17</v>
      </c>
      <c r="G3" s="42">
        <v>43795.28</v>
      </c>
      <c r="H3" s="42" t="s">
        <v>7</v>
      </c>
      <c r="I3" s="42">
        <v>6255301</v>
      </c>
    </row>
    <row r="4" spans="1:9" x14ac:dyDescent="0.25">
      <c r="A4" s="42">
        <v>45170530</v>
      </c>
      <c r="B4" s="42" t="s">
        <v>80</v>
      </c>
      <c r="C4" s="42" t="s">
        <v>81</v>
      </c>
      <c r="D4" s="42">
        <v>456343</v>
      </c>
      <c r="E4" s="42">
        <v>1</v>
      </c>
      <c r="F4" s="42" t="s">
        <v>82</v>
      </c>
      <c r="G4" s="42">
        <v>5880.14</v>
      </c>
      <c r="H4" s="42" t="s">
        <v>7</v>
      </c>
      <c r="I4" s="42">
        <v>6255302</v>
      </c>
    </row>
    <row r="5" spans="1:9" x14ac:dyDescent="0.25">
      <c r="A5" s="42">
        <v>45960040</v>
      </c>
      <c r="B5" s="42" t="s">
        <v>83</v>
      </c>
      <c r="C5" s="42" t="s">
        <v>84</v>
      </c>
      <c r="D5" s="42">
        <v>457139</v>
      </c>
      <c r="E5" s="42">
        <v>1</v>
      </c>
      <c r="F5" s="42" t="s">
        <v>82</v>
      </c>
      <c r="G5" s="42">
        <v>1568.04</v>
      </c>
      <c r="H5" s="42" t="s">
        <v>7</v>
      </c>
      <c r="I5" s="42">
        <v>6255303</v>
      </c>
    </row>
    <row r="6" spans="1:9" x14ac:dyDescent="0.25">
      <c r="A6" s="42">
        <v>45980050</v>
      </c>
      <c r="B6" s="42" t="s">
        <v>85</v>
      </c>
      <c r="C6" s="42" t="s">
        <v>86</v>
      </c>
      <c r="D6" s="42">
        <v>1010545</v>
      </c>
      <c r="E6" s="42">
        <v>1</v>
      </c>
      <c r="F6" s="42" t="s">
        <v>87</v>
      </c>
      <c r="G6" s="42">
        <v>588.01</v>
      </c>
      <c r="H6" s="42" t="s">
        <v>7</v>
      </c>
      <c r="I6" s="42">
        <v>6255304</v>
      </c>
    </row>
    <row r="7" spans="1:9" x14ac:dyDescent="0.25">
      <c r="A7" s="42">
        <v>45010000</v>
      </c>
      <c r="B7" s="42" t="s">
        <v>88</v>
      </c>
      <c r="C7" s="42" t="s">
        <v>89</v>
      </c>
      <c r="D7" s="42">
        <v>1056011</v>
      </c>
      <c r="E7" s="42">
        <v>5</v>
      </c>
      <c r="F7" s="42" t="s">
        <v>79</v>
      </c>
      <c r="G7" s="42">
        <v>28910.69</v>
      </c>
      <c r="H7" s="42" t="s">
        <v>7</v>
      </c>
      <c r="I7" s="42">
        <v>6255307</v>
      </c>
    </row>
    <row r="8" spans="1:9" x14ac:dyDescent="0.25">
      <c r="A8" s="42">
        <v>45010000</v>
      </c>
      <c r="B8" s="42" t="s">
        <v>90</v>
      </c>
      <c r="C8" s="42" t="s">
        <v>91</v>
      </c>
      <c r="D8" s="42">
        <v>1059392</v>
      </c>
      <c r="E8" s="42">
        <v>1</v>
      </c>
      <c r="F8" s="42" t="s">
        <v>92</v>
      </c>
      <c r="G8" s="42">
        <v>3920.09</v>
      </c>
      <c r="H8" s="42" t="s">
        <v>7</v>
      </c>
      <c r="I8" s="42">
        <v>6255311</v>
      </c>
    </row>
    <row r="9" spans="1:9" x14ac:dyDescent="0.25">
      <c r="A9" s="42">
        <v>20930000</v>
      </c>
      <c r="B9" s="42" t="s">
        <v>93</v>
      </c>
      <c r="C9" s="42" t="s">
        <v>94</v>
      </c>
      <c r="D9" s="42">
        <v>1060673</v>
      </c>
      <c r="E9" s="42">
        <v>1</v>
      </c>
      <c r="F9" s="42" t="s">
        <v>87</v>
      </c>
      <c r="G9" s="42">
        <v>2352.06</v>
      </c>
      <c r="H9" s="42" t="s">
        <v>7</v>
      </c>
      <c r="I9" s="42">
        <v>6255312</v>
      </c>
    </row>
    <row r="10" spans="1:9" x14ac:dyDescent="0.25">
      <c r="A10" s="42">
        <v>45340000</v>
      </c>
      <c r="B10" s="42" t="s">
        <v>95</v>
      </c>
      <c r="C10" s="42" t="s">
        <v>96</v>
      </c>
      <c r="D10" s="42">
        <v>1067514</v>
      </c>
      <c r="E10" s="42">
        <v>1</v>
      </c>
      <c r="F10" s="42" t="s">
        <v>97</v>
      </c>
      <c r="G10" s="42">
        <v>588.01</v>
      </c>
      <c r="H10" s="42" t="s">
        <v>7</v>
      </c>
      <c r="I10" s="42">
        <v>6255313</v>
      </c>
    </row>
    <row r="11" spans="1:9" x14ac:dyDescent="0.25">
      <c r="A11" s="42">
        <v>45980000</v>
      </c>
      <c r="B11" s="42" t="s">
        <v>98</v>
      </c>
      <c r="C11" s="42" t="s">
        <v>99</v>
      </c>
      <c r="D11" s="42">
        <v>1073669</v>
      </c>
      <c r="E11" s="42">
        <v>1</v>
      </c>
      <c r="F11" s="42" t="s">
        <v>100</v>
      </c>
      <c r="G11" s="42">
        <v>7840.19</v>
      </c>
      <c r="H11" s="42" t="s">
        <v>7</v>
      </c>
      <c r="I11" s="42">
        <v>6255314</v>
      </c>
    </row>
    <row r="12" spans="1:9" x14ac:dyDescent="0.25">
      <c r="A12" s="42">
        <v>45010000</v>
      </c>
      <c r="B12" s="42" t="s">
        <v>101</v>
      </c>
      <c r="C12" s="42" t="s">
        <v>102</v>
      </c>
      <c r="D12" s="42">
        <v>1078008</v>
      </c>
      <c r="E12" s="42">
        <v>4</v>
      </c>
      <c r="F12" s="42" t="s">
        <v>79</v>
      </c>
      <c r="G12" s="42">
        <v>30067.119999999999</v>
      </c>
      <c r="H12" s="42" t="s">
        <v>7</v>
      </c>
      <c r="I12" s="42">
        <v>6255316</v>
      </c>
    </row>
    <row r="13" spans="1:9" x14ac:dyDescent="0.25">
      <c r="A13" s="42">
        <v>45340000</v>
      </c>
      <c r="B13" s="42" t="s">
        <v>103</v>
      </c>
      <c r="C13" s="42" t="s">
        <v>104</v>
      </c>
      <c r="D13" s="42">
        <v>1079570</v>
      </c>
      <c r="E13" s="42">
        <v>1</v>
      </c>
      <c r="F13" s="42" t="s">
        <v>105</v>
      </c>
      <c r="G13" s="42">
        <v>980.02</v>
      </c>
      <c r="H13" s="42" t="s">
        <v>7</v>
      </c>
      <c r="I13" s="42">
        <v>6255317</v>
      </c>
    </row>
    <row r="14" spans="1:9" x14ac:dyDescent="0.25">
      <c r="A14" s="42">
        <v>20930000</v>
      </c>
      <c r="B14" s="42" t="s">
        <v>106</v>
      </c>
      <c r="C14" s="42" t="s">
        <v>107</v>
      </c>
      <c r="D14" s="42">
        <v>1095135</v>
      </c>
      <c r="E14" s="42">
        <v>1</v>
      </c>
      <c r="F14" s="42" t="s">
        <v>108</v>
      </c>
      <c r="G14" s="42">
        <v>1960.05</v>
      </c>
      <c r="H14" s="42" t="s">
        <v>7</v>
      </c>
      <c r="I14" s="42">
        <v>6255319</v>
      </c>
    </row>
    <row r="15" spans="1:9" x14ac:dyDescent="0.25">
      <c r="A15" s="42">
        <v>45960000</v>
      </c>
      <c r="B15" s="42" t="s">
        <v>109</v>
      </c>
      <c r="C15" s="42" t="s">
        <v>110</v>
      </c>
      <c r="D15" s="42">
        <v>1098918</v>
      </c>
      <c r="E15" s="42">
        <v>1</v>
      </c>
      <c r="F15" s="42" t="s">
        <v>111</v>
      </c>
      <c r="G15" s="42">
        <v>3920.09</v>
      </c>
      <c r="H15" s="42" t="s">
        <v>7</v>
      </c>
      <c r="I15" s="42">
        <v>6255326</v>
      </c>
    </row>
    <row r="16" spans="1:9" x14ac:dyDescent="0.25">
      <c r="A16" s="42">
        <v>45010000</v>
      </c>
      <c r="B16" s="42" t="s">
        <v>112</v>
      </c>
      <c r="C16" s="42" t="s">
        <v>113</v>
      </c>
      <c r="D16" s="42">
        <v>1102796</v>
      </c>
      <c r="E16" s="42">
        <v>7</v>
      </c>
      <c r="F16" s="42" t="s">
        <v>114</v>
      </c>
      <c r="G16" s="42">
        <v>62447.09</v>
      </c>
      <c r="H16" s="42" t="s">
        <v>7</v>
      </c>
      <c r="I16" s="42">
        <v>6255327</v>
      </c>
    </row>
    <row r="17" spans="1:9" x14ac:dyDescent="0.25">
      <c r="A17" s="42">
        <v>20930000</v>
      </c>
      <c r="B17" s="42" t="s">
        <v>115</v>
      </c>
      <c r="C17" s="42" t="s">
        <v>116</v>
      </c>
      <c r="D17" s="42">
        <v>1108830</v>
      </c>
      <c r="E17" s="42">
        <v>1</v>
      </c>
      <c r="F17" s="42" t="s">
        <v>117</v>
      </c>
      <c r="G17" s="42">
        <v>392.01</v>
      </c>
      <c r="H17" s="42" t="s">
        <v>7</v>
      </c>
      <c r="I17" s="42">
        <v>6255331</v>
      </c>
    </row>
    <row r="18" spans="1:9" x14ac:dyDescent="0.25">
      <c r="A18" s="42">
        <v>45010000</v>
      </c>
      <c r="B18" s="42" t="s">
        <v>118</v>
      </c>
      <c r="C18" s="42" t="s">
        <v>119</v>
      </c>
      <c r="D18" s="42">
        <v>1109206</v>
      </c>
      <c r="E18" s="42">
        <v>1</v>
      </c>
      <c r="F18" s="42" t="s">
        <v>111</v>
      </c>
      <c r="G18" s="42">
        <v>1960.05</v>
      </c>
      <c r="H18" s="42" t="s">
        <v>7</v>
      </c>
      <c r="I18" s="42">
        <v>6255332</v>
      </c>
    </row>
    <row r="19" spans="1:9" x14ac:dyDescent="0.25">
      <c r="A19" s="42">
        <v>20930000</v>
      </c>
      <c r="B19" s="42" t="s">
        <v>120</v>
      </c>
      <c r="C19" s="42" t="s">
        <v>121</v>
      </c>
      <c r="D19" s="42">
        <v>1110510</v>
      </c>
      <c r="E19" s="42">
        <v>1</v>
      </c>
      <c r="F19" s="42" t="s">
        <v>111</v>
      </c>
      <c r="G19" s="42">
        <v>784.02</v>
      </c>
      <c r="H19" s="42" t="s">
        <v>7</v>
      </c>
      <c r="I19" s="42">
        <v>6255333</v>
      </c>
    </row>
    <row r="20" spans="1:9" x14ac:dyDescent="0.25">
      <c r="A20" s="42">
        <v>45010000</v>
      </c>
      <c r="B20" s="42" t="s">
        <v>122</v>
      </c>
      <c r="C20" s="42" t="s">
        <v>123</v>
      </c>
      <c r="D20" s="42">
        <v>1117102</v>
      </c>
      <c r="E20" s="42">
        <v>5</v>
      </c>
      <c r="F20" s="42" t="s">
        <v>79</v>
      </c>
      <c r="G20" s="42">
        <v>51807.95</v>
      </c>
      <c r="H20" s="42" t="s">
        <v>7</v>
      </c>
      <c r="I20" s="42">
        <v>6255338</v>
      </c>
    </row>
    <row r="21" spans="1:9" x14ac:dyDescent="0.25">
      <c r="A21" s="42">
        <v>45170500</v>
      </c>
      <c r="B21" s="42" t="s">
        <v>18</v>
      </c>
      <c r="C21" s="42" t="s">
        <v>19</v>
      </c>
      <c r="D21" s="42">
        <v>1117301</v>
      </c>
      <c r="E21" s="42">
        <v>7</v>
      </c>
      <c r="F21" s="42" t="s">
        <v>20</v>
      </c>
      <c r="G21" s="42">
        <v>62266.76</v>
      </c>
      <c r="H21" s="42" t="s">
        <v>7</v>
      </c>
      <c r="I21" s="42">
        <v>6255339</v>
      </c>
    </row>
    <row r="22" spans="1:9" x14ac:dyDescent="0.25">
      <c r="A22" s="42">
        <v>45010600</v>
      </c>
      <c r="B22" s="42" t="s">
        <v>21</v>
      </c>
      <c r="C22" s="42" t="s">
        <v>22</v>
      </c>
      <c r="D22" s="42">
        <v>1121106</v>
      </c>
      <c r="E22" s="42">
        <v>1</v>
      </c>
      <c r="F22" s="42" t="s">
        <v>23</v>
      </c>
      <c r="G22" s="42">
        <v>51004.33</v>
      </c>
      <c r="H22" s="42" t="s">
        <v>7</v>
      </c>
      <c r="I22" s="42">
        <v>6255340</v>
      </c>
    </row>
    <row r="23" spans="1:9" x14ac:dyDescent="0.25">
      <c r="A23" s="42">
        <v>45010000</v>
      </c>
      <c r="B23" s="42" t="s">
        <v>124</v>
      </c>
      <c r="C23" s="42" t="s">
        <v>125</v>
      </c>
      <c r="D23" s="42">
        <v>1121941</v>
      </c>
      <c r="E23" s="42">
        <v>2</v>
      </c>
      <c r="F23" s="42" t="s">
        <v>114</v>
      </c>
      <c r="G23" s="42">
        <v>41631.39</v>
      </c>
      <c r="H23" s="42" t="s">
        <v>7</v>
      </c>
      <c r="I23" s="42">
        <v>6255341</v>
      </c>
    </row>
    <row r="24" spans="1:9" x14ac:dyDescent="0.25">
      <c r="A24" s="42">
        <v>45010007</v>
      </c>
      <c r="B24" s="42" t="s">
        <v>126</v>
      </c>
      <c r="C24" s="42" t="s">
        <v>127</v>
      </c>
      <c r="D24" s="42">
        <v>1152652</v>
      </c>
      <c r="E24" s="42">
        <v>2</v>
      </c>
      <c r="F24" s="42" t="s">
        <v>114</v>
      </c>
      <c r="G24" s="42">
        <v>37005.68</v>
      </c>
      <c r="H24" s="42" t="s">
        <v>7</v>
      </c>
      <c r="I24" s="42">
        <v>6255342</v>
      </c>
    </row>
    <row r="25" spans="1:9" x14ac:dyDescent="0.25">
      <c r="A25" s="42">
        <v>45010000</v>
      </c>
      <c r="B25" s="42" t="s">
        <v>128</v>
      </c>
      <c r="C25" s="42" t="s">
        <v>129</v>
      </c>
      <c r="D25" s="42">
        <v>1471223</v>
      </c>
      <c r="E25" s="42">
        <v>29</v>
      </c>
      <c r="F25" s="42" t="s">
        <v>79</v>
      </c>
      <c r="G25" s="42">
        <v>57821.38</v>
      </c>
      <c r="H25" s="42" t="s">
        <v>7</v>
      </c>
      <c r="I25" s="42">
        <v>6255344</v>
      </c>
    </row>
    <row r="26" spans="1:9" x14ac:dyDescent="0.25">
      <c r="A26" s="42">
        <v>20930000</v>
      </c>
      <c r="B26" s="42" t="s">
        <v>130</v>
      </c>
      <c r="C26" s="42" t="s">
        <v>131</v>
      </c>
      <c r="D26" s="42">
        <v>1473827</v>
      </c>
      <c r="E26" s="42">
        <v>5</v>
      </c>
      <c r="F26" s="42" t="s">
        <v>114</v>
      </c>
      <c r="G26" s="42">
        <v>14339.7</v>
      </c>
      <c r="H26" s="42" t="s">
        <v>7</v>
      </c>
      <c r="I26" s="42">
        <v>6255345</v>
      </c>
    </row>
    <row r="27" spans="1:9" x14ac:dyDescent="0.25">
      <c r="A27" s="42">
        <v>45170530</v>
      </c>
      <c r="B27" s="42" t="s">
        <v>132</v>
      </c>
      <c r="C27" s="42" t="s">
        <v>133</v>
      </c>
      <c r="D27" s="42">
        <v>1485862</v>
      </c>
      <c r="E27" s="42">
        <v>1</v>
      </c>
      <c r="F27" s="42" t="s">
        <v>82</v>
      </c>
      <c r="G27" s="42">
        <v>1960.05</v>
      </c>
      <c r="H27" s="42" t="s">
        <v>7</v>
      </c>
      <c r="I27" s="42">
        <v>6255346</v>
      </c>
    </row>
    <row r="28" spans="1:9" x14ac:dyDescent="0.25">
      <c r="A28" s="42">
        <v>45010020</v>
      </c>
      <c r="B28" s="42" t="s">
        <v>134</v>
      </c>
      <c r="C28" s="42" t="s">
        <v>135</v>
      </c>
      <c r="D28" s="42">
        <v>1488183</v>
      </c>
      <c r="E28" s="42">
        <v>4</v>
      </c>
      <c r="F28" s="42" t="s">
        <v>136</v>
      </c>
      <c r="G28" s="42">
        <v>41709.79</v>
      </c>
      <c r="H28" s="42" t="s">
        <v>7</v>
      </c>
      <c r="I28" s="42">
        <v>6255347</v>
      </c>
    </row>
    <row r="29" spans="1:9" x14ac:dyDescent="0.25">
      <c r="A29" s="42">
        <v>45170530</v>
      </c>
      <c r="B29" s="42" t="s">
        <v>24</v>
      </c>
      <c r="C29" s="42" t="s">
        <v>25</v>
      </c>
      <c r="D29" s="42">
        <v>1505538</v>
      </c>
      <c r="E29" s="42">
        <v>6</v>
      </c>
      <c r="F29" s="42" t="s">
        <v>17</v>
      </c>
      <c r="G29" s="42">
        <v>41709.79</v>
      </c>
      <c r="H29" s="42" t="s">
        <v>7</v>
      </c>
      <c r="I29" s="42">
        <v>6255348</v>
      </c>
    </row>
    <row r="30" spans="1:9" x14ac:dyDescent="0.25">
      <c r="A30" s="42">
        <v>21013112</v>
      </c>
      <c r="B30" s="42" t="s">
        <v>137</v>
      </c>
      <c r="C30" s="42" t="s">
        <v>138</v>
      </c>
      <c r="D30" s="42">
        <v>1539925</v>
      </c>
      <c r="E30" s="42">
        <v>9</v>
      </c>
      <c r="F30" s="42" t="s">
        <v>114</v>
      </c>
      <c r="G30" s="42">
        <v>39318.54</v>
      </c>
      <c r="H30" s="42" t="s">
        <v>7</v>
      </c>
      <c r="I30" s="42">
        <v>6255349</v>
      </c>
    </row>
    <row r="31" spans="1:9" x14ac:dyDescent="0.25">
      <c r="A31" s="42">
        <v>45010007</v>
      </c>
      <c r="B31" s="42" t="s">
        <v>26</v>
      </c>
      <c r="C31" s="42" t="s">
        <v>27</v>
      </c>
      <c r="D31" s="42">
        <v>1540567</v>
      </c>
      <c r="E31" s="42">
        <v>9</v>
      </c>
      <c r="F31" s="42" t="s">
        <v>23</v>
      </c>
      <c r="G31" s="42">
        <v>51004.33</v>
      </c>
      <c r="H31" s="42" t="s">
        <v>7</v>
      </c>
      <c r="I31" s="42">
        <v>6255350</v>
      </c>
    </row>
    <row r="32" spans="1:9" x14ac:dyDescent="0.25">
      <c r="A32" s="42">
        <v>21013220</v>
      </c>
      <c r="B32" s="42" t="s">
        <v>28</v>
      </c>
      <c r="C32" s="42" t="s">
        <v>29</v>
      </c>
      <c r="D32" s="42">
        <v>1540661</v>
      </c>
      <c r="E32" s="42">
        <v>5</v>
      </c>
      <c r="F32" s="42" t="s">
        <v>17</v>
      </c>
      <c r="G32" s="42">
        <v>41709.79</v>
      </c>
      <c r="H32" s="42" t="s">
        <v>7</v>
      </c>
      <c r="I32" s="42">
        <v>6255351</v>
      </c>
    </row>
    <row r="33" spans="1:9" x14ac:dyDescent="0.25">
      <c r="A33" s="42">
        <v>45170530</v>
      </c>
      <c r="B33" s="42" t="s">
        <v>139</v>
      </c>
      <c r="C33" s="42" t="s">
        <v>140</v>
      </c>
      <c r="D33" s="42">
        <v>1542057</v>
      </c>
      <c r="E33" s="42">
        <v>6</v>
      </c>
      <c r="F33" s="42" t="s">
        <v>114</v>
      </c>
      <c r="G33" s="42">
        <v>25441.41</v>
      </c>
      <c r="H33" s="42" t="s">
        <v>7</v>
      </c>
      <c r="I33" s="42">
        <v>6255352</v>
      </c>
    </row>
    <row r="34" spans="1:9" x14ac:dyDescent="0.25">
      <c r="A34" s="42">
        <v>45170500</v>
      </c>
      <c r="B34" s="42" t="s">
        <v>141</v>
      </c>
      <c r="C34" s="42" t="s">
        <v>142</v>
      </c>
      <c r="D34" s="42">
        <v>1542060</v>
      </c>
      <c r="E34" s="42">
        <v>6</v>
      </c>
      <c r="F34" s="42" t="s">
        <v>114</v>
      </c>
      <c r="G34" s="42">
        <v>29835.83</v>
      </c>
      <c r="H34" s="42" t="s">
        <v>7</v>
      </c>
      <c r="I34" s="42">
        <v>6255353</v>
      </c>
    </row>
    <row r="35" spans="1:9" x14ac:dyDescent="0.25">
      <c r="A35" s="42">
        <v>45010000</v>
      </c>
      <c r="B35" s="42" t="s">
        <v>143</v>
      </c>
      <c r="C35" s="42" t="s">
        <v>144</v>
      </c>
      <c r="D35" s="42">
        <v>1560004</v>
      </c>
      <c r="E35" s="42">
        <v>3</v>
      </c>
      <c r="F35" s="42" t="s">
        <v>79</v>
      </c>
      <c r="G35" s="42">
        <v>27291.69</v>
      </c>
      <c r="H35" s="42" t="s">
        <v>7</v>
      </c>
      <c r="I35" s="42">
        <v>6255354</v>
      </c>
    </row>
    <row r="36" spans="1:9" x14ac:dyDescent="0.25">
      <c r="A36" s="42">
        <v>45660000</v>
      </c>
      <c r="B36" s="42" t="s">
        <v>145</v>
      </c>
      <c r="C36" s="42" t="s">
        <v>146</v>
      </c>
      <c r="D36" s="42">
        <v>1560650</v>
      </c>
      <c r="E36" s="42">
        <v>7</v>
      </c>
      <c r="F36" s="42" t="s">
        <v>114</v>
      </c>
      <c r="G36" s="42">
        <v>25441.41</v>
      </c>
      <c r="H36" s="42" t="s">
        <v>7</v>
      </c>
      <c r="I36" s="42">
        <v>6255355</v>
      </c>
    </row>
    <row r="37" spans="1:9" x14ac:dyDescent="0.25">
      <c r="A37" s="42">
        <v>45010700</v>
      </c>
      <c r="B37" s="42" t="s">
        <v>30</v>
      </c>
      <c r="C37" s="42" t="s">
        <v>31</v>
      </c>
      <c r="D37" s="42">
        <v>1565882</v>
      </c>
      <c r="E37" s="42">
        <v>15</v>
      </c>
      <c r="F37" s="42" t="s">
        <v>23</v>
      </c>
      <c r="G37" s="42">
        <v>47668.33</v>
      </c>
      <c r="H37" s="42" t="s">
        <v>7</v>
      </c>
      <c r="I37" s="42">
        <v>6255356</v>
      </c>
    </row>
    <row r="38" spans="1:9" x14ac:dyDescent="0.25">
      <c r="A38" s="42">
        <v>21013220</v>
      </c>
      <c r="B38" s="42" t="s">
        <v>147</v>
      </c>
      <c r="C38" s="42" t="s">
        <v>148</v>
      </c>
      <c r="D38" s="42">
        <v>1571586</v>
      </c>
      <c r="E38" s="42">
        <v>4</v>
      </c>
      <c r="F38" s="42" t="s">
        <v>114</v>
      </c>
      <c r="G38" s="42">
        <v>39318.54</v>
      </c>
      <c r="H38" s="42" t="s">
        <v>7</v>
      </c>
      <c r="I38" s="42">
        <v>6255357</v>
      </c>
    </row>
    <row r="39" spans="1:9" x14ac:dyDescent="0.25">
      <c r="A39" s="42">
        <v>45980210</v>
      </c>
      <c r="B39" s="42" t="s">
        <v>149</v>
      </c>
      <c r="C39" s="42" t="s">
        <v>150</v>
      </c>
      <c r="D39" s="42">
        <v>1571644</v>
      </c>
      <c r="E39" s="42">
        <v>1</v>
      </c>
      <c r="F39" s="42" t="s">
        <v>151</v>
      </c>
      <c r="G39" s="42">
        <v>980.02</v>
      </c>
      <c r="H39" s="42" t="s">
        <v>7</v>
      </c>
      <c r="I39" s="42">
        <v>6255358</v>
      </c>
    </row>
    <row r="40" spans="1:9" x14ac:dyDescent="0.25">
      <c r="A40" s="42">
        <v>45960000</v>
      </c>
      <c r="B40" s="42" t="s">
        <v>152</v>
      </c>
      <c r="C40" s="42" t="s">
        <v>153</v>
      </c>
      <c r="D40" s="42">
        <v>1571672</v>
      </c>
      <c r="E40" s="42">
        <v>1</v>
      </c>
      <c r="F40" s="42" t="s">
        <v>154</v>
      </c>
      <c r="G40" s="42">
        <v>2744.07</v>
      </c>
      <c r="H40" s="42" t="s">
        <v>7</v>
      </c>
      <c r="I40" s="42">
        <v>6255359</v>
      </c>
    </row>
    <row r="41" spans="1:9" x14ac:dyDescent="0.25">
      <c r="A41" s="42">
        <v>45660000</v>
      </c>
      <c r="B41" s="42" t="s">
        <v>32</v>
      </c>
      <c r="C41" s="42" t="s">
        <v>33</v>
      </c>
      <c r="D41" s="42">
        <v>1575606</v>
      </c>
      <c r="E41" s="42">
        <v>4</v>
      </c>
      <c r="F41" s="42" t="s">
        <v>17</v>
      </c>
      <c r="G41" s="42">
        <v>41709.79</v>
      </c>
      <c r="H41" s="42" t="s">
        <v>7</v>
      </c>
      <c r="I41" s="42">
        <v>6255360</v>
      </c>
    </row>
    <row r="42" spans="1:9" x14ac:dyDescent="0.25">
      <c r="A42" s="42">
        <v>45980015</v>
      </c>
      <c r="B42" s="42" t="s">
        <v>155</v>
      </c>
      <c r="C42" s="42" t="s">
        <v>156</v>
      </c>
      <c r="D42" s="42">
        <v>1576034</v>
      </c>
      <c r="E42" s="42">
        <v>1</v>
      </c>
      <c r="F42" s="42" t="s">
        <v>151</v>
      </c>
      <c r="G42" s="42">
        <v>784.02</v>
      </c>
      <c r="H42" s="42" t="s">
        <v>7</v>
      </c>
      <c r="I42" s="42">
        <v>6255361</v>
      </c>
    </row>
    <row r="43" spans="1:9" x14ac:dyDescent="0.25">
      <c r="A43" s="42">
        <v>45170530</v>
      </c>
      <c r="B43" s="42" t="s">
        <v>157</v>
      </c>
      <c r="C43" s="42" t="s">
        <v>158</v>
      </c>
      <c r="D43" s="42">
        <v>1576079</v>
      </c>
      <c r="E43" s="42">
        <v>1</v>
      </c>
      <c r="F43" s="42" t="s">
        <v>82</v>
      </c>
      <c r="G43" s="42">
        <v>3920.09</v>
      </c>
      <c r="H43" s="42" t="s">
        <v>7</v>
      </c>
      <c r="I43" s="42">
        <v>6255362</v>
      </c>
    </row>
    <row r="44" spans="1:9" x14ac:dyDescent="0.25">
      <c r="A44" s="42">
        <v>45010140</v>
      </c>
      <c r="B44" s="42" t="s">
        <v>159</v>
      </c>
      <c r="C44" s="42" t="s">
        <v>160</v>
      </c>
      <c r="D44" s="42">
        <v>1576173</v>
      </c>
      <c r="E44" s="42">
        <v>1</v>
      </c>
      <c r="F44" s="42" t="s">
        <v>154</v>
      </c>
      <c r="G44" s="42">
        <v>3065.51</v>
      </c>
      <c r="H44" s="42" t="s">
        <v>7</v>
      </c>
      <c r="I44" s="42">
        <v>6255363</v>
      </c>
    </row>
    <row r="45" spans="1:9" x14ac:dyDescent="0.25">
      <c r="A45" s="42">
        <v>45660000</v>
      </c>
      <c r="B45" s="42" t="s">
        <v>161</v>
      </c>
      <c r="C45" s="42" t="s">
        <v>162</v>
      </c>
      <c r="D45" s="42">
        <v>1576265</v>
      </c>
      <c r="E45" s="42">
        <v>1</v>
      </c>
      <c r="F45" s="42" t="s">
        <v>82</v>
      </c>
      <c r="G45" s="42">
        <v>3920.09</v>
      </c>
      <c r="H45" s="42" t="s">
        <v>7</v>
      </c>
      <c r="I45" s="42">
        <v>6255364</v>
      </c>
    </row>
    <row r="46" spans="1:9" x14ac:dyDescent="0.25">
      <c r="A46" s="42">
        <v>45340100</v>
      </c>
      <c r="B46" s="42" t="s">
        <v>163</v>
      </c>
      <c r="C46" s="42" t="s">
        <v>164</v>
      </c>
      <c r="D46" s="42">
        <v>1576269</v>
      </c>
      <c r="E46" s="42">
        <v>1</v>
      </c>
      <c r="F46" s="42" t="s">
        <v>82</v>
      </c>
      <c r="G46" s="42">
        <v>980.02</v>
      </c>
      <c r="H46" s="42" t="s">
        <v>7</v>
      </c>
      <c r="I46" s="42">
        <v>6255365</v>
      </c>
    </row>
    <row r="47" spans="1:9" x14ac:dyDescent="0.25">
      <c r="A47" s="42">
        <v>45980060</v>
      </c>
      <c r="B47" s="42" t="s">
        <v>165</v>
      </c>
      <c r="C47" s="42" t="s">
        <v>166</v>
      </c>
      <c r="D47" s="42">
        <v>1589204</v>
      </c>
      <c r="E47" s="42">
        <v>1</v>
      </c>
      <c r="F47" s="42" t="s">
        <v>82</v>
      </c>
      <c r="G47" s="42">
        <v>588.01</v>
      </c>
      <c r="H47" s="42" t="s">
        <v>7</v>
      </c>
      <c r="I47" s="42">
        <v>6255366</v>
      </c>
    </row>
    <row r="48" spans="1:9" x14ac:dyDescent="0.25">
      <c r="A48" s="42">
        <v>45980000</v>
      </c>
      <c r="B48" s="42" t="s">
        <v>167</v>
      </c>
      <c r="C48" s="42" t="s">
        <v>168</v>
      </c>
      <c r="D48" s="42">
        <v>1590206</v>
      </c>
      <c r="E48" s="42">
        <v>1</v>
      </c>
      <c r="F48" s="42" t="s">
        <v>82</v>
      </c>
      <c r="G48" s="42">
        <v>14112.34</v>
      </c>
      <c r="H48" s="42" t="s">
        <v>7</v>
      </c>
      <c r="I48" s="42">
        <v>6255367</v>
      </c>
    </row>
    <row r="49" spans="1:9" x14ac:dyDescent="0.25">
      <c r="A49" s="42">
        <v>21013210</v>
      </c>
      <c r="B49" s="42" t="s">
        <v>169</v>
      </c>
      <c r="C49" s="42" t="s">
        <v>170</v>
      </c>
      <c r="D49" s="42">
        <v>1590382</v>
      </c>
      <c r="E49" s="42">
        <v>1</v>
      </c>
      <c r="F49" s="42" t="s">
        <v>82</v>
      </c>
      <c r="G49" s="42">
        <v>3920.09</v>
      </c>
      <c r="H49" s="42" t="s">
        <v>7</v>
      </c>
      <c r="I49" s="42">
        <v>6255368</v>
      </c>
    </row>
    <row r="50" spans="1:9" x14ac:dyDescent="0.25">
      <c r="A50" s="42">
        <v>45960000</v>
      </c>
      <c r="B50" s="42" t="s">
        <v>171</v>
      </c>
      <c r="C50" s="42" t="s">
        <v>172</v>
      </c>
      <c r="D50" s="42">
        <v>1590856</v>
      </c>
      <c r="E50" s="42">
        <v>1</v>
      </c>
      <c r="F50" s="42" t="s">
        <v>82</v>
      </c>
      <c r="G50" s="42">
        <v>1960.05</v>
      </c>
      <c r="H50" s="42" t="s">
        <v>7</v>
      </c>
      <c r="I50" s="42">
        <v>6255369</v>
      </c>
    </row>
    <row r="51" spans="1:9" x14ac:dyDescent="0.25">
      <c r="A51" s="42">
        <v>45010000</v>
      </c>
      <c r="B51" s="42" t="s">
        <v>173</v>
      </c>
      <c r="C51" s="42" t="s">
        <v>174</v>
      </c>
      <c r="D51" s="42">
        <v>1592483</v>
      </c>
      <c r="E51" s="42">
        <v>1</v>
      </c>
      <c r="F51" s="42" t="s">
        <v>82</v>
      </c>
      <c r="G51" s="42">
        <v>4704.1099999999997</v>
      </c>
      <c r="H51" s="42" t="s">
        <v>7</v>
      </c>
      <c r="I51" s="42">
        <v>6255372</v>
      </c>
    </row>
    <row r="52" spans="1:9" x14ac:dyDescent="0.25">
      <c r="A52" s="42">
        <v>20930000</v>
      </c>
      <c r="B52" s="42" t="s">
        <v>34</v>
      </c>
      <c r="C52" s="42" t="s">
        <v>35</v>
      </c>
      <c r="D52" s="42">
        <v>1594266</v>
      </c>
      <c r="E52" s="42">
        <v>4</v>
      </c>
      <c r="F52" s="42" t="s">
        <v>17</v>
      </c>
      <c r="G52" s="42">
        <v>41709.79</v>
      </c>
      <c r="H52" s="42" t="s">
        <v>7</v>
      </c>
      <c r="I52" s="42">
        <v>6255374</v>
      </c>
    </row>
    <row r="53" spans="1:9" x14ac:dyDescent="0.25">
      <c r="A53" s="42">
        <v>45620000</v>
      </c>
      <c r="B53" s="42" t="s">
        <v>175</v>
      </c>
      <c r="C53" s="42" t="s">
        <v>176</v>
      </c>
      <c r="D53" s="42">
        <v>1595532</v>
      </c>
      <c r="E53" s="42">
        <v>1</v>
      </c>
      <c r="F53" s="42" t="s">
        <v>154</v>
      </c>
      <c r="G53" s="42">
        <v>11760.28</v>
      </c>
      <c r="H53" s="42" t="s">
        <v>7</v>
      </c>
      <c r="I53" s="42">
        <v>6255375</v>
      </c>
    </row>
    <row r="54" spans="1:9" x14ac:dyDescent="0.25">
      <c r="A54" s="42">
        <v>45660000</v>
      </c>
      <c r="B54" s="42" t="s">
        <v>177</v>
      </c>
      <c r="C54" s="42" t="s">
        <v>178</v>
      </c>
      <c r="D54" s="42">
        <v>1595533</v>
      </c>
      <c r="E54" s="42">
        <v>1</v>
      </c>
      <c r="F54" s="42" t="s">
        <v>154</v>
      </c>
      <c r="G54" s="42">
        <v>3920.09</v>
      </c>
      <c r="H54" s="42" t="s">
        <v>7</v>
      </c>
      <c r="I54" s="42">
        <v>6255376</v>
      </c>
    </row>
    <row r="55" spans="1:9" x14ac:dyDescent="0.25">
      <c r="A55" s="42">
        <v>45010000</v>
      </c>
      <c r="B55" s="42" t="s">
        <v>179</v>
      </c>
      <c r="C55" s="42" t="s">
        <v>180</v>
      </c>
      <c r="D55" s="42">
        <v>1596142</v>
      </c>
      <c r="E55" s="42">
        <v>6</v>
      </c>
      <c r="F55" s="42" t="s">
        <v>79</v>
      </c>
      <c r="G55" s="42">
        <v>62178.8</v>
      </c>
      <c r="H55" s="42" t="s">
        <v>7</v>
      </c>
      <c r="I55" s="42">
        <v>6255377</v>
      </c>
    </row>
    <row r="56" spans="1:9" x14ac:dyDescent="0.25">
      <c r="A56" s="42">
        <v>45010000</v>
      </c>
      <c r="B56" s="42" t="s">
        <v>36</v>
      </c>
      <c r="C56" s="42" t="s">
        <v>37</v>
      </c>
      <c r="D56" s="42">
        <v>1597752</v>
      </c>
      <c r="E56" s="42">
        <v>2</v>
      </c>
      <c r="F56" s="42" t="s">
        <v>38</v>
      </c>
      <c r="G56" s="42">
        <v>68523.23</v>
      </c>
      <c r="H56" s="42" t="s">
        <v>7</v>
      </c>
      <c r="I56" s="42">
        <v>6255378</v>
      </c>
    </row>
    <row r="57" spans="1:9" x14ac:dyDescent="0.25">
      <c r="A57" s="42">
        <v>45170500</v>
      </c>
      <c r="B57" s="42" t="s">
        <v>181</v>
      </c>
      <c r="C57" s="42" t="s">
        <v>182</v>
      </c>
      <c r="D57" s="42">
        <v>1599216</v>
      </c>
      <c r="E57" s="42">
        <v>2</v>
      </c>
      <c r="F57" s="42" t="s">
        <v>183</v>
      </c>
      <c r="G57" s="42">
        <v>14112.34</v>
      </c>
      <c r="H57" s="42" t="s">
        <v>7</v>
      </c>
      <c r="I57" s="42">
        <v>6255379</v>
      </c>
    </row>
    <row r="58" spans="1:9" x14ac:dyDescent="0.25">
      <c r="A58" s="42">
        <v>45170500</v>
      </c>
      <c r="B58" s="42" t="s">
        <v>184</v>
      </c>
      <c r="C58" s="42" t="s">
        <v>185</v>
      </c>
      <c r="D58" s="42">
        <v>1599324</v>
      </c>
      <c r="E58" s="42">
        <v>4</v>
      </c>
      <c r="F58" s="42" t="s">
        <v>114</v>
      </c>
      <c r="G58" s="42">
        <v>39318.54</v>
      </c>
      <c r="H58" s="42" t="s">
        <v>7</v>
      </c>
      <c r="I58" s="42">
        <v>6255380</v>
      </c>
    </row>
    <row r="59" spans="1:9" x14ac:dyDescent="0.25">
      <c r="A59" s="42">
        <v>45170500</v>
      </c>
      <c r="B59" s="42" t="s">
        <v>186</v>
      </c>
      <c r="C59" s="42" t="s">
        <v>187</v>
      </c>
      <c r="D59" s="42">
        <v>1599325</v>
      </c>
      <c r="E59" s="42">
        <v>4</v>
      </c>
      <c r="F59" s="42" t="s">
        <v>114</v>
      </c>
      <c r="G59" s="42">
        <v>29835.83</v>
      </c>
      <c r="H59" s="42" t="s">
        <v>7</v>
      </c>
      <c r="I59" s="42">
        <v>6255381</v>
      </c>
    </row>
    <row r="60" spans="1:9" x14ac:dyDescent="0.25">
      <c r="A60" s="42">
        <v>45010000</v>
      </c>
      <c r="B60" s="42" t="s">
        <v>188</v>
      </c>
      <c r="C60" s="42" t="s">
        <v>189</v>
      </c>
      <c r="D60" s="42">
        <v>1599456</v>
      </c>
      <c r="E60" s="42">
        <v>4</v>
      </c>
      <c r="F60" s="42" t="s">
        <v>79</v>
      </c>
      <c r="G60" s="42">
        <v>19890.55</v>
      </c>
      <c r="H60" s="42" t="s">
        <v>7</v>
      </c>
      <c r="I60" s="42">
        <v>6255382</v>
      </c>
    </row>
    <row r="61" spans="1:9" x14ac:dyDescent="0.25">
      <c r="A61" s="42">
        <v>21013110</v>
      </c>
      <c r="B61" s="42" t="s">
        <v>39</v>
      </c>
      <c r="C61" s="42" t="s">
        <v>40</v>
      </c>
      <c r="D61" s="42">
        <v>1604917</v>
      </c>
      <c r="E61" s="42">
        <v>2</v>
      </c>
      <c r="F61" s="42" t="s">
        <v>17</v>
      </c>
      <c r="G61" s="42">
        <v>43795.28</v>
      </c>
      <c r="H61" s="42" t="s">
        <v>7</v>
      </c>
      <c r="I61" s="42">
        <v>6255383</v>
      </c>
    </row>
    <row r="62" spans="1:9" x14ac:dyDescent="0.25">
      <c r="A62" s="42">
        <v>45630000</v>
      </c>
      <c r="B62" s="42" t="s">
        <v>41</v>
      </c>
      <c r="C62" s="42" t="s">
        <v>42</v>
      </c>
      <c r="D62" s="42">
        <v>1607635</v>
      </c>
      <c r="E62" s="42">
        <v>6</v>
      </c>
      <c r="F62" s="42" t="s">
        <v>17</v>
      </c>
      <c r="G62" s="42">
        <v>41709.79</v>
      </c>
      <c r="H62" s="42" t="s">
        <v>7</v>
      </c>
      <c r="I62" s="42">
        <v>6255384</v>
      </c>
    </row>
    <row r="63" spans="1:9" x14ac:dyDescent="0.25">
      <c r="A63" s="42">
        <v>45960000</v>
      </c>
      <c r="B63" s="42" t="s">
        <v>190</v>
      </c>
      <c r="C63" s="42" t="s">
        <v>191</v>
      </c>
      <c r="D63" s="42">
        <v>1608434</v>
      </c>
      <c r="E63" s="42">
        <v>5</v>
      </c>
      <c r="F63" s="42" t="s">
        <v>114</v>
      </c>
      <c r="G63" s="42">
        <v>26366.55</v>
      </c>
      <c r="H63" s="42" t="s">
        <v>7</v>
      </c>
      <c r="I63" s="42">
        <v>6255385</v>
      </c>
    </row>
    <row r="64" spans="1:9" x14ac:dyDescent="0.25">
      <c r="A64" s="42">
        <v>45630000</v>
      </c>
      <c r="B64" s="42" t="s">
        <v>192</v>
      </c>
      <c r="C64" s="42" t="s">
        <v>193</v>
      </c>
      <c r="D64" s="42">
        <v>1609739</v>
      </c>
      <c r="E64" s="42">
        <v>5</v>
      </c>
      <c r="F64" s="42" t="s">
        <v>114</v>
      </c>
      <c r="G64" s="42">
        <v>39318.54</v>
      </c>
      <c r="H64" s="42" t="s">
        <v>7</v>
      </c>
      <c r="I64" s="42">
        <v>6255386</v>
      </c>
    </row>
    <row r="65" spans="1:9" x14ac:dyDescent="0.25">
      <c r="A65" s="42">
        <v>45960000</v>
      </c>
      <c r="B65" s="42" t="s">
        <v>194</v>
      </c>
      <c r="C65" s="42" t="s">
        <v>195</v>
      </c>
      <c r="D65" s="42">
        <v>1609839</v>
      </c>
      <c r="E65" s="42">
        <v>3</v>
      </c>
      <c r="F65" s="42" t="s">
        <v>82</v>
      </c>
      <c r="G65" s="42">
        <v>784.02</v>
      </c>
      <c r="H65" s="42" t="s">
        <v>7</v>
      </c>
      <c r="I65" s="42">
        <v>6255387</v>
      </c>
    </row>
    <row r="66" spans="1:9" x14ac:dyDescent="0.25">
      <c r="A66" s="42">
        <v>45010007</v>
      </c>
      <c r="B66" s="42" t="s">
        <v>196</v>
      </c>
      <c r="C66" s="42" t="s">
        <v>197</v>
      </c>
      <c r="D66" s="42">
        <v>1610715</v>
      </c>
      <c r="E66" s="42">
        <v>5</v>
      </c>
      <c r="F66" s="42" t="s">
        <v>114</v>
      </c>
      <c r="G66" s="42">
        <v>2775.43</v>
      </c>
      <c r="H66" s="42" t="s">
        <v>7</v>
      </c>
      <c r="I66" s="42">
        <v>6255388</v>
      </c>
    </row>
    <row r="67" spans="1:9" x14ac:dyDescent="0.25">
      <c r="A67" s="42">
        <v>20930000</v>
      </c>
      <c r="B67" s="42" t="s">
        <v>198</v>
      </c>
      <c r="C67" s="42" t="s">
        <v>199</v>
      </c>
      <c r="D67" s="42">
        <v>1614319</v>
      </c>
      <c r="E67" s="42">
        <v>1</v>
      </c>
      <c r="F67" s="42" t="s">
        <v>151</v>
      </c>
      <c r="G67" s="42">
        <v>6272.15</v>
      </c>
      <c r="H67" s="42" t="s">
        <v>7</v>
      </c>
      <c r="I67" s="42">
        <v>6255389</v>
      </c>
    </row>
    <row r="68" spans="1:9" x14ac:dyDescent="0.25">
      <c r="A68" s="42">
        <v>45620000</v>
      </c>
      <c r="B68" s="42" t="s">
        <v>43</v>
      </c>
      <c r="C68" s="42" t="s">
        <v>44</v>
      </c>
      <c r="D68" s="42">
        <v>1634676</v>
      </c>
      <c r="E68" s="42">
        <v>4</v>
      </c>
      <c r="F68" s="42" t="s">
        <v>17</v>
      </c>
      <c r="G68" s="42">
        <v>45880.77</v>
      </c>
      <c r="H68" s="42" t="s">
        <v>7</v>
      </c>
      <c r="I68" s="42">
        <v>6255390</v>
      </c>
    </row>
    <row r="69" spans="1:9" x14ac:dyDescent="0.25">
      <c r="A69" s="42">
        <v>21013112</v>
      </c>
      <c r="B69" s="42" t="s">
        <v>45</v>
      </c>
      <c r="C69" s="42" t="s">
        <v>46</v>
      </c>
      <c r="D69" s="42">
        <v>1647122</v>
      </c>
      <c r="E69" s="42">
        <v>3</v>
      </c>
      <c r="F69" s="42" t="s">
        <v>17</v>
      </c>
      <c r="G69" s="42">
        <v>41709.79</v>
      </c>
      <c r="H69" s="42" t="s">
        <v>7</v>
      </c>
      <c r="I69" s="42">
        <v>6255392</v>
      </c>
    </row>
    <row r="70" spans="1:9" x14ac:dyDescent="0.25">
      <c r="A70" s="42">
        <v>45660000</v>
      </c>
      <c r="B70" s="42" t="s">
        <v>200</v>
      </c>
      <c r="C70" s="42" t="s">
        <v>201</v>
      </c>
      <c r="D70" s="42">
        <v>1649366</v>
      </c>
      <c r="E70" s="42">
        <v>1</v>
      </c>
      <c r="F70" s="42" t="s">
        <v>202</v>
      </c>
      <c r="G70" s="42">
        <v>3920.09</v>
      </c>
      <c r="H70" s="42" t="s">
        <v>7</v>
      </c>
      <c r="I70" s="42">
        <v>6255393</v>
      </c>
    </row>
    <row r="71" spans="1:9" x14ac:dyDescent="0.25">
      <c r="A71" s="42">
        <v>45980030</v>
      </c>
      <c r="B71" s="42" t="s">
        <v>203</v>
      </c>
      <c r="C71" s="42" t="s">
        <v>204</v>
      </c>
      <c r="D71" s="42">
        <v>1649495</v>
      </c>
      <c r="E71" s="42">
        <v>1</v>
      </c>
      <c r="F71" s="42" t="s">
        <v>183</v>
      </c>
      <c r="G71" s="42">
        <v>588.01</v>
      </c>
      <c r="H71" s="42" t="s">
        <v>7</v>
      </c>
      <c r="I71" s="42">
        <v>6255394</v>
      </c>
    </row>
    <row r="72" spans="1:9" x14ac:dyDescent="0.25">
      <c r="A72" s="42">
        <v>45010700</v>
      </c>
      <c r="B72" s="42" t="s">
        <v>205</v>
      </c>
      <c r="C72" s="42" t="s">
        <v>206</v>
      </c>
      <c r="D72" s="42">
        <v>1656327</v>
      </c>
      <c r="E72" s="42">
        <v>6</v>
      </c>
      <c r="F72" s="42" t="s">
        <v>114</v>
      </c>
      <c r="G72" s="42">
        <v>39781.11</v>
      </c>
      <c r="H72" s="42" t="s">
        <v>7</v>
      </c>
      <c r="I72" s="42">
        <v>6255395</v>
      </c>
    </row>
    <row r="73" spans="1:9" x14ac:dyDescent="0.25">
      <c r="A73" s="42">
        <v>21013210</v>
      </c>
      <c r="B73" s="42" t="s">
        <v>207</v>
      </c>
      <c r="C73" s="42" t="s">
        <v>208</v>
      </c>
      <c r="D73" s="42">
        <v>1657237</v>
      </c>
      <c r="E73" s="42">
        <v>7</v>
      </c>
      <c r="F73" s="42" t="s">
        <v>114</v>
      </c>
      <c r="G73" s="42">
        <v>34692.83</v>
      </c>
      <c r="H73" s="42" t="s">
        <v>7</v>
      </c>
      <c r="I73" s="42">
        <v>6255396</v>
      </c>
    </row>
    <row r="74" spans="1:9" x14ac:dyDescent="0.25">
      <c r="A74" s="42">
        <v>45010000</v>
      </c>
      <c r="B74" s="42" t="s">
        <v>209</v>
      </c>
      <c r="C74" s="42" t="s">
        <v>210</v>
      </c>
      <c r="D74" s="42">
        <v>1658034</v>
      </c>
      <c r="E74" s="42">
        <v>4</v>
      </c>
      <c r="F74" s="42" t="s">
        <v>79</v>
      </c>
      <c r="G74" s="42">
        <v>27754.26</v>
      </c>
      <c r="H74" s="42" t="s">
        <v>7</v>
      </c>
      <c r="I74" s="42">
        <v>6255397</v>
      </c>
    </row>
    <row r="75" spans="1:9" x14ac:dyDescent="0.25">
      <c r="A75" s="42">
        <v>20930000</v>
      </c>
      <c r="B75" s="42" t="s">
        <v>211</v>
      </c>
      <c r="C75" s="42" t="s">
        <v>212</v>
      </c>
      <c r="D75" s="42">
        <v>1665013</v>
      </c>
      <c r="E75" s="42">
        <v>3</v>
      </c>
      <c r="F75" s="42" t="s">
        <v>183</v>
      </c>
      <c r="G75" s="42">
        <v>1960.05</v>
      </c>
      <c r="H75" s="42" t="s">
        <v>7</v>
      </c>
      <c r="I75" s="42">
        <v>6255398</v>
      </c>
    </row>
    <row r="76" spans="1:9" x14ac:dyDescent="0.25">
      <c r="A76" s="42">
        <v>45010006</v>
      </c>
      <c r="B76" s="42" t="s">
        <v>213</v>
      </c>
      <c r="C76" s="42" t="s">
        <v>214</v>
      </c>
      <c r="D76" s="42">
        <v>1665425</v>
      </c>
      <c r="E76" s="42">
        <v>5</v>
      </c>
      <c r="F76" s="42" t="s">
        <v>114</v>
      </c>
      <c r="G76" s="42">
        <v>27754.26</v>
      </c>
      <c r="H76" s="42" t="s">
        <v>7</v>
      </c>
      <c r="I76" s="42">
        <v>6255399</v>
      </c>
    </row>
    <row r="77" spans="1:9" x14ac:dyDescent="0.25">
      <c r="A77" s="42">
        <v>45010000</v>
      </c>
      <c r="B77" s="42" t="s">
        <v>215</v>
      </c>
      <c r="C77" s="42" t="s">
        <v>216</v>
      </c>
      <c r="D77" s="42">
        <v>1666262</v>
      </c>
      <c r="E77" s="42">
        <v>6</v>
      </c>
      <c r="F77" s="42" t="s">
        <v>79</v>
      </c>
      <c r="G77" s="42">
        <v>42556.53</v>
      </c>
      <c r="H77" s="42" t="s">
        <v>7</v>
      </c>
      <c r="I77" s="42">
        <v>6255401</v>
      </c>
    </row>
    <row r="78" spans="1:9" x14ac:dyDescent="0.25">
      <c r="A78" s="42">
        <v>45010040</v>
      </c>
      <c r="B78" s="42" t="s">
        <v>217</v>
      </c>
      <c r="C78" s="42" t="s">
        <v>218</v>
      </c>
      <c r="D78" s="42">
        <v>1666826</v>
      </c>
      <c r="E78" s="42">
        <v>3</v>
      </c>
      <c r="F78" s="42" t="s">
        <v>183</v>
      </c>
      <c r="G78" s="42">
        <v>9016.2099999999991</v>
      </c>
      <c r="H78" s="42" t="s">
        <v>7</v>
      </c>
      <c r="I78" s="42">
        <v>6255402</v>
      </c>
    </row>
    <row r="79" spans="1:9" x14ac:dyDescent="0.25">
      <c r="A79" s="42">
        <v>45620000</v>
      </c>
      <c r="B79" s="42" t="s">
        <v>219</v>
      </c>
      <c r="C79" s="42" t="s">
        <v>220</v>
      </c>
      <c r="D79" s="42">
        <v>1670458</v>
      </c>
      <c r="E79" s="42">
        <v>4</v>
      </c>
      <c r="F79" s="42" t="s">
        <v>114</v>
      </c>
      <c r="G79" s="42">
        <v>25441.41</v>
      </c>
      <c r="H79" s="42" t="s">
        <v>7</v>
      </c>
      <c r="I79" s="42">
        <v>6255404</v>
      </c>
    </row>
    <row r="80" spans="1:9" x14ac:dyDescent="0.25">
      <c r="A80" s="42">
        <v>21013110</v>
      </c>
      <c r="B80" s="42" t="s">
        <v>221</v>
      </c>
      <c r="C80" s="42" t="s">
        <v>222</v>
      </c>
      <c r="D80" s="42">
        <v>1676231</v>
      </c>
      <c r="E80" s="42">
        <v>4</v>
      </c>
      <c r="F80" s="42" t="s">
        <v>114</v>
      </c>
      <c r="G80" s="42">
        <v>39318.54</v>
      </c>
      <c r="H80" s="42" t="s">
        <v>7</v>
      </c>
      <c r="I80" s="42">
        <v>6255405</v>
      </c>
    </row>
    <row r="81" spans="1:9" x14ac:dyDescent="0.25">
      <c r="A81" s="42">
        <v>20930000</v>
      </c>
      <c r="B81" s="42" t="s">
        <v>223</v>
      </c>
      <c r="C81" s="42" t="s">
        <v>224</v>
      </c>
      <c r="D81" s="42">
        <v>1682974</v>
      </c>
      <c r="E81" s="42">
        <v>2</v>
      </c>
      <c r="F81" s="42" t="s">
        <v>114</v>
      </c>
      <c r="G81" s="42">
        <v>8788.85</v>
      </c>
      <c r="H81" s="42" t="s">
        <v>7</v>
      </c>
      <c r="I81" s="42">
        <v>6255406</v>
      </c>
    </row>
    <row r="82" spans="1:9" x14ac:dyDescent="0.25">
      <c r="A82" s="42">
        <v>45980000</v>
      </c>
      <c r="B82" s="42" t="s">
        <v>47</v>
      </c>
      <c r="C82" s="42" t="s">
        <v>48</v>
      </c>
      <c r="D82" s="42">
        <v>1695481</v>
      </c>
      <c r="E82" s="42">
        <v>2</v>
      </c>
      <c r="F82" s="42" t="s">
        <v>17</v>
      </c>
      <c r="G82" s="42">
        <v>43795.28</v>
      </c>
      <c r="H82" s="42" t="s">
        <v>7</v>
      </c>
      <c r="I82" s="42">
        <v>6255408</v>
      </c>
    </row>
    <row r="83" spans="1:9" x14ac:dyDescent="0.25">
      <c r="A83" s="42">
        <v>45340000</v>
      </c>
      <c r="B83" s="42" t="s">
        <v>49</v>
      </c>
      <c r="C83" s="42" t="s">
        <v>50</v>
      </c>
      <c r="D83" s="42">
        <v>1695573</v>
      </c>
      <c r="E83" s="42">
        <v>1</v>
      </c>
      <c r="F83" s="42" t="s">
        <v>23</v>
      </c>
      <c r="G83" s="42">
        <v>54818.58</v>
      </c>
      <c r="H83" s="42" t="s">
        <v>7</v>
      </c>
      <c r="I83" s="42">
        <v>6255409</v>
      </c>
    </row>
    <row r="84" spans="1:9" x14ac:dyDescent="0.25">
      <c r="A84" s="42">
        <v>45340000</v>
      </c>
      <c r="B84" s="42" t="s">
        <v>225</v>
      </c>
      <c r="C84" s="42" t="s">
        <v>226</v>
      </c>
      <c r="D84" s="42">
        <v>1695868</v>
      </c>
      <c r="E84" s="42">
        <v>1</v>
      </c>
      <c r="F84" s="42" t="s">
        <v>114</v>
      </c>
      <c r="G84" s="42">
        <v>28679.4</v>
      </c>
      <c r="H84" s="42" t="s">
        <v>7</v>
      </c>
      <c r="I84" s="42">
        <v>6255410</v>
      </c>
    </row>
    <row r="85" spans="1:9" x14ac:dyDescent="0.25">
      <c r="A85" s="42">
        <v>45010000</v>
      </c>
      <c r="B85" s="42" t="s">
        <v>227</v>
      </c>
      <c r="C85" s="42" t="s">
        <v>228</v>
      </c>
      <c r="D85" s="42">
        <v>1696480</v>
      </c>
      <c r="E85" s="42">
        <v>4</v>
      </c>
      <c r="F85" s="42" t="s">
        <v>79</v>
      </c>
      <c r="G85" s="42">
        <v>18502.84</v>
      </c>
      <c r="H85" s="42" t="s">
        <v>7</v>
      </c>
      <c r="I85" s="42">
        <v>6255411</v>
      </c>
    </row>
    <row r="86" spans="1:9" x14ac:dyDescent="0.25">
      <c r="A86" s="42">
        <v>45010610</v>
      </c>
      <c r="B86" s="42" t="s">
        <v>229</v>
      </c>
      <c r="C86" s="42" t="s">
        <v>230</v>
      </c>
      <c r="D86" s="42">
        <v>1697947</v>
      </c>
      <c r="E86" s="42">
        <v>5</v>
      </c>
      <c r="F86" s="42" t="s">
        <v>114</v>
      </c>
      <c r="G86" s="42">
        <v>22665.98</v>
      </c>
      <c r="H86" s="42" t="s">
        <v>7</v>
      </c>
      <c r="I86" s="42">
        <v>6255412</v>
      </c>
    </row>
    <row r="87" spans="1:9" x14ac:dyDescent="0.25">
      <c r="A87" s="42">
        <v>45010000</v>
      </c>
      <c r="B87" s="42" t="s">
        <v>231</v>
      </c>
      <c r="C87" s="42" t="s">
        <v>232</v>
      </c>
      <c r="D87" s="42">
        <v>1698179</v>
      </c>
      <c r="E87" s="42">
        <v>3</v>
      </c>
      <c r="F87" s="42" t="s">
        <v>79</v>
      </c>
      <c r="G87" s="42">
        <v>37005.68</v>
      </c>
      <c r="H87" s="42" t="s">
        <v>7</v>
      </c>
      <c r="I87" s="42">
        <v>6255413</v>
      </c>
    </row>
    <row r="88" spans="1:9" x14ac:dyDescent="0.25">
      <c r="A88" s="42">
        <v>21013210</v>
      </c>
      <c r="B88" s="42" t="s">
        <v>51</v>
      </c>
      <c r="C88" s="42" t="s">
        <v>52</v>
      </c>
      <c r="D88" s="42">
        <v>1698345</v>
      </c>
      <c r="E88" s="42">
        <v>3</v>
      </c>
      <c r="F88" s="42" t="s">
        <v>17</v>
      </c>
      <c r="G88" s="42">
        <v>41709.79</v>
      </c>
      <c r="H88" s="42" t="s">
        <v>7</v>
      </c>
      <c r="I88" s="42">
        <v>6255414</v>
      </c>
    </row>
    <row r="89" spans="1:9" x14ac:dyDescent="0.25">
      <c r="A89" s="42">
        <v>45180000</v>
      </c>
      <c r="B89" s="42" t="s">
        <v>233</v>
      </c>
      <c r="C89" s="42" t="s">
        <v>234</v>
      </c>
      <c r="D89" s="42">
        <v>1698366</v>
      </c>
      <c r="E89" s="42">
        <v>2</v>
      </c>
      <c r="F89" s="42" t="s">
        <v>114</v>
      </c>
      <c r="G89" s="42">
        <v>22434.69</v>
      </c>
      <c r="H89" s="42" t="s">
        <v>7</v>
      </c>
      <c r="I89" s="42">
        <v>6255415</v>
      </c>
    </row>
    <row r="90" spans="1:9" x14ac:dyDescent="0.25">
      <c r="A90" s="42">
        <v>45010700</v>
      </c>
      <c r="B90" s="42" t="s">
        <v>235</v>
      </c>
      <c r="C90" s="42" t="s">
        <v>236</v>
      </c>
      <c r="D90" s="42">
        <v>1699684</v>
      </c>
      <c r="E90" s="42">
        <v>3</v>
      </c>
      <c r="F90" s="42" t="s">
        <v>114</v>
      </c>
      <c r="G90" s="42">
        <v>43481.67</v>
      </c>
      <c r="H90" s="42" t="s">
        <v>7</v>
      </c>
      <c r="I90" s="42">
        <v>6255416</v>
      </c>
    </row>
    <row r="91" spans="1:9" x14ac:dyDescent="0.25">
      <c r="A91" s="42">
        <v>45010040</v>
      </c>
      <c r="B91" s="42" t="s">
        <v>53</v>
      </c>
      <c r="C91" s="42" t="s">
        <v>54</v>
      </c>
      <c r="D91" s="42">
        <v>1700415</v>
      </c>
      <c r="E91" s="42">
        <v>1</v>
      </c>
      <c r="F91" s="42" t="s">
        <v>17</v>
      </c>
      <c r="G91" s="42">
        <v>43795.28</v>
      </c>
      <c r="H91" s="42" t="s">
        <v>7</v>
      </c>
      <c r="I91" s="42">
        <v>6255417</v>
      </c>
    </row>
    <row r="92" spans="1:9" x14ac:dyDescent="0.25">
      <c r="A92" s="42">
        <v>45010040</v>
      </c>
      <c r="B92" s="42" t="s">
        <v>237</v>
      </c>
      <c r="C92" s="42" t="s">
        <v>238</v>
      </c>
      <c r="D92" s="42">
        <v>1702000</v>
      </c>
      <c r="E92" s="42">
        <v>1</v>
      </c>
      <c r="F92" s="42" t="s">
        <v>114</v>
      </c>
      <c r="G92" s="42">
        <v>28679.4</v>
      </c>
      <c r="H92" s="42" t="s">
        <v>7</v>
      </c>
      <c r="I92" s="42">
        <v>6255418</v>
      </c>
    </row>
    <row r="93" spans="1:9" x14ac:dyDescent="0.25">
      <c r="A93" s="42">
        <v>45340100</v>
      </c>
      <c r="B93" s="42" t="s">
        <v>239</v>
      </c>
      <c r="C93" s="42" t="s">
        <v>240</v>
      </c>
      <c r="D93" s="42">
        <v>1704264</v>
      </c>
      <c r="E93" s="42">
        <v>3</v>
      </c>
      <c r="F93" s="42" t="s">
        <v>114</v>
      </c>
      <c r="G93" s="42">
        <v>18502.84</v>
      </c>
      <c r="H93" s="42" t="s">
        <v>7</v>
      </c>
      <c r="I93" s="42">
        <v>6255419</v>
      </c>
    </row>
    <row r="94" spans="1:9" x14ac:dyDescent="0.25">
      <c r="A94" s="42">
        <v>45180000</v>
      </c>
      <c r="B94" s="42" t="s">
        <v>55</v>
      </c>
      <c r="C94" s="42" t="s">
        <v>56</v>
      </c>
      <c r="D94" s="42">
        <v>1707825</v>
      </c>
      <c r="E94" s="42">
        <v>3</v>
      </c>
      <c r="F94" s="42" t="s">
        <v>17</v>
      </c>
      <c r="G94" s="42">
        <v>41709.79</v>
      </c>
      <c r="H94" s="42" t="s">
        <v>7</v>
      </c>
      <c r="I94" s="42">
        <v>6255420</v>
      </c>
    </row>
    <row r="95" spans="1:9" x14ac:dyDescent="0.25">
      <c r="A95" s="42">
        <v>45340000</v>
      </c>
      <c r="B95" s="42" t="s">
        <v>241</v>
      </c>
      <c r="C95" s="42" t="s">
        <v>242</v>
      </c>
      <c r="D95" s="42">
        <v>1707829</v>
      </c>
      <c r="E95" s="42">
        <v>2</v>
      </c>
      <c r="F95" s="42" t="s">
        <v>114</v>
      </c>
      <c r="G95" s="42">
        <v>29604.54</v>
      </c>
      <c r="H95" s="42" t="s">
        <v>7</v>
      </c>
      <c r="I95" s="42">
        <v>6255421</v>
      </c>
    </row>
    <row r="96" spans="1:9" x14ac:dyDescent="0.25">
      <c r="A96" s="42">
        <v>45010000</v>
      </c>
      <c r="B96" s="42" t="s">
        <v>243</v>
      </c>
      <c r="C96" s="42" t="s">
        <v>244</v>
      </c>
      <c r="D96" s="42">
        <v>1707838</v>
      </c>
      <c r="E96" s="42">
        <v>3</v>
      </c>
      <c r="F96" s="42" t="s">
        <v>114</v>
      </c>
      <c r="G96" s="42">
        <v>32379.97</v>
      </c>
      <c r="H96" s="42" t="s">
        <v>7</v>
      </c>
      <c r="I96" s="42">
        <v>6255422</v>
      </c>
    </row>
    <row r="97" spans="1:9" x14ac:dyDescent="0.25">
      <c r="A97" s="42">
        <v>45010620</v>
      </c>
      <c r="B97" s="42" t="s">
        <v>245</v>
      </c>
      <c r="C97" s="42" t="s">
        <v>246</v>
      </c>
      <c r="D97" s="42">
        <v>1708751</v>
      </c>
      <c r="E97" s="42">
        <v>4</v>
      </c>
      <c r="F97" s="42" t="s">
        <v>114</v>
      </c>
      <c r="G97" s="42">
        <v>20815.7</v>
      </c>
      <c r="H97" s="42" t="s">
        <v>7</v>
      </c>
      <c r="I97" s="42">
        <v>6255423</v>
      </c>
    </row>
    <row r="98" spans="1:9" x14ac:dyDescent="0.25">
      <c r="A98" s="42">
        <v>45010000</v>
      </c>
      <c r="B98" s="42" t="s">
        <v>247</v>
      </c>
      <c r="C98" s="42" t="s">
        <v>248</v>
      </c>
      <c r="D98" s="42">
        <v>1710729</v>
      </c>
      <c r="E98" s="42">
        <v>8</v>
      </c>
      <c r="F98" s="42" t="s">
        <v>79</v>
      </c>
      <c r="G98" s="42">
        <v>8441.92</v>
      </c>
      <c r="H98" s="42" t="s">
        <v>7</v>
      </c>
      <c r="I98" s="42">
        <v>6255424</v>
      </c>
    </row>
    <row r="99" spans="1:9" x14ac:dyDescent="0.25">
      <c r="A99" s="42">
        <v>45010010</v>
      </c>
      <c r="B99" s="42" t="s">
        <v>249</v>
      </c>
      <c r="C99" s="42" t="s">
        <v>250</v>
      </c>
      <c r="D99" s="42">
        <v>1711774</v>
      </c>
      <c r="E99" s="42">
        <v>3</v>
      </c>
      <c r="F99" s="42" t="s">
        <v>114</v>
      </c>
      <c r="G99" s="42">
        <v>18502.84</v>
      </c>
      <c r="H99" s="42" t="s">
        <v>7</v>
      </c>
      <c r="I99" s="42">
        <v>6255425</v>
      </c>
    </row>
    <row r="100" spans="1:9" x14ac:dyDescent="0.25">
      <c r="A100" s="42">
        <v>45010600</v>
      </c>
      <c r="B100" s="42" t="s">
        <v>251</v>
      </c>
      <c r="C100" s="42" t="s">
        <v>252</v>
      </c>
      <c r="D100" s="42">
        <v>1713066</v>
      </c>
      <c r="E100" s="42">
        <v>3</v>
      </c>
      <c r="F100" s="42" t="s">
        <v>114</v>
      </c>
      <c r="G100" s="42">
        <v>23128.55</v>
      </c>
      <c r="H100" s="42" t="s">
        <v>7</v>
      </c>
      <c r="I100" s="42">
        <v>6255426</v>
      </c>
    </row>
    <row r="101" spans="1:9" x14ac:dyDescent="0.25">
      <c r="A101" s="42">
        <v>45010000</v>
      </c>
      <c r="B101" s="42" t="s">
        <v>253</v>
      </c>
      <c r="C101" s="42" t="s">
        <v>254</v>
      </c>
      <c r="D101" s="42">
        <v>1713968</v>
      </c>
      <c r="E101" s="42">
        <v>9</v>
      </c>
      <c r="F101" s="42" t="s">
        <v>79</v>
      </c>
      <c r="G101" s="42">
        <v>8441.92</v>
      </c>
      <c r="H101" s="42" t="s">
        <v>7</v>
      </c>
      <c r="I101" s="42">
        <v>6255427</v>
      </c>
    </row>
    <row r="102" spans="1:9" x14ac:dyDescent="0.25">
      <c r="A102" s="42">
        <v>45010600</v>
      </c>
      <c r="B102" s="42" t="s">
        <v>255</v>
      </c>
      <c r="C102" s="42" t="s">
        <v>256</v>
      </c>
      <c r="D102" s="42">
        <v>1717894</v>
      </c>
      <c r="E102" s="42">
        <v>1</v>
      </c>
      <c r="F102" s="42" t="s">
        <v>114</v>
      </c>
      <c r="G102" s="42">
        <v>46257.1</v>
      </c>
      <c r="H102" s="42" t="s">
        <v>7</v>
      </c>
      <c r="I102" s="42">
        <v>6255428</v>
      </c>
    </row>
    <row r="103" spans="1:9" x14ac:dyDescent="0.25">
      <c r="A103" s="42">
        <v>45010010</v>
      </c>
      <c r="B103" s="42" t="s">
        <v>57</v>
      </c>
      <c r="C103" s="42" t="s">
        <v>58</v>
      </c>
      <c r="D103" s="42">
        <v>1719007</v>
      </c>
      <c r="E103" s="42">
        <v>1</v>
      </c>
      <c r="F103" s="42" t="s">
        <v>17</v>
      </c>
      <c r="G103" s="42">
        <v>41709.79</v>
      </c>
      <c r="H103" s="42" t="s">
        <v>7</v>
      </c>
      <c r="I103" s="42">
        <v>6255429</v>
      </c>
    </row>
    <row r="104" spans="1:9" x14ac:dyDescent="0.25">
      <c r="A104" s="42">
        <v>45010610</v>
      </c>
      <c r="B104" s="42" t="s">
        <v>59</v>
      </c>
      <c r="C104" s="42" t="s">
        <v>60</v>
      </c>
      <c r="D104" s="42">
        <v>1721337</v>
      </c>
      <c r="E104" s="42">
        <v>2</v>
      </c>
      <c r="F104" s="42" t="s">
        <v>17</v>
      </c>
      <c r="G104" s="42">
        <v>41709.79</v>
      </c>
      <c r="H104" s="42" t="s">
        <v>7</v>
      </c>
      <c r="I104" s="42">
        <v>6255430</v>
      </c>
    </row>
    <row r="105" spans="1:9" x14ac:dyDescent="0.25">
      <c r="A105" s="42">
        <v>45010000</v>
      </c>
      <c r="B105" s="42" t="s">
        <v>257</v>
      </c>
      <c r="C105" s="42" t="s">
        <v>258</v>
      </c>
      <c r="D105" s="42">
        <v>1725748</v>
      </c>
      <c r="E105" s="42">
        <v>6</v>
      </c>
      <c r="F105" s="42" t="s">
        <v>79</v>
      </c>
      <c r="G105" s="42">
        <v>8441.92</v>
      </c>
      <c r="H105" s="42" t="s">
        <v>7</v>
      </c>
      <c r="I105" s="42">
        <v>6255431</v>
      </c>
    </row>
    <row r="106" spans="1:9" x14ac:dyDescent="0.25">
      <c r="A106" s="42">
        <v>45010000</v>
      </c>
      <c r="B106" s="42" t="s">
        <v>259</v>
      </c>
      <c r="C106" s="42" t="s">
        <v>260</v>
      </c>
      <c r="D106" s="42">
        <v>1727725</v>
      </c>
      <c r="E106" s="42">
        <v>6</v>
      </c>
      <c r="F106" s="42" t="s">
        <v>79</v>
      </c>
      <c r="G106" s="42">
        <v>8441.92</v>
      </c>
      <c r="H106" s="42" t="s">
        <v>7</v>
      </c>
      <c r="I106" s="42">
        <v>6255432</v>
      </c>
    </row>
    <row r="107" spans="1:9" x14ac:dyDescent="0.25">
      <c r="A107" s="42">
        <v>45010600</v>
      </c>
      <c r="B107" s="42" t="s">
        <v>261</v>
      </c>
      <c r="C107" s="42" t="s">
        <v>262</v>
      </c>
      <c r="D107" s="42">
        <v>1727931</v>
      </c>
      <c r="E107" s="42">
        <v>1</v>
      </c>
      <c r="F107" s="42" t="s">
        <v>114</v>
      </c>
      <c r="G107" s="42">
        <v>13877.13</v>
      </c>
      <c r="H107" s="42" t="s">
        <v>7</v>
      </c>
      <c r="I107" s="42">
        <v>6255433</v>
      </c>
    </row>
    <row r="108" spans="1:9" x14ac:dyDescent="0.25">
      <c r="A108" s="42">
        <v>45180000</v>
      </c>
      <c r="B108" s="42" t="s">
        <v>263</v>
      </c>
      <c r="C108" s="42" t="s">
        <v>264</v>
      </c>
      <c r="D108" s="42">
        <v>1730513</v>
      </c>
      <c r="E108" s="42">
        <v>1</v>
      </c>
      <c r="F108" s="42" t="s">
        <v>114</v>
      </c>
      <c r="G108" s="42">
        <v>16883.84</v>
      </c>
      <c r="H108" s="42" t="s">
        <v>7</v>
      </c>
      <c r="I108" s="42">
        <v>6255434</v>
      </c>
    </row>
    <row r="109" spans="1:9" x14ac:dyDescent="0.25">
      <c r="A109" s="42">
        <v>45010000</v>
      </c>
      <c r="B109" s="42" t="s">
        <v>265</v>
      </c>
      <c r="C109" s="42" t="s">
        <v>266</v>
      </c>
      <c r="D109" s="42">
        <v>1732533</v>
      </c>
      <c r="E109" s="42">
        <v>2</v>
      </c>
      <c r="F109" s="42" t="s">
        <v>79</v>
      </c>
      <c r="G109" s="42">
        <v>40706.25</v>
      </c>
      <c r="H109" s="42" t="s">
        <v>7</v>
      </c>
      <c r="I109" s="42">
        <v>6255435</v>
      </c>
    </row>
    <row r="110" spans="1:9" x14ac:dyDescent="0.25">
      <c r="A110" s="42">
        <v>45340100</v>
      </c>
      <c r="B110" s="42" t="s">
        <v>267</v>
      </c>
      <c r="C110" s="42" t="s">
        <v>268</v>
      </c>
      <c r="D110" s="42">
        <v>1732858</v>
      </c>
      <c r="E110" s="42">
        <v>1</v>
      </c>
      <c r="F110" s="42" t="s">
        <v>114</v>
      </c>
      <c r="G110" s="42">
        <v>19659.27</v>
      </c>
      <c r="H110" s="42" t="s">
        <v>7</v>
      </c>
      <c r="I110" s="42">
        <v>6255436</v>
      </c>
    </row>
    <row r="111" spans="1:9" x14ac:dyDescent="0.25">
      <c r="A111" s="42">
        <v>45010006</v>
      </c>
      <c r="B111" s="42" t="s">
        <v>61</v>
      </c>
      <c r="C111" s="42" t="s">
        <v>62</v>
      </c>
      <c r="D111" s="42">
        <v>1734223</v>
      </c>
      <c r="E111" s="42">
        <v>1</v>
      </c>
      <c r="F111" s="42" t="s">
        <v>17</v>
      </c>
      <c r="G111" s="42">
        <v>41709.79</v>
      </c>
      <c r="H111" s="42" t="s">
        <v>7</v>
      </c>
      <c r="I111" s="42">
        <v>6255437</v>
      </c>
    </row>
    <row r="112" spans="1:9" x14ac:dyDescent="0.25">
      <c r="A112" s="42">
        <v>45010007</v>
      </c>
      <c r="B112" s="42" t="s">
        <v>269</v>
      </c>
      <c r="C112" s="42" t="s">
        <v>270</v>
      </c>
      <c r="D112" s="42">
        <v>1736165</v>
      </c>
      <c r="E112" s="42">
        <v>1</v>
      </c>
      <c r="F112" s="42" t="s">
        <v>114</v>
      </c>
      <c r="G112" s="42">
        <v>18502.84</v>
      </c>
      <c r="H112" s="42" t="s">
        <v>7</v>
      </c>
      <c r="I112" s="42">
        <v>6255438</v>
      </c>
    </row>
    <row r="113" spans="1:9" x14ac:dyDescent="0.25">
      <c r="A113" s="42">
        <v>45010000</v>
      </c>
      <c r="B113" s="42" t="s">
        <v>271</v>
      </c>
      <c r="C113" s="42" t="s">
        <v>272</v>
      </c>
      <c r="D113" s="42">
        <v>1736746</v>
      </c>
      <c r="E113" s="42">
        <v>2</v>
      </c>
      <c r="F113" s="42" t="s">
        <v>79</v>
      </c>
      <c r="G113" s="42">
        <v>40474.959999999999</v>
      </c>
      <c r="H113" s="42" t="s">
        <v>7</v>
      </c>
      <c r="I113" s="42">
        <v>6255439</v>
      </c>
    </row>
    <row r="114" spans="1:9" x14ac:dyDescent="0.25">
      <c r="A114" s="42">
        <v>45010620</v>
      </c>
      <c r="B114" s="42" t="s">
        <v>63</v>
      </c>
      <c r="C114" s="42" t="s">
        <v>64</v>
      </c>
      <c r="D114" s="42">
        <v>1737958</v>
      </c>
      <c r="E114" s="42">
        <v>1</v>
      </c>
      <c r="F114" s="42" t="s">
        <v>17</v>
      </c>
      <c r="G114" s="42">
        <v>41709.79</v>
      </c>
      <c r="H114" s="42" t="s">
        <v>7</v>
      </c>
      <c r="I114" s="42">
        <v>6255440</v>
      </c>
    </row>
    <row r="115" spans="1:9" x14ac:dyDescent="0.25">
      <c r="A115" s="42">
        <v>45010620</v>
      </c>
      <c r="B115" s="42" t="s">
        <v>273</v>
      </c>
      <c r="C115" s="42" t="s">
        <v>274</v>
      </c>
      <c r="D115" s="42">
        <v>1740540</v>
      </c>
      <c r="E115" s="42">
        <v>1</v>
      </c>
      <c r="F115" s="42" t="s">
        <v>114</v>
      </c>
      <c r="G115" s="42">
        <v>356.95</v>
      </c>
      <c r="H115" s="42" t="s">
        <v>7</v>
      </c>
      <c r="I115" s="42">
        <v>6255441</v>
      </c>
    </row>
    <row r="116" spans="1:9" x14ac:dyDescent="0.25">
      <c r="A116" s="42">
        <v>45980000</v>
      </c>
      <c r="B116" s="42" t="s">
        <v>275</v>
      </c>
      <c r="C116" s="42" t="s">
        <v>276</v>
      </c>
      <c r="D116" s="42">
        <v>1740667</v>
      </c>
      <c r="E116" s="42">
        <v>1</v>
      </c>
      <c r="F116" s="42" t="s">
        <v>114</v>
      </c>
      <c r="G116" s="42">
        <v>9251.42</v>
      </c>
      <c r="H116" s="42" t="s">
        <v>7</v>
      </c>
      <c r="I116" s="42">
        <v>6255442</v>
      </c>
    </row>
  </sheetData>
  <autoFilter ref="A1:I11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0"/>
  <sheetViews>
    <sheetView workbookViewId="0">
      <selection activeCell="J30" sqref="J30"/>
    </sheetView>
  </sheetViews>
  <sheetFormatPr baseColWidth="10" defaultRowHeight="15" x14ac:dyDescent="0.25"/>
  <sheetData>
    <row r="1" spans="1:13" x14ac:dyDescent="0.25">
      <c r="A1" s="52" t="s">
        <v>335</v>
      </c>
      <c r="B1" s="52" t="s">
        <v>336</v>
      </c>
      <c r="C1" s="52" t="s">
        <v>65</v>
      </c>
      <c r="D1" s="52" t="s">
        <v>66</v>
      </c>
      <c r="E1" s="52" t="s">
        <v>67</v>
      </c>
      <c r="F1" s="52" t="s">
        <v>68</v>
      </c>
      <c r="G1" s="52" t="s">
        <v>69</v>
      </c>
      <c r="H1" s="52" t="s">
        <v>70</v>
      </c>
      <c r="I1" s="52" t="s">
        <v>71</v>
      </c>
      <c r="J1" s="52"/>
      <c r="K1" s="52"/>
      <c r="L1" s="52"/>
      <c r="M1" s="52"/>
    </row>
    <row r="2" spans="1:13" x14ac:dyDescent="0.25">
      <c r="A2" s="52">
        <v>45010000</v>
      </c>
      <c r="B2" s="52">
        <v>83</v>
      </c>
      <c r="C2" s="52">
        <v>45620258</v>
      </c>
      <c r="D2" s="52" t="s">
        <v>337</v>
      </c>
      <c r="E2" s="52" t="s">
        <v>338</v>
      </c>
      <c r="F2" s="52">
        <v>452923</v>
      </c>
      <c r="G2" s="52">
        <v>1</v>
      </c>
      <c r="H2" s="52" t="s">
        <v>151</v>
      </c>
      <c r="I2" s="52">
        <v>1565</v>
      </c>
      <c r="J2" s="54" t="s">
        <v>1180</v>
      </c>
      <c r="K2" s="54">
        <v>6159000</v>
      </c>
      <c r="L2" s="53"/>
      <c r="M2" s="52"/>
    </row>
    <row r="3" spans="1:13" x14ac:dyDescent="0.25">
      <c r="A3" s="52">
        <v>45010000</v>
      </c>
      <c r="B3" s="52">
        <v>83</v>
      </c>
      <c r="C3" s="52">
        <v>45620160</v>
      </c>
      <c r="D3" s="52" t="s">
        <v>339</v>
      </c>
      <c r="E3" s="52" t="s">
        <v>340</v>
      </c>
      <c r="F3" s="52">
        <v>453628</v>
      </c>
      <c r="G3" s="52">
        <v>1</v>
      </c>
      <c r="H3" s="52" t="s">
        <v>151</v>
      </c>
      <c r="I3" s="52">
        <v>1565</v>
      </c>
      <c r="J3" s="54" t="s">
        <v>1180</v>
      </c>
      <c r="K3" s="54">
        <v>6159000</v>
      </c>
      <c r="L3" s="53"/>
      <c r="M3" s="52"/>
    </row>
    <row r="4" spans="1:13" x14ac:dyDescent="0.25">
      <c r="A4" s="52">
        <v>45010000</v>
      </c>
      <c r="B4" s="52">
        <v>83</v>
      </c>
      <c r="C4" s="52">
        <v>45960040</v>
      </c>
      <c r="D4" s="52" t="s">
        <v>341</v>
      </c>
      <c r="E4" s="52" t="s">
        <v>342</v>
      </c>
      <c r="F4" s="52">
        <v>538288</v>
      </c>
      <c r="G4" s="52">
        <v>1</v>
      </c>
      <c r="H4" s="52" t="s">
        <v>151</v>
      </c>
      <c r="I4" s="52">
        <v>1565</v>
      </c>
      <c r="J4" s="54" t="s">
        <v>1180</v>
      </c>
      <c r="K4" s="54">
        <v>6159001</v>
      </c>
      <c r="L4" s="53"/>
      <c r="M4" s="52"/>
    </row>
    <row r="5" spans="1:13" x14ac:dyDescent="0.25">
      <c r="A5" s="52">
        <v>45010000</v>
      </c>
      <c r="B5" s="52">
        <v>83</v>
      </c>
      <c r="C5" s="52">
        <v>45190010</v>
      </c>
      <c r="D5" s="52" t="s">
        <v>343</v>
      </c>
      <c r="E5" s="52" t="s">
        <v>344</v>
      </c>
      <c r="F5" s="52">
        <v>1002449</v>
      </c>
      <c r="G5" s="52">
        <v>1</v>
      </c>
      <c r="H5" s="52" t="s">
        <v>345</v>
      </c>
      <c r="I5" s="52">
        <v>2159</v>
      </c>
      <c r="J5" s="54" t="s">
        <v>1180</v>
      </c>
      <c r="K5" s="54">
        <v>6159002</v>
      </c>
      <c r="L5" s="53"/>
      <c r="M5" s="52"/>
    </row>
    <row r="6" spans="1:13" x14ac:dyDescent="0.25">
      <c r="A6" s="52">
        <v>45010000</v>
      </c>
      <c r="B6" s="52">
        <v>83</v>
      </c>
      <c r="C6" s="52">
        <v>45010070</v>
      </c>
      <c r="D6" s="52" t="s">
        <v>346</v>
      </c>
      <c r="E6" s="52" t="s">
        <v>347</v>
      </c>
      <c r="F6" s="52">
        <v>1005790</v>
      </c>
      <c r="G6" s="52">
        <v>1</v>
      </c>
      <c r="H6" s="52" t="s">
        <v>348</v>
      </c>
      <c r="I6" s="52">
        <v>2159</v>
      </c>
      <c r="J6" s="54" t="s">
        <v>1180</v>
      </c>
      <c r="K6" s="54">
        <v>6159003</v>
      </c>
      <c r="L6" s="53"/>
      <c r="M6" s="52"/>
    </row>
    <row r="7" spans="1:13" x14ac:dyDescent="0.25">
      <c r="A7" s="52">
        <v>45010000</v>
      </c>
      <c r="B7" s="52">
        <v>83</v>
      </c>
      <c r="C7" s="52">
        <v>45980050</v>
      </c>
      <c r="D7" s="52" t="s">
        <v>85</v>
      </c>
      <c r="E7" s="52" t="s">
        <v>86</v>
      </c>
      <c r="F7" s="52">
        <v>1010545</v>
      </c>
      <c r="G7" s="52">
        <v>1</v>
      </c>
      <c r="H7" s="52" t="s">
        <v>87</v>
      </c>
      <c r="I7" s="52">
        <v>2159</v>
      </c>
      <c r="J7" s="54" t="s">
        <v>1180</v>
      </c>
      <c r="K7" s="54">
        <v>6159004</v>
      </c>
      <c r="L7" s="53"/>
      <c r="M7" s="52"/>
    </row>
    <row r="8" spans="1:13" x14ac:dyDescent="0.25">
      <c r="A8" s="52">
        <v>45010000</v>
      </c>
      <c r="B8" s="52">
        <v>83</v>
      </c>
      <c r="C8" s="52">
        <v>45960060</v>
      </c>
      <c r="D8" s="52" t="s">
        <v>349</v>
      </c>
      <c r="E8" s="52" t="s">
        <v>350</v>
      </c>
      <c r="F8" s="52">
        <v>1012870</v>
      </c>
      <c r="G8" s="52">
        <v>1</v>
      </c>
      <c r="H8" s="52" t="s">
        <v>351</v>
      </c>
      <c r="I8" s="52">
        <v>2159</v>
      </c>
      <c r="J8" s="54" t="s">
        <v>1180</v>
      </c>
      <c r="K8" s="54">
        <v>6159005</v>
      </c>
      <c r="L8" s="53"/>
      <c r="M8" s="52"/>
    </row>
    <row r="9" spans="1:13" x14ac:dyDescent="0.25">
      <c r="A9" s="52">
        <v>45010000</v>
      </c>
      <c r="B9" s="52">
        <v>83</v>
      </c>
      <c r="C9" s="52">
        <v>45170500</v>
      </c>
      <c r="D9" s="52" t="s">
        <v>352</v>
      </c>
      <c r="E9" s="52" t="s">
        <v>353</v>
      </c>
      <c r="F9" s="52">
        <v>1015060</v>
      </c>
      <c r="G9" s="52">
        <v>1</v>
      </c>
      <c r="H9" s="52" t="s">
        <v>87</v>
      </c>
      <c r="I9" s="52">
        <v>2159</v>
      </c>
      <c r="J9" s="54" t="s">
        <v>1180</v>
      </c>
      <c r="K9" s="54">
        <v>6159006</v>
      </c>
      <c r="L9" s="53"/>
      <c r="M9" s="52"/>
    </row>
    <row r="10" spans="1:13" x14ac:dyDescent="0.25">
      <c r="A10" s="52">
        <v>45010000</v>
      </c>
      <c r="B10" s="52">
        <v>83</v>
      </c>
      <c r="C10" s="52">
        <v>45180040</v>
      </c>
      <c r="D10" s="52" t="s">
        <v>354</v>
      </c>
      <c r="E10" s="52" t="s">
        <v>355</v>
      </c>
      <c r="F10" s="52">
        <v>1015930</v>
      </c>
      <c r="G10" s="52">
        <v>1</v>
      </c>
      <c r="H10" s="52" t="s">
        <v>356</v>
      </c>
      <c r="I10" s="52">
        <v>2159</v>
      </c>
      <c r="J10" s="54" t="s">
        <v>1180</v>
      </c>
      <c r="K10" s="54">
        <v>6159007</v>
      </c>
      <c r="L10" s="53"/>
      <c r="M10" s="52"/>
    </row>
    <row r="11" spans="1:13" x14ac:dyDescent="0.25">
      <c r="A11" s="52">
        <v>45010000</v>
      </c>
      <c r="B11" s="52">
        <v>83</v>
      </c>
      <c r="C11" s="52">
        <v>45960060</v>
      </c>
      <c r="D11" s="52" t="s">
        <v>357</v>
      </c>
      <c r="E11" s="52" t="s">
        <v>358</v>
      </c>
      <c r="F11" s="52">
        <v>1017211</v>
      </c>
      <c r="G11" s="52">
        <v>1</v>
      </c>
      <c r="H11" s="52" t="s">
        <v>351</v>
      </c>
      <c r="I11" s="52">
        <v>2159</v>
      </c>
      <c r="J11" s="54" t="s">
        <v>1180</v>
      </c>
      <c r="K11" s="54">
        <v>6159008</v>
      </c>
      <c r="L11" s="53"/>
      <c r="M11" s="52"/>
    </row>
    <row r="12" spans="1:13" x14ac:dyDescent="0.25">
      <c r="A12" s="52">
        <v>45010000</v>
      </c>
      <c r="B12" s="52">
        <v>83</v>
      </c>
      <c r="C12" s="52">
        <v>45190010</v>
      </c>
      <c r="D12" s="52" t="s">
        <v>359</v>
      </c>
      <c r="E12" s="52" t="s">
        <v>360</v>
      </c>
      <c r="F12" s="52">
        <v>1017875</v>
      </c>
      <c r="G12" s="52">
        <v>1</v>
      </c>
      <c r="H12" s="52" t="s">
        <v>361</v>
      </c>
      <c r="I12" s="52">
        <v>1781</v>
      </c>
      <c r="J12" s="54" t="s">
        <v>1180</v>
      </c>
      <c r="K12" s="54">
        <v>6159009</v>
      </c>
      <c r="L12" s="53"/>
      <c r="M12" s="52"/>
    </row>
    <row r="13" spans="1:13" x14ac:dyDescent="0.25">
      <c r="A13" s="52">
        <v>45010000</v>
      </c>
      <c r="B13" s="52">
        <v>83</v>
      </c>
      <c r="C13" s="52">
        <v>45620151</v>
      </c>
      <c r="D13" s="52" t="s">
        <v>362</v>
      </c>
      <c r="E13" s="52" t="s">
        <v>363</v>
      </c>
      <c r="F13" s="52">
        <v>1018474</v>
      </c>
      <c r="G13" s="52">
        <v>1</v>
      </c>
      <c r="H13" s="52" t="s">
        <v>364</v>
      </c>
      <c r="I13" s="52">
        <v>1781</v>
      </c>
      <c r="J13" s="54" t="s">
        <v>1180</v>
      </c>
      <c r="K13" s="54">
        <v>6159010</v>
      </c>
      <c r="L13" s="53"/>
      <c r="M13" s="52"/>
    </row>
    <row r="14" spans="1:13" x14ac:dyDescent="0.25">
      <c r="A14" s="52">
        <v>45010000</v>
      </c>
      <c r="B14" s="52">
        <v>83</v>
      </c>
      <c r="C14" s="52">
        <v>45960000</v>
      </c>
      <c r="D14" s="52" t="s">
        <v>365</v>
      </c>
      <c r="E14" s="52" t="s">
        <v>366</v>
      </c>
      <c r="F14" s="52">
        <v>1019638</v>
      </c>
      <c r="G14" s="52">
        <v>1</v>
      </c>
      <c r="H14" s="52" t="s">
        <v>97</v>
      </c>
      <c r="I14" s="52">
        <v>1781</v>
      </c>
      <c r="J14" s="54" t="s">
        <v>1180</v>
      </c>
      <c r="K14" s="54">
        <v>6159011</v>
      </c>
      <c r="L14" s="53"/>
      <c r="M14" s="52"/>
    </row>
    <row r="15" spans="1:13" x14ac:dyDescent="0.25">
      <c r="A15" s="52">
        <v>45010000</v>
      </c>
      <c r="B15" s="52">
        <v>83</v>
      </c>
      <c r="C15" s="52">
        <v>45010000</v>
      </c>
      <c r="D15" s="52" t="s">
        <v>367</v>
      </c>
      <c r="E15" s="52" t="s">
        <v>368</v>
      </c>
      <c r="F15" s="52">
        <v>1020158</v>
      </c>
      <c r="G15" s="52">
        <v>1</v>
      </c>
      <c r="H15" s="52" t="s">
        <v>87</v>
      </c>
      <c r="I15" s="52">
        <v>2159</v>
      </c>
      <c r="J15" s="54" t="s">
        <v>1180</v>
      </c>
      <c r="K15" s="54">
        <v>6159012</v>
      </c>
      <c r="L15" s="53"/>
      <c r="M15" s="52"/>
    </row>
    <row r="16" spans="1:13" x14ac:dyDescent="0.25">
      <c r="A16" s="52">
        <v>45010000</v>
      </c>
      <c r="B16" s="52">
        <v>83</v>
      </c>
      <c r="C16" s="52">
        <v>45190030</v>
      </c>
      <c r="D16" s="52" t="s">
        <v>369</v>
      </c>
      <c r="E16" s="52" t="s">
        <v>370</v>
      </c>
      <c r="F16" s="52">
        <v>1020574</v>
      </c>
      <c r="G16" s="52">
        <v>1</v>
      </c>
      <c r="H16" s="52" t="s">
        <v>87</v>
      </c>
      <c r="I16" s="52">
        <v>2159</v>
      </c>
      <c r="J16" s="54" t="s">
        <v>1180</v>
      </c>
      <c r="K16" s="54">
        <v>6159013</v>
      </c>
      <c r="L16" s="53"/>
      <c r="M16" s="52"/>
    </row>
    <row r="17" spans="1:13" x14ac:dyDescent="0.25">
      <c r="A17" s="52">
        <v>45010000</v>
      </c>
      <c r="B17" s="52">
        <v>83</v>
      </c>
      <c r="C17" s="52">
        <v>45960000</v>
      </c>
      <c r="D17" s="52" t="s">
        <v>371</v>
      </c>
      <c r="E17" s="52" t="s">
        <v>372</v>
      </c>
      <c r="F17" s="52">
        <v>1021470</v>
      </c>
      <c r="G17" s="52">
        <v>1</v>
      </c>
      <c r="H17" s="52" t="s">
        <v>356</v>
      </c>
      <c r="I17" s="52">
        <v>2159</v>
      </c>
      <c r="J17" s="54" t="s">
        <v>1180</v>
      </c>
      <c r="K17" s="54">
        <v>6159014</v>
      </c>
      <c r="L17" s="53"/>
      <c r="M17" s="52"/>
    </row>
    <row r="18" spans="1:13" x14ac:dyDescent="0.25">
      <c r="A18" s="52">
        <v>45010000</v>
      </c>
      <c r="B18" s="52">
        <v>83</v>
      </c>
      <c r="C18" s="52">
        <v>45010010</v>
      </c>
      <c r="D18" s="52" t="s">
        <v>373</v>
      </c>
      <c r="E18" s="52" t="s">
        <v>374</v>
      </c>
      <c r="F18" s="52">
        <v>1022281</v>
      </c>
      <c r="G18" s="52">
        <v>1</v>
      </c>
      <c r="H18" s="52" t="s">
        <v>375</v>
      </c>
      <c r="I18" s="52">
        <v>1781</v>
      </c>
      <c r="J18" s="54" t="s">
        <v>1180</v>
      </c>
      <c r="K18" s="54">
        <v>6159015</v>
      </c>
      <c r="L18" s="53"/>
      <c r="M18" s="52"/>
    </row>
    <row r="19" spans="1:13" x14ac:dyDescent="0.25">
      <c r="A19" s="52">
        <v>45010000</v>
      </c>
      <c r="B19" s="52">
        <v>83</v>
      </c>
      <c r="C19" s="52">
        <v>45960060</v>
      </c>
      <c r="D19" s="52" t="s">
        <v>376</v>
      </c>
      <c r="E19" s="52" t="s">
        <v>377</v>
      </c>
      <c r="F19" s="52">
        <v>1029083</v>
      </c>
      <c r="G19" s="52">
        <v>2</v>
      </c>
      <c r="H19" s="52" t="s">
        <v>351</v>
      </c>
      <c r="I19" s="52">
        <v>2159</v>
      </c>
      <c r="J19" s="54" t="s">
        <v>1180</v>
      </c>
      <c r="K19" s="54">
        <v>6159016</v>
      </c>
      <c r="L19" s="53"/>
      <c r="M19" s="52"/>
    </row>
    <row r="20" spans="1:13" x14ac:dyDescent="0.25">
      <c r="A20" s="52">
        <v>45010000</v>
      </c>
      <c r="B20" s="52">
        <v>83</v>
      </c>
      <c r="C20" s="52">
        <v>45980250</v>
      </c>
      <c r="D20" s="52" t="s">
        <v>378</v>
      </c>
      <c r="E20" s="52" t="s">
        <v>379</v>
      </c>
      <c r="F20" s="52">
        <v>1029096</v>
      </c>
      <c r="G20" s="52">
        <v>1</v>
      </c>
      <c r="H20" s="52" t="s">
        <v>345</v>
      </c>
      <c r="I20" s="52">
        <v>2159</v>
      </c>
      <c r="J20" s="54" t="s">
        <v>1180</v>
      </c>
      <c r="K20" s="54">
        <v>6159017</v>
      </c>
      <c r="L20" s="53"/>
      <c r="M20" s="52"/>
    </row>
    <row r="21" spans="1:13" x14ac:dyDescent="0.25">
      <c r="A21" s="52">
        <v>45010000</v>
      </c>
      <c r="B21" s="52">
        <v>83</v>
      </c>
      <c r="C21" s="52">
        <v>45960060</v>
      </c>
      <c r="D21" s="52" t="s">
        <v>380</v>
      </c>
      <c r="E21" s="52" t="s">
        <v>381</v>
      </c>
      <c r="F21" s="52">
        <v>1029839</v>
      </c>
      <c r="G21" s="52">
        <v>1</v>
      </c>
      <c r="H21" s="52" t="s">
        <v>351</v>
      </c>
      <c r="I21" s="52">
        <v>2159</v>
      </c>
      <c r="J21" s="54" t="s">
        <v>1180</v>
      </c>
      <c r="K21" s="54">
        <v>6159018</v>
      </c>
      <c r="L21" s="53"/>
      <c r="M21" s="52"/>
    </row>
    <row r="22" spans="1:13" x14ac:dyDescent="0.25">
      <c r="A22" s="52">
        <v>45010000</v>
      </c>
      <c r="B22" s="52">
        <v>83</v>
      </c>
      <c r="C22" s="52">
        <v>45960060</v>
      </c>
      <c r="D22" s="52" t="s">
        <v>382</v>
      </c>
      <c r="E22" s="52" t="s">
        <v>383</v>
      </c>
      <c r="F22" s="52">
        <v>1030239</v>
      </c>
      <c r="G22" s="52">
        <v>1</v>
      </c>
      <c r="H22" s="52" t="s">
        <v>351</v>
      </c>
      <c r="I22" s="52">
        <v>2159</v>
      </c>
      <c r="J22" s="54" t="s">
        <v>1180</v>
      </c>
      <c r="K22" s="54">
        <v>6159019</v>
      </c>
      <c r="L22" s="53"/>
      <c r="M22" s="52"/>
    </row>
    <row r="23" spans="1:13" x14ac:dyDescent="0.25">
      <c r="A23" s="52">
        <v>45010000</v>
      </c>
      <c r="B23" s="52">
        <v>83</v>
      </c>
      <c r="C23" s="52">
        <v>45960000</v>
      </c>
      <c r="D23" s="52" t="s">
        <v>384</v>
      </c>
      <c r="E23" s="52" t="s">
        <v>385</v>
      </c>
      <c r="F23" s="52">
        <v>1030244</v>
      </c>
      <c r="G23" s="52">
        <v>1</v>
      </c>
      <c r="H23" s="52" t="s">
        <v>351</v>
      </c>
      <c r="I23" s="52">
        <v>2159</v>
      </c>
      <c r="J23" s="54" t="s">
        <v>1180</v>
      </c>
      <c r="K23" s="54">
        <v>6159020</v>
      </c>
      <c r="L23" s="53"/>
      <c r="M23" s="52"/>
    </row>
    <row r="24" spans="1:13" x14ac:dyDescent="0.25">
      <c r="A24" s="52">
        <v>45010000</v>
      </c>
      <c r="B24" s="52">
        <v>83</v>
      </c>
      <c r="C24" s="52">
        <v>45960060</v>
      </c>
      <c r="D24" s="52" t="s">
        <v>386</v>
      </c>
      <c r="E24" s="52" t="s">
        <v>387</v>
      </c>
      <c r="F24" s="52">
        <v>1030430</v>
      </c>
      <c r="G24" s="52">
        <v>1</v>
      </c>
      <c r="H24" s="52" t="s">
        <v>351</v>
      </c>
      <c r="I24" s="52">
        <v>2159</v>
      </c>
      <c r="J24" s="54" t="s">
        <v>1180</v>
      </c>
      <c r="K24" s="54">
        <v>6159021</v>
      </c>
      <c r="L24" s="53"/>
      <c r="M24" s="52"/>
    </row>
    <row r="25" spans="1:13" x14ac:dyDescent="0.25">
      <c r="A25" s="52">
        <v>45010000</v>
      </c>
      <c r="B25" s="52">
        <v>83</v>
      </c>
      <c r="C25" s="52">
        <v>45980300</v>
      </c>
      <c r="D25" s="52" t="s">
        <v>388</v>
      </c>
      <c r="E25" s="52" t="s">
        <v>389</v>
      </c>
      <c r="F25" s="52">
        <v>1030507</v>
      </c>
      <c r="G25" s="52">
        <v>1</v>
      </c>
      <c r="H25" s="52" t="s">
        <v>351</v>
      </c>
      <c r="I25" s="52">
        <v>2159</v>
      </c>
      <c r="J25" s="54" t="s">
        <v>1180</v>
      </c>
      <c r="K25" s="54">
        <v>6159022</v>
      </c>
      <c r="L25" s="53"/>
      <c r="M25" s="52"/>
    </row>
    <row r="26" spans="1:13" x14ac:dyDescent="0.25">
      <c r="A26" s="52">
        <v>45010000</v>
      </c>
      <c r="B26" s="52">
        <v>83</v>
      </c>
      <c r="C26" s="52">
        <v>45960060</v>
      </c>
      <c r="D26" s="52" t="s">
        <v>390</v>
      </c>
      <c r="E26" s="52" t="s">
        <v>391</v>
      </c>
      <c r="F26" s="52">
        <v>1030665</v>
      </c>
      <c r="G26" s="52">
        <v>1</v>
      </c>
      <c r="H26" s="52" t="s">
        <v>351</v>
      </c>
      <c r="I26" s="52">
        <v>2159</v>
      </c>
      <c r="J26" s="54" t="s">
        <v>1180</v>
      </c>
      <c r="K26" s="54">
        <v>6159023</v>
      </c>
      <c r="L26" s="53"/>
      <c r="M26" s="52"/>
    </row>
    <row r="27" spans="1:13" x14ac:dyDescent="0.25">
      <c r="A27" s="52">
        <v>45010000</v>
      </c>
      <c r="B27" s="52">
        <v>83</v>
      </c>
      <c r="C27" s="52">
        <v>45620243</v>
      </c>
      <c r="D27" s="52" t="s">
        <v>392</v>
      </c>
      <c r="E27" s="52" t="s">
        <v>393</v>
      </c>
      <c r="F27" s="52">
        <v>1039922</v>
      </c>
      <c r="G27" s="52">
        <v>1</v>
      </c>
      <c r="H27" s="52" t="s">
        <v>394</v>
      </c>
      <c r="I27" s="52">
        <v>2159</v>
      </c>
      <c r="J27" s="54" t="s">
        <v>1180</v>
      </c>
      <c r="K27" s="54">
        <v>6159024</v>
      </c>
      <c r="L27" s="53"/>
      <c r="M27" s="52"/>
    </row>
    <row r="28" spans="1:13" x14ac:dyDescent="0.25">
      <c r="A28" s="52">
        <v>45010000</v>
      </c>
      <c r="B28" s="52">
        <v>83</v>
      </c>
      <c r="C28" s="52">
        <v>45620360</v>
      </c>
      <c r="D28" s="52" t="s">
        <v>395</v>
      </c>
      <c r="E28" s="52" t="s">
        <v>396</v>
      </c>
      <c r="F28" s="52">
        <v>1045518</v>
      </c>
      <c r="G28" s="52">
        <v>1</v>
      </c>
      <c r="H28" s="52" t="s">
        <v>397</v>
      </c>
      <c r="I28" s="52">
        <v>2159</v>
      </c>
      <c r="J28" s="54" t="s">
        <v>1180</v>
      </c>
      <c r="K28" s="54">
        <v>6159025</v>
      </c>
      <c r="L28" s="53"/>
      <c r="M28" s="52"/>
    </row>
    <row r="29" spans="1:13" x14ac:dyDescent="0.25">
      <c r="A29" s="52">
        <v>45010000</v>
      </c>
      <c r="B29" s="52">
        <v>83</v>
      </c>
      <c r="C29" s="52">
        <v>45960060</v>
      </c>
      <c r="D29" s="52" t="s">
        <v>398</v>
      </c>
      <c r="E29" s="52" t="s">
        <v>399</v>
      </c>
      <c r="F29" s="52">
        <v>1048375</v>
      </c>
      <c r="G29" s="52">
        <v>1</v>
      </c>
      <c r="H29" s="52" t="s">
        <v>351</v>
      </c>
      <c r="I29" s="52">
        <v>2159</v>
      </c>
      <c r="J29" s="54" t="s">
        <v>1180</v>
      </c>
      <c r="K29" s="54">
        <v>6159026</v>
      </c>
      <c r="L29" s="53"/>
      <c r="M29" s="52"/>
    </row>
    <row r="30" spans="1:13" x14ac:dyDescent="0.25">
      <c r="A30" s="52">
        <v>45010000</v>
      </c>
      <c r="B30" s="52">
        <v>83</v>
      </c>
      <c r="C30" s="52">
        <v>45170500</v>
      </c>
      <c r="D30" s="52" t="s">
        <v>400</v>
      </c>
      <c r="E30" s="52" t="s">
        <v>401</v>
      </c>
      <c r="F30" s="52">
        <v>1048676</v>
      </c>
      <c r="G30" s="52">
        <v>1</v>
      </c>
      <c r="H30" s="52" t="s">
        <v>402</v>
      </c>
      <c r="I30" s="52">
        <v>2159</v>
      </c>
      <c r="J30" s="54" t="s">
        <v>1180</v>
      </c>
      <c r="K30" s="54">
        <v>6159027</v>
      </c>
      <c r="L30" s="53"/>
      <c r="M30" s="52"/>
    </row>
    <row r="31" spans="1:13" x14ac:dyDescent="0.25">
      <c r="A31" s="52">
        <v>45010000</v>
      </c>
      <c r="B31" s="52">
        <v>83</v>
      </c>
      <c r="C31" s="52">
        <v>45980330</v>
      </c>
      <c r="D31" s="52" t="s">
        <v>403</v>
      </c>
      <c r="E31" s="52" t="s">
        <v>404</v>
      </c>
      <c r="F31" s="52">
        <v>1049847</v>
      </c>
      <c r="G31" s="52">
        <v>1</v>
      </c>
      <c r="H31" s="52" t="s">
        <v>397</v>
      </c>
      <c r="I31" s="52">
        <v>2159</v>
      </c>
      <c r="J31" s="54" t="s">
        <v>1180</v>
      </c>
      <c r="K31" s="54">
        <v>6159028</v>
      </c>
      <c r="L31" s="53"/>
      <c r="M31" s="52"/>
    </row>
    <row r="32" spans="1:13" x14ac:dyDescent="0.25">
      <c r="A32" s="52">
        <v>45010000</v>
      </c>
      <c r="B32" s="52">
        <v>83</v>
      </c>
      <c r="C32" s="52">
        <v>45010070</v>
      </c>
      <c r="D32" s="52" t="s">
        <v>405</v>
      </c>
      <c r="E32" s="52" t="s">
        <v>406</v>
      </c>
      <c r="F32" s="52">
        <v>1052430</v>
      </c>
      <c r="G32" s="52">
        <v>1</v>
      </c>
      <c r="H32" s="52" t="s">
        <v>351</v>
      </c>
      <c r="I32" s="52">
        <v>2159</v>
      </c>
      <c r="J32" s="54" t="s">
        <v>1180</v>
      </c>
      <c r="K32" s="54">
        <v>6159029</v>
      </c>
      <c r="L32" s="53"/>
      <c r="M32" s="52"/>
    </row>
    <row r="33" spans="1:13" x14ac:dyDescent="0.25">
      <c r="A33" s="52">
        <v>45010000</v>
      </c>
      <c r="B33" s="52">
        <v>83</v>
      </c>
      <c r="C33" s="52">
        <v>45980250</v>
      </c>
      <c r="D33" s="52" t="s">
        <v>407</v>
      </c>
      <c r="E33" s="52" t="s">
        <v>408</v>
      </c>
      <c r="F33" s="52">
        <v>1052868</v>
      </c>
      <c r="G33" s="52">
        <v>1</v>
      </c>
      <c r="H33" s="52" t="s">
        <v>351</v>
      </c>
      <c r="I33" s="52">
        <v>2159</v>
      </c>
      <c r="J33" s="54" t="s">
        <v>1180</v>
      </c>
      <c r="K33" s="54">
        <v>6159030</v>
      </c>
      <c r="L33" s="53"/>
      <c r="M33" s="52"/>
    </row>
    <row r="34" spans="1:13" x14ac:dyDescent="0.25">
      <c r="A34" s="52">
        <v>45010000</v>
      </c>
      <c r="B34" s="52">
        <v>83</v>
      </c>
      <c r="C34" s="52">
        <v>45620151</v>
      </c>
      <c r="D34" s="52" t="s">
        <v>409</v>
      </c>
      <c r="E34" s="52" t="s">
        <v>410</v>
      </c>
      <c r="F34" s="52">
        <v>1053296</v>
      </c>
      <c r="G34" s="52">
        <v>1</v>
      </c>
      <c r="H34" s="52" t="s">
        <v>394</v>
      </c>
      <c r="I34" s="52">
        <v>2159</v>
      </c>
      <c r="J34" s="54" t="s">
        <v>1180</v>
      </c>
      <c r="K34" s="54">
        <v>6159031</v>
      </c>
      <c r="L34" s="53"/>
      <c r="M34" s="52"/>
    </row>
    <row r="35" spans="1:13" x14ac:dyDescent="0.25">
      <c r="A35" s="52">
        <v>45010000</v>
      </c>
      <c r="B35" s="52">
        <v>83</v>
      </c>
      <c r="C35" s="52">
        <v>45960060</v>
      </c>
      <c r="D35" s="52" t="s">
        <v>411</v>
      </c>
      <c r="E35" s="52" t="s">
        <v>412</v>
      </c>
      <c r="F35" s="52">
        <v>1054192</v>
      </c>
      <c r="G35" s="52">
        <v>1</v>
      </c>
      <c r="H35" s="52" t="s">
        <v>351</v>
      </c>
      <c r="I35" s="52">
        <v>2159</v>
      </c>
      <c r="J35" s="54" t="s">
        <v>1180</v>
      </c>
      <c r="K35" s="54">
        <v>6159032</v>
      </c>
      <c r="L35" s="53"/>
      <c r="M35" s="52"/>
    </row>
    <row r="36" spans="1:13" x14ac:dyDescent="0.25">
      <c r="A36" s="52">
        <v>45010000</v>
      </c>
      <c r="B36" s="52">
        <v>83</v>
      </c>
      <c r="C36" s="52">
        <v>45960060</v>
      </c>
      <c r="D36" s="52" t="s">
        <v>413</v>
      </c>
      <c r="E36" s="52" t="s">
        <v>414</v>
      </c>
      <c r="F36" s="52">
        <v>1054385</v>
      </c>
      <c r="G36" s="52">
        <v>1</v>
      </c>
      <c r="H36" s="52" t="s">
        <v>397</v>
      </c>
      <c r="I36" s="52">
        <v>2159</v>
      </c>
      <c r="J36" s="54" t="s">
        <v>1180</v>
      </c>
      <c r="K36" s="54">
        <v>6159033</v>
      </c>
      <c r="L36" s="53"/>
      <c r="M36" s="52"/>
    </row>
    <row r="37" spans="1:13" x14ac:dyDescent="0.25">
      <c r="A37" s="52">
        <v>45010000</v>
      </c>
      <c r="B37" s="52">
        <v>83</v>
      </c>
      <c r="C37" s="52">
        <v>45980000</v>
      </c>
      <c r="D37" s="52" t="s">
        <v>415</v>
      </c>
      <c r="E37" s="52" t="s">
        <v>416</v>
      </c>
      <c r="F37" s="52">
        <v>1055209</v>
      </c>
      <c r="G37" s="52">
        <v>2</v>
      </c>
      <c r="H37" s="52" t="s">
        <v>417</v>
      </c>
      <c r="I37" s="52">
        <v>1781</v>
      </c>
      <c r="J37" s="54" t="s">
        <v>1180</v>
      </c>
      <c r="K37" s="54">
        <v>6159034</v>
      </c>
      <c r="L37" s="53"/>
      <c r="M37" s="52"/>
    </row>
    <row r="38" spans="1:13" x14ac:dyDescent="0.25">
      <c r="A38" s="52">
        <v>45010000</v>
      </c>
      <c r="B38" s="52">
        <v>83</v>
      </c>
      <c r="C38" s="52">
        <v>45960040</v>
      </c>
      <c r="D38" s="52" t="s">
        <v>418</v>
      </c>
      <c r="E38" s="52" t="s">
        <v>419</v>
      </c>
      <c r="F38" s="52">
        <v>1055372</v>
      </c>
      <c r="G38" s="52">
        <v>1</v>
      </c>
      <c r="H38" s="52" t="s">
        <v>397</v>
      </c>
      <c r="I38" s="52">
        <v>2159</v>
      </c>
      <c r="J38" s="54" t="s">
        <v>1180</v>
      </c>
      <c r="K38" s="54">
        <v>6159035</v>
      </c>
      <c r="L38" s="53"/>
      <c r="M38" s="52"/>
    </row>
    <row r="39" spans="1:13" x14ac:dyDescent="0.25">
      <c r="A39" s="52">
        <v>45010000</v>
      </c>
      <c r="B39" s="52">
        <v>83</v>
      </c>
      <c r="C39" s="52">
        <v>45620010</v>
      </c>
      <c r="D39" s="52" t="s">
        <v>420</v>
      </c>
      <c r="E39" s="52" t="s">
        <v>421</v>
      </c>
      <c r="F39" s="52">
        <v>1056800</v>
      </c>
      <c r="G39" s="52">
        <v>1</v>
      </c>
      <c r="H39" s="52" t="s">
        <v>394</v>
      </c>
      <c r="I39" s="52">
        <v>2159</v>
      </c>
      <c r="J39" s="54" t="s">
        <v>1180</v>
      </c>
      <c r="K39" s="54">
        <v>6159036</v>
      </c>
      <c r="L39" s="53"/>
      <c r="M39" s="52"/>
    </row>
    <row r="40" spans="1:13" x14ac:dyDescent="0.25">
      <c r="A40" s="52">
        <v>45010000</v>
      </c>
      <c r="B40" s="52">
        <v>83</v>
      </c>
      <c r="C40" s="52">
        <v>45980100</v>
      </c>
      <c r="D40" s="52" t="s">
        <v>422</v>
      </c>
      <c r="E40" s="52" t="s">
        <v>423</v>
      </c>
      <c r="F40" s="52">
        <v>1056931</v>
      </c>
      <c r="G40" s="52">
        <v>1</v>
      </c>
      <c r="H40" s="52" t="s">
        <v>345</v>
      </c>
      <c r="I40" s="52">
        <v>2159</v>
      </c>
      <c r="J40" s="54" t="s">
        <v>1180</v>
      </c>
      <c r="K40" s="54">
        <v>6159037</v>
      </c>
      <c r="L40" s="53"/>
      <c r="M40" s="52"/>
    </row>
    <row r="41" spans="1:13" x14ac:dyDescent="0.25">
      <c r="A41" s="52">
        <v>45010000</v>
      </c>
      <c r="B41" s="52">
        <v>83</v>
      </c>
      <c r="C41" s="52">
        <v>45960040</v>
      </c>
      <c r="D41" s="52" t="s">
        <v>424</v>
      </c>
      <c r="E41" s="52" t="s">
        <v>425</v>
      </c>
      <c r="F41" s="52">
        <v>1057721</v>
      </c>
      <c r="G41" s="52">
        <v>1</v>
      </c>
      <c r="H41" s="52" t="s">
        <v>394</v>
      </c>
      <c r="I41" s="52">
        <v>2159</v>
      </c>
      <c r="J41" s="54" t="s">
        <v>1180</v>
      </c>
      <c r="K41" s="54">
        <v>6159038</v>
      </c>
      <c r="L41" s="53"/>
      <c r="M41" s="52"/>
    </row>
    <row r="42" spans="1:13" x14ac:dyDescent="0.25">
      <c r="A42" s="52">
        <v>45010000</v>
      </c>
      <c r="B42" s="52">
        <v>83</v>
      </c>
      <c r="C42" s="52">
        <v>45010600</v>
      </c>
      <c r="D42" s="52" t="s">
        <v>426</v>
      </c>
      <c r="E42" s="52" t="s">
        <v>427</v>
      </c>
      <c r="F42" s="52">
        <v>1057931</v>
      </c>
      <c r="G42" s="52">
        <v>1</v>
      </c>
      <c r="H42" s="52" t="s">
        <v>87</v>
      </c>
      <c r="I42" s="52">
        <v>2159</v>
      </c>
      <c r="J42" s="54" t="s">
        <v>1180</v>
      </c>
      <c r="K42" s="54">
        <v>6159039</v>
      </c>
      <c r="L42" s="53"/>
      <c r="M42" s="52"/>
    </row>
    <row r="43" spans="1:13" x14ac:dyDescent="0.25">
      <c r="A43" s="52">
        <v>45010000</v>
      </c>
      <c r="B43" s="52">
        <v>85</v>
      </c>
      <c r="C43" s="52">
        <v>45620361</v>
      </c>
      <c r="D43" s="52" t="s">
        <v>428</v>
      </c>
      <c r="E43" s="52" t="s">
        <v>429</v>
      </c>
      <c r="F43" s="52">
        <v>1058144</v>
      </c>
      <c r="G43" s="52">
        <v>1</v>
      </c>
      <c r="H43" s="52" t="s">
        <v>430</v>
      </c>
      <c r="I43" s="52">
        <v>1781</v>
      </c>
      <c r="J43" s="54" t="s">
        <v>1180</v>
      </c>
      <c r="K43" s="54">
        <v>6159040</v>
      </c>
      <c r="L43" s="53"/>
      <c r="M43" s="52"/>
    </row>
    <row r="44" spans="1:13" x14ac:dyDescent="0.25">
      <c r="A44" s="52">
        <v>45010000</v>
      </c>
      <c r="B44" s="52">
        <v>83</v>
      </c>
      <c r="C44" s="52">
        <v>45660010</v>
      </c>
      <c r="D44" s="52" t="s">
        <v>431</v>
      </c>
      <c r="E44" s="52" t="s">
        <v>432</v>
      </c>
      <c r="F44" s="52">
        <v>1058199</v>
      </c>
      <c r="G44" s="52">
        <v>1</v>
      </c>
      <c r="H44" s="52" t="s">
        <v>351</v>
      </c>
      <c r="I44" s="52">
        <v>2159</v>
      </c>
      <c r="J44" s="54" t="s">
        <v>1180</v>
      </c>
      <c r="K44" s="54">
        <v>6159041</v>
      </c>
      <c r="L44" s="53"/>
      <c r="M44" s="52"/>
    </row>
    <row r="45" spans="1:13" x14ac:dyDescent="0.25">
      <c r="A45" s="52">
        <v>45010000</v>
      </c>
      <c r="B45" s="52">
        <v>83</v>
      </c>
      <c r="C45" s="52">
        <v>45960060</v>
      </c>
      <c r="D45" s="52" t="s">
        <v>433</v>
      </c>
      <c r="E45" s="52" t="s">
        <v>434</v>
      </c>
      <c r="F45" s="52">
        <v>1058745</v>
      </c>
      <c r="G45" s="52">
        <v>1</v>
      </c>
      <c r="H45" s="52" t="s">
        <v>435</v>
      </c>
      <c r="I45" s="52">
        <v>1781</v>
      </c>
      <c r="J45" s="54" t="s">
        <v>1180</v>
      </c>
      <c r="K45" s="54">
        <v>6159042</v>
      </c>
      <c r="L45" s="53"/>
      <c r="M45" s="52"/>
    </row>
    <row r="46" spans="1:13" x14ac:dyDescent="0.25">
      <c r="A46" s="52">
        <v>45010000</v>
      </c>
      <c r="B46" s="52">
        <v>83</v>
      </c>
      <c r="C46" s="52">
        <v>45960060</v>
      </c>
      <c r="D46" s="52" t="s">
        <v>436</v>
      </c>
      <c r="E46" s="52" t="s">
        <v>437</v>
      </c>
      <c r="F46" s="52">
        <v>1058935</v>
      </c>
      <c r="G46" s="52">
        <v>1</v>
      </c>
      <c r="H46" s="52" t="s">
        <v>397</v>
      </c>
      <c r="I46" s="52">
        <v>2159</v>
      </c>
      <c r="J46" s="54" t="s">
        <v>1180</v>
      </c>
      <c r="K46" s="54">
        <v>6159043</v>
      </c>
      <c r="L46" s="53"/>
      <c r="M46" s="52"/>
    </row>
    <row r="47" spans="1:13" x14ac:dyDescent="0.25">
      <c r="A47" s="52">
        <v>45010000</v>
      </c>
      <c r="B47" s="52">
        <v>83</v>
      </c>
      <c r="C47" s="52">
        <v>45960060</v>
      </c>
      <c r="D47" s="52" t="s">
        <v>438</v>
      </c>
      <c r="E47" s="52" t="s">
        <v>439</v>
      </c>
      <c r="F47" s="52">
        <v>1058948</v>
      </c>
      <c r="G47" s="52">
        <v>1</v>
      </c>
      <c r="H47" s="52" t="s">
        <v>397</v>
      </c>
      <c r="I47" s="52">
        <v>2159</v>
      </c>
      <c r="J47" s="54" t="s">
        <v>1180</v>
      </c>
      <c r="K47" s="54">
        <v>6159044</v>
      </c>
      <c r="L47" s="53"/>
      <c r="M47" s="52"/>
    </row>
    <row r="48" spans="1:13" x14ac:dyDescent="0.25">
      <c r="A48" s="52">
        <v>45010000</v>
      </c>
      <c r="B48" s="52">
        <v>83</v>
      </c>
      <c r="C48" s="52">
        <v>45980250</v>
      </c>
      <c r="D48" s="52" t="s">
        <v>440</v>
      </c>
      <c r="E48" s="52" t="s">
        <v>441</v>
      </c>
      <c r="F48" s="52">
        <v>1058972</v>
      </c>
      <c r="G48" s="52">
        <v>1</v>
      </c>
      <c r="H48" s="52" t="s">
        <v>351</v>
      </c>
      <c r="I48" s="52">
        <v>2159</v>
      </c>
      <c r="J48" s="54" t="s">
        <v>1180</v>
      </c>
      <c r="K48" s="54">
        <v>6159045</v>
      </c>
      <c r="L48" s="53"/>
      <c r="M48" s="52"/>
    </row>
    <row r="49" spans="1:13" x14ac:dyDescent="0.25">
      <c r="A49" s="52">
        <v>45010000</v>
      </c>
      <c r="B49" s="52">
        <v>83</v>
      </c>
      <c r="C49" s="52">
        <v>45190030</v>
      </c>
      <c r="D49" s="52" t="s">
        <v>442</v>
      </c>
      <c r="E49" s="52" t="s">
        <v>443</v>
      </c>
      <c r="F49" s="52">
        <v>1059150</v>
      </c>
      <c r="G49" s="52">
        <v>1</v>
      </c>
      <c r="H49" s="52" t="s">
        <v>92</v>
      </c>
      <c r="I49" s="52">
        <v>2159</v>
      </c>
      <c r="J49" s="54" t="s">
        <v>1180</v>
      </c>
      <c r="K49" s="54">
        <v>6159046</v>
      </c>
      <c r="L49" s="53"/>
      <c r="M49" s="52"/>
    </row>
    <row r="50" spans="1:13" x14ac:dyDescent="0.25">
      <c r="A50" s="52">
        <v>45010000</v>
      </c>
      <c r="B50" s="52">
        <v>83</v>
      </c>
      <c r="C50" s="52">
        <v>45960060</v>
      </c>
      <c r="D50" s="52" t="s">
        <v>444</v>
      </c>
      <c r="E50" s="52" t="s">
        <v>445</v>
      </c>
      <c r="F50" s="52">
        <v>1059715</v>
      </c>
      <c r="G50" s="52">
        <v>1</v>
      </c>
      <c r="H50" s="52" t="s">
        <v>351</v>
      </c>
      <c r="I50" s="52">
        <v>2159</v>
      </c>
      <c r="J50" s="54" t="s">
        <v>1180</v>
      </c>
      <c r="K50" s="54">
        <v>6159047</v>
      </c>
      <c r="L50" s="53"/>
      <c r="M50" s="52"/>
    </row>
    <row r="51" spans="1:13" x14ac:dyDescent="0.25">
      <c r="A51" s="52">
        <v>45010000</v>
      </c>
      <c r="B51" s="52">
        <v>83</v>
      </c>
      <c r="C51" s="52">
        <v>45960040</v>
      </c>
      <c r="D51" s="52" t="s">
        <v>446</v>
      </c>
      <c r="E51" s="52" t="s">
        <v>447</v>
      </c>
      <c r="F51" s="52">
        <v>1060002</v>
      </c>
      <c r="G51" s="52">
        <v>1</v>
      </c>
      <c r="H51" s="52" t="s">
        <v>87</v>
      </c>
      <c r="I51" s="52">
        <v>2159</v>
      </c>
      <c r="J51" s="54" t="s">
        <v>1180</v>
      </c>
      <c r="K51" s="54">
        <v>6159048</v>
      </c>
      <c r="L51" s="53"/>
      <c r="M51" s="52"/>
    </row>
    <row r="52" spans="1:13" x14ac:dyDescent="0.25">
      <c r="A52" s="52">
        <v>45010000</v>
      </c>
      <c r="B52" s="52">
        <v>83</v>
      </c>
      <c r="C52" s="52">
        <v>45960060</v>
      </c>
      <c r="D52" s="52" t="s">
        <v>448</v>
      </c>
      <c r="E52" s="52" t="s">
        <v>449</v>
      </c>
      <c r="F52" s="52">
        <v>1060198</v>
      </c>
      <c r="G52" s="52">
        <v>1</v>
      </c>
      <c r="H52" s="52" t="s">
        <v>450</v>
      </c>
      <c r="I52" s="52">
        <v>1781</v>
      </c>
      <c r="J52" s="54" t="s">
        <v>1180</v>
      </c>
      <c r="K52" s="54">
        <v>6159049</v>
      </c>
      <c r="L52" s="53"/>
      <c r="M52" s="52"/>
    </row>
    <row r="53" spans="1:13" x14ac:dyDescent="0.25">
      <c r="A53" s="52">
        <v>45010000</v>
      </c>
      <c r="B53" s="52">
        <v>83</v>
      </c>
      <c r="C53" s="52">
        <v>45620361</v>
      </c>
      <c r="D53" s="52" t="s">
        <v>451</v>
      </c>
      <c r="E53" s="52" t="s">
        <v>452</v>
      </c>
      <c r="F53" s="52">
        <v>1060713</v>
      </c>
      <c r="G53" s="52">
        <v>1</v>
      </c>
      <c r="H53" s="52" t="s">
        <v>435</v>
      </c>
      <c r="I53" s="52">
        <v>1781</v>
      </c>
      <c r="J53" s="54" t="s">
        <v>1180</v>
      </c>
      <c r="K53" s="54">
        <v>6159050</v>
      </c>
      <c r="L53" s="53"/>
      <c r="M53" s="52"/>
    </row>
    <row r="54" spans="1:13" x14ac:dyDescent="0.25">
      <c r="A54" s="52">
        <v>45010000</v>
      </c>
      <c r="B54" s="52">
        <v>83</v>
      </c>
      <c r="C54" s="52">
        <v>45980330</v>
      </c>
      <c r="D54" s="52" t="s">
        <v>453</v>
      </c>
      <c r="E54" s="52" t="s">
        <v>454</v>
      </c>
      <c r="F54" s="52">
        <v>1061233</v>
      </c>
      <c r="G54" s="52">
        <v>1</v>
      </c>
      <c r="H54" s="52" t="s">
        <v>348</v>
      </c>
      <c r="I54" s="52">
        <v>2159</v>
      </c>
      <c r="J54" s="54" t="s">
        <v>1180</v>
      </c>
      <c r="K54" s="54">
        <v>6159051</v>
      </c>
      <c r="L54" s="53"/>
      <c r="M54" s="52"/>
    </row>
    <row r="55" spans="1:13" x14ac:dyDescent="0.25">
      <c r="A55" s="52">
        <v>45010000</v>
      </c>
      <c r="B55" s="52">
        <v>83</v>
      </c>
      <c r="C55" s="52">
        <v>45190010</v>
      </c>
      <c r="D55" s="52" t="s">
        <v>455</v>
      </c>
      <c r="E55" s="52" t="s">
        <v>456</v>
      </c>
      <c r="F55" s="52">
        <v>1061382</v>
      </c>
      <c r="G55" s="52">
        <v>1</v>
      </c>
      <c r="H55" s="52" t="s">
        <v>394</v>
      </c>
      <c r="I55" s="52">
        <v>2159</v>
      </c>
      <c r="J55" s="54" t="s">
        <v>1180</v>
      </c>
      <c r="K55" s="54">
        <v>6159052</v>
      </c>
      <c r="L55" s="53"/>
      <c r="M55" s="52"/>
    </row>
    <row r="56" spans="1:13" x14ac:dyDescent="0.25">
      <c r="A56" s="52">
        <v>45010000</v>
      </c>
      <c r="B56" s="52">
        <v>83</v>
      </c>
      <c r="C56" s="52">
        <v>45960060</v>
      </c>
      <c r="D56" s="52" t="s">
        <v>457</v>
      </c>
      <c r="E56" s="52" t="s">
        <v>458</v>
      </c>
      <c r="F56" s="52">
        <v>1061394</v>
      </c>
      <c r="G56" s="52">
        <v>1</v>
      </c>
      <c r="H56" s="52" t="s">
        <v>351</v>
      </c>
      <c r="I56" s="52">
        <v>2159</v>
      </c>
      <c r="J56" s="54" t="s">
        <v>1180</v>
      </c>
      <c r="K56" s="54">
        <v>6159053</v>
      </c>
      <c r="L56" s="53"/>
      <c r="M56" s="52"/>
    </row>
    <row r="57" spans="1:13" x14ac:dyDescent="0.25">
      <c r="A57" s="52">
        <v>45010000</v>
      </c>
      <c r="B57" s="52">
        <v>83</v>
      </c>
      <c r="C57" s="52">
        <v>45960060</v>
      </c>
      <c r="D57" s="52" t="s">
        <v>459</v>
      </c>
      <c r="E57" s="52" t="s">
        <v>460</v>
      </c>
      <c r="F57" s="52">
        <v>1061497</v>
      </c>
      <c r="G57" s="52">
        <v>1</v>
      </c>
      <c r="H57" s="52" t="s">
        <v>397</v>
      </c>
      <c r="I57" s="52">
        <v>2159</v>
      </c>
      <c r="J57" s="54" t="s">
        <v>1180</v>
      </c>
      <c r="K57" s="54">
        <v>6159054</v>
      </c>
      <c r="L57" s="53"/>
      <c r="M57" s="52"/>
    </row>
    <row r="58" spans="1:13" x14ac:dyDescent="0.25">
      <c r="A58" s="52">
        <v>45010000</v>
      </c>
      <c r="B58" s="52">
        <v>83</v>
      </c>
      <c r="C58" s="52">
        <v>45010600</v>
      </c>
      <c r="D58" s="52" t="s">
        <v>461</v>
      </c>
      <c r="E58" s="52" t="s">
        <v>462</v>
      </c>
      <c r="F58" s="52">
        <v>1061697</v>
      </c>
      <c r="G58" s="52">
        <v>1</v>
      </c>
      <c r="H58" s="52" t="s">
        <v>87</v>
      </c>
      <c r="I58" s="52">
        <v>2159</v>
      </c>
      <c r="J58" s="54" t="s">
        <v>1180</v>
      </c>
      <c r="K58" s="54">
        <v>6159055</v>
      </c>
      <c r="L58" s="53"/>
      <c r="M58" s="52"/>
    </row>
    <row r="59" spans="1:13" x14ac:dyDescent="0.25">
      <c r="A59" s="52">
        <v>45010000</v>
      </c>
      <c r="B59" s="52">
        <v>83</v>
      </c>
      <c r="C59" s="52">
        <v>45170530</v>
      </c>
      <c r="D59" s="52" t="s">
        <v>463</v>
      </c>
      <c r="E59" s="52" t="s">
        <v>464</v>
      </c>
      <c r="F59" s="52">
        <v>1062713</v>
      </c>
      <c r="G59" s="52">
        <v>1</v>
      </c>
      <c r="H59" s="52" t="s">
        <v>92</v>
      </c>
      <c r="I59" s="52">
        <v>2159</v>
      </c>
      <c r="J59" s="54" t="s">
        <v>1180</v>
      </c>
      <c r="K59" s="54">
        <v>6159056</v>
      </c>
      <c r="L59" s="53"/>
      <c r="M59" s="52"/>
    </row>
    <row r="60" spans="1:13" x14ac:dyDescent="0.25">
      <c r="A60" s="52">
        <v>45010000</v>
      </c>
      <c r="B60" s="52">
        <v>83</v>
      </c>
      <c r="C60" s="52">
        <v>45980020</v>
      </c>
      <c r="D60" s="52" t="s">
        <v>465</v>
      </c>
      <c r="E60" s="52" t="s">
        <v>466</v>
      </c>
      <c r="F60" s="52">
        <v>1062934</v>
      </c>
      <c r="G60" s="52">
        <v>1</v>
      </c>
      <c r="H60" s="52" t="s">
        <v>467</v>
      </c>
      <c r="I60" s="52">
        <v>1565</v>
      </c>
      <c r="J60" s="54" t="s">
        <v>1180</v>
      </c>
      <c r="K60" s="54">
        <v>6159057</v>
      </c>
      <c r="L60" s="53"/>
      <c r="M60" s="52"/>
    </row>
    <row r="61" spans="1:13" x14ac:dyDescent="0.25">
      <c r="A61" s="52">
        <v>45010000</v>
      </c>
      <c r="B61" s="52">
        <v>83</v>
      </c>
      <c r="C61" s="52">
        <v>45620010</v>
      </c>
      <c r="D61" s="52" t="s">
        <v>468</v>
      </c>
      <c r="E61" s="52" t="s">
        <v>469</v>
      </c>
      <c r="F61" s="52">
        <v>1063014</v>
      </c>
      <c r="G61" s="52">
        <v>1</v>
      </c>
      <c r="H61" s="52" t="s">
        <v>351</v>
      </c>
      <c r="I61" s="52">
        <v>2159</v>
      </c>
      <c r="J61" s="54" t="s">
        <v>1180</v>
      </c>
      <c r="K61" s="54">
        <v>6159058</v>
      </c>
      <c r="L61" s="53"/>
      <c r="M61" s="52"/>
    </row>
    <row r="62" spans="1:13" x14ac:dyDescent="0.25">
      <c r="A62" s="52">
        <v>45010000</v>
      </c>
      <c r="B62" s="52">
        <v>83</v>
      </c>
      <c r="C62" s="52">
        <v>45980330</v>
      </c>
      <c r="D62" s="52" t="s">
        <v>470</v>
      </c>
      <c r="E62" s="52" t="s">
        <v>471</v>
      </c>
      <c r="F62" s="52">
        <v>1063437</v>
      </c>
      <c r="G62" s="52">
        <v>1</v>
      </c>
      <c r="H62" s="52" t="s">
        <v>351</v>
      </c>
      <c r="I62" s="52">
        <v>2159</v>
      </c>
      <c r="J62" s="54" t="s">
        <v>1180</v>
      </c>
      <c r="K62" s="54">
        <v>6159059</v>
      </c>
      <c r="L62" s="53"/>
      <c r="M62" s="52"/>
    </row>
    <row r="63" spans="1:13" x14ac:dyDescent="0.25">
      <c r="A63" s="52">
        <v>45010000</v>
      </c>
      <c r="B63" s="52">
        <v>83</v>
      </c>
      <c r="C63" s="52">
        <v>45660010</v>
      </c>
      <c r="D63" s="52" t="s">
        <v>472</v>
      </c>
      <c r="E63" s="52" t="s">
        <v>473</v>
      </c>
      <c r="F63" s="52">
        <v>1063830</v>
      </c>
      <c r="G63" s="52">
        <v>1</v>
      </c>
      <c r="H63" s="52" t="s">
        <v>351</v>
      </c>
      <c r="I63" s="52">
        <v>2159</v>
      </c>
      <c r="J63" s="54" t="s">
        <v>1180</v>
      </c>
      <c r="K63" s="54">
        <v>6159060</v>
      </c>
      <c r="L63" s="53"/>
      <c r="M63" s="52"/>
    </row>
    <row r="64" spans="1:13" x14ac:dyDescent="0.25">
      <c r="A64" s="52">
        <v>45010000</v>
      </c>
      <c r="B64" s="52">
        <v>83</v>
      </c>
      <c r="C64" s="52">
        <v>45190010</v>
      </c>
      <c r="D64" s="52" t="s">
        <v>474</v>
      </c>
      <c r="E64" s="52" t="s">
        <v>475</v>
      </c>
      <c r="F64" s="52">
        <v>1064098</v>
      </c>
      <c r="G64" s="52">
        <v>1</v>
      </c>
      <c r="H64" s="52" t="s">
        <v>351</v>
      </c>
      <c r="I64" s="52">
        <v>2159</v>
      </c>
      <c r="J64" s="54" t="s">
        <v>1180</v>
      </c>
      <c r="K64" s="54">
        <v>6159061</v>
      </c>
      <c r="L64" s="53"/>
      <c r="M64" s="52"/>
    </row>
    <row r="65" spans="1:13" x14ac:dyDescent="0.25">
      <c r="A65" s="52">
        <v>45010000</v>
      </c>
      <c r="B65" s="52">
        <v>83</v>
      </c>
      <c r="C65" s="52">
        <v>45960060</v>
      </c>
      <c r="D65" s="52" t="s">
        <v>476</v>
      </c>
      <c r="E65" s="52" t="s">
        <v>477</v>
      </c>
      <c r="F65" s="52">
        <v>1064275</v>
      </c>
      <c r="G65" s="52">
        <v>1</v>
      </c>
      <c r="H65" s="52" t="s">
        <v>351</v>
      </c>
      <c r="I65" s="52">
        <v>2159</v>
      </c>
      <c r="J65" s="54" t="s">
        <v>1180</v>
      </c>
      <c r="K65" s="54">
        <v>6159062</v>
      </c>
      <c r="L65" s="53"/>
      <c r="M65" s="52"/>
    </row>
    <row r="66" spans="1:13" x14ac:dyDescent="0.25">
      <c r="A66" s="52">
        <v>45010000</v>
      </c>
      <c r="B66" s="52">
        <v>83</v>
      </c>
      <c r="C66" s="52">
        <v>45960060</v>
      </c>
      <c r="D66" s="52" t="s">
        <v>478</v>
      </c>
      <c r="E66" s="52" t="s">
        <v>479</v>
      </c>
      <c r="F66" s="52">
        <v>1064369</v>
      </c>
      <c r="G66" s="52">
        <v>1</v>
      </c>
      <c r="H66" s="52" t="s">
        <v>351</v>
      </c>
      <c r="I66" s="52">
        <v>2159</v>
      </c>
      <c r="J66" s="54" t="s">
        <v>1180</v>
      </c>
      <c r="K66" s="54">
        <v>6159063</v>
      </c>
      <c r="L66" s="53"/>
      <c r="M66" s="52"/>
    </row>
    <row r="67" spans="1:13" x14ac:dyDescent="0.25">
      <c r="A67" s="52">
        <v>45010000</v>
      </c>
      <c r="B67" s="52">
        <v>83</v>
      </c>
      <c r="C67" s="52">
        <v>45620360</v>
      </c>
      <c r="D67" s="52" t="s">
        <v>480</v>
      </c>
      <c r="E67" s="52" t="s">
        <v>481</v>
      </c>
      <c r="F67" s="52">
        <v>1064439</v>
      </c>
      <c r="G67" s="52">
        <v>1</v>
      </c>
      <c r="H67" s="52" t="s">
        <v>351</v>
      </c>
      <c r="I67" s="52">
        <v>2159</v>
      </c>
      <c r="J67" s="54" t="s">
        <v>1180</v>
      </c>
      <c r="K67" s="54">
        <v>6159064</v>
      </c>
      <c r="L67" s="53"/>
      <c r="M67" s="52"/>
    </row>
    <row r="68" spans="1:13" x14ac:dyDescent="0.25">
      <c r="A68" s="52">
        <v>45010000</v>
      </c>
      <c r="B68" s="52">
        <v>83</v>
      </c>
      <c r="C68" s="52">
        <v>45980330</v>
      </c>
      <c r="D68" s="52" t="s">
        <v>482</v>
      </c>
      <c r="E68" s="52" t="s">
        <v>483</v>
      </c>
      <c r="F68" s="52">
        <v>1064500</v>
      </c>
      <c r="G68" s="52">
        <v>1</v>
      </c>
      <c r="H68" s="52" t="s">
        <v>397</v>
      </c>
      <c r="I68" s="52">
        <v>2159</v>
      </c>
      <c r="J68" s="54" t="s">
        <v>1180</v>
      </c>
      <c r="K68" s="54">
        <v>6159065</v>
      </c>
      <c r="L68" s="53"/>
      <c r="M68" s="52"/>
    </row>
    <row r="69" spans="1:13" x14ac:dyDescent="0.25">
      <c r="A69" s="52">
        <v>45010000</v>
      </c>
      <c r="B69" s="52">
        <v>83</v>
      </c>
      <c r="C69" s="52">
        <v>45960060</v>
      </c>
      <c r="D69" s="52" t="s">
        <v>484</v>
      </c>
      <c r="E69" s="52" t="s">
        <v>485</v>
      </c>
      <c r="F69" s="52">
        <v>1064548</v>
      </c>
      <c r="G69" s="52">
        <v>1</v>
      </c>
      <c r="H69" s="52" t="s">
        <v>92</v>
      </c>
      <c r="I69" s="52">
        <v>2159</v>
      </c>
      <c r="J69" s="54" t="s">
        <v>1180</v>
      </c>
      <c r="K69" s="54">
        <v>6159066</v>
      </c>
      <c r="L69" s="53"/>
      <c r="M69" s="52"/>
    </row>
    <row r="70" spans="1:13" x14ac:dyDescent="0.25">
      <c r="A70" s="52">
        <v>45010000</v>
      </c>
      <c r="B70" s="52">
        <v>83</v>
      </c>
      <c r="C70" s="52">
        <v>45960060</v>
      </c>
      <c r="D70" s="52" t="s">
        <v>486</v>
      </c>
      <c r="E70" s="52" t="s">
        <v>487</v>
      </c>
      <c r="F70" s="52">
        <v>1064664</v>
      </c>
      <c r="G70" s="52">
        <v>1</v>
      </c>
      <c r="H70" s="52" t="s">
        <v>345</v>
      </c>
      <c r="I70" s="52">
        <v>2159</v>
      </c>
      <c r="J70" s="54" t="s">
        <v>1180</v>
      </c>
      <c r="K70" s="54">
        <v>6159067</v>
      </c>
      <c r="L70" s="53"/>
      <c r="M70" s="52"/>
    </row>
    <row r="71" spans="1:13" x14ac:dyDescent="0.25">
      <c r="A71" s="52">
        <v>45010000</v>
      </c>
      <c r="B71" s="52">
        <v>83</v>
      </c>
      <c r="C71" s="52">
        <v>45620000</v>
      </c>
      <c r="D71" s="52" t="s">
        <v>488</v>
      </c>
      <c r="E71" s="52" t="s">
        <v>489</v>
      </c>
      <c r="F71" s="52">
        <v>1064868</v>
      </c>
      <c r="G71" s="52">
        <v>1</v>
      </c>
      <c r="H71" s="52" t="s">
        <v>364</v>
      </c>
      <c r="I71" s="52">
        <v>1781</v>
      </c>
      <c r="J71" s="54" t="s">
        <v>1180</v>
      </c>
      <c r="K71" s="54">
        <v>6159068</v>
      </c>
      <c r="L71" s="53"/>
      <c r="M71" s="52"/>
    </row>
    <row r="72" spans="1:13" x14ac:dyDescent="0.25">
      <c r="A72" s="52">
        <v>45010000</v>
      </c>
      <c r="B72" s="52">
        <v>83</v>
      </c>
      <c r="C72" s="52">
        <v>45980011</v>
      </c>
      <c r="D72" s="52" t="s">
        <v>490</v>
      </c>
      <c r="E72" s="52" t="s">
        <v>491</v>
      </c>
      <c r="F72" s="52">
        <v>1065070</v>
      </c>
      <c r="G72" s="52">
        <v>1</v>
      </c>
      <c r="H72" s="52" t="s">
        <v>351</v>
      </c>
      <c r="I72" s="52">
        <v>2159</v>
      </c>
      <c r="J72" s="54" t="s">
        <v>1180</v>
      </c>
      <c r="K72" s="54">
        <v>6159069</v>
      </c>
      <c r="L72" s="53"/>
      <c r="M72" s="52"/>
    </row>
    <row r="73" spans="1:13" x14ac:dyDescent="0.25">
      <c r="A73" s="52">
        <v>45010000</v>
      </c>
      <c r="B73" s="52">
        <v>83</v>
      </c>
      <c r="C73" s="52">
        <v>45960040</v>
      </c>
      <c r="D73" s="52" t="s">
        <v>492</v>
      </c>
      <c r="E73" s="52" t="s">
        <v>493</v>
      </c>
      <c r="F73" s="52">
        <v>1066401</v>
      </c>
      <c r="G73" s="52">
        <v>1</v>
      </c>
      <c r="H73" s="52" t="s">
        <v>351</v>
      </c>
      <c r="I73" s="52">
        <v>2159</v>
      </c>
      <c r="J73" s="54" t="s">
        <v>1180</v>
      </c>
      <c r="K73" s="54">
        <v>6159070</v>
      </c>
      <c r="L73" s="53"/>
      <c r="M73" s="52"/>
    </row>
    <row r="74" spans="1:13" x14ac:dyDescent="0.25">
      <c r="A74" s="52">
        <v>45010000</v>
      </c>
      <c r="B74" s="52">
        <v>83</v>
      </c>
      <c r="C74" s="52">
        <v>45620340</v>
      </c>
      <c r="D74" s="52" t="s">
        <v>494</v>
      </c>
      <c r="E74" s="52" t="s">
        <v>495</v>
      </c>
      <c r="F74" s="52">
        <v>1066733</v>
      </c>
      <c r="G74" s="52">
        <v>1</v>
      </c>
      <c r="H74" s="52" t="s">
        <v>97</v>
      </c>
      <c r="I74" s="52">
        <v>1781</v>
      </c>
      <c r="J74" s="54" t="s">
        <v>1180</v>
      </c>
      <c r="K74" s="54">
        <v>6159071</v>
      </c>
      <c r="L74" s="53"/>
      <c r="M74" s="52"/>
    </row>
    <row r="75" spans="1:13" x14ac:dyDescent="0.25">
      <c r="A75" s="52">
        <v>45010000</v>
      </c>
      <c r="B75" s="52">
        <v>83</v>
      </c>
      <c r="C75" s="52">
        <v>45660010</v>
      </c>
      <c r="D75" s="52" t="s">
        <v>496</v>
      </c>
      <c r="E75" s="52" t="s">
        <v>497</v>
      </c>
      <c r="F75" s="52">
        <v>1066853</v>
      </c>
      <c r="G75" s="52">
        <v>1</v>
      </c>
      <c r="H75" s="52" t="s">
        <v>87</v>
      </c>
      <c r="I75" s="52">
        <v>2159</v>
      </c>
      <c r="J75" s="54" t="s">
        <v>1180</v>
      </c>
      <c r="K75" s="54">
        <v>6159072</v>
      </c>
      <c r="L75" s="53"/>
      <c r="M75" s="52"/>
    </row>
    <row r="76" spans="1:13" x14ac:dyDescent="0.25">
      <c r="A76" s="52">
        <v>45010000</v>
      </c>
      <c r="B76" s="52">
        <v>83</v>
      </c>
      <c r="C76" s="52">
        <v>45960060</v>
      </c>
      <c r="D76" s="52" t="s">
        <v>498</v>
      </c>
      <c r="E76" s="52" t="s">
        <v>499</v>
      </c>
      <c r="F76" s="52">
        <v>1067227</v>
      </c>
      <c r="G76" s="52">
        <v>1</v>
      </c>
      <c r="H76" s="52" t="s">
        <v>351</v>
      </c>
      <c r="I76" s="52">
        <v>2159</v>
      </c>
      <c r="J76" s="54" t="s">
        <v>1180</v>
      </c>
      <c r="K76" s="54">
        <v>6159073</v>
      </c>
      <c r="L76" s="53"/>
      <c r="M76" s="52"/>
    </row>
    <row r="77" spans="1:13" x14ac:dyDescent="0.25">
      <c r="A77" s="52">
        <v>45010000</v>
      </c>
      <c r="B77" s="52">
        <v>83</v>
      </c>
      <c r="C77" s="52">
        <v>45010000</v>
      </c>
      <c r="D77" s="52" t="s">
        <v>500</v>
      </c>
      <c r="E77" s="52" t="s">
        <v>501</v>
      </c>
      <c r="F77" s="52">
        <v>1067515</v>
      </c>
      <c r="G77" s="52">
        <v>1</v>
      </c>
      <c r="H77" s="52" t="s">
        <v>502</v>
      </c>
      <c r="I77" s="52">
        <v>1565</v>
      </c>
      <c r="J77" s="54" t="s">
        <v>1180</v>
      </c>
      <c r="K77" s="54">
        <v>6159074</v>
      </c>
      <c r="L77" s="53"/>
      <c r="M77" s="52"/>
    </row>
    <row r="78" spans="1:13" x14ac:dyDescent="0.25">
      <c r="A78" s="52">
        <v>45010000</v>
      </c>
      <c r="B78" s="52">
        <v>83</v>
      </c>
      <c r="C78" s="52">
        <v>45980220</v>
      </c>
      <c r="D78" s="52" t="s">
        <v>503</v>
      </c>
      <c r="E78" s="52" t="s">
        <v>504</v>
      </c>
      <c r="F78" s="52">
        <v>1067643</v>
      </c>
      <c r="G78" s="52">
        <v>1</v>
      </c>
      <c r="H78" s="52" t="s">
        <v>351</v>
      </c>
      <c r="I78" s="52">
        <v>2159</v>
      </c>
      <c r="J78" s="54" t="s">
        <v>1180</v>
      </c>
      <c r="K78" s="54">
        <v>6159075</v>
      </c>
      <c r="L78" s="53"/>
      <c r="M78" s="52"/>
    </row>
    <row r="79" spans="1:13" x14ac:dyDescent="0.25">
      <c r="A79" s="52">
        <v>45010000</v>
      </c>
      <c r="B79" s="52">
        <v>83</v>
      </c>
      <c r="C79" s="52">
        <v>45190010</v>
      </c>
      <c r="D79" s="52" t="s">
        <v>505</v>
      </c>
      <c r="E79" s="52" t="s">
        <v>506</v>
      </c>
      <c r="F79" s="52">
        <v>1068321</v>
      </c>
      <c r="G79" s="52">
        <v>1</v>
      </c>
      <c r="H79" s="52" t="s">
        <v>105</v>
      </c>
      <c r="I79" s="52">
        <v>1781</v>
      </c>
      <c r="J79" s="54" t="s">
        <v>1180</v>
      </c>
      <c r="K79" s="54">
        <v>6159076</v>
      </c>
      <c r="L79" s="53"/>
      <c r="M79" s="52"/>
    </row>
    <row r="80" spans="1:13" x14ac:dyDescent="0.25">
      <c r="A80" s="52">
        <v>45010000</v>
      </c>
      <c r="B80" s="52">
        <v>83</v>
      </c>
      <c r="C80" s="52">
        <v>45980250</v>
      </c>
      <c r="D80" s="52" t="s">
        <v>507</v>
      </c>
      <c r="E80" s="52" t="s">
        <v>508</v>
      </c>
      <c r="F80" s="52">
        <v>1068549</v>
      </c>
      <c r="G80" s="52">
        <v>1</v>
      </c>
      <c r="H80" s="52" t="s">
        <v>351</v>
      </c>
      <c r="I80" s="52">
        <v>2159</v>
      </c>
      <c r="J80" s="54" t="s">
        <v>1180</v>
      </c>
      <c r="K80" s="54">
        <v>6159077</v>
      </c>
      <c r="L80" s="53"/>
      <c r="M80" s="52"/>
    </row>
    <row r="81" spans="1:13" x14ac:dyDescent="0.25">
      <c r="A81" s="52">
        <v>45010000</v>
      </c>
      <c r="B81" s="52">
        <v>83</v>
      </c>
      <c r="C81" s="52">
        <v>45980012</v>
      </c>
      <c r="D81" s="52" t="s">
        <v>509</v>
      </c>
      <c r="E81" s="52" t="s">
        <v>510</v>
      </c>
      <c r="F81" s="52">
        <v>1068613</v>
      </c>
      <c r="G81" s="52">
        <v>1</v>
      </c>
      <c r="H81" s="52" t="s">
        <v>417</v>
      </c>
      <c r="I81" s="52">
        <v>1781</v>
      </c>
      <c r="J81" s="54" t="s">
        <v>1180</v>
      </c>
      <c r="K81" s="54">
        <v>6159078</v>
      </c>
      <c r="L81" s="53"/>
      <c r="M81" s="52"/>
    </row>
    <row r="82" spans="1:13" x14ac:dyDescent="0.25">
      <c r="A82" s="52">
        <v>45010000</v>
      </c>
      <c r="B82" s="52">
        <v>83</v>
      </c>
      <c r="C82" s="52">
        <v>45660000</v>
      </c>
      <c r="D82" s="52" t="s">
        <v>511</v>
      </c>
      <c r="E82" s="52" t="s">
        <v>512</v>
      </c>
      <c r="F82" s="52">
        <v>1068929</v>
      </c>
      <c r="G82" s="52">
        <v>1</v>
      </c>
      <c r="H82" s="52" t="s">
        <v>97</v>
      </c>
      <c r="I82" s="52">
        <v>1781</v>
      </c>
      <c r="J82" s="54" t="s">
        <v>1180</v>
      </c>
      <c r="K82" s="54">
        <v>6159079</v>
      </c>
      <c r="L82" s="53"/>
      <c r="M82" s="52"/>
    </row>
    <row r="83" spans="1:13" x14ac:dyDescent="0.25">
      <c r="A83" s="52">
        <v>45010000</v>
      </c>
      <c r="B83" s="52">
        <v>83</v>
      </c>
      <c r="C83" s="52">
        <v>45960060</v>
      </c>
      <c r="D83" s="52" t="s">
        <v>513</v>
      </c>
      <c r="E83" s="52" t="s">
        <v>514</v>
      </c>
      <c r="F83" s="52">
        <v>1068992</v>
      </c>
      <c r="G83" s="52">
        <v>1</v>
      </c>
      <c r="H83" s="52" t="s">
        <v>351</v>
      </c>
      <c r="I83" s="52">
        <v>2159</v>
      </c>
      <c r="J83" s="54" t="s">
        <v>1180</v>
      </c>
      <c r="K83" s="54">
        <v>6159080</v>
      </c>
      <c r="L83" s="53"/>
      <c r="M83" s="52"/>
    </row>
    <row r="84" spans="1:13" x14ac:dyDescent="0.25">
      <c r="A84" s="52">
        <v>45010000</v>
      </c>
      <c r="B84" s="52">
        <v>83</v>
      </c>
      <c r="C84" s="52">
        <v>45980250</v>
      </c>
      <c r="D84" s="52" t="s">
        <v>515</v>
      </c>
      <c r="E84" s="52" t="s">
        <v>516</v>
      </c>
      <c r="F84" s="52">
        <v>1069251</v>
      </c>
      <c r="G84" s="52">
        <v>1</v>
      </c>
      <c r="H84" s="52" t="s">
        <v>345</v>
      </c>
      <c r="I84" s="52">
        <v>2159</v>
      </c>
      <c r="J84" s="54" t="s">
        <v>1180</v>
      </c>
      <c r="K84" s="54">
        <v>6159081</v>
      </c>
      <c r="L84" s="53"/>
      <c r="M84" s="52"/>
    </row>
    <row r="85" spans="1:13" x14ac:dyDescent="0.25">
      <c r="A85" s="52">
        <v>45010000</v>
      </c>
      <c r="B85" s="52">
        <v>83</v>
      </c>
      <c r="C85" s="52">
        <v>45620260</v>
      </c>
      <c r="D85" s="52" t="s">
        <v>517</v>
      </c>
      <c r="E85" s="52" t="s">
        <v>518</v>
      </c>
      <c r="F85" s="52">
        <v>1069632</v>
      </c>
      <c r="G85" s="52">
        <v>1</v>
      </c>
      <c r="H85" s="52" t="s">
        <v>394</v>
      </c>
      <c r="I85" s="52">
        <v>2159</v>
      </c>
      <c r="J85" s="54" t="s">
        <v>1180</v>
      </c>
      <c r="K85" s="54">
        <v>6159082</v>
      </c>
      <c r="L85" s="53"/>
      <c r="M85" s="52"/>
    </row>
    <row r="86" spans="1:13" x14ac:dyDescent="0.25">
      <c r="A86" s="52">
        <v>45010000</v>
      </c>
      <c r="B86" s="52">
        <v>83</v>
      </c>
      <c r="C86" s="52">
        <v>45660000</v>
      </c>
      <c r="D86" s="52" t="s">
        <v>519</v>
      </c>
      <c r="E86" s="52" t="s">
        <v>520</v>
      </c>
      <c r="F86" s="52">
        <v>1070104</v>
      </c>
      <c r="G86" s="52">
        <v>1</v>
      </c>
      <c r="H86" s="52" t="s">
        <v>87</v>
      </c>
      <c r="I86" s="52">
        <v>2159</v>
      </c>
      <c r="J86" s="54" t="s">
        <v>1180</v>
      </c>
      <c r="K86" s="54">
        <v>6159083</v>
      </c>
      <c r="L86" s="53"/>
      <c r="M86" s="52"/>
    </row>
    <row r="87" spans="1:13" x14ac:dyDescent="0.25">
      <c r="A87" s="52">
        <v>45010000</v>
      </c>
      <c r="B87" s="52">
        <v>83</v>
      </c>
      <c r="C87" s="52">
        <v>45190010</v>
      </c>
      <c r="D87" s="52" t="s">
        <v>521</v>
      </c>
      <c r="E87" s="52" t="s">
        <v>522</v>
      </c>
      <c r="F87" s="52">
        <v>1070112</v>
      </c>
      <c r="G87" s="52">
        <v>1</v>
      </c>
      <c r="H87" s="52" t="s">
        <v>111</v>
      </c>
      <c r="I87" s="52">
        <v>2159</v>
      </c>
      <c r="J87" s="54" t="s">
        <v>1180</v>
      </c>
      <c r="K87" s="54">
        <v>6159084</v>
      </c>
      <c r="L87" s="53"/>
      <c r="M87" s="52"/>
    </row>
    <row r="88" spans="1:13" x14ac:dyDescent="0.25">
      <c r="A88" s="52">
        <v>45010000</v>
      </c>
      <c r="B88" s="52">
        <v>83</v>
      </c>
      <c r="C88" s="52">
        <v>45960060</v>
      </c>
      <c r="D88" s="52" t="s">
        <v>523</v>
      </c>
      <c r="E88" s="52" t="s">
        <v>524</v>
      </c>
      <c r="F88" s="52">
        <v>1070346</v>
      </c>
      <c r="G88" s="52">
        <v>1</v>
      </c>
      <c r="H88" s="52" t="s">
        <v>351</v>
      </c>
      <c r="I88" s="52">
        <v>2159</v>
      </c>
      <c r="J88" s="54" t="s">
        <v>1180</v>
      </c>
      <c r="K88" s="54">
        <v>6159085</v>
      </c>
      <c r="L88" s="53"/>
      <c r="M88" s="52"/>
    </row>
    <row r="89" spans="1:13" x14ac:dyDescent="0.25">
      <c r="A89" s="52">
        <v>45010000</v>
      </c>
      <c r="B89" s="52">
        <v>83</v>
      </c>
      <c r="C89" s="52">
        <v>45980210</v>
      </c>
      <c r="D89" s="52" t="s">
        <v>525</v>
      </c>
      <c r="E89" s="52" t="s">
        <v>526</v>
      </c>
      <c r="F89" s="52">
        <v>1070624</v>
      </c>
      <c r="G89" s="52">
        <v>1</v>
      </c>
      <c r="H89" s="52" t="s">
        <v>351</v>
      </c>
      <c r="I89" s="52">
        <v>2159</v>
      </c>
      <c r="J89" s="54" t="s">
        <v>1180</v>
      </c>
      <c r="K89" s="54">
        <v>6159086</v>
      </c>
      <c r="L89" s="53"/>
      <c r="M89" s="52"/>
    </row>
    <row r="90" spans="1:13" x14ac:dyDescent="0.25">
      <c r="A90" s="52">
        <v>45010000</v>
      </c>
      <c r="B90" s="52">
        <v>83</v>
      </c>
      <c r="C90" s="52">
        <v>65123000</v>
      </c>
      <c r="D90" s="52" t="s">
        <v>527</v>
      </c>
      <c r="E90" s="52" t="s">
        <v>528</v>
      </c>
      <c r="F90" s="52">
        <v>1070999</v>
      </c>
      <c r="G90" s="52">
        <v>1</v>
      </c>
      <c r="H90" s="52" t="s">
        <v>87</v>
      </c>
      <c r="I90" s="52">
        <v>2159</v>
      </c>
      <c r="J90" s="54" t="s">
        <v>1180</v>
      </c>
      <c r="K90" s="54">
        <v>6159087</v>
      </c>
      <c r="L90" s="53"/>
      <c r="M90" s="52"/>
    </row>
    <row r="91" spans="1:13" x14ac:dyDescent="0.25">
      <c r="A91" s="52">
        <v>45010000</v>
      </c>
      <c r="B91" s="52">
        <v>83</v>
      </c>
      <c r="C91" s="52">
        <v>45340000</v>
      </c>
      <c r="D91" s="52" t="s">
        <v>529</v>
      </c>
      <c r="E91" s="52" t="s">
        <v>530</v>
      </c>
      <c r="F91" s="52">
        <v>1071806</v>
      </c>
      <c r="G91" s="52">
        <v>1</v>
      </c>
      <c r="H91" s="52" t="s">
        <v>87</v>
      </c>
      <c r="I91" s="52">
        <v>2159</v>
      </c>
      <c r="J91" s="54" t="s">
        <v>1180</v>
      </c>
      <c r="K91" s="54">
        <v>6159088</v>
      </c>
      <c r="L91" s="53"/>
      <c r="M91" s="52"/>
    </row>
    <row r="92" spans="1:13" x14ac:dyDescent="0.25">
      <c r="A92" s="52">
        <v>45010000</v>
      </c>
      <c r="B92" s="52">
        <v>83</v>
      </c>
      <c r="C92" s="52">
        <v>45190010</v>
      </c>
      <c r="D92" s="52" t="s">
        <v>531</v>
      </c>
      <c r="E92" s="52" t="s">
        <v>532</v>
      </c>
      <c r="F92" s="52">
        <v>1071856</v>
      </c>
      <c r="G92" s="52">
        <v>1</v>
      </c>
      <c r="H92" s="52" t="s">
        <v>533</v>
      </c>
      <c r="I92" s="52">
        <v>2159</v>
      </c>
      <c r="J92" s="54" t="s">
        <v>1180</v>
      </c>
      <c r="K92" s="54">
        <v>6159089</v>
      </c>
      <c r="L92" s="53"/>
      <c r="M92" s="52"/>
    </row>
    <row r="93" spans="1:13" x14ac:dyDescent="0.25">
      <c r="A93" s="52">
        <v>45010000</v>
      </c>
      <c r="B93" s="52">
        <v>83</v>
      </c>
      <c r="C93" s="52">
        <v>45980120</v>
      </c>
      <c r="D93" s="52" t="s">
        <v>534</v>
      </c>
      <c r="E93" s="52" t="s">
        <v>535</v>
      </c>
      <c r="F93" s="52">
        <v>1072701</v>
      </c>
      <c r="G93" s="52">
        <v>1</v>
      </c>
      <c r="H93" s="52" t="s">
        <v>117</v>
      </c>
      <c r="I93" s="52">
        <v>1781</v>
      </c>
      <c r="J93" s="54" t="s">
        <v>1180</v>
      </c>
      <c r="K93" s="54">
        <v>6159090</v>
      </c>
      <c r="L93" s="53"/>
      <c r="M93" s="52"/>
    </row>
    <row r="94" spans="1:13" x14ac:dyDescent="0.25">
      <c r="A94" s="52">
        <v>45010000</v>
      </c>
      <c r="B94" s="52">
        <v>83</v>
      </c>
      <c r="C94" s="52">
        <v>45960000</v>
      </c>
      <c r="D94" s="52" t="s">
        <v>536</v>
      </c>
      <c r="E94" s="52" t="s">
        <v>537</v>
      </c>
      <c r="F94" s="52">
        <v>1072744</v>
      </c>
      <c r="G94" s="52">
        <v>1</v>
      </c>
      <c r="H94" s="52" t="s">
        <v>87</v>
      </c>
      <c r="I94" s="52">
        <v>2159</v>
      </c>
      <c r="J94" s="54" t="s">
        <v>1180</v>
      </c>
      <c r="K94" s="54">
        <v>6159091</v>
      </c>
      <c r="L94" s="53"/>
      <c r="M94" s="52"/>
    </row>
    <row r="95" spans="1:13" x14ac:dyDescent="0.25">
      <c r="A95" s="52">
        <v>45010000</v>
      </c>
      <c r="B95" s="52">
        <v>83</v>
      </c>
      <c r="C95" s="52">
        <v>45960060</v>
      </c>
      <c r="D95" s="52" t="s">
        <v>538</v>
      </c>
      <c r="E95" s="52" t="s">
        <v>539</v>
      </c>
      <c r="F95" s="52">
        <v>1073544</v>
      </c>
      <c r="G95" s="52">
        <v>1</v>
      </c>
      <c r="H95" s="52" t="s">
        <v>351</v>
      </c>
      <c r="I95" s="52">
        <v>2159</v>
      </c>
      <c r="J95" s="54" t="s">
        <v>1180</v>
      </c>
      <c r="K95" s="54">
        <v>6159092</v>
      </c>
      <c r="L95" s="53"/>
      <c r="M95" s="52"/>
    </row>
    <row r="96" spans="1:13" x14ac:dyDescent="0.25">
      <c r="A96" s="52">
        <v>45010000</v>
      </c>
      <c r="B96" s="52">
        <v>83</v>
      </c>
      <c r="C96" s="52">
        <v>45960060</v>
      </c>
      <c r="D96" s="52" t="s">
        <v>540</v>
      </c>
      <c r="E96" s="52" t="s">
        <v>541</v>
      </c>
      <c r="F96" s="52">
        <v>1074001</v>
      </c>
      <c r="G96" s="52">
        <v>1</v>
      </c>
      <c r="H96" s="52" t="s">
        <v>364</v>
      </c>
      <c r="I96" s="52">
        <v>1781</v>
      </c>
      <c r="J96" s="54" t="s">
        <v>1180</v>
      </c>
      <c r="K96" s="54">
        <v>6159093</v>
      </c>
      <c r="L96" s="53"/>
      <c r="M96" s="52"/>
    </row>
    <row r="97" spans="1:13" x14ac:dyDescent="0.25">
      <c r="A97" s="52">
        <v>45010000</v>
      </c>
      <c r="B97" s="52">
        <v>83</v>
      </c>
      <c r="C97" s="52">
        <v>45190010</v>
      </c>
      <c r="D97" s="52" t="s">
        <v>542</v>
      </c>
      <c r="E97" s="52" t="s">
        <v>543</v>
      </c>
      <c r="F97" s="52">
        <v>1075781</v>
      </c>
      <c r="G97" s="52">
        <v>3</v>
      </c>
      <c r="H97" s="52" t="s">
        <v>105</v>
      </c>
      <c r="I97" s="52">
        <v>1781</v>
      </c>
      <c r="J97" s="54" t="s">
        <v>1180</v>
      </c>
      <c r="K97" s="54">
        <v>6159094</v>
      </c>
      <c r="L97" s="53"/>
      <c r="M97" s="52"/>
    </row>
    <row r="98" spans="1:13" x14ac:dyDescent="0.25">
      <c r="A98" s="52">
        <v>45010000</v>
      </c>
      <c r="B98" s="52">
        <v>83</v>
      </c>
      <c r="C98" s="52">
        <v>45010000</v>
      </c>
      <c r="D98" s="52" t="s">
        <v>544</v>
      </c>
      <c r="E98" s="52" t="s">
        <v>545</v>
      </c>
      <c r="F98" s="52">
        <v>1076344</v>
      </c>
      <c r="G98" s="52">
        <v>1</v>
      </c>
      <c r="H98" s="52" t="s">
        <v>546</v>
      </c>
      <c r="I98" s="52">
        <v>1565</v>
      </c>
      <c r="J98" s="54" t="s">
        <v>1180</v>
      </c>
      <c r="K98" s="54">
        <v>6159095</v>
      </c>
      <c r="L98" s="53"/>
      <c r="M98" s="52"/>
    </row>
    <row r="99" spans="1:13" x14ac:dyDescent="0.25">
      <c r="A99" s="52">
        <v>45010000</v>
      </c>
      <c r="B99" s="52">
        <v>83</v>
      </c>
      <c r="C99" s="52">
        <v>45620010</v>
      </c>
      <c r="D99" s="52" t="s">
        <v>547</v>
      </c>
      <c r="E99" s="52" t="s">
        <v>548</v>
      </c>
      <c r="F99" s="52">
        <v>1077151</v>
      </c>
      <c r="G99" s="52">
        <v>1</v>
      </c>
      <c r="H99" s="52" t="s">
        <v>394</v>
      </c>
      <c r="I99" s="52">
        <v>2159</v>
      </c>
      <c r="J99" s="54" t="s">
        <v>1180</v>
      </c>
      <c r="K99" s="54">
        <v>6159096</v>
      </c>
      <c r="L99" s="53"/>
      <c r="M99" s="52"/>
    </row>
    <row r="100" spans="1:13" x14ac:dyDescent="0.25">
      <c r="A100" s="52">
        <v>45010000</v>
      </c>
      <c r="B100" s="52">
        <v>83</v>
      </c>
      <c r="C100" s="52">
        <v>45980110</v>
      </c>
      <c r="D100" s="52" t="s">
        <v>549</v>
      </c>
      <c r="E100" s="52" t="s">
        <v>550</v>
      </c>
      <c r="F100" s="52">
        <v>1077650</v>
      </c>
      <c r="G100" s="52">
        <v>1</v>
      </c>
      <c r="H100" s="52" t="s">
        <v>117</v>
      </c>
      <c r="I100" s="52">
        <v>1781</v>
      </c>
      <c r="J100" s="54" t="s">
        <v>1180</v>
      </c>
      <c r="K100" s="54">
        <v>6159097</v>
      </c>
      <c r="L100" s="53"/>
      <c r="M100" s="52"/>
    </row>
    <row r="101" spans="1:13" x14ac:dyDescent="0.25">
      <c r="A101" s="52">
        <v>45010000</v>
      </c>
      <c r="B101" s="52">
        <v>83</v>
      </c>
      <c r="C101" s="52">
        <v>45620220</v>
      </c>
      <c r="D101" s="52" t="s">
        <v>551</v>
      </c>
      <c r="E101" s="52" t="s">
        <v>552</v>
      </c>
      <c r="F101" s="52">
        <v>1077748</v>
      </c>
      <c r="G101" s="52">
        <v>1</v>
      </c>
      <c r="H101" s="52" t="s">
        <v>117</v>
      </c>
      <c r="I101" s="52">
        <v>1781</v>
      </c>
      <c r="J101" s="54" t="s">
        <v>1180</v>
      </c>
      <c r="K101" s="54">
        <v>6159098</v>
      </c>
      <c r="L101" s="53"/>
      <c r="M101" s="52"/>
    </row>
    <row r="102" spans="1:13" x14ac:dyDescent="0.25">
      <c r="A102" s="52">
        <v>45010000</v>
      </c>
      <c r="B102" s="52">
        <v>83</v>
      </c>
      <c r="C102" s="52">
        <v>45620140</v>
      </c>
      <c r="D102" s="52" t="s">
        <v>553</v>
      </c>
      <c r="E102" s="52" t="s">
        <v>554</v>
      </c>
      <c r="F102" s="52">
        <v>1077772</v>
      </c>
      <c r="G102" s="52">
        <v>1</v>
      </c>
      <c r="H102" s="52" t="s">
        <v>394</v>
      </c>
      <c r="I102" s="52">
        <v>2159</v>
      </c>
      <c r="J102" s="54" t="s">
        <v>1180</v>
      </c>
      <c r="K102" s="54">
        <v>6159099</v>
      </c>
      <c r="L102" s="53"/>
      <c r="M102" s="52"/>
    </row>
    <row r="103" spans="1:13" x14ac:dyDescent="0.25">
      <c r="A103" s="52">
        <v>45010000</v>
      </c>
      <c r="B103" s="52">
        <v>83</v>
      </c>
      <c r="C103" s="52">
        <v>45960040</v>
      </c>
      <c r="D103" s="52" t="s">
        <v>555</v>
      </c>
      <c r="E103" s="52" t="s">
        <v>556</v>
      </c>
      <c r="F103" s="52">
        <v>1079483</v>
      </c>
      <c r="G103" s="52">
        <v>1</v>
      </c>
      <c r="H103" s="52" t="s">
        <v>117</v>
      </c>
      <c r="I103" s="52">
        <v>1781</v>
      </c>
      <c r="J103" s="54" t="s">
        <v>1180</v>
      </c>
      <c r="K103" s="54">
        <v>6159100</v>
      </c>
      <c r="L103" s="53"/>
      <c r="M103" s="52"/>
    </row>
    <row r="104" spans="1:13" x14ac:dyDescent="0.25">
      <c r="A104" s="52">
        <v>45010000</v>
      </c>
      <c r="B104" s="52">
        <v>83</v>
      </c>
      <c r="C104" s="52">
        <v>45620220</v>
      </c>
      <c r="D104" s="52" t="s">
        <v>557</v>
      </c>
      <c r="E104" s="52" t="s">
        <v>558</v>
      </c>
      <c r="F104" s="52">
        <v>1082289</v>
      </c>
      <c r="G104" s="52">
        <v>1</v>
      </c>
      <c r="H104" s="52" t="s">
        <v>117</v>
      </c>
      <c r="I104" s="52">
        <v>1781</v>
      </c>
      <c r="J104" s="54" t="s">
        <v>1180</v>
      </c>
      <c r="K104" s="54">
        <v>6159101</v>
      </c>
      <c r="L104" s="53"/>
      <c r="M104" s="52"/>
    </row>
    <row r="105" spans="1:13" x14ac:dyDescent="0.25">
      <c r="A105" s="52">
        <v>45010000</v>
      </c>
      <c r="B105" s="52">
        <v>83</v>
      </c>
      <c r="C105" s="52">
        <v>45980060</v>
      </c>
      <c r="D105" s="52" t="s">
        <v>559</v>
      </c>
      <c r="E105" s="52" t="s">
        <v>560</v>
      </c>
      <c r="F105" s="52">
        <v>1088327</v>
      </c>
      <c r="G105" s="52">
        <v>2</v>
      </c>
      <c r="H105" s="52" t="s">
        <v>105</v>
      </c>
      <c r="I105" s="52">
        <v>1781</v>
      </c>
      <c r="J105" s="54" t="s">
        <v>1180</v>
      </c>
      <c r="K105" s="54">
        <v>6159102</v>
      </c>
      <c r="L105" s="53"/>
      <c r="M105" s="52"/>
    </row>
    <row r="106" spans="1:13" x14ac:dyDescent="0.25">
      <c r="A106" s="52">
        <v>45010000</v>
      </c>
      <c r="B106" s="52">
        <v>83</v>
      </c>
      <c r="C106" s="52">
        <v>45960060</v>
      </c>
      <c r="D106" s="52" t="s">
        <v>561</v>
      </c>
      <c r="E106" s="52" t="s">
        <v>562</v>
      </c>
      <c r="F106" s="52">
        <v>1089281</v>
      </c>
      <c r="G106" s="52">
        <v>1</v>
      </c>
      <c r="H106" s="52" t="s">
        <v>394</v>
      </c>
      <c r="I106" s="52">
        <v>2159</v>
      </c>
      <c r="J106" s="54" t="s">
        <v>1180</v>
      </c>
      <c r="K106" s="54">
        <v>6159103</v>
      </c>
      <c r="L106" s="53"/>
      <c r="M106" s="52"/>
    </row>
    <row r="107" spans="1:13" x14ac:dyDescent="0.25">
      <c r="A107" s="52">
        <v>45010000</v>
      </c>
      <c r="B107" s="52">
        <v>83</v>
      </c>
      <c r="C107" s="52">
        <v>45170500</v>
      </c>
      <c r="D107" s="52" t="s">
        <v>563</v>
      </c>
      <c r="E107" s="52" t="s">
        <v>564</v>
      </c>
      <c r="F107" s="52">
        <v>1089636</v>
      </c>
      <c r="G107" s="52">
        <v>1</v>
      </c>
      <c r="H107" s="52" t="s">
        <v>394</v>
      </c>
      <c r="I107" s="52">
        <v>2159</v>
      </c>
      <c r="J107" s="54" t="s">
        <v>1180</v>
      </c>
      <c r="K107" s="54">
        <v>6159104</v>
      </c>
      <c r="L107" s="53"/>
      <c r="M107" s="52"/>
    </row>
    <row r="108" spans="1:13" x14ac:dyDescent="0.25">
      <c r="A108" s="52">
        <v>45010000</v>
      </c>
      <c r="B108" s="52">
        <v>83</v>
      </c>
      <c r="C108" s="52">
        <v>45180040</v>
      </c>
      <c r="D108" s="52" t="s">
        <v>565</v>
      </c>
      <c r="E108" s="52" t="s">
        <v>566</v>
      </c>
      <c r="F108" s="52">
        <v>1091841</v>
      </c>
      <c r="G108" s="52">
        <v>3</v>
      </c>
      <c r="H108" s="52" t="s">
        <v>361</v>
      </c>
      <c r="I108" s="52">
        <v>1781</v>
      </c>
      <c r="J108" s="54" t="s">
        <v>1180</v>
      </c>
      <c r="K108" s="54">
        <v>6159105</v>
      </c>
      <c r="L108" s="53"/>
      <c r="M108" s="52"/>
    </row>
    <row r="109" spans="1:13" x14ac:dyDescent="0.25">
      <c r="A109" s="52">
        <v>45010000</v>
      </c>
      <c r="B109" s="52">
        <v>83</v>
      </c>
      <c r="C109" s="52">
        <v>45620220</v>
      </c>
      <c r="D109" s="52" t="s">
        <v>567</v>
      </c>
      <c r="E109" s="52" t="s">
        <v>568</v>
      </c>
      <c r="F109" s="52">
        <v>1094350</v>
      </c>
      <c r="G109" s="52">
        <v>1</v>
      </c>
      <c r="H109" s="52" t="s">
        <v>569</v>
      </c>
      <c r="I109" s="52">
        <v>1781</v>
      </c>
      <c r="J109" s="54" t="s">
        <v>1180</v>
      </c>
      <c r="K109" s="54">
        <v>6159106</v>
      </c>
      <c r="L109" s="53"/>
      <c r="M109" s="52"/>
    </row>
    <row r="110" spans="1:13" x14ac:dyDescent="0.25">
      <c r="A110" s="52">
        <v>45010000</v>
      </c>
      <c r="B110" s="52">
        <v>83</v>
      </c>
      <c r="C110" s="52">
        <v>45960000</v>
      </c>
      <c r="D110" s="52" t="s">
        <v>570</v>
      </c>
      <c r="E110" s="52" t="s">
        <v>571</v>
      </c>
      <c r="F110" s="52">
        <v>1094818</v>
      </c>
      <c r="G110" s="52">
        <v>1</v>
      </c>
      <c r="H110" s="52" t="s">
        <v>394</v>
      </c>
      <c r="I110" s="52">
        <v>2159</v>
      </c>
      <c r="J110" s="54" t="s">
        <v>1180</v>
      </c>
      <c r="K110" s="54">
        <v>6159107</v>
      </c>
      <c r="L110" s="53"/>
      <c r="M110" s="52"/>
    </row>
    <row r="111" spans="1:13" x14ac:dyDescent="0.25">
      <c r="A111" s="52">
        <v>45010000</v>
      </c>
      <c r="B111" s="52">
        <v>83</v>
      </c>
      <c r="C111" s="52">
        <v>45190010</v>
      </c>
      <c r="D111" s="52" t="s">
        <v>572</v>
      </c>
      <c r="E111" s="52" t="s">
        <v>573</v>
      </c>
      <c r="F111" s="52">
        <v>1094843</v>
      </c>
      <c r="G111" s="52">
        <v>1</v>
      </c>
      <c r="H111" s="52" t="s">
        <v>394</v>
      </c>
      <c r="I111" s="52">
        <v>2159</v>
      </c>
      <c r="J111" s="54" t="s">
        <v>1180</v>
      </c>
      <c r="K111" s="54">
        <v>6159108</v>
      </c>
      <c r="L111" s="53"/>
      <c r="M111" s="52"/>
    </row>
    <row r="112" spans="1:13" x14ac:dyDescent="0.25">
      <c r="A112" s="52">
        <v>45010000</v>
      </c>
      <c r="B112" s="52">
        <v>83</v>
      </c>
      <c r="C112" s="52">
        <v>45620340</v>
      </c>
      <c r="D112" s="52" t="s">
        <v>574</v>
      </c>
      <c r="E112" s="52" t="s">
        <v>575</v>
      </c>
      <c r="F112" s="52">
        <v>1094856</v>
      </c>
      <c r="G112" s="52">
        <v>1</v>
      </c>
      <c r="H112" s="52" t="s">
        <v>533</v>
      </c>
      <c r="I112" s="52">
        <v>2159</v>
      </c>
      <c r="J112" s="54" t="s">
        <v>1180</v>
      </c>
      <c r="K112" s="54">
        <v>6159109</v>
      </c>
      <c r="L112" s="53"/>
      <c r="M112" s="52"/>
    </row>
    <row r="113" spans="1:13" x14ac:dyDescent="0.25">
      <c r="A113" s="52">
        <v>45010000</v>
      </c>
      <c r="B113" s="52">
        <v>83</v>
      </c>
      <c r="C113" s="52">
        <v>45180040</v>
      </c>
      <c r="D113" s="52" t="s">
        <v>576</v>
      </c>
      <c r="E113" s="52" t="s">
        <v>577</v>
      </c>
      <c r="F113" s="52">
        <v>1094938</v>
      </c>
      <c r="G113" s="52">
        <v>1</v>
      </c>
      <c r="H113" s="52" t="s">
        <v>578</v>
      </c>
      <c r="I113" s="52">
        <v>1565</v>
      </c>
      <c r="J113" s="54" t="s">
        <v>1180</v>
      </c>
      <c r="K113" s="54">
        <v>6159110</v>
      </c>
      <c r="L113" s="53"/>
      <c r="M113" s="52"/>
    </row>
    <row r="114" spans="1:13" x14ac:dyDescent="0.25">
      <c r="A114" s="52">
        <v>45010000</v>
      </c>
      <c r="B114" s="52">
        <v>83</v>
      </c>
      <c r="C114" s="52">
        <v>45010070</v>
      </c>
      <c r="D114" s="52" t="s">
        <v>579</v>
      </c>
      <c r="E114" s="52" t="s">
        <v>580</v>
      </c>
      <c r="F114" s="52">
        <v>1094964</v>
      </c>
      <c r="G114" s="52">
        <v>1</v>
      </c>
      <c r="H114" s="52" t="s">
        <v>581</v>
      </c>
      <c r="I114" s="52">
        <v>1565</v>
      </c>
      <c r="J114" s="54" t="s">
        <v>1180</v>
      </c>
      <c r="K114" s="54">
        <v>6159111</v>
      </c>
      <c r="L114" s="53"/>
      <c r="M114" s="52"/>
    </row>
    <row r="115" spans="1:13" x14ac:dyDescent="0.25">
      <c r="A115" s="52">
        <v>45010000</v>
      </c>
      <c r="B115" s="52">
        <v>83</v>
      </c>
      <c r="C115" s="52">
        <v>45010070</v>
      </c>
      <c r="D115" s="52" t="s">
        <v>582</v>
      </c>
      <c r="E115" s="52" t="s">
        <v>583</v>
      </c>
      <c r="F115" s="52">
        <v>1095029</v>
      </c>
      <c r="G115" s="52">
        <v>1</v>
      </c>
      <c r="H115" s="52" t="s">
        <v>111</v>
      </c>
      <c r="I115" s="52">
        <v>2159</v>
      </c>
      <c r="J115" s="54" t="s">
        <v>1180</v>
      </c>
      <c r="K115" s="54">
        <v>6159112</v>
      </c>
      <c r="L115" s="53"/>
      <c r="M115" s="52"/>
    </row>
    <row r="116" spans="1:13" x14ac:dyDescent="0.25">
      <c r="A116" s="52">
        <v>45010000</v>
      </c>
      <c r="B116" s="52">
        <v>83</v>
      </c>
      <c r="C116" s="52">
        <v>45170500</v>
      </c>
      <c r="D116" s="52" t="s">
        <v>584</v>
      </c>
      <c r="E116" s="52" t="s">
        <v>585</v>
      </c>
      <c r="F116" s="52">
        <v>1095050</v>
      </c>
      <c r="G116" s="52">
        <v>1</v>
      </c>
      <c r="H116" s="52" t="s">
        <v>586</v>
      </c>
      <c r="I116" s="52">
        <v>2159</v>
      </c>
      <c r="J116" s="54" t="s">
        <v>1180</v>
      </c>
      <c r="K116" s="54">
        <v>6159113</v>
      </c>
      <c r="L116" s="53"/>
      <c r="M116" s="52"/>
    </row>
    <row r="117" spans="1:13" x14ac:dyDescent="0.25">
      <c r="A117" s="52">
        <v>45010000</v>
      </c>
      <c r="B117" s="52">
        <v>83</v>
      </c>
      <c r="C117" s="52">
        <v>45620010</v>
      </c>
      <c r="D117" s="52" t="s">
        <v>587</v>
      </c>
      <c r="E117" s="52" t="s">
        <v>588</v>
      </c>
      <c r="F117" s="52">
        <v>1095078</v>
      </c>
      <c r="G117" s="52">
        <v>1</v>
      </c>
      <c r="H117" s="52" t="s">
        <v>394</v>
      </c>
      <c r="I117" s="52">
        <v>2159</v>
      </c>
      <c r="J117" s="54" t="s">
        <v>1180</v>
      </c>
      <c r="K117" s="54">
        <v>6159114</v>
      </c>
      <c r="L117" s="53"/>
      <c r="M117" s="52"/>
    </row>
    <row r="118" spans="1:13" x14ac:dyDescent="0.25">
      <c r="A118" s="52">
        <v>45010000</v>
      </c>
      <c r="B118" s="52">
        <v>83</v>
      </c>
      <c r="C118" s="52">
        <v>45620259</v>
      </c>
      <c r="D118" s="52" t="s">
        <v>589</v>
      </c>
      <c r="E118" s="52" t="s">
        <v>590</v>
      </c>
      <c r="F118" s="52">
        <v>1095111</v>
      </c>
      <c r="G118" s="52">
        <v>1</v>
      </c>
      <c r="H118" s="52" t="s">
        <v>394</v>
      </c>
      <c r="I118" s="52">
        <v>2159</v>
      </c>
      <c r="J118" s="54" t="s">
        <v>1180</v>
      </c>
      <c r="K118" s="54">
        <v>6159115</v>
      </c>
      <c r="L118" s="53"/>
      <c r="M118" s="52"/>
    </row>
    <row r="119" spans="1:13" x14ac:dyDescent="0.25">
      <c r="A119" s="52">
        <v>45010000</v>
      </c>
      <c r="B119" s="52">
        <v>83</v>
      </c>
      <c r="C119" s="52">
        <v>45980220</v>
      </c>
      <c r="D119" s="52" t="s">
        <v>591</v>
      </c>
      <c r="E119" s="52" t="s">
        <v>592</v>
      </c>
      <c r="F119" s="52">
        <v>1095122</v>
      </c>
      <c r="G119" s="52">
        <v>1</v>
      </c>
      <c r="H119" s="52" t="s">
        <v>105</v>
      </c>
      <c r="I119" s="52">
        <v>1781</v>
      </c>
      <c r="J119" s="54" t="s">
        <v>1180</v>
      </c>
      <c r="K119" s="54">
        <v>6159116</v>
      </c>
      <c r="L119" s="53"/>
      <c r="M119" s="52"/>
    </row>
    <row r="120" spans="1:13" x14ac:dyDescent="0.25">
      <c r="A120" s="52">
        <v>45010000</v>
      </c>
      <c r="B120" s="52">
        <v>83</v>
      </c>
      <c r="C120" s="52">
        <v>45630030</v>
      </c>
      <c r="D120" s="52" t="s">
        <v>593</v>
      </c>
      <c r="E120" s="52" t="s">
        <v>594</v>
      </c>
      <c r="F120" s="52">
        <v>1095252</v>
      </c>
      <c r="G120" s="52">
        <v>1</v>
      </c>
      <c r="H120" s="52" t="s">
        <v>105</v>
      </c>
      <c r="I120" s="52">
        <v>1781</v>
      </c>
      <c r="J120" s="54" t="s">
        <v>1180</v>
      </c>
      <c r="K120" s="54">
        <v>6159117</v>
      </c>
      <c r="L120" s="53"/>
      <c r="M120" s="52"/>
    </row>
    <row r="121" spans="1:13" x14ac:dyDescent="0.25">
      <c r="A121" s="52">
        <v>45010000</v>
      </c>
      <c r="B121" s="52">
        <v>83</v>
      </c>
      <c r="C121" s="52">
        <v>45620240</v>
      </c>
      <c r="D121" s="52" t="s">
        <v>595</v>
      </c>
      <c r="E121" s="52" t="s">
        <v>596</v>
      </c>
      <c r="F121" s="52">
        <v>1095257</v>
      </c>
      <c r="G121" s="52">
        <v>1</v>
      </c>
      <c r="H121" s="52" t="s">
        <v>394</v>
      </c>
      <c r="I121" s="52">
        <v>2159</v>
      </c>
      <c r="J121" s="54" t="s">
        <v>1180</v>
      </c>
      <c r="K121" s="54">
        <v>6159118</v>
      </c>
      <c r="L121" s="53"/>
      <c r="M121" s="52"/>
    </row>
    <row r="122" spans="1:13" x14ac:dyDescent="0.25">
      <c r="A122" s="52">
        <v>45010000</v>
      </c>
      <c r="B122" s="52">
        <v>83</v>
      </c>
      <c r="C122" s="52">
        <v>45960060</v>
      </c>
      <c r="D122" s="52" t="s">
        <v>597</v>
      </c>
      <c r="E122" s="52" t="s">
        <v>598</v>
      </c>
      <c r="F122" s="52">
        <v>1095329</v>
      </c>
      <c r="G122" s="52">
        <v>1</v>
      </c>
      <c r="H122" s="52" t="s">
        <v>394</v>
      </c>
      <c r="I122" s="52">
        <v>2159</v>
      </c>
      <c r="J122" s="54" t="s">
        <v>1180</v>
      </c>
      <c r="K122" s="54">
        <v>6159119</v>
      </c>
      <c r="L122" s="53"/>
      <c r="M122" s="52"/>
    </row>
    <row r="123" spans="1:13" x14ac:dyDescent="0.25">
      <c r="A123" s="52">
        <v>45010000</v>
      </c>
      <c r="B123" s="52">
        <v>83</v>
      </c>
      <c r="C123" s="52">
        <v>45190010</v>
      </c>
      <c r="D123" s="52" t="s">
        <v>599</v>
      </c>
      <c r="E123" s="52" t="s">
        <v>600</v>
      </c>
      <c r="F123" s="52">
        <v>1095433</v>
      </c>
      <c r="G123" s="52">
        <v>1</v>
      </c>
      <c r="H123" s="52" t="s">
        <v>105</v>
      </c>
      <c r="I123" s="52">
        <v>1781</v>
      </c>
      <c r="J123" s="54" t="s">
        <v>1180</v>
      </c>
      <c r="K123" s="54">
        <v>6159120</v>
      </c>
      <c r="L123" s="53"/>
      <c r="M123" s="52"/>
    </row>
    <row r="124" spans="1:13" x14ac:dyDescent="0.25">
      <c r="A124" s="52">
        <v>45010000</v>
      </c>
      <c r="B124" s="52">
        <v>83</v>
      </c>
      <c r="C124" s="52">
        <v>45190010</v>
      </c>
      <c r="D124" s="52" t="s">
        <v>601</v>
      </c>
      <c r="E124" s="52" t="s">
        <v>602</v>
      </c>
      <c r="F124" s="52">
        <v>1095627</v>
      </c>
      <c r="G124" s="52">
        <v>1</v>
      </c>
      <c r="H124" s="52" t="s">
        <v>111</v>
      </c>
      <c r="I124" s="52">
        <v>2159</v>
      </c>
      <c r="J124" s="54" t="s">
        <v>1180</v>
      </c>
      <c r="K124" s="54">
        <v>6159121</v>
      </c>
      <c r="L124" s="53"/>
      <c r="M124" s="52"/>
    </row>
    <row r="125" spans="1:13" x14ac:dyDescent="0.25">
      <c r="A125" s="52">
        <v>45010000</v>
      </c>
      <c r="B125" s="52">
        <v>83</v>
      </c>
      <c r="C125" s="52">
        <v>45960060</v>
      </c>
      <c r="D125" s="52" t="s">
        <v>603</v>
      </c>
      <c r="E125" s="52" t="s">
        <v>604</v>
      </c>
      <c r="F125" s="52">
        <v>1095657</v>
      </c>
      <c r="G125" s="52">
        <v>1</v>
      </c>
      <c r="H125" s="52" t="s">
        <v>117</v>
      </c>
      <c r="I125" s="52">
        <v>1781</v>
      </c>
      <c r="J125" s="54" t="s">
        <v>1180</v>
      </c>
      <c r="K125" s="54">
        <v>6159122</v>
      </c>
      <c r="L125" s="53"/>
      <c r="M125" s="52"/>
    </row>
    <row r="126" spans="1:13" x14ac:dyDescent="0.25">
      <c r="A126" s="52">
        <v>45010000</v>
      </c>
      <c r="B126" s="52">
        <v>83</v>
      </c>
      <c r="C126" s="52">
        <v>45960060</v>
      </c>
      <c r="D126" s="52" t="s">
        <v>605</v>
      </c>
      <c r="E126" s="52" t="s">
        <v>606</v>
      </c>
      <c r="F126" s="52">
        <v>1096164</v>
      </c>
      <c r="G126" s="52">
        <v>1</v>
      </c>
      <c r="H126" s="52" t="s">
        <v>394</v>
      </c>
      <c r="I126" s="52">
        <v>2159</v>
      </c>
      <c r="J126" s="54" t="s">
        <v>1180</v>
      </c>
      <c r="K126" s="54">
        <v>6159123</v>
      </c>
      <c r="L126" s="53"/>
      <c r="M126" s="52"/>
    </row>
    <row r="127" spans="1:13" x14ac:dyDescent="0.25">
      <c r="A127" s="52">
        <v>45010000</v>
      </c>
      <c r="B127" s="52">
        <v>83</v>
      </c>
      <c r="C127" s="52">
        <v>45600010</v>
      </c>
      <c r="D127" s="52" t="s">
        <v>607</v>
      </c>
      <c r="E127" s="52" t="s">
        <v>608</v>
      </c>
      <c r="F127" s="52">
        <v>1096205</v>
      </c>
      <c r="G127" s="52">
        <v>1</v>
      </c>
      <c r="H127" s="52" t="s">
        <v>394</v>
      </c>
      <c r="I127" s="52">
        <v>2159</v>
      </c>
      <c r="J127" s="54" t="s">
        <v>1180</v>
      </c>
      <c r="K127" s="54">
        <v>6159124</v>
      </c>
      <c r="L127" s="53"/>
      <c r="M127" s="52"/>
    </row>
    <row r="128" spans="1:13" x14ac:dyDescent="0.25">
      <c r="A128" s="52">
        <v>45010000</v>
      </c>
      <c r="B128" s="52">
        <v>83</v>
      </c>
      <c r="C128" s="52">
        <v>45980250</v>
      </c>
      <c r="D128" s="52" t="s">
        <v>609</v>
      </c>
      <c r="E128" s="52" t="s">
        <v>610</v>
      </c>
      <c r="F128" s="52">
        <v>1096236</v>
      </c>
      <c r="G128" s="52">
        <v>1</v>
      </c>
      <c r="H128" s="52" t="s">
        <v>117</v>
      </c>
      <c r="I128" s="52">
        <v>1781</v>
      </c>
      <c r="J128" s="54" t="s">
        <v>1180</v>
      </c>
      <c r="K128" s="54">
        <v>6159125</v>
      </c>
      <c r="L128" s="53"/>
      <c r="M128" s="52"/>
    </row>
    <row r="129" spans="1:13" x14ac:dyDescent="0.25">
      <c r="A129" s="52">
        <v>45010000</v>
      </c>
      <c r="B129" s="52">
        <v>83</v>
      </c>
      <c r="C129" s="52">
        <v>45620256</v>
      </c>
      <c r="D129" s="52" t="s">
        <v>611</v>
      </c>
      <c r="E129" s="52" t="s">
        <v>612</v>
      </c>
      <c r="F129" s="52">
        <v>1096346</v>
      </c>
      <c r="G129" s="52">
        <v>1</v>
      </c>
      <c r="H129" s="52" t="s">
        <v>586</v>
      </c>
      <c r="I129" s="52">
        <v>2159</v>
      </c>
      <c r="J129" s="54" t="s">
        <v>1180</v>
      </c>
      <c r="K129" s="54">
        <v>6159126</v>
      </c>
      <c r="L129" s="53"/>
      <c r="M129" s="52"/>
    </row>
    <row r="130" spans="1:13" x14ac:dyDescent="0.25">
      <c r="A130" s="52">
        <v>45010000</v>
      </c>
      <c r="B130" s="52">
        <v>83</v>
      </c>
      <c r="C130" s="52">
        <v>45620361</v>
      </c>
      <c r="D130" s="52" t="s">
        <v>613</v>
      </c>
      <c r="E130" s="52" t="s">
        <v>614</v>
      </c>
      <c r="F130" s="52">
        <v>1096355</v>
      </c>
      <c r="G130" s="52">
        <v>1</v>
      </c>
      <c r="H130" s="52" t="s">
        <v>394</v>
      </c>
      <c r="I130" s="52">
        <v>2159</v>
      </c>
      <c r="J130" s="54" t="s">
        <v>1180</v>
      </c>
      <c r="K130" s="54">
        <v>6159127</v>
      </c>
      <c r="L130" s="53"/>
      <c r="M130" s="52"/>
    </row>
    <row r="131" spans="1:13" x14ac:dyDescent="0.25">
      <c r="A131" s="52">
        <v>45010000</v>
      </c>
      <c r="B131" s="52">
        <v>83</v>
      </c>
      <c r="C131" s="52">
        <v>45620332</v>
      </c>
      <c r="D131" s="52" t="s">
        <v>615</v>
      </c>
      <c r="E131" s="52" t="s">
        <v>616</v>
      </c>
      <c r="F131" s="52">
        <v>1096361</v>
      </c>
      <c r="G131" s="52">
        <v>1</v>
      </c>
      <c r="H131" s="52" t="s">
        <v>117</v>
      </c>
      <c r="I131" s="52">
        <v>1781</v>
      </c>
      <c r="J131" s="54" t="s">
        <v>1180</v>
      </c>
      <c r="K131" s="54">
        <v>6159128</v>
      </c>
      <c r="L131" s="53"/>
      <c r="M131" s="52"/>
    </row>
    <row r="132" spans="1:13" x14ac:dyDescent="0.25">
      <c r="A132" s="52">
        <v>45010000</v>
      </c>
      <c r="B132" s="52">
        <v>83</v>
      </c>
      <c r="C132" s="52">
        <v>45960040</v>
      </c>
      <c r="D132" s="52" t="s">
        <v>617</v>
      </c>
      <c r="E132" s="52" t="s">
        <v>618</v>
      </c>
      <c r="F132" s="52">
        <v>1096405</v>
      </c>
      <c r="G132" s="52">
        <v>2</v>
      </c>
      <c r="H132" s="52" t="s">
        <v>394</v>
      </c>
      <c r="I132" s="52">
        <v>2159</v>
      </c>
      <c r="J132" s="54" t="s">
        <v>1180</v>
      </c>
      <c r="K132" s="54">
        <v>6159129</v>
      </c>
      <c r="L132" s="53"/>
      <c r="M132" s="52"/>
    </row>
    <row r="133" spans="1:13" x14ac:dyDescent="0.25">
      <c r="A133" s="52">
        <v>45010000</v>
      </c>
      <c r="B133" s="52">
        <v>83</v>
      </c>
      <c r="C133" s="52">
        <v>45960040</v>
      </c>
      <c r="D133" s="52" t="s">
        <v>619</v>
      </c>
      <c r="E133" s="52" t="s">
        <v>620</v>
      </c>
      <c r="F133" s="52">
        <v>1096418</v>
      </c>
      <c r="G133" s="52">
        <v>1</v>
      </c>
      <c r="H133" s="52" t="s">
        <v>394</v>
      </c>
      <c r="I133" s="52">
        <v>2159</v>
      </c>
      <c r="J133" s="54" t="s">
        <v>1180</v>
      </c>
      <c r="K133" s="54">
        <v>6159130</v>
      </c>
      <c r="L133" s="53"/>
      <c r="M133" s="52"/>
    </row>
    <row r="134" spans="1:13" x14ac:dyDescent="0.25">
      <c r="A134" s="52">
        <v>45010000</v>
      </c>
      <c r="B134" s="52">
        <v>83</v>
      </c>
      <c r="C134" s="52">
        <v>45960040</v>
      </c>
      <c r="D134" s="52" t="s">
        <v>621</v>
      </c>
      <c r="E134" s="52" t="s">
        <v>622</v>
      </c>
      <c r="F134" s="52">
        <v>1096451</v>
      </c>
      <c r="G134" s="52">
        <v>1</v>
      </c>
      <c r="H134" s="52" t="s">
        <v>117</v>
      </c>
      <c r="I134" s="52">
        <v>1781</v>
      </c>
      <c r="J134" s="54" t="s">
        <v>1180</v>
      </c>
      <c r="K134" s="54">
        <v>6159131</v>
      </c>
      <c r="L134" s="53"/>
      <c r="M134" s="52"/>
    </row>
    <row r="135" spans="1:13" x14ac:dyDescent="0.25">
      <c r="A135" s="52">
        <v>45010000</v>
      </c>
      <c r="B135" s="52">
        <v>83</v>
      </c>
      <c r="C135" s="52">
        <v>45960060</v>
      </c>
      <c r="D135" s="52" t="s">
        <v>623</v>
      </c>
      <c r="E135" s="52" t="s">
        <v>624</v>
      </c>
      <c r="F135" s="52">
        <v>1096544</v>
      </c>
      <c r="G135" s="52">
        <v>1</v>
      </c>
      <c r="H135" s="52" t="s">
        <v>117</v>
      </c>
      <c r="I135" s="52">
        <v>1781</v>
      </c>
      <c r="J135" s="54" t="s">
        <v>1180</v>
      </c>
      <c r="K135" s="54">
        <v>6159132</v>
      </c>
      <c r="L135" s="53"/>
      <c r="M135" s="52"/>
    </row>
    <row r="136" spans="1:13" x14ac:dyDescent="0.25">
      <c r="A136" s="52">
        <v>45010000</v>
      </c>
      <c r="B136" s="52">
        <v>83</v>
      </c>
      <c r="C136" s="52">
        <v>45620121</v>
      </c>
      <c r="D136" s="52" t="s">
        <v>625</v>
      </c>
      <c r="E136" s="52" t="s">
        <v>626</v>
      </c>
      <c r="F136" s="52">
        <v>1096547</v>
      </c>
      <c r="G136" s="52">
        <v>1</v>
      </c>
      <c r="H136" s="52" t="s">
        <v>117</v>
      </c>
      <c r="I136" s="52">
        <v>1781</v>
      </c>
      <c r="J136" s="54" t="s">
        <v>1180</v>
      </c>
      <c r="K136" s="54">
        <v>6159133</v>
      </c>
      <c r="L136" s="53"/>
      <c r="M136" s="52"/>
    </row>
    <row r="137" spans="1:13" x14ac:dyDescent="0.25">
      <c r="A137" s="52">
        <v>45010000</v>
      </c>
      <c r="B137" s="52">
        <v>83</v>
      </c>
      <c r="C137" s="52">
        <v>45980010</v>
      </c>
      <c r="D137" s="52" t="s">
        <v>627</v>
      </c>
      <c r="E137" s="52" t="s">
        <v>628</v>
      </c>
      <c r="F137" s="52">
        <v>1096614</v>
      </c>
      <c r="G137" s="52">
        <v>1</v>
      </c>
      <c r="H137" s="52" t="s">
        <v>417</v>
      </c>
      <c r="I137" s="52">
        <v>1781</v>
      </c>
      <c r="J137" s="54" t="s">
        <v>1180</v>
      </c>
      <c r="K137" s="54">
        <v>6159134</v>
      </c>
      <c r="L137" s="53"/>
      <c r="M137" s="52"/>
    </row>
    <row r="138" spans="1:13" x14ac:dyDescent="0.25">
      <c r="A138" s="52">
        <v>45010000</v>
      </c>
      <c r="B138" s="52">
        <v>83</v>
      </c>
      <c r="C138" s="52">
        <v>45980220</v>
      </c>
      <c r="D138" s="52" t="s">
        <v>629</v>
      </c>
      <c r="E138" s="52" t="s">
        <v>630</v>
      </c>
      <c r="F138" s="52">
        <v>1096704</v>
      </c>
      <c r="G138" s="52">
        <v>1</v>
      </c>
      <c r="H138" s="52" t="s">
        <v>117</v>
      </c>
      <c r="I138" s="52">
        <v>1781</v>
      </c>
      <c r="J138" s="54" t="s">
        <v>1180</v>
      </c>
      <c r="K138" s="54">
        <v>6159135</v>
      </c>
      <c r="L138" s="53"/>
      <c r="M138" s="52"/>
    </row>
    <row r="139" spans="1:13" x14ac:dyDescent="0.25">
      <c r="A139" s="52">
        <v>45010000</v>
      </c>
      <c r="B139" s="52">
        <v>83</v>
      </c>
      <c r="C139" s="52">
        <v>45010000</v>
      </c>
      <c r="D139" s="52" t="s">
        <v>631</v>
      </c>
      <c r="E139" s="52" t="s">
        <v>632</v>
      </c>
      <c r="F139" s="52">
        <v>1096756</v>
      </c>
      <c r="G139" s="52">
        <v>1</v>
      </c>
      <c r="H139" s="52" t="s">
        <v>417</v>
      </c>
      <c r="I139" s="52">
        <v>1781</v>
      </c>
      <c r="J139" s="54" t="s">
        <v>1180</v>
      </c>
      <c r="K139" s="54">
        <v>6159136</v>
      </c>
      <c r="L139" s="53"/>
      <c r="M139" s="52"/>
    </row>
    <row r="140" spans="1:13" x14ac:dyDescent="0.25">
      <c r="A140" s="52">
        <v>45010000</v>
      </c>
      <c r="B140" s="52">
        <v>83</v>
      </c>
      <c r="C140" s="52">
        <v>45980250</v>
      </c>
      <c r="D140" s="52" t="s">
        <v>633</v>
      </c>
      <c r="E140" s="52" t="s">
        <v>634</v>
      </c>
      <c r="F140" s="52">
        <v>1096796</v>
      </c>
      <c r="G140" s="52">
        <v>1</v>
      </c>
      <c r="H140" s="52" t="s">
        <v>117</v>
      </c>
      <c r="I140" s="52">
        <v>1781</v>
      </c>
      <c r="J140" s="54" t="s">
        <v>1180</v>
      </c>
      <c r="K140" s="54">
        <v>6159137</v>
      </c>
      <c r="L140" s="53"/>
      <c r="M140" s="52"/>
    </row>
    <row r="141" spans="1:13" x14ac:dyDescent="0.25">
      <c r="A141" s="52">
        <v>45010000</v>
      </c>
      <c r="B141" s="52">
        <v>83</v>
      </c>
      <c r="C141" s="52">
        <v>45960060</v>
      </c>
      <c r="D141" s="52" t="s">
        <v>635</v>
      </c>
      <c r="E141" s="52" t="s">
        <v>636</v>
      </c>
      <c r="F141" s="52">
        <v>1096809</v>
      </c>
      <c r="G141" s="52">
        <v>1</v>
      </c>
      <c r="H141" s="52" t="s">
        <v>117</v>
      </c>
      <c r="I141" s="52">
        <v>1781</v>
      </c>
      <c r="J141" s="54" t="s">
        <v>1180</v>
      </c>
      <c r="K141" s="54">
        <v>6159138</v>
      </c>
      <c r="L141" s="53"/>
      <c r="M141" s="52"/>
    </row>
    <row r="142" spans="1:13" x14ac:dyDescent="0.25">
      <c r="A142" s="52">
        <v>45010000</v>
      </c>
      <c r="B142" s="52">
        <v>83</v>
      </c>
      <c r="C142" s="52">
        <v>45980300</v>
      </c>
      <c r="D142" s="52" t="s">
        <v>637</v>
      </c>
      <c r="E142" s="52" t="s">
        <v>638</v>
      </c>
      <c r="F142" s="52">
        <v>1096842</v>
      </c>
      <c r="G142" s="52">
        <v>1</v>
      </c>
      <c r="H142" s="52" t="s">
        <v>117</v>
      </c>
      <c r="I142" s="52">
        <v>1781</v>
      </c>
      <c r="J142" s="54" t="s">
        <v>1180</v>
      </c>
      <c r="K142" s="54">
        <v>6159139</v>
      </c>
      <c r="L142" s="53"/>
      <c r="M142" s="52"/>
    </row>
    <row r="143" spans="1:13" x14ac:dyDescent="0.25">
      <c r="A143" s="52">
        <v>45010000</v>
      </c>
      <c r="B143" s="52">
        <v>83</v>
      </c>
      <c r="C143" s="52">
        <v>45980250</v>
      </c>
      <c r="D143" s="52" t="s">
        <v>639</v>
      </c>
      <c r="E143" s="52" t="s">
        <v>640</v>
      </c>
      <c r="F143" s="52">
        <v>1096860</v>
      </c>
      <c r="G143" s="52">
        <v>1</v>
      </c>
      <c r="H143" s="52" t="s">
        <v>417</v>
      </c>
      <c r="I143" s="52">
        <v>1781</v>
      </c>
      <c r="J143" s="54" t="s">
        <v>1180</v>
      </c>
      <c r="K143" s="54">
        <v>6159140</v>
      </c>
      <c r="L143" s="53"/>
      <c r="M143" s="52"/>
    </row>
    <row r="144" spans="1:13" x14ac:dyDescent="0.25">
      <c r="A144" s="52">
        <v>45010000</v>
      </c>
      <c r="B144" s="52">
        <v>83</v>
      </c>
      <c r="C144" s="52">
        <v>45630030</v>
      </c>
      <c r="D144" s="52" t="s">
        <v>641</v>
      </c>
      <c r="E144" s="52" t="s">
        <v>642</v>
      </c>
      <c r="F144" s="52">
        <v>1096869</v>
      </c>
      <c r="G144" s="52">
        <v>1</v>
      </c>
      <c r="H144" s="52" t="s">
        <v>105</v>
      </c>
      <c r="I144" s="52">
        <v>1781</v>
      </c>
      <c r="J144" s="54" t="s">
        <v>1180</v>
      </c>
      <c r="K144" s="54">
        <v>6159141</v>
      </c>
      <c r="L144" s="53"/>
      <c r="M144" s="52"/>
    </row>
    <row r="145" spans="1:13" x14ac:dyDescent="0.25">
      <c r="A145" s="52">
        <v>45010000</v>
      </c>
      <c r="B145" s="52">
        <v>83</v>
      </c>
      <c r="C145" s="52">
        <v>45980020</v>
      </c>
      <c r="D145" s="52" t="s">
        <v>643</v>
      </c>
      <c r="E145" s="52" t="s">
        <v>644</v>
      </c>
      <c r="F145" s="52">
        <v>1096929</v>
      </c>
      <c r="G145" s="52">
        <v>1</v>
      </c>
      <c r="H145" s="52" t="s">
        <v>108</v>
      </c>
      <c r="I145" s="52">
        <v>1781</v>
      </c>
      <c r="J145" s="54" t="s">
        <v>1180</v>
      </c>
      <c r="K145" s="54">
        <v>6159142</v>
      </c>
      <c r="L145" s="53"/>
      <c r="M145" s="52"/>
    </row>
    <row r="146" spans="1:13" x14ac:dyDescent="0.25">
      <c r="A146" s="52">
        <v>45010000</v>
      </c>
      <c r="B146" s="52">
        <v>83</v>
      </c>
      <c r="C146" s="52">
        <v>45980300</v>
      </c>
      <c r="D146" s="52" t="s">
        <v>645</v>
      </c>
      <c r="E146" s="52" t="s">
        <v>646</v>
      </c>
      <c r="F146" s="52">
        <v>1096949</v>
      </c>
      <c r="G146" s="52">
        <v>1</v>
      </c>
      <c r="H146" s="52" t="s">
        <v>117</v>
      </c>
      <c r="I146" s="52">
        <v>1781</v>
      </c>
      <c r="J146" s="54" t="s">
        <v>1180</v>
      </c>
      <c r="K146" s="54">
        <v>6159143</v>
      </c>
      <c r="L146" s="53"/>
      <c r="M146" s="52"/>
    </row>
    <row r="147" spans="1:13" x14ac:dyDescent="0.25">
      <c r="A147" s="52">
        <v>45010000</v>
      </c>
      <c r="B147" s="52">
        <v>83</v>
      </c>
      <c r="C147" s="52">
        <v>45010000</v>
      </c>
      <c r="D147" s="52" t="s">
        <v>647</v>
      </c>
      <c r="E147" s="52" t="s">
        <v>648</v>
      </c>
      <c r="F147" s="52">
        <v>1097034</v>
      </c>
      <c r="G147" s="52">
        <v>1</v>
      </c>
      <c r="H147" s="52" t="s">
        <v>117</v>
      </c>
      <c r="I147" s="52">
        <v>1781</v>
      </c>
      <c r="J147" s="54" t="s">
        <v>1180</v>
      </c>
      <c r="K147" s="54">
        <v>6159144</v>
      </c>
      <c r="L147" s="53"/>
      <c r="M147" s="52"/>
    </row>
    <row r="148" spans="1:13" x14ac:dyDescent="0.25">
      <c r="A148" s="52">
        <v>45010000</v>
      </c>
      <c r="B148" s="52">
        <v>83</v>
      </c>
      <c r="C148" s="52">
        <v>45980250</v>
      </c>
      <c r="D148" s="52" t="s">
        <v>649</v>
      </c>
      <c r="E148" s="52" t="s">
        <v>650</v>
      </c>
      <c r="F148" s="52">
        <v>1097050</v>
      </c>
      <c r="G148" s="52">
        <v>1</v>
      </c>
      <c r="H148" s="52" t="s">
        <v>394</v>
      </c>
      <c r="I148" s="52">
        <v>2159</v>
      </c>
      <c r="J148" s="54" t="s">
        <v>1180</v>
      </c>
      <c r="K148" s="54">
        <v>6159145</v>
      </c>
      <c r="L148" s="53"/>
      <c r="M148" s="52"/>
    </row>
    <row r="149" spans="1:13" x14ac:dyDescent="0.25">
      <c r="A149" s="52">
        <v>45010000</v>
      </c>
      <c r="B149" s="52">
        <v>83</v>
      </c>
      <c r="C149" s="52">
        <v>45630020</v>
      </c>
      <c r="D149" s="52" t="s">
        <v>651</v>
      </c>
      <c r="E149" s="52" t="s">
        <v>652</v>
      </c>
      <c r="F149" s="52">
        <v>1097087</v>
      </c>
      <c r="G149" s="52">
        <v>1</v>
      </c>
      <c r="H149" s="52" t="s">
        <v>653</v>
      </c>
      <c r="I149" s="52">
        <v>1781</v>
      </c>
      <c r="J149" s="54" t="s">
        <v>1180</v>
      </c>
      <c r="K149" s="54">
        <v>6159146</v>
      </c>
      <c r="L149" s="53"/>
      <c r="M149" s="52"/>
    </row>
    <row r="150" spans="1:13" x14ac:dyDescent="0.25">
      <c r="A150" s="52">
        <v>45010000</v>
      </c>
      <c r="B150" s="52">
        <v>83</v>
      </c>
      <c r="C150" s="52">
        <v>45660010</v>
      </c>
      <c r="D150" s="52" t="s">
        <v>654</v>
      </c>
      <c r="E150" s="52" t="s">
        <v>655</v>
      </c>
      <c r="F150" s="52">
        <v>1097092</v>
      </c>
      <c r="G150" s="52">
        <v>1</v>
      </c>
      <c r="H150" s="52" t="s">
        <v>117</v>
      </c>
      <c r="I150" s="52">
        <v>1781</v>
      </c>
      <c r="J150" s="54" t="s">
        <v>1180</v>
      </c>
      <c r="K150" s="54">
        <v>6159147</v>
      </c>
      <c r="L150" s="53"/>
      <c r="M150" s="52"/>
    </row>
    <row r="151" spans="1:13" x14ac:dyDescent="0.25">
      <c r="A151" s="52">
        <v>45010000</v>
      </c>
      <c r="B151" s="52">
        <v>83</v>
      </c>
      <c r="C151" s="52">
        <v>45960060</v>
      </c>
      <c r="D151" s="52" t="s">
        <v>656</v>
      </c>
      <c r="E151" s="52" t="s">
        <v>657</v>
      </c>
      <c r="F151" s="52">
        <v>1097153</v>
      </c>
      <c r="G151" s="52">
        <v>1</v>
      </c>
      <c r="H151" s="52" t="s">
        <v>117</v>
      </c>
      <c r="I151" s="52">
        <v>1781</v>
      </c>
      <c r="J151" s="54" t="s">
        <v>1180</v>
      </c>
      <c r="K151" s="54">
        <v>6159148</v>
      </c>
      <c r="L151" s="53"/>
      <c r="M151" s="52"/>
    </row>
    <row r="152" spans="1:13" x14ac:dyDescent="0.25">
      <c r="A152" s="52">
        <v>45010000</v>
      </c>
      <c r="B152" s="52">
        <v>83</v>
      </c>
      <c r="C152" s="52">
        <v>45620360</v>
      </c>
      <c r="D152" s="52" t="s">
        <v>658</v>
      </c>
      <c r="E152" s="52" t="s">
        <v>659</v>
      </c>
      <c r="F152" s="52">
        <v>1097184</v>
      </c>
      <c r="G152" s="52">
        <v>1</v>
      </c>
      <c r="H152" s="52" t="s">
        <v>394</v>
      </c>
      <c r="I152" s="52">
        <v>2159</v>
      </c>
      <c r="J152" s="54" t="s">
        <v>1180</v>
      </c>
      <c r="K152" s="54">
        <v>6159149</v>
      </c>
      <c r="L152" s="53"/>
      <c r="M152" s="52"/>
    </row>
    <row r="153" spans="1:13" x14ac:dyDescent="0.25">
      <c r="A153" s="52">
        <v>45010000</v>
      </c>
      <c r="B153" s="52">
        <v>83</v>
      </c>
      <c r="C153" s="52">
        <v>45620010</v>
      </c>
      <c r="D153" s="52" t="s">
        <v>660</v>
      </c>
      <c r="E153" s="52" t="s">
        <v>661</v>
      </c>
      <c r="F153" s="52">
        <v>1097201</v>
      </c>
      <c r="G153" s="52">
        <v>1</v>
      </c>
      <c r="H153" s="52" t="s">
        <v>394</v>
      </c>
      <c r="I153" s="52">
        <v>2159</v>
      </c>
      <c r="J153" s="54" t="s">
        <v>1180</v>
      </c>
      <c r="K153" s="54">
        <v>6159150</v>
      </c>
      <c r="L153" s="53"/>
      <c r="M153" s="52"/>
    </row>
    <row r="154" spans="1:13" x14ac:dyDescent="0.25">
      <c r="A154" s="52">
        <v>45010000</v>
      </c>
      <c r="B154" s="52">
        <v>83</v>
      </c>
      <c r="C154" s="52">
        <v>45980300</v>
      </c>
      <c r="D154" s="52" t="s">
        <v>662</v>
      </c>
      <c r="E154" s="52" t="s">
        <v>663</v>
      </c>
      <c r="F154" s="52">
        <v>1097227</v>
      </c>
      <c r="G154" s="52">
        <v>1</v>
      </c>
      <c r="H154" s="52" t="s">
        <v>117</v>
      </c>
      <c r="I154" s="52">
        <v>1781</v>
      </c>
      <c r="J154" s="54" t="s">
        <v>1180</v>
      </c>
      <c r="K154" s="54">
        <v>6159151</v>
      </c>
      <c r="L154" s="53"/>
      <c r="M154" s="52"/>
    </row>
    <row r="155" spans="1:13" x14ac:dyDescent="0.25">
      <c r="A155" s="52">
        <v>45010000</v>
      </c>
      <c r="B155" s="52">
        <v>83</v>
      </c>
      <c r="C155" s="52">
        <v>45620000</v>
      </c>
      <c r="D155" s="52" t="s">
        <v>664</v>
      </c>
      <c r="E155" s="52" t="s">
        <v>665</v>
      </c>
      <c r="F155" s="52">
        <v>1097280</v>
      </c>
      <c r="G155" s="52">
        <v>1</v>
      </c>
      <c r="H155" s="52" t="s">
        <v>117</v>
      </c>
      <c r="I155" s="52">
        <v>1781</v>
      </c>
      <c r="J155" s="54" t="s">
        <v>1180</v>
      </c>
      <c r="K155" s="54">
        <v>6159152</v>
      </c>
      <c r="L155" s="53"/>
      <c r="M155" s="52"/>
    </row>
    <row r="156" spans="1:13" x14ac:dyDescent="0.25">
      <c r="A156" s="52">
        <v>45010000</v>
      </c>
      <c r="B156" s="52">
        <v>83</v>
      </c>
      <c r="C156" s="52">
        <v>45620350</v>
      </c>
      <c r="D156" s="52" t="s">
        <v>666</v>
      </c>
      <c r="E156" s="52" t="s">
        <v>667</v>
      </c>
      <c r="F156" s="52">
        <v>1097338</v>
      </c>
      <c r="G156" s="52">
        <v>1</v>
      </c>
      <c r="H156" s="52" t="s">
        <v>105</v>
      </c>
      <c r="I156" s="52">
        <v>1781</v>
      </c>
      <c r="J156" s="54" t="s">
        <v>1180</v>
      </c>
      <c r="K156" s="54">
        <v>6159153</v>
      </c>
      <c r="L156" s="53"/>
      <c r="M156" s="52"/>
    </row>
    <row r="157" spans="1:13" x14ac:dyDescent="0.25">
      <c r="A157" s="52">
        <v>45010000</v>
      </c>
      <c r="B157" s="52">
        <v>83</v>
      </c>
      <c r="C157" s="52">
        <v>45980220</v>
      </c>
      <c r="D157" s="52" t="s">
        <v>668</v>
      </c>
      <c r="E157" s="52" t="s">
        <v>669</v>
      </c>
      <c r="F157" s="52">
        <v>1097348</v>
      </c>
      <c r="G157" s="52">
        <v>1</v>
      </c>
      <c r="H157" s="52" t="s">
        <v>117</v>
      </c>
      <c r="I157" s="52">
        <v>1781</v>
      </c>
      <c r="J157" s="54" t="s">
        <v>1180</v>
      </c>
      <c r="K157" s="54">
        <v>6159154</v>
      </c>
      <c r="L157" s="53"/>
      <c r="M157" s="52"/>
    </row>
    <row r="158" spans="1:13" x14ac:dyDescent="0.25">
      <c r="A158" s="52">
        <v>45010000</v>
      </c>
      <c r="B158" s="52">
        <v>83</v>
      </c>
      <c r="C158" s="52">
        <v>45980220</v>
      </c>
      <c r="D158" s="52" t="s">
        <v>670</v>
      </c>
      <c r="E158" s="52" t="s">
        <v>671</v>
      </c>
      <c r="F158" s="52">
        <v>1097371</v>
      </c>
      <c r="G158" s="52">
        <v>1</v>
      </c>
      <c r="H158" s="52" t="s">
        <v>117</v>
      </c>
      <c r="I158" s="52">
        <v>1781</v>
      </c>
      <c r="J158" s="54" t="s">
        <v>1180</v>
      </c>
      <c r="K158" s="54">
        <v>6159155</v>
      </c>
      <c r="L158" s="53"/>
      <c r="M158" s="52"/>
    </row>
    <row r="159" spans="1:13" x14ac:dyDescent="0.25">
      <c r="A159" s="52">
        <v>45010000</v>
      </c>
      <c r="B159" s="52">
        <v>83</v>
      </c>
      <c r="C159" s="52">
        <v>45170500</v>
      </c>
      <c r="D159" s="52" t="s">
        <v>672</v>
      </c>
      <c r="E159" s="52" t="s">
        <v>673</v>
      </c>
      <c r="F159" s="52">
        <v>1097408</v>
      </c>
      <c r="G159" s="52">
        <v>1</v>
      </c>
      <c r="H159" s="52" t="s">
        <v>394</v>
      </c>
      <c r="I159" s="52">
        <v>2159</v>
      </c>
      <c r="J159" s="54" t="s">
        <v>1180</v>
      </c>
      <c r="K159" s="54">
        <v>6159156</v>
      </c>
      <c r="L159" s="53"/>
      <c r="M159" s="52"/>
    </row>
    <row r="160" spans="1:13" x14ac:dyDescent="0.25">
      <c r="A160" s="52">
        <v>45010000</v>
      </c>
      <c r="B160" s="52">
        <v>83</v>
      </c>
      <c r="C160" s="52">
        <v>45010000</v>
      </c>
      <c r="D160" s="52" t="s">
        <v>674</v>
      </c>
      <c r="E160" s="52" t="s">
        <v>675</v>
      </c>
      <c r="F160" s="52">
        <v>1097434</v>
      </c>
      <c r="G160" s="52">
        <v>1</v>
      </c>
      <c r="H160" s="52" t="s">
        <v>111</v>
      </c>
      <c r="I160" s="52">
        <v>2159</v>
      </c>
      <c r="J160" s="54" t="s">
        <v>1180</v>
      </c>
      <c r="K160" s="54">
        <v>6159157</v>
      </c>
      <c r="L160" s="53"/>
      <c r="M160" s="52"/>
    </row>
    <row r="161" spans="1:13" x14ac:dyDescent="0.25">
      <c r="A161" s="52">
        <v>45010000</v>
      </c>
      <c r="B161" s="52">
        <v>83</v>
      </c>
      <c r="C161" s="52">
        <v>45980220</v>
      </c>
      <c r="D161" s="52" t="s">
        <v>676</v>
      </c>
      <c r="E161" s="52" t="s">
        <v>677</v>
      </c>
      <c r="F161" s="52">
        <v>1097435</v>
      </c>
      <c r="G161" s="52">
        <v>1</v>
      </c>
      <c r="H161" s="52" t="s">
        <v>117</v>
      </c>
      <c r="I161" s="52">
        <v>1781</v>
      </c>
      <c r="J161" s="54" t="s">
        <v>1180</v>
      </c>
      <c r="K161" s="54">
        <v>6159158</v>
      </c>
      <c r="L161" s="53"/>
      <c r="M161" s="52"/>
    </row>
    <row r="162" spans="1:13" x14ac:dyDescent="0.25">
      <c r="A162" s="52">
        <v>45010000</v>
      </c>
      <c r="B162" s="52">
        <v>83</v>
      </c>
      <c r="C162" s="52">
        <v>45980250</v>
      </c>
      <c r="D162" s="52" t="s">
        <v>678</v>
      </c>
      <c r="E162" s="52" t="s">
        <v>679</v>
      </c>
      <c r="F162" s="52">
        <v>1097461</v>
      </c>
      <c r="G162" s="52">
        <v>1</v>
      </c>
      <c r="H162" s="52" t="s">
        <v>117</v>
      </c>
      <c r="I162" s="52">
        <v>1781</v>
      </c>
      <c r="J162" s="54" t="s">
        <v>1180</v>
      </c>
      <c r="K162" s="54">
        <v>6159159</v>
      </c>
      <c r="L162" s="53"/>
      <c r="M162" s="52"/>
    </row>
    <row r="163" spans="1:13" x14ac:dyDescent="0.25">
      <c r="A163" s="52">
        <v>45010000</v>
      </c>
      <c r="B163" s="52">
        <v>83</v>
      </c>
      <c r="C163" s="52">
        <v>45190030</v>
      </c>
      <c r="D163" s="52" t="s">
        <v>680</v>
      </c>
      <c r="E163" s="52" t="s">
        <v>681</v>
      </c>
      <c r="F163" s="52">
        <v>1097462</v>
      </c>
      <c r="G163" s="52">
        <v>1</v>
      </c>
      <c r="H163" s="52" t="s">
        <v>394</v>
      </c>
      <c r="I163" s="52">
        <v>2159</v>
      </c>
      <c r="J163" s="54" t="s">
        <v>1180</v>
      </c>
      <c r="K163" s="54">
        <v>6159160</v>
      </c>
      <c r="L163" s="53"/>
      <c r="M163" s="52"/>
    </row>
    <row r="164" spans="1:13" x14ac:dyDescent="0.25">
      <c r="A164" s="52">
        <v>45010000</v>
      </c>
      <c r="B164" s="52">
        <v>83</v>
      </c>
      <c r="C164" s="52">
        <v>45620332</v>
      </c>
      <c r="D164" s="52" t="s">
        <v>682</v>
      </c>
      <c r="E164" s="52" t="s">
        <v>683</v>
      </c>
      <c r="F164" s="52">
        <v>1097496</v>
      </c>
      <c r="G164" s="52">
        <v>1</v>
      </c>
      <c r="H164" s="52" t="s">
        <v>394</v>
      </c>
      <c r="I164" s="52">
        <v>2159</v>
      </c>
      <c r="J164" s="54" t="s">
        <v>1180</v>
      </c>
      <c r="K164" s="54">
        <v>6159161</v>
      </c>
      <c r="L164" s="53"/>
      <c r="M164" s="52"/>
    </row>
    <row r="165" spans="1:13" x14ac:dyDescent="0.25">
      <c r="A165" s="52">
        <v>45010000</v>
      </c>
      <c r="B165" s="52">
        <v>83</v>
      </c>
      <c r="C165" s="52">
        <v>45620332</v>
      </c>
      <c r="D165" s="52" t="s">
        <v>684</v>
      </c>
      <c r="E165" s="52" t="s">
        <v>685</v>
      </c>
      <c r="F165" s="52">
        <v>1097503</v>
      </c>
      <c r="G165" s="52">
        <v>1</v>
      </c>
      <c r="H165" s="52" t="s">
        <v>586</v>
      </c>
      <c r="I165" s="52">
        <v>2159</v>
      </c>
      <c r="J165" s="54" t="s">
        <v>1180</v>
      </c>
      <c r="K165" s="54">
        <v>6159162</v>
      </c>
      <c r="L165" s="53"/>
      <c r="M165" s="52"/>
    </row>
    <row r="166" spans="1:13" x14ac:dyDescent="0.25">
      <c r="A166" s="52">
        <v>45010000</v>
      </c>
      <c r="B166" s="52">
        <v>83</v>
      </c>
      <c r="C166" s="52">
        <v>45620141</v>
      </c>
      <c r="D166" s="52" t="s">
        <v>686</v>
      </c>
      <c r="E166" s="52" t="s">
        <v>687</v>
      </c>
      <c r="F166" s="52">
        <v>1097509</v>
      </c>
      <c r="G166" s="52">
        <v>1</v>
      </c>
      <c r="H166" s="52" t="s">
        <v>117</v>
      </c>
      <c r="I166" s="52">
        <v>1781</v>
      </c>
      <c r="J166" s="54" t="s">
        <v>1180</v>
      </c>
      <c r="K166" s="54">
        <v>6159163</v>
      </c>
      <c r="L166" s="53"/>
      <c r="M166" s="52"/>
    </row>
    <row r="167" spans="1:13" x14ac:dyDescent="0.25">
      <c r="A167" s="52">
        <v>45010000</v>
      </c>
      <c r="B167" s="52">
        <v>83</v>
      </c>
      <c r="C167" s="52">
        <v>45660010</v>
      </c>
      <c r="D167" s="52" t="s">
        <v>688</v>
      </c>
      <c r="E167" s="52" t="s">
        <v>689</v>
      </c>
      <c r="F167" s="52">
        <v>1097549</v>
      </c>
      <c r="G167" s="52">
        <v>1</v>
      </c>
      <c r="H167" s="52" t="s">
        <v>394</v>
      </c>
      <c r="I167" s="52">
        <v>2159</v>
      </c>
      <c r="J167" s="54" t="s">
        <v>1180</v>
      </c>
      <c r="K167" s="54">
        <v>6159164</v>
      </c>
      <c r="L167" s="53"/>
      <c r="M167" s="52"/>
    </row>
    <row r="168" spans="1:13" x14ac:dyDescent="0.25">
      <c r="A168" s="52">
        <v>45010000</v>
      </c>
      <c r="B168" s="52">
        <v>83</v>
      </c>
      <c r="C168" s="52">
        <v>45660010</v>
      </c>
      <c r="D168" s="52" t="s">
        <v>690</v>
      </c>
      <c r="E168" s="52" t="s">
        <v>691</v>
      </c>
      <c r="F168" s="52">
        <v>1097563</v>
      </c>
      <c r="G168" s="52">
        <v>1</v>
      </c>
      <c r="H168" s="52" t="s">
        <v>117</v>
      </c>
      <c r="I168" s="52">
        <v>1781</v>
      </c>
      <c r="J168" s="54" t="s">
        <v>1180</v>
      </c>
      <c r="K168" s="54">
        <v>6159165</v>
      </c>
      <c r="L168" s="53"/>
      <c r="M168" s="52"/>
    </row>
    <row r="169" spans="1:13" x14ac:dyDescent="0.25">
      <c r="A169" s="52">
        <v>45010000</v>
      </c>
      <c r="B169" s="52">
        <v>83</v>
      </c>
      <c r="C169" s="52">
        <v>45190010</v>
      </c>
      <c r="D169" s="52" t="s">
        <v>692</v>
      </c>
      <c r="E169" s="52" t="s">
        <v>693</v>
      </c>
      <c r="F169" s="52">
        <v>1097573</v>
      </c>
      <c r="G169" s="52">
        <v>1</v>
      </c>
      <c r="H169" s="52" t="s">
        <v>694</v>
      </c>
      <c r="I169" s="52">
        <v>1781</v>
      </c>
      <c r="J169" s="54" t="s">
        <v>1180</v>
      </c>
      <c r="K169" s="54">
        <v>6159166</v>
      </c>
      <c r="L169" s="53"/>
      <c r="M169" s="52"/>
    </row>
    <row r="170" spans="1:13" x14ac:dyDescent="0.25">
      <c r="A170" s="52">
        <v>45010000</v>
      </c>
      <c r="B170" s="52">
        <v>83</v>
      </c>
      <c r="C170" s="52">
        <v>45620150</v>
      </c>
      <c r="D170" s="52" t="s">
        <v>695</v>
      </c>
      <c r="E170" s="52" t="s">
        <v>696</v>
      </c>
      <c r="F170" s="52">
        <v>1097578</v>
      </c>
      <c r="G170" s="52">
        <v>1</v>
      </c>
      <c r="H170" s="52" t="s">
        <v>417</v>
      </c>
      <c r="I170" s="52">
        <v>1781</v>
      </c>
      <c r="J170" s="54" t="s">
        <v>1180</v>
      </c>
      <c r="K170" s="54">
        <v>6159167</v>
      </c>
      <c r="L170" s="53"/>
      <c r="M170" s="52"/>
    </row>
    <row r="171" spans="1:13" x14ac:dyDescent="0.25">
      <c r="A171" s="52">
        <v>45010000</v>
      </c>
      <c r="B171" s="52">
        <v>83</v>
      </c>
      <c r="C171" s="52">
        <v>45600010</v>
      </c>
      <c r="D171" s="52" t="s">
        <v>697</v>
      </c>
      <c r="E171" s="52" t="s">
        <v>698</v>
      </c>
      <c r="F171" s="52">
        <v>1097581</v>
      </c>
      <c r="G171" s="52">
        <v>1</v>
      </c>
      <c r="H171" s="52" t="s">
        <v>117</v>
      </c>
      <c r="I171" s="52">
        <v>1781</v>
      </c>
      <c r="J171" s="54" t="s">
        <v>1180</v>
      </c>
      <c r="K171" s="54">
        <v>6159168</v>
      </c>
      <c r="L171" s="53"/>
      <c r="M171" s="52"/>
    </row>
    <row r="172" spans="1:13" x14ac:dyDescent="0.25">
      <c r="A172" s="52">
        <v>45010000</v>
      </c>
      <c r="B172" s="52">
        <v>83</v>
      </c>
      <c r="C172" s="52">
        <v>45980300</v>
      </c>
      <c r="D172" s="52" t="s">
        <v>699</v>
      </c>
      <c r="E172" s="52" t="s">
        <v>700</v>
      </c>
      <c r="F172" s="52">
        <v>1097610</v>
      </c>
      <c r="G172" s="52">
        <v>1</v>
      </c>
      <c r="H172" s="52" t="s">
        <v>105</v>
      </c>
      <c r="I172" s="52">
        <v>1781</v>
      </c>
      <c r="J172" s="54" t="s">
        <v>1180</v>
      </c>
      <c r="K172" s="54">
        <v>6159169</v>
      </c>
      <c r="L172" s="53"/>
      <c r="M172" s="52"/>
    </row>
    <row r="173" spans="1:13" x14ac:dyDescent="0.25">
      <c r="A173" s="52">
        <v>45010000</v>
      </c>
      <c r="B173" s="52">
        <v>83</v>
      </c>
      <c r="C173" s="52">
        <v>45620010</v>
      </c>
      <c r="D173" s="52" t="s">
        <v>701</v>
      </c>
      <c r="E173" s="52" t="s">
        <v>702</v>
      </c>
      <c r="F173" s="52">
        <v>1097612</v>
      </c>
      <c r="G173" s="52">
        <v>1</v>
      </c>
      <c r="H173" s="52" t="s">
        <v>117</v>
      </c>
      <c r="I173" s="52">
        <v>1781</v>
      </c>
      <c r="J173" s="54" t="s">
        <v>1180</v>
      </c>
      <c r="K173" s="54">
        <v>6159170</v>
      </c>
      <c r="L173" s="53"/>
      <c r="M173" s="52"/>
    </row>
    <row r="174" spans="1:13" x14ac:dyDescent="0.25">
      <c r="A174" s="52">
        <v>45010000</v>
      </c>
      <c r="B174" s="52">
        <v>83</v>
      </c>
      <c r="C174" s="52">
        <v>45960060</v>
      </c>
      <c r="D174" s="52" t="s">
        <v>703</v>
      </c>
      <c r="E174" s="52" t="s">
        <v>704</v>
      </c>
      <c r="F174" s="52">
        <v>1097613</v>
      </c>
      <c r="G174" s="52">
        <v>1</v>
      </c>
      <c r="H174" s="52" t="s">
        <v>394</v>
      </c>
      <c r="I174" s="52">
        <v>2159</v>
      </c>
      <c r="J174" s="54" t="s">
        <v>1180</v>
      </c>
      <c r="K174" s="54">
        <v>6159171</v>
      </c>
      <c r="L174" s="53"/>
      <c r="M174" s="52"/>
    </row>
    <row r="175" spans="1:13" x14ac:dyDescent="0.25">
      <c r="A175" s="52">
        <v>45010000</v>
      </c>
      <c r="B175" s="52">
        <v>83</v>
      </c>
      <c r="C175" s="52">
        <v>45190010</v>
      </c>
      <c r="D175" s="52" t="s">
        <v>705</v>
      </c>
      <c r="E175" s="52" t="s">
        <v>706</v>
      </c>
      <c r="F175" s="52">
        <v>1097614</v>
      </c>
      <c r="G175" s="52">
        <v>1</v>
      </c>
      <c r="H175" s="52" t="s">
        <v>105</v>
      </c>
      <c r="I175" s="52">
        <v>1781</v>
      </c>
      <c r="J175" s="54" t="s">
        <v>1180</v>
      </c>
      <c r="K175" s="54">
        <v>6159172</v>
      </c>
      <c r="L175" s="53"/>
      <c r="M175" s="52"/>
    </row>
    <row r="176" spans="1:13" x14ac:dyDescent="0.25">
      <c r="A176" s="52">
        <v>45010000</v>
      </c>
      <c r="B176" s="52">
        <v>83</v>
      </c>
      <c r="C176" s="52">
        <v>45620350</v>
      </c>
      <c r="D176" s="52" t="s">
        <v>707</v>
      </c>
      <c r="E176" s="52" t="s">
        <v>708</v>
      </c>
      <c r="F176" s="52">
        <v>1097670</v>
      </c>
      <c r="G176" s="52">
        <v>1</v>
      </c>
      <c r="H176" s="52" t="s">
        <v>117</v>
      </c>
      <c r="I176" s="52">
        <v>1781</v>
      </c>
      <c r="J176" s="54" t="s">
        <v>1180</v>
      </c>
      <c r="K176" s="54">
        <v>6159173</v>
      </c>
      <c r="L176" s="53"/>
      <c r="M176" s="52"/>
    </row>
    <row r="177" spans="1:13" x14ac:dyDescent="0.25">
      <c r="A177" s="52">
        <v>45010000</v>
      </c>
      <c r="B177" s="52">
        <v>83</v>
      </c>
      <c r="C177" s="52">
        <v>45190010</v>
      </c>
      <c r="D177" s="52" t="s">
        <v>709</v>
      </c>
      <c r="E177" s="52" t="s">
        <v>710</v>
      </c>
      <c r="F177" s="52">
        <v>1097697</v>
      </c>
      <c r="G177" s="52">
        <v>1</v>
      </c>
      <c r="H177" s="52" t="s">
        <v>105</v>
      </c>
      <c r="I177" s="52">
        <v>1781</v>
      </c>
      <c r="J177" s="54" t="s">
        <v>1180</v>
      </c>
      <c r="K177" s="54">
        <v>6159174</v>
      </c>
      <c r="L177" s="53"/>
      <c r="M177" s="52"/>
    </row>
    <row r="178" spans="1:13" x14ac:dyDescent="0.25">
      <c r="A178" s="52">
        <v>45010000</v>
      </c>
      <c r="B178" s="52">
        <v>83</v>
      </c>
      <c r="C178" s="52">
        <v>45190010</v>
      </c>
      <c r="D178" s="52" t="s">
        <v>711</v>
      </c>
      <c r="E178" s="52" t="s">
        <v>712</v>
      </c>
      <c r="F178" s="52">
        <v>1097698</v>
      </c>
      <c r="G178" s="52">
        <v>1</v>
      </c>
      <c r="H178" s="52" t="s">
        <v>105</v>
      </c>
      <c r="I178" s="52">
        <v>1781</v>
      </c>
      <c r="J178" s="54" t="s">
        <v>1180</v>
      </c>
      <c r="K178" s="54">
        <v>6159175</v>
      </c>
      <c r="L178" s="53"/>
      <c r="M178" s="52"/>
    </row>
    <row r="179" spans="1:13" x14ac:dyDescent="0.25">
      <c r="A179" s="52">
        <v>45010000</v>
      </c>
      <c r="B179" s="52">
        <v>83</v>
      </c>
      <c r="C179" s="52">
        <v>45660010</v>
      </c>
      <c r="D179" s="52" t="s">
        <v>713</v>
      </c>
      <c r="E179" s="52" t="s">
        <v>714</v>
      </c>
      <c r="F179" s="52">
        <v>1097700</v>
      </c>
      <c r="G179" s="52">
        <v>1</v>
      </c>
      <c r="H179" s="52" t="s">
        <v>394</v>
      </c>
      <c r="I179" s="52">
        <v>2159</v>
      </c>
      <c r="J179" s="54" t="s">
        <v>1180</v>
      </c>
      <c r="K179" s="54">
        <v>6159176</v>
      </c>
      <c r="L179" s="53"/>
      <c r="M179" s="52"/>
    </row>
    <row r="180" spans="1:13" x14ac:dyDescent="0.25">
      <c r="A180" s="52">
        <v>45010000</v>
      </c>
      <c r="B180" s="52">
        <v>83</v>
      </c>
      <c r="C180" s="52">
        <v>45620350</v>
      </c>
      <c r="D180" s="52" t="s">
        <v>715</v>
      </c>
      <c r="E180" s="52" t="s">
        <v>716</v>
      </c>
      <c r="F180" s="52">
        <v>1097703</v>
      </c>
      <c r="G180" s="52">
        <v>1</v>
      </c>
      <c r="H180" s="52" t="s">
        <v>117</v>
      </c>
      <c r="I180" s="52">
        <v>1781</v>
      </c>
      <c r="J180" s="54" t="s">
        <v>1180</v>
      </c>
      <c r="K180" s="54">
        <v>6159177</v>
      </c>
      <c r="L180" s="53"/>
      <c r="M180" s="52"/>
    </row>
    <row r="181" spans="1:13" x14ac:dyDescent="0.25">
      <c r="A181" s="52">
        <v>45010000</v>
      </c>
      <c r="B181" s="52">
        <v>83</v>
      </c>
      <c r="C181" s="52">
        <v>45980010</v>
      </c>
      <c r="D181" s="52" t="s">
        <v>717</v>
      </c>
      <c r="E181" s="52" t="s">
        <v>718</v>
      </c>
      <c r="F181" s="52">
        <v>1097720</v>
      </c>
      <c r="G181" s="52">
        <v>1</v>
      </c>
      <c r="H181" s="52" t="s">
        <v>117</v>
      </c>
      <c r="I181" s="52">
        <v>1781</v>
      </c>
      <c r="J181" s="54" t="s">
        <v>1180</v>
      </c>
      <c r="K181" s="54">
        <v>6159178</v>
      </c>
      <c r="L181" s="53"/>
      <c r="M181" s="52"/>
    </row>
    <row r="182" spans="1:13" x14ac:dyDescent="0.25">
      <c r="A182" s="52">
        <v>45010000</v>
      </c>
      <c r="B182" s="52">
        <v>83</v>
      </c>
      <c r="C182" s="52">
        <v>45960060</v>
      </c>
      <c r="D182" s="52" t="s">
        <v>719</v>
      </c>
      <c r="E182" s="52" t="s">
        <v>720</v>
      </c>
      <c r="F182" s="52">
        <v>1097724</v>
      </c>
      <c r="G182" s="52">
        <v>1</v>
      </c>
      <c r="H182" s="52" t="s">
        <v>117</v>
      </c>
      <c r="I182" s="52">
        <v>1781</v>
      </c>
      <c r="J182" s="54" t="s">
        <v>1180</v>
      </c>
      <c r="K182" s="54">
        <v>6159179</v>
      </c>
      <c r="L182" s="53"/>
      <c r="M182" s="52"/>
    </row>
    <row r="183" spans="1:13" x14ac:dyDescent="0.25">
      <c r="A183" s="52">
        <v>45010000</v>
      </c>
      <c r="B183" s="52">
        <v>83</v>
      </c>
      <c r="C183" s="52">
        <v>45960040</v>
      </c>
      <c r="D183" s="52" t="s">
        <v>721</v>
      </c>
      <c r="E183" s="52" t="s">
        <v>722</v>
      </c>
      <c r="F183" s="52">
        <v>1097736</v>
      </c>
      <c r="G183" s="52">
        <v>1</v>
      </c>
      <c r="H183" s="52" t="s">
        <v>533</v>
      </c>
      <c r="I183" s="52">
        <v>2159</v>
      </c>
      <c r="J183" s="54" t="s">
        <v>1180</v>
      </c>
      <c r="K183" s="54">
        <v>6159180</v>
      </c>
      <c r="L183" s="53"/>
      <c r="M183" s="52"/>
    </row>
    <row r="184" spans="1:13" x14ac:dyDescent="0.25">
      <c r="A184" s="52">
        <v>45010000</v>
      </c>
      <c r="B184" s="52">
        <v>83</v>
      </c>
      <c r="C184" s="52">
        <v>45600010</v>
      </c>
      <c r="D184" s="52" t="s">
        <v>723</v>
      </c>
      <c r="E184" s="52" t="s">
        <v>724</v>
      </c>
      <c r="F184" s="52">
        <v>1097742</v>
      </c>
      <c r="G184" s="52">
        <v>1</v>
      </c>
      <c r="H184" s="52" t="s">
        <v>417</v>
      </c>
      <c r="I184" s="52">
        <v>1781</v>
      </c>
      <c r="J184" s="54" t="s">
        <v>1180</v>
      </c>
      <c r="K184" s="54">
        <v>6159181</v>
      </c>
      <c r="L184" s="53"/>
      <c r="M184" s="52"/>
    </row>
    <row r="185" spans="1:13" x14ac:dyDescent="0.25">
      <c r="A185" s="52">
        <v>45010000</v>
      </c>
      <c r="B185" s="52">
        <v>83</v>
      </c>
      <c r="C185" s="52">
        <v>45980011</v>
      </c>
      <c r="D185" s="52" t="s">
        <v>725</v>
      </c>
      <c r="E185" s="52" t="s">
        <v>726</v>
      </c>
      <c r="F185" s="52">
        <v>1097764</v>
      </c>
      <c r="G185" s="52">
        <v>1</v>
      </c>
      <c r="H185" s="52" t="s">
        <v>117</v>
      </c>
      <c r="I185" s="52">
        <v>1781</v>
      </c>
      <c r="J185" s="54" t="s">
        <v>1180</v>
      </c>
      <c r="K185" s="54">
        <v>6159182</v>
      </c>
      <c r="L185" s="53"/>
      <c r="M185" s="52"/>
    </row>
    <row r="186" spans="1:13" x14ac:dyDescent="0.25">
      <c r="A186" s="52">
        <v>45010000</v>
      </c>
      <c r="B186" s="52">
        <v>83</v>
      </c>
      <c r="C186" s="52">
        <v>45960060</v>
      </c>
      <c r="D186" s="52" t="s">
        <v>727</v>
      </c>
      <c r="E186" s="52" t="s">
        <v>728</v>
      </c>
      <c r="F186" s="52">
        <v>1097767</v>
      </c>
      <c r="G186" s="52">
        <v>1</v>
      </c>
      <c r="H186" s="52" t="s">
        <v>117</v>
      </c>
      <c r="I186" s="52">
        <v>1781</v>
      </c>
      <c r="J186" s="54" t="s">
        <v>1180</v>
      </c>
      <c r="K186" s="54">
        <v>6159183</v>
      </c>
      <c r="L186" s="53"/>
      <c r="M186" s="52"/>
    </row>
    <row r="187" spans="1:13" x14ac:dyDescent="0.25">
      <c r="A187" s="52">
        <v>45010000</v>
      </c>
      <c r="B187" s="52">
        <v>83</v>
      </c>
      <c r="C187" s="52">
        <v>45340000</v>
      </c>
      <c r="D187" s="52" t="s">
        <v>729</v>
      </c>
      <c r="E187" s="52" t="s">
        <v>730</v>
      </c>
      <c r="F187" s="52">
        <v>1097883</v>
      </c>
      <c r="G187" s="52">
        <v>1</v>
      </c>
      <c r="H187" s="52" t="s">
        <v>111</v>
      </c>
      <c r="I187" s="52">
        <v>2159</v>
      </c>
      <c r="J187" s="54" t="s">
        <v>1180</v>
      </c>
      <c r="K187" s="54">
        <v>6159184</v>
      </c>
      <c r="L187" s="53"/>
      <c r="M187" s="52"/>
    </row>
    <row r="188" spans="1:13" x14ac:dyDescent="0.25">
      <c r="A188" s="52">
        <v>45010000</v>
      </c>
      <c r="B188" s="52">
        <v>83</v>
      </c>
      <c r="C188" s="52">
        <v>45960060</v>
      </c>
      <c r="D188" s="52" t="s">
        <v>731</v>
      </c>
      <c r="E188" s="52" t="s">
        <v>732</v>
      </c>
      <c r="F188" s="52">
        <v>1097888</v>
      </c>
      <c r="G188" s="52">
        <v>1</v>
      </c>
      <c r="H188" s="52" t="s">
        <v>117</v>
      </c>
      <c r="I188" s="52">
        <v>1781</v>
      </c>
      <c r="J188" s="54" t="s">
        <v>1180</v>
      </c>
      <c r="K188" s="54">
        <v>6159185</v>
      </c>
      <c r="L188" s="53"/>
      <c r="M188" s="52"/>
    </row>
    <row r="189" spans="1:13" x14ac:dyDescent="0.25">
      <c r="A189" s="52">
        <v>45010000</v>
      </c>
      <c r="B189" s="52">
        <v>83</v>
      </c>
      <c r="C189" s="52">
        <v>45660010</v>
      </c>
      <c r="D189" s="52" t="s">
        <v>733</v>
      </c>
      <c r="E189" s="52" t="s">
        <v>734</v>
      </c>
      <c r="F189" s="52">
        <v>1097910</v>
      </c>
      <c r="G189" s="52">
        <v>1</v>
      </c>
      <c r="H189" s="52" t="s">
        <v>394</v>
      </c>
      <c r="I189" s="52">
        <v>2159</v>
      </c>
      <c r="J189" s="54" t="s">
        <v>1180</v>
      </c>
      <c r="K189" s="54">
        <v>6159186</v>
      </c>
      <c r="L189" s="53"/>
      <c r="M189" s="52"/>
    </row>
    <row r="190" spans="1:13" x14ac:dyDescent="0.25">
      <c r="A190" s="52">
        <v>45010000</v>
      </c>
      <c r="B190" s="52">
        <v>83</v>
      </c>
      <c r="C190" s="52">
        <v>45960060</v>
      </c>
      <c r="D190" s="52" t="s">
        <v>735</v>
      </c>
      <c r="E190" s="52" t="s">
        <v>736</v>
      </c>
      <c r="F190" s="52">
        <v>1097945</v>
      </c>
      <c r="G190" s="52">
        <v>1</v>
      </c>
      <c r="H190" s="52" t="s">
        <v>117</v>
      </c>
      <c r="I190" s="52">
        <v>1781</v>
      </c>
      <c r="J190" s="54" t="s">
        <v>1180</v>
      </c>
      <c r="K190" s="54">
        <v>6159187</v>
      </c>
      <c r="L190" s="53"/>
      <c r="M190" s="52"/>
    </row>
    <row r="191" spans="1:13" x14ac:dyDescent="0.25">
      <c r="A191" s="52">
        <v>45010000</v>
      </c>
      <c r="B191" s="52">
        <v>83</v>
      </c>
      <c r="C191" s="52">
        <v>45190030</v>
      </c>
      <c r="D191" s="52" t="s">
        <v>737</v>
      </c>
      <c r="E191" s="52" t="s">
        <v>738</v>
      </c>
      <c r="F191" s="52">
        <v>1097978</v>
      </c>
      <c r="G191" s="52">
        <v>1</v>
      </c>
      <c r="H191" s="52" t="s">
        <v>394</v>
      </c>
      <c r="I191" s="52">
        <v>2159</v>
      </c>
      <c r="J191" s="54" t="s">
        <v>1180</v>
      </c>
      <c r="K191" s="54">
        <v>6159188</v>
      </c>
      <c r="L191" s="53"/>
      <c r="M191" s="52"/>
    </row>
    <row r="192" spans="1:13" x14ac:dyDescent="0.25">
      <c r="A192" s="52">
        <v>45010000</v>
      </c>
      <c r="B192" s="52">
        <v>83</v>
      </c>
      <c r="C192" s="52">
        <v>45190030</v>
      </c>
      <c r="D192" s="52" t="s">
        <v>739</v>
      </c>
      <c r="E192" s="52" t="s">
        <v>740</v>
      </c>
      <c r="F192" s="52">
        <v>1098000</v>
      </c>
      <c r="G192" s="52">
        <v>1</v>
      </c>
      <c r="H192" s="52" t="s">
        <v>394</v>
      </c>
      <c r="I192" s="52">
        <v>2159</v>
      </c>
      <c r="J192" s="54" t="s">
        <v>1180</v>
      </c>
      <c r="K192" s="54">
        <v>6159189</v>
      </c>
      <c r="L192" s="53"/>
      <c r="M192" s="52"/>
    </row>
    <row r="193" spans="1:13" x14ac:dyDescent="0.25">
      <c r="A193" s="52">
        <v>45010000</v>
      </c>
      <c r="B193" s="52">
        <v>83</v>
      </c>
      <c r="C193" s="52">
        <v>45190030</v>
      </c>
      <c r="D193" s="52" t="s">
        <v>741</v>
      </c>
      <c r="E193" s="52" t="s">
        <v>742</v>
      </c>
      <c r="F193" s="52">
        <v>1098101</v>
      </c>
      <c r="G193" s="52">
        <v>1</v>
      </c>
      <c r="H193" s="52" t="s">
        <v>394</v>
      </c>
      <c r="I193" s="52">
        <v>2159</v>
      </c>
      <c r="J193" s="54" t="s">
        <v>1180</v>
      </c>
      <c r="K193" s="54">
        <v>6159190</v>
      </c>
      <c r="L193" s="53"/>
      <c r="M193" s="52"/>
    </row>
    <row r="194" spans="1:13" x14ac:dyDescent="0.25">
      <c r="A194" s="52">
        <v>45010000</v>
      </c>
      <c r="B194" s="52">
        <v>83</v>
      </c>
      <c r="C194" s="52">
        <v>45620150</v>
      </c>
      <c r="D194" s="52" t="s">
        <v>743</v>
      </c>
      <c r="E194" s="52" t="s">
        <v>744</v>
      </c>
      <c r="F194" s="52">
        <v>1098179</v>
      </c>
      <c r="G194" s="52">
        <v>1</v>
      </c>
      <c r="H194" s="52" t="s">
        <v>394</v>
      </c>
      <c r="I194" s="52">
        <v>2159</v>
      </c>
      <c r="J194" s="54" t="s">
        <v>1180</v>
      </c>
      <c r="K194" s="54">
        <v>6159191</v>
      </c>
      <c r="L194" s="53"/>
      <c r="M194" s="52"/>
    </row>
    <row r="195" spans="1:13" x14ac:dyDescent="0.25">
      <c r="A195" s="52">
        <v>45010000</v>
      </c>
      <c r="B195" s="52">
        <v>83</v>
      </c>
      <c r="C195" s="52">
        <v>45960000</v>
      </c>
      <c r="D195" s="52" t="s">
        <v>745</v>
      </c>
      <c r="E195" s="52" t="s">
        <v>746</v>
      </c>
      <c r="F195" s="52">
        <v>1098193</v>
      </c>
      <c r="G195" s="52">
        <v>1</v>
      </c>
      <c r="H195" s="52" t="s">
        <v>533</v>
      </c>
      <c r="I195" s="52">
        <v>2159</v>
      </c>
      <c r="J195" s="54" t="s">
        <v>1180</v>
      </c>
      <c r="K195" s="54">
        <v>6159192</v>
      </c>
      <c r="L195" s="53"/>
      <c r="M195" s="52"/>
    </row>
    <row r="196" spans="1:13" x14ac:dyDescent="0.25">
      <c r="A196" s="52">
        <v>45010000</v>
      </c>
      <c r="B196" s="52">
        <v>83</v>
      </c>
      <c r="C196" s="52">
        <v>45340100</v>
      </c>
      <c r="D196" s="52" t="s">
        <v>747</v>
      </c>
      <c r="E196" s="52" t="s">
        <v>748</v>
      </c>
      <c r="F196" s="52">
        <v>1098195</v>
      </c>
      <c r="G196" s="52">
        <v>1</v>
      </c>
      <c r="H196" s="52" t="s">
        <v>105</v>
      </c>
      <c r="I196" s="52">
        <v>1781</v>
      </c>
      <c r="J196" s="54" t="s">
        <v>1180</v>
      </c>
      <c r="K196" s="54">
        <v>6159193</v>
      </c>
      <c r="L196" s="53"/>
      <c r="M196" s="52"/>
    </row>
    <row r="197" spans="1:13" x14ac:dyDescent="0.25">
      <c r="A197" s="52">
        <v>45010000</v>
      </c>
      <c r="B197" s="52">
        <v>83</v>
      </c>
      <c r="C197" s="52">
        <v>45960060</v>
      </c>
      <c r="D197" s="52" t="s">
        <v>749</v>
      </c>
      <c r="E197" s="52" t="s">
        <v>750</v>
      </c>
      <c r="F197" s="52">
        <v>1098261</v>
      </c>
      <c r="G197" s="52">
        <v>1</v>
      </c>
      <c r="H197" s="52" t="s">
        <v>117</v>
      </c>
      <c r="I197" s="52">
        <v>1781</v>
      </c>
      <c r="J197" s="54" t="s">
        <v>1180</v>
      </c>
      <c r="K197" s="54">
        <v>6159194</v>
      </c>
      <c r="L197" s="53"/>
      <c r="M197" s="52"/>
    </row>
    <row r="198" spans="1:13" x14ac:dyDescent="0.25">
      <c r="A198" s="52">
        <v>45010000</v>
      </c>
      <c r="B198" s="52">
        <v>83</v>
      </c>
      <c r="C198" s="52">
        <v>45960000</v>
      </c>
      <c r="D198" s="52" t="s">
        <v>751</v>
      </c>
      <c r="E198" s="52" t="s">
        <v>752</v>
      </c>
      <c r="F198" s="52">
        <v>1098579</v>
      </c>
      <c r="G198" s="52">
        <v>1</v>
      </c>
      <c r="H198" s="52" t="s">
        <v>111</v>
      </c>
      <c r="I198" s="52">
        <v>2159</v>
      </c>
      <c r="J198" s="54" t="s">
        <v>1180</v>
      </c>
      <c r="K198" s="54">
        <v>6159195</v>
      </c>
      <c r="L198" s="53"/>
      <c r="M198" s="52"/>
    </row>
    <row r="199" spans="1:13" x14ac:dyDescent="0.25">
      <c r="A199" s="52">
        <v>45010000</v>
      </c>
      <c r="B199" s="52">
        <v>83</v>
      </c>
      <c r="C199" s="52">
        <v>45960040</v>
      </c>
      <c r="D199" s="52" t="s">
        <v>753</v>
      </c>
      <c r="E199" s="52" t="s">
        <v>754</v>
      </c>
      <c r="F199" s="52">
        <v>1099055</v>
      </c>
      <c r="G199" s="52">
        <v>1</v>
      </c>
      <c r="H199" s="52" t="s">
        <v>111</v>
      </c>
      <c r="I199" s="52">
        <v>2159</v>
      </c>
      <c r="J199" s="54" t="s">
        <v>1180</v>
      </c>
      <c r="K199" s="54">
        <v>6159196</v>
      </c>
      <c r="L199" s="53"/>
      <c r="M199" s="52"/>
    </row>
    <row r="200" spans="1:13" x14ac:dyDescent="0.25">
      <c r="A200" s="52">
        <v>45010000</v>
      </c>
      <c r="B200" s="52">
        <v>83</v>
      </c>
      <c r="C200" s="52">
        <v>45600020</v>
      </c>
      <c r="D200" s="52" t="s">
        <v>755</v>
      </c>
      <c r="E200" s="52" t="s">
        <v>756</v>
      </c>
      <c r="F200" s="52">
        <v>1099108</v>
      </c>
      <c r="G200" s="52">
        <v>1</v>
      </c>
      <c r="H200" s="52" t="s">
        <v>117</v>
      </c>
      <c r="I200" s="52">
        <v>1781</v>
      </c>
      <c r="J200" s="54" t="s">
        <v>1180</v>
      </c>
      <c r="K200" s="54">
        <v>6159197</v>
      </c>
      <c r="L200" s="53"/>
      <c r="M200" s="52"/>
    </row>
    <row r="201" spans="1:13" x14ac:dyDescent="0.25">
      <c r="A201" s="52">
        <v>45010000</v>
      </c>
      <c r="B201" s="52">
        <v>83</v>
      </c>
      <c r="C201" s="52">
        <v>45620000</v>
      </c>
      <c r="D201" s="52" t="s">
        <v>757</v>
      </c>
      <c r="E201" s="52" t="s">
        <v>758</v>
      </c>
      <c r="F201" s="52">
        <v>1102498</v>
      </c>
      <c r="G201" s="52">
        <v>1</v>
      </c>
      <c r="H201" s="52" t="s">
        <v>117</v>
      </c>
      <c r="I201" s="52">
        <v>1781</v>
      </c>
      <c r="J201" s="54" t="s">
        <v>1180</v>
      </c>
      <c r="K201" s="54">
        <v>6159198</v>
      </c>
      <c r="L201" s="53"/>
      <c r="M201" s="52"/>
    </row>
    <row r="202" spans="1:13" x14ac:dyDescent="0.25">
      <c r="A202" s="52">
        <v>45010000</v>
      </c>
      <c r="B202" s="52">
        <v>83</v>
      </c>
      <c r="C202" s="52">
        <v>45170500</v>
      </c>
      <c r="D202" s="52" t="s">
        <v>759</v>
      </c>
      <c r="E202" s="52" t="s">
        <v>760</v>
      </c>
      <c r="F202" s="52">
        <v>1107097</v>
      </c>
      <c r="G202" s="52">
        <v>1</v>
      </c>
      <c r="H202" s="52" t="s">
        <v>361</v>
      </c>
      <c r="I202" s="52">
        <v>1781</v>
      </c>
      <c r="J202" s="54" t="s">
        <v>1180</v>
      </c>
      <c r="K202" s="54">
        <v>6159199</v>
      </c>
      <c r="L202" s="53"/>
      <c r="M202" s="52"/>
    </row>
    <row r="203" spans="1:13" x14ac:dyDescent="0.25">
      <c r="A203" s="52">
        <v>45010000</v>
      </c>
      <c r="B203" s="52">
        <v>83</v>
      </c>
      <c r="C203" s="52">
        <v>45600020</v>
      </c>
      <c r="D203" s="52" t="s">
        <v>761</v>
      </c>
      <c r="E203" s="52" t="s">
        <v>762</v>
      </c>
      <c r="F203" s="52">
        <v>1107289</v>
      </c>
      <c r="G203" s="52">
        <v>1</v>
      </c>
      <c r="H203" s="52" t="s">
        <v>108</v>
      </c>
      <c r="I203" s="52">
        <v>1781</v>
      </c>
      <c r="J203" s="54" t="s">
        <v>1180</v>
      </c>
      <c r="K203" s="54">
        <v>6159200</v>
      </c>
      <c r="L203" s="53"/>
      <c r="M203" s="52"/>
    </row>
    <row r="204" spans="1:13" x14ac:dyDescent="0.25">
      <c r="A204" s="52">
        <v>45010000</v>
      </c>
      <c r="B204" s="52">
        <v>83</v>
      </c>
      <c r="C204" s="52">
        <v>45620230</v>
      </c>
      <c r="D204" s="52" t="s">
        <v>763</v>
      </c>
      <c r="E204" s="52" t="s">
        <v>764</v>
      </c>
      <c r="F204" s="52">
        <v>1107523</v>
      </c>
      <c r="G204" s="52">
        <v>1</v>
      </c>
      <c r="H204" s="52" t="s">
        <v>394</v>
      </c>
      <c r="I204" s="52">
        <v>2159</v>
      </c>
      <c r="J204" s="54" t="s">
        <v>1180</v>
      </c>
      <c r="K204" s="54">
        <v>6159201</v>
      </c>
      <c r="L204" s="53"/>
      <c r="M204" s="52"/>
    </row>
    <row r="205" spans="1:13" x14ac:dyDescent="0.25">
      <c r="A205" s="52">
        <v>45010000</v>
      </c>
      <c r="B205" s="52">
        <v>83</v>
      </c>
      <c r="C205" s="52">
        <v>45620220</v>
      </c>
      <c r="D205" s="52" t="s">
        <v>765</v>
      </c>
      <c r="E205" s="52" t="s">
        <v>766</v>
      </c>
      <c r="F205" s="52">
        <v>1107570</v>
      </c>
      <c r="G205" s="52">
        <v>1</v>
      </c>
      <c r="H205" s="52" t="s">
        <v>117</v>
      </c>
      <c r="I205" s="52">
        <v>1781</v>
      </c>
      <c r="J205" s="54" t="s">
        <v>1180</v>
      </c>
      <c r="K205" s="54">
        <v>6159202</v>
      </c>
      <c r="L205" s="53"/>
      <c r="M205" s="52"/>
    </row>
    <row r="206" spans="1:13" x14ac:dyDescent="0.25">
      <c r="A206" s="52">
        <v>45010000</v>
      </c>
      <c r="B206" s="52">
        <v>83</v>
      </c>
      <c r="C206" s="52">
        <v>45600020</v>
      </c>
      <c r="D206" s="52" t="s">
        <v>767</v>
      </c>
      <c r="E206" s="52" t="s">
        <v>768</v>
      </c>
      <c r="F206" s="52">
        <v>1107682</v>
      </c>
      <c r="G206" s="52">
        <v>1</v>
      </c>
      <c r="H206" s="52" t="s">
        <v>105</v>
      </c>
      <c r="I206" s="52">
        <v>1781</v>
      </c>
      <c r="J206" s="54" t="s">
        <v>1180</v>
      </c>
      <c r="K206" s="54">
        <v>6159203</v>
      </c>
      <c r="L206" s="53"/>
      <c r="M206" s="52"/>
    </row>
    <row r="207" spans="1:13" x14ac:dyDescent="0.25">
      <c r="A207" s="52">
        <v>45010000</v>
      </c>
      <c r="B207" s="52">
        <v>83</v>
      </c>
      <c r="C207" s="52">
        <v>45620130</v>
      </c>
      <c r="D207" s="52" t="s">
        <v>769</v>
      </c>
      <c r="E207" s="52" t="s">
        <v>770</v>
      </c>
      <c r="F207" s="52">
        <v>1107887</v>
      </c>
      <c r="G207" s="52">
        <v>1</v>
      </c>
      <c r="H207" s="52" t="s">
        <v>394</v>
      </c>
      <c r="I207" s="52">
        <v>2159</v>
      </c>
      <c r="J207" s="54" t="s">
        <v>1180</v>
      </c>
      <c r="K207" s="54">
        <v>6159204</v>
      </c>
      <c r="L207" s="53"/>
      <c r="M207" s="52"/>
    </row>
    <row r="208" spans="1:13" x14ac:dyDescent="0.25">
      <c r="A208" s="52">
        <v>45010000</v>
      </c>
      <c r="B208" s="52">
        <v>83</v>
      </c>
      <c r="C208" s="52">
        <v>45620256</v>
      </c>
      <c r="D208" s="52" t="s">
        <v>771</v>
      </c>
      <c r="E208" s="52" t="s">
        <v>772</v>
      </c>
      <c r="F208" s="52">
        <v>1107950</v>
      </c>
      <c r="G208" s="52">
        <v>1</v>
      </c>
      <c r="H208" s="52" t="s">
        <v>586</v>
      </c>
      <c r="I208" s="52">
        <v>2159</v>
      </c>
      <c r="J208" s="54" t="s">
        <v>1180</v>
      </c>
      <c r="K208" s="54">
        <v>6159205</v>
      </c>
      <c r="L208" s="53"/>
      <c r="M208" s="52"/>
    </row>
    <row r="209" spans="1:13" x14ac:dyDescent="0.25">
      <c r="A209" s="52">
        <v>45010000</v>
      </c>
      <c r="B209" s="52">
        <v>83</v>
      </c>
      <c r="C209" s="52">
        <v>45630020</v>
      </c>
      <c r="D209" s="52" t="s">
        <v>773</v>
      </c>
      <c r="E209" s="52" t="s">
        <v>774</v>
      </c>
      <c r="F209" s="52">
        <v>1108005</v>
      </c>
      <c r="G209" s="52">
        <v>1</v>
      </c>
      <c r="H209" s="52" t="s">
        <v>111</v>
      </c>
      <c r="I209" s="52">
        <v>2159</v>
      </c>
      <c r="J209" s="54" t="s">
        <v>1180</v>
      </c>
      <c r="K209" s="54">
        <v>6159206</v>
      </c>
      <c r="L209" s="53"/>
      <c r="M209" s="52"/>
    </row>
    <row r="210" spans="1:13" x14ac:dyDescent="0.25">
      <c r="A210" s="52">
        <v>45010000</v>
      </c>
      <c r="B210" s="52">
        <v>83</v>
      </c>
      <c r="C210" s="52">
        <v>45170500</v>
      </c>
      <c r="D210" s="52" t="s">
        <v>775</v>
      </c>
      <c r="E210" s="52" t="s">
        <v>776</v>
      </c>
      <c r="F210" s="52">
        <v>1108447</v>
      </c>
      <c r="G210" s="52">
        <v>1</v>
      </c>
      <c r="H210" s="52" t="s">
        <v>361</v>
      </c>
      <c r="I210" s="52">
        <v>1781</v>
      </c>
      <c r="J210" s="54" t="s">
        <v>1180</v>
      </c>
      <c r="K210" s="54">
        <v>6159207</v>
      </c>
      <c r="L210" s="53"/>
      <c r="M210" s="52"/>
    </row>
    <row r="211" spans="1:13" x14ac:dyDescent="0.25">
      <c r="A211" s="52">
        <v>45010000</v>
      </c>
      <c r="B211" s="52">
        <v>83</v>
      </c>
      <c r="C211" s="52">
        <v>45620250</v>
      </c>
      <c r="D211" s="52" t="s">
        <v>777</v>
      </c>
      <c r="E211" s="52" t="s">
        <v>778</v>
      </c>
      <c r="F211" s="52">
        <v>1108548</v>
      </c>
      <c r="G211" s="52">
        <v>1</v>
      </c>
      <c r="H211" s="52" t="s">
        <v>394</v>
      </c>
      <c r="I211" s="52">
        <v>2159</v>
      </c>
      <c r="J211" s="54" t="s">
        <v>1180</v>
      </c>
      <c r="K211" s="54">
        <v>6159208</v>
      </c>
      <c r="L211" s="53"/>
      <c r="M211" s="52"/>
    </row>
    <row r="212" spans="1:13" x14ac:dyDescent="0.25">
      <c r="A212" s="52">
        <v>45010000</v>
      </c>
      <c r="B212" s="52">
        <v>83</v>
      </c>
      <c r="C212" s="52">
        <v>45620258</v>
      </c>
      <c r="D212" s="52" t="s">
        <v>779</v>
      </c>
      <c r="E212" s="52" t="s">
        <v>780</v>
      </c>
      <c r="F212" s="52">
        <v>1109696</v>
      </c>
      <c r="G212" s="52">
        <v>1</v>
      </c>
      <c r="H212" s="52" t="s">
        <v>394</v>
      </c>
      <c r="I212" s="52">
        <v>2159</v>
      </c>
      <c r="J212" s="54" t="s">
        <v>1180</v>
      </c>
      <c r="K212" s="54">
        <v>6159209</v>
      </c>
      <c r="L212" s="53"/>
      <c r="M212" s="52"/>
    </row>
    <row r="213" spans="1:13" x14ac:dyDescent="0.25">
      <c r="A213" s="52">
        <v>45010000</v>
      </c>
      <c r="B213" s="52">
        <v>83</v>
      </c>
      <c r="C213" s="52">
        <v>45960040</v>
      </c>
      <c r="D213" s="52" t="s">
        <v>781</v>
      </c>
      <c r="E213" s="52" t="s">
        <v>782</v>
      </c>
      <c r="F213" s="52">
        <v>1109741</v>
      </c>
      <c r="G213" s="52">
        <v>1</v>
      </c>
      <c r="H213" s="52" t="s">
        <v>111</v>
      </c>
      <c r="I213" s="52">
        <v>2159</v>
      </c>
      <c r="J213" s="54" t="s">
        <v>1180</v>
      </c>
      <c r="K213" s="54">
        <v>6159210</v>
      </c>
      <c r="L213" s="53"/>
      <c r="M213" s="52"/>
    </row>
    <row r="214" spans="1:13" x14ac:dyDescent="0.25">
      <c r="A214" s="52">
        <v>45010000</v>
      </c>
      <c r="B214" s="52">
        <v>83</v>
      </c>
      <c r="C214" s="52">
        <v>45960040</v>
      </c>
      <c r="D214" s="52" t="s">
        <v>783</v>
      </c>
      <c r="E214" s="52" t="s">
        <v>784</v>
      </c>
      <c r="F214" s="52">
        <v>1109761</v>
      </c>
      <c r="G214" s="52">
        <v>1</v>
      </c>
      <c r="H214" s="52" t="s">
        <v>394</v>
      </c>
      <c r="I214" s="52">
        <v>2159</v>
      </c>
      <c r="J214" s="54" t="s">
        <v>1180</v>
      </c>
      <c r="K214" s="54">
        <v>6159211</v>
      </c>
      <c r="L214" s="53"/>
      <c r="M214" s="52"/>
    </row>
    <row r="215" spans="1:13" x14ac:dyDescent="0.25">
      <c r="A215" s="52">
        <v>45010000</v>
      </c>
      <c r="B215" s="52">
        <v>83</v>
      </c>
      <c r="C215" s="52">
        <v>45660010</v>
      </c>
      <c r="D215" s="52" t="s">
        <v>785</v>
      </c>
      <c r="E215" s="52" t="s">
        <v>786</v>
      </c>
      <c r="F215" s="52">
        <v>1109783</v>
      </c>
      <c r="G215" s="52">
        <v>1</v>
      </c>
      <c r="H215" s="52" t="s">
        <v>117</v>
      </c>
      <c r="I215" s="52">
        <v>1781</v>
      </c>
      <c r="J215" s="54" t="s">
        <v>1180</v>
      </c>
      <c r="K215" s="54">
        <v>6159212</v>
      </c>
      <c r="L215" s="53"/>
      <c r="M215" s="52"/>
    </row>
    <row r="216" spans="1:13" x14ac:dyDescent="0.25">
      <c r="A216" s="52">
        <v>45010000</v>
      </c>
      <c r="B216" s="52">
        <v>83</v>
      </c>
      <c r="C216" s="52">
        <v>45620150</v>
      </c>
      <c r="D216" s="52" t="s">
        <v>787</v>
      </c>
      <c r="E216" s="52" t="s">
        <v>788</v>
      </c>
      <c r="F216" s="52">
        <v>1109828</v>
      </c>
      <c r="G216" s="52">
        <v>1</v>
      </c>
      <c r="H216" s="52" t="s">
        <v>417</v>
      </c>
      <c r="I216" s="52">
        <v>1781</v>
      </c>
      <c r="J216" s="54" t="s">
        <v>1180</v>
      </c>
      <c r="K216" s="54">
        <v>6159213</v>
      </c>
      <c r="L216" s="53"/>
      <c r="M216" s="52"/>
    </row>
    <row r="217" spans="1:13" x14ac:dyDescent="0.25">
      <c r="A217" s="52">
        <v>45010000</v>
      </c>
      <c r="B217" s="52">
        <v>83</v>
      </c>
      <c r="C217" s="52">
        <v>45010600</v>
      </c>
      <c r="D217" s="52" t="s">
        <v>789</v>
      </c>
      <c r="E217" s="52" t="s">
        <v>790</v>
      </c>
      <c r="F217" s="52">
        <v>1109830</v>
      </c>
      <c r="G217" s="52">
        <v>1</v>
      </c>
      <c r="H217" s="52" t="s">
        <v>394</v>
      </c>
      <c r="I217" s="52">
        <v>2159</v>
      </c>
      <c r="J217" s="54" t="s">
        <v>1180</v>
      </c>
      <c r="K217" s="54">
        <v>6159214</v>
      </c>
      <c r="L217" s="53"/>
      <c r="M217" s="52"/>
    </row>
    <row r="218" spans="1:13" x14ac:dyDescent="0.25">
      <c r="A218" s="52">
        <v>45010000</v>
      </c>
      <c r="B218" s="52">
        <v>83</v>
      </c>
      <c r="C218" s="52">
        <v>45960040</v>
      </c>
      <c r="D218" s="52" t="s">
        <v>791</v>
      </c>
      <c r="E218" s="52" t="s">
        <v>792</v>
      </c>
      <c r="F218" s="52">
        <v>1109996</v>
      </c>
      <c r="G218" s="52">
        <v>1</v>
      </c>
      <c r="H218" s="52" t="s">
        <v>105</v>
      </c>
      <c r="I218" s="52">
        <v>1781</v>
      </c>
      <c r="J218" s="54" t="s">
        <v>1180</v>
      </c>
      <c r="K218" s="54">
        <v>6159215</v>
      </c>
      <c r="L218" s="53"/>
      <c r="M218" s="52"/>
    </row>
    <row r="219" spans="1:13" x14ac:dyDescent="0.25">
      <c r="A219" s="52">
        <v>45010000</v>
      </c>
      <c r="B219" s="52">
        <v>83</v>
      </c>
      <c r="C219" s="52">
        <v>45190010</v>
      </c>
      <c r="D219" s="52" t="s">
        <v>793</v>
      </c>
      <c r="E219" s="52" t="s">
        <v>794</v>
      </c>
      <c r="F219" s="52">
        <v>1110047</v>
      </c>
      <c r="G219" s="52">
        <v>1</v>
      </c>
      <c r="H219" s="52" t="s">
        <v>105</v>
      </c>
      <c r="I219" s="52">
        <v>1781</v>
      </c>
      <c r="J219" s="54" t="s">
        <v>1180</v>
      </c>
      <c r="K219" s="54">
        <v>6159216</v>
      </c>
      <c r="L219" s="53"/>
      <c r="M219" s="52"/>
    </row>
    <row r="220" spans="1:13" x14ac:dyDescent="0.25">
      <c r="A220" s="52">
        <v>45010000</v>
      </c>
      <c r="B220" s="52">
        <v>83</v>
      </c>
      <c r="C220" s="52">
        <v>45980250</v>
      </c>
      <c r="D220" s="52" t="s">
        <v>795</v>
      </c>
      <c r="E220" s="52" t="s">
        <v>796</v>
      </c>
      <c r="F220" s="52">
        <v>1110088</v>
      </c>
      <c r="G220" s="52">
        <v>1</v>
      </c>
      <c r="H220" s="52" t="s">
        <v>361</v>
      </c>
      <c r="I220" s="52">
        <v>1781</v>
      </c>
      <c r="J220" s="54" t="s">
        <v>1180</v>
      </c>
      <c r="K220" s="54">
        <v>6159217</v>
      </c>
      <c r="L220" s="53"/>
      <c r="M220" s="52"/>
    </row>
    <row r="221" spans="1:13" x14ac:dyDescent="0.25">
      <c r="A221" s="52">
        <v>45010000</v>
      </c>
      <c r="B221" s="52">
        <v>83</v>
      </c>
      <c r="C221" s="52">
        <v>45620220</v>
      </c>
      <c r="D221" s="52" t="s">
        <v>797</v>
      </c>
      <c r="E221" s="52" t="s">
        <v>798</v>
      </c>
      <c r="F221" s="52">
        <v>1110135</v>
      </c>
      <c r="G221" s="52">
        <v>1</v>
      </c>
      <c r="H221" s="52" t="s">
        <v>569</v>
      </c>
      <c r="I221" s="52">
        <v>1781</v>
      </c>
      <c r="J221" s="54" t="s">
        <v>1180</v>
      </c>
      <c r="K221" s="54">
        <v>6159218</v>
      </c>
      <c r="L221" s="53"/>
      <c r="M221" s="52"/>
    </row>
    <row r="222" spans="1:13" x14ac:dyDescent="0.25">
      <c r="A222" s="52">
        <v>45010000</v>
      </c>
      <c r="B222" s="52">
        <v>83</v>
      </c>
      <c r="C222" s="52">
        <v>45600020</v>
      </c>
      <c r="D222" s="52" t="s">
        <v>799</v>
      </c>
      <c r="E222" s="52" t="s">
        <v>800</v>
      </c>
      <c r="F222" s="52">
        <v>1110154</v>
      </c>
      <c r="G222" s="52">
        <v>1</v>
      </c>
      <c r="H222" s="52" t="s">
        <v>108</v>
      </c>
      <c r="I222" s="52">
        <v>1781</v>
      </c>
      <c r="J222" s="54" t="s">
        <v>1180</v>
      </c>
      <c r="K222" s="54">
        <v>6159219</v>
      </c>
      <c r="L222" s="53"/>
      <c r="M222" s="52"/>
    </row>
    <row r="223" spans="1:13" x14ac:dyDescent="0.25">
      <c r="A223" s="52">
        <v>45010000</v>
      </c>
      <c r="B223" s="52">
        <v>83</v>
      </c>
      <c r="C223" s="52">
        <v>45980250</v>
      </c>
      <c r="D223" s="52" t="s">
        <v>801</v>
      </c>
      <c r="E223" s="52" t="s">
        <v>802</v>
      </c>
      <c r="F223" s="52">
        <v>1110271</v>
      </c>
      <c r="G223" s="52">
        <v>1</v>
      </c>
      <c r="H223" s="52" t="s">
        <v>105</v>
      </c>
      <c r="I223" s="52">
        <v>1781</v>
      </c>
      <c r="J223" s="54" t="s">
        <v>1180</v>
      </c>
      <c r="K223" s="54">
        <v>6159220</v>
      </c>
      <c r="L223" s="53"/>
      <c r="M223" s="52"/>
    </row>
    <row r="224" spans="1:13" x14ac:dyDescent="0.25">
      <c r="A224" s="52">
        <v>45010000</v>
      </c>
      <c r="B224" s="52">
        <v>83</v>
      </c>
      <c r="C224" s="52">
        <v>45600020</v>
      </c>
      <c r="D224" s="52" t="s">
        <v>803</v>
      </c>
      <c r="E224" s="52" t="s">
        <v>804</v>
      </c>
      <c r="F224" s="52">
        <v>1110277</v>
      </c>
      <c r="G224" s="52">
        <v>1</v>
      </c>
      <c r="H224" s="52" t="s">
        <v>111</v>
      </c>
      <c r="I224" s="52">
        <v>2159</v>
      </c>
      <c r="J224" s="54" t="s">
        <v>1180</v>
      </c>
      <c r="K224" s="54">
        <v>6159221</v>
      </c>
      <c r="L224" s="53"/>
      <c r="M224" s="52"/>
    </row>
    <row r="225" spans="1:13" x14ac:dyDescent="0.25">
      <c r="A225" s="52">
        <v>45010000</v>
      </c>
      <c r="B225" s="52">
        <v>83</v>
      </c>
      <c r="C225" s="52">
        <v>45620151</v>
      </c>
      <c r="D225" s="52" t="s">
        <v>805</v>
      </c>
      <c r="E225" s="52" t="s">
        <v>806</v>
      </c>
      <c r="F225" s="52">
        <v>1110279</v>
      </c>
      <c r="G225" s="52">
        <v>1</v>
      </c>
      <c r="H225" s="52" t="s">
        <v>117</v>
      </c>
      <c r="I225" s="52">
        <v>1781</v>
      </c>
      <c r="J225" s="54" t="s">
        <v>1180</v>
      </c>
      <c r="K225" s="54">
        <v>6159222</v>
      </c>
      <c r="L225" s="53"/>
      <c r="M225" s="52"/>
    </row>
    <row r="226" spans="1:13" x14ac:dyDescent="0.25">
      <c r="A226" s="52">
        <v>45010000</v>
      </c>
      <c r="B226" s="52">
        <v>83</v>
      </c>
      <c r="C226" s="52">
        <v>45980335</v>
      </c>
      <c r="D226" s="52" t="s">
        <v>807</v>
      </c>
      <c r="E226" s="52" t="s">
        <v>808</v>
      </c>
      <c r="F226" s="52">
        <v>1110291</v>
      </c>
      <c r="G226" s="52">
        <v>1</v>
      </c>
      <c r="H226" s="52" t="s">
        <v>117</v>
      </c>
      <c r="I226" s="52">
        <v>1781</v>
      </c>
      <c r="J226" s="54" t="s">
        <v>1180</v>
      </c>
      <c r="K226" s="54">
        <v>6159223</v>
      </c>
      <c r="L226" s="53"/>
      <c r="M226" s="52"/>
    </row>
    <row r="227" spans="1:13" x14ac:dyDescent="0.25">
      <c r="A227" s="52">
        <v>45010000</v>
      </c>
      <c r="B227" s="52">
        <v>83</v>
      </c>
      <c r="C227" s="52">
        <v>45960060</v>
      </c>
      <c r="D227" s="52" t="s">
        <v>809</v>
      </c>
      <c r="E227" s="52" t="s">
        <v>810</v>
      </c>
      <c r="F227" s="52">
        <v>1110458</v>
      </c>
      <c r="G227" s="52">
        <v>1</v>
      </c>
      <c r="H227" s="52" t="s">
        <v>117</v>
      </c>
      <c r="I227" s="52">
        <v>1781</v>
      </c>
      <c r="J227" s="54" t="s">
        <v>1180</v>
      </c>
      <c r="K227" s="54">
        <v>6159224</v>
      </c>
      <c r="L227" s="53"/>
      <c r="M227" s="52"/>
    </row>
    <row r="228" spans="1:13" x14ac:dyDescent="0.25">
      <c r="A228" s="52">
        <v>45010000</v>
      </c>
      <c r="B228" s="52">
        <v>83</v>
      </c>
      <c r="C228" s="52">
        <v>45010070</v>
      </c>
      <c r="D228" s="52" t="s">
        <v>811</v>
      </c>
      <c r="E228" s="52" t="s">
        <v>812</v>
      </c>
      <c r="F228" s="52">
        <v>1110507</v>
      </c>
      <c r="G228" s="52">
        <v>1</v>
      </c>
      <c r="H228" s="52" t="s">
        <v>105</v>
      </c>
      <c r="I228" s="52">
        <v>1781</v>
      </c>
      <c r="J228" s="54" t="s">
        <v>1180</v>
      </c>
      <c r="K228" s="54">
        <v>6159225</v>
      </c>
      <c r="L228" s="53"/>
      <c r="M228" s="52"/>
    </row>
    <row r="229" spans="1:13" x14ac:dyDescent="0.25">
      <c r="A229" s="52">
        <v>45010000</v>
      </c>
      <c r="B229" s="52">
        <v>83</v>
      </c>
      <c r="C229" s="52">
        <v>45190030</v>
      </c>
      <c r="D229" s="52" t="s">
        <v>813</v>
      </c>
      <c r="E229" s="52" t="s">
        <v>814</v>
      </c>
      <c r="F229" s="52">
        <v>1110545</v>
      </c>
      <c r="G229" s="52">
        <v>1</v>
      </c>
      <c r="H229" s="52" t="s">
        <v>117</v>
      </c>
      <c r="I229" s="52">
        <v>1781</v>
      </c>
      <c r="J229" s="54" t="s">
        <v>1180</v>
      </c>
      <c r="K229" s="54">
        <v>6159226</v>
      </c>
      <c r="L229" s="53"/>
      <c r="M229" s="52"/>
    </row>
    <row r="230" spans="1:13" x14ac:dyDescent="0.25">
      <c r="A230" s="52">
        <v>45010000</v>
      </c>
      <c r="B230" s="52">
        <v>83</v>
      </c>
      <c r="C230" s="52">
        <v>45620234</v>
      </c>
      <c r="D230" s="52" t="s">
        <v>815</v>
      </c>
      <c r="E230" s="52" t="s">
        <v>816</v>
      </c>
      <c r="F230" s="52">
        <v>1110571</v>
      </c>
      <c r="G230" s="52">
        <v>1</v>
      </c>
      <c r="H230" s="52" t="s">
        <v>417</v>
      </c>
      <c r="I230" s="52">
        <v>1781</v>
      </c>
      <c r="J230" s="54" t="s">
        <v>1180</v>
      </c>
      <c r="K230" s="54">
        <v>6159227</v>
      </c>
      <c r="L230" s="53"/>
      <c r="M230" s="52"/>
    </row>
    <row r="231" spans="1:13" x14ac:dyDescent="0.25">
      <c r="A231" s="52">
        <v>45010000</v>
      </c>
      <c r="B231" s="52">
        <v>83</v>
      </c>
      <c r="C231" s="52">
        <v>45980250</v>
      </c>
      <c r="D231" s="52" t="s">
        <v>817</v>
      </c>
      <c r="E231" s="52" t="s">
        <v>818</v>
      </c>
      <c r="F231" s="52">
        <v>1110603</v>
      </c>
      <c r="G231" s="52">
        <v>1</v>
      </c>
      <c r="H231" s="52" t="s">
        <v>117</v>
      </c>
      <c r="I231" s="52">
        <v>1781</v>
      </c>
      <c r="J231" s="54" t="s">
        <v>1180</v>
      </c>
      <c r="K231" s="54">
        <v>6159228</v>
      </c>
      <c r="L231" s="53"/>
      <c r="M231" s="52"/>
    </row>
    <row r="232" spans="1:13" x14ac:dyDescent="0.25">
      <c r="A232" s="52">
        <v>45010000</v>
      </c>
      <c r="B232" s="52">
        <v>83</v>
      </c>
      <c r="C232" s="52">
        <v>45600010</v>
      </c>
      <c r="D232" s="52" t="s">
        <v>819</v>
      </c>
      <c r="E232" s="52" t="s">
        <v>820</v>
      </c>
      <c r="F232" s="52">
        <v>1110665</v>
      </c>
      <c r="G232" s="52">
        <v>1</v>
      </c>
      <c r="H232" s="52" t="s">
        <v>417</v>
      </c>
      <c r="I232" s="52">
        <v>1781</v>
      </c>
      <c r="J232" s="54" t="s">
        <v>1180</v>
      </c>
      <c r="K232" s="54">
        <v>6159229</v>
      </c>
      <c r="L232" s="53"/>
      <c r="M232" s="52"/>
    </row>
    <row r="233" spans="1:13" x14ac:dyDescent="0.25">
      <c r="A233" s="52">
        <v>45010000</v>
      </c>
      <c r="B233" s="52">
        <v>83</v>
      </c>
      <c r="C233" s="52">
        <v>45620230</v>
      </c>
      <c r="D233" s="52" t="s">
        <v>821</v>
      </c>
      <c r="E233" s="52" t="s">
        <v>822</v>
      </c>
      <c r="F233" s="52">
        <v>1110691</v>
      </c>
      <c r="G233" s="52">
        <v>1</v>
      </c>
      <c r="H233" s="52" t="s">
        <v>394</v>
      </c>
      <c r="I233" s="52">
        <v>2159</v>
      </c>
      <c r="J233" s="54" t="s">
        <v>1180</v>
      </c>
      <c r="K233" s="54">
        <v>6159230</v>
      </c>
      <c r="L233" s="53"/>
      <c r="M233" s="52"/>
    </row>
    <row r="234" spans="1:13" x14ac:dyDescent="0.25">
      <c r="A234" s="52">
        <v>45010000</v>
      </c>
      <c r="B234" s="52">
        <v>83</v>
      </c>
      <c r="C234" s="52">
        <v>45620230</v>
      </c>
      <c r="D234" s="52" t="s">
        <v>823</v>
      </c>
      <c r="E234" s="52" t="s">
        <v>824</v>
      </c>
      <c r="F234" s="52">
        <v>1110717</v>
      </c>
      <c r="G234" s="52">
        <v>1</v>
      </c>
      <c r="H234" s="52" t="s">
        <v>394</v>
      </c>
      <c r="I234" s="52">
        <v>2159</v>
      </c>
      <c r="J234" s="54" t="s">
        <v>1180</v>
      </c>
      <c r="K234" s="54">
        <v>6159231</v>
      </c>
      <c r="L234" s="53"/>
      <c r="M234" s="52"/>
    </row>
    <row r="235" spans="1:13" x14ac:dyDescent="0.25">
      <c r="A235" s="52">
        <v>45010000</v>
      </c>
      <c r="B235" s="52">
        <v>83</v>
      </c>
      <c r="C235" s="52">
        <v>45600020</v>
      </c>
      <c r="D235" s="52" t="s">
        <v>825</v>
      </c>
      <c r="E235" s="52" t="s">
        <v>826</v>
      </c>
      <c r="F235" s="52">
        <v>1110773</v>
      </c>
      <c r="G235" s="52">
        <v>1</v>
      </c>
      <c r="H235" s="52" t="s">
        <v>105</v>
      </c>
      <c r="I235" s="52">
        <v>1781</v>
      </c>
      <c r="J235" s="54" t="s">
        <v>1180</v>
      </c>
      <c r="K235" s="54">
        <v>6159232</v>
      </c>
      <c r="L235" s="53"/>
      <c r="M235" s="52"/>
    </row>
    <row r="236" spans="1:13" x14ac:dyDescent="0.25">
      <c r="A236" s="52">
        <v>45010000</v>
      </c>
      <c r="B236" s="52">
        <v>83</v>
      </c>
      <c r="C236" s="52">
        <v>45620112</v>
      </c>
      <c r="D236" s="52" t="s">
        <v>827</v>
      </c>
      <c r="E236" s="52" t="s">
        <v>828</v>
      </c>
      <c r="F236" s="52">
        <v>1110776</v>
      </c>
      <c r="G236" s="52">
        <v>1</v>
      </c>
      <c r="H236" s="52" t="s">
        <v>117</v>
      </c>
      <c r="I236" s="52">
        <v>1781</v>
      </c>
      <c r="J236" s="54" t="s">
        <v>1180</v>
      </c>
      <c r="K236" s="54">
        <v>6159233</v>
      </c>
      <c r="L236" s="53"/>
      <c r="M236" s="52"/>
    </row>
    <row r="237" spans="1:13" x14ac:dyDescent="0.25">
      <c r="A237" s="52">
        <v>45010000</v>
      </c>
      <c r="B237" s="52">
        <v>83</v>
      </c>
      <c r="C237" s="52">
        <v>45620243</v>
      </c>
      <c r="D237" s="52" t="s">
        <v>829</v>
      </c>
      <c r="E237" s="52" t="s">
        <v>830</v>
      </c>
      <c r="F237" s="52">
        <v>1110837</v>
      </c>
      <c r="G237" s="52">
        <v>1</v>
      </c>
      <c r="H237" s="52" t="s">
        <v>394</v>
      </c>
      <c r="I237" s="52">
        <v>2159</v>
      </c>
      <c r="J237" s="54" t="s">
        <v>1180</v>
      </c>
      <c r="K237" s="54">
        <v>6159234</v>
      </c>
      <c r="L237" s="53"/>
      <c r="M237" s="52"/>
    </row>
    <row r="238" spans="1:13" x14ac:dyDescent="0.25">
      <c r="A238" s="52">
        <v>45010000</v>
      </c>
      <c r="B238" s="52">
        <v>83</v>
      </c>
      <c r="C238" s="52">
        <v>45620000</v>
      </c>
      <c r="D238" s="52" t="s">
        <v>831</v>
      </c>
      <c r="E238" s="52" t="s">
        <v>832</v>
      </c>
      <c r="F238" s="52">
        <v>1110863</v>
      </c>
      <c r="G238" s="52">
        <v>1</v>
      </c>
      <c r="H238" s="52" t="s">
        <v>117</v>
      </c>
      <c r="I238" s="52">
        <v>1781</v>
      </c>
      <c r="J238" s="54" t="s">
        <v>1180</v>
      </c>
      <c r="K238" s="54">
        <v>6159235</v>
      </c>
      <c r="L238" s="53"/>
      <c r="M238" s="52"/>
    </row>
    <row r="239" spans="1:13" x14ac:dyDescent="0.25">
      <c r="A239" s="52">
        <v>45010000</v>
      </c>
      <c r="B239" s="52">
        <v>83</v>
      </c>
      <c r="C239" s="52">
        <v>45620340</v>
      </c>
      <c r="D239" s="52" t="s">
        <v>833</v>
      </c>
      <c r="E239" s="52" t="s">
        <v>834</v>
      </c>
      <c r="F239" s="52">
        <v>1110933</v>
      </c>
      <c r="G239" s="52">
        <v>1</v>
      </c>
      <c r="H239" s="52" t="s">
        <v>394</v>
      </c>
      <c r="I239" s="52">
        <v>2159</v>
      </c>
      <c r="J239" s="54" t="s">
        <v>1180</v>
      </c>
      <c r="K239" s="54">
        <v>6159236</v>
      </c>
      <c r="L239" s="53"/>
      <c r="M239" s="52"/>
    </row>
    <row r="240" spans="1:13" x14ac:dyDescent="0.25">
      <c r="A240" s="52">
        <v>45010000</v>
      </c>
      <c r="B240" s="52">
        <v>83</v>
      </c>
      <c r="C240" s="52">
        <v>45620259</v>
      </c>
      <c r="D240" s="52" t="s">
        <v>835</v>
      </c>
      <c r="E240" s="52" t="s">
        <v>836</v>
      </c>
      <c r="F240" s="52">
        <v>1110946</v>
      </c>
      <c r="G240" s="52">
        <v>1</v>
      </c>
      <c r="H240" s="52" t="s">
        <v>117</v>
      </c>
      <c r="I240" s="52">
        <v>1781</v>
      </c>
      <c r="J240" s="54" t="s">
        <v>1180</v>
      </c>
      <c r="K240" s="54">
        <v>6159237</v>
      </c>
      <c r="L240" s="53"/>
      <c r="M240" s="52"/>
    </row>
    <row r="241" spans="1:13" x14ac:dyDescent="0.25">
      <c r="A241" s="52">
        <v>45010000</v>
      </c>
      <c r="B241" s="52">
        <v>83</v>
      </c>
      <c r="C241" s="52">
        <v>45980140</v>
      </c>
      <c r="D241" s="52" t="s">
        <v>837</v>
      </c>
      <c r="E241" s="52" t="s">
        <v>838</v>
      </c>
      <c r="F241" s="52">
        <v>1111126</v>
      </c>
      <c r="G241" s="52">
        <v>1</v>
      </c>
      <c r="H241" s="52" t="s">
        <v>417</v>
      </c>
      <c r="I241" s="52">
        <v>1781</v>
      </c>
      <c r="J241" s="54" t="s">
        <v>1180</v>
      </c>
      <c r="K241" s="54">
        <v>6159238</v>
      </c>
      <c r="L241" s="53"/>
      <c r="M241" s="52"/>
    </row>
    <row r="242" spans="1:13" x14ac:dyDescent="0.25">
      <c r="A242" s="52">
        <v>45010000</v>
      </c>
      <c r="B242" s="52">
        <v>83</v>
      </c>
      <c r="C242" s="52">
        <v>45980280</v>
      </c>
      <c r="D242" s="52" t="s">
        <v>839</v>
      </c>
      <c r="E242" s="52" t="s">
        <v>840</v>
      </c>
      <c r="F242" s="52">
        <v>1111175</v>
      </c>
      <c r="G242" s="52">
        <v>1</v>
      </c>
      <c r="H242" s="52" t="s">
        <v>394</v>
      </c>
      <c r="I242" s="52">
        <v>2159</v>
      </c>
      <c r="J242" s="54" t="s">
        <v>1180</v>
      </c>
      <c r="K242" s="54">
        <v>6159239</v>
      </c>
      <c r="L242" s="53"/>
      <c r="M242" s="52"/>
    </row>
    <row r="243" spans="1:13" x14ac:dyDescent="0.25">
      <c r="A243" s="52">
        <v>45010000</v>
      </c>
      <c r="B243" s="52">
        <v>83</v>
      </c>
      <c r="C243" s="52">
        <v>45960060</v>
      </c>
      <c r="D243" s="52" t="s">
        <v>841</v>
      </c>
      <c r="E243" s="52" t="s">
        <v>842</v>
      </c>
      <c r="F243" s="52">
        <v>1111191</v>
      </c>
      <c r="G243" s="52">
        <v>1</v>
      </c>
      <c r="H243" s="52" t="s">
        <v>117</v>
      </c>
      <c r="I243" s="52">
        <v>1781</v>
      </c>
      <c r="J243" s="54" t="s">
        <v>1180</v>
      </c>
      <c r="K243" s="54">
        <v>6159240</v>
      </c>
      <c r="L243" s="53"/>
      <c r="M243" s="52"/>
    </row>
    <row r="244" spans="1:13" x14ac:dyDescent="0.25">
      <c r="A244" s="52">
        <v>45010000</v>
      </c>
      <c r="B244" s="52">
        <v>83</v>
      </c>
      <c r="C244" s="52">
        <v>45660010</v>
      </c>
      <c r="D244" s="52" t="s">
        <v>843</v>
      </c>
      <c r="E244" s="52" t="s">
        <v>844</v>
      </c>
      <c r="F244" s="52">
        <v>1111204</v>
      </c>
      <c r="G244" s="52">
        <v>1</v>
      </c>
      <c r="H244" s="52" t="s">
        <v>117</v>
      </c>
      <c r="I244" s="52">
        <v>1781</v>
      </c>
      <c r="J244" s="54" t="s">
        <v>1180</v>
      </c>
      <c r="K244" s="54">
        <v>6159241</v>
      </c>
      <c r="L244" s="53"/>
      <c r="M244" s="52"/>
    </row>
    <row r="245" spans="1:13" x14ac:dyDescent="0.25">
      <c r="A245" s="52">
        <v>45010000</v>
      </c>
      <c r="B245" s="52">
        <v>83</v>
      </c>
      <c r="C245" s="52">
        <v>45660000</v>
      </c>
      <c r="D245" s="52" t="s">
        <v>845</v>
      </c>
      <c r="E245" s="52" t="s">
        <v>846</v>
      </c>
      <c r="F245" s="52">
        <v>1111214</v>
      </c>
      <c r="G245" s="52">
        <v>1</v>
      </c>
      <c r="H245" s="52" t="s">
        <v>105</v>
      </c>
      <c r="I245" s="52">
        <v>1781</v>
      </c>
      <c r="J245" s="54" t="s">
        <v>1180</v>
      </c>
      <c r="K245" s="54">
        <v>6159242</v>
      </c>
      <c r="L245" s="53"/>
      <c r="M245" s="52"/>
    </row>
    <row r="246" spans="1:13" x14ac:dyDescent="0.25">
      <c r="A246" s="52">
        <v>45010000</v>
      </c>
      <c r="B246" s="52">
        <v>83</v>
      </c>
      <c r="C246" s="52">
        <v>45980280</v>
      </c>
      <c r="D246" s="52" t="s">
        <v>847</v>
      </c>
      <c r="E246" s="52" t="s">
        <v>848</v>
      </c>
      <c r="F246" s="52">
        <v>1111253</v>
      </c>
      <c r="G246" s="52">
        <v>1</v>
      </c>
      <c r="H246" s="52" t="s">
        <v>117</v>
      </c>
      <c r="I246" s="52">
        <v>1781</v>
      </c>
      <c r="J246" s="54" t="s">
        <v>1180</v>
      </c>
      <c r="K246" s="54">
        <v>6159243</v>
      </c>
      <c r="L246" s="53"/>
      <c r="M246" s="52"/>
    </row>
    <row r="247" spans="1:13" x14ac:dyDescent="0.25">
      <c r="A247" s="52">
        <v>45010000</v>
      </c>
      <c r="B247" s="52">
        <v>83</v>
      </c>
      <c r="C247" s="52">
        <v>45980335</v>
      </c>
      <c r="D247" s="52" t="s">
        <v>849</v>
      </c>
      <c r="E247" s="52" t="s">
        <v>850</v>
      </c>
      <c r="F247" s="52">
        <v>1111281</v>
      </c>
      <c r="G247" s="52">
        <v>1</v>
      </c>
      <c r="H247" s="52" t="s">
        <v>105</v>
      </c>
      <c r="I247" s="52">
        <v>1781</v>
      </c>
      <c r="J247" s="54" t="s">
        <v>1180</v>
      </c>
      <c r="K247" s="54">
        <v>6159244</v>
      </c>
      <c r="L247" s="53"/>
      <c r="M247" s="52"/>
    </row>
    <row r="248" spans="1:13" x14ac:dyDescent="0.25">
      <c r="A248" s="52">
        <v>45010000</v>
      </c>
      <c r="B248" s="52">
        <v>83</v>
      </c>
      <c r="C248" s="52">
        <v>45600020</v>
      </c>
      <c r="D248" s="52" t="s">
        <v>851</v>
      </c>
      <c r="E248" s="52" t="s">
        <v>852</v>
      </c>
      <c r="F248" s="52">
        <v>1111310</v>
      </c>
      <c r="G248" s="52">
        <v>1</v>
      </c>
      <c r="H248" s="52" t="s">
        <v>108</v>
      </c>
      <c r="I248" s="52">
        <v>1781</v>
      </c>
      <c r="J248" s="54" t="s">
        <v>1180</v>
      </c>
      <c r="K248" s="54">
        <v>6159245</v>
      </c>
      <c r="L248" s="53"/>
      <c r="M248" s="52"/>
    </row>
    <row r="249" spans="1:13" x14ac:dyDescent="0.25">
      <c r="A249" s="52">
        <v>45010000</v>
      </c>
      <c r="B249" s="52">
        <v>83</v>
      </c>
      <c r="C249" s="52">
        <v>45980100</v>
      </c>
      <c r="D249" s="52" t="s">
        <v>853</v>
      </c>
      <c r="E249" s="52" t="s">
        <v>854</v>
      </c>
      <c r="F249" s="52">
        <v>1111406</v>
      </c>
      <c r="G249" s="52">
        <v>1</v>
      </c>
      <c r="H249" s="52" t="s">
        <v>117</v>
      </c>
      <c r="I249" s="52">
        <v>1781</v>
      </c>
      <c r="J249" s="54" t="s">
        <v>1180</v>
      </c>
      <c r="K249" s="54">
        <v>6159246</v>
      </c>
      <c r="L249" s="53"/>
      <c r="M249" s="52"/>
    </row>
    <row r="250" spans="1:13" x14ac:dyDescent="0.25">
      <c r="A250" s="52">
        <v>45010000</v>
      </c>
      <c r="B250" s="52">
        <v>83</v>
      </c>
      <c r="C250" s="52">
        <v>45620220</v>
      </c>
      <c r="D250" s="52" t="s">
        <v>855</v>
      </c>
      <c r="E250" s="52" t="s">
        <v>856</v>
      </c>
      <c r="F250" s="52">
        <v>1111426</v>
      </c>
      <c r="G250" s="52">
        <v>1</v>
      </c>
      <c r="H250" s="52" t="s">
        <v>117</v>
      </c>
      <c r="I250" s="52">
        <v>1781</v>
      </c>
      <c r="J250" s="54" t="s">
        <v>1180</v>
      </c>
      <c r="K250" s="54">
        <v>6159247</v>
      </c>
      <c r="L250" s="53"/>
      <c r="M250" s="52"/>
    </row>
    <row r="251" spans="1:13" x14ac:dyDescent="0.25">
      <c r="A251" s="52">
        <v>45010000</v>
      </c>
      <c r="B251" s="52">
        <v>83</v>
      </c>
      <c r="C251" s="52">
        <v>45620141</v>
      </c>
      <c r="D251" s="52" t="s">
        <v>857</v>
      </c>
      <c r="E251" s="52" t="s">
        <v>858</v>
      </c>
      <c r="F251" s="52">
        <v>1111448</v>
      </c>
      <c r="G251" s="52">
        <v>1</v>
      </c>
      <c r="H251" s="52" t="s">
        <v>117</v>
      </c>
      <c r="I251" s="52">
        <v>1781</v>
      </c>
      <c r="J251" s="54" t="s">
        <v>1180</v>
      </c>
      <c r="K251" s="54">
        <v>6159248</v>
      </c>
      <c r="L251" s="53"/>
      <c r="M251" s="52"/>
    </row>
    <row r="252" spans="1:13" x14ac:dyDescent="0.25">
      <c r="A252" s="52">
        <v>45010000</v>
      </c>
      <c r="B252" s="52">
        <v>83</v>
      </c>
      <c r="C252" s="52">
        <v>45600020</v>
      </c>
      <c r="D252" s="52" t="s">
        <v>859</v>
      </c>
      <c r="E252" s="52" t="s">
        <v>860</v>
      </c>
      <c r="F252" s="52">
        <v>1111456</v>
      </c>
      <c r="G252" s="52">
        <v>1</v>
      </c>
      <c r="H252" s="52" t="s">
        <v>105</v>
      </c>
      <c r="I252" s="52">
        <v>1781</v>
      </c>
      <c r="J252" s="54" t="s">
        <v>1180</v>
      </c>
      <c r="K252" s="54">
        <v>6159249</v>
      </c>
      <c r="L252" s="53"/>
      <c r="M252" s="52"/>
    </row>
    <row r="253" spans="1:13" x14ac:dyDescent="0.25">
      <c r="A253" s="52">
        <v>45010000</v>
      </c>
      <c r="B253" s="52">
        <v>83</v>
      </c>
      <c r="C253" s="52">
        <v>45620332</v>
      </c>
      <c r="D253" s="52" t="s">
        <v>861</v>
      </c>
      <c r="E253" s="52" t="s">
        <v>862</v>
      </c>
      <c r="F253" s="52">
        <v>1111491</v>
      </c>
      <c r="G253" s="52">
        <v>1</v>
      </c>
      <c r="H253" s="52" t="s">
        <v>417</v>
      </c>
      <c r="I253" s="52">
        <v>1781</v>
      </c>
      <c r="J253" s="54" t="s">
        <v>1180</v>
      </c>
      <c r="K253" s="54">
        <v>6159250</v>
      </c>
      <c r="L253" s="53"/>
      <c r="M253" s="52"/>
    </row>
    <row r="254" spans="1:13" x14ac:dyDescent="0.25">
      <c r="A254" s="52">
        <v>45010000</v>
      </c>
      <c r="B254" s="52">
        <v>83</v>
      </c>
      <c r="C254" s="52">
        <v>45660010</v>
      </c>
      <c r="D254" s="52" t="s">
        <v>863</v>
      </c>
      <c r="E254" s="52" t="s">
        <v>864</v>
      </c>
      <c r="F254" s="52">
        <v>1111499</v>
      </c>
      <c r="G254" s="52">
        <v>1</v>
      </c>
      <c r="H254" s="52" t="s">
        <v>117</v>
      </c>
      <c r="I254" s="52">
        <v>1781</v>
      </c>
      <c r="J254" s="54" t="s">
        <v>1180</v>
      </c>
      <c r="K254" s="54">
        <v>6159251</v>
      </c>
      <c r="L254" s="53"/>
      <c r="M254" s="52"/>
    </row>
    <row r="255" spans="1:13" x14ac:dyDescent="0.25">
      <c r="A255" s="52">
        <v>45010000</v>
      </c>
      <c r="B255" s="52">
        <v>83</v>
      </c>
      <c r="C255" s="52">
        <v>45620255</v>
      </c>
      <c r="D255" s="52" t="s">
        <v>865</v>
      </c>
      <c r="E255" s="52" t="s">
        <v>866</v>
      </c>
      <c r="F255" s="52">
        <v>1111516</v>
      </c>
      <c r="G255" s="52">
        <v>1</v>
      </c>
      <c r="H255" s="52" t="s">
        <v>394</v>
      </c>
      <c r="I255" s="52">
        <v>2159</v>
      </c>
      <c r="J255" s="54" t="s">
        <v>1180</v>
      </c>
      <c r="K255" s="54">
        <v>6159252</v>
      </c>
      <c r="L255" s="53"/>
      <c r="M255" s="52"/>
    </row>
    <row r="256" spans="1:13" x14ac:dyDescent="0.25">
      <c r="A256" s="52">
        <v>45010000</v>
      </c>
      <c r="B256" s="52">
        <v>83</v>
      </c>
      <c r="C256" s="52">
        <v>45630020</v>
      </c>
      <c r="D256" s="52" t="s">
        <v>867</v>
      </c>
      <c r="E256" s="52" t="s">
        <v>868</v>
      </c>
      <c r="F256" s="52">
        <v>1111569</v>
      </c>
      <c r="G256" s="52">
        <v>1</v>
      </c>
      <c r="H256" s="52" t="s">
        <v>105</v>
      </c>
      <c r="I256" s="52">
        <v>1781</v>
      </c>
      <c r="J256" s="54" t="s">
        <v>1180</v>
      </c>
      <c r="K256" s="54">
        <v>6159253</v>
      </c>
      <c r="L256" s="53"/>
      <c r="M256" s="52"/>
    </row>
    <row r="257" spans="1:13" x14ac:dyDescent="0.25">
      <c r="A257" s="52">
        <v>45010000</v>
      </c>
      <c r="B257" s="52">
        <v>83</v>
      </c>
      <c r="C257" s="52">
        <v>45620010</v>
      </c>
      <c r="D257" s="52" t="s">
        <v>869</v>
      </c>
      <c r="E257" s="52" t="s">
        <v>870</v>
      </c>
      <c r="F257" s="52">
        <v>1111602</v>
      </c>
      <c r="G257" s="52">
        <v>2</v>
      </c>
      <c r="H257" s="52" t="s">
        <v>586</v>
      </c>
      <c r="I257" s="52">
        <v>2159</v>
      </c>
      <c r="J257" s="54" t="s">
        <v>1180</v>
      </c>
      <c r="K257" s="54">
        <v>6159254</v>
      </c>
      <c r="L257" s="53"/>
      <c r="M257" s="52"/>
    </row>
    <row r="258" spans="1:13" x14ac:dyDescent="0.25">
      <c r="A258" s="52">
        <v>45010000</v>
      </c>
      <c r="B258" s="52">
        <v>83</v>
      </c>
      <c r="C258" s="52">
        <v>45660010</v>
      </c>
      <c r="D258" s="52" t="s">
        <v>871</v>
      </c>
      <c r="E258" s="52" t="s">
        <v>872</v>
      </c>
      <c r="F258" s="52">
        <v>1111625</v>
      </c>
      <c r="G258" s="52">
        <v>1</v>
      </c>
      <c r="H258" s="52" t="s">
        <v>117</v>
      </c>
      <c r="I258" s="52">
        <v>1781</v>
      </c>
      <c r="J258" s="54" t="s">
        <v>1180</v>
      </c>
      <c r="K258" s="54">
        <v>6159255</v>
      </c>
      <c r="L258" s="53"/>
      <c r="M258" s="52"/>
    </row>
    <row r="259" spans="1:13" x14ac:dyDescent="0.25">
      <c r="A259" s="52">
        <v>45010000</v>
      </c>
      <c r="B259" s="52">
        <v>83</v>
      </c>
      <c r="C259" s="52">
        <v>45600020</v>
      </c>
      <c r="D259" s="52" t="s">
        <v>873</v>
      </c>
      <c r="E259" s="52" t="s">
        <v>874</v>
      </c>
      <c r="F259" s="52">
        <v>1111657</v>
      </c>
      <c r="G259" s="52">
        <v>1</v>
      </c>
      <c r="H259" s="52" t="s">
        <v>111</v>
      </c>
      <c r="I259" s="52">
        <v>2159</v>
      </c>
      <c r="J259" s="54" t="s">
        <v>1180</v>
      </c>
      <c r="K259" s="54">
        <v>6159256</v>
      </c>
      <c r="L259" s="53"/>
      <c r="M259" s="52"/>
    </row>
    <row r="260" spans="1:13" x14ac:dyDescent="0.25">
      <c r="A260" s="52">
        <v>45010000</v>
      </c>
      <c r="B260" s="52">
        <v>83</v>
      </c>
      <c r="C260" s="52">
        <v>45620122</v>
      </c>
      <c r="D260" s="52" t="s">
        <v>875</v>
      </c>
      <c r="E260" s="52" t="s">
        <v>876</v>
      </c>
      <c r="F260" s="52">
        <v>1111791</v>
      </c>
      <c r="G260" s="52">
        <v>1</v>
      </c>
      <c r="H260" s="52" t="s">
        <v>117</v>
      </c>
      <c r="I260" s="52">
        <v>1781</v>
      </c>
      <c r="J260" s="54" t="s">
        <v>1180</v>
      </c>
      <c r="K260" s="54">
        <v>6159257</v>
      </c>
      <c r="L260" s="53"/>
      <c r="M260" s="52"/>
    </row>
    <row r="261" spans="1:13" x14ac:dyDescent="0.25">
      <c r="A261" s="52">
        <v>45010000</v>
      </c>
      <c r="B261" s="52">
        <v>83</v>
      </c>
      <c r="C261" s="52">
        <v>45960060</v>
      </c>
      <c r="D261" s="52" t="s">
        <v>877</v>
      </c>
      <c r="E261" s="52" t="s">
        <v>878</v>
      </c>
      <c r="F261" s="52">
        <v>1111942</v>
      </c>
      <c r="G261" s="52">
        <v>1</v>
      </c>
      <c r="H261" s="52" t="s">
        <v>117</v>
      </c>
      <c r="I261" s="52">
        <v>1781</v>
      </c>
      <c r="J261" s="54" t="s">
        <v>1180</v>
      </c>
      <c r="K261" s="54">
        <v>6159258</v>
      </c>
      <c r="L261" s="53"/>
      <c r="M261" s="52"/>
    </row>
    <row r="262" spans="1:13" x14ac:dyDescent="0.25">
      <c r="A262" s="52">
        <v>45010000</v>
      </c>
      <c r="B262" s="52">
        <v>83</v>
      </c>
      <c r="C262" s="52">
        <v>45170500</v>
      </c>
      <c r="D262" s="52" t="s">
        <v>879</v>
      </c>
      <c r="E262" s="52" t="s">
        <v>880</v>
      </c>
      <c r="F262" s="52">
        <v>1111949</v>
      </c>
      <c r="G262" s="52">
        <v>1</v>
      </c>
      <c r="H262" s="52" t="s">
        <v>361</v>
      </c>
      <c r="I262" s="52">
        <v>1781</v>
      </c>
      <c r="J262" s="54" t="s">
        <v>1180</v>
      </c>
      <c r="K262" s="54">
        <v>6159259</v>
      </c>
      <c r="L262" s="53"/>
      <c r="M262" s="52"/>
    </row>
    <row r="263" spans="1:13" x14ac:dyDescent="0.25">
      <c r="A263" s="52">
        <v>45010000</v>
      </c>
      <c r="B263" s="52">
        <v>83</v>
      </c>
      <c r="C263" s="52">
        <v>45660010</v>
      </c>
      <c r="D263" s="52" t="s">
        <v>881</v>
      </c>
      <c r="E263" s="52" t="s">
        <v>882</v>
      </c>
      <c r="F263" s="52">
        <v>1112001</v>
      </c>
      <c r="G263" s="52">
        <v>1</v>
      </c>
      <c r="H263" s="52" t="s">
        <v>883</v>
      </c>
      <c r="I263" s="52">
        <v>1565</v>
      </c>
      <c r="J263" s="54" t="s">
        <v>1180</v>
      </c>
      <c r="K263" s="54">
        <v>6159260</v>
      </c>
      <c r="L263" s="53"/>
      <c r="M263" s="52"/>
    </row>
    <row r="264" spans="1:13" x14ac:dyDescent="0.25">
      <c r="A264" s="52">
        <v>45010000</v>
      </c>
      <c r="B264" s="52">
        <v>83</v>
      </c>
      <c r="C264" s="52">
        <v>45960060</v>
      </c>
      <c r="D264" s="52" t="s">
        <v>884</v>
      </c>
      <c r="E264" s="52" t="s">
        <v>885</v>
      </c>
      <c r="F264" s="52">
        <v>1112005</v>
      </c>
      <c r="G264" s="52">
        <v>1</v>
      </c>
      <c r="H264" s="52" t="s">
        <v>117</v>
      </c>
      <c r="I264" s="52">
        <v>1781</v>
      </c>
      <c r="J264" s="54" t="s">
        <v>1180</v>
      </c>
      <c r="K264" s="54">
        <v>6159261</v>
      </c>
      <c r="L264" s="53"/>
      <c r="M264" s="52"/>
    </row>
    <row r="265" spans="1:13" x14ac:dyDescent="0.25">
      <c r="A265" s="52">
        <v>45010000</v>
      </c>
      <c r="B265" s="52">
        <v>83</v>
      </c>
      <c r="C265" s="52">
        <v>45620220</v>
      </c>
      <c r="D265" s="52" t="s">
        <v>886</v>
      </c>
      <c r="E265" s="52" t="s">
        <v>887</v>
      </c>
      <c r="F265" s="52">
        <v>1112096</v>
      </c>
      <c r="G265" s="52">
        <v>1</v>
      </c>
      <c r="H265" s="52" t="s">
        <v>417</v>
      </c>
      <c r="I265" s="52">
        <v>1781</v>
      </c>
      <c r="J265" s="54" t="s">
        <v>1180</v>
      </c>
      <c r="K265" s="54">
        <v>6159262</v>
      </c>
      <c r="L265" s="53"/>
      <c r="M265" s="52"/>
    </row>
    <row r="266" spans="1:13" x14ac:dyDescent="0.25">
      <c r="A266" s="52">
        <v>45010000</v>
      </c>
      <c r="B266" s="52">
        <v>83</v>
      </c>
      <c r="C266" s="52">
        <v>45010020</v>
      </c>
      <c r="D266" s="52" t="s">
        <v>888</v>
      </c>
      <c r="E266" s="52" t="s">
        <v>889</v>
      </c>
      <c r="F266" s="52">
        <v>1112115</v>
      </c>
      <c r="G266" s="52">
        <v>1</v>
      </c>
      <c r="H266" s="52" t="s">
        <v>105</v>
      </c>
      <c r="I266" s="52">
        <v>1781</v>
      </c>
      <c r="J266" s="54" t="s">
        <v>1180</v>
      </c>
      <c r="K266" s="54">
        <v>6159263</v>
      </c>
      <c r="L266" s="53"/>
      <c r="M266" s="52"/>
    </row>
    <row r="267" spans="1:13" x14ac:dyDescent="0.25">
      <c r="A267" s="52">
        <v>45010000</v>
      </c>
      <c r="B267" s="52">
        <v>83</v>
      </c>
      <c r="C267" s="52">
        <v>45630030</v>
      </c>
      <c r="D267" s="52" t="s">
        <v>890</v>
      </c>
      <c r="E267" s="52" t="s">
        <v>891</v>
      </c>
      <c r="F267" s="52">
        <v>1112167</v>
      </c>
      <c r="G267" s="52">
        <v>1</v>
      </c>
      <c r="H267" s="52" t="s">
        <v>105</v>
      </c>
      <c r="I267" s="52">
        <v>1781</v>
      </c>
      <c r="J267" s="54" t="s">
        <v>1180</v>
      </c>
      <c r="K267" s="54">
        <v>6159264</v>
      </c>
      <c r="L267" s="53"/>
      <c r="M267" s="52"/>
    </row>
    <row r="268" spans="1:13" x14ac:dyDescent="0.25">
      <c r="A268" s="52">
        <v>45010000</v>
      </c>
      <c r="B268" s="52">
        <v>83</v>
      </c>
      <c r="C268" s="52">
        <v>45600020</v>
      </c>
      <c r="D268" s="52" t="s">
        <v>892</v>
      </c>
      <c r="E268" s="52" t="s">
        <v>893</v>
      </c>
      <c r="F268" s="52">
        <v>1113384</v>
      </c>
      <c r="G268" s="52">
        <v>1</v>
      </c>
      <c r="H268" s="52" t="s">
        <v>117</v>
      </c>
      <c r="I268" s="52">
        <v>1781</v>
      </c>
      <c r="J268" s="54" t="s">
        <v>1180</v>
      </c>
      <c r="K268" s="54">
        <v>6159265</v>
      </c>
      <c r="L268" s="53"/>
      <c r="M268" s="52"/>
    </row>
    <row r="269" spans="1:13" x14ac:dyDescent="0.25">
      <c r="A269" s="52">
        <v>45010000</v>
      </c>
      <c r="B269" s="52">
        <v>83</v>
      </c>
      <c r="C269" s="52">
        <v>45190010</v>
      </c>
      <c r="D269" s="52" t="s">
        <v>894</v>
      </c>
      <c r="E269" s="52" t="s">
        <v>895</v>
      </c>
      <c r="F269" s="52">
        <v>1113425</v>
      </c>
      <c r="G269" s="52">
        <v>1</v>
      </c>
      <c r="H269" s="52" t="s">
        <v>105</v>
      </c>
      <c r="I269" s="52">
        <v>1781</v>
      </c>
      <c r="J269" s="54" t="s">
        <v>1180</v>
      </c>
      <c r="K269" s="54">
        <v>6159266</v>
      </c>
      <c r="L269" s="53"/>
      <c r="M269" s="52"/>
    </row>
    <row r="270" spans="1:13" x14ac:dyDescent="0.25">
      <c r="A270" s="52">
        <v>45010000</v>
      </c>
      <c r="B270" s="52">
        <v>83</v>
      </c>
      <c r="C270" s="52">
        <v>45170500</v>
      </c>
      <c r="D270" s="52" t="s">
        <v>896</v>
      </c>
      <c r="E270" s="52" t="s">
        <v>897</v>
      </c>
      <c r="F270" s="52">
        <v>1113549</v>
      </c>
      <c r="G270" s="52">
        <v>1</v>
      </c>
      <c r="H270" s="52" t="s">
        <v>546</v>
      </c>
      <c r="I270" s="52">
        <v>1565</v>
      </c>
      <c r="J270" s="54" t="s">
        <v>1180</v>
      </c>
      <c r="K270" s="54">
        <v>6159267</v>
      </c>
      <c r="L270" s="53"/>
      <c r="M270" s="52"/>
    </row>
    <row r="271" spans="1:13" x14ac:dyDescent="0.25">
      <c r="A271" s="52">
        <v>45010000</v>
      </c>
      <c r="B271" s="52">
        <v>83</v>
      </c>
      <c r="C271" s="52">
        <v>45630020</v>
      </c>
      <c r="D271" s="52" t="s">
        <v>898</v>
      </c>
      <c r="E271" s="52" t="s">
        <v>899</v>
      </c>
      <c r="F271" s="52">
        <v>1113572</v>
      </c>
      <c r="G271" s="52">
        <v>1</v>
      </c>
      <c r="H271" s="52" t="s">
        <v>653</v>
      </c>
      <c r="I271" s="52">
        <v>1781</v>
      </c>
      <c r="J271" s="54" t="s">
        <v>1180</v>
      </c>
      <c r="K271" s="54">
        <v>6159268</v>
      </c>
      <c r="L271" s="53"/>
      <c r="M271" s="52"/>
    </row>
    <row r="272" spans="1:13" x14ac:dyDescent="0.25">
      <c r="A272" s="52">
        <v>45010000</v>
      </c>
      <c r="B272" s="52">
        <v>83</v>
      </c>
      <c r="C272" s="52">
        <v>45630020</v>
      </c>
      <c r="D272" s="52" t="s">
        <v>900</v>
      </c>
      <c r="E272" s="52" t="s">
        <v>901</v>
      </c>
      <c r="F272" s="52">
        <v>1113694</v>
      </c>
      <c r="G272" s="52">
        <v>1</v>
      </c>
      <c r="H272" s="52" t="s">
        <v>902</v>
      </c>
      <c r="I272" s="52">
        <v>1781</v>
      </c>
      <c r="J272" s="54" t="s">
        <v>1180</v>
      </c>
      <c r="K272" s="54">
        <v>6159269</v>
      </c>
      <c r="L272" s="53"/>
      <c r="M272" s="52"/>
    </row>
    <row r="273" spans="1:13" x14ac:dyDescent="0.25">
      <c r="A273" s="52">
        <v>45010000</v>
      </c>
      <c r="B273" s="52">
        <v>83</v>
      </c>
      <c r="C273" s="52">
        <v>45170500</v>
      </c>
      <c r="D273" s="52" t="s">
        <v>903</v>
      </c>
      <c r="E273" s="52" t="s">
        <v>904</v>
      </c>
      <c r="F273" s="52">
        <v>1113736</v>
      </c>
      <c r="G273" s="52">
        <v>2</v>
      </c>
      <c r="H273" s="52" t="s">
        <v>361</v>
      </c>
      <c r="I273" s="52">
        <v>1781</v>
      </c>
      <c r="J273" s="54" t="s">
        <v>1180</v>
      </c>
      <c r="K273" s="54">
        <v>6159270</v>
      </c>
      <c r="L273" s="53"/>
      <c r="M273" s="52"/>
    </row>
    <row r="274" spans="1:13" x14ac:dyDescent="0.25">
      <c r="A274" s="52">
        <v>45010000</v>
      </c>
      <c r="B274" s="52">
        <v>83</v>
      </c>
      <c r="C274" s="52">
        <v>45980320</v>
      </c>
      <c r="D274" s="52" t="s">
        <v>905</v>
      </c>
      <c r="E274" s="52" t="s">
        <v>906</v>
      </c>
      <c r="F274" s="52">
        <v>1114047</v>
      </c>
      <c r="G274" s="52">
        <v>1</v>
      </c>
      <c r="H274" s="52" t="s">
        <v>105</v>
      </c>
      <c r="I274" s="52">
        <v>1781</v>
      </c>
      <c r="J274" s="54" t="s">
        <v>1180</v>
      </c>
      <c r="K274" s="54">
        <v>6159271</v>
      </c>
      <c r="L274" s="53"/>
      <c r="M274" s="52"/>
    </row>
    <row r="275" spans="1:13" x14ac:dyDescent="0.25">
      <c r="A275" s="52">
        <v>45010000</v>
      </c>
      <c r="B275" s="52">
        <v>83</v>
      </c>
      <c r="C275" s="52">
        <v>45980020</v>
      </c>
      <c r="D275" s="52" t="s">
        <v>907</v>
      </c>
      <c r="E275" s="52" t="s">
        <v>908</v>
      </c>
      <c r="F275" s="52">
        <v>1114479</v>
      </c>
      <c r="G275" s="52">
        <v>1</v>
      </c>
      <c r="H275" s="52" t="s">
        <v>417</v>
      </c>
      <c r="I275" s="52">
        <v>1781</v>
      </c>
      <c r="J275" s="54" t="s">
        <v>1180</v>
      </c>
      <c r="K275" s="54">
        <v>6159272</v>
      </c>
      <c r="L275" s="53"/>
      <c r="M275" s="52"/>
    </row>
    <row r="276" spans="1:13" x14ac:dyDescent="0.25">
      <c r="A276" s="52">
        <v>45010000</v>
      </c>
      <c r="B276" s="52">
        <v>83</v>
      </c>
      <c r="C276" s="52">
        <v>45010060</v>
      </c>
      <c r="D276" s="52" t="s">
        <v>909</v>
      </c>
      <c r="E276" s="52" t="s">
        <v>910</v>
      </c>
      <c r="F276" s="52">
        <v>1114490</v>
      </c>
      <c r="G276" s="52">
        <v>1</v>
      </c>
      <c r="H276" s="52" t="s">
        <v>117</v>
      </c>
      <c r="I276" s="52">
        <v>1781</v>
      </c>
      <c r="J276" s="54" t="s">
        <v>1180</v>
      </c>
      <c r="K276" s="54">
        <v>6159273</v>
      </c>
      <c r="L276" s="53"/>
      <c r="M276" s="52"/>
    </row>
    <row r="277" spans="1:13" x14ac:dyDescent="0.25">
      <c r="A277" s="52">
        <v>45010000</v>
      </c>
      <c r="B277" s="52">
        <v>83</v>
      </c>
      <c r="C277" s="52">
        <v>45980250</v>
      </c>
      <c r="D277" s="52" t="s">
        <v>911</v>
      </c>
      <c r="E277" s="52" t="s">
        <v>912</v>
      </c>
      <c r="F277" s="52">
        <v>1114505</v>
      </c>
      <c r="G277" s="52">
        <v>1</v>
      </c>
      <c r="H277" s="52" t="s">
        <v>394</v>
      </c>
      <c r="I277" s="52">
        <v>2159</v>
      </c>
      <c r="J277" s="54" t="s">
        <v>1180</v>
      </c>
      <c r="K277" s="54">
        <v>6159274</v>
      </c>
      <c r="L277" s="53"/>
      <c r="M277" s="52"/>
    </row>
    <row r="278" spans="1:13" x14ac:dyDescent="0.25">
      <c r="A278" s="52">
        <v>45010000</v>
      </c>
      <c r="B278" s="52">
        <v>83</v>
      </c>
      <c r="C278" s="52">
        <v>45190030</v>
      </c>
      <c r="D278" s="52" t="s">
        <v>913</v>
      </c>
      <c r="E278" s="52" t="s">
        <v>914</v>
      </c>
      <c r="F278" s="52">
        <v>1114588</v>
      </c>
      <c r="G278" s="52">
        <v>1</v>
      </c>
      <c r="H278" s="52" t="s">
        <v>394</v>
      </c>
      <c r="I278" s="52">
        <v>2159</v>
      </c>
      <c r="J278" s="54" t="s">
        <v>1180</v>
      </c>
      <c r="K278" s="54">
        <v>6159275</v>
      </c>
      <c r="L278" s="53"/>
      <c r="M278" s="52"/>
    </row>
    <row r="279" spans="1:13" x14ac:dyDescent="0.25">
      <c r="A279" s="52">
        <v>45010000</v>
      </c>
      <c r="B279" s="52">
        <v>83</v>
      </c>
      <c r="C279" s="52">
        <v>45620010</v>
      </c>
      <c r="D279" s="52" t="s">
        <v>915</v>
      </c>
      <c r="E279" s="52" t="s">
        <v>916</v>
      </c>
      <c r="F279" s="52">
        <v>1114617</v>
      </c>
      <c r="G279" s="52">
        <v>1</v>
      </c>
      <c r="H279" s="52" t="s">
        <v>394</v>
      </c>
      <c r="I279" s="52">
        <v>2159</v>
      </c>
      <c r="J279" s="54" t="s">
        <v>1180</v>
      </c>
      <c r="K279" s="54">
        <v>6159276</v>
      </c>
      <c r="L279" s="53"/>
      <c r="M279" s="52"/>
    </row>
    <row r="280" spans="1:13" x14ac:dyDescent="0.25">
      <c r="A280" s="52">
        <v>45010000</v>
      </c>
      <c r="B280" s="52">
        <v>83</v>
      </c>
      <c r="C280" s="52">
        <v>45660010</v>
      </c>
      <c r="D280" s="52" t="s">
        <v>917</v>
      </c>
      <c r="E280" s="52" t="s">
        <v>918</v>
      </c>
      <c r="F280" s="52">
        <v>1114641</v>
      </c>
      <c r="G280" s="52">
        <v>1</v>
      </c>
      <c r="H280" s="52" t="s">
        <v>117</v>
      </c>
      <c r="I280" s="52">
        <v>1781</v>
      </c>
      <c r="J280" s="54" t="s">
        <v>1180</v>
      </c>
      <c r="K280" s="54">
        <v>6159277</v>
      </c>
      <c r="L280" s="53"/>
      <c r="M280" s="52"/>
    </row>
    <row r="281" spans="1:13" x14ac:dyDescent="0.25">
      <c r="A281" s="52">
        <v>45010000</v>
      </c>
      <c r="B281" s="52">
        <v>83</v>
      </c>
      <c r="C281" s="52">
        <v>45010070</v>
      </c>
      <c r="D281" s="52" t="s">
        <v>919</v>
      </c>
      <c r="E281" s="52" t="s">
        <v>920</v>
      </c>
      <c r="F281" s="52">
        <v>1114791</v>
      </c>
      <c r="G281" s="52">
        <v>1</v>
      </c>
      <c r="H281" s="52" t="s">
        <v>586</v>
      </c>
      <c r="I281" s="52">
        <v>2159</v>
      </c>
      <c r="J281" s="54" t="s">
        <v>1180</v>
      </c>
      <c r="K281" s="54">
        <v>6159278</v>
      </c>
      <c r="L281" s="53"/>
      <c r="M281" s="52"/>
    </row>
    <row r="282" spans="1:13" x14ac:dyDescent="0.25">
      <c r="A282" s="52">
        <v>45010000</v>
      </c>
      <c r="B282" s="52">
        <v>83</v>
      </c>
      <c r="C282" s="52">
        <v>45960060</v>
      </c>
      <c r="D282" s="52" t="s">
        <v>921</v>
      </c>
      <c r="E282" s="52" t="s">
        <v>922</v>
      </c>
      <c r="F282" s="52">
        <v>1114851</v>
      </c>
      <c r="G282" s="52">
        <v>1</v>
      </c>
      <c r="H282" s="52" t="s">
        <v>117</v>
      </c>
      <c r="I282" s="52">
        <v>1781</v>
      </c>
      <c r="J282" s="54" t="s">
        <v>1180</v>
      </c>
      <c r="K282" s="54">
        <v>6159279</v>
      </c>
      <c r="L282" s="53"/>
      <c r="M282" s="52"/>
    </row>
    <row r="283" spans="1:13" x14ac:dyDescent="0.25">
      <c r="A283" s="52">
        <v>45010000</v>
      </c>
      <c r="B283" s="52">
        <v>83</v>
      </c>
      <c r="C283" s="52">
        <v>45980300</v>
      </c>
      <c r="D283" s="52" t="s">
        <v>923</v>
      </c>
      <c r="E283" s="52" t="s">
        <v>924</v>
      </c>
      <c r="F283" s="52">
        <v>1114979</v>
      </c>
      <c r="G283" s="52">
        <v>1</v>
      </c>
      <c r="H283" s="52" t="s">
        <v>417</v>
      </c>
      <c r="I283" s="52">
        <v>1781</v>
      </c>
      <c r="J283" s="54" t="s">
        <v>1180</v>
      </c>
      <c r="K283" s="54">
        <v>6159280</v>
      </c>
      <c r="L283" s="53"/>
      <c r="M283" s="52"/>
    </row>
    <row r="284" spans="1:13" x14ac:dyDescent="0.25">
      <c r="A284" s="52">
        <v>45010000</v>
      </c>
      <c r="B284" s="52">
        <v>83</v>
      </c>
      <c r="C284" s="52">
        <v>45620360</v>
      </c>
      <c r="D284" s="52" t="s">
        <v>925</v>
      </c>
      <c r="E284" s="52" t="s">
        <v>926</v>
      </c>
      <c r="F284" s="52">
        <v>1115394</v>
      </c>
      <c r="G284" s="52">
        <v>1</v>
      </c>
      <c r="H284" s="52" t="s">
        <v>394</v>
      </c>
      <c r="I284" s="52">
        <v>2159</v>
      </c>
      <c r="J284" s="54" t="s">
        <v>1180</v>
      </c>
      <c r="K284" s="54">
        <v>6159281</v>
      </c>
      <c r="L284" s="53"/>
      <c r="M284" s="52"/>
    </row>
    <row r="285" spans="1:13" x14ac:dyDescent="0.25">
      <c r="A285" s="52">
        <v>45010000</v>
      </c>
      <c r="B285" s="52">
        <v>83</v>
      </c>
      <c r="C285" s="52">
        <v>45960040</v>
      </c>
      <c r="D285" s="52" t="s">
        <v>927</v>
      </c>
      <c r="E285" s="52" t="s">
        <v>928</v>
      </c>
      <c r="F285" s="52">
        <v>1115663</v>
      </c>
      <c r="G285" s="52">
        <v>1</v>
      </c>
      <c r="H285" s="52" t="s">
        <v>929</v>
      </c>
      <c r="I285" s="52">
        <v>1781</v>
      </c>
      <c r="J285" s="54" t="s">
        <v>1180</v>
      </c>
      <c r="K285" s="54">
        <v>6159282</v>
      </c>
      <c r="L285" s="53"/>
      <c r="M285" s="52"/>
    </row>
    <row r="286" spans="1:13" x14ac:dyDescent="0.25">
      <c r="A286" s="52">
        <v>45010000</v>
      </c>
      <c r="B286" s="52">
        <v>83</v>
      </c>
      <c r="C286" s="52">
        <v>45010070</v>
      </c>
      <c r="D286" s="52" t="s">
        <v>930</v>
      </c>
      <c r="E286" s="52" t="s">
        <v>931</v>
      </c>
      <c r="F286" s="52">
        <v>1115677</v>
      </c>
      <c r="G286" s="52">
        <v>1</v>
      </c>
      <c r="H286" s="52" t="s">
        <v>394</v>
      </c>
      <c r="I286" s="52">
        <v>2159</v>
      </c>
      <c r="J286" s="54" t="s">
        <v>1180</v>
      </c>
      <c r="K286" s="54">
        <v>6159283</v>
      </c>
      <c r="L286" s="53"/>
      <c r="M286" s="52"/>
    </row>
    <row r="287" spans="1:13" x14ac:dyDescent="0.25">
      <c r="A287" s="52">
        <v>45010000</v>
      </c>
      <c r="B287" s="52">
        <v>83</v>
      </c>
      <c r="C287" s="52">
        <v>45010070</v>
      </c>
      <c r="D287" s="52" t="s">
        <v>932</v>
      </c>
      <c r="E287" s="52" t="s">
        <v>933</v>
      </c>
      <c r="F287" s="52">
        <v>1115711</v>
      </c>
      <c r="G287" s="52">
        <v>1</v>
      </c>
      <c r="H287" s="52" t="s">
        <v>586</v>
      </c>
      <c r="I287" s="52">
        <v>2159</v>
      </c>
      <c r="J287" s="54" t="s">
        <v>1180</v>
      </c>
      <c r="K287" s="54">
        <v>6159284</v>
      </c>
      <c r="L287" s="53"/>
      <c r="M287" s="52"/>
    </row>
    <row r="288" spans="1:13" x14ac:dyDescent="0.25">
      <c r="A288" s="52">
        <v>45010000</v>
      </c>
      <c r="B288" s="52">
        <v>83</v>
      </c>
      <c r="C288" s="52">
        <v>45010070</v>
      </c>
      <c r="D288" s="52" t="s">
        <v>934</v>
      </c>
      <c r="E288" s="52" t="s">
        <v>935</v>
      </c>
      <c r="F288" s="52">
        <v>1116094</v>
      </c>
      <c r="G288" s="52">
        <v>1</v>
      </c>
      <c r="H288" s="52" t="s">
        <v>361</v>
      </c>
      <c r="I288" s="52">
        <v>1781</v>
      </c>
      <c r="J288" s="54" t="s">
        <v>1180</v>
      </c>
      <c r="K288" s="54">
        <v>6159285</v>
      </c>
      <c r="L288" s="53"/>
      <c r="M288" s="52"/>
    </row>
    <row r="289" spans="1:13" x14ac:dyDescent="0.25">
      <c r="A289" s="52">
        <v>45010000</v>
      </c>
      <c r="B289" s="52">
        <v>83</v>
      </c>
      <c r="C289" s="52">
        <v>45960060</v>
      </c>
      <c r="D289" s="52" t="s">
        <v>936</v>
      </c>
      <c r="E289" s="52" t="s">
        <v>937</v>
      </c>
      <c r="F289" s="52">
        <v>1116120</v>
      </c>
      <c r="G289" s="52">
        <v>1</v>
      </c>
      <c r="H289" s="52" t="s">
        <v>117</v>
      </c>
      <c r="I289" s="52">
        <v>1781</v>
      </c>
      <c r="J289" s="54" t="s">
        <v>1180</v>
      </c>
      <c r="K289" s="54">
        <v>6159286</v>
      </c>
      <c r="L289" s="53"/>
      <c r="M289" s="52"/>
    </row>
    <row r="290" spans="1:13" x14ac:dyDescent="0.25">
      <c r="A290" s="52">
        <v>45010000</v>
      </c>
      <c r="B290" s="52">
        <v>83</v>
      </c>
      <c r="C290" s="52">
        <v>45620350</v>
      </c>
      <c r="D290" s="52" t="s">
        <v>938</v>
      </c>
      <c r="E290" s="52" t="s">
        <v>939</v>
      </c>
      <c r="F290" s="52">
        <v>1116153</v>
      </c>
      <c r="G290" s="52">
        <v>1</v>
      </c>
      <c r="H290" s="52" t="s">
        <v>117</v>
      </c>
      <c r="I290" s="52">
        <v>1781</v>
      </c>
      <c r="J290" s="54" t="s">
        <v>1180</v>
      </c>
      <c r="K290" s="54">
        <v>6159287</v>
      </c>
      <c r="L290" s="53"/>
      <c r="M290" s="52"/>
    </row>
    <row r="291" spans="1:13" x14ac:dyDescent="0.25">
      <c r="A291" s="52">
        <v>45010000</v>
      </c>
      <c r="B291" s="52">
        <v>83</v>
      </c>
      <c r="C291" s="52">
        <v>45010070</v>
      </c>
      <c r="D291" s="52" t="s">
        <v>940</v>
      </c>
      <c r="E291" s="52" t="s">
        <v>941</v>
      </c>
      <c r="F291" s="52">
        <v>1116170</v>
      </c>
      <c r="G291" s="52">
        <v>1</v>
      </c>
      <c r="H291" s="52" t="s">
        <v>105</v>
      </c>
      <c r="I291" s="52">
        <v>1781</v>
      </c>
      <c r="J291" s="54" t="s">
        <v>1180</v>
      </c>
      <c r="K291" s="54">
        <v>6159288</v>
      </c>
      <c r="L291" s="53"/>
      <c r="M291" s="52"/>
    </row>
    <row r="292" spans="1:13" x14ac:dyDescent="0.25">
      <c r="A292" s="52">
        <v>45010000</v>
      </c>
      <c r="B292" s="52">
        <v>83</v>
      </c>
      <c r="C292" s="52">
        <v>45980130</v>
      </c>
      <c r="D292" s="52" t="s">
        <v>942</v>
      </c>
      <c r="E292" s="52" t="s">
        <v>943</v>
      </c>
      <c r="F292" s="52">
        <v>1116221</v>
      </c>
      <c r="G292" s="52">
        <v>1</v>
      </c>
      <c r="H292" s="52" t="s">
        <v>394</v>
      </c>
      <c r="I292" s="52">
        <v>2159</v>
      </c>
      <c r="J292" s="54" t="s">
        <v>1180</v>
      </c>
      <c r="K292" s="54">
        <v>6159289</v>
      </c>
      <c r="L292" s="53"/>
      <c r="M292" s="52"/>
    </row>
    <row r="293" spans="1:13" x14ac:dyDescent="0.25">
      <c r="A293" s="52">
        <v>45010000</v>
      </c>
      <c r="B293" s="52">
        <v>83</v>
      </c>
      <c r="C293" s="52">
        <v>45620220</v>
      </c>
      <c r="D293" s="52" t="s">
        <v>944</v>
      </c>
      <c r="E293" s="52" t="s">
        <v>945</v>
      </c>
      <c r="F293" s="52">
        <v>1116267</v>
      </c>
      <c r="G293" s="52">
        <v>1</v>
      </c>
      <c r="H293" s="52" t="s">
        <v>105</v>
      </c>
      <c r="I293" s="52">
        <v>1781</v>
      </c>
      <c r="J293" s="54" t="s">
        <v>1180</v>
      </c>
      <c r="K293" s="54">
        <v>6159290</v>
      </c>
      <c r="L293" s="53"/>
      <c r="M293" s="52"/>
    </row>
    <row r="294" spans="1:13" x14ac:dyDescent="0.25">
      <c r="A294" s="52">
        <v>45010000</v>
      </c>
      <c r="B294" s="52">
        <v>83</v>
      </c>
      <c r="C294" s="52">
        <v>45010070</v>
      </c>
      <c r="D294" s="52" t="s">
        <v>946</v>
      </c>
      <c r="E294" s="52" t="s">
        <v>947</v>
      </c>
      <c r="F294" s="52">
        <v>1116282</v>
      </c>
      <c r="G294" s="52">
        <v>1</v>
      </c>
      <c r="H294" s="52" t="s">
        <v>394</v>
      </c>
      <c r="I294" s="52">
        <v>2159</v>
      </c>
      <c r="J294" s="54" t="s">
        <v>1180</v>
      </c>
      <c r="K294" s="54">
        <v>6159291</v>
      </c>
      <c r="L294" s="53"/>
      <c r="M294" s="52"/>
    </row>
    <row r="295" spans="1:13" x14ac:dyDescent="0.25">
      <c r="A295" s="52">
        <v>45010000</v>
      </c>
      <c r="B295" s="52">
        <v>83</v>
      </c>
      <c r="C295" s="52">
        <v>45010070</v>
      </c>
      <c r="D295" s="52" t="s">
        <v>948</v>
      </c>
      <c r="E295" s="52" t="s">
        <v>949</v>
      </c>
      <c r="F295" s="52">
        <v>1116295</v>
      </c>
      <c r="G295" s="52">
        <v>1</v>
      </c>
      <c r="H295" s="52" t="s">
        <v>117</v>
      </c>
      <c r="I295" s="52">
        <v>1781</v>
      </c>
      <c r="J295" s="54" t="s">
        <v>1180</v>
      </c>
      <c r="K295" s="54">
        <v>6159292</v>
      </c>
      <c r="L295" s="53"/>
      <c r="M295" s="52"/>
    </row>
    <row r="296" spans="1:13" x14ac:dyDescent="0.25">
      <c r="A296" s="52">
        <v>45010000</v>
      </c>
      <c r="B296" s="52">
        <v>83</v>
      </c>
      <c r="C296" s="52">
        <v>45620350</v>
      </c>
      <c r="D296" s="52" t="s">
        <v>950</v>
      </c>
      <c r="E296" s="52" t="s">
        <v>951</v>
      </c>
      <c r="F296" s="52">
        <v>1116380</v>
      </c>
      <c r="G296" s="52">
        <v>1</v>
      </c>
      <c r="H296" s="52" t="s">
        <v>117</v>
      </c>
      <c r="I296" s="52">
        <v>1781</v>
      </c>
      <c r="J296" s="54" t="s">
        <v>1180</v>
      </c>
      <c r="K296" s="54">
        <v>6159293</v>
      </c>
      <c r="L296" s="53"/>
      <c r="M296" s="52"/>
    </row>
    <row r="297" spans="1:13" x14ac:dyDescent="0.25">
      <c r="A297" s="52">
        <v>45010000</v>
      </c>
      <c r="B297" s="52">
        <v>83</v>
      </c>
      <c r="C297" s="52">
        <v>45340100</v>
      </c>
      <c r="D297" s="52" t="s">
        <v>952</v>
      </c>
      <c r="E297" s="52" t="s">
        <v>953</v>
      </c>
      <c r="F297" s="52">
        <v>1116385</v>
      </c>
      <c r="G297" s="52">
        <v>2</v>
      </c>
      <c r="H297" s="52" t="s">
        <v>533</v>
      </c>
      <c r="I297" s="52">
        <v>2159</v>
      </c>
      <c r="J297" s="54" t="s">
        <v>1180</v>
      </c>
      <c r="K297" s="54">
        <v>6159294</v>
      </c>
      <c r="L297" s="53"/>
      <c r="M297" s="52"/>
    </row>
    <row r="298" spans="1:13" x14ac:dyDescent="0.25">
      <c r="A298" s="52">
        <v>45010000</v>
      </c>
      <c r="B298" s="52">
        <v>83</v>
      </c>
      <c r="C298" s="52">
        <v>45010140</v>
      </c>
      <c r="D298" s="52" t="s">
        <v>954</v>
      </c>
      <c r="E298" s="52" t="s">
        <v>955</v>
      </c>
      <c r="F298" s="52">
        <v>1116404</v>
      </c>
      <c r="G298" s="52">
        <v>1</v>
      </c>
      <c r="H298" s="52" t="s">
        <v>111</v>
      </c>
      <c r="I298" s="52">
        <v>2159</v>
      </c>
      <c r="J298" s="54" t="s">
        <v>1180</v>
      </c>
      <c r="K298" s="54">
        <v>6159295</v>
      </c>
      <c r="L298" s="53"/>
      <c r="M298" s="52"/>
    </row>
    <row r="299" spans="1:13" x14ac:dyDescent="0.25">
      <c r="A299" s="52">
        <v>45010000</v>
      </c>
      <c r="B299" s="52">
        <v>83</v>
      </c>
      <c r="C299" s="52">
        <v>45960040</v>
      </c>
      <c r="D299" s="52" t="s">
        <v>956</v>
      </c>
      <c r="E299" s="52" t="s">
        <v>957</v>
      </c>
      <c r="F299" s="52">
        <v>1116750</v>
      </c>
      <c r="G299" s="52">
        <v>1</v>
      </c>
      <c r="H299" s="52" t="s">
        <v>105</v>
      </c>
      <c r="I299" s="52">
        <v>1781</v>
      </c>
      <c r="J299" s="54" t="s">
        <v>1180</v>
      </c>
      <c r="K299" s="54">
        <v>6159296</v>
      </c>
      <c r="L299" s="53"/>
      <c r="M299" s="52"/>
    </row>
    <row r="300" spans="1:13" x14ac:dyDescent="0.25">
      <c r="A300" s="52">
        <v>45010000</v>
      </c>
      <c r="B300" s="52">
        <v>83</v>
      </c>
      <c r="C300" s="52">
        <v>45340000</v>
      </c>
      <c r="D300" s="52" t="s">
        <v>958</v>
      </c>
      <c r="E300" s="52" t="s">
        <v>959</v>
      </c>
      <c r="F300" s="52">
        <v>1116808</v>
      </c>
      <c r="G300" s="52">
        <v>1</v>
      </c>
      <c r="H300" s="52" t="s">
        <v>111</v>
      </c>
      <c r="I300" s="52">
        <v>2159</v>
      </c>
      <c r="J300" s="54" t="s">
        <v>1180</v>
      </c>
      <c r="K300" s="54">
        <v>6159297</v>
      </c>
      <c r="L300" s="53"/>
      <c r="M300" s="52"/>
    </row>
    <row r="301" spans="1:13" x14ac:dyDescent="0.25">
      <c r="A301" s="52">
        <v>45010000</v>
      </c>
      <c r="B301" s="52">
        <v>83</v>
      </c>
      <c r="C301" s="52">
        <v>45600020</v>
      </c>
      <c r="D301" s="52" t="s">
        <v>960</v>
      </c>
      <c r="E301" s="52" t="s">
        <v>961</v>
      </c>
      <c r="F301" s="52">
        <v>1116855</v>
      </c>
      <c r="G301" s="52">
        <v>1</v>
      </c>
      <c r="H301" s="52" t="s">
        <v>111</v>
      </c>
      <c r="I301" s="52">
        <v>2159</v>
      </c>
      <c r="J301" s="54" t="s">
        <v>1180</v>
      </c>
      <c r="K301" s="54">
        <v>6159298</v>
      </c>
      <c r="L301" s="53"/>
      <c r="M301" s="52"/>
    </row>
    <row r="302" spans="1:13" x14ac:dyDescent="0.25">
      <c r="A302" s="52">
        <v>45010000</v>
      </c>
      <c r="B302" s="52">
        <v>83</v>
      </c>
      <c r="C302" s="52">
        <v>45600020</v>
      </c>
      <c r="D302" s="52" t="s">
        <v>962</v>
      </c>
      <c r="E302" s="52" t="s">
        <v>963</v>
      </c>
      <c r="F302" s="52">
        <v>1117112</v>
      </c>
      <c r="G302" s="52">
        <v>2</v>
      </c>
      <c r="H302" s="52" t="s">
        <v>108</v>
      </c>
      <c r="I302" s="52">
        <v>1781</v>
      </c>
      <c r="J302" s="54" t="s">
        <v>1180</v>
      </c>
      <c r="K302" s="54">
        <v>6159299</v>
      </c>
      <c r="L302" s="53"/>
      <c r="M302" s="52"/>
    </row>
    <row r="303" spans="1:13" x14ac:dyDescent="0.25">
      <c r="A303" s="52">
        <v>45010000</v>
      </c>
      <c r="B303" s="52">
        <v>83</v>
      </c>
      <c r="C303" s="52">
        <v>45600020</v>
      </c>
      <c r="D303" s="52" t="s">
        <v>964</v>
      </c>
      <c r="E303" s="52" t="s">
        <v>965</v>
      </c>
      <c r="F303" s="52">
        <v>1117114</v>
      </c>
      <c r="G303" s="52">
        <v>1</v>
      </c>
      <c r="H303" s="52" t="s">
        <v>105</v>
      </c>
      <c r="I303" s="52">
        <v>1781</v>
      </c>
      <c r="J303" s="54" t="s">
        <v>1180</v>
      </c>
      <c r="K303" s="54">
        <v>6159300</v>
      </c>
      <c r="L303" s="53"/>
      <c r="M303" s="52"/>
    </row>
    <row r="304" spans="1:13" x14ac:dyDescent="0.25">
      <c r="A304" s="52">
        <v>45010000</v>
      </c>
      <c r="B304" s="52">
        <v>83</v>
      </c>
      <c r="C304" s="52">
        <v>45010060</v>
      </c>
      <c r="D304" s="52" t="s">
        <v>966</v>
      </c>
      <c r="E304" s="52" t="s">
        <v>967</v>
      </c>
      <c r="F304" s="52">
        <v>1119649</v>
      </c>
      <c r="G304" s="52">
        <v>1</v>
      </c>
      <c r="H304" s="52" t="s">
        <v>111</v>
      </c>
      <c r="I304" s="52">
        <v>2159</v>
      </c>
      <c r="J304" s="54" t="s">
        <v>1180</v>
      </c>
      <c r="K304" s="54">
        <v>6159301</v>
      </c>
      <c r="L304" s="53"/>
      <c r="M304" s="52"/>
    </row>
    <row r="305" spans="1:13" x14ac:dyDescent="0.25">
      <c r="A305" s="52">
        <v>45010000</v>
      </c>
      <c r="B305" s="52">
        <v>83</v>
      </c>
      <c r="C305" s="52">
        <v>45960060</v>
      </c>
      <c r="D305" s="52" t="s">
        <v>968</v>
      </c>
      <c r="E305" s="52" t="s">
        <v>969</v>
      </c>
      <c r="F305" s="52">
        <v>1124321</v>
      </c>
      <c r="G305" s="52">
        <v>6</v>
      </c>
      <c r="H305" s="52" t="s">
        <v>970</v>
      </c>
      <c r="I305" s="52">
        <v>1565</v>
      </c>
      <c r="J305" s="54" t="s">
        <v>1180</v>
      </c>
      <c r="K305" s="54">
        <v>6159302</v>
      </c>
      <c r="L305" s="53"/>
      <c r="M305" s="52"/>
    </row>
    <row r="306" spans="1:13" x14ac:dyDescent="0.25">
      <c r="A306" s="52">
        <v>45010000</v>
      </c>
      <c r="B306" s="52">
        <v>83</v>
      </c>
      <c r="C306" s="52">
        <v>45620010</v>
      </c>
      <c r="D306" s="52" t="s">
        <v>971</v>
      </c>
      <c r="E306" s="52" t="s">
        <v>972</v>
      </c>
      <c r="F306" s="52">
        <v>1261443</v>
      </c>
      <c r="G306" s="52">
        <v>1</v>
      </c>
      <c r="H306" s="52" t="s">
        <v>151</v>
      </c>
      <c r="I306" s="52">
        <v>1565</v>
      </c>
      <c r="J306" s="54" t="s">
        <v>1180</v>
      </c>
      <c r="K306" s="54">
        <v>6159303</v>
      </c>
      <c r="L306" s="53"/>
      <c r="M306" s="52"/>
    </row>
    <row r="307" spans="1:13" x14ac:dyDescent="0.25">
      <c r="A307" s="52">
        <v>45010000</v>
      </c>
      <c r="B307" s="52">
        <v>83</v>
      </c>
      <c r="C307" s="52">
        <v>45620260</v>
      </c>
      <c r="D307" s="52" t="s">
        <v>973</v>
      </c>
      <c r="E307" s="52" t="s">
        <v>974</v>
      </c>
      <c r="F307" s="52">
        <v>1452071</v>
      </c>
      <c r="G307" s="52">
        <v>7</v>
      </c>
      <c r="H307" s="52" t="s">
        <v>154</v>
      </c>
      <c r="I307" s="52">
        <v>1565</v>
      </c>
      <c r="J307" s="54" t="s">
        <v>1180</v>
      </c>
      <c r="K307" s="54">
        <v>6159304</v>
      </c>
      <c r="L307" s="53"/>
      <c r="M307" s="52"/>
    </row>
    <row r="308" spans="1:13" x14ac:dyDescent="0.25">
      <c r="A308" s="52">
        <v>45010000</v>
      </c>
      <c r="B308" s="52">
        <v>83</v>
      </c>
      <c r="C308" s="52">
        <v>45620243</v>
      </c>
      <c r="D308" s="52" t="s">
        <v>975</v>
      </c>
      <c r="E308" s="52" t="s">
        <v>976</v>
      </c>
      <c r="F308" s="52">
        <v>1454980</v>
      </c>
      <c r="G308" s="52">
        <v>2</v>
      </c>
      <c r="H308" s="52" t="s">
        <v>151</v>
      </c>
      <c r="I308" s="52">
        <v>1565</v>
      </c>
      <c r="J308" s="54" t="s">
        <v>1180</v>
      </c>
      <c r="K308" s="54">
        <v>6159305</v>
      </c>
      <c r="L308" s="53"/>
      <c r="M308" s="52"/>
    </row>
    <row r="309" spans="1:13" x14ac:dyDescent="0.25">
      <c r="A309" s="52">
        <v>45010000</v>
      </c>
      <c r="B309" s="52">
        <v>83</v>
      </c>
      <c r="C309" s="52">
        <v>45010060</v>
      </c>
      <c r="D309" s="52" t="s">
        <v>977</v>
      </c>
      <c r="E309" s="52" t="s">
        <v>978</v>
      </c>
      <c r="F309" s="52">
        <v>1490807</v>
      </c>
      <c r="G309" s="52">
        <v>5</v>
      </c>
      <c r="H309" s="52" t="s">
        <v>151</v>
      </c>
      <c r="I309" s="52">
        <v>1565</v>
      </c>
      <c r="J309" s="54" t="s">
        <v>1180</v>
      </c>
      <c r="K309" s="54">
        <v>6159306</v>
      </c>
      <c r="L309" s="53"/>
      <c r="M309" s="52"/>
    </row>
    <row r="310" spans="1:13" x14ac:dyDescent="0.25">
      <c r="A310" s="52">
        <v>45010000</v>
      </c>
      <c r="B310" s="52">
        <v>83</v>
      </c>
      <c r="C310" s="52">
        <v>45600020</v>
      </c>
      <c r="D310" s="52" t="s">
        <v>979</v>
      </c>
      <c r="E310" s="52" t="s">
        <v>980</v>
      </c>
      <c r="F310" s="52">
        <v>1496409</v>
      </c>
      <c r="G310" s="52">
        <v>12</v>
      </c>
      <c r="H310" s="52" t="s">
        <v>154</v>
      </c>
      <c r="I310" s="52">
        <v>1565</v>
      </c>
      <c r="J310" s="54" t="s">
        <v>1180</v>
      </c>
      <c r="K310" s="54">
        <v>6159307</v>
      </c>
      <c r="L310" s="53"/>
      <c r="M310" s="52"/>
    </row>
    <row r="311" spans="1:13" x14ac:dyDescent="0.25">
      <c r="A311" s="52">
        <v>45010000</v>
      </c>
      <c r="B311" s="52">
        <v>83</v>
      </c>
      <c r="C311" s="52">
        <v>45010060</v>
      </c>
      <c r="D311" s="52" t="s">
        <v>981</v>
      </c>
      <c r="E311" s="52" t="s">
        <v>982</v>
      </c>
      <c r="F311" s="52">
        <v>1508059</v>
      </c>
      <c r="G311" s="52">
        <v>10</v>
      </c>
      <c r="H311" s="52" t="s">
        <v>151</v>
      </c>
      <c r="I311" s="52">
        <v>1565</v>
      </c>
      <c r="J311" s="54" t="s">
        <v>1180</v>
      </c>
      <c r="K311" s="54">
        <v>6159308</v>
      </c>
      <c r="L311" s="53"/>
      <c r="M311" s="52"/>
    </row>
    <row r="312" spans="1:13" x14ac:dyDescent="0.25">
      <c r="A312" s="52">
        <v>45010000</v>
      </c>
      <c r="B312" s="52">
        <v>83</v>
      </c>
      <c r="C312" s="52">
        <v>20930000</v>
      </c>
      <c r="D312" s="52" t="s">
        <v>983</v>
      </c>
      <c r="E312" s="52" t="s">
        <v>984</v>
      </c>
      <c r="F312" s="52">
        <v>1523100</v>
      </c>
      <c r="G312" s="52">
        <v>2</v>
      </c>
      <c r="H312" s="52" t="s">
        <v>82</v>
      </c>
      <c r="I312" s="52">
        <v>1565</v>
      </c>
      <c r="J312" s="54" t="s">
        <v>1180</v>
      </c>
      <c r="K312" s="54">
        <v>6159309</v>
      </c>
      <c r="L312" s="53"/>
      <c r="M312" s="52"/>
    </row>
    <row r="313" spans="1:13" x14ac:dyDescent="0.25">
      <c r="A313" s="52">
        <v>45010000</v>
      </c>
      <c r="B313" s="52">
        <v>83</v>
      </c>
      <c r="C313" s="52">
        <v>45960040</v>
      </c>
      <c r="D313" s="52" t="s">
        <v>985</v>
      </c>
      <c r="E313" s="52" t="s">
        <v>986</v>
      </c>
      <c r="F313" s="52">
        <v>1548770</v>
      </c>
      <c r="G313" s="52">
        <v>3</v>
      </c>
      <c r="H313" s="52" t="s">
        <v>970</v>
      </c>
      <c r="I313" s="52">
        <v>1565</v>
      </c>
      <c r="J313" s="54" t="s">
        <v>1180</v>
      </c>
      <c r="K313" s="54">
        <v>6159310</v>
      </c>
      <c r="L313" s="53"/>
      <c r="M313" s="52"/>
    </row>
    <row r="314" spans="1:13" x14ac:dyDescent="0.25">
      <c r="A314" s="52">
        <v>45010000</v>
      </c>
      <c r="B314" s="52">
        <v>83</v>
      </c>
      <c r="C314" s="52">
        <v>45010070</v>
      </c>
      <c r="D314" s="52" t="s">
        <v>987</v>
      </c>
      <c r="E314" s="52" t="s">
        <v>988</v>
      </c>
      <c r="F314" s="52">
        <v>1551675</v>
      </c>
      <c r="G314" s="52">
        <v>1</v>
      </c>
      <c r="H314" s="52" t="s">
        <v>151</v>
      </c>
      <c r="I314" s="52">
        <v>1565</v>
      </c>
      <c r="J314" s="54" t="s">
        <v>1180</v>
      </c>
      <c r="K314" s="54">
        <v>6159311</v>
      </c>
      <c r="L314" s="53"/>
      <c r="M314" s="52"/>
    </row>
    <row r="315" spans="1:13" x14ac:dyDescent="0.25">
      <c r="A315" s="52">
        <v>45010000</v>
      </c>
      <c r="B315" s="52">
        <v>83</v>
      </c>
      <c r="C315" s="52">
        <v>45620246</v>
      </c>
      <c r="D315" s="52" t="s">
        <v>989</v>
      </c>
      <c r="E315" s="52" t="s">
        <v>990</v>
      </c>
      <c r="F315" s="52">
        <v>1555053</v>
      </c>
      <c r="G315" s="52">
        <v>3</v>
      </c>
      <c r="H315" s="52" t="s">
        <v>151</v>
      </c>
      <c r="I315" s="52">
        <v>1565</v>
      </c>
      <c r="J315" s="54" t="s">
        <v>1180</v>
      </c>
      <c r="K315" s="54">
        <v>6159312</v>
      </c>
      <c r="L315" s="53"/>
      <c r="M315" s="52"/>
    </row>
    <row r="316" spans="1:13" x14ac:dyDescent="0.25">
      <c r="A316" s="52">
        <v>45010000</v>
      </c>
      <c r="B316" s="52">
        <v>83</v>
      </c>
      <c r="C316" s="52">
        <v>45340000</v>
      </c>
      <c r="D316" s="52" t="s">
        <v>991</v>
      </c>
      <c r="E316" s="52" t="s">
        <v>992</v>
      </c>
      <c r="F316" s="52">
        <v>1561251</v>
      </c>
      <c r="G316" s="52">
        <v>7</v>
      </c>
      <c r="H316" s="52" t="s">
        <v>394</v>
      </c>
      <c r="I316" s="52">
        <v>2159</v>
      </c>
      <c r="J316" s="54" t="s">
        <v>1180</v>
      </c>
      <c r="K316" s="54">
        <v>6159313</v>
      </c>
      <c r="L316" s="53"/>
      <c r="M316" s="52"/>
    </row>
    <row r="317" spans="1:13" x14ac:dyDescent="0.25">
      <c r="A317" s="52">
        <v>45010000</v>
      </c>
      <c r="B317" s="52">
        <v>83</v>
      </c>
      <c r="C317" s="52">
        <v>45010700</v>
      </c>
      <c r="D317" s="52" t="s">
        <v>993</v>
      </c>
      <c r="E317" s="52" t="s">
        <v>994</v>
      </c>
      <c r="F317" s="52">
        <v>1568988</v>
      </c>
      <c r="G317" s="52">
        <v>4</v>
      </c>
      <c r="H317" s="52" t="s">
        <v>154</v>
      </c>
      <c r="I317" s="52">
        <v>1565</v>
      </c>
      <c r="J317" s="54" t="s">
        <v>1180</v>
      </c>
      <c r="K317" s="54">
        <v>6159314</v>
      </c>
      <c r="L317" s="53"/>
      <c r="M317" s="52"/>
    </row>
    <row r="318" spans="1:13" x14ac:dyDescent="0.25">
      <c r="A318" s="52">
        <v>45010000</v>
      </c>
      <c r="B318" s="52">
        <v>83</v>
      </c>
      <c r="C318" s="52">
        <v>45620243</v>
      </c>
      <c r="D318" s="52" t="s">
        <v>995</v>
      </c>
      <c r="E318" s="52" t="s">
        <v>996</v>
      </c>
      <c r="F318" s="52">
        <v>1571388</v>
      </c>
      <c r="G318" s="52">
        <v>1</v>
      </c>
      <c r="H318" s="52" t="s">
        <v>151</v>
      </c>
      <c r="I318" s="52">
        <v>1565</v>
      </c>
      <c r="J318" s="54" t="s">
        <v>1180</v>
      </c>
      <c r="K318" s="54">
        <v>6159315</v>
      </c>
      <c r="L318" s="53"/>
      <c r="M318" s="52"/>
    </row>
    <row r="319" spans="1:13" x14ac:dyDescent="0.25">
      <c r="A319" s="52">
        <v>45010000</v>
      </c>
      <c r="B319" s="52">
        <v>83</v>
      </c>
      <c r="C319" s="52">
        <v>45620010</v>
      </c>
      <c r="D319" s="52" t="s">
        <v>997</v>
      </c>
      <c r="E319" s="52" t="s">
        <v>998</v>
      </c>
      <c r="F319" s="52">
        <v>1571435</v>
      </c>
      <c r="G319" s="52">
        <v>1</v>
      </c>
      <c r="H319" s="52" t="s">
        <v>154</v>
      </c>
      <c r="I319" s="52">
        <v>1565</v>
      </c>
      <c r="J319" s="54" t="s">
        <v>1180</v>
      </c>
      <c r="K319" s="54">
        <v>6159316</v>
      </c>
      <c r="L319" s="53"/>
      <c r="M319" s="52"/>
    </row>
    <row r="320" spans="1:13" x14ac:dyDescent="0.25">
      <c r="A320" s="52">
        <v>45010000</v>
      </c>
      <c r="B320" s="52">
        <v>83</v>
      </c>
      <c r="C320" s="52">
        <v>45620332</v>
      </c>
      <c r="D320" s="52" t="s">
        <v>999</v>
      </c>
      <c r="E320" s="52" t="s">
        <v>1000</v>
      </c>
      <c r="F320" s="52">
        <v>1571451</v>
      </c>
      <c r="G320" s="52">
        <v>1</v>
      </c>
      <c r="H320" s="52" t="s">
        <v>151</v>
      </c>
      <c r="I320" s="52">
        <v>1565</v>
      </c>
      <c r="J320" s="54" t="s">
        <v>1180</v>
      </c>
      <c r="K320" s="54">
        <v>6159317</v>
      </c>
      <c r="L320" s="53"/>
      <c r="M320" s="52"/>
    </row>
    <row r="321" spans="1:13" x14ac:dyDescent="0.25">
      <c r="A321" s="52">
        <v>45010000</v>
      </c>
      <c r="B321" s="52">
        <v>83</v>
      </c>
      <c r="C321" s="52">
        <v>45620220</v>
      </c>
      <c r="D321" s="52" t="s">
        <v>1001</v>
      </c>
      <c r="E321" s="52" t="s">
        <v>1002</v>
      </c>
      <c r="F321" s="52">
        <v>1571458</v>
      </c>
      <c r="G321" s="52">
        <v>1</v>
      </c>
      <c r="H321" s="52" t="s">
        <v>151</v>
      </c>
      <c r="I321" s="52">
        <v>1565</v>
      </c>
      <c r="J321" s="54" t="s">
        <v>1180</v>
      </c>
      <c r="K321" s="54">
        <v>6159318</v>
      </c>
      <c r="L321" s="53"/>
      <c r="M321" s="52"/>
    </row>
    <row r="322" spans="1:13" x14ac:dyDescent="0.25">
      <c r="A322" s="52">
        <v>45010000</v>
      </c>
      <c r="B322" s="52">
        <v>83</v>
      </c>
      <c r="C322" s="52">
        <v>45980010</v>
      </c>
      <c r="D322" s="52" t="s">
        <v>1003</v>
      </c>
      <c r="E322" s="52" t="s">
        <v>1004</v>
      </c>
      <c r="F322" s="52">
        <v>1571479</v>
      </c>
      <c r="G322" s="52">
        <v>1</v>
      </c>
      <c r="H322" s="52" t="s">
        <v>151</v>
      </c>
      <c r="I322" s="52">
        <v>1565</v>
      </c>
      <c r="J322" s="54" t="s">
        <v>1180</v>
      </c>
      <c r="K322" s="54">
        <v>6159319</v>
      </c>
      <c r="L322" s="53"/>
      <c r="M322" s="52"/>
    </row>
    <row r="323" spans="1:13" x14ac:dyDescent="0.25">
      <c r="A323" s="52">
        <v>45010000</v>
      </c>
      <c r="B323" s="52">
        <v>83</v>
      </c>
      <c r="C323" s="52">
        <v>45170530</v>
      </c>
      <c r="D323" s="52" t="s">
        <v>1005</v>
      </c>
      <c r="E323" s="52" t="s">
        <v>1006</v>
      </c>
      <c r="F323" s="52">
        <v>1571484</v>
      </c>
      <c r="G323" s="52">
        <v>1</v>
      </c>
      <c r="H323" s="52" t="s">
        <v>151</v>
      </c>
      <c r="I323" s="52">
        <v>1565</v>
      </c>
      <c r="J323" s="54" t="s">
        <v>1180</v>
      </c>
      <c r="K323" s="54">
        <v>6159320</v>
      </c>
      <c r="L323" s="53"/>
      <c r="M323" s="52"/>
    </row>
    <row r="324" spans="1:13" x14ac:dyDescent="0.25">
      <c r="A324" s="52">
        <v>45010000</v>
      </c>
      <c r="B324" s="52">
        <v>83</v>
      </c>
      <c r="C324" s="52">
        <v>45620170</v>
      </c>
      <c r="D324" s="52" t="s">
        <v>1007</v>
      </c>
      <c r="E324" s="52" t="s">
        <v>1008</v>
      </c>
      <c r="F324" s="52">
        <v>1571527</v>
      </c>
      <c r="G324" s="52">
        <v>1</v>
      </c>
      <c r="H324" s="52" t="s">
        <v>151</v>
      </c>
      <c r="I324" s="52">
        <v>1565</v>
      </c>
      <c r="J324" s="54" t="s">
        <v>1180</v>
      </c>
      <c r="K324" s="54">
        <v>6159321</v>
      </c>
      <c r="L324" s="53"/>
      <c r="M324" s="52"/>
    </row>
    <row r="325" spans="1:13" x14ac:dyDescent="0.25">
      <c r="A325" s="52">
        <v>45010000</v>
      </c>
      <c r="B325" s="52">
        <v>83</v>
      </c>
      <c r="C325" s="52">
        <v>45620243</v>
      </c>
      <c r="D325" s="52" t="s">
        <v>1009</v>
      </c>
      <c r="E325" s="52" t="s">
        <v>1010</v>
      </c>
      <c r="F325" s="52">
        <v>1571534</v>
      </c>
      <c r="G325" s="52">
        <v>1</v>
      </c>
      <c r="H325" s="52" t="s">
        <v>151</v>
      </c>
      <c r="I325" s="52">
        <v>1565</v>
      </c>
      <c r="J325" s="54" t="s">
        <v>1180</v>
      </c>
      <c r="K325" s="54">
        <v>6159322</v>
      </c>
      <c r="L325" s="53"/>
      <c r="M325" s="52"/>
    </row>
    <row r="326" spans="1:13" x14ac:dyDescent="0.25">
      <c r="A326" s="52">
        <v>45010000</v>
      </c>
      <c r="B326" s="52">
        <v>83</v>
      </c>
      <c r="C326" s="52">
        <v>45180040</v>
      </c>
      <c r="D326" s="52" t="s">
        <v>1011</v>
      </c>
      <c r="E326" s="52" t="s">
        <v>1012</v>
      </c>
      <c r="F326" s="52">
        <v>1571536</v>
      </c>
      <c r="G326" s="52">
        <v>1</v>
      </c>
      <c r="H326" s="52" t="s">
        <v>154</v>
      </c>
      <c r="I326" s="52">
        <v>1565</v>
      </c>
      <c r="J326" s="54" t="s">
        <v>1180</v>
      </c>
      <c r="K326" s="54">
        <v>6159323</v>
      </c>
      <c r="L326" s="53"/>
      <c r="M326" s="52"/>
    </row>
    <row r="327" spans="1:13" x14ac:dyDescent="0.25">
      <c r="A327" s="52">
        <v>45010000</v>
      </c>
      <c r="B327" s="52">
        <v>83</v>
      </c>
      <c r="C327" s="52">
        <v>45620259</v>
      </c>
      <c r="D327" s="52" t="s">
        <v>1013</v>
      </c>
      <c r="E327" s="52" t="s">
        <v>1014</v>
      </c>
      <c r="F327" s="52">
        <v>1571537</v>
      </c>
      <c r="G327" s="52">
        <v>1</v>
      </c>
      <c r="H327" s="52" t="s">
        <v>151</v>
      </c>
      <c r="I327" s="52">
        <v>1565</v>
      </c>
      <c r="J327" s="54" t="s">
        <v>1180</v>
      </c>
      <c r="K327" s="54">
        <v>6159324</v>
      </c>
      <c r="L327" s="53"/>
      <c r="M327" s="52"/>
    </row>
    <row r="328" spans="1:13" x14ac:dyDescent="0.25">
      <c r="A328" s="52">
        <v>45010000</v>
      </c>
      <c r="B328" s="52">
        <v>83</v>
      </c>
      <c r="C328" s="52">
        <v>45620256</v>
      </c>
      <c r="D328" s="52" t="s">
        <v>1015</v>
      </c>
      <c r="E328" s="52" t="s">
        <v>1016</v>
      </c>
      <c r="F328" s="52">
        <v>1571553</v>
      </c>
      <c r="G328" s="52">
        <v>1</v>
      </c>
      <c r="H328" s="52" t="s">
        <v>151</v>
      </c>
      <c r="I328" s="52">
        <v>1565</v>
      </c>
      <c r="J328" s="54" t="s">
        <v>1180</v>
      </c>
      <c r="K328" s="54">
        <v>6159325</v>
      </c>
      <c r="L328" s="53"/>
      <c r="M328" s="52"/>
    </row>
    <row r="329" spans="1:13" x14ac:dyDescent="0.25">
      <c r="A329" s="52">
        <v>45010000</v>
      </c>
      <c r="B329" s="52">
        <v>83</v>
      </c>
      <c r="C329" s="52">
        <v>45620241</v>
      </c>
      <c r="D329" s="52" t="s">
        <v>1017</v>
      </c>
      <c r="E329" s="52" t="s">
        <v>1018</v>
      </c>
      <c r="F329" s="52">
        <v>1571564</v>
      </c>
      <c r="G329" s="52">
        <v>1</v>
      </c>
      <c r="H329" s="52" t="s">
        <v>154</v>
      </c>
      <c r="I329" s="52">
        <v>1565</v>
      </c>
      <c r="J329" s="54" t="s">
        <v>1180</v>
      </c>
      <c r="K329" s="54">
        <v>6159326</v>
      </c>
      <c r="L329" s="53"/>
      <c r="M329" s="52"/>
    </row>
    <row r="330" spans="1:13" x14ac:dyDescent="0.25">
      <c r="A330" s="52">
        <v>45010000</v>
      </c>
      <c r="B330" s="52">
        <v>83</v>
      </c>
      <c r="C330" s="52">
        <v>45620256</v>
      </c>
      <c r="D330" s="52" t="s">
        <v>1019</v>
      </c>
      <c r="E330" s="52" t="s">
        <v>1020</v>
      </c>
      <c r="F330" s="52">
        <v>1571603</v>
      </c>
      <c r="G330" s="52">
        <v>1</v>
      </c>
      <c r="H330" s="52" t="s">
        <v>151</v>
      </c>
      <c r="I330" s="52">
        <v>1565</v>
      </c>
      <c r="J330" s="54" t="s">
        <v>1180</v>
      </c>
      <c r="K330" s="54">
        <v>6159327</v>
      </c>
      <c r="L330" s="53"/>
      <c r="M330" s="52"/>
    </row>
    <row r="331" spans="1:13" x14ac:dyDescent="0.25">
      <c r="A331" s="52">
        <v>45010000</v>
      </c>
      <c r="B331" s="52">
        <v>83</v>
      </c>
      <c r="C331" s="52">
        <v>45980000</v>
      </c>
      <c r="D331" s="52" t="s">
        <v>1021</v>
      </c>
      <c r="E331" s="52" t="s">
        <v>1022</v>
      </c>
      <c r="F331" s="52">
        <v>1571604</v>
      </c>
      <c r="G331" s="52">
        <v>1</v>
      </c>
      <c r="H331" s="52" t="s">
        <v>970</v>
      </c>
      <c r="I331" s="52">
        <v>1565</v>
      </c>
      <c r="J331" s="54" t="s">
        <v>1180</v>
      </c>
      <c r="K331" s="54">
        <v>6159328</v>
      </c>
      <c r="L331" s="53"/>
      <c r="M331" s="52"/>
    </row>
    <row r="332" spans="1:13" x14ac:dyDescent="0.25">
      <c r="A332" s="52">
        <v>45010000</v>
      </c>
      <c r="B332" s="52">
        <v>83</v>
      </c>
      <c r="C332" s="52">
        <v>45620220</v>
      </c>
      <c r="D332" s="52" t="s">
        <v>1023</v>
      </c>
      <c r="E332" s="52" t="s">
        <v>1024</v>
      </c>
      <c r="F332" s="52">
        <v>1571608</v>
      </c>
      <c r="G332" s="52">
        <v>1</v>
      </c>
      <c r="H332" s="52" t="s">
        <v>151</v>
      </c>
      <c r="I332" s="52">
        <v>1565</v>
      </c>
      <c r="J332" s="54" t="s">
        <v>1180</v>
      </c>
      <c r="K332" s="54">
        <v>6159329</v>
      </c>
      <c r="L332" s="53"/>
      <c r="M332" s="52"/>
    </row>
    <row r="333" spans="1:13" x14ac:dyDescent="0.25">
      <c r="A333" s="52">
        <v>45010000</v>
      </c>
      <c r="B333" s="52">
        <v>83</v>
      </c>
      <c r="C333" s="52">
        <v>45980160</v>
      </c>
      <c r="D333" s="52" t="s">
        <v>1025</v>
      </c>
      <c r="E333" s="52" t="s">
        <v>1026</v>
      </c>
      <c r="F333" s="52">
        <v>1571616</v>
      </c>
      <c r="G333" s="52">
        <v>1</v>
      </c>
      <c r="H333" s="52" t="s">
        <v>151</v>
      </c>
      <c r="I333" s="52">
        <v>1565</v>
      </c>
      <c r="J333" s="54" t="s">
        <v>1180</v>
      </c>
      <c r="K333" s="54">
        <v>6159330</v>
      </c>
      <c r="L333" s="53"/>
      <c r="M333" s="52"/>
    </row>
    <row r="334" spans="1:13" x14ac:dyDescent="0.25">
      <c r="A334" s="52">
        <v>45010000</v>
      </c>
      <c r="B334" s="52">
        <v>83</v>
      </c>
      <c r="C334" s="52">
        <v>45620260</v>
      </c>
      <c r="D334" s="52" t="s">
        <v>1027</v>
      </c>
      <c r="E334" s="52" t="s">
        <v>1028</v>
      </c>
      <c r="F334" s="52">
        <v>1571620</v>
      </c>
      <c r="G334" s="52">
        <v>1</v>
      </c>
      <c r="H334" s="52" t="s">
        <v>151</v>
      </c>
      <c r="I334" s="52">
        <v>1565</v>
      </c>
      <c r="J334" s="54" t="s">
        <v>1180</v>
      </c>
      <c r="K334" s="54">
        <v>6159331</v>
      </c>
      <c r="L334" s="53"/>
      <c r="M334" s="52"/>
    </row>
    <row r="335" spans="1:13" x14ac:dyDescent="0.25">
      <c r="A335" s="52">
        <v>45010000</v>
      </c>
      <c r="B335" s="52">
        <v>83</v>
      </c>
      <c r="C335" s="52">
        <v>45620240</v>
      </c>
      <c r="D335" s="52" t="s">
        <v>1029</v>
      </c>
      <c r="E335" s="52" t="s">
        <v>1030</v>
      </c>
      <c r="F335" s="52">
        <v>1571646</v>
      </c>
      <c r="G335" s="52">
        <v>1</v>
      </c>
      <c r="H335" s="52" t="s">
        <v>151</v>
      </c>
      <c r="I335" s="52">
        <v>1565</v>
      </c>
      <c r="J335" s="54" t="s">
        <v>1180</v>
      </c>
      <c r="K335" s="54">
        <v>6159332</v>
      </c>
      <c r="L335" s="53"/>
      <c r="M335" s="52"/>
    </row>
    <row r="336" spans="1:13" x14ac:dyDescent="0.25">
      <c r="A336" s="52">
        <v>45010000</v>
      </c>
      <c r="B336" s="52">
        <v>83</v>
      </c>
      <c r="C336" s="52">
        <v>45620330</v>
      </c>
      <c r="D336" s="52" t="s">
        <v>1031</v>
      </c>
      <c r="E336" s="52" t="s">
        <v>1032</v>
      </c>
      <c r="F336" s="52">
        <v>1571658</v>
      </c>
      <c r="G336" s="52">
        <v>1</v>
      </c>
      <c r="H336" s="52" t="s">
        <v>154</v>
      </c>
      <c r="I336" s="52">
        <v>1565</v>
      </c>
      <c r="J336" s="54" t="s">
        <v>1180</v>
      </c>
      <c r="K336" s="54">
        <v>6159333</v>
      </c>
      <c r="L336" s="53"/>
      <c r="M336" s="52"/>
    </row>
    <row r="337" spans="1:13" x14ac:dyDescent="0.25">
      <c r="A337" s="52">
        <v>45010000</v>
      </c>
      <c r="B337" s="52">
        <v>83</v>
      </c>
      <c r="C337" s="52">
        <v>45620332</v>
      </c>
      <c r="D337" s="52" t="s">
        <v>1033</v>
      </c>
      <c r="E337" s="52" t="s">
        <v>1034</v>
      </c>
      <c r="F337" s="52">
        <v>1571663</v>
      </c>
      <c r="G337" s="52">
        <v>1</v>
      </c>
      <c r="H337" s="52" t="s">
        <v>151</v>
      </c>
      <c r="I337" s="52">
        <v>1565</v>
      </c>
      <c r="J337" s="54" t="s">
        <v>1180</v>
      </c>
      <c r="K337" s="54">
        <v>6159334</v>
      </c>
      <c r="L337" s="53"/>
      <c r="M337" s="52"/>
    </row>
    <row r="338" spans="1:13" x14ac:dyDescent="0.25">
      <c r="A338" s="52">
        <v>45010000</v>
      </c>
      <c r="B338" s="52">
        <v>83</v>
      </c>
      <c r="C338" s="52">
        <v>45620141</v>
      </c>
      <c r="D338" s="52" t="s">
        <v>1035</v>
      </c>
      <c r="E338" s="52" t="s">
        <v>1036</v>
      </c>
      <c r="F338" s="52">
        <v>1571669</v>
      </c>
      <c r="G338" s="52">
        <v>1</v>
      </c>
      <c r="H338" s="52" t="s">
        <v>151</v>
      </c>
      <c r="I338" s="52">
        <v>1565</v>
      </c>
      <c r="J338" s="54" t="s">
        <v>1180</v>
      </c>
      <c r="K338" s="54">
        <v>6159335</v>
      </c>
      <c r="L338" s="53"/>
      <c r="M338" s="52"/>
    </row>
    <row r="339" spans="1:13" x14ac:dyDescent="0.25">
      <c r="A339" s="52">
        <v>45010000</v>
      </c>
      <c r="B339" s="52">
        <v>83</v>
      </c>
      <c r="C339" s="52">
        <v>45620160</v>
      </c>
      <c r="D339" s="52" t="s">
        <v>1037</v>
      </c>
      <c r="E339" s="52" t="s">
        <v>1038</v>
      </c>
      <c r="F339" s="52">
        <v>1571679</v>
      </c>
      <c r="G339" s="52">
        <v>1</v>
      </c>
      <c r="H339" s="52" t="s">
        <v>154</v>
      </c>
      <c r="I339" s="52">
        <v>1565</v>
      </c>
      <c r="J339" s="54" t="s">
        <v>1180</v>
      </c>
      <c r="K339" s="54">
        <v>6159336</v>
      </c>
      <c r="L339" s="53"/>
      <c r="M339" s="52"/>
    </row>
    <row r="340" spans="1:13" x14ac:dyDescent="0.25">
      <c r="A340" s="52">
        <v>45010000</v>
      </c>
      <c r="B340" s="52">
        <v>83</v>
      </c>
      <c r="C340" s="52">
        <v>45620160</v>
      </c>
      <c r="D340" s="52" t="s">
        <v>1039</v>
      </c>
      <c r="E340" s="52" t="s">
        <v>1040</v>
      </c>
      <c r="F340" s="52">
        <v>1571687</v>
      </c>
      <c r="G340" s="52">
        <v>1</v>
      </c>
      <c r="H340" s="52" t="s">
        <v>151</v>
      </c>
      <c r="I340" s="52">
        <v>1565</v>
      </c>
      <c r="J340" s="54" t="s">
        <v>1180</v>
      </c>
      <c r="K340" s="54">
        <v>6159337</v>
      </c>
      <c r="L340" s="53"/>
      <c r="M340" s="52"/>
    </row>
    <row r="341" spans="1:13" x14ac:dyDescent="0.25">
      <c r="A341" s="52">
        <v>45010000</v>
      </c>
      <c r="B341" s="52">
        <v>83</v>
      </c>
      <c r="C341" s="52">
        <v>45620121</v>
      </c>
      <c r="D341" s="52" t="s">
        <v>1041</v>
      </c>
      <c r="E341" s="52" t="s">
        <v>1042</v>
      </c>
      <c r="F341" s="52">
        <v>1571692</v>
      </c>
      <c r="G341" s="52">
        <v>1</v>
      </c>
      <c r="H341" s="52" t="s">
        <v>151</v>
      </c>
      <c r="I341" s="52">
        <v>1565</v>
      </c>
      <c r="J341" s="54" t="s">
        <v>1180</v>
      </c>
      <c r="K341" s="54">
        <v>6159338</v>
      </c>
      <c r="L341" s="53"/>
      <c r="M341" s="52"/>
    </row>
    <row r="342" spans="1:13" x14ac:dyDescent="0.25">
      <c r="A342" s="52">
        <v>45010000</v>
      </c>
      <c r="B342" s="52">
        <v>83</v>
      </c>
      <c r="C342" s="52">
        <v>45170530</v>
      </c>
      <c r="D342" s="52" t="s">
        <v>1043</v>
      </c>
      <c r="E342" s="52" t="s">
        <v>1044</v>
      </c>
      <c r="F342" s="52">
        <v>1571696</v>
      </c>
      <c r="G342" s="52">
        <v>1</v>
      </c>
      <c r="H342" s="52" t="s">
        <v>151</v>
      </c>
      <c r="I342" s="52">
        <v>1565</v>
      </c>
      <c r="J342" s="54" t="s">
        <v>1180</v>
      </c>
      <c r="K342" s="54">
        <v>6159339</v>
      </c>
      <c r="L342" s="53"/>
      <c r="M342" s="52"/>
    </row>
    <row r="343" spans="1:13" x14ac:dyDescent="0.25">
      <c r="A343" s="52">
        <v>45010000</v>
      </c>
      <c r="B343" s="52">
        <v>83</v>
      </c>
      <c r="C343" s="52">
        <v>45620000</v>
      </c>
      <c r="D343" s="52" t="s">
        <v>1045</v>
      </c>
      <c r="E343" s="52" t="s">
        <v>1046</v>
      </c>
      <c r="F343" s="52">
        <v>1575569</v>
      </c>
      <c r="G343" s="52">
        <v>1</v>
      </c>
      <c r="H343" s="52" t="s">
        <v>154</v>
      </c>
      <c r="I343" s="52">
        <v>1565</v>
      </c>
      <c r="J343" s="54" t="s">
        <v>1180</v>
      </c>
      <c r="K343" s="54">
        <v>6159340</v>
      </c>
      <c r="L343" s="53"/>
      <c r="M343" s="52"/>
    </row>
    <row r="344" spans="1:13" x14ac:dyDescent="0.25">
      <c r="A344" s="52">
        <v>45010000</v>
      </c>
      <c r="B344" s="52">
        <v>83</v>
      </c>
      <c r="C344" s="52">
        <v>45600020</v>
      </c>
      <c r="D344" s="52" t="s">
        <v>1047</v>
      </c>
      <c r="E344" s="52" t="s">
        <v>1048</v>
      </c>
      <c r="F344" s="52">
        <v>1575600</v>
      </c>
      <c r="G344" s="52">
        <v>1</v>
      </c>
      <c r="H344" s="52" t="s">
        <v>154</v>
      </c>
      <c r="I344" s="52">
        <v>1565</v>
      </c>
      <c r="J344" s="54" t="s">
        <v>1180</v>
      </c>
      <c r="K344" s="54">
        <v>6159341</v>
      </c>
      <c r="L344" s="53"/>
      <c r="M344" s="52"/>
    </row>
    <row r="345" spans="1:13" x14ac:dyDescent="0.25">
      <c r="A345" s="52">
        <v>45010000</v>
      </c>
      <c r="B345" s="52">
        <v>83</v>
      </c>
      <c r="C345" s="52">
        <v>45620010</v>
      </c>
      <c r="D345" s="52" t="s">
        <v>1049</v>
      </c>
      <c r="E345" s="52" t="s">
        <v>1050</v>
      </c>
      <c r="F345" s="52">
        <v>1575652</v>
      </c>
      <c r="G345" s="52">
        <v>1</v>
      </c>
      <c r="H345" s="52" t="s">
        <v>151</v>
      </c>
      <c r="I345" s="52">
        <v>1565</v>
      </c>
      <c r="J345" s="54" t="s">
        <v>1180</v>
      </c>
      <c r="K345" s="54">
        <v>6159342</v>
      </c>
      <c r="L345" s="53"/>
      <c r="M345" s="52"/>
    </row>
    <row r="346" spans="1:13" x14ac:dyDescent="0.25">
      <c r="A346" s="52">
        <v>45010000</v>
      </c>
      <c r="B346" s="52">
        <v>83</v>
      </c>
      <c r="C346" s="52">
        <v>45340100</v>
      </c>
      <c r="D346" s="52" t="s">
        <v>1051</v>
      </c>
      <c r="E346" s="52" t="s">
        <v>1052</v>
      </c>
      <c r="F346" s="52">
        <v>1575946</v>
      </c>
      <c r="G346" s="52">
        <v>1</v>
      </c>
      <c r="H346" s="52" t="s">
        <v>154</v>
      </c>
      <c r="I346" s="52">
        <v>1565</v>
      </c>
      <c r="J346" s="54" t="s">
        <v>1180</v>
      </c>
      <c r="K346" s="54">
        <v>6159343</v>
      </c>
      <c r="L346" s="53"/>
      <c r="M346" s="52"/>
    </row>
    <row r="347" spans="1:13" x14ac:dyDescent="0.25">
      <c r="A347" s="52">
        <v>45010000</v>
      </c>
      <c r="B347" s="52">
        <v>83</v>
      </c>
      <c r="C347" s="52">
        <v>45980280</v>
      </c>
      <c r="D347" s="52" t="s">
        <v>1053</v>
      </c>
      <c r="E347" s="52" t="s">
        <v>1054</v>
      </c>
      <c r="F347" s="52">
        <v>1575967</v>
      </c>
      <c r="G347" s="52">
        <v>1</v>
      </c>
      <c r="H347" s="52" t="s">
        <v>151</v>
      </c>
      <c r="I347" s="52">
        <v>1565</v>
      </c>
      <c r="J347" s="54" t="s">
        <v>1180</v>
      </c>
      <c r="K347" s="54">
        <v>6159344</v>
      </c>
      <c r="L347" s="53"/>
      <c r="M347" s="52"/>
    </row>
    <row r="348" spans="1:13" x14ac:dyDescent="0.25">
      <c r="A348" s="52">
        <v>45010000</v>
      </c>
      <c r="B348" s="52">
        <v>83</v>
      </c>
      <c r="C348" s="52">
        <v>45980140</v>
      </c>
      <c r="D348" s="52" t="s">
        <v>1055</v>
      </c>
      <c r="E348" s="52" t="s">
        <v>1056</v>
      </c>
      <c r="F348" s="52">
        <v>1575974</v>
      </c>
      <c r="G348" s="52">
        <v>1</v>
      </c>
      <c r="H348" s="52" t="s">
        <v>970</v>
      </c>
      <c r="I348" s="52">
        <v>1565</v>
      </c>
      <c r="J348" s="54" t="s">
        <v>1180</v>
      </c>
      <c r="K348" s="54">
        <v>6159345</v>
      </c>
      <c r="L348" s="53"/>
      <c r="M348" s="52"/>
    </row>
    <row r="349" spans="1:13" x14ac:dyDescent="0.25">
      <c r="A349" s="52">
        <v>45010000</v>
      </c>
      <c r="B349" s="52">
        <v>83</v>
      </c>
      <c r="C349" s="52">
        <v>45960000</v>
      </c>
      <c r="D349" s="52" t="s">
        <v>1057</v>
      </c>
      <c r="E349" s="52" t="s">
        <v>1058</v>
      </c>
      <c r="F349" s="52">
        <v>1575992</v>
      </c>
      <c r="G349" s="52">
        <v>2</v>
      </c>
      <c r="H349" s="52" t="s">
        <v>970</v>
      </c>
      <c r="I349" s="52">
        <v>1565</v>
      </c>
      <c r="J349" s="54" t="s">
        <v>1180</v>
      </c>
      <c r="K349" s="54">
        <v>6159346</v>
      </c>
      <c r="L349" s="53"/>
      <c r="M349" s="52"/>
    </row>
    <row r="350" spans="1:13" x14ac:dyDescent="0.25">
      <c r="A350" s="52">
        <v>45010000</v>
      </c>
      <c r="B350" s="52">
        <v>83</v>
      </c>
      <c r="C350" s="52">
        <v>45960000</v>
      </c>
      <c r="D350" s="52" t="s">
        <v>1059</v>
      </c>
      <c r="E350" s="52" t="s">
        <v>1060</v>
      </c>
      <c r="F350" s="52">
        <v>1576009</v>
      </c>
      <c r="G350" s="52">
        <v>1</v>
      </c>
      <c r="H350" s="52" t="s">
        <v>151</v>
      </c>
      <c r="I350" s="52">
        <v>1565</v>
      </c>
      <c r="J350" s="54" t="s">
        <v>1180</v>
      </c>
      <c r="K350" s="54">
        <v>6159347</v>
      </c>
      <c r="L350" s="53"/>
      <c r="M350" s="52"/>
    </row>
    <row r="351" spans="1:13" x14ac:dyDescent="0.25">
      <c r="A351" s="52">
        <v>45010000</v>
      </c>
      <c r="B351" s="52">
        <v>83</v>
      </c>
      <c r="C351" s="52">
        <v>45600020</v>
      </c>
      <c r="D351" s="52" t="s">
        <v>1061</v>
      </c>
      <c r="E351" s="52" t="s">
        <v>1062</v>
      </c>
      <c r="F351" s="52">
        <v>1576037</v>
      </c>
      <c r="G351" s="52">
        <v>1</v>
      </c>
      <c r="H351" s="52" t="s">
        <v>154</v>
      </c>
      <c r="I351" s="52">
        <v>1565</v>
      </c>
      <c r="J351" s="54" t="s">
        <v>1180</v>
      </c>
      <c r="K351" s="54">
        <v>6159348</v>
      </c>
      <c r="L351" s="53"/>
      <c r="M351" s="52"/>
    </row>
    <row r="352" spans="1:13" x14ac:dyDescent="0.25">
      <c r="A352" s="52">
        <v>45010000</v>
      </c>
      <c r="B352" s="52">
        <v>83</v>
      </c>
      <c r="C352" s="52">
        <v>45960000</v>
      </c>
      <c r="D352" s="52" t="s">
        <v>1063</v>
      </c>
      <c r="E352" s="52" t="s">
        <v>1064</v>
      </c>
      <c r="F352" s="52">
        <v>1576081</v>
      </c>
      <c r="G352" s="52">
        <v>1</v>
      </c>
      <c r="H352" s="52" t="s">
        <v>154</v>
      </c>
      <c r="I352" s="52">
        <v>1565</v>
      </c>
      <c r="J352" s="54" t="s">
        <v>1180</v>
      </c>
      <c r="K352" s="54">
        <v>6159349</v>
      </c>
      <c r="L352" s="53"/>
      <c r="M352" s="52"/>
    </row>
    <row r="353" spans="1:13" x14ac:dyDescent="0.25">
      <c r="A353" s="52">
        <v>45010000</v>
      </c>
      <c r="B353" s="52">
        <v>83</v>
      </c>
      <c r="C353" s="52">
        <v>45960000</v>
      </c>
      <c r="D353" s="52" t="s">
        <v>1065</v>
      </c>
      <c r="E353" s="52" t="s">
        <v>1066</v>
      </c>
      <c r="F353" s="52">
        <v>1576183</v>
      </c>
      <c r="G353" s="52">
        <v>1</v>
      </c>
      <c r="H353" s="52" t="s">
        <v>151</v>
      </c>
      <c r="I353" s="52">
        <v>1565</v>
      </c>
      <c r="J353" s="54" t="s">
        <v>1180</v>
      </c>
      <c r="K353" s="54">
        <v>6159350</v>
      </c>
      <c r="L353" s="53"/>
      <c r="M353" s="52"/>
    </row>
    <row r="354" spans="1:13" x14ac:dyDescent="0.25">
      <c r="A354" s="52">
        <v>45010000</v>
      </c>
      <c r="B354" s="52">
        <v>83</v>
      </c>
      <c r="C354" s="52">
        <v>45620246</v>
      </c>
      <c r="D354" s="52" t="s">
        <v>1067</v>
      </c>
      <c r="E354" s="52" t="s">
        <v>1068</v>
      </c>
      <c r="F354" s="52">
        <v>1576205</v>
      </c>
      <c r="G354" s="52">
        <v>1</v>
      </c>
      <c r="H354" s="52" t="s">
        <v>151</v>
      </c>
      <c r="I354" s="52">
        <v>1565</v>
      </c>
      <c r="J354" s="54" t="s">
        <v>1180</v>
      </c>
      <c r="K354" s="54">
        <v>6159351</v>
      </c>
      <c r="L354" s="53"/>
      <c r="M354" s="52"/>
    </row>
    <row r="355" spans="1:13" x14ac:dyDescent="0.25">
      <c r="A355" s="52">
        <v>45010000</v>
      </c>
      <c r="B355" s="52">
        <v>83</v>
      </c>
      <c r="C355" s="52">
        <v>45010160</v>
      </c>
      <c r="D355" s="52" t="s">
        <v>1069</v>
      </c>
      <c r="E355" s="52" t="s">
        <v>1070</v>
      </c>
      <c r="F355" s="52">
        <v>1576258</v>
      </c>
      <c r="G355" s="52">
        <v>1</v>
      </c>
      <c r="H355" s="52" t="s">
        <v>154</v>
      </c>
      <c r="I355" s="52">
        <v>1565</v>
      </c>
      <c r="J355" s="54" t="s">
        <v>1180</v>
      </c>
      <c r="K355" s="54">
        <v>6159352</v>
      </c>
      <c r="L355" s="53"/>
      <c r="M355" s="52"/>
    </row>
    <row r="356" spans="1:13" x14ac:dyDescent="0.25">
      <c r="A356" s="52">
        <v>45010000</v>
      </c>
      <c r="B356" s="52">
        <v>83</v>
      </c>
      <c r="C356" s="52">
        <v>45980300</v>
      </c>
      <c r="D356" s="52" t="s">
        <v>1071</v>
      </c>
      <c r="E356" s="52" t="s">
        <v>1072</v>
      </c>
      <c r="F356" s="52">
        <v>1576266</v>
      </c>
      <c r="G356" s="52">
        <v>1</v>
      </c>
      <c r="H356" s="52" t="s">
        <v>151</v>
      </c>
      <c r="I356" s="52">
        <v>1565</v>
      </c>
      <c r="J356" s="54" t="s">
        <v>1180</v>
      </c>
      <c r="K356" s="54">
        <v>6159353</v>
      </c>
      <c r="L356" s="53"/>
      <c r="M356" s="52"/>
    </row>
    <row r="357" spans="1:13" x14ac:dyDescent="0.25">
      <c r="A357" s="52">
        <v>45010000</v>
      </c>
      <c r="B357" s="52">
        <v>83</v>
      </c>
      <c r="C357" s="52">
        <v>45960040</v>
      </c>
      <c r="D357" s="52" t="s">
        <v>1073</v>
      </c>
      <c r="E357" s="52" t="s">
        <v>1074</v>
      </c>
      <c r="F357" s="52">
        <v>1576280</v>
      </c>
      <c r="G357" s="52">
        <v>1</v>
      </c>
      <c r="H357" s="52" t="s">
        <v>151</v>
      </c>
      <c r="I357" s="52">
        <v>1565</v>
      </c>
      <c r="J357" s="54" t="s">
        <v>1180</v>
      </c>
      <c r="K357" s="54">
        <v>6159354</v>
      </c>
      <c r="L357" s="53"/>
      <c r="M357" s="52"/>
    </row>
    <row r="358" spans="1:13" x14ac:dyDescent="0.25">
      <c r="A358" s="52">
        <v>45010000</v>
      </c>
      <c r="B358" s="52">
        <v>83</v>
      </c>
      <c r="C358" s="52">
        <v>45660010</v>
      </c>
      <c r="D358" s="52" t="s">
        <v>1075</v>
      </c>
      <c r="E358" s="52" t="s">
        <v>1076</v>
      </c>
      <c r="F358" s="52">
        <v>1576289</v>
      </c>
      <c r="G358" s="52">
        <v>1</v>
      </c>
      <c r="H358" s="52" t="s">
        <v>151</v>
      </c>
      <c r="I358" s="52">
        <v>1565</v>
      </c>
      <c r="J358" s="54" t="s">
        <v>1180</v>
      </c>
      <c r="K358" s="54">
        <v>6159355</v>
      </c>
      <c r="L358" s="53"/>
      <c r="M358" s="52"/>
    </row>
    <row r="359" spans="1:13" x14ac:dyDescent="0.25">
      <c r="A359" s="52">
        <v>45010000</v>
      </c>
      <c r="B359" s="52">
        <v>83</v>
      </c>
      <c r="C359" s="52">
        <v>45660010</v>
      </c>
      <c r="D359" s="52" t="s">
        <v>1077</v>
      </c>
      <c r="E359" s="52" t="s">
        <v>1078</v>
      </c>
      <c r="F359" s="52">
        <v>1576327</v>
      </c>
      <c r="G359" s="52">
        <v>1</v>
      </c>
      <c r="H359" s="52" t="s">
        <v>151</v>
      </c>
      <c r="I359" s="52">
        <v>1565</v>
      </c>
      <c r="J359" s="54" t="s">
        <v>1180</v>
      </c>
      <c r="K359" s="54">
        <v>6159356</v>
      </c>
      <c r="L359" s="53"/>
      <c r="M359" s="52"/>
    </row>
    <row r="360" spans="1:13" x14ac:dyDescent="0.25">
      <c r="A360" s="52">
        <v>45010000</v>
      </c>
      <c r="B360" s="52">
        <v>83</v>
      </c>
      <c r="C360" s="52">
        <v>45660010</v>
      </c>
      <c r="D360" s="52" t="s">
        <v>1079</v>
      </c>
      <c r="E360" s="52" t="s">
        <v>1080</v>
      </c>
      <c r="F360" s="52">
        <v>1576339</v>
      </c>
      <c r="G360" s="52">
        <v>1</v>
      </c>
      <c r="H360" s="52" t="s">
        <v>151</v>
      </c>
      <c r="I360" s="52">
        <v>1565</v>
      </c>
      <c r="J360" s="54" t="s">
        <v>1180</v>
      </c>
      <c r="K360" s="54">
        <v>6159357</v>
      </c>
      <c r="L360" s="53"/>
      <c r="M360" s="52"/>
    </row>
    <row r="361" spans="1:13" x14ac:dyDescent="0.25">
      <c r="A361" s="52">
        <v>45010000</v>
      </c>
      <c r="B361" s="52">
        <v>83</v>
      </c>
      <c r="C361" s="52">
        <v>45010020</v>
      </c>
      <c r="D361" s="52" t="s">
        <v>1081</v>
      </c>
      <c r="E361" s="52" t="s">
        <v>1082</v>
      </c>
      <c r="F361" s="52">
        <v>1576341</v>
      </c>
      <c r="G361" s="52">
        <v>1</v>
      </c>
      <c r="H361" s="52" t="s">
        <v>154</v>
      </c>
      <c r="I361" s="52">
        <v>1565</v>
      </c>
      <c r="J361" s="54" t="s">
        <v>1180</v>
      </c>
      <c r="K361" s="54">
        <v>6159358</v>
      </c>
      <c r="L361" s="53"/>
      <c r="M361" s="52"/>
    </row>
    <row r="362" spans="1:13" x14ac:dyDescent="0.25">
      <c r="A362" s="52">
        <v>45010000</v>
      </c>
      <c r="B362" s="52">
        <v>83</v>
      </c>
      <c r="C362" s="52">
        <v>45010020</v>
      </c>
      <c r="D362" s="52" t="s">
        <v>1083</v>
      </c>
      <c r="E362" s="52" t="s">
        <v>1084</v>
      </c>
      <c r="F362" s="52">
        <v>1576352</v>
      </c>
      <c r="G362" s="52">
        <v>1</v>
      </c>
      <c r="H362" s="52" t="s">
        <v>154</v>
      </c>
      <c r="I362" s="52">
        <v>1565</v>
      </c>
      <c r="J362" s="54" t="s">
        <v>1180</v>
      </c>
      <c r="K362" s="54">
        <v>6159359</v>
      </c>
      <c r="L362" s="53"/>
      <c r="M362" s="52"/>
    </row>
    <row r="363" spans="1:13" x14ac:dyDescent="0.25">
      <c r="A363" s="52">
        <v>45010000</v>
      </c>
      <c r="B363" s="52">
        <v>83</v>
      </c>
      <c r="C363" s="52">
        <v>45010020</v>
      </c>
      <c r="D363" s="52" t="s">
        <v>1085</v>
      </c>
      <c r="E363" s="52" t="s">
        <v>1086</v>
      </c>
      <c r="F363" s="52">
        <v>1576362</v>
      </c>
      <c r="G363" s="52">
        <v>1</v>
      </c>
      <c r="H363" s="52" t="s">
        <v>154</v>
      </c>
      <c r="I363" s="52">
        <v>1565</v>
      </c>
      <c r="J363" s="54" t="s">
        <v>1180</v>
      </c>
      <c r="K363" s="54">
        <v>6159360</v>
      </c>
      <c r="L363" s="53"/>
      <c r="M363" s="52"/>
    </row>
    <row r="364" spans="1:13" x14ac:dyDescent="0.25">
      <c r="A364" s="52">
        <v>45010000</v>
      </c>
      <c r="B364" s="52">
        <v>83</v>
      </c>
      <c r="C364" s="52">
        <v>20220020</v>
      </c>
      <c r="D364" s="52" t="s">
        <v>1087</v>
      </c>
      <c r="E364" s="52" t="s">
        <v>1088</v>
      </c>
      <c r="F364" s="52">
        <v>1576545</v>
      </c>
      <c r="G364" s="52">
        <v>1</v>
      </c>
      <c r="H364" s="52" t="s">
        <v>151</v>
      </c>
      <c r="I364" s="52">
        <v>1565</v>
      </c>
      <c r="J364" s="54" t="s">
        <v>1180</v>
      </c>
      <c r="K364" s="54">
        <v>6159361</v>
      </c>
      <c r="L364" s="53"/>
      <c r="M364" s="52"/>
    </row>
    <row r="365" spans="1:13" x14ac:dyDescent="0.25">
      <c r="A365" s="52">
        <v>45010000</v>
      </c>
      <c r="B365" s="52">
        <v>83</v>
      </c>
      <c r="C365" s="52">
        <v>45960040</v>
      </c>
      <c r="D365" s="52" t="s">
        <v>1089</v>
      </c>
      <c r="E365" s="52" t="s">
        <v>1090</v>
      </c>
      <c r="F365" s="52">
        <v>1590657</v>
      </c>
      <c r="G365" s="52">
        <v>3</v>
      </c>
      <c r="H365" s="52" t="s">
        <v>970</v>
      </c>
      <c r="I365" s="52">
        <v>1565</v>
      </c>
      <c r="J365" s="54" t="s">
        <v>1180</v>
      </c>
      <c r="K365" s="54">
        <v>6159362</v>
      </c>
      <c r="L365" s="53"/>
      <c r="M365" s="52"/>
    </row>
    <row r="366" spans="1:13" x14ac:dyDescent="0.25">
      <c r="A366" s="52">
        <v>45010000</v>
      </c>
      <c r="B366" s="52">
        <v>83</v>
      </c>
      <c r="C366" s="52">
        <v>45980120</v>
      </c>
      <c r="D366" s="52" t="s">
        <v>1091</v>
      </c>
      <c r="E366" s="52" t="s">
        <v>1092</v>
      </c>
      <c r="F366" s="52">
        <v>1590801</v>
      </c>
      <c r="G366" s="52">
        <v>1</v>
      </c>
      <c r="H366" s="52" t="s">
        <v>151</v>
      </c>
      <c r="I366" s="52">
        <v>1565</v>
      </c>
      <c r="J366" s="54" t="s">
        <v>1180</v>
      </c>
      <c r="K366" s="54">
        <v>6159363</v>
      </c>
      <c r="L366" s="53"/>
      <c r="M366" s="52"/>
    </row>
    <row r="367" spans="1:13" x14ac:dyDescent="0.25">
      <c r="A367" s="52">
        <v>45010000</v>
      </c>
      <c r="B367" s="52">
        <v>83</v>
      </c>
      <c r="C367" s="52">
        <v>45980030</v>
      </c>
      <c r="D367" s="52" t="s">
        <v>1093</v>
      </c>
      <c r="E367" s="52" t="s">
        <v>1094</v>
      </c>
      <c r="F367" s="52">
        <v>1590813</v>
      </c>
      <c r="G367" s="52">
        <v>1</v>
      </c>
      <c r="H367" s="52" t="s">
        <v>154</v>
      </c>
      <c r="I367" s="52">
        <v>1565</v>
      </c>
      <c r="J367" s="54" t="s">
        <v>1180</v>
      </c>
      <c r="K367" s="54">
        <v>6159364</v>
      </c>
      <c r="L367" s="53"/>
      <c r="M367" s="52"/>
    </row>
    <row r="368" spans="1:13" x14ac:dyDescent="0.25">
      <c r="A368" s="52">
        <v>45010000</v>
      </c>
      <c r="B368" s="52">
        <v>83</v>
      </c>
      <c r="C368" s="52">
        <v>45010060</v>
      </c>
      <c r="D368" s="52" t="s">
        <v>1095</v>
      </c>
      <c r="E368" s="52" t="s">
        <v>1096</v>
      </c>
      <c r="F368" s="52">
        <v>1590820</v>
      </c>
      <c r="G368" s="52">
        <v>1</v>
      </c>
      <c r="H368" s="52" t="s">
        <v>151</v>
      </c>
      <c r="I368" s="52">
        <v>1565</v>
      </c>
      <c r="J368" s="54" t="s">
        <v>1180</v>
      </c>
      <c r="K368" s="54">
        <v>6159365</v>
      </c>
      <c r="L368" s="53"/>
      <c r="M368" s="52"/>
    </row>
    <row r="369" spans="1:13" x14ac:dyDescent="0.25">
      <c r="A369" s="52">
        <v>45010000</v>
      </c>
      <c r="B369" s="52">
        <v>83</v>
      </c>
      <c r="C369" s="52">
        <v>45010060</v>
      </c>
      <c r="D369" s="52" t="s">
        <v>1097</v>
      </c>
      <c r="E369" s="52" t="s">
        <v>1098</v>
      </c>
      <c r="F369" s="52">
        <v>1590824</v>
      </c>
      <c r="G369" s="52">
        <v>1</v>
      </c>
      <c r="H369" s="52" t="s">
        <v>151</v>
      </c>
      <c r="I369" s="52">
        <v>1565</v>
      </c>
      <c r="J369" s="54" t="s">
        <v>1180</v>
      </c>
      <c r="K369" s="54">
        <v>6159366</v>
      </c>
      <c r="L369" s="53"/>
      <c r="M369" s="52"/>
    </row>
    <row r="370" spans="1:13" x14ac:dyDescent="0.25">
      <c r="A370" s="52">
        <v>45010000</v>
      </c>
      <c r="B370" s="52">
        <v>83</v>
      </c>
      <c r="C370" s="52">
        <v>45010063</v>
      </c>
      <c r="D370" s="52" t="s">
        <v>1099</v>
      </c>
      <c r="E370" s="52" t="s">
        <v>1100</v>
      </c>
      <c r="F370" s="52">
        <v>1590830</v>
      </c>
      <c r="G370" s="52">
        <v>1</v>
      </c>
      <c r="H370" s="52" t="s">
        <v>151</v>
      </c>
      <c r="I370" s="52">
        <v>1565</v>
      </c>
      <c r="J370" s="54" t="s">
        <v>1180</v>
      </c>
      <c r="K370" s="54">
        <v>6159367</v>
      </c>
      <c r="L370" s="53"/>
      <c r="M370" s="52"/>
    </row>
    <row r="371" spans="1:13" x14ac:dyDescent="0.25">
      <c r="A371" s="52">
        <v>45010000</v>
      </c>
      <c r="B371" s="52">
        <v>83</v>
      </c>
      <c r="C371" s="52">
        <v>45010070</v>
      </c>
      <c r="D371" s="52" t="s">
        <v>1101</v>
      </c>
      <c r="E371" s="52" t="s">
        <v>1102</v>
      </c>
      <c r="F371" s="52">
        <v>1590834</v>
      </c>
      <c r="G371" s="52">
        <v>1</v>
      </c>
      <c r="H371" s="52" t="s">
        <v>151</v>
      </c>
      <c r="I371" s="52">
        <v>1565</v>
      </c>
      <c r="J371" s="54" t="s">
        <v>1180</v>
      </c>
      <c r="K371" s="54">
        <v>6159368</v>
      </c>
      <c r="L371" s="53"/>
      <c r="M371" s="52"/>
    </row>
    <row r="372" spans="1:13" x14ac:dyDescent="0.25">
      <c r="A372" s="52">
        <v>45010000</v>
      </c>
      <c r="B372" s="52">
        <v>83</v>
      </c>
      <c r="C372" s="52">
        <v>45960000</v>
      </c>
      <c r="D372" s="52" t="s">
        <v>1103</v>
      </c>
      <c r="E372" s="52" t="s">
        <v>1104</v>
      </c>
      <c r="F372" s="52">
        <v>1590835</v>
      </c>
      <c r="G372" s="52">
        <v>1</v>
      </c>
      <c r="H372" s="52" t="s">
        <v>151</v>
      </c>
      <c r="I372" s="52">
        <v>1565</v>
      </c>
      <c r="J372" s="54" t="s">
        <v>1180</v>
      </c>
      <c r="K372" s="54">
        <v>6159369</v>
      </c>
      <c r="L372" s="53"/>
      <c r="M372" s="52"/>
    </row>
    <row r="373" spans="1:13" x14ac:dyDescent="0.25">
      <c r="A373" s="52">
        <v>45010000</v>
      </c>
      <c r="B373" s="52">
        <v>83</v>
      </c>
      <c r="C373" s="52">
        <v>45010064</v>
      </c>
      <c r="D373" s="52" t="s">
        <v>1105</v>
      </c>
      <c r="E373" s="52" t="s">
        <v>1106</v>
      </c>
      <c r="F373" s="52">
        <v>1590838</v>
      </c>
      <c r="G373" s="52">
        <v>1</v>
      </c>
      <c r="H373" s="52" t="s">
        <v>151</v>
      </c>
      <c r="I373" s="52">
        <v>1565</v>
      </c>
      <c r="J373" s="54" t="s">
        <v>1180</v>
      </c>
      <c r="K373" s="54">
        <v>6159370</v>
      </c>
      <c r="L373" s="53"/>
      <c r="M373" s="52"/>
    </row>
    <row r="374" spans="1:13" x14ac:dyDescent="0.25">
      <c r="A374" s="52">
        <v>45010000</v>
      </c>
      <c r="B374" s="52">
        <v>83</v>
      </c>
      <c r="C374" s="52">
        <v>45340000</v>
      </c>
      <c r="D374" s="52" t="s">
        <v>1107</v>
      </c>
      <c r="E374" s="52" t="s">
        <v>1108</v>
      </c>
      <c r="F374" s="52">
        <v>1590845</v>
      </c>
      <c r="G374" s="52">
        <v>1</v>
      </c>
      <c r="H374" s="52" t="s">
        <v>151</v>
      </c>
      <c r="I374" s="52">
        <v>1565</v>
      </c>
      <c r="J374" s="54" t="s">
        <v>1180</v>
      </c>
      <c r="K374" s="54">
        <v>6159371</v>
      </c>
      <c r="L374" s="53"/>
      <c r="M374" s="52"/>
    </row>
    <row r="375" spans="1:13" x14ac:dyDescent="0.25">
      <c r="A375" s="52">
        <v>45010000</v>
      </c>
      <c r="B375" s="52">
        <v>83</v>
      </c>
      <c r="C375" s="52">
        <v>45010070</v>
      </c>
      <c r="D375" s="52" t="s">
        <v>1109</v>
      </c>
      <c r="E375" s="52" t="s">
        <v>1110</v>
      </c>
      <c r="F375" s="52">
        <v>1590870</v>
      </c>
      <c r="G375" s="52">
        <v>1</v>
      </c>
      <c r="H375" s="52" t="s">
        <v>151</v>
      </c>
      <c r="I375" s="52">
        <v>1565</v>
      </c>
      <c r="J375" s="54" t="s">
        <v>1180</v>
      </c>
      <c r="K375" s="54">
        <v>6159372</v>
      </c>
      <c r="L375" s="53"/>
      <c r="M375" s="52"/>
    </row>
    <row r="376" spans="1:13" x14ac:dyDescent="0.25">
      <c r="A376" s="52">
        <v>45010000</v>
      </c>
      <c r="B376" s="52">
        <v>83</v>
      </c>
      <c r="C376" s="52">
        <v>45960040</v>
      </c>
      <c r="D376" s="52" t="s">
        <v>1111</v>
      </c>
      <c r="E376" s="52" t="s">
        <v>1112</v>
      </c>
      <c r="F376" s="52">
        <v>1590888</v>
      </c>
      <c r="G376" s="52">
        <v>1</v>
      </c>
      <c r="H376" s="52" t="s">
        <v>154</v>
      </c>
      <c r="I376" s="52">
        <v>1565</v>
      </c>
      <c r="J376" s="54" t="s">
        <v>1180</v>
      </c>
      <c r="K376" s="54">
        <v>6159373</v>
      </c>
      <c r="L376" s="53"/>
      <c r="M376" s="52"/>
    </row>
    <row r="377" spans="1:13" x14ac:dyDescent="0.25">
      <c r="A377" s="52">
        <v>45010000</v>
      </c>
      <c r="B377" s="52">
        <v>83</v>
      </c>
      <c r="C377" s="52">
        <v>45960040</v>
      </c>
      <c r="D377" s="52" t="s">
        <v>1113</v>
      </c>
      <c r="E377" s="52" t="s">
        <v>1114</v>
      </c>
      <c r="F377" s="52">
        <v>1590891</v>
      </c>
      <c r="G377" s="52">
        <v>2</v>
      </c>
      <c r="H377" s="52" t="s">
        <v>151</v>
      </c>
      <c r="I377" s="52">
        <v>1565</v>
      </c>
      <c r="J377" s="54" t="s">
        <v>1180</v>
      </c>
      <c r="K377" s="54">
        <v>6159374</v>
      </c>
      <c r="L377" s="53"/>
      <c r="M377" s="52"/>
    </row>
    <row r="378" spans="1:13" x14ac:dyDescent="0.25">
      <c r="A378" s="52">
        <v>45010000</v>
      </c>
      <c r="B378" s="52">
        <v>83</v>
      </c>
      <c r="C378" s="52">
        <v>45960040</v>
      </c>
      <c r="D378" s="52" t="s">
        <v>1115</v>
      </c>
      <c r="E378" s="52" t="s">
        <v>1116</v>
      </c>
      <c r="F378" s="52">
        <v>1590922</v>
      </c>
      <c r="G378" s="52">
        <v>2</v>
      </c>
      <c r="H378" s="52" t="s">
        <v>970</v>
      </c>
      <c r="I378" s="52">
        <v>1565</v>
      </c>
      <c r="J378" s="54" t="s">
        <v>1180</v>
      </c>
      <c r="K378" s="54">
        <v>6159375</v>
      </c>
      <c r="L378" s="53"/>
      <c r="M378" s="52"/>
    </row>
    <row r="379" spans="1:13" x14ac:dyDescent="0.25">
      <c r="A379" s="52">
        <v>45010000</v>
      </c>
      <c r="B379" s="52">
        <v>83</v>
      </c>
      <c r="C379" s="52">
        <v>45010274</v>
      </c>
      <c r="D379" s="52" t="s">
        <v>1117</v>
      </c>
      <c r="E379" s="52" t="s">
        <v>1118</v>
      </c>
      <c r="F379" s="52">
        <v>1590924</v>
      </c>
      <c r="G379" s="52">
        <v>1</v>
      </c>
      <c r="H379" s="52" t="s">
        <v>151</v>
      </c>
      <c r="I379" s="52">
        <v>1565</v>
      </c>
      <c r="J379" s="54" t="s">
        <v>1180</v>
      </c>
      <c r="K379" s="54">
        <v>6159376</v>
      </c>
      <c r="L379" s="53"/>
      <c r="M379" s="52"/>
    </row>
    <row r="380" spans="1:13" x14ac:dyDescent="0.25">
      <c r="A380" s="52">
        <v>45010000</v>
      </c>
      <c r="B380" s="52">
        <v>83</v>
      </c>
      <c r="C380" s="52">
        <v>45960060</v>
      </c>
      <c r="D380" s="52" t="s">
        <v>1119</v>
      </c>
      <c r="E380" s="52" t="s">
        <v>1120</v>
      </c>
      <c r="F380" s="52">
        <v>1591063</v>
      </c>
      <c r="G380" s="52">
        <v>1</v>
      </c>
      <c r="H380" s="52" t="s">
        <v>151</v>
      </c>
      <c r="I380" s="52">
        <v>1565</v>
      </c>
      <c r="J380" s="54" t="s">
        <v>1180</v>
      </c>
      <c r="K380" s="54">
        <v>6159377</v>
      </c>
      <c r="L380" s="53"/>
      <c r="M380" s="52"/>
    </row>
    <row r="381" spans="1:13" x14ac:dyDescent="0.25">
      <c r="A381" s="52">
        <v>45010000</v>
      </c>
      <c r="B381" s="52">
        <v>83</v>
      </c>
      <c r="C381" s="52">
        <v>45960060</v>
      </c>
      <c r="D381" s="52" t="s">
        <v>1121</v>
      </c>
      <c r="E381" s="52" t="s">
        <v>1122</v>
      </c>
      <c r="F381" s="52">
        <v>1591105</v>
      </c>
      <c r="G381" s="52">
        <v>5</v>
      </c>
      <c r="H381" s="52" t="s">
        <v>970</v>
      </c>
      <c r="I381" s="52">
        <v>1565</v>
      </c>
      <c r="J381" s="54" t="s">
        <v>1180</v>
      </c>
      <c r="K381" s="54">
        <v>6159378</v>
      </c>
      <c r="L381" s="53"/>
      <c r="M381" s="52"/>
    </row>
    <row r="382" spans="1:13" x14ac:dyDescent="0.25">
      <c r="A382" s="52">
        <v>45010000</v>
      </c>
      <c r="B382" s="52">
        <v>83</v>
      </c>
      <c r="C382" s="52">
        <v>45960060</v>
      </c>
      <c r="D382" s="52" t="s">
        <v>1123</v>
      </c>
      <c r="E382" s="52" t="s">
        <v>1124</v>
      </c>
      <c r="F382" s="52">
        <v>1591112</v>
      </c>
      <c r="G382" s="52">
        <v>2</v>
      </c>
      <c r="H382" s="52" t="s">
        <v>970</v>
      </c>
      <c r="I382" s="52">
        <v>1565</v>
      </c>
      <c r="J382" s="54" t="s">
        <v>1180</v>
      </c>
      <c r="K382" s="54">
        <v>6159379</v>
      </c>
      <c r="L382" s="53"/>
      <c r="M382" s="52"/>
    </row>
    <row r="383" spans="1:13" x14ac:dyDescent="0.25">
      <c r="A383" s="52">
        <v>45010000</v>
      </c>
      <c r="B383" s="52">
        <v>83</v>
      </c>
      <c r="C383" s="52">
        <v>45960060</v>
      </c>
      <c r="D383" s="52" t="s">
        <v>1125</v>
      </c>
      <c r="E383" s="52" t="s">
        <v>1126</v>
      </c>
      <c r="F383" s="52">
        <v>1591113</v>
      </c>
      <c r="G383" s="52">
        <v>2</v>
      </c>
      <c r="H383" s="52" t="s">
        <v>151</v>
      </c>
      <c r="I383" s="52">
        <v>1565</v>
      </c>
      <c r="J383" s="54" t="s">
        <v>1180</v>
      </c>
      <c r="K383" s="54">
        <v>6159380</v>
      </c>
      <c r="L383" s="53"/>
      <c r="M383" s="52"/>
    </row>
    <row r="384" spans="1:13" x14ac:dyDescent="0.25">
      <c r="A384" s="52">
        <v>45010000</v>
      </c>
      <c r="B384" s="52">
        <v>83</v>
      </c>
      <c r="C384" s="52">
        <v>45960060</v>
      </c>
      <c r="D384" s="52" t="s">
        <v>1127</v>
      </c>
      <c r="E384" s="52" t="s">
        <v>1128</v>
      </c>
      <c r="F384" s="52">
        <v>1591115</v>
      </c>
      <c r="G384" s="52">
        <v>2</v>
      </c>
      <c r="H384" s="52" t="s">
        <v>970</v>
      </c>
      <c r="I384" s="52">
        <v>1565</v>
      </c>
      <c r="J384" s="54" t="s">
        <v>1180</v>
      </c>
      <c r="K384" s="54">
        <v>6159381</v>
      </c>
      <c r="L384" s="53"/>
      <c r="M384" s="52"/>
    </row>
    <row r="385" spans="1:13" x14ac:dyDescent="0.25">
      <c r="A385" s="52">
        <v>45010000</v>
      </c>
      <c r="B385" s="52">
        <v>83</v>
      </c>
      <c r="C385" s="52">
        <v>45980130</v>
      </c>
      <c r="D385" s="52" t="s">
        <v>1129</v>
      </c>
      <c r="E385" s="52" t="s">
        <v>1130</v>
      </c>
      <c r="F385" s="52">
        <v>1591177</v>
      </c>
      <c r="G385" s="52">
        <v>1</v>
      </c>
      <c r="H385" s="52" t="s">
        <v>970</v>
      </c>
      <c r="I385" s="52">
        <v>1565</v>
      </c>
      <c r="J385" s="54" t="s">
        <v>1180</v>
      </c>
      <c r="K385" s="54">
        <v>6159382</v>
      </c>
      <c r="L385" s="53"/>
      <c r="M385" s="52"/>
    </row>
    <row r="386" spans="1:13" x14ac:dyDescent="0.25">
      <c r="A386" s="52">
        <v>45010000</v>
      </c>
      <c r="B386" s="52">
        <v>83</v>
      </c>
      <c r="C386" s="52">
        <v>45980000</v>
      </c>
      <c r="D386" s="52" t="s">
        <v>1131</v>
      </c>
      <c r="E386" s="52" t="s">
        <v>1132</v>
      </c>
      <c r="F386" s="52">
        <v>1591225</v>
      </c>
      <c r="G386" s="52">
        <v>1</v>
      </c>
      <c r="H386" s="52" t="s">
        <v>151</v>
      </c>
      <c r="I386" s="52">
        <v>1565</v>
      </c>
      <c r="J386" s="54" t="s">
        <v>1180</v>
      </c>
      <c r="K386" s="54">
        <v>6159383</v>
      </c>
      <c r="L386" s="53"/>
      <c r="M386" s="52"/>
    </row>
    <row r="387" spans="1:13" x14ac:dyDescent="0.25">
      <c r="A387" s="52">
        <v>45010000</v>
      </c>
      <c r="B387" s="52">
        <v>83</v>
      </c>
      <c r="C387" s="52">
        <v>20220020</v>
      </c>
      <c r="D387" s="52" t="s">
        <v>1133</v>
      </c>
      <c r="E387" s="52" t="s">
        <v>1134</v>
      </c>
      <c r="F387" s="52">
        <v>1592798</v>
      </c>
      <c r="G387" s="52">
        <v>1</v>
      </c>
      <c r="H387" s="52" t="s">
        <v>154</v>
      </c>
      <c r="I387" s="52">
        <v>1565</v>
      </c>
      <c r="J387" s="54" t="s">
        <v>1180</v>
      </c>
      <c r="K387" s="54">
        <v>6159384</v>
      </c>
      <c r="L387" s="53"/>
      <c r="M387" s="52"/>
    </row>
    <row r="388" spans="1:13" x14ac:dyDescent="0.25">
      <c r="A388" s="52">
        <v>45010000</v>
      </c>
      <c r="B388" s="52">
        <v>83</v>
      </c>
      <c r="C388" s="52">
        <v>45010070</v>
      </c>
      <c r="D388" s="52" t="s">
        <v>1135</v>
      </c>
      <c r="E388" s="52" t="s">
        <v>1136</v>
      </c>
      <c r="F388" s="52">
        <v>1594340</v>
      </c>
      <c r="G388" s="52">
        <v>1</v>
      </c>
      <c r="H388" s="52" t="s">
        <v>151</v>
      </c>
      <c r="I388" s="52">
        <v>1565</v>
      </c>
      <c r="J388" s="54" t="s">
        <v>1180</v>
      </c>
      <c r="K388" s="54">
        <v>6159385</v>
      </c>
      <c r="L388" s="53"/>
      <c r="M388" s="52"/>
    </row>
    <row r="389" spans="1:13" x14ac:dyDescent="0.25">
      <c r="A389" s="52">
        <v>45010000</v>
      </c>
      <c r="B389" s="52">
        <v>83</v>
      </c>
      <c r="C389" s="52">
        <v>45960040</v>
      </c>
      <c r="D389" s="52" t="s">
        <v>1137</v>
      </c>
      <c r="E389" s="52" t="s">
        <v>1138</v>
      </c>
      <c r="F389" s="52">
        <v>1594485</v>
      </c>
      <c r="G389" s="52">
        <v>2</v>
      </c>
      <c r="H389" s="52" t="s">
        <v>151</v>
      </c>
      <c r="I389" s="52">
        <v>1565</v>
      </c>
      <c r="J389" s="54" t="s">
        <v>1180</v>
      </c>
      <c r="K389" s="54">
        <v>6159386</v>
      </c>
      <c r="L389" s="53"/>
      <c r="M389" s="52"/>
    </row>
    <row r="390" spans="1:13" x14ac:dyDescent="0.25">
      <c r="A390" s="52">
        <v>45010000</v>
      </c>
      <c r="B390" s="52">
        <v>83</v>
      </c>
      <c r="C390" s="52">
        <v>45630020</v>
      </c>
      <c r="D390" s="52" t="s">
        <v>1139</v>
      </c>
      <c r="E390" s="52" t="s">
        <v>1140</v>
      </c>
      <c r="F390" s="52">
        <v>1594489</v>
      </c>
      <c r="G390" s="52">
        <v>1</v>
      </c>
      <c r="H390" s="52" t="s">
        <v>154</v>
      </c>
      <c r="I390" s="52">
        <v>1565</v>
      </c>
      <c r="J390" s="54" t="s">
        <v>1180</v>
      </c>
      <c r="K390" s="54">
        <v>6159387</v>
      </c>
      <c r="L390" s="53"/>
      <c r="M390" s="52"/>
    </row>
    <row r="391" spans="1:13" x14ac:dyDescent="0.25">
      <c r="A391" s="52">
        <v>45010000</v>
      </c>
      <c r="B391" s="52">
        <v>83</v>
      </c>
      <c r="C391" s="52">
        <v>45960040</v>
      </c>
      <c r="D391" s="52" t="s">
        <v>1141</v>
      </c>
      <c r="E391" s="52" t="s">
        <v>1142</v>
      </c>
      <c r="F391" s="52">
        <v>1594491</v>
      </c>
      <c r="G391" s="52">
        <v>2</v>
      </c>
      <c r="H391" s="52" t="s">
        <v>970</v>
      </c>
      <c r="I391" s="52">
        <v>1565</v>
      </c>
      <c r="J391" s="54" t="s">
        <v>1180</v>
      </c>
      <c r="K391" s="54">
        <v>6159388</v>
      </c>
      <c r="L391" s="53"/>
      <c r="M391" s="52"/>
    </row>
    <row r="392" spans="1:13" x14ac:dyDescent="0.25">
      <c r="A392" s="52">
        <v>45010000</v>
      </c>
      <c r="B392" s="52">
        <v>83</v>
      </c>
      <c r="C392" s="52">
        <v>45960060</v>
      </c>
      <c r="D392" s="52" t="s">
        <v>1143</v>
      </c>
      <c r="E392" s="52" t="s">
        <v>1144</v>
      </c>
      <c r="F392" s="52">
        <v>1594519</v>
      </c>
      <c r="G392" s="52">
        <v>2</v>
      </c>
      <c r="H392" s="52" t="s">
        <v>970</v>
      </c>
      <c r="I392" s="52">
        <v>1565</v>
      </c>
      <c r="J392" s="54" t="s">
        <v>1180</v>
      </c>
      <c r="K392" s="54">
        <v>6159389</v>
      </c>
      <c r="L392" s="53"/>
      <c r="M392" s="52"/>
    </row>
    <row r="393" spans="1:13" x14ac:dyDescent="0.25">
      <c r="A393" s="52">
        <v>45010000</v>
      </c>
      <c r="B393" s="52">
        <v>83</v>
      </c>
      <c r="C393" s="52">
        <v>45960040</v>
      </c>
      <c r="D393" s="52" t="s">
        <v>1145</v>
      </c>
      <c r="E393" s="52" t="s">
        <v>1146</v>
      </c>
      <c r="F393" s="52">
        <v>1594526</v>
      </c>
      <c r="G393" s="52">
        <v>2</v>
      </c>
      <c r="H393" s="52" t="s">
        <v>970</v>
      </c>
      <c r="I393" s="52">
        <v>1565</v>
      </c>
      <c r="J393" s="54" t="s">
        <v>1180</v>
      </c>
      <c r="K393" s="54">
        <v>6159390</v>
      </c>
      <c r="L393" s="53"/>
      <c r="M393" s="52"/>
    </row>
    <row r="394" spans="1:13" x14ac:dyDescent="0.25">
      <c r="A394" s="52">
        <v>45010000</v>
      </c>
      <c r="B394" s="52">
        <v>83</v>
      </c>
      <c r="C394" s="52">
        <v>45620000</v>
      </c>
      <c r="D394" s="52" t="s">
        <v>175</v>
      </c>
      <c r="E394" s="52" t="s">
        <v>176</v>
      </c>
      <c r="F394" s="52">
        <v>1595532</v>
      </c>
      <c r="G394" s="52">
        <v>1</v>
      </c>
      <c r="H394" s="52" t="s">
        <v>154</v>
      </c>
      <c r="I394" s="52">
        <v>1565</v>
      </c>
      <c r="J394" s="54" t="s">
        <v>1180</v>
      </c>
      <c r="K394" s="54">
        <v>6159391</v>
      </c>
      <c r="L394" s="53"/>
      <c r="M394" s="52"/>
    </row>
    <row r="395" spans="1:13" x14ac:dyDescent="0.25">
      <c r="A395" s="52">
        <v>45010000</v>
      </c>
      <c r="B395" s="52">
        <v>83</v>
      </c>
      <c r="C395" s="52">
        <v>45010070</v>
      </c>
      <c r="D395" s="52" t="s">
        <v>1147</v>
      </c>
      <c r="E395" s="52" t="s">
        <v>1148</v>
      </c>
      <c r="F395" s="52">
        <v>1611124</v>
      </c>
      <c r="G395" s="52">
        <v>7</v>
      </c>
      <c r="H395" s="52" t="s">
        <v>1149</v>
      </c>
      <c r="I395" s="52">
        <v>1565</v>
      </c>
      <c r="J395" s="54" t="s">
        <v>1180</v>
      </c>
      <c r="K395" s="54">
        <v>6159392</v>
      </c>
      <c r="L395" s="53"/>
      <c r="M395" s="52"/>
    </row>
    <row r="396" spans="1:13" x14ac:dyDescent="0.25">
      <c r="A396" s="52">
        <v>45010000</v>
      </c>
      <c r="B396" s="52">
        <v>83</v>
      </c>
      <c r="C396" s="52">
        <v>45960060</v>
      </c>
      <c r="D396" s="52" t="s">
        <v>1150</v>
      </c>
      <c r="E396" s="52" t="s">
        <v>1151</v>
      </c>
      <c r="F396" s="52">
        <v>1612249</v>
      </c>
      <c r="G396" s="52">
        <v>4</v>
      </c>
      <c r="H396" s="52" t="s">
        <v>970</v>
      </c>
      <c r="I396" s="52">
        <v>1565</v>
      </c>
      <c r="J396" s="54" t="s">
        <v>1180</v>
      </c>
      <c r="K396" s="54">
        <v>6159393</v>
      </c>
      <c r="L396" s="53"/>
      <c r="M396" s="52"/>
    </row>
    <row r="397" spans="1:13" x14ac:dyDescent="0.25">
      <c r="A397" s="52">
        <v>45010000</v>
      </c>
      <c r="B397" s="52">
        <v>83</v>
      </c>
      <c r="C397" s="52">
        <v>45660000</v>
      </c>
      <c r="D397" s="52" t="s">
        <v>1152</v>
      </c>
      <c r="E397" s="52" t="s">
        <v>1153</v>
      </c>
      <c r="F397" s="52">
        <v>1633132</v>
      </c>
      <c r="G397" s="52">
        <v>1</v>
      </c>
      <c r="H397" s="52" t="s">
        <v>154</v>
      </c>
      <c r="I397" s="52">
        <v>1565</v>
      </c>
      <c r="J397" s="54" t="s">
        <v>1180</v>
      </c>
      <c r="K397" s="54">
        <v>6159394</v>
      </c>
      <c r="L397" s="53"/>
      <c r="M397" s="52"/>
    </row>
    <row r="398" spans="1:13" x14ac:dyDescent="0.25">
      <c r="A398" s="52">
        <v>45010000</v>
      </c>
      <c r="B398" s="52">
        <v>83</v>
      </c>
      <c r="C398" s="52">
        <v>45960060</v>
      </c>
      <c r="D398" s="52" t="s">
        <v>1154</v>
      </c>
      <c r="E398" s="52" t="s">
        <v>1155</v>
      </c>
      <c r="F398" s="52">
        <v>1636628</v>
      </c>
      <c r="G398" s="52">
        <v>1</v>
      </c>
      <c r="H398" s="52" t="s">
        <v>1149</v>
      </c>
      <c r="I398" s="52">
        <v>1565</v>
      </c>
      <c r="J398" s="54" t="s">
        <v>1180</v>
      </c>
      <c r="K398" s="54">
        <v>6159395</v>
      </c>
      <c r="L398" s="53"/>
      <c r="M398" s="52"/>
    </row>
    <row r="399" spans="1:13" x14ac:dyDescent="0.25">
      <c r="A399" s="52">
        <v>45010000</v>
      </c>
      <c r="B399" s="52">
        <v>83</v>
      </c>
      <c r="C399" s="52">
        <v>20930000</v>
      </c>
      <c r="D399" s="52" t="s">
        <v>1156</v>
      </c>
      <c r="E399" s="52" t="s">
        <v>1157</v>
      </c>
      <c r="F399" s="52">
        <v>1638841</v>
      </c>
      <c r="G399" s="52">
        <v>1</v>
      </c>
      <c r="H399" s="52" t="s">
        <v>151</v>
      </c>
      <c r="I399" s="52">
        <v>1565</v>
      </c>
      <c r="J399" s="54" t="s">
        <v>1180</v>
      </c>
      <c r="K399" s="54">
        <v>6159396</v>
      </c>
      <c r="L399" s="53"/>
      <c r="M399" s="52"/>
    </row>
    <row r="400" spans="1:13" x14ac:dyDescent="0.25">
      <c r="A400" s="52">
        <v>45010000</v>
      </c>
      <c r="B400" s="52">
        <v>83</v>
      </c>
      <c r="C400" s="52">
        <v>45010000</v>
      </c>
      <c r="D400" s="52" t="s">
        <v>1158</v>
      </c>
      <c r="E400" s="52" t="s">
        <v>1159</v>
      </c>
      <c r="F400" s="52">
        <v>1651628</v>
      </c>
      <c r="G400" s="52">
        <v>1</v>
      </c>
      <c r="H400" s="52" t="s">
        <v>82</v>
      </c>
      <c r="I400" s="52">
        <v>1565</v>
      </c>
      <c r="J400" s="54" t="s">
        <v>1180</v>
      </c>
      <c r="K400" s="54">
        <v>6159397</v>
      </c>
      <c r="L400" s="53"/>
      <c r="M400" s="52"/>
    </row>
    <row r="401" spans="1:13" x14ac:dyDescent="0.25">
      <c r="A401" s="52">
        <v>45010000</v>
      </c>
      <c r="B401" s="52">
        <v>83</v>
      </c>
      <c r="C401" s="52">
        <v>45960040</v>
      </c>
      <c r="D401" s="52" t="s">
        <v>1160</v>
      </c>
      <c r="E401" s="52" t="s">
        <v>1161</v>
      </c>
      <c r="F401" s="52">
        <v>1652559</v>
      </c>
      <c r="G401" s="52">
        <v>1</v>
      </c>
      <c r="H401" s="52" t="s">
        <v>151</v>
      </c>
      <c r="I401" s="52">
        <v>1565</v>
      </c>
      <c r="J401" s="54" t="s">
        <v>1180</v>
      </c>
      <c r="K401" s="54">
        <v>6159398</v>
      </c>
      <c r="L401" s="53"/>
      <c r="M401" s="52"/>
    </row>
    <row r="402" spans="1:13" x14ac:dyDescent="0.25">
      <c r="A402" s="52">
        <v>45010000</v>
      </c>
      <c r="B402" s="52">
        <v>83</v>
      </c>
      <c r="C402" s="52">
        <v>45960040</v>
      </c>
      <c r="D402" s="52" t="s">
        <v>1162</v>
      </c>
      <c r="E402" s="52" t="s">
        <v>1163</v>
      </c>
      <c r="F402" s="52">
        <v>1653238</v>
      </c>
      <c r="G402" s="52">
        <v>1</v>
      </c>
      <c r="H402" s="52" t="s">
        <v>151</v>
      </c>
      <c r="I402" s="52">
        <v>1565</v>
      </c>
      <c r="J402" s="54" t="s">
        <v>1180</v>
      </c>
      <c r="K402" s="54">
        <v>6159399</v>
      </c>
      <c r="L402" s="53"/>
      <c r="M402" s="52"/>
    </row>
    <row r="403" spans="1:13" x14ac:dyDescent="0.25">
      <c r="A403" s="52">
        <v>45010000</v>
      </c>
      <c r="B403" s="52">
        <v>83</v>
      </c>
      <c r="C403" s="52">
        <v>45960040</v>
      </c>
      <c r="D403" s="52" t="s">
        <v>1164</v>
      </c>
      <c r="E403" s="52" t="s">
        <v>1165</v>
      </c>
      <c r="F403" s="52">
        <v>1653244</v>
      </c>
      <c r="G403" s="52">
        <v>1</v>
      </c>
      <c r="H403" s="52" t="s">
        <v>151</v>
      </c>
      <c r="I403" s="52">
        <v>1565</v>
      </c>
      <c r="J403" s="54" t="s">
        <v>1180</v>
      </c>
      <c r="K403" s="54">
        <v>6159400</v>
      </c>
      <c r="L403" s="53"/>
      <c r="M403" s="52"/>
    </row>
    <row r="404" spans="1:13" x14ac:dyDescent="0.25">
      <c r="A404" s="52">
        <v>45010000</v>
      </c>
      <c r="B404" s="52">
        <v>83</v>
      </c>
      <c r="C404" s="52">
        <v>45960060</v>
      </c>
      <c r="D404" s="52" t="s">
        <v>1166</v>
      </c>
      <c r="E404" s="52" t="s">
        <v>1167</v>
      </c>
      <c r="F404" s="52">
        <v>1654215</v>
      </c>
      <c r="G404" s="52">
        <v>4</v>
      </c>
      <c r="H404" s="52" t="s">
        <v>970</v>
      </c>
      <c r="I404" s="52">
        <v>1565</v>
      </c>
      <c r="J404" s="54" t="s">
        <v>1180</v>
      </c>
      <c r="K404" s="54">
        <v>6159401</v>
      </c>
      <c r="L404" s="53"/>
      <c r="M404" s="52"/>
    </row>
    <row r="405" spans="1:13" x14ac:dyDescent="0.25">
      <c r="A405" s="52">
        <v>45010000</v>
      </c>
      <c r="B405" s="52">
        <v>83</v>
      </c>
      <c r="C405" s="52">
        <v>45960040</v>
      </c>
      <c r="D405" s="52" t="s">
        <v>1168</v>
      </c>
      <c r="E405" s="52" t="s">
        <v>1169</v>
      </c>
      <c r="F405" s="52">
        <v>1664920</v>
      </c>
      <c r="G405" s="52">
        <v>3</v>
      </c>
      <c r="H405" s="52" t="s">
        <v>970</v>
      </c>
      <c r="I405" s="52">
        <v>1565</v>
      </c>
      <c r="J405" s="54" t="s">
        <v>1180</v>
      </c>
      <c r="K405" s="54">
        <v>6159402</v>
      </c>
      <c r="L405" s="53"/>
      <c r="M405" s="52"/>
    </row>
    <row r="406" spans="1:13" x14ac:dyDescent="0.25">
      <c r="A406" s="52">
        <v>45010000</v>
      </c>
      <c r="B406" s="52">
        <v>83</v>
      </c>
      <c r="C406" s="52">
        <v>45960060</v>
      </c>
      <c r="D406" s="52" t="s">
        <v>1170</v>
      </c>
      <c r="E406" s="52" t="s">
        <v>1171</v>
      </c>
      <c r="F406" s="52">
        <v>1664930</v>
      </c>
      <c r="G406" s="52">
        <v>3</v>
      </c>
      <c r="H406" s="52" t="s">
        <v>970</v>
      </c>
      <c r="I406" s="52">
        <v>1565</v>
      </c>
      <c r="J406" s="54" t="s">
        <v>1180</v>
      </c>
      <c r="K406" s="54">
        <v>6159403</v>
      </c>
      <c r="L406" s="53"/>
      <c r="M406" s="52"/>
    </row>
    <row r="407" spans="1:13" x14ac:dyDescent="0.25">
      <c r="A407" s="52">
        <v>45010000</v>
      </c>
      <c r="B407" s="52">
        <v>83</v>
      </c>
      <c r="C407" s="52">
        <v>45960040</v>
      </c>
      <c r="D407" s="52" t="s">
        <v>1172</v>
      </c>
      <c r="E407" s="52" t="s">
        <v>1173</v>
      </c>
      <c r="F407" s="52">
        <v>1666130</v>
      </c>
      <c r="G407" s="52">
        <v>3</v>
      </c>
      <c r="H407" s="52" t="s">
        <v>970</v>
      </c>
      <c r="I407" s="52">
        <v>1565</v>
      </c>
      <c r="J407" s="54" t="s">
        <v>1180</v>
      </c>
      <c r="K407" s="54">
        <v>6159404</v>
      </c>
      <c r="L407" s="53"/>
      <c r="M407" s="52"/>
    </row>
    <row r="408" spans="1:13" x14ac:dyDescent="0.25">
      <c r="A408" s="52">
        <v>45010000</v>
      </c>
      <c r="B408" s="52">
        <v>83</v>
      </c>
      <c r="C408" s="52">
        <v>45960040</v>
      </c>
      <c r="D408" s="52" t="s">
        <v>1174</v>
      </c>
      <c r="E408" s="52" t="s">
        <v>1175</v>
      </c>
      <c r="F408" s="52">
        <v>1666283</v>
      </c>
      <c r="G408" s="52">
        <v>3</v>
      </c>
      <c r="H408" s="52" t="s">
        <v>970</v>
      </c>
      <c r="I408" s="52">
        <v>1565</v>
      </c>
      <c r="J408" s="54" t="s">
        <v>1180</v>
      </c>
      <c r="K408" s="54">
        <v>6159405</v>
      </c>
      <c r="L408" s="53"/>
      <c r="M408" s="52"/>
    </row>
    <row r="409" spans="1:13" x14ac:dyDescent="0.25">
      <c r="A409" s="52">
        <v>45010000</v>
      </c>
      <c r="B409" s="52">
        <v>83</v>
      </c>
      <c r="C409" s="52">
        <v>45960040</v>
      </c>
      <c r="D409" s="52" t="s">
        <v>1176</v>
      </c>
      <c r="E409" s="52" t="s">
        <v>1177</v>
      </c>
      <c r="F409" s="52">
        <v>1666300</v>
      </c>
      <c r="G409" s="52">
        <v>3</v>
      </c>
      <c r="H409" s="52" t="s">
        <v>970</v>
      </c>
      <c r="I409" s="52">
        <v>1565</v>
      </c>
      <c r="J409" s="54" t="s">
        <v>1180</v>
      </c>
      <c r="K409" s="54">
        <v>6159406</v>
      </c>
      <c r="L409" s="53"/>
      <c r="M409" s="52"/>
    </row>
    <row r="410" spans="1:13" x14ac:dyDescent="0.25">
      <c r="A410" s="52">
        <v>45010000</v>
      </c>
      <c r="B410" s="52">
        <v>83</v>
      </c>
      <c r="C410" s="52">
        <v>45620160</v>
      </c>
      <c r="D410" s="52" t="s">
        <v>1178</v>
      </c>
      <c r="E410" s="52" t="s">
        <v>1179</v>
      </c>
      <c r="F410" s="52">
        <v>1698188</v>
      </c>
      <c r="G410" s="52">
        <v>1</v>
      </c>
      <c r="H410" s="52" t="s">
        <v>151</v>
      </c>
      <c r="I410" s="52">
        <v>1565</v>
      </c>
      <c r="J410" s="54" t="s">
        <v>1180</v>
      </c>
      <c r="K410" s="54">
        <v>6159407</v>
      </c>
      <c r="L410" s="53"/>
      <c r="M410" s="5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1"/>
  <sheetViews>
    <sheetView workbookViewId="0">
      <selection activeCell="A3" sqref="A3:J31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RowHeight="15" x14ac:dyDescent="0.25"/>
  <cols>
    <col min="1" max="1" width="20.140625" bestFit="1" customWidth="1"/>
    <col min="2" max="2" width="22.42578125" bestFit="1" customWidth="1"/>
    <col min="3" max="3" width="22.140625" bestFit="1" customWidth="1"/>
    <col min="4" max="4" width="16.5703125" bestFit="1" customWidth="1"/>
    <col min="5" max="5" width="5" bestFit="1" customWidth="1"/>
    <col min="6" max="6" width="9.28515625" bestFit="1" customWidth="1"/>
    <col min="7" max="7" width="18.140625" bestFit="1" customWidth="1"/>
    <col min="8" max="8" width="18.28515625" bestFit="1" customWidth="1"/>
    <col min="9" max="9" width="33.42578125" bestFit="1" customWidth="1"/>
    <col min="10" max="10" width="12.5703125" bestFit="1" customWidth="1"/>
  </cols>
  <sheetData>
    <row r="3" spans="1:10" x14ac:dyDescent="0.25">
      <c r="A3" s="68" t="s">
        <v>8635</v>
      </c>
      <c r="B3" s="68" t="s">
        <v>8633</v>
      </c>
    </row>
    <row r="4" spans="1:10" x14ac:dyDescent="0.25">
      <c r="A4" s="68" t="s">
        <v>8631</v>
      </c>
      <c r="B4" s="71" t="s">
        <v>8552</v>
      </c>
      <c r="C4" s="71" t="s">
        <v>5741</v>
      </c>
      <c r="D4" s="71" t="s">
        <v>5742</v>
      </c>
      <c r="E4" s="71" t="s">
        <v>7508</v>
      </c>
      <c r="F4" s="71" t="s">
        <v>5746</v>
      </c>
      <c r="G4" s="71" t="s">
        <v>8629</v>
      </c>
      <c r="H4" s="71" t="s">
        <v>8630</v>
      </c>
      <c r="I4" s="71" t="s">
        <v>5740</v>
      </c>
      <c r="J4" s="71" t="s">
        <v>8634</v>
      </c>
    </row>
    <row r="5" spans="1:10" x14ac:dyDescent="0.25">
      <c r="A5" s="69" t="s">
        <v>7484</v>
      </c>
      <c r="B5" s="70"/>
      <c r="C5" s="70">
        <v>1</v>
      </c>
      <c r="D5" s="70">
        <v>2</v>
      </c>
      <c r="E5" s="70">
        <v>16</v>
      </c>
      <c r="F5" s="70">
        <v>2</v>
      </c>
      <c r="G5" s="70">
        <v>25</v>
      </c>
      <c r="H5" s="70">
        <v>7</v>
      </c>
      <c r="I5" s="70"/>
      <c r="J5" s="70">
        <v>53</v>
      </c>
    </row>
    <row r="6" spans="1:10" x14ac:dyDescent="0.25">
      <c r="A6" s="69" t="s">
        <v>7485</v>
      </c>
      <c r="B6" s="70">
        <v>20</v>
      </c>
      <c r="C6" s="70">
        <v>1</v>
      </c>
      <c r="D6" s="70">
        <v>2</v>
      </c>
      <c r="E6" s="70">
        <v>25</v>
      </c>
      <c r="F6" s="70">
        <v>1</v>
      </c>
      <c r="G6" s="70">
        <v>108</v>
      </c>
      <c r="H6" s="70">
        <v>9</v>
      </c>
      <c r="I6" s="70"/>
      <c r="J6" s="70">
        <v>166</v>
      </c>
    </row>
    <row r="7" spans="1:10" x14ac:dyDescent="0.25">
      <c r="A7" s="69" t="s">
        <v>7486</v>
      </c>
      <c r="B7" s="70">
        <v>89</v>
      </c>
      <c r="C7" s="70">
        <v>1</v>
      </c>
      <c r="D7" s="70">
        <v>3</v>
      </c>
      <c r="E7" s="70">
        <v>134</v>
      </c>
      <c r="F7" s="70">
        <v>1</v>
      </c>
      <c r="G7" s="70">
        <v>493</v>
      </c>
      <c r="H7" s="70">
        <v>64</v>
      </c>
      <c r="I7" s="70"/>
      <c r="J7" s="70">
        <v>785</v>
      </c>
    </row>
    <row r="8" spans="1:10" x14ac:dyDescent="0.25">
      <c r="A8" s="69" t="s">
        <v>7507</v>
      </c>
      <c r="B8" s="70">
        <v>2</v>
      </c>
      <c r="C8" s="70">
        <v>1</v>
      </c>
      <c r="D8" s="70">
        <v>3</v>
      </c>
      <c r="E8" s="70">
        <v>5</v>
      </c>
      <c r="F8" s="70">
        <v>1</v>
      </c>
      <c r="G8" s="70"/>
      <c r="H8" s="70"/>
      <c r="I8" s="70"/>
      <c r="J8" s="70">
        <v>12</v>
      </c>
    </row>
    <row r="9" spans="1:10" x14ac:dyDescent="0.25">
      <c r="A9" s="69" t="s">
        <v>7487</v>
      </c>
      <c r="B9" s="70">
        <v>2</v>
      </c>
      <c r="C9" s="70">
        <v>1</v>
      </c>
      <c r="D9" s="70">
        <v>2</v>
      </c>
      <c r="E9" s="70">
        <v>31</v>
      </c>
      <c r="F9" s="70">
        <v>1</v>
      </c>
      <c r="G9" s="70">
        <v>13</v>
      </c>
      <c r="H9" s="70"/>
      <c r="I9" s="70"/>
      <c r="J9" s="70">
        <v>50</v>
      </c>
    </row>
    <row r="10" spans="1:10" x14ac:dyDescent="0.25">
      <c r="A10" s="69" t="s">
        <v>7488</v>
      </c>
      <c r="B10" s="70">
        <v>18</v>
      </c>
      <c r="C10" s="70">
        <v>1</v>
      </c>
      <c r="D10" s="70">
        <v>8</v>
      </c>
      <c r="E10" s="70">
        <v>82</v>
      </c>
      <c r="F10" s="70">
        <v>1</v>
      </c>
      <c r="G10" s="70">
        <v>49</v>
      </c>
      <c r="H10" s="70">
        <v>6</v>
      </c>
      <c r="I10" s="70"/>
      <c r="J10" s="70">
        <v>165</v>
      </c>
    </row>
    <row r="11" spans="1:10" x14ac:dyDescent="0.25">
      <c r="A11" s="69" t="s">
        <v>7489</v>
      </c>
      <c r="B11" s="70">
        <v>14</v>
      </c>
      <c r="C11" s="70"/>
      <c r="D11" s="70">
        <v>3</v>
      </c>
      <c r="E11" s="70">
        <v>71</v>
      </c>
      <c r="F11" s="70">
        <v>1</v>
      </c>
      <c r="G11" s="70">
        <v>714</v>
      </c>
      <c r="H11" s="70">
        <v>60</v>
      </c>
      <c r="I11" s="70"/>
      <c r="J11" s="70">
        <v>863</v>
      </c>
    </row>
    <row r="12" spans="1:10" x14ac:dyDescent="0.25">
      <c r="A12" s="69" t="s">
        <v>7505</v>
      </c>
      <c r="B12" s="70">
        <v>12</v>
      </c>
      <c r="C12" s="70">
        <v>1</v>
      </c>
      <c r="D12" s="70">
        <v>3</v>
      </c>
      <c r="E12" s="70">
        <v>8</v>
      </c>
      <c r="F12" s="70">
        <v>2</v>
      </c>
      <c r="G12" s="70">
        <v>51</v>
      </c>
      <c r="H12" s="70">
        <v>6</v>
      </c>
      <c r="I12" s="70"/>
      <c r="J12" s="70">
        <v>83</v>
      </c>
    </row>
    <row r="13" spans="1:10" x14ac:dyDescent="0.25">
      <c r="A13" s="69" t="s">
        <v>7490</v>
      </c>
      <c r="B13" s="70">
        <v>6</v>
      </c>
      <c r="C13" s="70">
        <v>1</v>
      </c>
      <c r="D13" s="70">
        <v>2</v>
      </c>
      <c r="E13" s="70">
        <v>40</v>
      </c>
      <c r="F13" s="70">
        <v>1</v>
      </c>
      <c r="G13" s="70"/>
      <c r="H13" s="70"/>
      <c r="I13" s="70"/>
      <c r="J13" s="70">
        <v>50</v>
      </c>
    </row>
    <row r="14" spans="1:10" x14ac:dyDescent="0.25">
      <c r="A14" s="69" t="s">
        <v>7491</v>
      </c>
      <c r="B14" s="70">
        <v>2</v>
      </c>
      <c r="C14" s="70">
        <v>1</v>
      </c>
      <c r="D14" s="70">
        <v>2</v>
      </c>
      <c r="E14" s="70">
        <v>8</v>
      </c>
      <c r="F14" s="70">
        <v>1</v>
      </c>
      <c r="G14" s="70">
        <v>50</v>
      </c>
      <c r="H14" s="70">
        <v>7</v>
      </c>
      <c r="I14" s="70"/>
      <c r="J14" s="70">
        <v>71</v>
      </c>
    </row>
    <row r="15" spans="1:10" x14ac:dyDescent="0.25">
      <c r="A15" s="69" t="s">
        <v>7492</v>
      </c>
      <c r="B15" s="70">
        <v>12</v>
      </c>
      <c r="C15" s="70">
        <v>1</v>
      </c>
      <c r="D15" s="70">
        <v>1</v>
      </c>
      <c r="E15" s="70">
        <v>44</v>
      </c>
      <c r="F15" s="70">
        <v>1</v>
      </c>
      <c r="G15" s="70">
        <v>1</v>
      </c>
      <c r="H15" s="70"/>
      <c r="I15" s="70"/>
      <c r="J15" s="70">
        <v>60</v>
      </c>
    </row>
    <row r="16" spans="1:10" x14ac:dyDescent="0.25">
      <c r="A16" s="69" t="s">
        <v>7493</v>
      </c>
      <c r="B16" s="70">
        <v>13</v>
      </c>
      <c r="C16" s="70">
        <v>1</v>
      </c>
      <c r="D16" s="70">
        <v>3</v>
      </c>
      <c r="E16" s="70">
        <v>77</v>
      </c>
      <c r="F16" s="70">
        <v>1</v>
      </c>
      <c r="G16" s="70">
        <v>200</v>
      </c>
      <c r="H16" s="70">
        <v>19</v>
      </c>
      <c r="I16" s="70"/>
      <c r="J16" s="70">
        <v>314</v>
      </c>
    </row>
    <row r="17" spans="1:10" x14ac:dyDescent="0.25">
      <c r="A17" s="69" t="s">
        <v>7494</v>
      </c>
      <c r="B17" s="70">
        <v>156</v>
      </c>
      <c r="C17" s="70">
        <v>1</v>
      </c>
      <c r="D17" s="70">
        <v>1</v>
      </c>
      <c r="E17" s="70">
        <v>68</v>
      </c>
      <c r="F17" s="70">
        <v>1</v>
      </c>
      <c r="G17" s="70"/>
      <c r="H17" s="70"/>
      <c r="I17" s="70"/>
      <c r="J17" s="70">
        <v>227</v>
      </c>
    </row>
    <row r="18" spans="1:10" x14ac:dyDescent="0.25">
      <c r="A18" s="69" t="s">
        <v>7495</v>
      </c>
      <c r="B18" s="70">
        <v>4</v>
      </c>
      <c r="C18" s="70">
        <v>1</v>
      </c>
      <c r="D18" s="70">
        <v>2</v>
      </c>
      <c r="E18" s="70">
        <v>26</v>
      </c>
      <c r="F18" s="70">
        <v>1</v>
      </c>
      <c r="G18" s="70"/>
      <c r="H18" s="70"/>
      <c r="I18" s="70"/>
      <c r="J18" s="70">
        <v>34</v>
      </c>
    </row>
    <row r="19" spans="1:10" x14ac:dyDescent="0.25">
      <c r="A19" s="69" t="s">
        <v>7496</v>
      </c>
      <c r="B19" s="70"/>
      <c r="C19" s="70">
        <v>1</v>
      </c>
      <c r="D19" s="70">
        <v>3</v>
      </c>
      <c r="E19" s="70">
        <v>3</v>
      </c>
      <c r="F19" s="70">
        <v>2</v>
      </c>
      <c r="G19" s="70"/>
      <c r="H19" s="70"/>
      <c r="I19" s="70"/>
      <c r="J19" s="70">
        <v>9</v>
      </c>
    </row>
    <row r="20" spans="1:10" x14ac:dyDescent="0.25">
      <c r="A20" s="69" t="s">
        <v>7497</v>
      </c>
      <c r="B20" s="70">
        <v>8</v>
      </c>
      <c r="C20" s="70">
        <v>1</v>
      </c>
      <c r="D20" s="70">
        <v>3</v>
      </c>
      <c r="E20" s="70">
        <v>43</v>
      </c>
      <c r="F20" s="70">
        <v>2</v>
      </c>
      <c r="G20" s="70">
        <v>278</v>
      </c>
      <c r="H20" s="70">
        <v>11</v>
      </c>
      <c r="I20" s="70"/>
      <c r="J20" s="70">
        <v>346</v>
      </c>
    </row>
    <row r="21" spans="1:10" x14ac:dyDescent="0.25">
      <c r="A21" s="69" t="s">
        <v>7498</v>
      </c>
      <c r="B21" s="70">
        <v>6</v>
      </c>
      <c r="C21" s="70">
        <v>1</v>
      </c>
      <c r="D21" s="70">
        <v>2</v>
      </c>
      <c r="E21" s="70">
        <v>65</v>
      </c>
      <c r="F21" s="70">
        <v>1</v>
      </c>
      <c r="G21" s="70">
        <v>96</v>
      </c>
      <c r="H21" s="70">
        <v>23</v>
      </c>
      <c r="I21" s="70"/>
      <c r="J21" s="70">
        <v>194</v>
      </c>
    </row>
    <row r="22" spans="1:10" x14ac:dyDescent="0.25">
      <c r="A22" s="69" t="s">
        <v>7499</v>
      </c>
      <c r="B22" s="70">
        <v>18</v>
      </c>
      <c r="C22" s="70">
        <v>1</v>
      </c>
      <c r="D22" s="70">
        <v>10</v>
      </c>
      <c r="E22" s="70">
        <v>24</v>
      </c>
      <c r="F22" s="70">
        <v>1</v>
      </c>
      <c r="G22" s="70">
        <v>46</v>
      </c>
      <c r="H22" s="70">
        <v>10</v>
      </c>
      <c r="I22" s="70"/>
      <c r="J22" s="70">
        <v>110</v>
      </c>
    </row>
    <row r="23" spans="1:10" x14ac:dyDescent="0.25">
      <c r="A23" s="69" t="s">
        <v>8551</v>
      </c>
      <c r="B23" s="70">
        <v>4</v>
      </c>
      <c r="C23" s="70"/>
      <c r="D23" s="70"/>
      <c r="E23" s="70"/>
      <c r="F23" s="70"/>
      <c r="G23" s="70"/>
      <c r="H23" s="70"/>
      <c r="I23" s="70"/>
      <c r="J23" s="70">
        <v>4</v>
      </c>
    </row>
    <row r="24" spans="1:10" x14ac:dyDescent="0.25">
      <c r="A24" s="69" t="s">
        <v>7500</v>
      </c>
      <c r="B24" s="70">
        <v>16</v>
      </c>
      <c r="C24" s="70">
        <v>1</v>
      </c>
      <c r="D24" s="70"/>
      <c r="E24" s="70">
        <v>137</v>
      </c>
      <c r="F24" s="70">
        <v>3</v>
      </c>
      <c r="G24" s="70">
        <v>31</v>
      </c>
      <c r="H24" s="70">
        <v>4</v>
      </c>
      <c r="I24" s="70">
        <v>18</v>
      </c>
      <c r="J24" s="70">
        <v>210</v>
      </c>
    </row>
    <row r="25" spans="1:10" x14ac:dyDescent="0.25">
      <c r="A25" s="69" t="s">
        <v>7501</v>
      </c>
      <c r="B25" s="70">
        <v>15</v>
      </c>
      <c r="C25" s="70">
        <v>1</v>
      </c>
      <c r="D25" s="70">
        <v>2</v>
      </c>
      <c r="E25" s="70">
        <v>45</v>
      </c>
      <c r="F25" s="70">
        <v>3</v>
      </c>
      <c r="G25" s="70">
        <v>121</v>
      </c>
      <c r="H25" s="70">
        <v>14</v>
      </c>
      <c r="I25" s="70"/>
      <c r="J25" s="70">
        <v>201</v>
      </c>
    </row>
    <row r="26" spans="1:10" x14ac:dyDescent="0.25">
      <c r="A26" s="69" t="s">
        <v>7502</v>
      </c>
      <c r="B26" s="70"/>
      <c r="C26" s="70">
        <v>1</v>
      </c>
      <c r="D26" s="70"/>
      <c r="E26" s="70">
        <v>10</v>
      </c>
      <c r="F26" s="70">
        <v>3</v>
      </c>
      <c r="G26" s="70">
        <v>9</v>
      </c>
      <c r="H26" s="70">
        <v>2</v>
      </c>
      <c r="I26" s="70"/>
      <c r="J26" s="70">
        <v>25</v>
      </c>
    </row>
    <row r="27" spans="1:10" x14ac:dyDescent="0.25">
      <c r="A27" s="69" t="s">
        <v>7506</v>
      </c>
      <c r="B27" s="70">
        <v>6</v>
      </c>
      <c r="C27" s="70">
        <v>1</v>
      </c>
      <c r="D27" s="70">
        <v>1</v>
      </c>
      <c r="E27" s="70">
        <v>18</v>
      </c>
      <c r="F27" s="70">
        <v>4</v>
      </c>
      <c r="G27" s="70">
        <v>4</v>
      </c>
      <c r="H27" s="70"/>
      <c r="I27" s="70"/>
      <c r="J27" s="70">
        <v>34</v>
      </c>
    </row>
    <row r="28" spans="1:10" x14ac:dyDescent="0.25">
      <c r="A28" s="69" t="s">
        <v>7503</v>
      </c>
      <c r="B28" s="70"/>
      <c r="C28" s="70">
        <v>1</v>
      </c>
      <c r="D28" s="70">
        <v>2</v>
      </c>
      <c r="E28" s="70">
        <v>23</v>
      </c>
      <c r="F28" s="70">
        <v>3</v>
      </c>
      <c r="G28" s="70">
        <v>38</v>
      </c>
      <c r="H28" s="70">
        <v>13</v>
      </c>
      <c r="I28" s="70"/>
      <c r="J28" s="70">
        <v>80</v>
      </c>
    </row>
    <row r="29" spans="1:10" x14ac:dyDescent="0.25">
      <c r="A29" s="69" t="s">
        <v>7504</v>
      </c>
      <c r="B29" s="70"/>
      <c r="C29" s="70">
        <v>1</v>
      </c>
      <c r="D29" s="70">
        <v>2</v>
      </c>
      <c r="E29" s="70">
        <v>1</v>
      </c>
      <c r="F29" s="70"/>
      <c r="G29" s="70">
        <v>5</v>
      </c>
      <c r="H29" s="70"/>
      <c r="I29" s="70"/>
      <c r="J29" s="70">
        <v>9</v>
      </c>
    </row>
    <row r="30" spans="1:10" x14ac:dyDescent="0.25">
      <c r="A30" s="69" t="s">
        <v>8628</v>
      </c>
      <c r="B30" s="70">
        <v>96</v>
      </c>
      <c r="C30" s="70">
        <v>1</v>
      </c>
      <c r="D30" s="70">
        <v>2</v>
      </c>
      <c r="E30" s="70">
        <v>110</v>
      </c>
      <c r="F30" s="70">
        <v>2</v>
      </c>
      <c r="G30" s="70">
        <v>6</v>
      </c>
      <c r="H30" s="70">
        <v>2</v>
      </c>
      <c r="I30" s="70"/>
      <c r="J30" s="70">
        <v>219</v>
      </c>
    </row>
    <row r="31" spans="1:10" x14ac:dyDescent="0.25">
      <c r="A31" s="69" t="s">
        <v>8634</v>
      </c>
      <c r="B31" s="70">
        <v>519</v>
      </c>
      <c r="C31" s="70">
        <v>24</v>
      </c>
      <c r="D31" s="70">
        <v>64</v>
      </c>
      <c r="E31" s="70">
        <v>1114</v>
      </c>
      <c r="F31" s="70">
        <v>40</v>
      </c>
      <c r="G31" s="70">
        <v>2338</v>
      </c>
      <c r="H31" s="70">
        <v>257</v>
      </c>
      <c r="I31" s="70">
        <v>18</v>
      </c>
      <c r="J31" s="70">
        <v>4374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75"/>
  <sheetViews>
    <sheetView tabSelected="1" topLeftCell="A2760" workbookViewId="0">
      <selection activeCell="C2793" sqref="C2793"/>
    </sheetView>
  </sheetViews>
  <sheetFormatPr baseColWidth="10" defaultRowHeight="15" x14ac:dyDescent="0.25"/>
  <cols>
    <col min="1" max="1" width="35.85546875" bestFit="1" customWidth="1"/>
    <col min="10" max="10" width="59.7109375" bestFit="1" customWidth="1"/>
    <col min="11" max="11" width="23.42578125" bestFit="1" customWidth="1"/>
    <col min="12" max="13" width="11.42578125" customWidth="1"/>
    <col min="14" max="14" width="33.140625" bestFit="1" customWidth="1"/>
    <col min="15" max="15" width="22.140625" bestFit="1" customWidth="1"/>
    <col min="16" max="19" width="11.42578125" customWidth="1"/>
    <col min="20" max="20" width="11.42578125" style="66" customWidth="1"/>
    <col min="21" max="25" width="11.42578125" customWidth="1"/>
  </cols>
  <sheetData>
    <row r="1" spans="1:31" x14ac:dyDescent="0.25">
      <c r="A1" s="55" t="s">
        <v>1181</v>
      </c>
      <c r="B1" s="56" t="s">
        <v>68</v>
      </c>
      <c r="C1" s="55" t="s">
        <v>69</v>
      </c>
      <c r="D1" s="55" t="s">
        <v>66</v>
      </c>
      <c r="E1" s="55" t="s">
        <v>1182</v>
      </c>
      <c r="F1" s="55" t="s">
        <v>1183</v>
      </c>
      <c r="G1" s="55" t="s">
        <v>1184</v>
      </c>
      <c r="H1" s="55" t="s">
        <v>1185</v>
      </c>
      <c r="I1" s="55" t="s">
        <v>1186</v>
      </c>
      <c r="J1" s="55" t="s">
        <v>1187</v>
      </c>
      <c r="K1" s="57" t="s">
        <v>1188</v>
      </c>
      <c r="L1" s="57" t="s">
        <v>1189</v>
      </c>
      <c r="M1" s="55" t="s">
        <v>1190</v>
      </c>
      <c r="N1" s="55" t="s">
        <v>1191</v>
      </c>
      <c r="O1" s="55" t="s">
        <v>1192</v>
      </c>
      <c r="P1" s="55" t="s">
        <v>1193</v>
      </c>
      <c r="Q1" s="55" t="s">
        <v>1194</v>
      </c>
      <c r="R1" s="55" t="s">
        <v>1195</v>
      </c>
      <c r="S1" s="55" t="s">
        <v>1196</v>
      </c>
      <c r="T1" s="58" t="s">
        <v>1197</v>
      </c>
      <c r="U1" s="55" t="s">
        <v>1198</v>
      </c>
      <c r="V1" s="59" t="s">
        <v>1199</v>
      </c>
      <c r="W1" s="59" t="s">
        <v>1200</v>
      </c>
      <c r="X1" s="59" t="s">
        <v>1201</v>
      </c>
      <c r="Y1" s="60" t="s">
        <v>1202</v>
      </c>
      <c r="AC1" s="55" t="s">
        <v>1186</v>
      </c>
      <c r="AD1" s="55" t="s">
        <v>1187</v>
      </c>
      <c r="AE1" s="57" t="s">
        <v>1188</v>
      </c>
    </row>
    <row r="2" spans="1:31" s="54" customFormat="1" x14ac:dyDescent="0.25">
      <c r="A2" s="61" t="s">
        <v>7509</v>
      </c>
      <c r="B2" s="3"/>
      <c r="C2" s="3"/>
      <c r="D2" s="62" t="s">
        <v>7510</v>
      </c>
      <c r="E2" s="65">
        <v>20227919001</v>
      </c>
      <c r="F2" s="63">
        <v>26459</v>
      </c>
      <c r="G2" s="3"/>
      <c r="H2" s="3"/>
      <c r="I2" s="3"/>
      <c r="J2" s="3"/>
      <c r="K2" s="64" t="s">
        <v>7491</v>
      </c>
      <c r="L2" s="64"/>
      <c r="M2" s="3"/>
      <c r="N2" s="3" t="s">
        <v>8552</v>
      </c>
      <c r="O2" s="3" t="s">
        <v>8552</v>
      </c>
      <c r="P2" s="3" t="s">
        <v>8552</v>
      </c>
      <c r="Q2" s="3" t="s">
        <v>5803</v>
      </c>
      <c r="R2" s="3"/>
      <c r="S2" s="3"/>
      <c r="T2" s="63">
        <v>42767</v>
      </c>
      <c r="U2" s="4" t="s">
        <v>6360</v>
      </c>
      <c r="V2" s="4">
        <v>44311.42</v>
      </c>
      <c r="W2" s="4"/>
      <c r="X2" s="4"/>
      <c r="AC2" s="3">
        <v>20930000</v>
      </c>
      <c r="AD2" s="3" t="s">
        <v>297</v>
      </c>
      <c r="AE2" s="64" t="s">
        <v>7484</v>
      </c>
    </row>
    <row r="3" spans="1:31" s="54" customFormat="1" x14ac:dyDescent="0.25">
      <c r="A3" s="61" t="s">
        <v>7511</v>
      </c>
      <c r="B3" s="3"/>
      <c r="C3" s="3"/>
      <c r="D3" s="62" t="s">
        <v>7512</v>
      </c>
      <c r="E3" s="65">
        <v>23380314614</v>
      </c>
      <c r="F3" s="63">
        <v>0</v>
      </c>
      <c r="G3" s="3"/>
      <c r="H3" s="3"/>
      <c r="I3" s="3"/>
      <c r="J3" s="3"/>
      <c r="K3" s="64" t="s">
        <v>7506</v>
      </c>
      <c r="L3" s="64"/>
      <c r="M3" s="3"/>
      <c r="N3" s="3" t="s">
        <v>8552</v>
      </c>
      <c r="O3" s="3" t="s">
        <v>8552</v>
      </c>
      <c r="P3" s="3" t="s">
        <v>8552</v>
      </c>
      <c r="Q3" s="3" t="s">
        <v>5803</v>
      </c>
      <c r="R3" s="3"/>
      <c r="S3" s="3"/>
      <c r="T3" s="63">
        <v>0</v>
      </c>
      <c r="U3" s="4" t="s">
        <v>6360</v>
      </c>
      <c r="V3" s="4">
        <v>107157.6</v>
      </c>
      <c r="W3" s="4"/>
      <c r="X3" s="4"/>
      <c r="AC3" s="3">
        <v>45660000</v>
      </c>
      <c r="AD3" s="3" t="s">
        <v>5605</v>
      </c>
      <c r="AE3" s="64" t="s">
        <v>7485</v>
      </c>
    </row>
    <row r="4" spans="1:31" s="54" customFormat="1" x14ac:dyDescent="0.25">
      <c r="A4" s="61" t="s">
        <v>7513</v>
      </c>
      <c r="B4" s="3"/>
      <c r="C4" s="3"/>
      <c r="D4" s="62" t="s">
        <v>7514</v>
      </c>
      <c r="E4" s="65">
        <v>27297021252</v>
      </c>
      <c r="F4" s="63">
        <v>0</v>
      </c>
      <c r="G4" s="3"/>
      <c r="H4" s="3"/>
      <c r="I4" s="3"/>
      <c r="J4" s="3"/>
      <c r="K4" s="64" t="s">
        <v>7489</v>
      </c>
      <c r="L4" s="64"/>
      <c r="M4" s="3"/>
      <c r="N4" s="3" t="s">
        <v>8552</v>
      </c>
      <c r="O4" s="3" t="s">
        <v>8552</v>
      </c>
      <c r="P4" s="3" t="s">
        <v>8552</v>
      </c>
      <c r="Q4" s="3" t="s">
        <v>5803</v>
      </c>
      <c r="R4" s="3"/>
      <c r="S4" s="3"/>
      <c r="T4" s="63">
        <v>44501</v>
      </c>
      <c r="U4" s="4" t="s">
        <v>6360</v>
      </c>
      <c r="V4" s="4">
        <v>49880</v>
      </c>
      <c r="W4" s="4"/>
      <c r="X4" s="4"/>
      <c r="AC4" s="3">
        <v>45620000</v>
      </c>
      <c r="AD4" s="3" t="s">
        <v>5648</v>
      </c>
      <c r="AE4" s="64" t="s">
        <v>7486</v>
      </c>
    </row>
    <row r="5" spans="1:31" s="54" customFormat="1" x14ac:dyDescent="0.25">
      <c r="A5" s="61" t="s">
        <v>7515</v>
      </c>
      <c r="B5" s="3"/>
      <c r="C5" s="3"/>
      <c r="D5" s="62" t="s">
        <v>7516</v>
      </c>
      <c r="E5" s="65">
        <v>27952625069</v>
      </c>
      <c r="F5" s="63">
        <v>32360</v>
      </c>
      <c r="G5" s="3"/>
      <c r="H5" s="3"/>
      <c r="I5" s="3"/>
      <c r="J5" s="3"/>
      <c r="K5" s="64" t="s">
        <v>7486</v>
      </c>
      <c r="L5" s="64"/>
      <c r="M5" s="3"/>
      <c r="N5" s="3" t="s">
        <v>8552</v>
      </c>
      <c r="O5" s="3" t="s">
        <v>8552</v>
      </c>
      <c r="P5" s="3" t="s">
        <v>8552</v>
      </c>
      <c r="Q5" s="3" t="s">
        <v>5803</v>
      </c>
      <c r="R5" s="3"/>
      <c r="S5" s="3"/>
      <c r="T5" s="63">
        <v>43556</v>
      </c>
      <c r="U5" s="4" t="s">
        <v>6360</v>
      </c>
      <c r="V5" s="4">
        <v>48815</v>
      </c>
      <c r="W5" s="4"/>
      <c r="X5" s="4"/>
      <c r="AC5" s="3">
        <v>45010006</v>
      </c>
      <c r="AD5" s="3" t="s">
        <v>294</v>
      </c>
      <c r="AE5" s="64" t="s">
        <v>7507</v>
      </c>
    </row>
    <row r="6" spans="1:31" s="54" customFormat="1" x14ac:dyDescent="0.25">
      <c r="A6" s="61" t="s">
        <v>7517</v>
      </c>
      <c r="B6" s="3"/>
      <c r="C6" s="3"/>
      <c r="D6" s="62" t="s">
        <v>7518</v>
      </c>
      <c r="E6" s="65">
        <v>20395880439</v>
      </c>
      <c r="F6" s="63">
        <v>35098</v>
      </c>
      <c r="G6" s="3"/>
      <c r="H6" s="3"/>
      <c r="I6" s="3"/>
      <c r="J6" s="3"/>
      <c r="K6" s="64" t="s">
        <v>7486</v>
      </c>
      <c r="L6" s="64"/>
      <c r="M6" s="3"/>
      <c r="N6" s="3" t="s">
        <v>8552</v>
      </c>
      <c r="O6" s="3" t="s">
        <v>8552</v>
      </c>
      <c r="P6" s="3" t="s">
        <v>8552</v>
      </c>
      <c r="Q6" s="3" t="s">
        <v>5803</v>
      </c>
      <c r="R6" s="3"/>
      <c r="S6" s="3"/>
      <c r="T6" s="63">
        <v>44136</v>
      </c>
      <c r="U6" s="4" t="s">
        <v>6360</v>
      </c>
      <c r="V6" s="4">
        <v>39351</v>
      </c>
      <c r="W6" s="4"/>
      <c r="X6" s="4"/>
      <c r="AC6" s="3">
        <v>45170530</v>
      </c>
      <c r="AD6" s="3" t="s">
        <v>304</v>
      </c>
      <c r="AE6" s="64" t="s">
        <v>7487</v>
      </c>
    </row>
    <row r="7" spans="1:31" s="54" customFormat="1" x14ac:dyDescent="0.25">
      <c r="A7" s="61" t="s">
        <v>7519</v>
      </c>
      <c r="B7" s="3"/>
      <c r="C7" s="3"/>
      <c r="D7" s="62" t="s">
        <v>7520</v>
      </c>
      <c r="E7" s="65">
        <v>20265893067</v>
      </c>
      <c r="F7" s="63" t="s">
        <v>8553</v>
      </c>
      <c r="G7" s="3"/>
      <c r="H7" s="3"/>
      <c r="I7" s="3"/>
      <c r="J7" s="3"/>
      <c r="K7" s="64" t="s">
        <v>7486</v>
      </c>
      <c r="L7" s="64"/>
      <c r="M7" s="3"/>
      <c r="N7" s="3" t="s">
        <v>8552</v>
      </c>
      <c r="O7" s="3" t="s">
        <v>8552</v>
      </c>
      <c r="P7" s="3" t="s">
        <v>8552</v>
      </c>
      <c r="Q7" s="3" t="s">
        <v>5803</v>
      </c>
      <c r="R7" s="3"/>
      <c r="S7" s="3"/>
      <c r="T7" s="63">
        <v>42767</v>
      </c>
      <c r="U7" s="4" t="s">
        <v>6360</v>
      </c>
      <c r="V7" s="4">
        <v>48815</v>
      </c>
      <c r="W7" s="4"/>
      <c r="X7" s="4"/>
      <c r="AC7" s="3">
        <v>45010610</v>
      </c>
      <c r="AD7" s="3" t="s">
        <v>301</v>
      </c>
      <c r="AE7" s="64" t="s">
        <v>7488</v>
      </c>
    </row>
    <row r="8" spans="1:31" s="54" customFormat="1" x14ac:dyDescent="0.25">
      <c r="A8" s="61" t="s">
        <v>7521</v>
      </c>
      <c r="B8" s="3"/>
      <c r="C8" s="3"/>
      <c r="D8" s="62" t="s">
        <v>7522</v>
      </c>
      <c r="E8" s="65">
        <v>27301351793</v>
      </c>
      <c r="F8" s="63" t="s">
        <v>8554</v>
      </c>
      <c r="G8" s="3"/>
      <c r="H8" s="3"/>
      <c r="I8" s="3"/>
      <c r="J8" s="3"/>
      <c r="K8" s="64" t="s">
        <v>7497</v>
      </c>
      <c r="L8" s="64"/>
      <c r="M8" s="3"/>
      <c r="N8" s="3" t="s">
        <v>8552</v>
      </c>
      <c r="O8" s="3" t="s">
        <v>8552</v>
      </c>
      <c r="P8" s="3" t="s">
        <v>8552</v>
      </c>
      <c r="Q8" s="3" t="s">
        <v>5803</v>
      </c>
      <c r="R8" s="3"/>
      <c r="S8" s="3"/>
      <c r="T8" s="63">
        <v>43435</v>
      </c>
      <c r="U8" s="4" t="s">
        <v>6360</v>
      </c>
      <c r="V8" s="4">
        <v>45930</v>
      </c>
      <c r="W8" s="4"/>
      <c r="X8" s="4"/>
      <c r="AC8" s="3">
        <v>45180000</v>
      </c>
      <c r="AD8" s="3" t="s">
        <v>291</v>
      </c>
      <c r="AE8" s="64" t="s">
        <v>7505</v>
      </c>
    </row>
    <row r="9" spans="1:31" s="54" customFormat="1" x14ac:dyDescent="0.25">
      <c r="A9" s="61" t="s">
        <v>7523</v>
      </c>
      <c r="B9" s="3"/>
      <c r="C9" s="3"/>
      <c r="D9" s="62" t="s">
        <v>7524</v>
      </c>
      <c r="E9" s="65">
        <v>27380731670</v>
      </c>
      <c r="F9" s="63" t="s">
        <v>8555</v>
      </c>
      <c r="G9" s="3"/>
      <c r="H9" s="3"/>
      <c r="I9" s="3"/>
      <c r="J9" s="3"/>
      <c r="K9" s="64" t="s">
        <v>7489</v>
      </c>
      <c r="L9" s="64"/>
      <c r="M9" s="3"/>
      <c r="N9" s="3" t="s">
        <v>8552</v>
      </c>
      <c r="O9" s="3" t="s">
        <v>8552</v>
      </c>
      <c r="P9" s="3" t="s">
        <v>8552</v>
      </c>
      <c r="Q9" s="3" t="s">
        <v>5803</v>
      </c>
      <c r="R9" s="3"/>
      <c r="S9" s="3"/>
      <c r="T9" s="63">
        <v>43191</v>
      </c>
      <c r="U9" s="4" t="s">
        <v>6360</v>
      </c>
      <c r="V9" s="4">
        <v>45930</v>
      </c>
      <c r="W9" s="4"/>
      <c r="X9" s="4"/>
      <c r="AC9" s="3">
        <v>21013220</v>
      </c>
      <c r="AD9" s="3" t="s">
        <v>293</v>
      </c>
      <c r="AE9" s="64" t="s">
        <v>7490</v>
      </c>
    </row>
    <row r="10" spans="1:31" s="54" customFormat="1" x14ac:dyDescent="0.25">
      <c r="A10" s="61" t="s">
        <v>7525</v>
      </c>
      <c r="B10" s="3"/>
      <c r="C10" s="3"/>
      <c r="D10" s="62" t="s">
        <v>7526</v>
      </c>
      <c r="E10" s="65">
        <v>20299194281</v>
      </c>
      <c r="F10" s="63">
        <v>0</v>
      </c>
      <c r="G10" s="3"/>
      <c r="H10" s="3"/>
      <c r="I10" s="3"/>
      <c r="J10" s="3"/>
      <c r="K10" s="64" t="s">
        <v>7501</v>
      </c>
      <c r="L10" s="64"/>
      <c r="M10" s="3"/>
      <c r="N10" s="3" t="s">
        <v>8552</v>
      </c>
      <c r="O10" s="3" t="s">
        <v>8552</v>
      </c>
      <c r="P10" s="3" t="s">
        <v>8552</v>
      </c>
      <c r="Q10" s="3" t="s">
        <v>5803</v>
      </c>
      <c r="R10" s="3"/>
      <c r="S10" s="3"/>
      <c r="T10" s="63">
        <v>44470</v>
      </c>
      <c r="U10" s="4" t="s">
        <v>6360</v>
      </c>
      <c r="V10" s="4">
        <v>155000</v>
      </c>
      <c r="W10" s="4"/>
      <c r="X10" s="4"/>
      <c r="AC10" s="3">
        <v>45630000</v>
      </c>
      <c r="AD10" s="3" t="s">
        <v>289</v>
      </c>
      <c r="AE10" s="64" t="s">
        <v>7491</v>
      </c>
    </row>
    <row r="11" spans="1:31" s="54" customFormat="1" x14ac:dyDescent="0.25">
      <c r="A11" s="61" t="s">
        <v>7527</v>
      </c>
      <c r="B11" s="3"/>
      <c r="C11" s="3"/>
      <c r="D11" s="62" t="s">
        <v>7528</v>
      </c>
      <c r="E11" s="65">
        <v>23233423599</v>
      </c>
      <c r="F11" s="63">
        <v>0</v>
      </c>
      <c r="G11" s="3"/>
      <c r="H11" s="3"/>
      <c r="I11" s="3"/>
      <c r="J11" s="3"/>
      <c r="K11" s="64" t="s">
        <v>7488</v>
      </c>
      <c r="L11" s="64"/>
      <c r="M11" s="3"/>
      <c r="N11" s="3" t="s">
        <v>8552</v>
      </c>
      <c r="O11" s="3" t="s">
        <v>8552</v>
      </c>
      <c r="P11" s="3" t="s">
        <v>8552</v>
      </c>
      <c r="Q11" s="3" t="s">
        <v>5803</v>
      </c>
      <c r="R11" s="3"/>
      <c r="S11" s="3"/>
      <c r="T11" s="63">
        <v>0</v>
      </c>
      <c r="U11" s="4" t="s">
        <v>6360</v>
      </c>
      <c r="V11" s="4">
        <v>172500</v>
      </c>
      <c r="W11" s="4"/>
      <c r="X11" s="4"/>
      <c r="AC11" s="3">
        <v>21013210</v>
      </c>
      <c r="AD11" s="3" t="s">
        <v>295</v>
      </c>
      <c r="AE11" s="64" t="s">
        <v>7492</v>
      </c>
    </row>
    <row r="12" spans="1:31" s="54" customFormat="1" x14ac:dyDescent="0.25">
      <c r="A12" s="61" t="s">
        <v>7529</v>
      </c>
      <c r="B12" s="3"/>
      <c r="C12" s="3"/>
      <c r="D12" s="62" t="s">
        <v>7530</v>
      </c>
      <c r="E12" s="65">
        <v>27338614816</v>
      </c>
      <c r="F12" s="63">
        <v>0</v>
      </c>
      <c r="G12" s="3"/>
      <c r="H12" s="3"/>
      <c r="I12" s="3"/>
      <c r="J12" s="3"/>
      <c r="K12" s="64" t="s">
        <v>7485</v>
      </c>
      <c r="L12" s="64"/>
      <c r="M12" s="3"/>
      <c r="N12" s="3" t="s">
        <v>8552</v>
      </c>
      <c r="O12" s="3" t="s">
        <v>8552</v>
      </c>
      <c r="P12" s="3" t="s">
        <v>8552</v>
      </c>
      <c r="Q12" s="3" t="s">
        <v>5803</v>
      </c>
      <c r="R12" s="3"/>
      <c r="S12" s="3"/>
      <c r="T12" s="63">
        <v>44317</v>
      </c>
      <c r="U12" s="4" t="s">
        <v>6360</v>
      </c>
      <c r="V12" s="4">
        <v>80589</v>
      </c>
      <c r="W12" s="4"/>
      <c r="X12" s="4"/>
      <c r="AC12" s="3">
        <v>45980000</v>
      </c>
      <c r="AD12" s="3" t="s">
        <v>296</v>
      </c>
      <c r="AE12" s="64" t="s">
        <v>7493</v>
      </c>
    </row>
    <row r="13" spans="1:31" s="54" customFormat="1" x14ac:dyDescent="0.25">
      <c r="A13" s="61" t="s">
        <v>7531</v>
      </c>
      <c r="B13" s="3"/>
      <c r="C13" s="3"/>
      <c r="D13" s="62" t="s">
        <v>7532</v>
      </c>
      <c r="E13" s="65">
        <v>23284605764</v>
      </c>
      <c r="F13" s="63">
        <v>29509</v>
      </c>
      <c r="G13" s="3"/>
      <c r="H13" s="3"/>
      <c r="I13" s="3"/>
      <c r="J13" s="3"/>
      <c r="K13" s="64" t="s">
        <v>7489</v>
      </c>
      <c r="L13" s="64"/>
      <c r="M13" s="3"/>
      <c r="N13" s="3" t="s">
        <v>8552</v>
      </c>
      <c r="O13" s="3" t="s">
        <v>8552</v>
      </c>
      <c r="P13" s="3" t="s">
        <v>8552</v>
      </c>
      <c r="Q13" s="3" t="s">
        <v>5803</v>
      </c>
      <c r="R13" s="3"/>
      <c r="S13" s="3"/>
      <c r="T13" s="63">
        <v>43952</v>
      </c>
      <c r="U13" s="4" t="s">
        <v>6360</v>
      </c>
      <c r="V13" s="4">
        <v>74620</v>
      </c>
      <c r="W13" s="4"/>
      <c r="X13" s="4"/>
      <c r="AC13" s="3">
        <v>21013112</v>
      </c>
      <c r="AD13" s="3" t="s">
        <v>292</v>
      </c>
      <c r="AE13" s="64" t="s">
        <v>7494</v>
      </c>
    </row>
    <row r="14" spans="1:31" s="54" customFormat="1" x14ac:dyDescent="0.25">
      <c r="A14" s="61" t="s">
        <v>7533</v>
      </c>
      <c r="B14" s="3"/>
      <c r="C14" s="3"/>
      <c r="D14" s="62" t="s">
        <v>7534</v>
      </c>
      <c r="E14" s="65">
        <v>27959927745</v>
      </c>
      <c r="F14" s="63" t="s">
        <v>8556</v>
      </c>
      <c r="G14" s="3"/>
      <c r="H14" s="3"/>
      <c r="I14" s="3"/>
      <c r="J14" s="3"/>
      <c r="K14" s="64" t="s">
        <v>7486</v>
      </c>
      <c r="L14" s="64"/>
      <c r="M14" s="3"/>
      <c r="N14" s="3" t="s">
        <v>8552</v>
      </c>
      <c r="O14" s="3" t="s">
        <v>8552</v>
      </c>
      <c r="P14" s="3" t="s">
        <v>8552</v>
      </c>
      <c r="Q14" s="3" t="s">
        <v>5803</v>
      </c>
      <c r="R14" s="3"/>
      <c r="S14" s="3"/>
      <c r="T14" s="63">
        <v>43669</v>
      </c>
      <c r="U14" s="4" t="s">
        <v>6360</v>
      </c>
      <c r="V14" s="4">
        <v>51631</v>
      </c>
      <c r="W14" s="4"/>
      <c r="X14" s="4"/>
      <c r="AC14" s="3">
        <v>21013110</v>
      </c>
      <c r="AD14" s="3" t="s">
        <v>299</v>
      </c>
      <c r="AE14" s="64" t="s">
        <v>7495</v>
      </c>
    </row>
    <row r="15" spans="1:31" s="54" customFormat="1" x14ac:dyDescent="0.25">
      <c r="A15" s="61" t="s">
        <v>7535</v>
      </c>
      <c r="B15" s="3"/>
      <c r="C15" s="3"/>
      <c r="D15" s="62" t="s">
        <v>7536</v>
      </c>
      <c r="E15" s="65">
        <v>20188664068</v>
      </c>
      <c r="F15" s="63">
        <v>32234</v>
      </c>
      <c r="G15" s="3"/>
      <c r="H15" s="3"/>
      <c r="I15" s="3"/>
      <c r="J15" s="3"/>
      <c r="K15" s="64" t="s">
        <v>7486</v>
      </c>
      <c r="L15" s="64"/>
      <c r="M15" s="3"/>
      <c r="N15" s="3" t="s">
        <v>8552</v>
      </c>
      <c r="O15" s="3" t="s">
        <v>8552</v>
      </c>
      <c r="P15" s="3" t="s">
        <v>8552</v>
      </c>
      <c r="Q15" s="3" t="s">
        <v>5803</v>
      </c>
      <c r="R15" s="3"/>
      <c r="S15" s="3"/>
      <c r="T15" s="63">
        <v>43709</v>
      </c>
      <c r="U15" s="4" t="s">
        <v>6360</v>
      </c>
      <c r="V15" s="4">
        <v>48815</v>
      </c>
      <c r="W15" s="4"/>
      <c r="X15" s="4"/>
      <c r="AC15" s="3">
        <v>45010620</v>
      </c>
      <c r="AD15" s="3" t="s">
        <v>290</v>
      </c>
      <c r="AE15" s="64" t="s">
        <v>7496</v>
      </c>
    </row>
    <row r="16" spans="1:31" s="54" customFormat="1" x14ac:dyDescent="0.25">
      <c r="A16" s="61" t="s">
        <v>7537</v>
      </c>
      <c r="B16" s="3"/>
      <c r="C16" s="3"/>
      <c r="D16" s="62" t="s">
        <v>7538</v>
      </c>
      <c r="E16" s="65">
        <v>27171666835</v>
      </c>
      <c r="F16" s="63">
        <v>0</v>
      </c>
      <c r="G16" s="3"/>
      <c r="H16" s="3"/>
      <c r="I16" s="3"/>
      <c r="J16" s="3"/>
      <c r="K16" s="64" t="s">
        <v>7486</v>
      </c>
      <c r="L16" s="64"/>
      <c r="M16" s="3"/>
      <c r="N16" s="3" t="s">
        <v>8552</v>
      </c>
      <c r="O16" s="3" t="s">
        <v>8552</v>
      </c>
      <c r="P16" s="3" t="s">
        <v>8552</v>
      </c>
      <c r="Q16" s="3" t="s">
        <v>5803</v>
      </c>
      <c r="R16" s="3"/>
      <c r="S16" s="3"/>
      <c r="T16" s="63">
        <v>44317</v>
      </c>
      <c r="U16" s="4" t="s">
        <v>6360</v>
      </c>
      <c r="V16" s="4">
        <v>51248</v>
      </c>
      <c r="W16" s="4"/>
      <c r="X16" s="4"/>
      <c r="AC16" s="3">
        <v>45340100</v>
      </c>
      <c r="AD16" s="3" t="s">
        <v>303</v>
      </c>
      <c r="AE16" s="64" t="s">
        <v>7497</v>
      </c>
    </row>
    <row r="17" spans="1:31" s="54" customFormat="1" x14ac:dyDescent="0.25">
      <c r="A17" s="61" t="s">
        <v>7539</v>
      </c>
      <c r="B17" s="3"/>
      <c r="C17" s="3"/>
      <c r="D17" s="62" t="s">
        <v>7540</v>
      </c>
      <c r="E17" s="65">
        <v>27132979818</v>
      </c>
      <c r="F17" s="63" t="s">
        <v>8557</v>
      </c>
      <c r="G17" s="3"/>
      <c r="H17" s="3"/>
      <c r="I17" s="3"/>
      <c r="J17" s="3"/>
      <c r="K17" s="64" t="s">
        <v>7499</v>
      </c>
      <c r="L17" s="64"/>
      <c r="M17" s="3"/>
      <c r="N17" s="3" t="s">
        <v>8552</v>
      </c>
      <c r="O17" s="3" t="s">
        <v>8552</v>
      </c>
      <c r="P17" s="3" t="s">
        <v>8552</v>
      </c>
      <c r="Q17" s="3" t="s">
        <v>5803</v>
      </c>
      <c r="R17" s="3"/>
      <c r="S17" s="3"/>
      <c r="T17" s="63">
        <v>41974</v>
      </c>
      <c r="U17" s="4" t="s">
        <v>6360</v>
      </c>
      <c r="V17" s="4">
        <v>48983.59</v>
      </c>
      <c r="W17" s="4"/>
      <c r="X17" s="4"/>
      <c r="AC17" s="3">
        <v>45010040</v>
      </c>
      <c r="AD17" s="3" t="s">
        <v>300</v>
      </c>
      <c r="AE17" s="64" t="s">
        <v>7498</v>
      </c>
    </row>
    <row r="18" spans="1:31" s="54" customFormat="1" x14ac:dyDescent="0.25">
      <c r="A18" s="61" t="s">
        <v>7541</v>
      </c>
      <c r="B18" s="3"/>
      <c r="C18" s="3"/>
      <c r="D18" s="62" t="s">
        <v>7542</v>
      </c>
      <c r="E18" s="65">
        <v>27222278002</v>
      </c>
      <c r="F18" s="63" t="s">
        <v>8558</v>
      </c>
      <c r="G18" s="3"/>
      <c r="H18" s="3"/>
      <c r="I18" s="3"/>
      <c r="J18" s="3"/>
      <c r="K18" s="64" t="s">
        <v>7498</v>
      </c>
      <c r="L18" s="64"/>
      <c r="M18" s="3"/>
      <c r="N18" s="3" t="s">
        <v>8552</v>
      </c>
      <c r="O18" s="3" t="s">
        <v>8552</v>
      </c>
      <c r="P18" s="3" t="s">
        <v>8552</v>
      </c>
      <c r="Q18" s="3" t="s">
        <v>5803</v>
      </c>
      <c r="R18" s="3"/>
      <c r="S18" s="3"/>
      <c r="T18" s="63">
        <v>43739</v>
      </c>
      <c r="U18" s="4" t="s">
        <v>6360</v>
      </c>
      <c r="V18" s="4">
        <v>52420</v>
      </c>
      <c r="W18" s="4"/>
      <c r="X18" s="4"/>
      <c r="AC18" s="3">
        <v>45010010</v>
      </c>
      <c r="AD18" s="3" t="s">
        <v>302</v>
      </c>
      <c r="AE18" s="64" t="s">
        <v>7499</v>
      </c>
    </row>
    <row r="19" spans="1:31" s="54" customFormat="1" x14ac:dyDescent="0.25">
      <c r="A19" s="61" t="s">
        <v>7543</v>
      </c>
      <c r="B19" s="3"/>
      <c r="C19" s="3"/>
      <c r="D19" s="62" t="s">
        <v>7544</v>
      </c>
      <c r="E19" s="65">
        <v>20629110012</v>
      </c>
      <c r="F19" s="63">
        <v>33825</v>
      </c>
      <c r="G19" s="3"/>
      <c r="H19" s="3"/>
      <c r="I19" s="3"/>
      <c r="J19" s="3"/>
      <c r="K19" s="64" t="s">
        <v>7486</v>
      </c>
      <c r="L19" s="64"/>
      <c r="M19" s="3"/>
      <c r="N19" s="3" t="s">
        <v>8552</v>
      </c>
      <c r="O19" s="3" t="s">
        <v>8552</v>
      </c>
      <c r="P19" s="3" t="s">
        <v>8552</v>
      </c>
      <c r="Q19" s="3" t="s">
        <v>5803</v>
      </c>
      <c r="R19" s="3"/>
      <c r="S19" s="3"/>
      <c r="T19" s="63">
        <v>43678</v>
      </c>
      <c r="U19" s="4" t="s">
        <v>6360</v>
      </c>
      <c r="V19" s="4">
        <v>51631</v>
      </c>
      <c r="W19" s="4"/>
      <c r="X19" s="4"/>
      <c r="AC19" s="3">
        <v>45010000</v>
      </c>
      <c r="AD19" s="3" t="s">
        <v>283</v>
      </c>
      <c r="AE19" s="64" t="s">
        <v>7500</v>
      </c>
    </row>
    <row r="20" spans="1:31" s="54" customFormat="1" x14ac:dyDescent="0.25">
      <c r="A20" s="61" t="s">
        <v>7545</v>
      </c>
      <c r="B20" s="3"/>
      <c r="C20" s="3"/>
      <c r="D20" s="62" t="s">
        <v>7546</v>
      </c>
      <c r="E20" s="65">
        <v>20275172082</v>
      </c>
      <c r="F20" s="63">
        <v>29221</v>
      </c>
      <c r="G20" s="3"/>
      <c r="H20" s="3"/>
      <c r="I20" s="3"/>
      <c r="J20" s="3"/>
      <c r="K20" s="64" t="s">
        <v>7505</v>
      </c>
      <c r="L20" s="64"/>
      <c r="M20" s="3"/>
      <c r="N20" s="3" t="s">
        <v>8552</v>
      </c>
      <c r="O20" s="3" t="s">
        <v>8552</v>
      </c>
      <c r="P20" s="3" t="s">
        <v>8552</v>
      </c>
      <c r="Q20" s="3" t="s">
        <v>5803</v>
      </c>
      <c r="R20" s="3"/>
      <c r="S20" s="3"/>
      <c r="T20" s="63">
        <v>43891</v>
      </c>
      <c r="U20" s="4" t="s">
        <v>6360</v>
      </c>
      <c r="V20" s="4">
        <v>99891.99</v>
      </c>
      <c r="W20" s="4"/>
      <c r="X20" s="4"/>
      <c r="AC20" s="3">
        <v>45170500</v>
      </c>
      <c r="AD20" s="3" t="s">
        <v>5615</v>
      </c>
      <c r="AE20" s="64" t="s">
        <v>7501</v>
      </c>
    </row>
    <row r="21" spans="1:31" s="54" customFormat="1" x14ac:dyDescent="0.25">
      <c r="A21" s="61" t="s">
        <v>7547</v>
      </c>
      <c r="B21" s="3"/>
      <c r="C21" s="3"/>
      <c r="D21" s="62" t="s">
        <v>7548</v>
      </c>
      <c r="E21" s="65">
        <v>20343726458</v>
      </c>
      <c r="F21" s="63">
        <v>32386</v>
      </c>
      <c r="G21" s="3"/>
      <c r="H21" s="3"/>
      <c r="I21" s="3"/>
      <c r="J21" s="3"/>
      <c r="K21" s="64" t="s">
        <v>7486</v>
      </c>
      <c r="L21" s="64"/>
      <c r="M21" s="3"/>
      <c r="N21" s="3" t="s">
        <v>8552</v>
      </c>
      <c r="O21" s="3" t="s">
        <v>8552</v>
      </c>
      <c r="P21" s="3" t="s">
        <v>8552</v>
      </c>
      <c r="Q21" s="3" t="s">
        <v>5803</v>
      </c>
      <c r="R21" s="3"/>
      <c r="S21" s="3"/>
      <c r="T21" s="63">
        <v>43922</v>
      </c>
      <c r="U21" s="4" t="s">
        <v>6360</v>
      </c>
      <c r="V21" s="4">
        <v>43024</v>
      </c>
      <c r="W21" s="4"/>
      <c r="X21" s="4"/>
      <c r="AC21" s="3">
        <v>45010600</v>
      </c>
      <c r="AD21" s="3" t="s">
        <v>285</v>
      </c>
      <c r="AE21" s="64" t="s">
        <v>7502</v>
      </c>
    </row>
    <row r="22" spans="1:31" s="54" customFormat="1" x14ac:dyDescent="0.25">
      <c r="A22" s="61" t="s">
        <v>7549</v>
      </c>
      <c r="B22" s="3"/>
      <c r="C22" s="3"/>
      <c r="D22" s="62" t="s">
        <v>7550</v>
      </c>
      <c r="E22" s="65">
        <v>27406755326</v>
      </c>
      <c r="F22" s="63">
        <v>35713</v>
      </c>
      <c r="G22" s="3"/>
      <c r="H22" s="3"/>
      <c r="I22" s="3"/>
      <c r="J22" s="3"/>
      <c r="K22" s="64" t="s">
        <v>7486</v>
      </c>
      <c r="L22" s="64"/>
      <c r="M22" s="3"/>
      <c r="N22" s="3" t="s">
        <v>8552</v>
      </c>
      <c r="O22" s="3" t="s">
        <v>8552</v>
      </c>
      <c r="P22" s="3" t="s">
        <v>8552</v>
      </c>
      <c r="Q22" s="3" t="s">
        <v>5803</v>
      </c>
      <c r="R22" s="3"/>
      <c r="S22" s="3"/>
      <c r="T22" s="63">
        <v>43922</v>
      </c>
      <c r="U22" s="4" t="s">
        <v>6360</v>
      </c>
      <c r="V22" s="4">
        <v>48815</v>
      </c>
      <c r="W22" s="4"/>
      <c r="X22" s="4"/>
      <c r="AC22" s="3">
        <v>45010007</v>
      </c>
      <c r="AD22" s="3" t="s">
        <v>286</v>
      </c>
      <c r="AE22" s="64" t="s">
        <v>7506</v>
      </c>
    </row>
    <row r="23" spans="1:31" s="54" customFormat="1" x14ac:dyDescent="0.25">
      <c r="A23" s="61" t="s">
        <v>7551</v>
      </c>
      <c r="B23" s="3"/>
      <c r="C23" s="3"/>
      <c r="D23" s="62" t="s">
        <v>7552</v>
      </c>
      <c r="E23" s="65">
        <v>27389306989</v>
      </c>
      <c r="F23" s="63" t="s">
        <v>8559</v>
      </c>
      <c r="G23" s="3"/>
      <c r="H23" s="3"/>
      <c r="I23" s="3"/>
      <c r="J23" s="3"/>
      <c r="K23" s="64" t="s">
        <v>7486</v>
      </c>
      <c r="L23" s="64"/>
      <c r="M23" s="3"/>
      <c r="N23" s="3" t="s">
        <v>8552</v>
      </c>
      <c r="O23" s="3" t="s">
        <v>8552</v>
      </c>
      <c r="P23" s="3" t="s">
        <v>8552</v>
      </c>
      <c r="Q23" s="3" t="s">
        <v>5803</v>
      </c>
      <c r="R23" s="3"/>
      <c r="S23" s="3"/>
      <c r="T23" s="63">
        <v>43586</v>
      </c>
      <c r="U23" s="4" t="s">
        <v>6360</v>
      </c>
      <c r="V23" s="4">
        <v>51631</v>
      </c>
      <c r="W23" s="4"/>
      <c r="X23" s="4"/>
      <c r="AC23" s="3">
        <v>45340000</v>
      </c>
      <c r="AD23" s="3" t="s">
        <v>287</v>
      </c>
      <c r="AE23" s="64" t="s">
        <v>7503</v>
      </c>
    </row>
    <row r="24" spans="1:31" s="54" customFormat="1" x14ac:dyDescent="0.25">
      <c r="A24" s="61" t="s">
        <v>7553</v>
      </c>
      <c r="B24" s="3"/>
      <c r="C24" s="3"/>
      <c r="D24" s="62" t="s">
        <v>7554</v>
      </c>
      <c r="E24" s="65">
        <v>27240211772</v>
      </c>
      <c r="F24" s="63">
        <v>0</v>
      </c>
      <c r="G24" s="3"/>
      <c r="H24" s="3"/>
      <c r="I24" s="3"/>
      <c r="J24" s="3"/>
      <c r="K24" s="64" t="s">
        <v>7500</v>
      </c>
      <c r="L24" s="64"/>
      <c r="M24" s="3"/>
      <c r="N24" s="3" t="s">
        <v>8552</v>
      </c>
      <c r="O24" s="3" t="s">
        <v>8552</v>
      </c>
      <c r="P24" s="3" t="s">
        <v>8552</v>
      </c>
      <c r="Q24" s="3" t="s">
        <v>5803</v>
      </c>
      <c r="R24" s="3"/>
      <c r="S24" s="3"/>
      <c r="T24" s="63">
        <v>44409</v>
      </c>
      <c r="U24" s="4" t="s">
        <v>6360</v>
      </c>
      <c r="V24" s="4">
        <v>161000</v>
      </c>
      <c r="W24" s="4"/>
      <c r="X24" s="4"/>
      <c r="AC24" s="3">
        <v>45010020</v>
      </c>
      <c r="AD24" s="3" t="s">
        <v>5672</v>
      </c>
      <c r="AE24" s="64" t="s">
        <v>7504</v>
      </c>
    </row>
    <row r="25" spans="1:31" s="54" customFormat="1" x14ac:dyDescent="0.25">
      <c r="A25" s="61" t="s">
        <v>7555</v>
      </c>
      <c r="B25" s="3"/>
      <c r="C25" s="3"/>
      <c r="D25" s="62" t="s">
        <v>7556</v>
      </c>
      <c r="E25" s="65">
        <v>27427246626</v>
      </c>
      <c r="F25" s="63">
        <v>0</v>
      </c>
      <c r="G25" s="3"/>
      <c r="H25" s="3"/>
      <c r="I25" s="3"/>
      <c r="J25" s="3"/>
      <c r="K25" s="64" t="s">
        <v>7493</v>
      </c>
      <c r="L25" s="64"/>
      <c r="M25" s="3"/>
      <c r="N25" s="3" t="s">
        <v>8552</v>
      </c>
      <c r="O25" s="3" t="s">
        <v>8552</v>
      </c>
      <c r="P25" s="3" t="s">
        <v>8552</v>
      </c>
      <c r="Q25" s="3" t="s">
        <v>5803</v>
      </c>
      <c r="R25" s="3"/>
      <c r="S25" s="3"/>
      <c r="T25" s="63">
        <v>44317</v>
      </c>
      <c r="U25" s="4" t="s">
        <v>6360</v>
      </c>
      <c r="V25" s="4">
        <v>52610</v>
      </c>
      <c r="W25" s="4"/>
      <c r="X25" s="4"/>
      <c r="AC25" s="3">
        <v>45010700</v>
      </c>
      <c r="AD25" s="3" t="s">
        <v>288</v>
      </c>
      <c r="AE25" s="64" t="s">
        <v>8628</v>
      </c>
    </row>
    <row r="26" spans="1:31" s="54" customFormat="1" x14ac:dyDescent="0.25">
      <c r="A26" s="61" t="s">
        <v>7557</v>
      </c>
      <c r="B26" s="3"/>
      <c r="C26" s="3"/>
      <c r="D26" s="62" t="s">
        <v>7558</v>
      </c>
      <c r="E26" s="65">
        <v>20331822621</v>
      </c>
      <c r="F26" s="63" t="s">
        <v>8560</v>
      </c>
      <c r="G26" s="3"/>
      <c r="H26" s="3"/>
      <c r="I26" s="3"/>
      <c r="J26" s="3"/>
      <c r="K26" s="64" t="s">
        <v>7486</v>
      </c>
      <c r="L26" s="64"/>
      <c r="M26" s="3"/>
      <c r="N26" s="3" t="s">
        <v>8552</v>
      </c>
      <c r="O26" s="3" t="s">
        <v>8552</v>
      </c>
      <c r="P26" s="3" t="s">
        <v>8552</v>
      </c>
      <c r="Q26" s="3" t="s">
        <v>5803</v>
      </c>
      <c r="R26" s="3"/>
      <c r="S26" s="3"/>
      <c r="T26" s="63">
        <v>43556</v>
      </c>
      <c r="U26" s="4" t="s">
        <v>6360</v>
      </c>
      <c r="V26" s="4">
        <v>48815</v>
      </c>
      <c r="W26" s="4"/>
      <c r="X26" s="4"/>
      <c r="AC26" s="3">
        <v>20930000</v>
      </c>
      <c r="AD26" s="3" t="s">
        <v>297</v>
      </c>
      <c r="AE26" s="64" t="s">
        <v>7484</v>
      </c>
    </row>
    <row r="27" spans="1:31" s="54" customFormat="1" x14ac:dyDescent="0.25">
      <c r="A27" s="61" t="s">
        <v>7559</v>
      </c>
      <c r="B27" s="3"/>
      <c r="C27" s="3"/>
      <c r="D27" s="62" t="s">
        <v>7560</v>
      </c>
      <c r="E27" s="65">
        <v>20412622562</v>
      </c>
      <c r="F27" s="63" t="s">
        <v>8561</v>
      </c>
      <c r="G27" s="3"/>
      <c r="H27" s="3"/>
      <c r="I27" s="3"/>
      <c r="J27" s="3"/>
      <c r="K27" s="64" t="s">
        <v>7486</v>
      </c>
      <c r="L27" s="64"/>
      <c r="M27" s="3"/>
      <c r="N27" s="3" t="s">
        <v>8552</v>
      </c>
      <c r="O27" s="3" t="s">
        <v>8552</v>
      </c>
      <c r="P27" s="3" t="s">
        <v>8552</v>
      </c>
      <c r="Q27" s="3" t="s">
        <v>5803</v>
      </c>
      <c r="R27" s="3"/>
      <c r="S27" s="3"/>
      <c r="T27" s="63">
        <v>43556</v>
      </c>
      <c r="U27" s="4" t="s">
        <v>6360</v>
      </c>
      <c r="V27" s="4">
        <v>48815</v>
      </c>
      <c r="W27" s="4"/>
      <c r="X27" s="4"/>
      <c r="AC27" s="3">
        <v>20930000</v>
      </c>
      <c r="AD27" s="3" t="s">
        <v>297</v>
      </c>
      <c r="AE27" s="64" t="s">
        <v>7484</v>
      </c>
    </row>
    <row r="28" spans="1:31" s="54" customFormat="1" x14ac:dyDescent="0.25">
      <c r="A28" s="61" t="s">
        <v>7561</v>
      </c>
      <c r="B28" s="3"/>
      <c r="C28" s="3"/>
      <c r="D28" s="62" t="s">
        <v>7562</v>
      </c>
      <c r="E28" s="65">
        <v>27409717123</v>
      </c>
      <c r="F28" s="63" t="s">
        <v>8562</v>
      </c>
      <c r="G28" s="3"/>
      <c r="H28" s="3"/>
      <c r="I28" s="3"/>
      <c r="J28" s="3"/>
      <c r="K28" s="64" t="s">
        <v>7489</v>
      </c>
      <c r="L28" s="64"/>
      <c r="M28" s="3"/>
      <c r="N28" s="3" t="s">
        <v>8552</v>
      </c>
      <c r="O28" s="3" t="s">
        <v>8552</v>
      </c>
      <c r="P28" s="3" t="s">
        <v>8552</v>
      </c>
      <c r="Q28" s="3" t="s">
        <v>5803</v>
      </c>
      <c r="R28" s="3"/>
      <c r="S28" s="3"/>
      <c r="T28" s="63">
        <v>43525</v>
      </c>
      <c r="U28" s="4" t="s">
        <v>6360</v>
      </c>
      <c r="V28" s="4">
        <v>45930</v>
      </c>
      <c r="W28" s="4"/>
      <c r="X28" s="4"/>
      <c r="AC28" s="3">
        <v>45660000</v>
      </c>
      <c r="AD28" s="3" t="s">
        <v>5605</v>
      </c>
      <c r="AE28" s="64" t="s">
        <v>7485</v>
      </c>
    </row>
    <row r="29" spans="1:31" s="54" customFormat="1" x14ac:dyDescent="0.25">
      <c r="A29" s="61" t="s">
        <v>7563</v>
      </c>
      <c r="B29" s="3"/>
      <c r="C29" s="3"/>
      <c r="D29" s="62" t="s">
        <v>7564</v>
      </c>
      <c r="E29" s="65">
        <v>20147437790</v>
      </c>
      <c r="F29" s="63" t="s">
        <v>8563</v>
      </c>
      <c r="G29" s="3"/>
      <c r="H29" s="3"/>
      <c r="I29" s="3"/>
      <c r="J29" s="3"/>
      <c r="K29" s="64" t="s">
        <v>7486</v>
      </c>
      <c r="L29" s="64"/>
      <c r="M29" s="3"/>
      <c r="N29" s="3" t="s">
        <v>8552</v>
      </c>
      <c r="O29" s="3" t="s">
        <v>8552</v>
      </c>
      <c r="P29" s="3" t="s">
        <v>8552</v>
      </c>
      <c r="Q29" s="3" t="s">
        <v>5803</v>
      </c>
      <c r="R29" s="3"/>
      <c r="S29" s="3"/>
      <c r="T29" s="63">
        <v>43556</v>
      </c>
      <c r="U29" s="4" t="s">
        <v>6360</v>
      </c>
      <c r="V29" s="4">
        <v>48815</v>
      </c>
      <c r="W29" s="4"/>
      <c r="X29" s="4"/>
      <c r="AC29" s="3">
        <v>45620000</v>
      </c>
      <c r="AD29" s="3" t="s">
        <v>5648</v>
      </c>
      <c r="AE29" s="64" t="s">
        <v>7486</v>
      </c>
    </row>
    <row r="30" spans="1:31" s="54" customFormat="1" x14ac:dyDescent="0.25">
      <c r="A30" s="61" t="s">
        <v>7565</v>
      </c>
      <c r="B30" s="3"/>
      <c r="C30" s="3"/>
      <c r="D30" s="62" t="s">
        <v>7566</v>
      </c>
      <c r="E30" s="65">
        <v>27408218018</v>
      </c>
      <c r="F30" s="63">
        <v>35794</v>
      </c>
      <c r="G30" s="3"/>
      <c r="H30" s="3"/>
      <c r="I30" s="3"/>
      <c r="J30" s="3"/>
      <c r="K30" s="64" t="s">
        <v>7486</v>
      </c>
      <c r="L30" s="64"/>
      <c r="M30" s="3"/>
      <c r="N30" s="3" t="s">
        <v>8552</v>
      </c>
      <c r="O30" s="3" t="s">
        <v>8552</v>
      </c>
      <c r="P30" s="3" t="s">
        <v>8552</v>
      </c>
      <c r="Q30" s="3" t="s">
        <v>5803</v>
      </c>
      <c r="R30" s="3"/>
      <c r="S30" s="3"/>
      <c r="T30" s="63">
        <v>43617</v>
      </c>
      <c r="U30" s="4" t="s">
        <v>6360</v>
      </c>
      <c r="V30" s="4">
        <v>48815</v>
      </c>
      <c r="W30" s="4"/>
      <c r="X30" s="4"/>
      <c r="AC30" s="3">
        <v>45010006</v>
      </c>
      <c r="AD30" s="3" t="s">
        <v>294</v>
      </c>
      <c r="AE30" s="64" t="s">
        <v>7507</v>
      </c>
    </row>
    <row r="31" spans="1:31" s="54" customFormat="1" x14ac:dyDescent="0.25">
      <c r="A31" s="61" t="s">
        <v>7567</v>
      </c>
      <c r="B31" s="3"/>
      <c r="C31" s="3"/>
      <c r="D31" s="62" t="s">
        <v>7568</v>
      </c>
      <c r="E31" s="65">
        <v>27416653939</v>
      </c>
      <c r="F31" s="63">
        <v>36281</v>
      </c>
      <c r="G31" s="3"/>
      <c r="H31" s="3"/>
      <c r="I31" s="3"/>
      <c r="J31" s="3"/>
      <c r="K31" s="64" t="s">
        <v>7486</v>
      </c>
      <c r="L31" s="64"/>
      <c r="M31" s="3"/>
      <c r="N31" s="3" t="s">
        <v>8552</v>
      </c>
      <c r="O31" s="3" t="s">
        <v>8552</v>
      </c>
      <c r="P31" s="3" t="s">
        <v>8552</v>
      </c>
      <c r="Q31" s="3" t="s">
        <v>5803</v>
      </c>
      <c r="R31" s="3"/>
      <c r="S31" s="3"/>
      <c r="T31" s="63">
        <v>43647</v>
      </c>
      <c r="U31" s="4" t="s">
        <v>6360</v>
      </c>
      <c r="V31" s="4">
        <v>48815</v>
      </c>
      <c r="W31" s="4"/>
      <c r="X31" s="4"/>
      <c r="AC31" s="3">
        <v>45010006</v>
      </c>
      <c r="AD31" s="3" t="s">
        <v>294</v>
      </c>
      <c r="AE31" s="64" t="s">
        <v>7507</v>
      </c>
    </row>
    <row r="32" spans="1:31" s="54" customFormat="1" x14ac:dyDescent="0.25">
      <c r="A32" s="61" t="s">
        <v>7569</v>
      </c>
      <c r="B32" s="3"/>
      <c r="C32" s="3"/>
      <c r="D32" s="62" t="s">
        <v>7570</v>
      </c>
      <c r="E32" s="65">
        <v>27392132193</v>
      </c>
      <c r="F32" s="63">
        <v>35004</v>
      </c>
      <c r="G32" s="3"/>
      <c r="H32" s="3"/>
      <c r="I32" s="3"/>
      <c r="J32" s="3"/>
      <c r="K32" s="64" t="s">
        <v>7488</v>
      </c>
      <c r="L32" s="64"/>
      <c r="M32" s="3"/>
      <c r="N32" s="3" t="s">
        <v>8552</v>
      </c>
      <c r="O32" s="3" t="s">
        <v>8552</v>
      </c>
      <c r="P32" s="3" t="s">
        <v>8552</v>
      </c>
      <c r="Q32" s="3" t="s">
        <v>5803</v>
      </c>
      <c r="R32" s="3"/>
      <c r="S32" s="3"/>
      <c r="T32" s="63">
        <v>44075</v>
      </c>
      <c r="U32" s="4" t="s">
        <v>6360</v>
      </c>
      <c r="V32" s="4">
        <v>32392.91</v>
      </c>
      <c r="W32" s="4"/>
      <c r="X32" s="4"/>
      <c r="AC32" s="3">
        <v>45170530</v>
      </c>
      <c r="AD32" s="3" t="s">
        <v>304</v>
      </c>
      <c r="AE32" s="64" t="s">
        <v>7487</v>
      </c>
    </row>
    <row r="33" spans="1:31" s="54" customFormat="1" x14ac:dyDescent="0.25">
      <c r="A33" s="61" t="s">
        <v>7571</v>
      </c>
      <c r="B33" s="3"/>
      <c r="C33" s="3"/>
      <c r="D33" s="62" t="s">
        <v>7572</v>
      </c>
      <c r="E33" s="65">
        <v>27401334918</v>
      </c>
      <c r="F33" s="63">
        <v>35421</v>
      </c>
      <c r="G33" s="3"/>
      <c r="H33" s="3"/>
      <c r="I33" s="3"/>
      <c r="J33" s="3"/>
      <c r="K33" s="64" t="s">
        <v>7488</v>
      </c>
      <c r="L33" s="64"/>
      <c r="M33" s="3"/>
      <c r="N33" s="3" t="s">
        <v>8552</v>
      </c>
      <c r="O33" s="3" t="s">
        <v>8552</v>
      </c>
      <c r="P33" s="3" t="s">
        <v>8552</v>
      </c>
      <c r="Q33" s="3" t="s">
        <v>5803</v>
      </c>
      <c r="R33" s="3"/>
      <c r="S33" s="3"/>
      <c r="T33" s="63">
        <v>44075</v>
      </c>
      <c r="U33" s="4" t="s">
        <v>6360</v>
      </c>
      <c r="V33" s="4">
        <v>32392.91</v>
      </c>
      <c r="W33" s="4"/>
      <c r="X33" s="4"/>
      <c r="AC33" s="3">
        <v>45010610</v>
      </c>
      <c r="AD33" s="3" t="s">
        <v>301</v>
      </c>
      <c r="AE33" s="64" t="s">
        <v>7488</v>
      </c>
    </row>
    <row r="34" spans="1:31" s="54" customFormat="1" x14ac:dyDescent="0.25">
      <c r="A34" s="61" t="s">
        <v>7573</v>
      </c>
      <c r="B34" s="3"/>
      <c r="C34" s="3"/>
      <c r="D34" s="62" t="s">
        <v>7574</v>
      </c>
      <c r="E34" s="65">
        <v>20340984553</v>
      </c>
      <c r="F34" s="63">
        <v>0</v>
      </c>
      <c r="G34" s="3"/>
      <c r="H34" s="3"/>
      <c r="I34" s="3"/>
      <c r="J34" s="3"/>
      <c r="K34" s="64" t="s">
        <v>7499</v>
      </c>
      <c r="L34" s="64"/>
      <c r="M34" s="3"/>
      <c r="N34" s="3" t="s">
        <v>8552</v>
      </c>
      <c r="O34" s="3" t="s">
        <v>8552</v>
      </c>
      <c r="P34" s="3" t="s">
        <v>8552</v>
      </c>
      <c r="Q34" s="3" t="s">
        <v>5803</v>
      </c>
      <c r="R34" s="3"/>
      <c r="S34" s="3"/>
      <c r="T34" s="63">
        <v>44440</v>
      </c>
      <c r="U34" s="4" t="s">
        <v>6360</v>
      </c>
      <c r="V34" s="4">
        <v>59226.42</v>
      </c>
      <c r="W34" s="4"/>
      <c r="X34" s="4"/>
      <c r="AC34" s="3">
        <v>45010610</v>
      </c>
      <c r="AD34" s="3" t="s">
        <v>301</v>
      </c>
      <c r="AE34" s="64" t="s">
        <v>7488</v>
      </c>
    </row>
    <row r="35" spans="1:31" s="54" customFormat="1" x14ac:dyDescent="0.25">
      <c r="A35" s="61" t="s">
        <v>7575</v>
      </c>
      <c r="B35" s="3"/>
      <c r="C35" s="3"/>
      <c r="D35" s="62" t="s">
        <v>7576</v>
      </c>
      <c r="E35" s="65">
        <v>27349074449</v>
      </c>
      <c r="F35" s="63" t="s">
        <v>8564</v>
      </c>
      <c r="G35" s="3"/>
      <c r="H35" s="3"/>
      <c r="I35" s="3"/>
      <c r="J35" s="3"/>
      <c r="K35" s="64" t="s">
        <v>7485</v>
      </c>
      <c r="L35" s="64"/>
      <c r="M35" s="3"/>
      <c r="N35" s="3" t="s">
        <v>8552</v>
      </c>
      <c r="O35" s="3" t="s">
        <v>8552</v>
      </c>
      <c r="P35" s="3" t="s">
        <v>8552</v>
      </c>
      <c r="Q35" s="3" t="s">
        <v>5803</v>
      </c>
      <c r="R35" s="3"/>
      <c r="S35" s="3"/>
      <c r="T35" s="63">
        <v>43891</v>
      </c>
      <c r="U35" s="4" t="s">
        <v>6360</v>
      </c>
      <c r="V35" s="4">
        <v>52228</v>
      </c>
      <c r="W35" s="4"/>
      <c r="X35" s="4"/>
      <c r="AC35" s="3">
        <v>45960000</v>
      </c>
      <c r="AD35" s="3" t="s">
        <v>5612</v>
      </c>
      <c r="AE35" s="64" t="s">
        <v>7489</v>
      </c>
    </row>
    <row r="36" spans="1:31" s="54" customFormat="1" x14ac:dyDescent="0.25">
      <c r="A36" s="61" t="s">
        <v>7577</v>
      </c>
      <c r="B36" s="3"/>
      <c r="C36" s="3"/>
      <c r="D36" s="62" t="s">
        <v>7578</v>
      </c>
      <c r="E36" s="65">
        <v>27364046389</v>
      </c>
      <c r="F36" s="63" t="s">
        <v>8565</v>
      </c>
      <c r="G36" s="3"/>
      <c r="H36" s="3"/>
      <c r="I36" s="3"/>
      <c r="J36" s="3"/>
      <c r="K36" s="64" t="s">
        <v>7486</v>
      </c>
      <c r="L36" s="64"/>
      <c r="M36" s="3"/>
      <c r="N36" s="3" t="s">
        <v>8552</v>
      </c>
      <c r="O36" s="3" t="s">
        <v>8552</v>
      </c>
      <c r="P36" s="3" t="s">
        <v>8552</v>
      </c>
      <c r="Q36" s="3" t="s">
        <v>5803</v>
      </c>
      <c r="R36" s="3"/>
      <c r="S36" s="3"/>
      <c r="T36" s="63">
        <v>42644</v>
      </c>
      <c r="U36" s="4" t="s">
        <v>6360</v>
      </c>
      <c r="V36" s="4">
        <v>50223</v>
      </c>
      <c r="W36" s="4"/>
      <c r="X36" s="4"/>
      <c r="AC36" s="3">
        <v>45180000</v>
      </c>
      <c r="AD36" s="3" t="s">
        <v>291</v>
      </c>
      <c r="AE36" s="64" t="s">
        <v>7505</v>
      </c>
    </row>
    <row r="37" spans="1:31" s="54" customFormat="1" x14ac:dyDescent="0.25">
      <c r="A37" s="61" t="s">
        <v>7579</v>
      </c>
      <c r="B37" s="3"/>
      <c r="C37" s="3"/>
      <c r="D37" s="62" t="s">
        <v>7580</v>
      </c>
      <c r="E37" s="65">
        <v>20309773145</v>
      </c>
      <c r="F37" s="63">
        <v>0</v>
      </c>
      <c r="G37" s="3"/>
      <c r="H37" s="3"/>
      <c r="I37" s="3"/>
      <c r="J37" s="3"/>
      <c r="K37" s="64" t="s">
        <v>7486</v>
      </c>
      <c r="L37" s="64"/>
      <c r="M37" s="3"/>
      <c r="N37" s="3" t="s">
        <v>8552</v>
      </c>
      <c r="O37" s="3" t="s">
        <v>8552</v>
      </c>
      <c r="P37" s="3" t="s">
        <v>8552</v>
      </c>
      <c r="Q37" s="3" t="s">
        <v>5803</v>
      </c>
      <c r="R37" s="3"/>
      <c r="S37" s="3"/>
      <c r="T37" s="63">
        <v>44470</v>
      </c>
      <c r="U37" s="4" t="s">
        <v>6360</v>
      </c>
      <c r="V37" s="4">
        <v>36777</v>
      </c>
      <c r="W37" s="4"/>
      <c r="X37" s="4"/>
      <c r="AC37" s="3">
        <v>45180000</v>
      </c>
      <c r="AD37" s="3" t="s">
        <v>291</v>
      </c>
      <c r="AE37" s="64" t="s">
        <v>7505</v>
      </c>
    </row>
    <row r="38" spans="1:31" s="54" customFormat="1" x14ac:dyDescent="0.25">
      <c r="A38" s="61" t="s">
        <v>7581</v>
      </c>
      <c r="B38" s="3"/>
      <c r="C38" s="3"/>
      <c r="D38" s="62" t="s">
        <v>7582</v>
      </c>
      <c r="E38" s="65">
        <v>27409720000</v>
      </c>
      <c r="F38" s="63">
        <v>0</v>
      </c>
      <c r="G38" s="3"/>
      <c r="H38" s="3"/>
      <c r="I38" s="3"/>
      <c r="J38" s="3"/>
      <c r="K38" s="64" t="s">
        <v>7507</v>
      </c>
      <c r="L38" s="64"/>
      <c r="M38" s="3"/>
      <c r="N38" s="3" t="s">
        <v>8552</v>
      </c>
      <c r="O38" s="3" t="s">
        <v>8552</v>
      </c>
      <c r="P38" s="3" t="s">
        <v>8552</v>
      </c>
      <c r="Q38" s="3" t="s">
        <v>5803</v>
      </c>
      <c r="R38" s="3"/>
      <c r="S38" s="3"/>
      <c r="T38" s="63">
        <v>44470</v>
      </c>
      <c r="U38" s="4" t="s">
        <v>6360</v>
      </c>
      <c r="V38" s="4">
        <v>71903.75</v>
      </c>
      <c r="W38" s="4"/>
      <c r="X38" s="4"/>
      <c r="AC38" s="3">
        <v>21013220</v>
      </c>
      <c r="AD38" s="3" t="s">
        <v>293</v>
      </c>
      <c r="AE38" s="64" t="s">
        <v>7490</v>
      </c>
    </row>
    <row r="39" spans="1:31" s="54" customFormat="1" x14ac:dyDescent="0.25">
      <c r="A39" s="61" t="s">
        <v>7583</v>
      </c>
      <c r="B39" s="3"/>
      <c r="C39" s="3"/>
      <c r="D39" s="62" t="s">
        <v>7584</v>
      </c>
      <c r="E39" s="65">
        <v>20277686180</v>
      </c>
      <c r="F39" s="63" t="s">
        <v>8566</v>
      </c>
      <c r="G39" s="3"/>
      <c r="H39" s="3"/>
      <c r="I39" s="3"/>
      <c r="J39" s="3"/>
      <c r="K39" s="64" t="s">
        <v>7486</v>
      </c>
      <c r="L39" s="64"/>
      <c r="M39" s="3"/>
      <c r="N39" s="3" t="s">
        <v>8552</v>
      </c>
      <c r="O39" s="3" t="s">
        <v>8552</v>
      </c>
      <c r="P39" s="3" t="s">
        <v>8552</v>
      </c>
      <c r="Q39" s="3" t="s">
        <v>5803</v>
      </c>
      <c r="R39" s="3"/>
      <c r="S39" s="3"/>
      <c r="T39" s="63">
        <v>43556</v>
      </c>
      <c r="U39" s="4" t="s">
        <v>6360</v>
      </c>
      <c r="V39" s="4">
        <v>48815</v>
      </c>
      <c r="W39" s="4"/>
      <c r="X39" s="4"/>
      <c r="AC39" s="3">
        <v>45630000</v>
      </c>
      <c r="AD39" s="3" t="s">
        <v>289</v>
      </c>
      <c r="AE39" s="64" t="s">
        <v>7491</v>
      </c>
    </row>
    <row r="40" spans="1:31" s="54" customFormat="1" x14ac:dyDescent="0.25">
      <c r="A40" s="61" t="s">
        <v>7585</v>
      </c>
      <c r="B40" s="3"/>
      <c r="C40" s="3"/>
      <c r="D40" s="62" t="s">
        <v>7586</v>
      </c>
      <c r="E40" s="65">
        <v>23946203254</v>
      </c>
      <c r="F40" s="63" t="s">
        <v>8567</v>
      </c>
      <c r="G40" s="3"/>
      <c r="H40" s="3"/>
      <c r="I40" s="3"/>
      <c r="J40" s="3"/>
      <c r="K40" s="64" t="s">
        <v>7486</v>
      </c>
      <c r="L40" s="64"/>
      <c r="M40" s="3"/>
      <c r="N40" s="3" t="s">
        <v>8552</v>
      </c>
      <c r="O40" s="3" t="s">
        <v>8552</v>
      </c>
      <c r="P40" s="3" t="s">
        <v>8552</v>
      </c>
      <c r="Q40" s="3" t="s">
        <v>5803</v>
      </c>
      <c r="R40" s="3"/>
      <c r="S40" s="3"/>
      <c r="T40" s="63">
        <v>42644</v>
      </c>
      <c r="U40" s="4" t="s">
        <v>6360</v>
      </c>
      <c r="V40" s="4">
        <v>48815</v>
      </c>
      <c r="W40" s="4"/>
      <c r="X40" s="4"/>
      <c r="AC40" s="3">
        <v>21013210</v>
      </c>
      <c r="AD40" s="3" t="s">
        <v>295</v>
      </c>
      <c r="AE40" s="64" t="s">
        <v>7492</v>
      </c>
    </row>
    <row r="41" spans="1:31" s="54" customFormat="1" x14ac:dyDescent="0.25">
      <c r="A41" s="61" t="s">
        <v>7587</v>
      </c>
      <c r="B41" s="3"/>
      <c r="C41" s="3"/>
      <c r="D41" s="62" t="s">
        <v>7588</v>
      </c>
      <c r="E41" s="65">
        <v>27236055243</v>
      </c>
      <c r="F41" s="63">
        <v>27084</v>
      </c>
      <c r="G41" s="3"/>
      <c r="H41" s="3"/>
      <c r="I41" s="3"/>
      <c r="J41" s="3"/>
      <c r="K41" s="64" t="s">
        <v>7486</v>
      </c>
      <c r="L41" s="64"/>
      <c r="M41" s="3"/>
      <c r="N41" s="3" t="s">
        <v>8552</v>
      </c>
      <c r="O41" s="3" t="s">
        <v>8552</v>
      </c>
      <c r="P41" s="3" t="s">
        <v>8552</v>
      </c>
      <c r="Q41" s="3" t="s">
        <v>5803</v>
      </c>
      <c r="R41" s="3"/>
      <c r="S41" s="3"/>
      <c r="T41" s="63">
        <v>44501</v>
      </c>
      <c r="U41" s="4" t="s">
        <v>6360</v>
      </c>
      <c r="V41" s="4">
        <v>54090</v>
      </c>
      <c r="W41" s="4"/>
      <c r="X41" s="4"/>
      <c r="AC41" s="3">
        <v>45980000</v>
      </c>
      <c r="AD41" s="3" t="s">
        <v>296</v>
      </c>
      <c r="AE41" s="64" t="s">
        <v>7493</v>
      </c>
    </row>
    <row r="42" spans="1:31" s="54" customFormat="1" x14ac:dyDescent="0.25">
      <c r="A42" s="61" t="s">
        <v>7589</v>
      </c>
      <c r="B42" s="3"/>
      <c r="C42" s="3"/>
      <c r="D42" s="62" t="s">
        <v>7590</v>
      </c>
      <c r="E42" s="65">
        <v>23316749704</v>
      </c>
      <c r="F42" s="63" t="s">
        <v>8568</v>
      </c>
      <c r="G42" s="3"/>
      <c r="H42" s="3"/>
      <c r="I42" s="3"/>
      <c r="J42" s="3"/>
      <c r="K42" s="64" t="s">
        <v>7486</v>
      </c>
      <c r="L42" s="64"/>
      <c r="M42" s="3"/>
      <c r="N42" s="3" t="s">
        <v>8552</v>
      </c>
      <c r="O42" s="3" t="s">
        <v>8552</v>
      </c>
      <c r="P42" s="3" t="s">
        <v>8552</v>
      </c>
      <c r="Q42" s="3" t="s">
        <v>5803</v>
      </c>
      <c r="R42" s="3"/>
      <c r="S42" s="3"/>
      <c r="T42" s="63">
        <v>43678</v>
      </c>
      <c r="U42" s="4" t="s">
        <v>6360</v>
      </c>
      <c r="V42" s="4">
        <v>48815</v>
      </c>
      <c r="W42" s="4"/>
      <c r="X42" s="4"/>
      <c r="AC42" s="3">
        <v>21013112</v>
      </c>
      <c r="AD42" s="3" t="s">
        <v>292</v>
      </c>
      <c r="AE42" s="64" t="s">
        <v>7494</v>
      </c>
    </row>
    <row r="43" spans="1:31" s="54" customFormat="1" x14ac:dyDescent="0.25">
      <c r="A43" s="61" t="s">
        <v>7591</v>
      </c>
      <c r="B43" s="3"/>
      <c r="C43" s="3"/>
      <c r="D43" s="62" t="s">
        <v>7592</v>
      </c>
      <c r="E43" s="65">
        <v>27190489634</v>
      </c>
      <c r="F43" s="63" t="s">
        <v>8569</v>
      </c>
      <c r="G43" s="3"/>
      <c r="H43" s="3"/>
      <c r="I43" s="3"/>
      <c r="J43" s="3"/>
      <c r="K43" s="64" t="s">
        <v>7489</v>
      </c>
      <c r="L43" s="64"/>
      <c r="M43" s="3"/>
      <c r="N43" s="3" t="s">
        <v>8552</v>
      </c>
      <c r="O43" s="3" t="s">
        <v>8552</v>
      </c>
      <c r="P43" s="3" t="s">
        <v>8552</v>
      </c>
      <c r="Q43" s="3" t="s">
        <v>5803</v>
      </c>
      <c r="R43" s="3"/>
      <c r="S43" s="3"/>
      <c r="T43" s="63">
        <v>43497</v>
      </c>
      <c r="U43" s="4" t="s">
        <v>6360</v>
      </c>
      <c r="V43" s="4">
        <v>41410</v>
      </c>
      <c r="W43" s="4"/>
      <c r="X43" s="4"/>
      <c r="AC43" s="3">
        <v>21013110</v>
      </c>
      <c r="AD43" s="3" t="s">
        <v>299</v>
      </c>
      <c r="AE43" s="64" t="s">
        <v>7495</v>
      </c>
    </row>
    <row r="44" spans="1:31" s="54" customFormat="1" x14ac:dyDescent="0.25">
      <c r="A44" s="61" t="s">
        <v>7593</v>
      </c>
      <c r="B44" s="3"/>
      <c r="C44" s="3"/>
      <c r="D44" s="62" t="s">
        <v>7594</v>
      </c>
      <c r="E44" s="65">
        <v>20307468981</v>
      </c>
      <c r="F44" s="63" t="s">
        <v>8570</v>
      </c>
      <c r="G44" s="3"/>
      <c r="H44" s="3"/>
      <c r="I44" s="3"/>
      <c r="J44" s="3"/>
      <c r="K44" s="64" t="s">
        <v>7499</v>
      </c>
      <c r="L44" s="64"/>
      <c r="M44" s="3"/>
      <c r="N44" s="3" t="s">
        <v>8552</v>
      </c>
      <c r="O44" s="3" t="s">
        <v>8552</v>
      </c>
      <c r="P44" s="3" t="s">
        <v>8552</v>
      </c>
      <c r="Q44" s="3" t="s">
        <v>5803</v>
      </c>
      <c r="R44" s="3"/>
      <c r="S44" s="3"/>
      <c r="T44" s="63">
        <v>43891</v>
      </c>
      <c r="U44" s="4" t="s">
        <v>6360</v>
      </c>
      <c r="V44" s="4">
        <v>72765</v>
      </c>
      <c r="W44" s="4"/>
      <c r="X44" s="4"/>
      <c r="AC44" s="3">
        <v>45010620</v>
      </c>
      <c r="AD44" s="3" t="s">
        <v>290</v>
      </c>
      <c r="AE44" s="64" t="s">
        <v>7496</v>
      </c>
    </row>
    <row r="45" spans="1:31" s="54" customFormat="1" x14ac:dyDescent="0.25">
      <c r="A45" s="61" t="s">
        <v>7595</v>
      </c>
      <c r="B45" s="3"/>
      <c r="C45" s="3"/>
      <c r="D45" s="62" t="s">
        <v>7596</v>
      </c>
      <c r="E45" s="65">
        <v>27386145038</v>
      </c>
      <c r="F45" s="63">
        <v>34679</v>
      </c>
      <c r="G45" s="3"/>
      <c r="H45" s="3"/>
      <c r="I45" s="3"/>
      <c r="J45" s="3"/>
      <c r="K45" s="64" t="s">
        <v>7486</v>
      </c>
      <c r="L45" s="64"/>
      <c r="M45" s="3"/>
      <c r="N45" s="3" t="s">
        <v>8552</v>
      </c>
      <c r="O45" s="3" t="s">
        <v>8552</v>
      </c>
      <c r="P45" s="3" t="s">
        <v>8552</v>
      </c>
      <c r="Q45" s="3" t="s">
        <v>5803</v>
      </c>
      <c r="R45" s="3"/>
      <c r="S45" s="3"/>
      <c r="T45" s="63">
        <v>43831</v>
      </c>
      <c r="U45" s="4" t="s">
        <v>6360</v>
      </c>
      <c r="V45" s="4">
        <v>48815</v>
      </c>
      <c r="W45" s="4"/>
      <c r="X45" s="4"/>
      <c r="AC45" s="3">
        <v>45010620</v>
      </c>
      <c r="AD45" s="3" t="s">
        <v>290</v>
      </c>
      <c r="AE45" s="64" t="s">
        <v>7496</v>
      </c>
    </row>
    <row r="46" spans="1:31" s="54" customFormat="1" x14ac:dyDescent="0.25">
      <c r="A46" s="61" t="s">
        <v>7597</v>
      </c>
      <c r="B46" s="3"/>
      <c r="C46" s="3"/>
      <c r="D46" s="62" t="s">
        <v>7598</v>
      </c>
      <c r="E46" s="65">
        <v>20331561631</v>
      </c>
      <c r="F46" s="63">
        <v>31974</v>
      </c>
      <c r="G46" s="3"/>
      <c r="H46" s="3"/>
      <c r="I46" s="3"/>
      <c r="J46" s="3"/>
      <c r="K46" s="64" t="s">
        <v>7497</v>
      </c>
      <c r="L46" s="64"/>
      <c r="M46" s="3"/>
      <c r="N46" s="3" t="s">
        <v>8552</v>
      </c>
      <c r="O46" s="3" t="s">
        <v>8552</v>
      </c>
      <c r="P46" s="3" t="s">
        <v>8552</v>
      </c>
      <c r="Q46" s="3" t="s">
        <v>5803</v>
      </c>
      <c r="R46" s="3"/>
      <c r="S46" s="3"/>
      <c r="T46" s="63">
        <v>43862</v>
      </c>
      <c r="U46" s="4" t="s">
        <v>6360</v>
      </c>
      <c r="V46" s="4">
        <v>81860</v>
      </c>
      <c r="W46" s="4"/>
      <c r="X46" s="4"/>
      <c r="AC46" s="3">
        <v>45340100</v>
      </c>
      <c r="AD46" s="3" t="s">
        <v>303</v>
      </c>
      <c r="AE46" s="64" t="s">
        <v>7497</v>
      </c>
    </row>
    <row r="47" spans="1:31" s="54" customFormat="1" x14ac:dyDescent="0.25">
      <c r="A47" s="61" t="s">
        <v>7599</v>
      </c>
      <c r="B47" s="3"/>
      <c r="C47" s="3"/>
      <c r="D47" s="62" t="s">
        <v>7600</v>
      </c>
      <c r="E47" s="65">
        <v>20214875420</v>
      </c>
      <c r="F47" s="63">
        <v>25617</v>
      </c>
      <c r="G47" s="3"/>
      <c r="H47" s="3"/>
      <c r="I47" s="3"/>
      <c r="J47" s="3"/>
      <c r="K47" s="64" t="s">
        <v>7486</v>
      </c>
      <c r="L47" s="64"/>
      <c r="M47" s="3"/>
      <c r="N47" s="3" t="s">
        <v>8552</v>
      </c>
      <c r="O47" s="3" t="s">
        <v>8552</v>
      </c>
      <c r="P47" s="3" t="s">
        <v>8552</v>
      </c>
      <c r="Q47" s="3" t="s">
        <v>5803</v>
      </c>
      <c r="R47" s="3"/>
      <c r="S47" s="3"/>
      <c r="T47" s="63">
        <v>43497</v>
      </c>
      <c r="U47" s="4" t="s">
        <v>6360</v>
      </c>
      <c r="V47" s="4">
        <v>63328</v>
      </c>
      <c r="W47" s="4"/>
      <c r="X47" s="4"/>
      <c r="AC47" s="3">
        <v>45340100</v>
      </c>
      <c r="AD47" s="3" t="s">
        <v>303</v>
      </c>
      <c r="AE47" s="64" t="s">
        <v>7497</v>
      </c>
    </row>
    <row r="48" spans="1:31" s="54" customFormat="1" x14ac:dyDescent="0.25">
      <c r="A48" s="61" t="s">
        <v>7601</v>
      </c>
      <c r="B48" s="3"/>
      <c r="C48" s="3"/>
      <c r="D48" s="62" t="s">
        <v>7602</v>
      </c>
      <c r="E48" s="65">
        <v>23343741294</v>
      </c>
      <c r="F48" s="63" t="s">
        <v>8571</v>
      </c>
      <c r="G48" s="3"/>
      <c r="H48" s="3"/>
      <c r="I48" s="3"/>
      <c r="J48" s="3"/>
      <c r="K48" s="64" t="s">
        <v>7505</v>
      </c>
      <c r="L48" s="64"/>
      <c r="M48" s="3"/>
      <c r="N48" s="3" t="s">
        <v>8552</v>
      </c>
      <c r="O48" s="3" t="s">
        <v>8552</v>
      </c>
      <c r="P48" s="3" t="s">
        <v>8552</v>
      </c>
      <c r="Q48" s="3" t="s">
        <v>5803</v>
      </c>
      <c r="R48" s="3"/>
      <c r="S48" s="3"/>
      <c r="T48" s="63">
        <v>43891</v>
      </c>
      <c r="U48" s="4" t="s">
        <v>6360</v>
      </c>
      <c r="V48" s="4">
        <v>99891.99</v>
      </c>
      <c r="W48" s="4"/>
      <c r="X48" s="4"/>
      <c r="AC48" s="3">
        <v>45010040</v>
      </c>
      <c r="AD48" s="3" t="s">
        <v>300</v>
      </c>
      <c r="AE48" s="64" t="s">
        <v>7498</v>
      </c>
    </row>
    <row r="49" spans="1:31" s="54" customFormat="1" x14ac:dyDescent="0.25">
      <c r="A49" s="61" t="s">
        <v>7603</v>
      </c>
      <c r="B49" s="3"/>
      <c r="C49" s="3"/>
      <c r="D49" s="62" t="s">
        <v>7604</v>
      </c>
      <c r="E49" s="65">
        <v>27411504161</v>
      </c>
      <c r="F49" s="63" t="s">
        <v>8572</v>
      </c>
      <c r="G49" s="3"/>
      <c r="H49" s="3"/>
      <c r="I49" s="3"/>
      <c r="J49" s="3"/>
      <c r="K49" s="64" t="s">
        <v>7486</v>
      </c>
      <c r="L49" s="64"/>
      <c r="M49" s="3"/>
      <c r="N49" s="3" t="s">
        <v>8552</v>
      </c>
      <c r="O49" s="3" t="s">
        <v>8552</v>
      </c>
      <c r="P49" s="3" t="s">
        <v>8552</v>
      </c>
      <c r="Q49" s="3" t="s">
        <v>5803</v>
      </c>
      <c r="R49" s="3"/>
      <c r="S49" s="3"/>
      <c r="T49" s="63">
        <v>43556</v>
      </c>
      <c r="U49" s="4" t="s">
        <v>6360</v>
      </c>
      <c r="V49" s="4">
        <v>48815</v>
      </c>
      <c r="W49" s="4"/>
      <c r="X49" s="4"/>
      <c r="AC49" s="3">
        <v>45010010</v>
      </c>
      <c r="AD49" s="3" t="s">
        <v>302</v>
      </c>
      <c r="AE49" s="64" t="s">
        <v>7499</v>
      </c>
    </row>
    <row r="50" spans="1:31" s="54" customFormat="1" x14ac:dyDescent="0.25">
      <c r="A50" s="61" t="s">
        <v>7605</v>
      </c>
      <c r="B50" s="3"/>
      <c r="C50" s="3"/>
      <c r="D50" s="62" t="s">
        <v>7606</v>
      </c>
      <c r="E50" s="65">
        <v>20352591468</v>
      </c>
      <c r="F50" s="63">
        <v>0</v>
      </c>
      <c r="G50" s="3"/>
      <c r="H50" s="3"/>
      <c r="I50" s="3"/>
      <c r="J50" s="3"/>
      <c r="K50" s="64" t="s">
        <v>7486</v>
      </c>
      <c r="L50" s="64"/>
      <c r="M50" s="3"/>
      <c r="N50" s="3" t="s">
        <v>8552</v>
      </c>
      <c r="O50" s="3" t="s">
        <v>8552</v>
      </c>
      <c r="P50" s="3" t="s">
        <v>8552</v>
      </c>
      <c r="Q50" s="3" t="s">
        <v>5803</v>
      </c>
      <c r="R50" s="3"/>
      <c r="S50" s="3"/>
      <c r="T50" s="63">
        <v>44317</v>
      </c>
      <c r="U50" s="4" t="s">
        <v>6360</v>
      </c>
      <c r="V50" s="4">
        <v>51631</v>
      </c>
      <c r="W50" s="4"/>
      <c r="X50" s="4"/>
      <c r="AC50" s="3">
        <v>45010010</v>
      </c>
      <c r="AD50" s="3" t="s">
        <v>302</v>
      </c>
      <c r="AE50" s="64" t="s">
        <v>7499</v>
      </c>
    </row>
    <row r="51" spans="1:31" s="54" customFormat="1" x14ac:dyDescent="0.25">
      <c r="A51" s="61" t="s">
        <v>7607</v>
      </c>
      <c r="B51" s="3"/>
      <c r="C51" s="3"/>
      <c r="D51" s="62" t="s">
        <v>7608</v>
      </c>
      <c r="E51" s="65">
        <v>20394599019</v>
      </c>
      <c r="F51" s="63">
        <v>0</v>
      </c>
      <c r="G51" s="3"/>
      <c r="H51" s="3"/>
      <c r="I51" s="3"/>
      <c r="J51" s="3"/>
      <c r="K51" s="64" t="s">
        <v>7500</v>
      </c>
      <c r="L51" s="64"/>
      <c r="M51" s="3"/>
      <c r="N51" s="3" t="s">
        <v>8552</v>
      </c>
      <c r="O51" s="3" t="s">
        <v>8552</v>
      </c>
      <c r="P51" s="3" t="s">
        <v>8552</v>
      </c>
      <c r="Q51" s="3" t="s">
        <v>5803</v>
      </c>
      <c r="R51" s="3"/>
      <c r="S51" s="3"/>
      <c r="T51" s="63">
        <v>44287</v>
      </c>
      <c r="U51" s="4" t="s">
        <v>6360</v>
      </c>
      <c r="V51" s="4">
        <v>43190.55</v>
      </c>
      <c r="W51" s="4"/>
      <c r="X51" s="4"/>
      <c r="AC51" s="3">
        <v>45010000</v>
      </c>
      <c r="AD51" s="3" t="s">
        <v>283</v>
      </c>
      <c r="AE51" s="64" t="s">
        <v>7500</v>
      </c>
    </row>
    <row r="52" spans="1:31" s="54" customFormat="1" x14ac:dyDescent="0.25">
      <c r="A52" s="61" t="s">
        <v>7609</v>
      </c>
      <c r="B52" s="3"/>
      <c r="C52" s="3"/>
      <c r="D52" s="62" t="s">
        <v>7610</v>
      </c>
      <c r="E52" s="65">
        <v>20266352256</v>
      </c>
      <c r="F52" s="63">
        <v>28649</v>
      </c>
      <c r="G52" s="3"/>
      <c r="H52" s="3"/>
      <c r="I52" s="3"/>
      <c r="J52" s="3"/>
      <c r="K52" s="64" t="s">
        <v>7486</v>
      </c>
      <c r="L52" s="64"/>
      <c r="M52" s="3"/>
      <c r="N52" s="3" t="s">
        <v>8552</v>
      </c>
      <c r="O52" s="3" t="s">
        <v>8552</v>
      </c>
      <c r="P52" s="3" t="s">
        <v>8552</v>
      </c>
      <c r="Q52" s="3" t="s">
        <v>5803</v>
      </c>
      <c r="R52" s="3"/>
      <c r="S52" s="3"/>
      <c r="T52" s="63">
        <v>43678</v>
      </c>
      <c r="U52" s="4" t="s">
        <v>6360</v>
      </c>
      <c r="V52" s="4">
        <v>48815</v>
      </c>
      <c r="W52" s="4"/>
      <c r="X52" s="4"/>
      <c r="AC52" s="3">
        <v>45010000</v>
      </c>
      <c r="AD52" s="3" t="s">
        <v>283</v>
      </c>
      <c r="AE52" s="64" t="s">
        <v>7500</v>
      </c>
    </row>
    <row r="53" spans="1:31" s="54" customFormat="1" x14ac:dyDescent="0.25">
      <c r="A53" s="61" t="s">
        <v>7611</v>
      </c>
      <c r="B53" s="3"/>
      <c r="C53" s="3"/>
      <c r="D53" s="62" t="s">
        <v>7612</v>
      </c>
      <c r="E53" s="65">
        <v>27426477551</v>
      </c>
      <c r="F53" s="63">
        <v>0</v>
      </c>
      <c r="G53" s="3"/>
      <c r="H53" s="3"/>
      <c r="I53" s="3"/>
      <c r="J53" s="3"/>
      <c r="K53" s="64" t="s">
        <v>7489</v>
      </c>
      <c r="L53" s="64"/>
      <c r="M53" s="3"/>
      <c r="N53" s="3" t="s">
        <v>8552</v>
      </c>
      <c r="O53" s="3" t="s">
        <v>8552</v>
      </c>
      <c r="P53" s="3" t="s">
        <v>8552</v>
      </c>
      <c r="Q53" s="3" t="s">
        <v>5803</v>
      </c>
      <c r="R53" s="3"/>
      <c r="S53" s="3"/>
      <c r="T53" s="63">
        <v>0</v>
      </c>
      <c r="U53" s="4" t="s">
        <v>6360</v>
      </c>
      <c r="V53" s="4">
        <v>49880</v>
      </c>
      <c r="W53" s="4"/>
      <c r="X53" s="4"/>
      <c r="AC53" s="3">
        <v>45010000</v>
      </c>
      <c r="AD53" s="3" t="s">
        <v>283</v>
      </c>
      <c r="AE53" s="64" t="s">
        <v>7500</v>
      </c>
    </row>
    <row r="54" spans="1:31" s="54" customFormat="1" x14ac:dyDescent="0.25">
      <c r="A54" s="61" t="s">
        <v>7613</v>
      </c>
      <c r="B54" s="3"/>
      <c r="C54" s="3"/>
      <c r="D54" s="62" t="s">
        <v>7614</v>
      </c>
      <c r="E54" s="65">
        <v>27224727610</v>
      </c>
      <c r="F54" s="63">
        <v>0</v>
      </c>
      <c r="G54" s="3"/>
      <c r="H54" s="3"/>
      <c r="I54" s="3"/>
      <c r="J54" s="3"/>
      <c r="K54" s="64" t="s">
        <v>7486</v>
      </c>
      <c r="L54" s="64"/>
      <c r="M54" s="3"/>
      <c r="N54" s="3" t="s">
        <v>8552</v>
      </c>
      <c r="O54" s="3" t="s">
        <v>8552</v>
      </c>
      <c r="P54" s="3" t="s">
        <v>8552</v>
      </c>
      <c r="Q54" s="3" t="s">
        <v>5803</v>
      </c>
      <c r="R54" s="3"/>
      <c r="S54" s="3"/>
      <c r="T54" s="63">
        <v>44228</v>
      </c>
      <c r="U54" s="4" t="s">
        <v>6360</v>
      </c>
      <c r="V54" s="4">
        <v>90800</v>
      </c>
      <c r="W54" s="4"/>
      <c r="X54" s="4"/>
      <c r="AC54" s="3">
        <v>45170500</v>
      </c>
      <c r="AD54" s="3" t="s">
        <v>5615</v>
      </c>
      <c r="AE54" s="64" t="s">
        <v>7501</v>
      </c>
    </row>
    <row r="55" spans="1:31" s="54" customFormat="1" x14ac:dyDescent="0.25">
      <c r="A55" s="61" t="s">
        <v>7615</v>
      </c>
      <c r="B55" s="3"/>
      <c r="C55" s="3"/>
      <c r="D55" s="62" t="s">
        <v>7616</v>
      </c>
      <c r="E55" s="65">
        <v>27312238018</v>
      </c>
      <c r="F55" s="63">
        <v>30916</v>
      </c>
      <c r="G55" s="3"/>
      <c r="H55" s="3"/>
      <c r="I55" s="3"/>
      <c r="J55" s="3"/>
      <c r="K55" s="64" t="s">
        <v>7488</v>
      </c>
      <c r="L55" s="64"/>
      <c r="M55" s="3"/>
      <c r="N55" s="3" t="s">
        <v>8552</v>
      </c>
      <c r="O55" s="3" t="s">
        <v>8552</v>
      </c>
      <c r="P55" s="3" t="s">
        <v>8552</v>
      </c>
      <c r="Q55" s="3" t="s">
        <v>5803</v>
      </c>
      <c r="R55" s="3"/>
      <c r="S55" s="3"/>
      <c r="T55" s="63">
        <v>44075</v>
      </c>
      <c r="U55" s="4" t="s">
        <v>6360</v>
      </c>
      <c r="V55" s="4">
        <v>32392.91</v>
      </c>
      <c r="W55" s="4"/>
      <c r="X55" s="4"/>
      <c r="AC55" s="3">
        <v>45170500</v>
      </c>
      <c r="AD55" s="3" t="s">
        <v>5615</v>
      </c>
      <c r="AE55" s="64" t="s">
        <v>7501</v>
      </c>
    </row>
    <row r="56" spans="1:31" s="54" customFormat="1" x14ac:dyDescent="0.25">
      <c r="A56" s="61" t="s">
        <v>7617</v>
      </c>
      <c r="B56" s="3"/>
      <c r="C56" s="3"/>
      <c r="D56" s="62" t="s">
        <v>7618</v>
      </c>
      <c r="E56" s="65">
        <v>20372479095</v>
      </c>
      <c r="F56" s="63">
        <v>0</v>
      </c>
      <c r="G56" s="3"/>
      <c r="H56" s="3"/>
      <c r="I56" s="3"/>
      <c r="J56" s="3"/>
      <c r="K56" s="64" t="s">
        <v>7506</v>
      </c>
      <c r="L56" s="64"/>
      <c r="M56" s="3"/>
      <c r="N56" s="3" t="s">
        <v>8552</v>
      </c>
      <c r="O56" s="3" t="s">
        <v>8552</v>
      </c>
      <c r="P56" s="3" t="s">
        <v>8552</v>
      </c>
      <c r="Q56" s="3" t="s">
        <v>5803</v>
      </c>
      <c r="R56" s="3"/>
      <c r="S56" s="3"/>
      <c r="T56" s="63">
        <v>0</v>
      </c>
      <c r="U56" s="4" t="s">
        <v>6360</v>
      </c>
      <c r="V56" s="4">
        <v>33250</v>
      </c>
      <c r="W56" s="4"/>
      <c r="X56" s="4"/>
      <c r="AC56" s="3">
        <v>45170500</v>
      </c>
      <c r="AD56" s="3" t="s">
        <v>5615</v>
      </c>
      <c r="AE56" s="64" t="s">
        <v>7501</v>
      </c>
    </row>
    <row r="57" spans="1:31" s="54" customFormat="1" x14ac:dyDescent="0.25">
      <c r="A57" s="61" t="s">
        <v>7619</v>
      </c>
      <c r="B57" s="3"/>
      <c r="C57" s="3"/>
      <c r="D57" s="62" t="s">
        <v>7620</v>
      </c>
      <c r="E57" s="65">
        <v>23405352044</v>
      </c>
      <c r="F57" s="63">
        <v>0</v>
      </c>
      <c r="G57" s="3"/>
      <c r="H57" s="3"/>
      <c r="I57" s="3"/>
      <c r="J57" s="3"/>
      <c r="K57" s="64" t="s">
        <v>7485</v>
      </c>
      <c r="L57" s="64"/>
      <c r="M57" s="3"/>
      <c r="N57" s="3" t="s">
        <v>8552</v>
      </c>
      <c r="O57" s="3" t="s">
        <v>8552</v>
      </c>
      <c r="P57" s="3" t="s">
        <v>8552</v>
      </c>
      <c r="Q57" s="3" t="s">
        <v>5803</v>
      </c>
      <c r="R57" s="3"/>
      <c r="S57" s="3"/>
      <c r="T57" s="63">
        <v>0</v>
      </c>
      <c r="U57" s="4" t="s">
        <v>6360</v>
      </c>
      <c r="V57" s="4">
        <v>52229</v>
      </c>
      <c r="W57" s="4"/>
      <c r="X57" s="4"/>
      <c r="AC57" s="3">
        <v>45010600</v>
      </c>
      <c r="AD57" s="3" t="s">
        <v>285</v>
      </c>
      <c r="AE57" s="64" t="s">
        <v>7502</v>
      </c>
    </row>
    <row r="58" spans="1:31" s="54" customFormat="1" x14ac:dyDescent="0.25">
      <c r="A58" s="61" t="s">
        <v>7621</v>
      </c>
      <c r="B58" s="3"/>
      <c r="C58" s="3"/>
      <c r="D58" s="62" t="s">
        <v>7622</v>
      </c>
      <c r="E58" s="65">
        <v>27417798310</v>
      </c>
      <c r="F58" s="63" t="s">
        <v>8573</v>
      </c>
      <c r="G58" s="3"/>
      <c r="H58" s="3"/>
      <c r="I58" s="3"/>
      <c r="J58" s="3"/>
      <c r="K58" s="64" t="s">
        <v>7485</v>
      </c>
      <c r="L58" s="64"/>
      <c r="M58" s="3"/>
      <c r="N58" s="3" t="s">
        <v>8552</v>
      </c>
      <c r="O58" s="3" t="s">
        <v>8552</v>
      </c>
      <c r="P58" s="3" t="s">
        <v>8552</v>
      </c>
      <c r="Q58" s="3" t="s">
        <v>5803</v>
      </c>
      <c r="R58" s="3"/>
      <c r="S58" s="3"/>
      <c r="T58" s="63">
        <v>43709</v>
      </c>
      <c r="U58" s="4" t="s">
        <v>6360</v>
      </c>
      <c r="V58" s="4">
        <v>51658</v>
      </c>
      <c r="W58" s="4"/>
      <c r="X58" s="4"/>
      <c r="AC58" s="3">
        <v>45010600</v>
      </c>
      <c r="AD58" s="3" t="s">
        <v>285</v>
      </c>
      <c r="AE58" s="64" t="s">
        <v>7502</v>
      </c>
    </row>
    <row r="59" spans="1:31" s="54" customFormat="1" x14ac:dyDescent="0.25">
      <c r="A59" s="61" t="s">
        <v>7623</v>
      </c>
      <c r="B59" s="3"/>
      <c r="C59" s="3"/>
      <c r="D59" s="62" t="s">
        <v>7624</v>
      </c>
      <c r="E59" s="65">
        <v>27422468779</v>
      </c>
      <c r="F59" s="63" t="s">
        <v>8574</v>
      </c>
      <c r="G59" s="3"/>
      <c r="H59" s="3"/>
      <c r="I59" s="3"/>
      <c r="J59" s="3"/>
      <c r="K59" s="64" t="s">
        <v>7486</v>
      </c>
      <c r="L59" s="64"/>
      <c r="M59" s="3"/>
      <c r="N59" s="3" t="s">
        <v>8552</v>
      </c>
      <c r="O59" s="3" t="s">
        <v>8552</v>
      </c>
      <c r="P59" s="3" t="s">
        <v>8552</v>
      </c>
      <c r="Q59" s="3" t="s">
        <v>5803</v>
      </c>
      <c r="R59" s="3"/>
      <c r="S59" s="3"/>
      <c r="T59" s="63">
        <v>43405</v>
      </c>
      <c r="U59" s="4" t="s">
        <v>6360</v>
      </c>
      <c r="V59" s="4">
        <v>51631</v>
      </c>
      <c r="W59" s="4"/>
      <c r="X59" s="4"/>
      <c r="AC59" s="3">
        <v>45010007</v>
      </c>
      <c r="AD59" s="3" t="s">
        <v>286</v>
      </c>
      <c r="AE59" s="64" t="s">
        <v>7506</v>
      </c>
    </row>
    <row r="60" spans="1:31" s="54" customFormat="1" x14ac:dyDescent="0.25">
      <c r="A60" s="61" t="s">
        <v>7625</v>
      </c>
      <c r="B60" s="3"/>
      <c r="C60" s="3"/>
      <c r="D60" s="62" t="s">
        <v>7626</v>
      </c>
      <c r="E60" s="65">
        <v>27370223152</v>
      </c>
      <c r="F60" s="63">
        <v>34188</v>
      </c>
      <c r="G60" s="3"/>
      <c r="H60" s="3"/>
      <c r="I60" s="3"/>
      <c r="J60" s="3"/>
      <c r="K60" s="64" t="s">
        <v>7486</v>
      </c>
      <c r="L60" s="64"/>
      <c r="M60" s="3"/>
      <c r="N60" s="3" t="s">
        <v>8552</v>
      </c>
      <c r="O60" s="3" t="s">
        <v>8552</v>
      </c>
      <c r="P60" s="3" t="s">
        <v>8552</v>
      </c>
      <c r="Q60" s="3" t="s">
        <v>5803</v>
      </c>
      <c r="R60" s="3"/>
      <c r="S60" s="3"/>
      <c r="T60" s="63">
        <v>43647</v>
      </c>
      <c r="U60" s="4" t="s">
        <v>6360</v>
      </c>
      <c r="V60" s="4">
        <v>48815</v>
      </c>
      <c r="W60" s="4"/>
      <c r="X60" s="4"/>
      <c r="AC60" s="3">
        <v>45010007</v>
      </c>
      <c r="AD60" s="3" t="s">
        <v>286</v>
      </c>
      <c r="AE60" s="64" t="s">
        <v>7506</v>
      </c>
    </row>
    <row r="61" spans="1:31" s="54" customFormat="1" x14ac:dyDescent="0.25">
      <c r="A61" s="61" t="s">
        <v>7627</v>
      </c>
      <c r="B61" s="3"/>
      <c r="C61" s="3"/>
      <c r="D61" s="62" t="s">
        <v>7628</v>
      </c>
      <c r="E61" s="65">
        <v>23389914134</v>
      </c>
      <c r="F61" s="63">
        <v>34752</v>
      </c>
      <c r="G61" s="3"/>
      <c r="H61" s="3"/>
      <c r="I61" s="3"/>
      <c r="J61" s="3"/>
      <c r="K61" s="64" t="s">
        <v>7499</v>
      </c>
      <c r="L61" s="64"/>
      <c r="M61" s="3"/>
      <c r="N61" s="3" t="s">
        <v>8552</v>
      </c>
      <c r="O61" s="3" t="s">
        <v>8552</v>
      </c>
      <c r="P61" s="3" t="s">
        <v>8552</v>
      </c>
      <c r="Q61" s="3" t="s">
        <v>5803</v>
      </c>
      <c r="R61" s="3"/>
      <c r="S61" s="3"/>
      <c r="T61" s="63">
        <v>44136</v>
      </c>
      <c r="U61" s="4" t="s">
        <v>6360</v>
      </c>
      <c r="V61" s="4">
        <v>56701.440000000002</v>
      </c>
      <c r="W61" s="4"/>
      <c r="X61" s="4"/>
      <c r="AC61" s="3">
        <v>45010007</v>
      </c>
      <c r="AD61" s="3" t="s">
        <v>286</v>
      </c>
      <c r="AE61" s="64" t="s">
        <v>7506</v>
      </c>
    </row>
    <row r="62" spans="1:31" s="54" customFormat="1" x14ac:dyDescent="0.25">
      <c r="A62" s="61" t="s">
        <v>7629</v>
      </c>
      <c r="B62" s="3"/>
      <c r="C62" s="3"/>
      <c r="D62" s="62" t="s">
        <v>7630</v>
      </c>
      <c r="E62" s="65">
        <v>27370265033</v>
      </c>
      <c r="F62" s="63" t="s">
        <v>8575</v>
      </c>
      <c r="G62" s="3"/>
      <c r="H62" s="3"/>
      <c r="I62" s="3"/>
      <c r="J62" s="3"/>
      <c r="K62" s="64" t="s">
        <v>7486</v>
      </c>
      <c r="L62" s="64"/>
      <c r="M62" s="3"/>
      <c r="N62" s="3" t="s">
        <v>8552</v>
      </c>
      <c r="O62" s="3" t="s">
        <v>8552</v>
      </c>
      <c r="P62" s="3" t="s">
        <v>8552</v>
      </c>
      <c r="Q62" s="3" t="s">
        <v>5803</v>
      </c>
      <c r="R62" s="3"/>
      <c r="S62" s="3"/>
      <c r="T62" s="63">
        <v>43862</v>
      </c>
      <c r="U62" s="4" t="s">
        <v>6360</v>
      </c>
      <c r="V62" s="4">
        <v>48815</v>
      </c>
      <c r="W62" s="4"/>
      <c r="X62" s="4"/>
      <c r="AC62" s="3">
        <v>45340000</v>
      </c>
      <c r="AD62" s="3" t="s">
        <v>287</v>
      </c>
      <c r="AE62" s="64" t="s">
        <v>7503</v>
      </c>
    </row>
    <row r="63" spans="1:31" s="54" customFormat="1" x14ac:dyDescent="0.25">
      <c r="A63" s="61" t="s">
        <v>7631</v>
      </c>
      <c r="B63" s="3"/>
      <c r="C63" s="3"/>
      <c r="D63" s="62" t="s">
        <v>7632</v>
      </c>
      <c r="E63" s="65">
        <v>20323235008</v>
      </c>
      <c r="F63" s="63">
        <v>0</v>
      </c>
      <c r="G63" s="3"/>
      <c r="H63" s="3"/>
      <c r="I63" s="3"/>
      <c r="J63" s="3"/>
      <c r="K63" s="64" t="s">
        <v>7505</v>
      </c>
      <c r="L63" s="64"/>
      <c r="M63" s="3"/>
      <c r="N63" s="3" t="s">
        <v>8552</v>
      </c>
      <c r="O63" s="3" t="s">
        <v>8552</v>
      </c>
      <c r="P63" s="3" t="s">
        <v>8552</v>
      </c>
      <c r="Q63" s="3" t="s">
        <v>5803</v>
      </c>
      <c r="R63" s="3"/>
      <c r="S63" s="3"/>
      <c r="T63" s="63">
        <v>44317</v>
      </c>
      <c r="U63" s="4" t="s">
        <v>6360</v>
      </c>
      <c r="V63" s="4">
        <v>83243.33</v>
      </c>
      <c r="W63" s="4"/>
      <c r="X63" s="4"/>
      <c r="AC63" s="3">
        <v>45340000</v>
      </c>
      <c r="AD63" s="3" t="s">
        <v>287</v>
      </c>
      <c r="AE63" s="64" t="s">
        <v>7503</v>
      </c>
    </row>
    <row r="64" spans="1:31" s="54" customFormat="1" x14ac:dyDescent="0.25">
      <c r="A64" s="61" t="s">
        <v>7633</v>
      </c>
      <c r="B64" s="3"/>
      <c r="C64" s="3"/>
      <c r="D64" s="62" t="s">
        <v>7634</v>
      </c>
      <c r="E64" s="65">
        <v>27408904442</v>
      </c>
      <c r="F64" s="63">
        <v>0</v>
      </c>
      <c r="G64" s="3"/>
      <c r="H64" s="3"/>
      <c r="I64" s="3"/>
      <c r="J64" s="3"/>
      <c r="K64" s="64" t="s">
        <v>7491</v>
      </c>
      <c r="L64" s="64"/>
      <c r="M64" s="3"/>
      <c r="N64" s="3" t="s">
        <v>8552</v>
      </c>
      <c r="O64" s="3" t="s">
        <v>8552</v>
      </c>
      <c r="P64" s="3" t="s">
        <v>8552</v>
      </c>
      <c r="Q64" s="3" t="s">
        <v>5803</v>
      </c>
      <c r="R64" s="3"/>
      <c r="S64" s="3"/>
      <c r="T64" s="63">
        <v>44440</v>
      </c>
      <c r="U64" s="4" t="s">
        <v>6360</v>
      </c>
      <c r="V64" s="4">
        <v>40154.76</v>
      </c>
      <c r="W64" s="4"/>
      <c r="X64" s="4"/>
      <c r="AC64" s="3">
        <v>45340000</v>
      </c>
      <c r="AD64" s="3" t="s">
        <v>287</v>
      </c>
      <c r="AE64" s="64" t="s">
        <v>7503</v>
      </c>
    </row>
    <row r="65" spans="1:31" s="54" customFormat="1" x14ac:dyDescent="0.25">
      <c r="A65" s="61" t="s">
        <v>7635</v>
      </c>
      <c r="B65" s="3"/>
      <c r="C65" s="3"/>
      <c r="D65" s="62" t="s">
        <v>7636</v>
      </c>
      <c r="E65" s="65">
        <v>23190345149</v>
      </c>
      <c r="F65" s="63" t="s">
        <v>8576</v>
      </c>
      <c r="G65" s="3"/>
      <c r="H65" s="3"/>
      <c r="I65" s="3"/>
      <c r="J65" s="3"/>
      <c r="K65" s="64" t="s">
        <v>7486</v>
      </c>
      <c r="L65" s="64"/>
      <c r="M65" s="3"/>
      <c r="N65" s="3" t="s">
        <v>8552</v>
      </c>
      <c r="O65" s="3" t="s">
        <v>8552</v>
      </c>
      <c r="P65" s="3" t="s">
        <v>8552</v>
      </c>
      <c r="Q65" s="3" t="s">
        <v>5803</v>
      </c>
      <c r="R65" s="3"/>
      <c r="S65" s="3"/>
      <c r="T65" s="63">
        <v>43739</v>
      </c>
      <c r="U65" s="4" t="s">
        <v>6360</v>
      </c>
      <c r="V65" s="4">
        <v>61985</v>
      </c>
      <c r="W65" s="4"/>
      <c r="X65" s="4"/>
      <c r="AC65" s="3">
        <v>45010700</v>
      </c>
      <c r="AD65" s="3" t="s">
        <v>288</v>
      </c>
      <c r="AE65" s="64" t="s">
        <v>8628</v>
      </c>
    </row>
    <row r="66" spans="1:31" s="54" customFormat="1" x14ac:dyDescent="0.25">
      <c r="A66" s="61" t="s">
        <v>7637</v>
      </c>
      <c r="B66" s="3"/>
      <c r="C66" s="3"/>
      <c r="D66" s="62" t="s">
        <v>7638</v>
      </c>
      <c r="E66" s="65">
        <v>20375589886</v>
      </c>
      <c r="F66" s="63">
        <v>0</v>
      </c>
      <c r="G66" s="3"/>
      <c r="H66" s="3"/>
      <c r="I66" s="3"/>
      <c r="J66" s="3"/>
      <c r="K66" s="64" t="s">
        <v>7488</v>
      </c>
      <c r="L66" s="64"/>
      <c r="M66" s="3"/>
      <c r="N66" s="3" t="s">
        <v>8552</v>
      </c>
      <c r="O66" s="3" t="s">
        <v>8552</v>
      </c>
      <c r="P66" s="3" t="s">
        <v>8552</v>
      </c>
      <c r="Q66" s="3" t="s">
        <v>5803</v>
      </c>
      <c r="R66" s="3"/>
      <c r="S66" s="3"/>
      <c r="T66" s="63">
        <v>44501</v>
      </c>
      <c r="U66" s="4" t="s">
        <v>6360</v>
      </c>
      <c r="V66" s="4">
        <v>53500</v>
      </c>
      <c r="W66" s="4"/>
      <c r="X66" s="4"/>
      <c r="AC66" s="3">
        <v>45010700</v>
      </c>
      <c r="AD66" s="3" t="s">
        <v>288</v>
      </c>
      <c r="AE66" s="64" t="s">
        <v>8628</v>
      </c>
    </row>
    <row r="67" spans="1:31" s="54" customFormat="1" x14ac:dyDescent="0.25">
      <c r="A67" s="61" t="s">
        <v>7639</v>
      </c>
      <c r="B67" s="3"/>
      <c r="C67" s="3"/>
      <c r="D67" s="62" t="s">
        <v>7640</v>
      </c>
      <c r="E67" s="65">
        <v>20370095524</v>
      </c>
      <c r="F67" s="63">
        <v>0</v>
      </c>
      <c r="G67" s="3"/>
      <c r="H67" s="3"/>
      <c r="I67" s="3"/>
      <c r="J67" s="3"/>
      <c r="K67" s="64" t="s">
        <v>7500</v>
      </c>
      <c r="L67" s="64"/>
      <c r="M67" s="3"/>
      <c r="N67" s="3" t="s">
        <v>8552</v>
      </c>
      <c r="O67" s="3" t="s">
        <v>8552</v>
      </c>
      <c r="P67" s="3" t="s">
        <v>8552</v>
      </c>
      <c r="Q67" s="3" t="s">
        <v>5803</v>
      </c>
      <c r="R67" s="3"/>
      <c r="S67" s="3"/>
      <c r="T67" s="63">
        <v>44287</v>
      </c>
      <c r="U67" s="4" t="s">
        <v>6360</v>
      </c>
      <c r="V67" s="4">
        <v>64266.77</v>
      </c>
      <c r="W67" s="4"/>
      <c r="X67" s="4"/>
      <c r="AC67" s="3">
        <v>45010000</v>
      </c>
      <c r="AD67" s="3" t="s">
        <v>283</v>
      </c>
      <c r="AE67" s="64" t="s">
        <v>7500</v>
      </c>
    </row>
    <row r="68" spans="1:31" s="54" customFormat="1" x14ac:dyDescent="0.25">
      <c r="A68" s="61" t="s">
        <v>7641</v>
      </c>
      <c r="B68" s="3"/>
      <c r="C68" s="3"/>
      <c r="D68" s="62" t="s">
        <v>7642</v>
      </c>
      <c r="E68" s="65">
        <v>27431707573</v>
      </c>
      <c r="F68" s="63">
        <v>0</v>
      </c>
      <c r="G68" s="3"/>
      <c r="H68" s="3"/>
      <c r="I68" s="3"/>
      <c r="J68" s="3"/>
      <c r="K68" s="64" t="s">
        <v>7485</v>
      </c>
      <c r="L68" s="64"/>
      <c r="M68" s="3"/>
      <c r="N68" s="3" t="s">
        <v>8552</v>
      </c>
      <c r="O68" s="3" t="s">
        <v>8552</v>
      </c>
      <c r="P68" s="3" t="s">
        <v>8552</v>
      </c>
      <c r="Q68" s="3" t="s">
        <v>5803</v>
      </c>
      <c r="R68" s="3"/>
      <c r="S68" s="3"/>
      <c r="T68" s="63">
        <v>0</v>
      </c>
      <c r="U68" s="4" t="s">
        <v>6360</v>
      </c>
      <c r="V68" s="4">
        <v>57837</v>
      </c>
      <c r="W68" s="4"/>
      <c r="X68" s="4"/>
      <c r="AC68" s="3">
        <v>45010000</v>
      </c>
      <c r="AD68" s="3" t="s">
        <v>283</v>
      </c>
      <c r="AE68" s="64" t="s">
        <v>7500</v>
      </c>
    </row>
    <row r="69" spans="1:31" s="54" customFormat="1" x14ac:dyDescent="0.25">
      <c r="A69" s="61" t="s">
        <v>7643</v>
      </c>
      <c r="B69" s="3"/>
      <c r="C69" s="3"/>
      <c r="D69" s="62" t="s">
        <v>7644</v>
      </c>
      <c r="E69" s="65" t="s">
        <v>8547</v>
      </c>
      <c r="F69" s="63">
        <v>0</v>
      </c>
      <c r="G69" s="3"/>
      <c r="H69" s="3"/>
      <c r="I69" s="3"/>
      <c r="J69" s="3"/>
      <c r="K69" s="64" t="s">
        <v>7505</v>
      </c>
      <c r="L69" s="64"/>
      <c r="M69" s="3"/>
      <c r="N69" s="3" t="s">
        <v>8552</v>
      </c>
      <c r="O69" s="3" t="s">
        <v>8552</v>
      </c>
      <c r="P69" s="3" t="s">
        <v>8552</v>
      </c>
      <c r="Q69" s="3" t="s">
        <v>5803</v>
      </c>
      <c r="R69" s="3"/>
      <c r="S69" s="3"/>
      <c r="T69" s="63">
        <v>44287</v>
      </c>
      <c r="U69" s="4" t="s">
        <v>6360</v>
      </c>
      <c r="V69" s="4">
        <v>108216.32000000001</v>
      </c>
      <c r="W69" s="4"/>
      <c r="X69" s="4"/>
      <c r="AC69" s="3">
        <v>45010000</v>
      </c>
      <c r="AD69" s="3" t="s">
        <v>283</v>
      </c>
      <c r="AE69" s="64" t="s">
        <v>7500</v>
      </c>
    </row>
    <row r="70" spans="1:31" s="54" customFormat="1" x14ac:dyDescent="0.25">
      <c r="A70" s="61" t="s">
        <v>7645</v>
      </c>
      <c r="B70" s="3"/>
      <c r="C70" s="3"/>
      <c r="D70" s="62" t="s">
        <v>7646</v>
      </c>
      <c r="E70" s="65">
        <v>20330308193</v>
      </c>
      <c r="F70" s="63">
        <v>0</v>
      </c>
      <c r="G70" s="3"/>
      <c r="H70" s="3"/>
      <c r="I70" s="3"/>
      <c r="J70" s="3"/>
      <c r="K70" s="64" t="s">
        <v>7486</v>
      </c>
      <c r="L70" s="64"/>
      <c r="M70" s="3"/>
      <c r="N70" s="3" t="s">
        <v>8552</v>
      </c>
      <c r="O70" s="3" t="s">
        <v>8552</v>
      </c>
      <c r="P70" s="3" t="s">
        <v>8552</v>
      </c>
      <c r="Q70" s="3" t="s">
        <v>5803</v>
      </c>
      <c r="R70" s="3"/>
      <c r="S70" s="3"/>
      <c r="T70" s="63">
        <v>44348</v>
      </c>
      <c r="U70" s="4" t="s">
        <v>6360</v>
      </c>
      <c r="V70" s="4">
        <v>59578</v>
      </c>
      <c r="W70" s="4"/>
      <c r="X70" s="4"/>
      <c r="AC70" s="3">
        <v>45010000</v>
      </c>
      <c r="AD70" s="3" t="s">
        <v>283</v>
      </c>
      <c r="AE70" s="64" t="s">
        <v>7500</v>
      </c>
    </row>
    <row r="71" spans="1:31" s="54" customFormat="1" x14ac:dyDescent="0.25">
      <c r="A71" s="61" t="s">
        <v>7647</v>
      </c>
      <c r="B71" s="3"/>
      <c r="C71" s="3"/>
      <c r="D71" s="62" t="s">
        <v>7648</v>
      </c>
      <c r="E71" s="65">
        <v>27353774994</v>
      </c>
      <c r="F71" s="63">
        <v>32916</v>
      </c>
      <c r="G71" s="3"/>
      <c r="H71" s="3"/>
      <c r="I71" s="3"/>
      <c r="J71" s="3"/>
      <c r="K71" s="64" t="s">
        <v>7486</v>
      </c>
      <c r="L71" s="64"/>
      <c r="M71" s="3"/>
      <c r="N71" s="3" t="s">
        <v>8552</v>
      </c>
      <c r="O71" s="3" t="s">
        <v>8552</v>
      </c>
      <c r="P71" s="3" t="s">
        <v>8552</v>
      </c>
      <c r="Q71" s="3" t="s">
        <v>5803</v>
      </c>
      <c r="R71" s="3"/>
      <c r="S71" s="3"/>
      <c r="T71" s="63">
        <v>43720</v>
      </c>
      <c r="U71" s="4" t="s">
        <v>6360</v>
      </c>
      <c r="V71" s="4">
        <v>50223</v>
      </c>
      <c r="W71" s="4"/>
      <c r="X71" s="4"/>
      <c r="AC71" s="3">
        <v>45010000</v>
      </c>
      <c r="AD71" s="3" t="s">
        <v>283</v>
      </c>
      <c r="AE71" s="64" t="s">
        <v>7500</v>
      </c>
    </row>
    <row r="72" spans="1:31" s="54" customFormat="1" x14ac:dyDescent="0.25">
      <c r="A72" s="61" t="s">
        <v>7649</v>
      </c>
      <c r="B72" s="3"/>
      <c r="C72" s="3"/>
      <c r="D72" s="62" t="s">
        <v>7650</v>
      </c>
      <c r="E72" s="65">
        <v>20216496664</v>
      </c>
      <c r="F72" s="63">
        <v>0</v>
      </c>
      <c r="G72" s="3"/>
      <c r="H72" s="3"/>
      <c r="I72" s="3"/>
      <c r="J72" s="3"/>
      <c r="K72" s="64" t="s">
        <v>8551</v>
      </c>
      <c r="L72" s="64"/>
      <c r="M72" s="3"/>
      <c r="N72" s="3" t="s">
        <v>8552</v>
      </c>
      <c r="O72" s="3" t="s">
        <v>8552</v>
      </c>
      <c r="P72" s="3" t="s">
        <v>8552</v>
      </c>
      <c r="Q72" s="3" t="s">
        <v>5803</v>
      </c>
      <c r="R72" s="3"/>
      <c r="S72" s="3"/>
      <c r="T72" s="63">
        <v>43770</v>
      </c>
      <c r="U72" s="4" t="s">
        <v>6360</v>
      </c>
      <c r="V72" s="4">
        <v>90958.56</v>
      </c>
      <c r="W72" s="4"/>
      <c r="X72" s="4"/>
      <c r="AC72" s="3">
        <v>45010000</v>
      </c>
      <c r="AD72" s="3" t="s">
        <v>283</v>
      </c>
      <c r="AE72" s="64" t="s">
        <v>7500</v>
      </c>
    </row>
    <row r="73" spans="1:31" s="54" customFormat="1" x14ac:dyDescent="0.25">
      <c r="A73" s="61" t="s">
        <v>7651</v>
      </c>
      <c r="B73" s="3"/>
      <c r="C73" s="3"/>
      <c r="D73" s="62" t="s">
        <v>7652</v>
      </c>
      <c r="E73" s="65">
        <v>27299039779</v>
      </c>
      <c r="F73" s="63">
        <v>30407</v>
      </c>
      <c r="G73" s="3"/>
      <c r="H73" s="3"/>
      <c r="I73" s="3"/>
      <c r="J73" s="3"/>
      <c r="K73" s="64" t="s">
        <v>7488</v>
      </c>
      <c r="L73" s="64"/>
      <c r="M73" s="3"/>
      <c r="N73" s="3" t="s">
        <v>8552</v>
      </c>
      <c r="O73" s="3" t="s">
        <v>8552</v>
      </c>
      <c r="P73" s="3" t="s">
        <v>8552</v>
      </c>
      <c r="Q73" s="3" t="s">
        <v>5803</v>
      </c>
      <c r="R73" s="3"/>
      <c r="S73" s="3"/>
      <c r="T73" s="63">
        <v>43862</v>
      </c>
      <c r="U73" s="4" t="s">
        <v>6360</v>
      </c>
      <c r="V73" s="4">
        <v>49946</v>
      </c>
      <c r="W73" s="4"/>
      <c r="X73" s="4"/>
      <c r="AC73" s="3">
        <v>45010000</v>
      </c>
      <c r="AD73" s="3" t="s">
        <v>283</v>
      </c>
      <c r="AE73" s="64" t="s">
        <v>7500</v>
      </c>
    </row>
    <row r="74" spans="1:31" s="54" customFormat="1" x14ac:dyDescent="0.25">
      <c r="A74" s="61" t="s">
        <v>7653</v>
      </c>
      <c r="B74" s="3"/>
      <c r="C74" s="3"/>
      <c r="D74" s="62" t="s">
        <v>7654</v>
      </c>
      <c r="E74" s="65">
        <v>23229801554</v>
      </c>
      <c r="F74" s="63">
        <v>0</v>
      </c>
      <c r="G74" s="3"/>
      <c r="H74" s="3"/>
      <c r="I74" s="3"/>
      <c r="J74" s="3"/>
      <c r="K74" s="64" t="s">
        <v>7486</v>
      </c>
      <c r="L74" s="64"/>
      <c r="M74" s="3"/>
      <c r="N74" s="3" t="s">
        <v>8552</v>
      </c>
      <c r="O74" s="3" t="s">
        <v>8552</v>
      </c>
      <c r="P74" s="3" t="s">
        <v>8552</v>
      </c>
      <c r="Q74" s="3" t="s">
        <v>5803</v>
      </c>
      <c r="R74" s="3"/>
      <c r="S74" s="3"/>
      <c r="T74" s="63">
        <v>0</v>
      </c>
      <c r="U74" s="4" t="s">
        <v>6360</v>
      </c>
      <c r="V74" s="4">
        <v>49811</v>
      </c>
      <c r="W74" s="4"/>
      <c r="X74" s="4"/>
      <c r="AC74" s="3">
        <v>45010000</v>
      </c>
      <c r="AD74" s="3" t="s">
        <v>283</v>
      </c>
      <c r="AE74" s="64" t="s">
        <v>7500</v>
      </c>
    </row>
    <row r="75" spans="1:31" s="54" customFormat="1" x14ac:dyDescent="0.25">
      <c r="A75" s="61" t="s">
        <v>7655</v>
      </c>
      <c r="B75" s="3"/>
      <c r="C75" s="3"/>
      <c r="D75" s="62" t="s">
        <v>7656</v>
      </c>
      <c r="E75" s="65" t="s">
        <v>8548</v>
      </c>
      <c r="F75" s="63">
        <v>0</v>
      </c>
      <c r="G75" s="3"/>
      <c r="H75" s="3"/>
      <c r="I75" s="3"/>
      <c r="J75" s="3"/>
      <c r="K75" s="64" t="s">
        <v>8551</v>
      </c>
      <c r="L75" s="64"/>
      <c r="M75" s="3"/>
      <c r="N75" s="3" t="s">
        <v>8552</v>
      </c>
      <c r="O75" s="3" t="s">
        <v>8552</v>
      </c>
      <c r="P75" s="3" t="s">
        <v>8552</v>
      </c>
      <c r="Q75" s="3" t="s">
        <v>5803</v>
      </c>
      <c r="R75" s="3"/>
      <c r="S75" s="3"/>
      <c r="T75" s="63">
        <v>44409</v>
      </c>
      <c r="U75" s="4" t="s">
        <v>6360</v>
      </c>
      <c r="V75" s="4">
        <v>57833.5</v>
      </c>
      <c r="W75" s="4"/>
      <c r="X75" s="4"/>
      <c r="AC75" s="3">
        <v>45010000</v>
      </c>
      <c r="AD75" s="3" t="s">
        <v>283</v>
      </c>
      <c r="AE75" s="64" t="s">
        <v>7500</v>
      </c>
    </row>
    <row r="76" spans="1:31" s="54" customFormat="1" x14ac:dyDescent="0.25">
      <c r="A76" s="61" t="s">
        <v>7657</v>
      </c>
      <c r="B76" s="3"/>
      <c r="C76" s="3"/>
      <c r="D76" s="62" t="s">
        <v>7658</v>
      </c>
      <c r="E76" s="65">
        <v>20209122643</v>
      </c>
      <c r="F76" s="63">
        <v>25343</v>
      </c>
      <c r="G76" s="3"/>
      <c r="H76" s="3"/>
      <c r="I76" s="3"/>
      <c r="J76" s="3"/>
      <c r="K76" s="64" t="s">
        <v>7501</v>
      </c>
      <c r="L76" s="64"/>
      <c r="M76" s="3"/>
      <c r="N76" s="3" t="s">
        <v>8552</v>
      </c>
      <c r="O76" s="3" t="s">
        <v>8552</v>
      </c>
      <c r="P76" s="3" t="s">
        <v>8552</v>
      </c>
      <c r="Q76" s="3" t="s">
        <v>5803</v>
      </c>
      <c r="R76" s="3"/>
      <c r="S76" s="3"/>
      <c r="T76" s="63">
        <v>43983</v>
      </c>
      <c r="U76" s="4" t="s">
        <v>6360</v>
      </c>
      <c r="V76" s="4">
        <v>58179</v>
      </c>
      <c r="W76" s="4"/>
      <c r="X76" s="4"/>
      <c r="AC76" s="3">
        <v>45010000</v>
      </c>
      <c r="AD76" s="3" t="s">
        <v>283</v>
      </c>
      <c r="AE76" s="64" t="s">
        <v>7500</v>
      </c>
    </row>
    <row r="77" spans="1:31" s="54" customFormat="1" x14ac:dyDescent="0.25">
      <c r="A77" s="61" t="s">
        <v>7659</v>
      </c>
      <c r="B77" s="3"/>
      <c r="C77" s="3"/>
      <c r="D77" s="62" t="s">
        <v>7660</v>
      </c>
      <c r="E77" s="65">
        <v>20257162495</v>
      </c>
      <c r="F77" s="63">
        <v>28123</v>
      </c>
      <c r="G77" s="3"/>
      <c r="H77" s="3"/>
      <c r="I77" s="3"/>
      <c r="J77" s="3"/>
      <c r="K77" s="64" t="s">
        <v>7486</v>
      </c>
      <c r="L77" s="64"/>
      <c r="M77" s="3"/>
      <c r="N77" s="3" t="s">
        <v>8552</v>
      </c>
      <c r="O77" s="3" t="s">
        <v>8552</v>
      </c>
      <c r="P77" s="3" t="s">
        <v>8552</v>
      </c>
      <c r="Q77" s="3" t="s">
        <v>5803</v>
      </c>
      <c r="R77" s="3"/>
      <c r="S77" s="3"/>
      <c r="T77" s="63">
        <v>43556</v>
      </c>
      <c r="U77" s="4" t="s">
        <v>6360</v>
      </c>
      <c r="V77" s="4">
        <v>49492</v>
      </c>
      <c r="W77" s="4"/>
      <c r="X77" s="4"/>
      <c r="AC77" s="3">
        <v>45010000</v>
      </c>
      <c r="AD77" s="3" t="s">
        <v>283</v>
      </c>
      <c r="AE77" s="64" t="s">
        <v>7500</v>
      </c>
    </row>
    <row r="78" spans="1:31" s="54" customFormat="1" x14ac:dyDescent="0.25">
      <c r="A78" s="61" t="s">
        <v>7661</v>
      </c>
      <c r="B78" s="3"/>
      <c r="C78" s="3"/>
      <c r="D78" s="62" t="s">
        <v>7662</v>
      </c>
      <c r="E78" s="65">
        <v>20436288949</v>
      </c>
      <c r="F78" s="63">
        <v>37243</v>
      </c>
      <c r="G78" s="3"/>
      <c r="H78" s="3"/>
      <c r="I78" s="3"/>
      <c r="J78" s="3"/>
      <c r="K78" s="64" t="s">
        <v>7486</v>
      </c>
      <c r="L78" s="64"/>
      <c r="M78" s="3"/>
      <c r="N78" s="3" t="s">
        <v>8552</v>
      </c>
      <c r="O78" s="3" t="s">
        <v>8552</v>
      </c>
      <c r="P78" s="3" t="s">
        <v>8552</v>
      </c>
      <c r="Q78" s="3" t="s">
        <v>5803</v>
      </c>
      <c r="R78" s="3"/>
      <c r="S78" s="3"/>
      <c r="T78" s="63">
        <v>44075</v>
      </c>
      <c r="U78" s="4" t="s">
        <v>6360</v>
      </c>
      <c r="V78" s="4">
        <v>52911</v>
      </c>
      <c r="W78" s="4"/>
      <c r="X78" s="4"/>
      <c r="AC78" s="3">
        <v>45010000</v>
      </c>
      <c r="AD78" s="3" t="s">
        <v>283</v>
      </c>
      <c r="AE78" s="64" t="s">
        <v>7500</v>
      </c>
    </row>
    <row r="79" spans="1:31" s="54" customFormat="1" x14ac:dyDescent="0.25">
      <c r="A79" s="61" t="s">
        <v>7663</v>
      </c>
      <c r="B79" s="3"/>
      <c r="C79" s="3"/>
      <c r="D79" s="62" t="s">
        <v>7664</v>
      </c>
      <c r="E79" s="65">
        <v>27413981714</v>
      </c>
      <c r="F79" s="63" t="s">
        <v>8577</v>
      </c>
      <c r="G79" s="3"/>
      <c r="H79" s="3"/>
      <c r="I79" s="3"/>
      <c r="J79" s="3"/>
      <c r="K79" s="64" t="s">
        <v>7489</v>
      </c>
      <c r="L79" s="64"/>
      <c r="M79" s="3"/>
      <c r="N79" s="3" t="s">
        <v>8552</v>
      </c>
      <c r="O79" s="3" t="s">
        <v>8552</v>
      </c>
      <c r="P79" s="3" t="s">
        <v>8552</v>
      </c>
      <c r="Q79" s="3" t="s">
        <v>5803</v>
      </c>
      <c r="R79" s="3"/>
      <c r="S79" s="3"/>
      <c r="T79" s="63">
        <v>43313</v>
      </c>
      <c r="U79" s="4" t="s">
        <v>6360</v>
      </c>
      <c r="V79" s="4">
        <v>45930</v>
      </c>
      <c r="W79" s="4"/>
      <c r="X79" s="4"/>
      <c r="AC79" s="3">
        <v>45010000</v>
      </c>
      <c r="AD79" s="3" t="s">
        <v>283</v>
      </c>
      <c r="AE79" s="64" t="s">
        <v>7500</v>
      </c>
    </row>
    <row r="80" spans="1:31" s="54" customFormat="1" x14ac:dyDescent="0.25">
      <c r="A80" s="61" t="s">
        <v>7665</v>
      </c>
      <c r="B80" s="3"/>
      <c r="C80" s="3"/>
      <c r="D80" s="62" t="s">
        <v>7666</v>
      </c>
      <c r="E80" s="65">
        <v>27163786880</v>
      </c>
      <c r="F80" s="63" t="s">
        <v>8578</v>
      </c>
      <c r="G80" s="3"/>
      <c r="H80" s="3"/>
      <c r="I80" s="3"/>
      <c r="J80" s="3"/>
      <c r="K80" s="64" t="s">
        <v>7486</v>
      </c>
      <c r="L80" s="64"/>
      <c r="M80" s="3"/>
      <c r="N80" s="3" t="s">
        <v>8552</v>
      </c>
      <c r="O80" s="3" t="s">
        <v>8552</v>
      </c>
      <c r="P80" s="3" t="s">
        <v>8552</v>
      </c>
      <c r="Q80" s="3" t="s">
        <v>5803</v>
      </c>
      <c r="R80" s="3"/>
      <c r="S80" s="3"/>
      <c r="T80" s="63">
        <v>42644</v>
      </c>
      <c r="U80" s="4" t="s">
        <v>6360</v>
      </c>
      <c r="V80" s="4">
        <v>48815</v>
      </c>
      <c r="W80" s="4"/>
      <c r="X80" s="4"/>
      <c r="AC80" s="3">
        <v>45010000</v>
      </c>
      <c r="AD80" s="3" t="s">
        <v>283</v>
      </c>
      <c r="AE80" s="64" t="s">
        <v>7500</v>
      </c>
    </row>
    <row r="81" spans="1:31" s="54" customFormat="1" x14ac:dyDescent="0.25">
      <c r="A81" s="61" t="s">
        <v>7667</v>
      </c>
      <c r="B81" s="3"/>
      <c r="C81" s="3"/>
      <c r="D81" s="62" t="s">
        <v>7668</v>
      </c>
      <c r="E81" s="65">
        <v>27242816434</v>
      </c>
      <c r="F81" s="63" t="s">
        <v>8579</v>
      </c>
      <c r="G81" s="3"/>
      <c r="H81" s="3"/>
      <c r="I81" s="3"/>
      <c r="J81" s="3"/>
      <c r="K81" s="64" t="s">
        <v>7485</v>
      </c>
      <c r="L81" s="64"/>
      <c r="M81" s="3"/>
      <c r="N81" s="3" t="s">
        <v>8552</v>
      </c>
      <c r="O81" s="3" t="s">
        <v>8552</v>
      </c>
      <c r="P81" s="3" t="s">
        <v>8552</v>
      </c>
      <c r="Q81" s="3" t="s">
        <v>5803</v>
      </c>
      <c r="R81" s="3"/>
      <c r="S81" s="3"/>
      <c r="T81" s="63">
        <v>43678</v>
      </c>
      <c r="U81" s="4" t="s">
        <v>6360</v>
      </c>
      <c r="V81" s="4">
        <v>52228</v>
      </c>
      <c r="W81" s="4"/>
      <c r="X81" s="4"/>
      <c r="AC81" s="3">
        <v>45010000</v>
      </c>
      <c r="AD81" s="3" t="s">
        <v>283</v>
      </c>
      <c r="AE81" s="64" t="s">
        <v>7500</v>
      </c>
    </row>
    <row r="82" spans="1:31" s="54" customFormat="1" x14ac:dyDescent="0.25">
      <c r="A82" s="61" t="s">
        <v>7669</v>
      </c>
      <c r="B82" s="3"/>
      <c r="C82" s="3"/>
      <c r="D82" s="62" t="s">
        <v>7670</v>
      </c>
      <c r="E82" s="65">
        <v>27270057301</v>
      </c>
      <c r="F82" s="63" t="s">
        <v>8580</v>
      </c>
      <c r="G82" s="3"/>
      <c r="H82" s="3"/>
      <c r="I82" s="3"/>
      <c r="J82" s="3"/>
      <c r="K82" s="64" t="s">
        <v>7486</v>
      </c>
      <c r="L82" s="64"/>
      <c r="M82" s="3"/>
      <c r="N82" s="3" t="s">
        <v>8552</v>
      </c>
      <c r="O82" s="3" t="s">
        <v>8552</v>
      </c>
      <c r="P82" s="3" t="s">
        <v>8552</v>
      </c>
      <c r="Q82" s="3" t="s">
        <v>5803</v>
      </c>
      <c r="R82" s="3"/>
      <c r="S82" s="3"/>
      <c r="T82" s="63">
        <v>43709</v>
      </c>
      <c r="U82" s="4" t="s">
        <v>6360</v>
      </c>
      <c r="V82" s="4">
        <v>48815</v>
      </c>
      <c r="W82" s="4"/>
      <c r="X82" s="4"/>
      <c r="AC82" s="3">
        <v>45010000</v>
      </c>
      <c r="AD82" s="3" t="s">
        <v>283</v>
      </c>
      <c r="AE82" s="64" t="s">
        <v>7500</v>
      </c>
    </row>
    <row r="83" spans="1:31" s="54" customFormat="1" x14ac:dyDescent="0.25">
      <c r="A83" s="61" t="s">
        <v>7671</v>
      </c>
      <c r="B83" s="3"/>
      <c r="C83" s="3"/>
      <c r="D83" s="62" t="s">
        <v>7672</v>
      </c>
      <c r="E83" s="65">
        <v>20284976186</v>
      </c>
      <c r="F83" s="63">
        <v>0</v>
      </c>
      <c r="G83" s="3"/>
      <c r="H83" s="3"/>
      <c r="I83" s="3"/>
      <c r="J83" s="3"/>
      <c r="K83" s="64" t="s">
        <v>7486</v>
      </c>
      <c r="L83" s="64"/>
      <c r="M83" s="3"/>
      <c r="N83" s="3" t="s">
        <v>8552</v>
      </c>
      <c r="O83" s="3" t="s">
        <v>8552</v>
      </c>
      <c r="P83" s="3" t="s">
        <v>8552</v>
      </c>
      <c r="Q83" s="3" t="s">
        <v>5803</v>
      </c>
      <c r="R83" s="3"/>
      <c r="S83" s="3"/>
      <c r="T83" s="63">
        <v>44562</v>
      </c>
      <c r="U83" s="4" t="s">
        <v>6360</v>
      </c>
      <c r="V83" s="4">
        <v>131993</v>
      </c>
      <c r="W83" s="4"/>
      <c r="X83" s="4"/>
      <c r="AC83" s="3">
        <v>45010000</v>
      </c>
      <c r="AD83" s="3" t="s">
        <v>283</v>
      </c>
      <c r="AE83" s="64" t="s">
        <v>7500</v>
      </c>
    </row>
    <row r="84" spans="1:31" s="54" customFormat="1" x14ac:dyDescent="0.25">
      <c r="A84" s="61" t="s">
        <v>7673</v>
      </c>
      <c r="B84" s="3"/>
      <c r="C84" s="3"/>
      <c r="D84" s="62" t="s">
        <v>7674</v>
      </c>
      <c r="E84" s="65">
        <v>27232353487</v>
      </c>
      <c r="F84" s="63" t="s">
        <v>8581</v>
      </c>
      <c r="G84" s="3"/>
      <c r="H84" s="3"/>
      <c r="I84" s="3"/>
      <c r="J84" s="3"/>
      <c r="K84" s="64" t="s">
        <v>7499</v>
      </c>
      <c r="L84" s="64"/>
      <c r="M84" s="3"/>
      <c r="N84" s="3" t="s">
        <v>8552</v>
      </c>
      <c r="O84" s="3" t="s">
        <v>8552</v>
      </c>
      <c r="P84" s="3" t="s">
        <v>8552</v>
      </c>
      <c r="Q84" s="3" t="s">
        <v>5803</v>
      </c>
      <c r="R84" s="3"/>
      <c r="S84" s="3"/>
      <c r="T84" s="63">
        <v>43709</v>
      </c>
      <c r="U84" s="4" t="s">
        <v>6360</v>
      </c>
      <c r="V84" s="4">
        <v>35034.58</v>
      </c>
      <c r="W84" s="4"/>
      <c r="X84" s="4"/>
      <c r="AC84" s="3">
        <v>45010000</v>
      </c>
      <c r="AD84" s="3" t="s">
        <v>283</v>
      </c>
      <c r="AE84" s="64" t="s">
        <v>7500</v>
      </c>
    </row>
    <row r="85" spans="1:31" s="54" customFormat="1" x14ac:dyDescent="0.25">
      <c r="A85" s="61" t="s">
        <v>7675</v>
      </c>
      <c r="B85" s="3"/>
      <c r="C85" s="3"/>
      <c r="D85" s="62" t="s">
        <v>7676</v>
      </c>
      <c r="E85" s="65">
        <v>20350686267</v>
      </c>
      <c r="F85" s="63">
        <v>32834</v>
      </c>
      <c r="G85" s="3"/>
      <c r="H85" s="3"/>
      <c r="I85" s="3"/>
      <c r="J85" s="3"/>
      <c r="K85" s="64" t="s">
        <v>7500</v>
      </c>
      <c r="L85" s="64"/>
      <c r="M85" s="3"/>
      <c r="N85" s="3" t="s">
        <v>8552</v>
      </c>
      <c r="O85" s="3" t="s">
        <v>8552</v>
      </c>
      <c r="P85" s="3" t="s">
        <v>8552</v>
      </c>
      <c r="Q85" s="3" t="s">
        <v>5803</v>
      </c>
      <c r="R85" s="3"/>
      <c r="S85" s="3"/>
      <c r="T85" s="63">
        <v>43862</v>
      </c>
      <c r="U85" s="4" t="s">
        <v>6360</v>
      </c>
      <c r="V85" s="4">
        <v>70486.97</v>
      </c>
      <c r="W85" s="4"/>
      <c r="X85" s="4"/>
      <c r="AC85" s="3">
        <v>20930100</v>
      </c>
      <c r="AD85" s="3" t="s">
        <v>5716</v>
      </c>
      <c r="AE85" s="64" t="s">
        <v>7484</v>
      </c>
    </row>
    <row r="86" spans="1:31" s="54" customFormat="1" x14ac:dyDescent="0.25">
      <c r="A86" s="61" t="s">
        <v>7677</v>
      </c>
      <c r="B86" s="3"/>
      <c r="C86" s="3"/>
      <c r="D86" s="62" t="s">
        <v>7678</v>
      </c>
      <c r="E86" s="65">
        <v>20343589078</v>
      </c>
      <c r="F86" s="63">
        <v>32844</v>
      </c>
      <c r="G86" s="3"/>
      <c r="H86" s="3"/>
      <c r="I86" s="3"/>
      <c r="J86" s="3"/>
      <c r="K86" s="64" t="s">
        <v>7499</v>
      </c>
      <c r="L86" s="64"/>
      <c r="M86" s="3"/>
      <c r="N86" s="3" t="s">
        <v>8552</v>
      </c>
      <c r="O86" s="3" t="s">
        <v>8552</v>
      </c>
      <c r="P86" s="3" t="s">
        <v>8552</v>
      </c>
      <c r="Q86" s="3" t="s">
        <v>5803</v>
      </c>
      <c r="R86" s="3"/>
      <c r="S86" s="3"/>
      <c r="T86" s="63">
        <v>43617</v>
      </c>
      <c r="U86" s="4" t="s">
        <v>6360</v>
      </c>
      <c r="V86" s="4">
        <v>59459.4</v>
      </c>
      <c r="W86" s="4"/>
      <c r="X86" s="4"/>
      <c r="AC86" s="3">
        <v>20930020</v>
      </c>
      <c r="AD86" s="3" t="s">
        <v>5711</v>
      </c>
      <c r="AE86" s="64" t="s">
        <v>7484</v>
      </c>
    </row>
    <row r="87" spans="1:31" s="54" customFormat="1" x14ac:dyDescent="0.25">
      <c r="A87" s="61" t="s">
        <v>7679</v>
      </c>
      <c r="B87" s="3"/>
      <c r="C87" s="3"/>
      <c r="D87" s="62" t="s">
        <v>7680</v>
      </c>
      <c r="E87" s="65">
        <v>20308746225</v>
      </c>
      <c r="F87" s="63" t="s">
        <v>8582</v>
      </c>
      <c r="G87" s="3"/>
      <c r="H87" s="3"/>
      <c r="I87" s="3"/>
      <c r="J87" s="3"/>
      <c r="K87" s="64" t="s">
        <v>7505</v>
      </c>
      <c r="L87" s="64"/>
      <c r="M87" s="3"/>
      <c r="N87" s="3" t="s">
        <v>8552</v>
      </c>
      <c r="O87" s="3" t="s">
        <v>8552</v>
      </c>
      <c r="P87" s="3" t="s">
        <v>8552</v>
      </c>
      <c r="Q87" s="3" t="s">
        <v>5803</v>
      </c>
      <c r="R87" s="3"/>
      <c r="S87" s="3"/>
      <c r="T87" s="63">
        <v>43891</v>
      </c>
      <c r="U87" s="4" t="s">
        <v>6360</v>
      </c>
      <c r="V87" s="4">
        <v>74918.990000000005</v>
      </c>
      <c r="W87" s="4"/>
      <c r="X87" s="4"/>
      <c r="AC87" s="3">
        <v>45660010</v>
      </c>
      <c r="AD87" s="3" t="s">
        <v>5603</v>
      </c>
      <c r="AE87" s="64" t="s">
        <v>7485</v>
      </c>
    </row>
    <row r="88" spans="1:31" s="54" customFormat="1" x14ac:dyDescent="0.25">
      <c r="A88" s="61" t="s">
        <v>7681</v>
      </c>
      <c r="B88" s="3"/>
      <c r="C88" s="3"/>
      <c r="D88" s="62" t="s">
        <v>7682</v>
      </c>
      <c r="E88" s="65">
        <v>27371142148</v>
      </c>
      <c r="F88" s="63">
        <v>33613</v>
      </c>
      <c r="G88" s="3"/>
      <c r="H88" s="3"/>
      <c r="I88" s="3"/>
      <c r="J88" s="3"/>
      <c r="K88" s="64" t="s">
        <v>7485</v>
      </c>
      <c r="L88" s="64"/>
      <c r="M88" s="3"/>
      <c r="N88" s="3" t="s">
        <v>8552</v>
      </c>
      <c r="O88" s="3" t="s">
        <v>8552</v>
      </c>
      <c r="P88" s="3" t="s">
        <v>8552</v>
      </c>
      <c r="Q88" s="3" t="s">
        <v>5803</v>
      </c>
      <c r="R88" s="3"/>
      <c r="S88" s="3"/>
      <c r="T88" s="63">
        <v>43709</v>
      </c>
      <c r="U88" s="4" t="s">
        <v>6360</v>
      </c>
      <c r="V88" s="4">
        <v>52228</v>
      </c>
      <c r="W88" s="4"/>
      <c r="X88" s="4"/>
      <c r="AC88" s="3">
        <v>20220020</v>
      </c>
      <c r="AD88" s="3" t="s">
        <v>5660</v>
      </c>
      <c r="AE88" s="64" t="s">
        <v>7485</v>
      </c>
    </row>
    <row r="89" spans="1:31" s="54" customFormat="1" x14ac:dyDescent="0.25">
      <c r="A89" s="61" t="s">
        <v>7683</v>
      </c>
      <c r="B89" s="3"/>
      <c r="C89" s="3"/>
      <c r="D89" s="62" t="s">
        <v>7684</v>
      </c>
      <c r="E89" s="65">
        <v>27379935651</v>
      </c>
      <c r="F89" s="63" t="s">
        <v>8583</v>
      </c>
      <c r="G89" s="3"/>
      <c r="H89" s="3"/>
      <c r="I89" s="3"/>
      <c r="J89" s="3"/>
      <c r="K89" s="64" t="s">
        <v>7485</v>
      </c>
      <c r="L89" s="64"/>
      <c r="M89" s="3"/>
      <c r="N89" s="3" t="s">
        <v>8552</v>
      </c>
      <c r="O89" s="3" t="s">
        <v>8552</v>
      </c>
      <c r="P89" s="3" t="s">
        <v>8552</v>
      </c>
      <c r="Q89" s="3" t="s">
        <v>5803</v>
      </c>
      <c r="R89" s="3"/>
      <c r="S89" s="3"/>
      <c r="T89" s="63">
        <v>43891</v>
      </c>
      <c r="U89" s="4" t="s">
        <v>6360</v>
      </c>
      <c r="V89" s="4">
        <v>52228</v>
      </c>
      <c r="W89" s="4"/>
      <c r="X89" s="4"/>
      <c r="AC89" s="3">
        <v>45620030</v>
      </c>
      <c r="AD89" s="3" t="s">
        <v>5693</v>
      </c>
      <c r="AE89" s="64" t="s">
        <v>7486</v>
      </c>
    </row>
    <row r="90" spans="1:31" s="54" customFormat="1" x14ac:dyDescent="0.25">
      <c r="A90" s="61" t="s">
        <v>7685</v>
      </c>
      <c r="B90" s="3"/>
      <c r="C90" s="3"/>
      <c r="D90" s="62" t="s">
        <v>7686</v>
      </c>
      <c r="E90" s="65">
        <v>20942383356</v>
      </c>
      <c r="F90" s="63">
        <v>0</v>
      </c>
      <c r="G90" s="3"/>
      <c r="H90" s="3"/>
      <c r="I90" s="3"/>
      <c r="J90" s="3"/>
      <c r="K90" s="64" t="s">
        <v>7500</v>
      </c>
      <c r="L90" s="64"/>
      <c r="M90" s="3"/>
      <c r="N90" s="3" t="s">
        <v>8552</v>
      </c>
      <c r="O90" s="3" t="s">
        <v>8552</v>
      </c>
      <c r="P90" s="3" t="s">
        <v>8552</v>
      </c>
      <c r="Q90" s="3" t="s">
        <v>5803</v>
      </c>
      <c r="R90" s="3"/>
      <c r="S90" s="3"/>
      <c r="T90" s="63">
        <v>0</v>
      </c>
      <c r="U90" s="4" t="s">
        <v>6360</v>
      </c>
      <c r="V90" s="4">
        <v>43190.55</v>
      </c>
      <c r="W90" s="4"/>
      <c r="X90" s="4"/>
      <c r="AC90" s="3">
        <v>45620010</v>
      </c>
      <c r="AD90" s="3" t="s">
        <v>5628</v>
      </c>
      <c r="AE90" s="64" t="s">
        <v>7486</v>
      </c>
    </row>
    <row r="91" spans="1:31" s="54" customFormat="1" x14ac:dyDescent="0.25">
      <c r="A91" s="61" t="s">
        <v>7687</v>
      </c>
      <c r="B91" s="3"/>
      <c r="C91" s="3"/>
      <c r="D91" s="62" t="s">
        <v>7688</v>
      </c>
      <c r="E91" s="65">
        <v>27361650641</v>
      </c>
      <c r="F91" s="63" t="s">
        <v>8584</v>
      </c>
      <c r="G91" s="3"/>
      <c r="H91" s="3"/>
      <c r="I91" s="3"/>
      <c r="J91" s="3"/>
      <c r="K91" s="64" t="s">
        <v>7506</v>
      </c>
      <c r="L91" s="64"/>
      <c r="M91" s="3"/>
      <c r="N91" s="3" t="s">
        <v>8552</v>
      </c>
      <c r="O91" s="3" t="s">
        <v>8552</v>
      </c>
      <c r="P91" s="3" t="s">
        <v>8552</v>
      </c>
      <c r="Q91" s="3" t="s">
        <v>5803</v>
      </c>
      <c r="R91" s="3"/>
      <c r="S91" s="3"/>
      <c r="T91" s="63">
        <v>43862</v>
      </c>
      <c r="U91" s="4" t="s">
        <v>6360</v>
      </c>
      <c r="V91" s="4">
        <v>165821.26</v>
      </c>
      <c r="W91" s="4"/>
      <c r="X91" s="4"/>
      <c r="AC91" s="3">
        <v>45620020</v>
      </c>
      <c r="AD91" s="3" t="s">
        <v>5686</v>
      </c>
      <c r="AE91" s="64" t="s">
        <v>7486</v>
      </c>
    </row>
    <row r="92" spans="1:31" s="54" customFormat="1" x14ac:dyDescent="0.25">
      <c r="A92" s="61" t="s">
        <v>7689</v>
      </c>
      <c r="B92" s="3"/>
      <c r="C92" s="3"/>
      <c r="D92" s="62" t="s">
        <v>7690</v>
      </c>
      <c r="E92" s="65">
        <v>20330317591</v>
      </c>
      <c r="F92" s="63">
        <v>32022</v>
      </c>
      <c r="G92" s="3"/>
      <c r="H92" s="3"/>
      <c r="I92" s="3"/>
      <c r="J92" s="3"/>
      <c r="K92" s="64" t="s">
        <v>7501</v>
      </c>
      <c r="L92" s="64"/>
      <c r="M92" s="3"/>
      <c r="N92" s="3" t="s">
        <v>8552</v>
      </c>
      <c r="O92" s="3" t="s">
        <v>8552</v>
      </c>
      <c r="P92" s="3" t="s">
        <v>8552</v>
      </c>
      <c r="Q92" s="3" t="s">
        <v>5803</v>
      </c>
      <c r="R92" s="3"/>
      <c r="S92" s="3"/>
      <c r="T92" s="63">
        <v>43891</v>
      </c>
      <c r="U92" s="4" t="s">
        <v>6360</v>
      </c>
      <c r="V92" s="4">
        <v>65000</v>
      </c>
      <c r="W92" s="4"/>
      <c r="X92" s="4"/>
      <c r="AC92" s="3">
        <v>45010036</v>
      </c>
      <c r="AD92" s="3" t="s">
        <v>5735</v>
      </c>
      <c r="AE92" s="64" t="s">
        <v>7507</v>
      </c>
    </row>
    <row r="93" spans="1:31" s="54" customFormat="1" x14ac:dyDescent="0.25">
      <c r="A93" s="61" t="s">
        <v>7691</v>
      </c>
      <c r="B93" s="3"/>
      <c r="C93" s="3"/>
      <c r="D93" s="62" t="s">
        <v>7692</v>
      </c>
      <c r="E93" s="65">
        <v>20437202487</v>
      </c>
      <c r="F93" s="63">
        <v>37205</v>
      </c>
      <c r="G93" s="3"/>
      <c r="H93" s="3"/>
      <c r="I93" s="3"/>
      <c r="J93" s="3"/>
      <c r="K93" s="64" t="s">
        <v>7485</v>
      </c>
      <c r="L93" s="64"/>
      <c r="M93" s="3"/>
      <c r="N93" s="3" t="s">
        <v>8552</v>
      </c>
      <c r="O93" s="3" t="s">
        <v>8552</v>
      </c>
      <c r="P93" s="3" t="s">
        <v>8552</v>
      </c>
      <c r="Q93" s="3" t="s">
        <v>5803</v>
      </c>
      <c r="R93" s="3"/>
      <c r="S93" s="3"/>
      <c r="T93" s="63">
        <v>44501</v>
      </c>
      <c r="U93" s="4" t="s">
        <v>6360</v>
      </c>
      <c r="V93" s="4">
        <v>73700</v>
      </c>
      <c r="W93" s="4"/>
      <c r="X93" s="4"/>
      <c r="AC93" s="3">
        <v>45010008</v>
      </c>
      <c r="AD93" s="3" t="s">
        <v>5731</v>
      </c>
      <c r="AE93" s="64" t="s">
        <v>7507</v>
      </c>
    </row>
    <row r="94" spans="1:31" s="54" customFormat="1" x14ac:dyDescent="0.25">
      <c r="A94" s="61" t="s">
        <v>7693</v>
      </c>
      <c r="B94" s="3"/>
      <c r="C94" s="3"/>
      <c r="D94" s="62" t="s">
        <v>7694</v>
      </c>
      <c r="E94" s="65">
        <v>20380800684</v>
      </c>
      <c r="F94" s="63">
        <v>34367</v>
      </c>
      <c r="G94" s="3"/>
      <c r="H94" s="3"/>
      <c r="I94" s="3"/>
      <c r="J94" s="3"/>
      <c r="K94" s="64" t="s">
        <v>7501</v>
      </c>
      <c r="L94" s="64"/>
      <c r="M94" s="3"/>
      <c r="N94" s="3" t="s">
        <v>8552</v>
      </c>
      <c r="O94" s="3" t="s">
        <v>8552</v>
      </c>
      <c r="P94" s="3" t="s">
        <v>8552</v>
      </c>
      <c r="Q94" s="3" t="s">
        <v>5803</v>
      </c>
      <c r="R94" s="3"/>
      <c r="S94" s="3"/>
      <c r="T94" s="63">
        <v>43922</v>
      </c>
      <c r="U94" s="4" t="s">
        <v>6360</v>
      </c>
      <c r="V94" s="4">
        <v>42840</v>
      </c>
      <c r="W94" s="4"/>
      <c r="X94" s="4"/>
      <c r="AC94" s="3">
        <v>45010016</v>
      </c>
      <c r="AD94" s="3" t="s">
        <v>5734</v>
      </c>
      <c r="AE94" s="64" t="s">
        <v>7507</v>
      </c>
    </row>
    <row r="95" spans="1:31" s="54" customFormat="1" x14ac:dyDescent="0.25">
      <c r="A95" s="61" t="s">
        <v>7695</v>
      </c>
      <c r="B95" s="3"/>
      <c r="C95" s="3"/>
      <c r="D95" s="62" t="s">
        <v>7696</v>
      </c>
      <c r="E95" s="65">
        <v>27351236065</v>
      </c>
      <c r="F95" s="63">
        <v>0</v>
      </c>
      <c r="G95" s="3"/>
      <c r="H95" s="3"/>
      <c r="I95" s="3"/>
      <c r="J95" s="3"/>
      <c r="K95" s="64" t="s">
        <v>7507</v>
      </c>
      <c r="L95" s="64"/>
      <c r="M95" s="3"/>
      <c r="N95" s="3" t="s">
        <v>8552</v>
      </c>
      <c r="O95" s="3" t="s">
        <v>8552</v>
      </c>
      <c r="P95" s="3" t="s">
        <v>8552</v>
      </c>
      <c r="Q95" s="3" t="s">
        <v>5803</v>
      </c>
      <c r="R95" s="3"/>
      <c r="S95" s="3"/>
      <c r="T95" s="63">
        <v>44531</v>
      </c>
      <c r="U95" s="4" t="s">
        <v>6360</v>
      </c>
      <c r="V95" s="4">
        <v>95690.93</v>
      </c>
      <c r="W95" s="4"/>
      <c r="X95" s="4"/>
      <c r="AC95" s="3">
        <v>45170531</v>
      </c>
      <c r="AD95" s="3" t="s">
        <v>5717</v>
      </c>
      <c r="AE95" s="64" t="s">
        <v>7487</v>
      </c>
    </row>
    <row r="96" spans="1:31" s="54" customFormat="1" x14ac:dyDescent="0.25">
      <c r="A96" s="61" t="s">
        <v>7697</v>
      </c>
      <c r="B96" s="3"/>
      <c r="C96" s="3"/>
      <c r="D96" s="62" t="s">
        <v>7698</v>
      </c>
      <c r="E96" s="65">
        <v>27208600155</v>
      </c>
      <c r="F96" s="63">
        <v>0</v>
      </c>
      <c r="G96" s="3"/>
      <c r="H96" s="3"/>
      <c r="I96" s="3"/>
      <c r="J96" s="3"/>
      <c r="K96" s="64" t="s">
        <v>7485</v>
      </c>
      <c r="L96" s="64"/>
      <c r="M96" s="3"/>
      <c r="N96" s="3" t="s">
        <v>8552</v>
      </c>
      <c r="O96" s="3" t="s">
        <v>8552</v>
      </c>
      <c r="P96" s="3" t="s">
        <v>8552</v>
      </c>
      <c r="Q96" s="3" t="s">
        <v>5803</v>
      </c>
      <c r="R96" s="3"/>
      <c r="S96" s="3"/>
      <c r="T96" s="63">
        <v>0</v>
      </c>
      <c r="U96" s="4" t="s">
        <v>6360</v>
      </c>
      <c r="V96" s="4">
        <v>47480</v>
      </c>
      <c r="W96" s="4"/>
      <c r="X96" s="4"/>
      <c r="AC96" s="3">
        <v>45010081</v>
      </c>
      <c r="AD96" s="3" t="s">
        <v>5733</v>
      </c>
      <c r="AE96" s="64" t="s">
        <v>7487</v>
      </c>
    </row>
    <row r="97" spans="1:31" s="54" customFormat="1" x14ac:dyDescent="0.25">
      <c r="A97" s="61" t="s">
        <v>7699</v>
      </c>
      <c r="B97" s="3"/>
      <c r="C97" s="3"/>
      <c r="D97" s="62" t="s">
        <v>7700</v>
      </c>
      <c r="E97" s="65">
        <v>20289944290</v>
      </c>
      <c r="F97" s="63">
        <v>0</v>
      </c>
      <c r="G97" s="3"/>
      <c r="H97" s="3"/>
      <c r="I97" s="3"/>
      <c r="J97" s="3"/>
      <c r="K97" s="64" t="s">
        <v>7499</v>
      </c>
      <c r="L97" s="64"/>
      <c r="M97" s="3"/>
      <c r="N97" s="3" t="s">
        <v>8552</v>
      </c>
      <c r="O97" s="3" t="s">
        <v>8552</v>
      </c>
      <c r="P97" s="3" t="s">
        <v>8552</v>
      </c>
      <c r="Q97" s="3" t="s">
        <v>5803</v>
      </c>
      <c r="R97" s="3"/>
      <c r="S97" s="3"/>
      <c r="T97" s="63">
        <v>44470</v>
      </c>
      <c r="U97" s="4" t="s">
        <v>6360</v>
      </c>
      <c r="V97" s="4">
        <v>73830</v>
      </c>
      <c r="W97" s="4"/>
      <c r="X97" s="4"/>
      <c r="AC97" s="3">
        <v>45010162</v>
      </c>
      <c r="AD97" s="3" t="s">
        <v>5684</v>
      </c>
      <c r="AE97" s="64" t="s">
        <v>7488</v>
      </c>
    </row>
    <row r="98" spans="1:31" s="54" customFormat="1" x14ac:dyDescent="0.25">
      <c r="A98" s="61" t="s">
        <v>7701</v>
      </c>
      <c r="B98" s="3"/>
      <c r="C98" s="3"/>
      <c r="D98" s="62" t="s">
        <v>7702</v>
      </c>
      <c r="E98" s="65">
        <v>27397720123</v>
      </c>
      <c r="F98" s="63">
        <v>35315</v>
      </c>
      <c r="G98" s="3"/>
      <c r="H98" s="3"/>
      <c r="I98" s="3"/>
      <c r="J98" s="3"/>
      <c r="K98" s="64" t="s">
        <v>7485</v>
      </c>
      <c r="L98" s="64"/>
      <c r="M98" s="3"/>
      <c r="N98" s="3" t="s">
        <v>8552</v>
      </c>
      <c r="O98" s="3" t="s">
        <v>8552</v>
      </c>
      <c r="P98" s="3" t="s">
        <v>8552</v>
      </c>
      <c r="Q98" s="3" t="s">
        <v>5803</v>
      </c>
      <c r="R98" s="3"/>
      <c r="S98" s="3"/>
      <c r="T98" s="63">
        <v>43891</v>
      </c>
      <c r="U98" s="4" t="s">
        <v>6360</v>
      </c>
      <c r="V98" s="4">
        <v>49380</v>
      </c>
      <c r="W98" s="4"/>
      <c r="X98" s="4"/>
      <c r="AC98" s="3">
        <v>45630040</v>
      </c>
      <c r="AD98" s="3" t="s">
        <v>5685</v>
      </c>
      <c r="AE98" s="64" t="s">
        <v>7488</v>
      </c>
    </row>
    <row r="99" spans="1:31" s="54" customFormat="1" x14ac:dyDescent="0.25">
      <c r="A99" s="61" t="s">
        <v>7703</v>
      </c>
      <c r="B99" s="3"/>
      <c r="C99" s="3"/>
      <c r="D99" s="62" t="s">
        <v>7704</v>
      </c>
      <c r="E99" s="65">
        <v>20256706297</v>
      </c>
      <c r="F99" s="63">
        <v>0</v>
      </c>
      <c r="G99" s="3"/>
      <c r="H99" s="3"/>
      <c r="I99" s="3"/>
      <c r="J99" s="3"/>
      <c r="K99" s="64" t="s">
        <v>7486</v>
      </c>
      <c r="L99" s="64"/>
      <c r="M99" s="3"/>
      <c r="N99" s="3" t="s">
        <v>8552</v>
      </c>
      <c r="O99" s="3" t="s">
        <v>8552</v>
      </c>
      <c r="P99" s="3" t="s">
        <v>8552</v>
      </c>
      <c r="Q99" s="3" t="s">
        <v>5803</v>
      </c>
      <c r="R99" s="3"/>
      <c r="S99" s="3"/>
      <c r="T99" s="63">
        <v>44317</v>
      </c>
      <c r="U99" s="4" t="s">
        <v>6360</v>
      </c>
      <c r="V99" s="4">
        <v>49812</v>
      </c>
      <c r="W99" s="4"/>
      <c r="X99" s="4"/>
      <c r="AC99" s="3">
        <v>45010160</v>
      </c>
      <c r="AD99" s="3" t="s">
        <v>5683</v>
      </c>
      <c r="AE99" s="64" t="s">
        <v>7488</v>
      </c>
    </row>
    <row r="100" spans="1:31" s="54" customFormat="1" x14ac:dyDescent="0.25">
      <c r="A100" s="61" t="s">
        <v>7705</v>
      </c>
      <c r="B100" s="3"/>
      <c r="C100" s="3"/>
      <c r="D100" s="62" t="s">
        <v>7706</v>
      </c>
      <c r="E100" s="65">
        <v>27308928093</v>
      </c>
      <c r="F100" s="63" t="s">
        <v>8585</v>
      </c>
      <c r="G100" s="3"/>
      <c r="H100" s="3"/>
      <c r="I100" s="3"/>
      <c r="J100" s="3"/>
      <c r="K100" s="64" t="s">
        <v>7499</v>
      </c>
      <c r="L100" s="64"/>
      <c r="M100" s="3"/>
      <c r="N100" s="3" t="s">
        <v>8552</v>
      </c>
      <c r="O100" s="3" t="s">
        <v>8552</v>
      </c>
      <c r="P100" s="3" t="s">
        <v>8552</v>
      </c>
      <c r="Q100" s="3" t="s">
        <v>5803</v>
      </c>
      <c r="R100" s="3"/>
      <c r="S100" s="3"/>
      <c r="T100" s="63">
        <v>43556</v>
      </c>
      <c r="U100" s="4" t="s">
        <v>6360</v>
      </c>
      <c r="V100" s="4">
        <v>90997.36</v>
      </c>
      <c r="W100" s="4"/>
      <c r="X100" s="4"/>
      <c r="AC100" s="3">
        <v>45630030</v>
      </c>
      <c r="AD100" s="3" t="s">
        <v>5668</v>
      </c>
      <c r="AE100" s="64" t="s">
        <v>7488</v>
      </c>
    </row>
    <row r="101" spans="1:31" s="54" customFormat="1" x14ac:dyDescent="0.25">
      <c r="A101" s="61" t="s">
        <v>7707</v>
      </c>
      <c r="B101" s="3"/>
      <c r="C101" s="3"/>
      <c r="D101" s="62" t="s">
        <v>7708</v>
      </c>
      <c r="E101" s="65">
        <v>27331580371</v>
      </c>
      <c r="F101" s="63">
        <v>31906</v>
      </c>
      <c r="G101" s="3"/>
      <c r="H101" s="3"/>
      <c r="I101" s="3"/>
      <c r="J101" s="3"/>
      <c r="K101" s="64" t="s">
        <v>7486</v>
      </c>
      <c r="L101" s="64"/>
      <c r="M101" s="3"/>
      <c r="N101" s="3" t="s">
        <v>8552</v>
      </c>
      <c r="O101" s="3" t="s">
        <v>8552</v>
      </c>
      <c r="P101" s="3" t="s">
        <v>8552</v>
      </c>
      <c r="Q101" s="3" t="s">
        <v>5803</v>
      </c>
      <c r="R101" s="3"/>
      <c r="S101" s="3"/>
      <c r="T101" s="63">
        <v>43556</v>
      </c>
      <c r="U101" s="4" t="s">
        <v>6360</v>
      </c>
      <c r="V101" s="4">
        <v>51631</v>
      </c>
      <c r="W101" s="4"/>
      <c r="X101" s="4"/>
      <c r="AC101" s="3">
        <v>45010611</v>
      </c>
      <c r="AD101" s="3" t="s">
        <v>5702</v>
      </c>
      <c r="AE101" s="64" t="s">
        <v>7488</v>
      </c>
    </row>
    <row r="102" spans="1:31" s="54" customFormat="1" x14ac:dyDescent="0.25">
      <c r="A102" s="61" t="s">
        <v>7709</v>
      </c>
      <c r="B102" s="3"/>
      <c r="C102" s="3"/>
      <c r="D102" s="62" t="s">
        <v>7710</v>
      </c>
      <c r="E102" s="65">
        <v>23136069144</v>
      </c>
      <c r="F102" s="63" t="s">
        <v>8586</v>
      </c>
      <c r="G102" s="3"/>
      <c r="H102" s="3"/>
      <c r="I102" s="3"/>
      <c r="J102" s="3"/>
      <c r="K102" s="64" t="s">
        <v>7486</v>
      </c>
      <c r="L102" s="64"/>
      <c r="M102" s="3"/>
      <c r="N102" s="3" t="s">
        <v>8552</v>
      </c>
      <c r="O102" s="3" t="s">
        <v>8552</v>
      </c>
      <c r="P102" s="3" t="s">
        <v>8552</v>
      </c>
      <c r="Q102" s="3" t="s">
        <v>5803</v>
      </c>
      <c r="R102" s="3"/>
      <c r="S102" s="3"/>
      <c r="T102" s="63">
        <v>43671</v>
      </c>
      <c r="U102" s="4" t="s">
        <v>6360</v>
      </c>
      <c r="V102" s="4">
        <v>51631</v>
      </c>
      <c r="W102" s="4"/>
      <c r="X102" s="4"/>
      <c r="AC102" s="3">
        <v>45010170</v>
      </c>
      <c r="AD102" s="3" t="s">
        <v>5617</v>
      </c>
      <c r="AE102" s="64" t="s">
        <v>7488</v>
      </c>
    </row>
    <row r="103" spans="1:31" s="54" customFormat="1" x14ac:dyDescent="0.25">
      <c r="A103" s="61" t="s">
        <v>7711</v>
      </c>
      <c r="B103" s="3"/>
      <c r="C103" s="3"/>
      <c r="D103" s="62" t="s">
        <v>7712</v>
      </c>
      <c r="E103" s="65">
        <v>27426633790</v>
      </c>
      <c r="F103" s="63">
        <v>0</v>
      </c>
      <c r="G103" s="3"/>
      <c r="H103" s="3"/>
      <c r="I103" s="3"/>
      <c r="J103" s="3"/>
      <c r="K103" s="64" t="s">
        <v>7485</v>
      </c>
      <c r="L103" s="64"/>
      <c r="M103" s="3"/>
      <c r="N103" s="3" t="s">
        <v>8552</v>
      </c>
      <c r="O103" s="3" t="s">
        <v>8552</v>
      </c>
      <c r="P103" s="3" t="s">
        <v>8552</v>
      </c>
      <c r="Q103" s="3" t="s">
        <v>5803</v>
      </c>
      <c r="R103" s="3"/>
      <c r="S103" s="3"/>
      <c r="T103" s="63">
        <v>44317</v>
      </c>
      <c r="U103" s="4" t="s">
        <v>6360</v>
      </c>
      <c r="V103" s="4">
        <v>49812</v>
      </c>
      <c r="W103" s="4"/>
      <c r="X103" s="4"/>
      <c r="AC103" s="3">
        <v>45010161</v>
      </c>
      <c r="AD103" s="3" t="s">
        <v>5704</v>
      </c>
      <c r="AE103" s="64" t="s">
        <v>7488</v>
      </c>
    </row>
    <row r="104" spans="1:31" s="54" customFormat="1" x14ac:dyDescent="0.25">
      <c r="A104" s="61" t="s">
        <v>7713</v>
      </c>
      <c r="B104" s="3"/>
      <c r="C104" s="3"/>
      <c r="D104" s="62" t="s">
        <v>7714</v>
      </c>
      <c r="E104" s="65">
        <v>27344309278</v>
      </c>
      <c r="F104" s="63">
        <v>0</v>
      </c>
      <c r="G104" s="3"/>
      <c r="H104" s="3"/>
      <c r="I104" s="3"/>
      <c r="J104" s="3"/>
      <c r="K104" s="64" t="s">
        <v>7501</v>
      </c>
      <c r="L104" s="64"/>
      <c r="M104" s="3"/>
      <c r="N104" s="3" t="s">
        <v>8552</v>
      </c>
      <c r="O104" s="3" t="s">
        <v>8552</v>
      </c>
      <c r="P104" s="3" t="s">
        <v>8552</v>
      </c>
      <c r="Q104" s="3" t="s">
        <v>5803</v>
      </c>
      <c r="R104" s="3"/>
      <c r="S104" s="3"/>
      <c r="T104" s="63">
        <v>44440</v>
      </c>
      <c r="U104" s="4" t="s">
        <v>6360</v>
      </c>
      <c r="V104" s="4">
        <v>52500</v>
      </c>
      <c r="W104" s="4"/>
      <c r="X104" s="4"/>
      <c r="AC104" s="3">
        <v>45010156</v>
      </c>
      <c r="AD104" s="3" t="s">
        <v>5726</v>
      </c>
      <c r="AE104" s="64" t="s">
        <v>7488</v>
      </c>
    </row>
    <row r="105" spans="1:31" s="54" customFormat="1" x14ac:dyDescent="0.25">
      <c r="A105" s="61" t="s">
        <v>7715</v>
      </c>
      <c r="B105" s="3"/>
      <c r="C105" s="3"/>
      <c r="D105" s="62" t="s">
        <v>7716</v>
      </c>
      <c r="E105" s="65">
        <v>27416678060</v>
      </c>
      <c r="F105" s="63" t="s">
        <v>8587</v>
      </c>
      <c r="G105" s="3"/>
      <c r="H105" s="3"/>
      <c r="I105" s="3"/>
      <c r="J105" s="3"/>
      <c r="K105" s="64" t="s">
        <v>7499</v>
      </c>
      <c r="L105" s="64"/>
      <c r="M105" s="3"/>
      <c r="N105" s="3" t="s">
        <v>8552</v>
      </c>
      <c r="O105" s="3" t="s">
        <v>8552</v>
      </c>
      <c r="P105" s="3" t="s">
        <v>8552</v>
      </c>
      <c r="Q105" s="3" t="s">
        <v>5803</v>
      </c>
      <c r="R105" s="3"/>
      <c r="S105" s="3"/>
      <c r="T105" s="63">
        <v>43617</v>
      </c>
      <c r="U105" s="4" t="s">
        <v>6360</v>
      </c>
      <c r="V105" s="4">
        <v>61350.43</v>
      </c>
      <c r="W105" s="4"/>
      <c r="X105" s="4"/>
      <c r="AC105" s="3">
        <v>45960060</v>
      </c>
      <c r="AD105" s="3" t="s">
        <v>5607</v>
      </c>
      <c r="AE105" s="64" t="s">
        <v>7489</v>
      </c>
    </row>
    <row r="106" spans="1:31" s="54" customFormat="1" x14ac:dyDescent="0.25">
      <c r="A106" s="61" t="s">
        <v>7717</v>
      </c>
      <c r="B106" s="3"/>
      <c r="C106" s="3"/>
      <c r="D106" s="62" t="s">
        <v>7718</v>
      </c>
      <c r="E106" s="65">
        <v>20960008996</v>
      </c>
      <c r="F106" s="63">
        <v>0</v>
      </c>
      <c r="G106" s="3"/>
      <c r="H106" s="3"/>
      <c r="I106" s="3"/>
      <c r="J106" s="3"/>
      <c r="K106" s="64" t="s">
        <v>7486</v>
      </c>
      <c r="L106" s="64"/>
      <c r="M106" s="3"/>
      <c r="N106" s="3" t="s">
        <v>8552</v>
      </c>
      <c r="O106" s="3" t="s">
        <v>8552</v>
      </c>
      <c r="P106" s="3" t="s">
        <v>8552</v>
      </c>
      <c r="Q106" s="3" t="s">
        <v>5803</v>
      </c>
      <c r="R106" s="3"/>
      <c r="S106" s="3"/>
      <c r="T106" s="63">
        <v>0</v>
      </c>
      <c r="U106" s="4" t="s">
        <v>6360</v>
      </c>
      <c r="V106" s="4">
        <v>39351</v>
      </c>
      <c r="W106" s="4"/>
      <c r="X106" s="4"/>
      <c r="AC106" s="3">
        <v>45960040</v>
      </c>
      <c r="AD106" s="3" t="s">
        <v>5596</v>
      </c>
      <c r="AE106" s="64" t="s">
        <v>7489</v>
      </c>
    </row>
    <row r="107" spans="1:31" s="54" customFormat="1" x14ac:dyDescent="0.25">
      <c r="A107" s="61" t="s">
        <v>7719</v>
      </c>
      <c r="B107" s="3"/>
      <c r="C107" s="3"/>
      <c r="D107" s="62" t="s">
        <v>7720</v>
      </c>
      <c r="E107" s="65">
        <v>20307958652</v>
      </c>
      <c r="F107" s="63">
        <v>0</v>
      </c>
      <c r="G107" s="3"/>
      <c r="H107" s="3"/>
      <c r="I107" s="3"/>
      <c r="J107" s="3"/>
      <c r="K107" s="64" t="s">
        <v>7486</v>
      </c>
      <c r="L107" s="64"/>
      <c r="M107" s="3"/>
      <c r="N107" s="3" t="s">
        <v>8552</v>
      </c>
      <c r="O107" s="3" t="s">
        <v>8552</v>
      </c>
      <c r="P107" s="3" t="s">
        <v>8552</v>
      </c>
      <c r="Q107" s="3" t="s">
        <v>5803</v>
      </c>
      <c r="R107" s="3"/>
      <c r="S107" s="3"/>
      <c r="T107" s="63">
        <v>44287</v>
      </c>
      <c r="U107" s="4" t="s">
        <v>6360</v>
      </c>
      <c r="V107" s="4">
        <v>39351</v>
      </c>
      <c r="W107" s="4"/>
      <c r="X107" s="4"/>
      <c r="AC107" s="3">
        <v>45190030</v>
      </c>
      <c r="AD107" s="3" t="s">
        <v>5629</v>
      </c>
      <c r="AE107" s="64" t="s">
        <v>7489</v>
      </c>
    </row>
    <row r="108" spans="1:31" s="54" customFormat="1" x14ac:dyDescent="0.25">
      <c r="A108" s="61" t="s">
        <v>7721</v>
      </c>
      <c r="B108" s="3"/>
      <c r="C108" s="3"/>
      <c r="D108" s="62" t="s">
        <v>7722</v>
      </c>
      <c r="E108" s="65">
        <v>23428859154</v>
      </c>
      <c r="F108" s="63">
        <v>0</v>
      </c>
      <c r="G108" s="3"/>
      <c r="H108" s="3"/>
      <c r="I108" s="3"/>
      <c r="J108" s="3"/>
      <c r="K108" s="64" t="s">
        <v>7489</v>
      </c>
      <c r="L108" s="64"/>
      <c r="M108" s="3"/>
      <c r="N108" s="3" t="s">
        <v>8552</v>
      </c>
      <c r="O108" s="3" t="s">
        <v>8552</v>
      </c>
      <c r="P108" s="3" t="s">
        <v>8552</v>
      </c>
      <c r="Q108" s="3" t="s">
        <v>5803</v>
      </c>
      <c r="R108" s="3"/>
      <c r="S108" s="3"/>
      <c r="T108" s="63">
        <v>0</v>
      </c>
      <c r="U108" s="4" t="s">
        <v>6360</v>
      </c>
      <c r="V108" s="4">
        <v>45930</v>
      </c>
      <c r="W108" s="4"/>
      <c r="X108" s="4"/>
      <c r="AC108" s="3">
        <v>45180060</v>
      </c>
      <c r="AD108" s="3" t="s">
        <v>5701</v>
      </c>
      <c r="AE108" s="64" t="s">
        <v>7505</v>
      </c>
    </row>
    <row r="109" spans="1:31" s="54" customFormat="1" x14ac:dyDescent="0.25">
      <c r="A109" s="61" t="s">
        <v>7723</v>
      </c>
      <c r="B109" s="3"/>
      <c r="C109" s="3"/>
      <c r="D109" s="62" t="s">
        <v>7724</v>
      </c>
      <c r="E109" s="65">
        <v>20291860584</v>
      </c>
      <c r="F109" s="63">
        <v>0</v>
      </c>
      <c r="G109" s="3"/>
      <c r="H109" s="3"/>
      <c r="I109" s="3"/>
      <c r="J109" s="3"/>
      <c r="K109" s="64" t="s">
        <v>7486</v>
      </c>
      <c r="L109" s="64"/>
      <c r="M109" s="3"/>
      <c r="N109" s="3" t="s">
        <v>8552</v>
      </c>
      <c r="O109" s="3" t="s">
        <v>8552</v>
      </c>
      <c r="P109" s="3" t="s">
        <v>8552</v>
      </c>
      <c r="Q109" s="3" t="s">
        <v>5803</v>
      </c>
      <c r="R109" s="3"/>
      <c r="S109" s="3"/>
      <c r="T109" s="63">
        <v>44378</v>
      </c>
      <c r="U109" s="4" t="s">
        <v>6360</v>
      </c>
      <c r="V109" s="4">
        <v>36777</v>
      </c>
      <c r="W109" s="4"/>
      <c r="X109" s="4"/>
      <c r="AC109" s="3">
        <v>45180050</v>
      </c>
      <c r="AD109" s="3" t="s">
        <v>5729</v>
      </c>
      <c r="AE109" s="64" t="s">
        <v>7505</v>
      </c>
    </row>
    <row r="110" spans="1:31" s="54" customFormat="1" x14ac:dyDescent="0.25">
      <c r="A110" s="61" t="s">
        <v>7725</v>
      </c>
      <c r="B110" s="3"/>
      <c r="C110" s="3"/>
      <c r="D110" s="62" t="s">
        <v>7726</v>
      </c>
      <c r="E110" s="65">
        <v>27283792175</v>
      </c>
      <c r="F110" s="63">
        <v>0</v>
      </c>
      <c r="G110" s="3"/>
      <c r="H110" s="3"/>
      <c r="I110" s="3"/>
      <c r="J110" s="3"/>
      <c r="K110" s="64" t="s">
        <v>7485</v>
      </c>
      <c r="L110" s="64"/>
      <c r="M110" s="3"/>
      <c r="N110" s="3" t="s">
        <v>8552</v>
      </c>
      <c r="O110" s="3" t="s">
        <v>8552</v>
      </c>
      <c r="P110" s="3" t="s">
        <v>8552</v>
      </c>
      <c r="Q110" s="3" t="s">
        <v>5803</v>
      </c>
      <c r="R110" s="3"/>
      <c r="S110" s="3"/>
      <c r="T110" s="63">
        <v>44531</v>
      </c>
      <c r="U110" s="4" t="s">
        <v>6360</v>
      </c>
      <c r="V110" s="4">
        <v>61525</v>
      </c>
      <c r="W110" s="4"/>
      <c r="X110" s="4"/>
      <c r="AC110" s="3">
        <v>45180040</v>
      </c>
      <c r="AD110" s="3" t="s">
        <v>5622</v>
      </c>
      <c r="AE110" s="64" t="s">
        <v>7505</v>
      </c>
    </row>
    <row r="111" spans="1:31" s="54" customFormat="1" x14ac:dyDescent="0.25">
      <c r="A111" s="61" t="s">
        <v>7727</v>
      </c>
      <c r="B111" s="3"/>
      <c r="C111" s="3"/>
      <c r="D111" s="62" t="s">
        <v>7728</v>
      </c>
      <c r="E111" s="65">
        <v>27393332188</v>
      </c>
      <c r="F111" s="63" t="s">
        <v>8588</v>
      </c>
      <c r="G111" s="3"/>
      <c r="H111" s="3"/>
      <c r="I111" s="3"/>
      <c r="J111" s="3"/>
      <c r="K111" s="64" t="s">
        <v>7485</v>
      </c>
      <c r="L111" s="64"/>
      <c r="M111" s="3"/>
      <c r="N111" s="3" t="s">
        <v>8552</v>
      </c>
      <c r="O111" s="3" t="s">
        <v>8552</v>
      </c>
      <c r="P111" s="3" t="s">
        <v>8552</v>
      </c>
      <c r="Q111" s="3" t="s">
        <v>5803</v>
      </c>
      <c r="R111" s="3"/>
      <c r="S111" s="3"/>
      <c r="T111" s="63">
        <v>43891</v>
      </c>
      <c r="U111" s="4" t="s">
        <v>6360</v>
      </c>
      <c r="V111" s="4">
        <v>52228</v>
      </c>
      <c r="W111" s="4"/>
      <c r="X111" s="4"/>
      <c r="AC111" s="3">
        <v>21013224</v>
      </c>
      <c r="AD111" s="3" t="s">
        <v>5718</v>
      </c>
      <c r="AE111" s="64" t="s">
        <v>7490</v>
      </c>
    </row>
    <row r="112" spans="1:31" s="54" customFormat="1" x14ac:dyDescent="0.25">
      <c r="A112" s="61" t="s">
        <v>7729</v>
      </c>
      <c r="B112" s="3"/>
      <c r="C112" s="3"/>
      <c r="D112" s="62" t="s">
        <v>7730</v>
      </c>
      <c r="E112" s="65">
        <v>20441617047</v>
      </c>
      <c r="F112" s="63">
        <v>0</v>
      </c>
      <c r="G112" s="3"/>
      <c r="H112" s="3"/>
      <c r="I112" s="3"/>
      <c r="J112" s="3"/>
      <c r="K112" s="64" t="s">
        <v>7486</v>
      </c>
      <c r="L112" s="64"/>
      <c r="M112" s="3"/>
      <c r="N112" s="3" t="s">
        <v>8552</v>
      </c>
      <c r="O112" s="3" t="s">
        <v>8552</v>
      </c>
      <c r="P112" s="3" t="s">
        <v>8552</v>
      </c>
      <c r="Q112" s="3" t="s">
        <v>5803</v>
      </c>
      <c r="R112" s="3"/>
      <c r="S112" s="3"/>
      <c r="T112" s="63">
        <v>44562</v>
      </c>
      <c r="U112" s="4" t="s">
        <v>6360</v>
      </c>
      <c r="V112" s="4">
        <v>48815</v>
      </c>
      <c r="W112" s="4"/>
      <c r="X112" s="4"/>
      <c r="AC112" s="3">
        <v>21013223</v>
      </c>
      <c r="AD112" s="3" t="s">
        <v>5721</v>
      </c>
      <c r="AE112" s="64" t="s">
        <v>7490</v>
      </c>
    </row>
    <row r="113" spans="1:31" s="54" customFormat="1" x14ac:dyDescent="0.25">
      <c r="A113" s="61" t="s">
        <v>7731</v>
      </c>
      <c r="B113" s="3"/>
      <c r="C113" s="3"/>
      <c r="D113" s="62" t="s">
        <v>7732</v>
      </c>
      <c r="E113" s="65">
        <v>27326443471</v>
      </c>
      <c r="F113" s="63">
        <v>0</v>
      </c>
      <c r="G113" s="3"/>
      <c r="H113" s="3"/>
      <c r="I113" s="3"/>
      <c r="J113" s="3"/>
      <c r="K113" s="64" t="s">
        <v>7493</v>
      </c>
      <c r="L113" s="64"/>
      <c r="M113" s="3"/>
      <c r="N113" s="3" t="s">
        <v>8552</v>
      </c>
      <c r="O113" s="3" t="s">
        <v>8552</v>
      </c>
      <c r="P113" s="3" t="s">
        <v>8552</v>
      </c>
      <c r="Q113" s="3" t="s">
        <v>5803</v>
      </c>
      <c r="R113" s="3"/>
      <c r="S113" s="3"/>
      <c r="T113" s="63">
        <v>44270</v>
      </c>
      <c r="U113" s="4" t="s">
        <v>6360</v>
      </c>
      <c r="V113" s="4">
        <v>53450</v>
      </c>
      <c r="W113" s="4"/>
      <c r="X113" s="4"/>
      <c r="AC113" s="3">
        <v>45630020</v>
      </c>
      <c r="AD113" s="3" t="s">
        <v>5616</v>
      </c>
      <c r="AE113" s="64" t="s">
        <v>7491</v>
      </c>
    </row>
    <row r="114" spans="1:31" s="54" customFormat="1" x14ac:dyDescent="0.25">
      <c r="A114" s="61" t="s">
        <v>7733</v>
      </c>
      <c r="B114" s="3"/>
      <c r="C114" s="3"/>
      <c r="D114" s="62" t="s">
        <v>7734</v>
      </c>
      <c r="E114" s="65">
        <v>20270556524</v>
      </c>
      <c r="F114" s="63" t="s">
        <v>8589</v>
      </c>
      <c r="G114" s="3"/>
      <c r="H114" s="3"/>
      <c r="I114" s="3"/>
      <c r="J114" s="3"/>
      <c r="K114" s="64" t="s">
        <v>7505</v>
      </c>
      <c r="L114" s="64"/>
      <c r="M114" s="3"/>
      <c r="N114" s="3" t="s">
        <v>8552</v>
      </c>
      <c r="O114" s="3" t="s">
        <v>8552</v>
      </c>
      <c r="P114" s="3" t="s">
        <v>8552</v>
      </c>
      <c r="Q114" s="3" t="s">
        <v>5803</v>
      </c>
      <c r="R114" s="3"/>
      <c r="S114" s="3"/>
      <c r="T114" s="63">
        <v>43891</v>
      </c>
      <c r="U114" s="4" t="s">
        <v>6360</v>
      </c>
      <c r="V114" s="4">
        <v>108216.32000000001</v>
      </c>
      <c r="W114" s="4"/>
      <c r="X114" s="4"/>
      <c r="AC114" s="3">
        <v>45630010</v>
      </c>
      <c r="AD114" s="3" t="s">
        <v>5625</v>
      </c>
      <c r="AE114" s="64" t="s">
        <v>7491</v>
      </c>
    </row>
    <row r="115" spans="1:31" s="54" customFormat="1" x14ac:dyDescent="0.25">
      <c r="A115" s="61" t="s">
        <v>7735</v>
      </c>
      <c r="B115" s="3"/>
      <c r="C115" s="3"/>
      <c r="D115" s="62" t="s">
        <v>7736</v>
      </c>
      <c r="E115" s="65">
        <v>27431748970</v>
      </c>
      <c r="F115" s="63">
        <v>37137</v>
      </c>
      <c r="G115" s="3"/>
      <c r="H115" s="3"/>
      <c r="I115" s="3"/>
      <c r="J115" s="3"/>
      <c r="K115" s="64" t="s">
        <v>7500</v>
      </c>
      <c r="L115" s="64"/>
      <c r="M115" s="3"/>
      <c r="N115" s="3" t="s">
        <v>8552</v>
      </c>
      <c r="O115" s="3" t="s">
        <v>8552</v>
      </c>
      <c r="P115" s="3" t="s">
        <v>8552</v>
      </c>
      <c r="Q115" s="3" t="s">
        <v>5803</v>
      </c>
      <c r="R115" s="3"/>
      <c r="S115" s="3"/>
      <c r="T115" s="63">
        <v>43862</v>
      </c>
      <c r="U115" s="4" t="s">
        <v>6360</v>
      </c>
      <c r="V115" s="4">
        <v>53210.75</v>
      </c>
      <c r="W115" s="4"/>
      <c r="X115" s="4"/>
      <c r="AC115" s="3">
        <v>21013213</v>
      </c>
      <c r="AD115" s="3" t="s">
        <v>5723</v>
      </c>
      <c r="AE115" s="64" t="s">
        <v>7492</v>
      </c>
    </row>
    <row r="116" spans="1:31" s="54" customFormat="1" x14ac:dyDescent="0.25">
      <c r="A116" s="61" t="s">
        <v>7737</v>
      </c>
      <c r="B116" s="3"/>
      <c r="C116" s="3"/>
      <c r="D116" s="62" t="s">
        <v>7738</v>
      </c>
      <c r="E116" s="65">
        <v>24349053159</v>
      </c>
      <c r="F116" s="63" t="s">
        <v>8590</v>
      </c>
      <c r="G116" s="3"/>
      <c r="H116" s="3"/>
      <c r="I116" s="3"/>
      <c r="J116" s="3"/>
      <c r="K116" s="64" t="s">
        <v>7486</v>
      </c>
      <c r="L116" s="64"/>
      <c r="M116" s="3"/>
      <c r="N116" s="3" t="s">
        <v>8552</v>
      </c>
      <c r="O116" s="3" t="s">
        <v>8552</v>
      </c>
      <c r="P116" s="3" t="s">
        <v>8552</v>
      </c>
      <c r="Q116" s="3" t="s">
        <v>5803</v>
      </c>
      <c r="R116" s="3"/>
      <c r="S116" s="3"/>
      <c r="T116" s="63">
        <v>41883</v>
      </c>
      <c r="U116" s="4" t="s">
        <v>6360</v>
      </c>
      <c r="V116" s="4">
        <v>48815</v>
      </c>
      <c r="W116" s="4"/>
      <c r="X116" s="4"/>
      <c r="AC116" s="3">
        <v>45980020</v>
      </c>
      <c r="AD116" s="3" t="s">
        <v>5640</v>
      </c>
      <c r="AE116" s="64" t="s">
        <v>7493</v>
      </c>
    </row>
    <row r="117" spans="1:31" s="54" customFormat="1" x14ac:dyDescent="0.25">
      <c r="A117" s="61" t="s">
        <v>7739</v>
      </c>
      <c r="B117" s="3"/>
      <c r="C117" s="3"/>
      <c r="D117" s="62" t="s">
        <v>7740</v>
      </c>
      <c r="E117" s="65">
        <v>27452882146</v>
      </c>
      <c r="F117" s="63">
        <v>36658</v>
      </c>
      <c r="G117" s="3"/>
      <c r="H117" s="3"/>
      <c r="I117" s="3"/>
      <c r="J117" s="3"/>
      <c r="K117" s="64" t="s">
        <v>7486</v>
      </c>
      <c r="L117" s="64"/>
      <c r="M117" s="3"/>
      <c r="N117" s="3" t="s">
        <v>8552</v>
      </c>
      <c r="O117" s="3" t="s">
        <v>8552</v>
      </c>
      <c r="P117" s="3" t="s">
        <v>8552</v>
      </c>
      <c r="Q117" s="3" t="s">
        <v>5803</v>
      </c>
      <c r="R117" s="3"/>
      <c r="S117" s="3"/>
      <c r="T117" s="63">
        <v>43556</v>
      </c>
      <c r="U117" s="4" t="s">
        <v>6360</v>
      </c>
      <c r="V117" s="4">
        <v>50223</v>
      </c>
      <c r="W117" s="4"/>
      <c r="X117" s="4"/>
      <c r="AC117" s="3">
        <v>45980010</v>
      </c>
      <c r="AD117" s="3" t="s">
        <v>5680</v>
      </c>
      <c r="AE117" s="64" t="s">
        <v>7493</v>
      </c>
    </row>
    <row r="118" spans="1:31" s="54" customFormat="1" x14ac:dyDescent="0.25">
      <c r="A118" s="61" t="s">
        <v>7741</v>
      </c>
      <c r="B118" s="3"/>
      <c r="C118" s="3"/>
      <c r="D118" s="62" t="s">
        <v>7742</v>
      </c>
      <c r="E118" s="65">
        <v>27382581933</v>
      </c>
      <c r="F118" s="63" t="s">
        <v>8591</v>
      </c>
      <c r="G118" s="3"/>
      <c r="H118" s="3"/>
      <c r="I118" s="3"/>
      <c r="J118" s="3"/>
      <c r="K118" s="64" t="s">
        <v>7486</v>
      </c>
      <c r="L118" s="64"/>
      <c r="M118" s="3"/>
      <c r="N118" s="3" t="s">
        <v>8552</v>
      </c>
      <c r="O118" s="3" t="s">
        <v>8552</v>
      </c>
      <c r="P118" s="3" t="s">
        <v>8552</v>
      </c>
      <c r="Q118" s="3" t="s">
        <v>5803</v>
      </c>
      <c r="R118" s="3"/>
      <c r="S118" s="3"/>
      <c r="T118" s="63">
        <v>43682</v>
      </c>
      <c r="U118" s="4" t="s">
        <v>6360</v>
      </c>
      <c r="V118" s="4">
        <v>48815</v>
      </c>
      <c r="W118" s="4"/>
      <c r="X118" s="4"/>
      <c r="AC118" s="3">
        <v>20220010</v>
      </c>
      <c r="AD118" s="3" t="s">
        <v>5611</v>
      </c>
      <c r="AE118" s="64" t="s">
        <v>7493</v>
      </c>
    </row>
    <row r="119" spans="1:31" s="54" customFormat="1" x14ac:dyDescent="0.25">
      <c r="A119" s="61" t="s">
        <v>7743</v>
      </c>
      <c r="B119" s="3"/>
      <c r="C119" s="3"/>
      <c r="D119" s="62" t="s">
        <v>7744</v>
      </c>
      <c r="E119" s="65">
        <v>20287995106</v>
      </c>
      <c r="F119" s="63">
        <v>0</v>
      </c>
      <c r="G119" s="3"/>
      <c r="H119" s="3"/>
      <c r="I119" s="3"/>
      <c r="J119" s="3"/>
      <c r="K119" s="64" t="s">
        <v>7487</v>
      </c>
      <c r="L119" s="64"/>
      <c r="M119" s="3"/>
      <c r="N119" s="3" t="s">
        <v>8552</v>
      </c>
      <c r="O119" s="3" t="s">
        <v>8552</v>
      </c>
      <c r="P119" s="3" t="s">
        <v>8552</v>
      </c>
      <c r="Q119" s="3" t="s">
        <v>5803</v>
      </c>
      <c r="R119" s="3"/>
      <c r="S119" s="3"/>
      <c r="T119" s="63">
        <v>44501</v>
      </c>
      <c r="U119" s="4" t="s">
        <v>6360</v>
      </c>
      <c r="V119" s="4">
        <v>69000</v>
      </c>
      <c r="W119" s="4"/>
      <c r="X119" s="4"/>
      <c r="AC119" s="3">
        <v>21013113</v>
      </c>
      <c r="AD119" s="3" t="s">
        <v>5728</v>
      </c>
      <c r="AE119" s="64" t="s">
        <v>7494</v>
      </c>
    </row>
    <row r="120" spans="1:31" s="54" customFormat="1" x14ac:dyDescent="0.25">
      <c r="A120" s="61" t="s">
        <v>7745</v>
      </c>
      <c r="B120" s="3"/>
      <c r="C120" s="3"/>
      <c r="D120" s="62" t="s">
        <v>7746</v>
      </c>
      <c r="E120" s="65">
        <v>20282948371</v>
      </c>
      <c r="F120" s="63">
        <v>29495</v>
      </c>
      <c r="G120" s="3"/>
      <c r="H120" s="3"/>
      <c r="I120" s="3"/>
      <c r="J120" s="3"/>
      <c r="K120" s="64" t="s">
        <v>7486</v>
      </c>
      <c r="L120" s="64"/>
      <c r="M120" s="3"/>
      <c r="N120" s="3" t="s">
        <v>8552</v>
      </c>
      <c r="O120" s="3" t="s">
        <v>8552</v>
      </c>
      <c r="P120" s="3" t="s">
        <v>8552</v>
      </c>
      <c r="Q120" s="3" t="s">
        <v>5803</v>
      </c>
      <c r="R120" s="3"/>
      <c r="S120" s="3"/>
      <c r="T120" s="63">
        <v>44197</v>
      </c>
      <c r="U120" s="4" t="s">
        <v>6360</v>
      </c>
      <c r="V120" s="4">
        <v>39351</v>
      </c>
      <c r="W120" s="4"/>
      <c r="X120" s="4"/>
      <c r="AC120" s="3">
        <v>21013131</v>
      </c>
      <c r="AD120" s="3" t="s">
        <v>5722</v>
      </c>
      <c r="AE120" s="64" t="s">
        <v>7495</v>
      </c>
    </row>
    <row r="121" spans="1:31" s="54" customFormat="1" x14ac:dyDescent="0.25">
      <c r="A121" s="61" t="s">
        <v>7747</v>
      </c>
      <c r="B121" s="3"/>
      <c r="C121" s="3"/>
      <c r="D121" s="62" t="s">
        <v>7748</v>
      </c>
      <c r="E121" s="65">
        <v>20125466533</v>
      </c>
      <c r="F121" s="63" t="s">
        <v>8592</v>
      </c>
      <c r="G121" s="3"/>
      <c r="H121" s="3"/>
      <c r="I121" s="3"/>
      <c r="J121" s="3"/>
      <c r="K121" s="64" t="s">
        <v>7488</v>
      </c>
      <c r="L121" s="64"/>
      <c r="M121" s="3"/>
      <c r="N121" s="3" t="s">
        <v>8552</v>
      </c>
      <c r="O121" s="3" t="s">
        <v>8552</v>
      </c>
      <c r="P121" s="3" t="s">
        <v>8552</v>
      </c>
      <c r="Q121" s="3" t="s">
        <v>5803</v>
      </c>
      <c r="R121" s="3"/>
      <c r="S121" s="3"/>
      <c r="T121" s="63">
        <v>43862</v>
      </c>
      <c r="U121" s="4" t="s">
        <v>6360</v>
      </c>
      <c r="V121" s="4">
        <v>99891.99</v>
      </c>
      <c r="W121" s="4"/>
      <c r="X121" s="4"/>
      <c r="AC121" s="3">
        <v>21013111</v>
      </c>
      <c r="AD121" s="3" t="s">
        <v>5732</v>
      </c>
      <c r="AE121" s="64" t="s">
        <v>7495</v>
      </c>
    </row>
    <row r="122" spans="1:31" s="54" customFormat="1" x14ac:dyDescent="0.25">
      <c r="A122" s="61" t="s">
        <v>7749</v>
      </c>
      <c r="B122" s="3"/>
      <c r="C122" s="3"/>
      <c r="D122" s="62" t="s">
        <v>7750</v>
      </c>
      <c r="E122" s="65">
        <v>27412633348</v>
      </c>
      <c r="F122" s="63">
        <v>0</v>
      </c>
      <c r="G122" s="3"/>
      <c r="H122" s="3"/>
      <c r="I122" s="3"/>
      <c r="J122" s="3"/>
      <c r="K122" s="64" t="s">
        <v>7489</v>
      </c>
      <c r="L122" s="64"/>
      <c r="M122" s="3"/>
      <c r="N122" s="3" t="s">
        <v>8552</v>
      </c>
      <c r="O122" s="3" t="s">
        <v>8552</v>
      </c>
      <c r="P122" s="3" t="s">
        <v>8552</v>
      </c>
      <c r="Q122" s="3" t="s">
        <v>5803</v>
      </c>
      <c r="R122" s="3"/>
      <c r="S122" s="3"/>
      <c r="T122" s="63">
        <v>44531</v>
      </c>
      <c r="U122" s="4" t="s">
        <v>6360</v>
      </c>
      <c r="V122" s="4">
        <v>45930</v>
      </c>
      <c r="W122" s="4"/>
      <c r="X122" s="4"/>
      <c r="AC122" s="3">
        <v>45010155</v>
      </c>
      <c r="AD122" s="3" t="s">
        <v>5674</v>
      </c>
      <c r="AE122" s="64" t="s">
        <v>7496</v>
      </c>
    </row>
    <row r="123" spans="1:31" s="54" customFormat="1" x14ac:dyDescent="0.25">
      <c r="A123" s="61" t="s">
        <v>7751</v>
      </c>
      <c r="B123" s="3"/>
      <c r="C123" s="3"/>
      <c r="D123" s="62" t="s">
        <v>7752</v>
      </c>
      <c r="E123" s="65">
        <v>20210034650</v>
      </c>
      <c r="F123" s="63">
        <v>25484</v>
      </c>
      <c r="G123" s="3"/>
      <c r="H123" s="3"/>
      <c r="I123" s="3"/>
      <c r="J123" s="3"/>
      <c r="K123" s="64" t="s">
        <v>7486</v>
      </c>
      <c r="L123" s="64"/>
      <c r="M123" s="3"/>
      <c r="N123" s="3" t="s">
        <v>8552</v>
      </c>
      <c r="O123" s="3" t="s">
        <v>8552</v>
      </c>
      <c r="P123" s="3" t="s">
        <v>8552</v>
      </c>
      <c r="Q123" s="3" t="s">
        <v>5803</v>
      </c>
      <c r="R123" s="3"/>
      <c r="S123" s="3"/>
      <c r="T123" s="63">
        <v>43647</v>
      </c>
      <c r="U123" s="4" t="s">
        <v>6360</v>
      </c>
      <c r="V123" s="4">
        <v>55789</v>
      </c>
      <c r="W123" s="4"/>
      <c r="X123" s="4"/>
      <c r="AC123" s="3">
        <v>45011010</v>
      </c>
      <c r="AD123" s="3" t="s">
        <v>5724</v>
      </c>
      <c r="AE123" s="64" t="s">
        <v>7496</v>
      </c>
    </row>
    <row r="124" spans="1:31" s="54" customFormat="1" x14ac:dyDescent="0.25">
      <c r="A124" s="61" t="s">
        <v>7753</v>
      </c>
      <c r="B124" s="3"/>
      <c r="C124" s="3"/>
      <c r="D124" s="62" t="s">
        <v>7754</v>
      </c>
      <c r="E124" s="65">
        <v>27397448636</v>
      </c>
      <c r="F124" s="63" t="s">
        <v>8593</v>
      </c>
      <c r="G124" s="3"/>
      <c r="H124" s="3"/>
      <c r="I124" s="3"/>
      <c r="J124" s="3"/>
      <c r="K124" s="64" t="s">
        <v>7499</v>
      </c>
      <c r="L124" s="64"/>
      <c r="M124" s="3"/>
      <c r="N124" s="3" t="s">
        <v>8552</v>
      </c>
      <c r="O124" s="3" t="s">
        <v>8552</v>
      </c>
      <c r="P124" s="3" t="s">
        <v>8552</v>
      </c>
      <c r="Q124" s="3" t="s">
        <v>5803</v>
      </c>
      <c r="R124" s="3"/>
      <c r="S124" s="3"/>
      <c r="T124" s="63">
        <v>43221</v>
      </c>
      <c r="U124" s="4" t="s">
        <v>6360</v>
      </c>
      <c r="V124" s="4">
        <v>58032.37</v>
      </c>
      <c r="W124" s="4"/>
      <c r="X124" s="4"/>
      <c r="AC124" s="3">
        <v>45010155</v>
      </c>
      <c r="AD124" s="3" t="s">
        <v>5674</v>
      </c>
      <c r="AE124" s="64" t="s">
        <v>7496</v>
      </c>
    </row>
    <row r="125" spans="1:31" s="54" customFormat="1" x14ac:dyDescent="0.25">
      <c r="A125" s="61" t="s">
        <v>7755</v>
      </c>
      <c r="B125" s="3"/>
      <c r="C125" s="3"/>
      <c r="D125" s="62" t="s">
        <v>7756</v>
      </c>
      <c r="E125" s="65">
        <v>27423432778</v>
      </c>
      <c r="F125" s="63">
        <v>36322</v>
      </c>
      <c r="G125" s="3"/>
      <c r="H125" s="3"/>
      <c r="I125" s="3"/>
      <c r="J125" s="3"/>
      <c r="K125" s="64" t="s">
        <v>7493</v>
      </c>
      <c r="L125" s="64"/>
      <c r="M125" s="3"/>
      <c r="N125" s="3" t="s">
        <v>8552</v>
      </c>
      <c r="O125" s="3" t="s">
        <v>8552</v>
      </c>
      <c r="P125" s="3" t="s">
        <v>8552</v>
      </c>
      <c r="Q125" s="3" t="s">
        <v>5803</v>
      </c>
      <c r="R125" s="3"/>
      <c r="S125" s="3"/>
      <c r="T125" s="63">
        <v>43132</v>
      </c>
      <c r="U125" s="4" t="s">
        <v>6360</v>
      </c>
      <c r="V125" s="4">
        <v>53800</v>
      </c>
      <c r="W125" s="4"/>
      <c r="X125" s="4"/>
      <c r="AC125" s="3">
        <v>45190010</v>
      </c>
      <c r="AD125" s="3" t="s">
        <v>5608</v>
      </c>
      <c r="AE125" s="64" t="s">
        <v>7497</v>
      </c>
    </row>
    <row r="126" spans="1:31" s="54" customFormat="1" x14ac:dyDescent="0.25">
      <c r="A126" s="61" t="s">
        <v>7757</v>
      </c>
      <c r="B126" s="3"/>
      <c r="C126" s="3"/>
      <c r="D126" s="62" t="s">
        <v>7758</v>
      </c>
      <c r="E126" s="65">
        <v>20233775518</v>
      </c>
      <c r="F126" s="63" t="s">
        <v>8594</v>
      </c>
      <c r="G126" s="3"/>
      <c r="H126" s="3"/>
      <c r="I126" s="3"/>
      <c r="J126" s="3"/>
      <c r="K126" s="64" t="s">
        <v>7486</v>
      </c>
      <c r="L126" s="64"/>
      <c r="M126" s="3"/>
      <c r="N126" s="3" t="s">
        <v>8552</v>
      </c>
      <c r="O126" s="3" t="s">
        <v>8552</v>
      </c>
      <c r="P126" s="3" t="s">
        <v>8552</v>
      </c>
      <c r="Q126" s="3" t="s">
        <v>5803</v>
      </c>
      <c r="R126" s="3"/>
      <c r="S126" s="3"/>
      <c r="T126" s="63">
        <v>43678</v>
      </c>
      <c r="U126" s="4" t="s">
        <v>6360</v>
      </c>
      <c r="V126" s="4">
        <v>48815</v>
      </c>
      <c r="W126" s="4"/>
      <c r="X126" s="4"/>
      <c r="AC126" s="3">
        <v>45600010</v>
      </c>
      <c r="AD126" s="3" t="s">
        <v>5638</v>
      </c>
      <c r="AE126" s="64" t="s">
        <v>7497</v>
      </c>
    </row>
    <row r="127" spans="1:31" s="54" customFormat="1" x14ac:dyDescent="0.25">
      <c r="A127" s="61" t="s">
        <v>7759</v>
      </c>
      <c r="B127" s="3"/>
      <c r="C127" s="3"/>
      <c r="D127" s="62" t="s">
        <v>7760</v>
      </c>
      <c r="E127" s="65">
        <v>27374313881</v>
      </c>
      <c r="F127" s="63" t="s">
        <v>8595</v>
      </c>
      <c r="G127" s="3"/>
      <c r="H127" s="3"/>
      <c r="I127" s="3"/>
      <c r="J127" s="3"/>
      <c r="K127" s="64" t="s">
        <v>7499</v>
      </c>
      <c r="L127" s="64"/>
      <c r="M127" s="3"/>
      <c r="N127" s="3" t="s">
        <v>8552</v>
      </c>
      <c r="O127" s="3" t="s">
        <v>8552</v>
      </c>
      <c r="P127" s="3" t="s">
        <v>8552</v>
      </c>
      <c r="Q127" s="3" t="s">
        <v>5803</v>
      </c>
      <c r="R127" s="3"/>
      <c r="S127" s="3"/>
      <c r="T127" s="63">
        <v>42552</v>
      </c>
      <c r="U127" s="4" t="s">
        <v>6360</v>
      </c>
      <c r="V127" s="4">
        <v>58032.37</v>
      </c>
      <c r="W127" s="4"/>
      <c r="X127" s="4"/>
      <c r="AC127" s="3">
        <v>45600020</v>
      </c>
      <c r="AD127" s="3" t="s">
        <v>5666</v>
      </c>
      <c r="AE127" s="64" t="s">
        <v>7497</v>
      </c>
    </row>
    <row r="128" spans="1:31" s="54" customFormat="1" x14ac:dyDescent="0.25">
      <c r="A128" s="61" t="s">
        <v>7761</v>
      </c>
      <c r="B128" s="3"/>
      <c r="C128" s="3"/>
      <c r="D128" s="62" t="s">
        <v>7762</v>
      </c>
      <c r="E128" s="65">
        <v>20317022949</v>
      </c>
      <c r="F128" s="63">
        <v>31266</v>
      </c>
      <c r="G128" s="3"/>
      <c r="H128" s="3"/>
      <c r="I128" s="3"/>
      <c r="J128" s="3"/>
      <c r="K128" s="64" t="s">
        <v>7486</v>
      </c>
      <c r="L128" s="64"/>
      <c r="M128" s="3"/>
      <c r="N128" s="3" t="s">
        <v>8552</v>
      </c>
      <c r="O128" s="3" t="s">
        <v>8552</v>
      </c>
      <c r="P128" s="3" t="s">
        <v>8552</v>
      </c>
      <c r="Q128" s="3" t="s">
        <v>5803</v>
      </c>
      <c r="R128" s="3"/>
      <c r="S128" s="3"/>
      <c r="T128" s="63">
        <v>43862</v>
      </c>
      <c r="U128" s="4" t="s">
        <v>6360</v>
      </c>
      <c r="V128" s="4">
        <v>48815</v>
      </c>
      <c r="W128" s="4"/>
      <c r="X128" s="4"/>
      <c r="AC128" s="3">
        <v>45010060</v>
      </c>
      <c r="AD128" s="3" t="s">
        <v>5604</v>
      </c>
      <c r="AE128" s="64" t="s">
        <v>7498</v>
      </c>
    </row>
    <row r="129" spans="1:31" s="54" customFormat="1" x14ac:dyDescent="0.25">
      <c r="A129" s="61" t="s">
        <v>7763</v>
      </c>
      <c r="B129" s="3"/>
      <c r="C129" s="3"/>
      <c r="D129" s="62" t="s">
        <v>7764</v>
      </c>
      <c r="E129" s="65">
        <v>20290243875</v>
      </c>
      <c r="F129" s="63">
        <v>29716</v>
      </c>
      <c r="G129" s="3"/>
      <c r="H129" s="3"/>
      <c r="I129" s="3"/>
      <c r="J129" s="3"/>
      <c r="K129" s="64" t="s">
        <v>7499</v>
      </c>
      <c r="L129" s="64"/>
      <c r="M129" s="3"/>
      <c r="N129" s="3" t="s">
        <v>8552</v>
      </c>
      <c r="O129" s="3" t="s">
        <v>8552</v>
      </c>
      <c r="P129" s="3" t="s">
        <v>8552</v>
      </c>
      <c r="Q129" s="3" t="s">
        <v>5803</v>
      </c>
      <c r="R129" s="3"/>
      <c r="S129" s="3"/>
      <c r="T129" s="63">
        <v>42675</v>
      </c>
      <c r="U129" s="4" t="s">
        <v>6360</v>
      </c>
      <c r="V129" s="4">
        <v>25479.7</v>
      </c>
      <c r="W129" s="4"/>
      <c r="X129" s="4"/>
      <c r="AC129" s="3">
        <v>45010150</v>
      </c>
      <c r="AD129" s="3" t="s">
        <v>5623</v>
      </c>
      <c r="AE129" s="64" t="s">
        <v>7499</v>
      </c>
    </row>
    <row r="130" spans="1:31" s="54" customFormat="1" x14ac:dyDescent="0.25">
      <c r="A130" s="61" t="s">
        <v>7765</v>
      </c>
      <c r="B130" s="3"/>
      <c r="C130" s="3"/>
      <c r="D130" s="62" t="s">
        <v>7766</v>
      </c>
      <c r="E130" s="65">
        <v>23237995249</v>
      </c>
      <c r="F130" s="63" t="s">
        <v>8596</v>
      </c>
      <c r="G130" s="3"/>
      <c r="H130" s="3"/>
      <c r="I130" s="3"/>
      <c r="J130" s="3"/>
      <c r="K130" s="64" t="s">
        <v>7497</v>
      </c>
      <c r="L130" s="64"/>
      <c r="M130" s="3"/>
      <c r="N130" s="3" t="s">
        <v>8552</v>
      </c>
      <c r="O130" s="3" t="s">
        <v>8552</v>
      </c>
      <c r="P130" s="3" t="s">
        <v>8552</v>
      </c>
      <c r="Q130" s="3" t="s">
        <v>5803</v>
      </c>
      <c r="R130" s="3"/>
      <c r="S130" s="3"/>
      <c r="T130" s="63">
        <v>43862</v>
      </c>
      <c r="U130" s="4" t="s">
        <v>6360</v>
      </c>
      <c r="V130" s="4">
        <v>89300</v>
      </c>
      <c r="W130" s="4"/>
      <c r="X130" s="4"/>
      <c r="AC130" s="3">
        <v>45010151</v>
      </c>
      <c r="AD130" s="3" t="s">
        <v>5631</v>
      </c>
      <c r="AE130" s="64" t="s">
        <v>7499</v>
      </c>
    </row>
    <row r="131" spans="1:31" s="54" customFormat="1" x14ac:dyDescent="0.25">
      <c r="A131" s="61" t="s">
        <v>7767</v>
      </c>
      <c r="B131" s="3"/>
      <c r="C131" s="3"/>
      <c r="D131" s="62" t="s">
        <v>7768</v>
      </c>
      <c r="E131" s="65">
        <v>27258875074</v>
      </c>
      <c r="F131" s="63">
        <v>28238</v>
      </c>
      <c r="G131" s="3"/>
      <c r="H131" s="3"/>
      <c r="I131" s="3"/>
      <c r="J131" s="3"/>
      <c r="K131" s="64" t="s">
        <v>7488</v>
      </c>
      <c r="L131" s="64"/>
      <c r="M131" s="3"/>
      <c r="N131" s="3" t="s">
        <v>8552</v>
      </c>
      <c r="O131" s="3" t="s">
        <v>8552</v>
      </c>
      <c r="P131" s="3" t="s">
        <v>8552</v>
      </c>
      <c r="Q131" s="3" t="s">
        <v>5803</v>
      </c>
      <c r="R131" s="3"/>
      <c r="S131" s="3"/>
      <c r="T131" s="63">
        <v>44075</v>
      </c>
      <c r="U131" s="4" t="s">
        <v>6360</v>
      </c>
      <c r="V131" s="4">
        <v>32392.91</v>
      </c>
      <c r="W131" s="4"/>
      <c r="X131" s="4"/>
      <c r="AC131" s="3">
        <v>45010142</v>
      </c>
      <c r="AD131" s="3" t="s">
        <v>5634</v>
      </c>
      <c r="AE131" s="64" t="s">
        <v>7499</v>
      </c>
    </row>
    <row r="132" spans="1:31" s="54" customFormat="1" x14ac:dyDescent="0.25">
      <c r="A132" s="61" t="s">
        <v>7769</v>
      </c>
      <c r="B132" s="3"/>
      <c r="C132" s="3"/>
      <c r="D132" s="62" t="s">
        <v>7770</v>
      </c>
      <c r="E132" s="65">
        <v>20383591768</v>
      </c>
      <c r="F132" s="63">
        <v>34521</v>
      </c>
      <c r="G132" s="3"/>
      <c r="H132" s="3"/>
      <c r="I132" s="3"/>
      <c r="J132" s="3"/>
      <c r="K132" s="64" t="s">
        <v>7497</v>
      </c>
      <c r="L132" s="64"/>
      <c r="M132" s="3"/>
      <c r="N132" s="3" t="s">
        <v>8552</v>
      </c>
      <c r="O132" s="3" t="s">
        <v>8552</v>
      </c>
      <c r="P132" s="3" t="s">
        <v>8552</v>
      </c>
      <c r="Q132" s="3" t="s">
        <v>5803</v>
      </c>
      <c r="R132" s="3"/>
      <c r="S132" s="3"/>
      <c r="T132" s="63">
        <v>42036</v>
      </c>
      <c r="U132" s="4" t="s">
        <v>6360</v>
      </c>
      <c r="V132" s="4">
        <v>49410</v>
      </c>
      <c r="W132" s="4"/>
      <c r="X132" s="4"/>
      <c r="AC132" s="3">
        <v>45010141</v>
      </c>
      <c r="AD132" s="3" t="s">
        <v>5656</v>
      </c>
      <c r="AE132" s="64" t="s">
        <v>7499</v>
      </c>
    </row>
    <row r="133" spans="1:31" s="54" customFormat="1" x14ac:dyDescent="0.25">
      <c r="A133" s="61" t="s">
        <v>7771</v>
      </c>
      <c r="B133" s="3"/>
      <c r="C133" s="3"/>
      <c r="D133" s="62" t="s">
        <v>7772</v>
      </c>
      <c r="E133" s="65">
        <v>27314693774</v>
      </c>
      <c r="F133" s="63" t="s">
        <v>8597</v>
      </c>
      <c r="G133" s="3"/>
      <c r="H133" s="3"/>
      <c r="I133" s="3"/>
      <c r="J133" s="3"/>
      <c r="K133" s="64" t="s">
        <v>7486</v>
      </c>
      <c r="L133" s="64"/>
      <c r="M133" s="3"/>
      <c r="N133" s="3" t="s">
        <v>8552</v>
      </c>
      <c r="O133" s="3" t="s">
        <v>8552</v>
      </c>
      <c r="P133" s="3" t="s">
        <v>8552</v>
      </c>
      <c r="Q133" s="3" t="s">
        <v>5803</v>
      </c>
      <c r="R133" s="3"/>
      <c r="S133" s="3"/>
      <c r="T133" s="63">
        <v>43684</v>
      </c>
      <c r="U133" s="4" t="s">
        <v>6360</v>
      </c>
      <c r="V133" s="4">
        <v>50223</v>
      </c>
      <c r="W133" s="4"/>
      <c r="X133" s="4"/>
      <c r="AC133" s="3">
        <v>45010152</v>
      </c>
      <c r="AD133" s="3" t="s">
        <v>5670</v>
      </c>
      <c r="AE133" s="64" t="s">
        <v>7499</v>
      </c>
    </row>
    <row r="134" spans="1:31" s="54" customFormat="1" x14ac:dyDescent="0.25">
      <c r="A134" s="61" t="s">
        <v>7773</v>
      </c>
      <c r="B134" s="3"/>
      <c r="C134" s="3"/>
      <c r="D134" s="62" t="s">
        <v>7774</v>
      </c>
      <c r="E134" s="65">
        <v>27256471499</v>
      </c>
      <c r="F134" s="63" t="s">
        <v>8598</v>
      </c>
      <c r="G134" s="3"/>
      <c r="H134" s="3"/>
      <c r="I134" s="3"/>
      <c r="J134" s="3"/>
      <c r="K134" s="64" t="s">
        <v>7488</v>
      </c>
      <c r="L134" s="64"/>
      <c r="M134" s="3"/>
      <c r="N134" s="3" t="s">
        <v>8552</v>
      </c>
      <c r="O134" s="3" t="s">
        <v>8552</v>
      </c>
      <c r="P134" s="3" t="s">
        <v>8552</v>
      </c>
      <c r="Q134" s="3" t="s">
        <v>5803</v>
      </c>
      <c r="R134" s="3"/>
      <c r="S134" s="3"/>
      <c r="T134" s="63">
        <v>43891</v>
      </c>
      <c r="U134" s="4" t="s">
        <v>6360</v>
      </c>
      <c r="V134" s="4">
        <v>40999.15</v>
      </c>
      <c r="W134" s="4"/>
      <c r="X134" s="4"/>
      <c r="AC134" s="3">
        <v>45010143</v>
      </c>
      <c r="AD134" s="3" t="s">
        <v>5626</v>
      </c>
      <c r="AE134" s="64" t="s">
        <v>7499</v>
      </c>
    </row>
    <row r="135" spans="1:31" s="54" customFormat="1" x14ac:dyDescent="0.25">
      <c r="A135" s="61" t="s">
        <v>7775</v>
      </c>
      <c r="B135" s="3"/>
      <c r="C135" s="3"/>
      <c r="D135" s="62" t="s">
        <v>7776</v>
      </c>
      <c r="E135" s="65">
        <v>20300412921</v>
      </c>
      <c r="F135" s="63">
        <v>30531</v>
      </c>
      <c r="G135" s="3"/>
      <c r="H135" s="3"/>
      <c r="I135" s="3"/>
      <c r="J135" s="3"/>
      <c r="K135" s="64" t="s">
        <v>7486</v>
      </c>
      <c r="L135" s="64"/>
      <c r="M135" s="3"/>
      <c r="N135" s="3" t="s">
        <v>8552</v>
      </c>
      <c r="O135" s="3" t="s">
        <v>8552</v>
      </c>
      <c r="P135" s="3" t="s">
        <v>8552</v>
      </c>
      <c r="Q135" s="3" t="s">
        <v>5803</v>
      </c>
      <c r="R135" s="3"/>
      <c r="S135" s="3"/>
      <c r="T135" s="63">
        <v>43709</v>
      </c>
      <c r="U135" s="4" t="s">
        <v>6360</v>
      </c>
      <c r="V135" s="4">
        <v>47993</v>
      </c>
      <c r="W135" s="4"/>
      <c r="X135" s="4"/>
      <c r="AC135" s="3">
        <v>45010140</v>
      </c>
      <c r="AD135" s="3" t="s">
        <v>5650</v>
      </c>
      <c r="AE135" s="64" t="s">
        <v>7499</v>
      </c>
    </row>
    <row r="136" spans="1:31" s="54" customFormat="1" x14ac:dyDescent="0.25">
      <c r="A136" s="61" t="s">
        <v>7777</v>
      </c>
      <c r="B136" s="3"/>
      <c r="C136" s="3"/>
      <c r="D136" s="62" t="s">
        <v>7778</v>
      </c>
      <c r="E136" s="65">
        <v>27369194378</v>
      </c>
      <c r="F136" s="63">
        <v>0</v>
      </c>
      <c r="G136" s="3"/>
      <c r="H136" s="3"/>
      <c r="I136" s="3"/>
      <c r="J136" s="3"/>
      <c r="K136" s="64" t="s">
        <v>7489</v>
      </c>
      <c r="L136" s="64"/>
      <c r="M136" s="3"/>
      <c r="N136" s="3" t="s">
        <v>8552</v>
      </c>
      <c r="O136" s="3" t="s">
        <v>8552</v>
      </c>
      <c r="P136" s="3" t="s">
        <v>8552</v>
      </c>
      <c r="Q136" s="3" t="s">
        <v>5803</v>
      </c>
      <c r="R136" s="3"/>
      <c r="S136" s="3"/>
      <c r="T136" s="63">
        <v>0</v>
      </c>
      <c r="U136" s="4" t="s">
        <v>6360</v>
      </c>
      <c r="V136" s="4">
        <v>45930</v>
      </c>
      <c r="W136" s="4"/>
      <c r="X136" s="4"/>
      <c r="AC136" s="3">
        <v>45010153</v>
      </c>
      <c r="AD136" s="3" t="s">
        <v>5694</v>
      </c>
      <c r="AE136" s="64" t="s">
        <v>7499</v>
      </c>
    </row>
    <row r="137" spans="1:31" s="54" customFormat="1" x14ac:dyDescent="0.25">
      <c r="A137" s="61" t="s">
        <v>7779</v>
      </c>
      <c r="B137" s="3"/>
      <c r="C137" s="3"/>
      <c r="D137" s="62" t="s">
        <v>7780</v>
      </c>
      <c r="E137" s="65">
        <v>27388316271</v>
      </c>
      <c r="F137" s="63">
        <v>0</v>
      </c>
      <c r="G137" s="3"/>
      <c r="H137" s="3"/>
      <c r="I137" s="3"/>
      <c r="J137" s="3"/>
      <c r="K137" s="64" t="s">
        <v>7488</v>
      </c>
      <c r="L137" s="64"/>
      <c r="M137" s="3"/>
      <c r="N137" s="3" t="s">
        <v>8552</v>
      </c>
      <c r="O137" s="3" t="s">
        <v>8552</v>
      </c>
      <c r="P137" s="3" t="s">
        <v>8552</v>
      </c>
      <c r="Q137" s="3" t="s">
        <v>5803</v>
      </c>
      <c r="R137" s="3"/>
      <c r="S137" s="3"/>
      <c r="T137" s="63">
        <v>44531</v>
      </c>
      <c r="U137" s="4" t="s">
        <v>6360</v>
      </c>
      <c r="V137" s="4">
        <v>78324</v>
      </c>
      <c r="W137" s="4"/>
      <c r="X137" s="4"/>
      <c r="AC137" s="3">
        <v>45010154</v>
      </c>
      <c r="AD137" s="3" t="s">
        <v>5665</v>
      </c>
      <c r="AE137" s="64" t="s">
        <v>7499</v>
      </c>
    </row>
    <row r="138" spans="1:31" s="54" customFormat="1" x14ac:dyDescent="0.25">
      <c r="A138" s="61" t="s">
        <v>7781</v>
      </c>
      <c r="B138" s="3"/>
      <c r="C138" s="3"/>
      <c r="D138" s="62" t="s">
        <v>7782</v>
      </c>
      <c r="E138" s="65">
        <v>20262395848</v>
      </c>
      <c r="F138" s="63">
        <v>0</v>
      </c>
      <c r="G138" s="3"/>
      <c r="H138" s="3"/>
      <c r="I138" s="3"/>
      <c r="J138" s="3"/>
      <c r="K138" s="64" t="s">
        <v>8551</v>
      </c>
      <c r="L138" s="64"/>
      <c r="M138" s="3"/>
      <c r="N138" s="3" t="s">
        <v>8552</v>
      </c>
      <c r="O138" s="3" t="s">
        <v>8552</v>
      </c>
      <c r="P138" s="3" t="s">
        <v>8552</v>
      </c>
      <c r="Q138" s="3" t="s">
        <v>5803</v>
      </c>
      <c r="R138" s="3"/>
      <c r="S138" s="3"/>
      <c r="T138" s="63">
        <v>43344</v>
      </c>
      <c r="U138" s="4" t="s">
        <v>6360</v>
      </c>
      <c r="V138" s="4">
        <v>54065.31</v>
      </c>
      <c r="W138" s="4"/>
      <c r="X138" s="4"/>
      <c r="AC138" s="3">
        <v>45010143</v>
      </c>
      <c r="AD138" s="3" t="s">
        <v>5626</v>
      </c>
      <c r="AE138" s="64" t="s">
        <v>7499</v>
      </c>
    </row>
    <row r="139" spans="1:31" s="54" customFormat="1" x14ac:dyDescent="0.25">
      <c r="A139" s="61" t="s">
        <v>7783</v>
      </c>
      <c r="B139" s="3"/>
      <c r="C139" s="3"/>
      <c r="D139" s="62" t="s">
        <v>7784</v>
      </c>
      <c r="E139" s="65">
        <v>27388946313</v>
      </c>
      <c r="F139" s="63">
        <v>0</v>
      </c>
      <c r="G139" s="3"/>
      <c r="H139" s="3"/>
      <c r="I139" s="3"/>
      <c r="J139" s="3"/>
      <c r="K139" s="64" t="s">
        <v>7500</v>
      </c>
      <c r="L139" s="64"/>
      <c r="M139" s="3"/>
      <c r="N139" s="3" t="s">
        <v>8552</v>
      </c>
      <c r="O139" s="3" t="s">
        <v>8552</v>
      </c>
      <c r="P139" s="3" t="s">
        <v>8552</v>
      </c>
      <c r="Q139" s="3" t="s">
        <v>5803</v>
      </c>
      <c r="R139" s="3"/>
      <c r="S139" s="3"/>
      <c r="T139" s="63">
        <v>44348</v>
      </c>
      <c r="U139" s="4" t="s">
        <v>6360</v>
      </c>
      <c r="V139" s="4">
        <v>75675.75</v>
      </c>
      <c r="W139" s="4"/>
      <c r="X139" s="4"/>
      <c r="AC139" s="3">
        <v>45170520</v>
      </c>
      <c r="AD139" s="3" t="s">
        <v>5600</v>
      </c>
      <c r="AE139" s="64" t="s">
        <v>7501</v>
      </c>
    </row>
    <row r="140" spans="1:31" s="54" customFormat="1" x14ac:dyDescent="0.25">
      <c r="A140" s="61" t="s">
        <v>7785</v>
      </c>
      <c r="B140" s="3"/>
      <c r="C140" s="3"/>
      <c r="D140" s="62" t="s">
        <v>7786</v>
      </c>
      <c r="E140" s="65">
        <v>27351108231</v>
      </c>
      <c r="F140" s="63" t="s">
        <v>8599</v>
      </c>
      <c r="G140" s="3"/>
      <c r="H140" s="3"/>
      <c r="I140" s="3"/>
      <c r="J140" s="3"/>
      <c r="K140" s="64" t="s">
        <v>7486</v>
      </c>
      <c r="L140" s="64"/>
      <c r="M140" s="3"/>
      <c r="N140" s="3" t="s">
        <v>8552</v>
      </c>
      <c r="O140" s="3" t="s">
        <v>8552</v>
      </c>
      <c r="P140" s="3" t="s">
        <v>8552</v>
      </c>
      <c r="Q140" s="3" t="s">
        <v>5803</v>
      </c>
      <c r="R140" s="3"/>
      <c r="S140" s="3"/>
      <c r="T140" s="63">
        <v>43862</v>
      </c>
      <c r="U140" s="4" t="s">
        <v>6360</v>
      </c>
      <c r="V140" s="4">
        <v>48815</v>
      </c>
      <c r="W140" s="4"/>
      <c r="X140" s="4"/>
      <c r="AC140" s="3">
        <v>45170540</v>
      </c>
      <c r="AD140" s="3" t="s">
        <v>5703</v>
      </c>
      <c r="AE140" s="64" t="s">
        <v>7501</v>
      </c>
    </row>
    <row r="141" spans="1:31" s="54" customFormat="1" x14ac:dyDescent="0.25">
      <c r="A141" s="61" t="s">
        <v>7787</v>
      </c>
      <c r="B141" s="3"/>
      <c r="C141" s="3"/>
      <c r="D141" s="62" t="s">
        <v>7788</v>
      </c>
      <c r="E141" s="65">
        <v>23394163759</v>
      </c>
      <c r="F141" s="63">
        <v>0</v>
      </c>
      <c r="G141" s="3"/>
      <c r="H141" s="3"/>
      <c r="I141" s="3"/>
      <c r="J141" s="3"/>
      <c r="K141" s="64" t="s">
        <v>7486</v>
      </c>
      <c r="L141" s="64"/>
      <c r="M141" s="3"/>
      <c r="N141" s="3" t="s">
        <v>8552</v>
      </c>
      <c r="O141" s="3" t="s">
        <v>8552</v>
      </c>
      <c r="P141" s="3" t="s">
        <v>8552</v>
      </c>
      <c r="Q141" s="3" t="s">
        <v>5803</v>
      </c>
      <c r="R141" s="3"/>
      <c r="S141" s="3"/>
      <c r="T141" s="63">
        <v>44440</v>
      </c>
      <c r="U141" s="4" t="s">
        <v>6360</v>
      </c>
      <c r="V141" s="4">
        <v>57820</v>
      </c>
      <c r="W141" s="4"/>
      <c r="X141" s="4"/>
      <c r="AC141" s="3">
        <v>45010026</v>
      </c>
      <c r="AD141" s="3" t="s">
        <v>5725</v>
      </c>
      <c r="AE141" s="64" t="s">
        <v>7506</v>
      </c>
    </row>
    <row r="142" spans="1:31" s="54" customFormat="1" x14ac:dyDescent="0.25">
      <c r="A142" s="61" t="s">
        <v>7789</v>
      </c>
      <c r="B142" s="3"/>
      <c r="C142" s="3"/>
      <c r="D142" s="62" t="s">
        <v>7790</v>
      </c>
      <c r="E142" s="65">
        <v>27399179284</v>
      </c>
      <c r="F142" s="63">
        <v>0</v>
      </c>
      <c r="G142" s="3"/>
      <c r="H142" s="3"/>
      <c r="I142" s="3"/>
      <c r="J142" s="3"/>
      <c r="K142" s="64" t="s">
        <v>7505</v>
      </c>
      <c r="L142" s="64"/>
      <c r="M142" s="3"/>
      <c r="N142" s="3" t="s">
        <v>8552</v>
      </c>
      <c r="O142" s="3" t="s">
        <v>8552</v>
      </c>
      <c r="P142" s="3" t="s">
        <v>8552</v>
      </c>
      <c r="Q142" s="3" t="s">
        <v>5803</v>
      </c>
      <c r="R142" s="3"/>
      <c r="S142" s="3"/>
      <c r="T142" s="63">
        <v>44287</v>
      </c>
      <c r="U142" s="4" t="s">
        <v>6360</v>
      </c>
      <c r="V142" s="4">
        <v>91567.66</v>
      </c>
      <c r="W142" s="4"/>
      <c r="X142" s="4"/>
      <c r="AC142" s="3">
        <v>65123000</v>
      </c>
      <c r="AD142" s="3" t="s">
        <v>5597</v>
      </c>
      <c r="AE142" s="64" t="s">
        <v>7503</v>
      </c>
    </row>
    <row r="143" spans="1:31" s="54" customFormat="1" x14ac:dyDescent="0.25">
      <c r="A143" s="61" t="s">
        <v>7791</v>
      </c>
      <c r="B143" s="3"/>
      <c r="C143" s="3"/>
      <c r="D143" s="62" t="s">
        <v>7792</v>
      </c>
      <c r="E143" s="65">
        <v>20264521379</v>
      </c>
      <c r="F143" s="63">
        <v>0</v>
      </c>
      <c r="G143" s="3"/>
      <c r="H143" s="3"/>
      <c r="I143" s="3"/>
      <c r="J143" s="3"/>
      <c r="K143" s="64" t="s">
        <v>7493</v>
      </c>
      <c r="L143" s="64"/>
      <c r="M143" s="3"/>
      <c r="N143" s="3" t="s">
        <v>8552</v>
      </c>
      <c r="O143" s="3" t="s">
        <v>8552</v>
      </c>
      <c r="P143" s="3" t="s">
        <v>8552</v>
      </c>
      <c r="Q143" s="3" t="s">
        <v>5803</v>
      </c>
      <c r="R143" s="3"/>
      <c r="S143" s="3"/>
      <c r="T143" s="63">
        <v>44270</v>
      </c>
      <c r="U143" s="4" t="s">
        <v>6360</v>
      </c>
      <c r="V143" s="4">
        <v>53450</v>
      </c>
      <c r="W143" s="4"/>
      <c r="X143" s="4"/>
      <c r="AC143" s="3">
        <v>45340110</v>
      </c>
      <c r="AD143" s="3" t="s">
        <v>5720</v>
      </c>
      <c r="AE143" s="64" t="s">
        <v>7503</v>
      </c>
    </row>
    <row r="144" spans="1:31" s="54" customFormat="1" x14ac:dyDescent="0.25">
      <c r="A144" s="61" t="s">
        <v>7793</v>
      </c>
      <c r="B144" s="3"/>
      <c r="C144" s="3"/>
      <c r="D144" s="62" t="s">
        <v>7794</v>
      </c>
      <c r="E144" s="65">
        <v>20323441767</v>
      </c>
      <c r="F144" s="63">
        <v>0</v>
      </c>
      <c r="G144" s="3"/>
      <c r="H144" s="3"/>
      <c r="I144" s="3"/>
      <c r="J144" s="3"/>
      <c r="K144" s="64" t="s">
        <v>7501</v>
      </c>
      <c r="L144" s="64"/>
      <c r="M144" s="3"/>
      <c r="N144" s="3" t="s">
        <v>8552</v>
      </c>
      <c r="O144" s="3" t="s">
        <v>8552</v>
      </c>
      <c r="P144" s="3" t="s">
        <v>8552</v>
      </c>
      <c r="Q144" s="3" t="s">
        <v>5803</v>
      </c>
      <c r="R144" s="3"/>
      <c r="S144" s="3"/>
      <c r="T144" s="63">
        <v>44562</v>
      </c>
      <c r="U144" s="4" t="s">
        <v>6360</v>
      </c>
      <c r="V144" s="4">
        <v>95000</v>
      </c>
      <c r="W144" s="4"/>
      <c r="X144" s="4"/>
      <c r="AC144" s="3">
        <v>45010021</v>
      </c>
      <c r="AD144" s="3" t="s">
        <v>5673</v>
      </c>
      <c r="AE144" s="64" t="s">
        <v>7504</v>
      </c>
    </row>
    <row r="145" spans="1:31" s="54" customFormat="1" x14ac:dyDescent="0.25">
      <c r="A145" s="61" t="s">
        <v>7795</v>
      </c>
      <c r="B145" s="3"/>
      <c r="C145" s="3"/>
      <c r="D145" s="62" t="s">
        <v>7796</v>
      </c>
      <c r="E145" s="65">
        <v>27251964306</v>
      </c>
      <c r="F145" s="63">
        <v>0</v>
      </c>
      <c r="G145" s="3"/>
      <c r="H145" s="3"/>
      <c r="I145" s="3"/>
      <c r="J145" s="3"/>
      <c r="K145" s="64" t="s">
        <v>7487</v>
      </c>
      <c r="L145" s="64"/>
      <c r="M145" s="3"/>
      <c r="N145" s="3" t="s">
        <v>8552</v>
      </c>
      <c r="O145" s="3" t="s">
        <v>8552</v>
      </c>
      <c r="P145" s="3" t="s">
        <v>8552</v>
      </c>
      <c r="Q145" s="3" t="s">
        <v>5803</v>
      </c>
      <c r="R145" s="3"/>
      <c r="S145" s="3"/>
      <c r="T145" s="63">
        <v>44562</v>
      </c>
      <c r="U145" s="4" t="s">
        <v>6360</v>
      </c>
      <c r="V145" s="4">
        <v>55878</v>
      </c>
      <c r="W145" s="4"/>
      <c r="X145" s="4"/>
      <c r="AC145" s="3">
        <v>45010022</v>
      </c>
      <c r="AD145" s="3" t="s">
        <v>5705</v>
      </c>
      <c r="AE145" s="64" t="s">
        <v>7504</v>
      </c>
    </row>
    <row r="146" spans="1:31" s="54" customFormat="1" x14ac:dyDescent="0.25">
      <c r="A146" s="61" t="s">
        <v>7797</v>
      </c>
      <c r="B146" s="3"/>
      <c r="C146" s="3"/>
      <c r="D146" s="62" t="s">
        <v>7798</v>
      </c>
      <c r="E146" s="65">
        <v>27247558182</v>
      </c>
      <c r="F146" s="63">
        <v>0</v>
      </c>
      <c r="G146" s="3"/>
      <c r="H146" s="3"/>
      <c r="I146" s="3"/>
      <c r="J146" s="3"/>
      <c r="K146" s="64" t="s">
        <v>7501</v>
      </c>
      <c r="L146" s="64"/>
      <c r="M146" s="3"/>
      <c r="N146" s="3" t="s">
        <v>8552</v>
      </c>
      <c r="O146" s="3" t="s">
        <v>8552</v>
      </c>
      <c r="P146" s="3" t="s">
        <v>8552</v>
      </c>
      <c r="Q146" s="3" t="s">
        <v>5803</v>
      </c>
      <c r="R146" s="3"/>
      <c r="S146" s="3"/>
      <c r="T146" s="63">
        <v>44562</v>
      </c>
      <c r="U146" s="4" t="s">
        <v>6360</v>
      </c>
      <c r="V146" s="4">
        <v>77000</v>
      </c>
      <c r="W146" s="4"/>
      <c r="X146" s="4"/>
      <c r="AC146" s="3">
        <v>21013211</v>
      </c>
      <c r="AD146" s="3" t="s">
        <v>5707</v>
      </c>
      <c r="AE146" s="64" t="s">
        <v>8628</v>
      </c>
    </row>
    <row r="147" spans="1:31" s="54" customFormat="1" x14ac:dyDescent="0.25">
      <c r="A147" s="61" t="s">
        <v>7799</v>
      </c>
      <c r="B147" s="3"/>
      <c r="C147" s="3"/>
      <c r="D147" s="62" t="s">
        <v>7800</v>
      </c>
      <c r="E147" s="65">
        <v>20359457767</v>
      </c>
      <c r="F147" s="63">
        <v>33391</v>
      </c>
      <c r="G147" s="3"/>
      <c r="H147" s="3"/>
      <c r="I147" s="3"/>
      <c r="J147" s="3"/>
      <c r="K147" s="64" t="s">
        <v>7486</v>
      </c>
      <c r="L147" s="64"/>
      <c r="M147" s="3"/>
      <c r="N147" s="3" t="s">
        <v>8552</v>
      </c>
      <c r="O147" s="3" t="s">
        <v>8552</v>
      </c>
      <c r="P147" s="3" t="s">
        <v>8552</v>
      </c>
      <c r="Q147" s="3" t="s">
        <v>5803</v>
      </c>
      <c r="R147" s="3"/>
      <c r="S147" s="3"/>
      <c r="T147" s="63">
        <v>43862</v>
      </c>
      <c r="U147" s="4" t="s">
        <v>6360</v>
      </c>
      <c r="V147" s="4">
        <v>48815</v>
      </c>
      <c r="W147" s="4"/>
      <c r="X147" s="4"/>
      <c r="AC147" s="3">
        <v>21013123</v>
      </c>
      <c r="AD147" s="3" t="s">
        <v>5730</v>
      </c>
      <c r="AE147" s="64" t="s">
        <v>8628</v>
      </c>
    </row>
    <row r="148" spans="1:31" s="54" customFormat="1" x14ac:dyDescent="0.25">
      <c r="A148" s="61" t="s">
        <v>7801</v>
      </c>
      <c r="B148" s="3"/>
      <c r="C148" s="3"/>
      <c r="D148" s="62" t="s">
        <v>7802</v>
      </c>
      <c r="E148" s="65">
        <v>20181833816</v>
      </c>
      <c r="F148" s="63">
        <v>0</v>
      </c>
      <c r="G148" s="3"/>
      <c r="H148" s="3"/>
      <c r="I148" s="3"/>
      <c r="J148" s="3"/>
      <c r="K148" s="64" t="s">
        <v>7486</v>
      </c>
      <c r="L148" s="64"/>
      <c r="M148" s="3"/>
      <c r="N148" s="3" t="s">
        <v>8552</v>
      </c>
      <c r="O148" s="3" t="s">
        <v>8552</v>
      </c>
      <c r="P148" s="3" t="s">
        <v>8552</v>
      </c>
      <c r="Q148" s="3" t="s">
        <v>5803</v>
      </c>
      <c r="R148" s="3"/>
      <c r="S148" s="3"/>
      <c r="T148" s="63">
        <v>0</v>
      </c>
      <c r="U148" s="4" t="s">
        <v>6360</v>
      </c>
      <c r="V148" s="4">
        <v>39351</v>
      </c>
      <c r="W148" s="4"/>
      <c r="X148" s="4"/>
      <c r="AC148" s="3">
        <v>45960060</v>
      </c>
      <c r="AD148" s="3" t="s">
        <v>5607</v>
      </c>
      <c r="AE148" s="64" t="s">
        <v>7489</v>
      </c>
    </row>
    <row r="149" spans="1:31" s="54" customFormat="1" x14ac:dyDescent="0.25">
      <c r="A149" s="61" t="s">
        <v>7803</v>
      </c>
      <c r="B149" s="3"/>
      <c r="C149" s="3"/>
      <c r="D149" s="62" t="s">
        <v>7804</v>
      </c>
      <c r="E149" s="65">
        <v>27183897646</v>
      </c>
      <c r="F149" s="63">
        <v>0</v>
      </c>
      <c r="G149" s="3"/>
      <c r="H149" s="3"/>
      <c r="I149" s="3"/>
      <c r="J149" s="3"/>
      <c r="K149" s="64" t="s">
        <v>7497</v>
      </c>
      <c r="L149" s="64"/>
      <c r="M149" s="3"/>
      <c r="N149" s="3" t="s">
        <v>8552</v>
      </c>
      <c r="O149" s="3" t="s">
        <v>8552</v>
      </c>
      <c r="P149" s="3" t="s">
        <v>8552</v>
      </c>
      <c r="Q149" s="3" t="s">
        <v>5803</v>
      </c>
      <c r="R149" s="3"/>
      <c r="S149" s="3"/>
      <c r="T149" s="63">
        <v>44378</v>
      </c>
      <c r="U149" s="4" t="s">
        <v>6360</v>
      </c>
      <c r="V149" s="4">
        <v>48790</v>
      </c>
      <c r="W149" s="4"/>
      <c r="X149" s="4"/>
      <c r="AC149" s="3">
        <v>45180040</v>
      </c>
      <c r="AD149" s="3" t="s">
        <v>5622</v>
      </c>
      <c r="AE149" s="64" t="s">
        <v>7505</v>
      </c>
    </row>
    <row r="150" spans="1:31" s="54" customFormat="1" x14ac:dyDescent="0.25">
      <c r="A150" s="61" t="s">
        <v>7805</v>
      </c>
      <c r="B150" s="3"/>
      <c r="C150" s="3"/>
      <c r="D150" s="62" t="s">
        <v>7806</v>
      </c>
      <c r="E150" s="65">
        <v>20324078275</v>
      </c>
      <c r="F150" s="63">
        <v>0</v>
      </c>
      <c r="G150" s="3"/>
      <c r="H150" s="3"/>
      <c r="I150" s="3"/>
      <c r="J150" s="3"/>
      <c r="K150" s="64" t="s">
        <v>7506</v>
      </c>
      <c r="L150" s="64"/>
      <c r="M150" s="3"/>
      <c r="N150" s="3" t="s">
        <v>8552</v>
      </c>
      <c r="O150" s="3" t="s">
        <v>8552</v>
      </c>
      <c r="P150" s="3" t="s">
        <v>8552</v>
      </c>
      <c r="Q150" s="3" t="s">
        <v>5803</v>
      </c>
      <c r="R150" s="3"/>
      <c r="S150" s="3"/>
      <c r="T150" s="63">
        <v>0</v>
      </c>
      <c r="U150" s="4" t="s">
        <v>6360</v>
      </c>
      <c r="V150" s="4">
        <v>108000</v>
      </c>
      <c r="W150" s="4"/>
      <c r="X150" s="4"/>
      <c r="AC150" s="3">
        <v>45190010</v>
      </c>
      <c r="AD150" s="3" t="s">
        <v>5608</v>
      </c>
      <c r="AE150" s="64" t="s">
        <v>7497</v>
      </c>
    </row>
    <row r="151" spans="1:31" s="54" customFormat="1" x14ac:dyDescent="0.25">
      <c r="A151" s="61" t="s">
        <v>7807</v>
      </c>
      <c r="B151" s="3"/>
      <c r="C151" s="3"/>
      <c r="D151" s="62" t="s">
        <v>7808</v>
      </c>
      <c r="E151" s="65">
        <v>23403997889</v>
      </c>
      <c r="F151" s="63" t="s">
        <v>8600</v>
      </c>
      <c r="G151" s="3"/>
      <c r="H151" s="3"/>
      <c r="I151" s="3"/>
      <c r="J151" s="3"/>
      <c r="K151" s="64" t="s">
        <v>7499</v>
      </c>
      <c r="L151" s="64"/>
      <c r="M151" s="3"/>
      <c r="N151" s="3" t="s">
        <v>8552</v>
      </c>
      <c r="O151" s="3" t="s">
        <v>8552</v>
      </c>
      <c r="P151" s="3" t="s">
        <v>8552</v>
      </c>
      <c r="Q151" s="3" t="s">
        <v>5803</v>
      </c>
      <c r="R151" s="3"/>
      <c r="S151" s="3"/>
      <c r="T151" s="63">
        <v>43770</v>
      </c>
      <c r="U151" s="4" t="s">
        <v>6360</v>
      </c>
      <c r="V151" s="4">
        <v>59459.4</v>
      </c>
      <c r="W151" s="4"/>
      <c r="X151" s="4"/>
      <c r="AC151" s="3">
        <v>45620361</v>
      </c>
      <c r="AD151" s="3" t="s">
        <v>5620</v>
      </c>
      <c r="AE151" s="64" t="s">
        <v>7486</v>
      </c>
    </row>
    <row r="152" spans="1:31" s="54" customFormat="1" x14ac:dyDescent="0.25">
      <c r="A152" s="61" t="s">
        <v>7809</v>
      </c>
      <c r="B152" s="3"/>
      <c r="C152" s="3"/>
      <c r="D152" s="62" t="s">
        <v>7810</v>
      </c>
      <c r="E152" s="65">
        <v>27389996934</v>
      </c>
      <c r="F152" s="63">
        <v>0</v>
      </c>
      <c r="G152" s="3"/>
      <c r="H152" s="3"/>
      <c r="I152" s="3"/>
      <c r="J152" s="3"/>
      <c r="K152" s="64" t="s">
        <v>7493</v>
      </c>
      <c r="L152" s="64"/>
      <c r="M152" s="3"/>
      <c r="N152" s="3" t="s">
        <v>8552</v>
      </c>
      <c r="O152" s="3" t="s">
        <v>8552</v>
      </c>
      <c r="P152" s="3" t="s">
        <v>8552</v>
      </c>
      <c r="Q152" s="3" t="s">
        <v>5803</v>
      </c>
      <c r="R152" s="3"/>
      <c r="S152" s="3"/>
      <c r="T152" s="63">
        <v>0</v>
      </c>
      <c r="U152" s="4" t="s">
        <v>6360</v>
      </c>
      <c r="V152" s="4">
        <v>47580</v>
      </c>
      <c r="W152" s="4"/>
      <c r="X152" s="4"/>
      <c r="AC152" s="3">
        <v>45010070</v>
      </c>
      <c r="AD152" s="3" t="s">
        <v>5613</v>
      </c>
      <c r="AE152" s="64" t="s">
        <v>7498</v>
      </c>
    </row>
    <row r="153" spans="1:31" s="54" customFormat="1" x14ac:dyDescent="0.25">
      <c r="A153" s="61" t="s">
        <v>7811</v>
      </c>
      <c r="B153" s="3"/>
      <c r="C153" s="3"/>
      <c r="D153" s="62" t="s">
        <v>7812</v>
      </c>
      <c r="E153" s="65">
        <v>27277123563</v>
      </c>
      <c r="F153" s="63">
        <v>29149</v>
      </c>
      <c r="G153" s="3"/>
      <c r="H153" s="3"/>
      <c r="I153" s="3"/>
      <c r="J153" s="3"/>
      <c r="K153" s="64" t="s">
        <v>7488</v>
      </c>
      <c r="L153" s="64"/>
      <c r="M153" s="3"/>
      <c r="N153" s="3" t="s">
        <v>8552</v>
      </c>
      <c r="O153" s="3" t="s">
        <v>8552</v>
      </c>
      <c r="P153" s="3" t="s">
        <v>8552</v>
      </c>
      <c r="Q153" s="3" t="s">
        <v>5803</v>
      </c>
      <c r="R153" s="3"/>
      <c r="S153" s="3"/>
      <c r="T153" s="63">
        <v>44075</v>
      </c>
      <c r="U153" s="4" t="s">
        <v>6360</v>
      </c>
      <c r="V153" s="4">
        <v>32392.91</v>
      </c>
      <c r="W153" s="4"/>
      <c r="X153" s="4"/>
      <c r="AC153" s="3">
        <v>45010070</v>
      </c>
      <c r="AD153" s="3" t="s">
        <v>5613</v>
      </c>
      <c r="AE153" s="64" t="s">
        <v>7498</v>
      </c>
    </row>
    <row r="154" spans="1:31" s="54" customFormat="1" x14ac:dyDescent="0.25">
      <c r="A154" s="61" t="s">
        <v>7813</v>
      </c>
      <c r="B154" s="3"/>
      <c r="C154" s="3"/>
      <c r="D154" s="62" t="s">
        <v>7814</v>
      </c>
      <c r="E154" s="65">
        <v>23214700514</v>
      </c>
      <c r="F154" s="63">
        <v>0</v>
      </c>
      <c r="G154" s="3"/>
      <c r="H154" s="3"/>
      <c r="I154" s="3"/>
      <c r="J154" s="3"/>
      <c r="K154" s="64" t="s">
        <v>7493</v>
      </c>
      <c r="L154" s="64"/>
      <c r="M154" s="3"/>
      <c r="N154" s="3" t="s">
        <v>8552</v>
      </c>
      <c r="O154" s="3" t="s">
        <v>8552</v>
      </c>
      <c r="P154" s="3" t="s">
        <v>8552</v>
      </c>
      <c r="Q154" s="3" t="s">
        <v>5803</v>
      </c>
      <c r="R154" s="3"/>
      <c r="S154" s="3"/>
      <c r="T154" s="63">
        <v>44378</v>
      </c>
      <c r="U154" s="4" t="s">
        <v>6360</v>
      </c>
      <c r="V154" s="4">
        <v>12300</v>
      </c>
      <c r="W154" s="4"/>
      <c r="X154" s="4"/>
      <c r="AC154" s="3">
        <v>45010070</v>
      </c>
      <c r="AD154" s="3" t="s">
        <v>5613</v>
      </c>
      <c r="AE154" s="64" t="s">
        <v>7498</v>
      </c>
    </row>
    <row r="155" spans="1:31" s="54" customFormat="1" x14ac:dyDescent="0.25">
      <c r="A155" s="61" t="s">
        <v>7815</v>
      </c>
      <c r="B155" s="3"/>
      <c r="C155" s="3"/>
      <c r="D155" s="62" t="s">
        <v>7816</v>
      </c>
      <c r="E155" s="65">
        <v>27328492739</v>
      </c>
      <c r="F155" s="63">
        <v>31844</v>
      </c>
      <c r="G155" s="3"/>
      <c r="H155" s="3"/>
      <c r="I155" s="3"/>
      <c r="J155" s="3"/>
      <c r="K155" s="64" t="s">
        <v>7501</v>
      </c>
      <c r="L155" s="64"/>
      <c r="M155" s="3"/>
      <c r="N155" s="3" t="s">
        <v>8552</v>
      </c>
      <c r="O155" s="3" t="s">
        <v>8552</v>
      </c>
      <c r="P155" s="3" t="s">
        <v>8552</v>
      </c>
      <c r="Q155" s="3" t="s">
        <v>5803</v>
      </c>
      <c r="R155" s="3"/>
      <c r="S155" s="3"/>
      <c r="T155" s="63">
        <v>44501</v>
      </c>
      <c r="U155" s="4" t="s">
        <v>6360</v>
      </c>
      <c r="V155" s="4">
        <v>67200</v>
      </c>
      <c r="W155" s="4"/>
      <c r="X155" s="4"/>
      <c r="AC155" s="3">
        <v>45010010</v>
      </c>
      <c r="AD155" s="3" t="s">
        <v>302</v>
      </c>
      <c r="AE155" s="64" t="s">
        <v>7499</v>
      </c>
    </row>
    <row r="156" spans="1:31" s="54" customFormat="1" x14ac:dyDescent="0.25">
      <c r="A156" s="61" t="s">
        <v>7817</v>
      </c>
      <c r="B156" s="3"/>
      <c r="C156" s="3"/>
      <c r="D156" s="62" t="s">
        <v>7818</v>
      </c>
      <c r="E156" s="65">
        <v>20329428509</v>
      </c>
      <c r="F156" s="63" t="s">
        <v>8601</v>
      </c>
      <c r="G156" s="3"/>
      <c r="H156" s="3"/>
      <c r="I156" s="3"/>
      <c r="J156" s="3"/>
      <c r="K156" s="64" t="s">
        <v>7506</v>
      </c>
      <c r="L156" s="64"/>
      <c r="M156" s="3"/>
      <c r="N156" s="3" t="s">
        <v>8552</v>
      </c>
      <c r="O156" s="3" t="s">
        <v>8552</v>
      </c>
      <c r="P156" s="3" t="s">
        <v>8552</v>
      </c>
      <c r="Q156" s="3" t="s">
        <v>5803</v>
      </c>
      <c r="R156" s="3"/>
      <c r="S156" s="3"/>
      <c r="T156" s="63">
        <v>43922</v>
      </c>
      <c r="U156" s="4" t="s">
        <v>6360</v>
      </c>
      <c r="V156" s="4">
        <v>108216.32000000001</v>
      </c>
      <c r="W156" s="4"/>
      <c r="X156" s="4"/>
      <c r="AC156" s="3">
        <v>45190010</v>
      </c>
      <c r="AD156" s="3" t="s">
        <v>5608</v>
      </c>
      <c r="AE156" s="64" t="s">
        <v>7497</v>
      </c>
    </row>
    <row r="157" spans="1:31" s="54" customFormat="1" x14ac:dyDescent="0.25">
      <c r="A157" s="61" t="s">
        <v>7819</v>
      </c>
      <c r="B157" s="3"/>
      <c r="C157" s="3"/>
      <c r="D157" s="62" t="s">
        <v>7820</v>
      </c>
      <c r="E157" s="65">
        <v>20359695641</v>
      </c>
      <c r="F157" s="63" t="e">
        <v>#N/A</v>
      </c>
      <c r="G157" s="3"/>
      <c r="H157" s="3"/>
      <c r="I157" s="3"/>
      <c r="J157" s="3"/>
      <c r="K157" s="64" t="s">
        <v>7497</v>
      </c>
      <c r="L157" s="64"/>
      <c r="M157" s="3"/>
      <c r="N157" s="3" t="s">
        <v>8552</v>
      </c>
      <c r="O157" s="3" t="s">
        <v>8552</v>
      </c>
      <c r="P157" s="3" t="s">
        <v>8552</v>
      </c>
      <c r="Q157" s="3" t="s">
        <v>5803</v>
      </c>
      <c r="R157" s="3"/>
      <c r="S157" s="3"/>
      <c r="T157" s="63" t="e">
        <v>#N/A</v>
      </c>
      <c r="U157" s="4" t="s">
        <v>6360</v>
      </c>
      <c r="V157" s="4">
        <v>49410</v>
      </c>
      <c r="W157" s="4"/>
      <c r="X157" s="4"/>
      <c r="AC157" s="3">
        <v>20930000</v>
      </c>
      <c r="AD157" s="3" t="s">
        <v>297</v>
      </c>
      <c r="AE157" s="64" t="s">
        <v>7484</v>
      </c>
    </row>
    <row r="158" spans="1:31" s="54" customFormat="1" x14ac:dyDescent="0.25">
      <c r="A158" s="61" t="s">
        <v>7821</v>
      </c>
      <c r="B158" s="3"/>
      <c r="C158" s="3"/>
      <c r="D158" s="62" t="s">
        <v>7822</v>
      </c>
      <c r="E158" s="65">
        <v>27405147152</v>
      </c>
      <c r="F158" s="63">
        <v>0</v>
      </c>
      <c r="G158" s="3"/>
      <c r="H158" s="3"/>
      <c r="I158" s="3"/>
      <c r="J158" s="3"/>
      <c r="K158" s="64" t="s">
        <v>7497</v>
      </c>
      <c r="L158" s="64"/>
      <c r="M158" s="3"/>
      <c r="N158" s="3" t="s">
        <v>8552</v>
      </c>
      <c r="O158" s="3" t="s">
        <v>8552</v>
      </c>
      <c r="P158" s="3" t="s">
        <v>8552</v>
      </c>
      <c r="Q158" s="3" t="s">
        <v>5803</v>
      </c>
      <c r="R158" s="3"/>
      <c r="S158" s="3"/>
      <c r="T158" s="63">
        <v>44562</v>
      </c>
      <c r="U158" s="4" t="s">
        <v>6360</v>
      </c>
      <c r="V158" s="4">
        <v>48000</v>
      </c>
      <c r="W158" s="4"/>
      <c r="X158" s="4"/>
      <c r="AC158" s="3">
        <v>20930000</v>
      </c>
      <c r="AD158" s="3" t="s">
        <v>297</v>
      </c>
      <c r="AE158" s="64" t="s">
        <v>7484</v>
      </c>
    </row>
    <row r="159" spans="1:31" s="54" customFormat="1" x14ac:dyDescent="0.25">
      <c r="A159" s="61" t="s">
        <v>7823</v>
      </c>
      <c r="B159" s="3"/>
      <c r="C159" s="3"/>
      <c r="D159" s="62" t="s">
        <v>7824</v>
      </c>
      <c r="E159" s="65">
        <v>20394661016</v>
      </c>
      <c r="F159" s="63">
        <v>35045</v>
      </c>
      <c r="G159" s="3"/>
      <c r="H159" s="3"/>
      <c r="I159" s="3"/>
      <c r="J159" s="3"/>
      <c r="K159" s="64" t="s">
        <v>7486</v>
      </c>
      <c r="L159" s="64"/>
      <c r="M159" s="3"/>
      <c r="N159" s="3" t="s">
        <v>8552</v>
      </c>
      <c r="O159" s="3" t="s">
        <v>8552</v>
      </c>
      <c r="P159" s="3" t="s">
        <v>8552</v>
      </c>
      <c r="Q159" s="3" t="s">
        <v>5803</v>
      </c>
      <c r="R159" s="3"/>
      <c r="S159" s="3"/>
      <c r="T159" s="63">
        <v>43525</v>
      </c>
      <c r="U159" s="4" t="s">
        <v>6360</v>
      </c>
      <c r="V159" s="4">
        <v>57648</v>
      </c>
      <c r="W159" s="4"/>
      <c r="X159" s="4"/>
      <c r="AC159" s="3">
        <v>20930000</v>
      </c>
      <c r="AD159" s="3" t="s">
        <v>297</v>
      </c>
      <c r="AE159" s="64" t="s">
        <v>7484</v>
      </c>
    </row>
    <row r="160" spans="1:31" s="54" customFormat="1" x14ac:dyDescent="0.25">
      <c r="A160" s="61" t="s">
        <v>7825</v>
      </c>
      <c r="B160" s="3"/>
      <c r="C160" s="3"/>
      <c r="D160" s="62" t="s">
        <v>7826</v>
      </c>
      <c r="E160" s="65">
        <v>27229830932</v>
      </c>
      <c r="F160" s="63">
        <v>26554</v>
      </c>
      <c r="G160" s="3"/>
      <c r="H160" s="3"/>
      <c r="I160" s="3"/>
      <c r="J160" s="3"/>
      <c r="K160" s="64" t="s">
        <v>7499</v>
      </c>
      <c r="L160" s="64"/>
      <c r="M160" s="3"/>
      <c r="N160" s="3" t="s">
        <v>8552</v>
      </c>
      <c r="O160" s="3" t="s">
        <v>8552</v>
      </c>
      <c r="P160" s="3" t="s">
        <v>8552</v>
      </c>
      <c r="Q160" s="3" t="s">
        <v>5803</v>
      </c>
      <c r="R160" s="3"/>
      <c r="S160" s="3"/>
      <c r="T160" s="63">
        <v>43497</v>
      </c>
      <c r="U160" s="4" t="s">
        <v>6360</v>
      </c>
      <c r="V160" s="4">
        <v>62425.25</v>
      </c>
      <c r="W160" s="4"/>
      <c r="X160" s="4"/>
      <c r="AC160" s="3">
        <v>20930000</v>
      </c>
      <c r="AD160" s="3" t="s">
        <v>297</v>
      </c>
      <c r="AE160" s="64" t="s">
        <v>7484</v>
      </c>
    </row>
    <row r="161" spans="1:31" s="54" customFormat="1" x14ac:dyDescent="0.25">
      <c r="A161" s="61" t="s">
        <v>7827</v>
      </c>
      <c r="B161" s="3"/>
      <c r="C161" s="3"/>
      <c r="D161" s="62" t="s">
        <v>7828</v>
      </c>
      <c r="E161" s="65">
        <v>27955945773</v>
      </c>
      <c r="F161" s="63" t="s">
        <v>8602</v>
      </c>
      <c r="G161" s="3"/>
      <c r="H161" s="3"/>
      <c r="I161" s="3"/>
      <c r="J161" s="3"/>
      <c r="K161" s="64" t="s">
        <v>7486</v>
      </c>
      <c r="L161" s="64"/>
      <c r="M161" s="3"/>
      <c r="N161" s="3" t="s">
        <v>8552</v>
      </c>
      <c r="O161" s="3" t="s">
        <v>8552</v>
      </c>
      <c r="P161" s="3" t="s">
        <v>8552</v>
      </c>
      <c r="Q161" s="3" t="s">
        <v>5803</v>
      </c>
      <c r="R161" s="3"/>
      <c r="S161" s="3"/>
      <c r="T161" s="63">
        <v>43684</v>
      </c>
      <c r="U161" s="4" t="s">
        <v>6360</v>
      </c>
      <c r="V161" s="4">
        <v>51631</v>
      </c>
      <c r="W161" s="4"/>
      <c r="X161" s="4"/>
      <c r="AC161" s="3">
        <v>20930000</v>
      </c>
      <c r="AD161" s="3" t="s">
        <v>297</v>
      </c>
      <c r="AE161" s="64" t="s">
        <v>7484</v>
      </c>
    </row>
    <row r="162" spans="1:31" s="54" customFormat="1" x14ac:dyDescent="0.25">
      <c r="A162" s="61" t="s">
        <v>7829</v>
      </c>
      <c r="B162" s="3"/>
      <c r="C162" s="3"/>
      <c r="D162" s="62" t="s">
        <v>7830</v>
      </c>
      <c r="E162" s="65">
        <v>20958743549</v>
      </c>
      <c r="F162" s="63">
        <v>26644</v>
      </c>
      <c r="G162" s="3"/>
      <c r="H162" s="3"/>
      <c r="I162" s="3"/>
      <c r="J162" s="3"/>
      <c r="K162" s="64" t="s">
        <v>7486</v>
      </c>
      <c r="L162" s="64"/>
      <c r="M162" s="3"/>
      <c r="N162" s="3" t="s">
        <v>8552</v>
      </c>
      <c r="O162" s="3" t="s">
        <v>8552</v>
      </c>
      <c r="P162" s="3" t="s">
        <v>8552</v>
      </c>
      <c r="Q162" s="3" t="s">
        <v>5803</v>
      </c>
      <c r="R162" s="3"/>
      <c r="S162" s="3"/>
      <c r="T162" s="63">
        <v>43682</v>
      </c>
      <c r="U162" s="4" t="s">
        <v>6360</v>
      </c>
      <c r="V162" s="4">
        <v>48815</v>
      </c>
      <c r="W162" s="4"/>
      <c r="X162" s="4"/>
      <c r="AC162" s="3">
        <v>20930000</v>
      </c>
      <c r="AD162" s="3" t="s">
        <v>297</v>
      </c>
      <c r="AE162" s="64" t="s">
        <v>7484</v>
      </c>
    </row>
    <row r="163" spans="1:31" s="54" customFormat="1" x14ac:dyDescent="0.25">
      <c r="A163" s="61" t="s">
        <v>7831</v>
      </c>
      <c r="B163" s="3"/>
      <c r="C163" s="3"/>
      <c r="D163" s="62" t="s">
        <v>7832</v>
      </c>
      <c r="E163" s="65">
        <v>20373324680</v>
      </c>
      <c r="F163" s="63">
        <v>0</v>
      </c>
      <c r="G163" s="3"/>
      <c r="H163" s="3"/>
      <c r="I163" s="3"/>
      <c r="J163" s="3"/>
      <c r="K163" s="64" t="s">
        <v>7505</v>
      </c>
      <c r="L163" s="64"/>
      <c r="M163" s="3"/>
      <c r="N163" s="3" t="s">
        <v>8552</v>
      </c>
      <c r="O163" s="3" t="s">
        <v>8552</v>
      </c>
      <c r="P163" s="3" t="s">
        <v>8552</v>
      </c>
      <c r="Q163" s="3" t="s">
        <v>5803</v>
      </c>
      <c r="R163" s="3"/>
      <c r="S163" s="3"/>
      <c r="T163" s="63">
        <v>0</v>
      </c>
      <c r="U163" s="4" t="s">
        <v>6360</v>
      </c>
      <c r="V163" s="4">
        <v>111880.05</v>
      </c>
      <c r="W163" s="4"/>
      <c r="X163" s="4"/>
      <c r="AC163" s="3">
        <v>20930000</v>
      </c>
      <c r="AD163" s="3" t="s">
        <v>297</v>
      </c>
      <c r="AE163" s="64" t="s">
        <v>7484</v>
      </c>
    </row>
    <row r="164" spans="1:31" s="54" customFormat="1" x14ac:dyDescent="0.25">
      <c r="A164" s="61" t="s">
        <v>7833</v>
      </c>
      <c r="B164" s="3"/>
      <c r="C164" s="3"/>
      <c r="D164" s="62" t="s">
        <v>7834</v>
      </c>
      <c r="E164" s="65">
        <v>27936959593</v>
      </c>
      <c r="F164" s="63">
        <v>0</v>
      </c>
      <c r="G164" s="3"/>
      <c r="H164" s="3"/>
      <c r="I164" s="3"/>
      <c r="J164" s="3"/>
      <c r="K164" s="64" t="s">
        <v>7499</v>
      </c>
      <c r="L164" s="64"/>
      <c r="M164" s="3"/>
      <c r="N164" s="3" t="s">
        <v>8552</v>
      </c>
      <c r="O164" s="3" t="s">
        <v>8552</v>
      </c>
      <c r="P164" s="3" t="s">
        <v>8552</v>
      </c>
      <c r="Q164" s="3" t="s">
        <v>5803</v>
      </c>
      <c r="R164" s="3"/>
      <c r="S164" s="3"/>
      <c r="T164" s="63">
        <v>0</v>
      </c>
      <c r="U164" s="4" t="s">
        <v>6360</v>
      </c>
      <c r="V164" s="4">
        <v>113206</v>
      </c>
      <c r="W164" s="4"/>
      <c r="X164" s="4"/>
      <c r="AC164" s="3">
        <v>20930000</v>
      </c>
      <c r="AD164" s="3" t="s">
        <v>297</v>
      </c>
      <c r="AE164" s="64" t="s">
        <v>7484</v>
      </c>
    </row>
    <row r="165" spans="1:31" s="54" customFormat="1" x14ac:dyDescent="0.25">
      <c r="A165" s="61" t="s">
        <v>7835</v>
      </c>
      <c r="B165" s="3"/>
      <c r="C165" s="3"/>
      <c r="D165" s="62" t="s">
        <v>7836</v>
      </c>
      <c r="E165" s="65">
        <v>27342355914</v>
      </c>
      <c r="F165" s="63" t="s">
        <v>8603</v>
      </c>
      <c r="G165" s="3"/>
      <c r="H165" s="3"/>
      <c r="I165" s="3"/>
      <c r="J165" s="3"/>
      <c r="K165" s="64" t="s">
        <v>7489</v>
      </c>
      <c r="L165" s="64"/>
      <c r="M165" s="3"/>
      <c r="N165" s="3" t="s">
        <v>8552</v>
      </c>
      <c r="O165" s="3" t="s">
        <v>8552</v>
      </c>
      <c r="P165" s="3" t="s">
        <v>8552</v>
      </c>
      <c r="Q165" s="3" t="s">
        <v>5803</v>
      </c>
      <c r="R165" s="3"/>
      <c r="S165" s="3"/>
      <c r="T165" s="63">
        <v>43556</v>
      </c>
      <c r="U165" s="4" t="s">
        <v>6360</v>
      </c>
      <c r="V165" s="4">
        <v>45925</v>
      </c>
      <c r="W165" s="4"/>
      <c r="X165" s="4"/>
      <c r="AC165" s="3">
        <v>20930000</v>
      </c>
      <c r="AD165" s="3" t="s">
        <v>297</v>
      </c>
      <c r="AE165" s="64" t="s">
        <v>7484</v>
      </c>
    </row>
    <row r="166" spans="1:31" s="54" customFormat="1" x14ac:dyDescent="0.25">
      <c r="A166" s="61" t="s">
        <v>7837</v>
      </c>
      <c r="B166" s="3"/>
      <c r="C166" s="3"/>
      <c r="D166" s="62" t="s">
        <v>7838</v>
      </c>
      <c r="E166" s="65">
        <v>20366448102</v>
      </c>
      <c r="F166" s="63">
        <v>33911</v>
      </c>
      <c r="G166" s="3"/>
      <c r="H166" s="3"/>
      <c r="I166" s="3"/>
      <c r="J166" s="3"/>
      <c r="K166" s="64" t="s">
        <v>7501</v>
      </c>
      <c r="L166" s="64"/>
      <c r="M166" s="3"/>
      <c r="N166" s="3" t="s">
        <v>8552</v>
      </c>
      <c r="O166" s="3" t="s">
        <v>8552</v>
      </c>
      <c r="P166" s="3" t="s">
        <v>8552</v>
      </c>
      <c r="Q166" s="3" t="s">
        <v>5803</v>
      </c>
      <c r="R166" s="3"/>
      <c r="S166" s="3"/>
      <c r="T166" s="63">
        <v>43617</v>
      </c>
      <c r="U166" s="4" t="s">
        <v>6360</v>
      </c>
      <c r="V166" s="4">
        <v>35000</v>
      </c>
      <c r="W166" s="4"/>
      <c r="X166" s="4"/>
      <c r="AC166" s="3">
        <v>20930000</v>
      </c>
      <c r="AD166" s="3" t="s">
        <v>297</v>
      </c>
      <c r="AE166" s="64" t="s">
        <v>7484</v>
      </c>
    </row>
    <row r="167" spans="1:31" s="54" customFormat="1" x14ac:dyDescent="0.25">
      <c r="A167" s="61" t="s">
        <v>7839</v>
      </c>
      <c r="B167" s="3"/>
      <c r="C167" s="3"/>
      <c r="D167" s="62" t="s">
        <v>7840</v>
      </c>
      <c r="E167" s="65">
        <v>27107768101</v>
      </c>
      <c r="F167" s="63">
        <v>19337</v>
      </c>
      <c r="G167" s="3"/>
      <c r="H167" s="3"/>
      <c r="I167" s="3"/>
      <c r="J167" s="3"/>
      <c r="K167" s="64" t="s">
        <v>7488</v>
      </c>
      <c r="L167" s="64"/>
      <c r="M167" s="3"/>
      <c r="N167" s="3" t="s">
        <v>8552</v>
      </c>
      <c r="O167" s="3" t="s">
        <v>8552</v>
      </c>
      <c r="P167" s="3" t="s">
        <v>8552</v>
      </c>
      <c r="Q167" s="3" t="s">
        <v>5803</v>
      </c>
      <c r="R167" s="3"/>
      <c r="S167" s="3"/>
      <c r="T167" s="63">
        <v>44075</v>
      </c>
      <c r="U167" s="4" t="s">
        <v>6360</v>
      </c>
      <c r="V167" s="4">
        <v>32392.91</v>
      </c>
      <c r="W167" s="4"/>
      <c r="X167" s="4"/>
      <c r="AC167" s="3">
        <v>20930020</v>
      </c>
      <c r="AD167" s="3" t="s">
        <v>5711</v>
      </c>
      <c r="AE167" s="64" t="s">
        <v>7484</v>
      </c>
    </row>
    <row r="168" spans="1:31" s="54" customFormat="1" x14ac:dyDescent="0.25">
      <c r="A168" s="61" t="s">
        <v>7841</v>
      </c>
      <c r="B168" s="3"/>
      <c r="C168" s="3"/>
      <c r="D168" s="62" t="s">
        <v>7842</v>
      </c>
      <c r="E168" s="65">
        <v>20418240513</v>
      </c>
      <c r="F168" s="63" t="s">
        <v>8604</v>
      </c>
      <c r="G168" s="3"/>
      <c r="H168" s="3"/>
      <c r="I168" s="3"/>
      <c r="J168" s="3"/>
      <c r="K168" s="64" t="s">
        <v>7486</v>
      </c>
      <c r="L168" s="64"/>
      <c r="M168" s="3"/>
      <c r="N168" s="3" t="s">
        <v>8552</v>
      </c>
      <c r="O168" s="3" t="s">
        <v>8552</v>
      </c>
      <c r="P168" s="3" t="s">
        <v>8552</v>
      </c>
      <c r="Q168" s="3" t="s">
        <v>5803</v>
      </c>
      <c r="R168" s="3"/>
      <c r="S168" s="3"/>
      <c r="T168" s="63">
        <v>43683</v>
      </c>
      <c r="U168" s="4" t="s">
        <v>6360</v>
      </c>
      <c r="V168" s="4">
        <v>48815</v>
      </c>
      <c r="W168" s="4"/>
      <c r="X168" s="4"/>
      <c r="AC168" s="3">
        <v>20930000</v>
      </c>
      <c r="AD168" s="3" t="s">
        <v>297</v>
      </c>
      <c r="AE168" s="64" t="s">
        <v>7484</v>
      </c>
    </row>
    <row r="169" spans="1:31" s="54" customFormat="1" x14ac:dyDescent="0.25">
      <c r="A169" s="61" t="s">
        <v>7843</v>
      </c>
      <c r="B169" s="3"/>
      <c r="C169" s="3"/>
      <c r="D169" s="62" t="s">
        <v>7844</v>
      </c>
      <c r="E169" s="65">
        <v>27415782891</v>
      </c>
      <c r="F169" s="63">
        <v>0</v>
      </c>
      <c r="G169" s="3"/>
      <c r="H169" s="3"/>
      <c r="I169" s="3"/>
      <c r="J169" s="3"/>
      <c r="K169" s="64" t="s">
        <v>7493</v>
      </c>
      <c r="L169" s="64"/>
      <c r="M169" s="3"/>
      <c r="N169" s="3" t="s">
        <v>8552</v>
      </c>
      <c r="O169" s="3" t="s">
        <v>8552</v>
      </c>
      <c r="P169" s="3" t="s">
        <v>8552</v>
      </c>
      <c r="Q169" s="3" t="s">
        <v>5803</v>
      </c>
      <c r="R169" s="3"/>
      <c r="S169" s="3"/>
      <c r="T169" s="63">
        <v>44317</v>
      </c>
      <c r="U169" s="4" t="s">
        <v>6360</v>
      </c>
      <c r="V169" s="4">
        <v>53800</v>
      </c>
      <c r="W169" s="4"/>
      <c r="X169" s="4"/>
      <c r="AC169" s="3">
        <v>20930100</v>
      </c>
      <c r="AD169" s="3" t="s">
        <v>5716</v>
      </c>
      <c r="AE169" s="64" t="s">
        <v>7484</v>
      </c>
    </row>
    <row r="170" spans="1:31" s="54" customFormat="1" x14ac:dyDescent="0.25">
      <c r="A170" s="61" t="s">
        <v>7845</v>
      </c>
      <c r="B170" s="3"/>
      <c r="C170" s="3"/>
      <c r="D170" s="62" t="s">
        <v>7846</v>
      </c>
      <c r="E170" s="65">
        <v>20179029791</v>
      </c>
      <c r="F170" s="63" t="s">
        <v>8605</v>
      </c>
      <c r="G170" s="3"/>
      <c r="H170" s="3"/>
      <c r="I170" s="3"/>
      <c r="J170" s="3"/>
      <c r="K170" s="64" t="s">
        <v>7498</v>
      </c>
      <c r="L170" s="64"/>
      <c r="M170" s="3"/>
      <c r="N170" s="3" t="s">
        <v>8552</v>
      </c>
      <c r="O170" s="3" t="s">
        <v>8552</v>
      </c>
      <c r="P170" s="3" t="s">
        <v>8552</v>
      </c>
      <c r="Q170" s="3" t="s">
        <v>5803</v>
      </c>
      <c r="R170" s="3"/>
      <c r="S170" s="3"/>
      <c r="T170" s="63">
        <v>43313</v>
      </c>
      <c r="U170" s="4" t="s">
        <v>6360</v>
      </c>
      <c r="V170" s="4">
        <v>45930</v>
      </c>
      <c r="W170" s="4"/>
      <c r="X170" s="4"/>
      <c r="AC170" s="3">
        <v>20930000</v>
      </c>
      <c r="AD170" s="3" t="s">
        <v>297</v>
      </c>
      <c r="AE170" s="64" t="s">
        <v>7484</v>
      </c>
    </row>
    <row r="171" spans="1:31" s="54" customFormat="1" x14ac:dyDescent="0.25">
      <c r="A171" s="61" t="s">
        <v>7847</v>
      </c>
      <c r="B171" s="3"/>
      <c r="C171" s="3"/>
      <c r="D171" s="62" t="s">
        <v>7848</v>
      </c>
      <c r="E171" s="65">
        <v>27272742141</v>
      </c>
      <c r="F171" s="63">
        <v>28916</v>
      </c>
      <c r="G171" s="3"/>
      <c r="H171" s="3"/>
      <c r="I171" s="3"/>
      <c r="J171" s="3"/>
      <c r="K171" s="64" t="s">
        <v>7488</v>
      </c>
      <c r="L171" s="64"/>
      <c r="M171" s="3"/>
      <c r="N171" s="3" t="s">
        <v>8552</v>
      </c>
      <c r="O171" s="3" t="s">
        <v>8552</v>
      </c>
      <c r="P171" s="3" t="s">
        <v>8552</v>
      </c>
      <c r="Q171" s="3" t="s">
        <v>5803</v>
      </c>
      <c r="R171" s="3"/>
      <c r="S171" s="3"/>
      <c r="T171" s="63">
        <v>44075</v>
      </c>
      <c r="U171" s="4" t="s">
        <v>6360</v>
      </c>
      <c r="V171" s="4">
        <v>32392.91</v>
      </c>
      <c r="W171" s="4"/>
      <c r="X171" s="4"/>
      <c r="AC171" s="3">
        <v>20930000</v>
      </c>
      <c r="AD171" s="3" t="s">
        <v>297</v>
      </c>
      <c r="AE171" s="64" t="s">
        <v>7484</v>
      </c>
    </row>
    <row r="172" spans="1:31" s="54" customFormat="1" x14ac:dyDescent="0.25">
      <c r="A172" s="61" t="s">
        <v>7849</v>
      </c>
      <c r="B172" s="3"/>
      <c r="C172" s="3"/>
      <c r="D172" s="62" t="s">
        <v>7850</v>
      </c>
      <c r="E172" s="65">
        <v>20397073972</v>
      </c>
      <c r="F172" s="63">
        <v>35050</v>
      </c>
      <c r="G172" s="3"/>
      <c r="H172" s="3"/>
      <c r="I172" s="3"/>
      <c r="J172" s="3"/>
      <c r="K172" s="64" t="s">
        <v>7486</v>
      </c>
      <c r="L172" s="64"/>
      <c r="M172" s="3"/>
      <c r="N172" s="3" t="s">
        <v>8552</v>
      </c>
      <c r="O172" s="3" t="s">
        <v>8552</v>
      </c>
      <c r="P172" s="3" t="s">
        <v>8552</v>
      </c>
      <c r="Q172" s="3" t="s">
        <v>5803</v>
      </c>
      <c r="R172" s="3"/>
      <c r="S172" s="3"/>
      <c r="T172" s="63">
        <v>44006</v>
      </c>
      <c r="U172" s="4" t="s">
        <v>6360</v>
      </c>
      <c r="V172" s="4">
        <v>39351</v>
      </c>
      <c r="W172" s="4"/>
      <c r="X172" s="4"/>
      <c r="AC172" s="3">
        <v>20930000</v>
      </c>
      <c r="AD172" s="3" t="s">
        <v>297</v>
      </c>
      <c r="AE172" s="64" t="s">
        <v>7484</v>
      </c>
    </row>
    <row r="173" spans="1:31" s="54" customFormat="1" x14ac:dyDescent="0.25">
      <c r="A173" s="61" t="s">
        <v>7851</v>
      </c>
      <c r="B173" s="3"/>
      <c r="C173" s="3"/>
      <c r="D173" s="62" t="s">
        <v>7852</v>
      </c>
      <c r="E173" s="65">
        <v>27302535782</v>
      </c>
      <c r="F173" s="63" t="s">
        <v>8606</v>
      </c>
      <c r="G173" s="3"/>
      <c r="H173" s="3"/>
      <c r="I173" s="3"/>
      <c r="J173" s="3"/>
      <c r="K173" s="64" t="s">
        <v>7486</v>
      </c>
      <c r="L173" s="64"/>
      <c r="M173" s="3"/>
      <c r="N173" s="3" t="s">
        <v>8552</v>
      </c>
      <c r="O173" s="3" t="s">
        <v>8552</v>
      </c>
      <c r="P173" s="3" t="s">
        <v>8552</v>
      </c>
      <c r="Q173" s="3" t="s">
        <v>5803</v>
      </c>
      <c r="R173" s="3"/>
      <c r="S173" s="3"/>
      <c r="T173" s="63">
        <v>43556</v>
      </c>
      <c r="U173" s="4" t="s">
        <v>6360</v>
      </c>
      <c r="V173" s="4">
        <v>48815</v>
      </c>
      <c r="W173" s="4"/>
      <c r="X173" s="4"/>
      <c r="AC173" s="3">
        <v>20930000</v>
      </c>
      <c r="AD173" s="3" t="s">
        <v>297</v>
      </c>
      <c r="AE173" s="64" t="s">
        <v>7484</v>
      </c>
    </row>
    <row r="174" spans="1:31" s="54" customFormat="1" x14ac:dyDescent="0.25">
      <c r="A174" s="61" t="s">
        <v>7853</v>
      </c>
      <c r="B174" s="3"/>
      <c r="C174" s="3"/>
      <c r="D174" s="62" t="s">
        <v>7854</v>
      </c>
      <c r="E174" s="65">
        <v>27956512862</v>
      </c>
      <c r="F174" s="63">
        <v>31894</v>
      </c>
      <c r="G174" s="3"/>
      <c r="H174" s="3"/>
      <c r="I174" s="3"/>
      <c r="J174" s="3"/>
      <c r="K174" s="64" t="s">
        <v>7486</v>
      </c>
      <c r="L174" s="64"/>
      <c r="M174" s="3"/>
      <c r="N174" s="3" t="s">
        <v>8552</v>
      </c>
      <c r="O174" s="3" t="s">
        <v>8552</v>
      </c>
      <c r="P174" s="3" t="s">
        <v>8552</v>
      </c>
      <c r="Q174" s="3" t="s">
        <v>5803</v>
      </c>
      <c r="R174" s="3"/>
      <c r="S174" s="3"/>
      <c r="T174" s="63">
        <v>43647</v>
      </c>
      <c r="U174" s="4" t="s">
        <v>6360</v>
      </c>
      <c r="V174" s="4">
        <v>50223</v>
      </c>
      <c r="W174" s="4"/>
      <c r="X174" s="4"/>
      <c r="AC174" s="3">
        <v>20930000</v>
      </c>
      <c r="AD174" s="3" t="s">
        <v>297</v>
      </c>
      <c r="AE174" s="64" t="s">
        <v>7484</v>
      </c>
    </row>
    <row r="175" spans="1:31" s="54" customFormat="1" x14ac:dyDescent="0.25">
      <c r="A175" s="61" t="s">
        <v>7855</v>
      </c>
      <c r="B175" s="3"/>
      <c r="C175" s="3"/>
      <c r="D175" s="62" t="s">
        <v>7856</v>
      </c>
      <c r="E175" s="65">
        <v>20101248004</v>
      </c>
      <c r="F175" s="63" t="s">
        <v>8607</v>
      </c>
      <c r="G175" s="3"/>
      <c r="H175" s="3"/>
      <c r="I175" s="3"/>
      <c r="J175" s="3"/>
      <c r="K175" s="64" t="s">
        <v>7499</v>
      </c>
      <c r="L175" s="64"/>
      <c r="M175" s="3"/>
      <c r="N175" s="3" t="s">
        <v>8552</v>
      </c>
      <c r="O175" s="3" t="s">
        <v>8552</v>
      </c>
      <c r="P175" s="3" t="s">
        <v>8552</v>
      </c>
      <c r="Q175" s="3" t="s">
        <v>5803</v>
      </c>
      <c r="R175" s="3"/>
      <c r="S175" s="3"/>
      <c r="T175" s="63">
        <v>42917</v>
      </c>
      <c r="U175" s="4" t="s">
        <v>6360</v>
      </c>
      <c r="V175" s="4">
        <v>105469.06</v>
      </c>
      <c r="W175" s="4"/>
      <c r="X175" s="4"/>
      <c r="AC175" s="3">
        <v>20930020</v>
      </c>
      <c r="AD175" s="3" t="s">
        <v>5711</v>
      </c>
      <c r="AE175" s="64" t="s">
        <v>7484</v>
      </c>
    </row>
    <row r="176" spans="1:31" s="54" customFormat="1" x14ac:dyDescent="0.25">
      <c r="A176" s="61" t="s">
        <v>7857</v>
      </c>
      <c r="B176" s="3"/>
      <c r="C176" s="3"/>
      <c r="D176" s="62" t="s">
        <v>7858</v>
      </c>
      <c r="E176" s="65">
        <v>23332845489</v>
      </c>
      <c r="F176" s="63">
        <v>0</v>
      </c>
      <c r="G176" s="3"/>
      <c r="H176" s="3"/>
      <c r="I176" s="3"/>
      <c r="J176" s="3"/>
      <c r="K176" s="64" t="s">
        <v>7500</v>
      </c>
      <c r="L176" s="64"/>
      <c r="M176" s="3"/>
      <c r="N176" s="3" t="s">
        <v>8552</v>
      </c>
      <c r="O176" s="3" t="s">
        <v>8552</v>
      </c>
      <c r="P176" s="3" t="s">
        <v>8552</v>
      </c>
      <c r="Q176" s="3" t="s">
        <v>5803</v>
      </c>
      <c r="R176" s="3"/>
      <c r="S176" s="3"/>
      <c r="T176" s="63">
        <v>44287</v>
      </c>
      <c r="U176" s="4" t="s">
        <v>6360</v>
      </c>
      <c r="V176" s="4">
        <v>45190.55</v>
      </c>
      <c r="W176" s="4"/>
      <c r="X176" s="4"/>
      <c r="AC176" s="3">
        <v>20930020</v>
      </c>
      <c r="AD176" s="3" t="s">
        <v>5711</v>
      </c>
      <c r="AE176" s="64" t="s">
        <v>7484</v>
      </c>
    </row>
    <row r="177" spans="1:31" s="54" customFormat="1" x14ac:dyDescent="0.25">
      <c r="A177" s="61" t="s">
        <v>7859</v>
      </c>
      <c r="B177" s="3"/>
      <c r="C177" s="3"/>
      <c r="D177" s="62" t="s">
        <v>7860</v>
      </c>
      <c r="E177" s="65">
        <v>27434056255</v>
      </c>
      <c r="F177" s="63">
        <v>0</v>
      </c>
      <c r="G177" s="3"/>
      <c r="H177" s="3"/>
      <c r="I177" s="3"/>
      <c r="J177" s="3"/>
      <c r="K177" s="64" t="s">
        <v>7485</v>
      </c>
      <c r="L177" s="64"/>
      <c r="M177" s="3"/>
      <c r="N177" s="3" t="s">
        <v>8552</v>
      </c>
      <c r="O177" s="3" t="s">
        <v>8552</v>
      </c>
      <c r="P177" s="3" t="s">
        <v>8552</v>
      </c>
      <c r="Q177" s="3" t="s">
        <v>5803</v>
      </c>
      <c r="R177" s="3"/>
      <c r="S177" s="3"/>
      <c r="T177" s="63">
        <v>44501</v>
      </c>
      <c r="U177" s="4" t="s">
        <v>6360</v>
      </c>
      <c r="V177" s="4">
        <v>90000</v>
      </c>
      <c r="W177" s="4"/>
      <c r="X177" s="4"/>
      <c r="AC177" s="3">
        <v>20930000</v>
      </c>
      <c r="AD177" s="3" t="s">
        <v>297</v>
      </c>
      <c r="AE177" s="64" t="s">
        <v>7484</v>
      </c>
    </row>
    <row r="178" spans="1:31" s="54" customFormat="1" x14ac:dyDescent="0.25">
      <c r="A178" s="61" t="s">
        <v>7861</v>
      </c>
      <c r="B178" s="3"/>
      <c r="C178" s="3"/>
      <c r="D178" s="62" t="s">
        <v>7862</v>
      </c>
      <c r="E178" s="65">
        <v>27206107648</v>
      </c>
      <c r="F178" s="63">
        <v>0</v>
      </c>
      <c r="G178" s="3"/>
      <c r="H178" s="3"/>
      <c r="I178" s="3"/>
      <c r="J178" s="3"/>
      <c r="K178" s="64" t="s">
        <v>7501</v>
      </c>
      <c r="L178" s="64"/>
      <c r="M178" s="3"/>
      <c r="N178" s="3" t="s">
        <v>8552</v>
      </c>
      <c r="O178" s="3" t="s">
        <v>8552</v>
      </c>
      <c r="P178" s="3" t="s">
        <v>8552</v>
      </c>
      <c r="Q178" s="3" t="s">
        <v>5803</v>
      </c>
      <c r="R178" s="3"/>
      <c r="S178" s="3"/>
      <c r="T178" s="63">
        <v>0</v>
      </c>
      <c r="U178" s="4" t="s">
        <v>6360</v>
      </c>
      <c r="V178" s="4">
        <v>57500</v>
      </c>
      <c r="W178" s="4"/>
      <c r="X178" s="4"/>
      <c r="AC178" s="3">
        <v>20930000</v>
      </c>
      <c r="AD178" s="3" t="s">
        <v>297</v>
      </c>
      <c r="AE178" s="64" t="s">
        <v>7484</v>
      </c>
    </row>
    <row r="179" spans="1:31" s="54" customFormat="1" x14ac:dyDescent="0.25">
      <c r="A179" s="61" t="s">
        <v>7863</v>
      </c>
      <c r="B179" s="3"/>
      <c r="C179" s="3"/>
      <c r="D179" s="62" t="s">
        <v>7864</v>
      </c>
      <c r="E179" s="65">
        <v>20303561553</v>
      </c>
      <c r="F179" s="63">
        <v>30628</v>
      </c>
      <c r="G179" s="3"/>
      <c r="H179" s="3"/>
      <c r="I179" s="3"/>
      <c r="J179" s="3"/>
      <c r="K179" s="64" t="s">
        <v>7499</v>
      </c>
      <c r="L179" s="64"/>
      <c r="M179" s="3"/>
      <c r="N179" s="3" t="s">
        <v>8552</v>
      </c>
      <c r="O179" s="3" t="s">
        <v>8552</v>
      </c>
      <c r="P179" s="3" t="s">
        <v>8552</v>
      </c>
      <c r="Q179" s="3" t="s">
        <v>5803</v>
      </c>
      <c r="R179" s="3"/>
      <c r="S179" s="3"/>
      <c r="T179" s="63">
        <v>42401</v>
      </c>
      <c r="U179" s="4" t="s">
        <v>6360</v>
      </c>
      <c r="V179" s="4">
        <v>36627.06</v>
      </c>
      <c r="W179" s="4"/>
      <c r="X179" s="4"/>
      <c r="AC179" s="3">
        <v>20930000</v>
      </c>
      <c r="AD179" s="3" t="s">
        <v>297</v>
      </c>
      <c r="AE179" s="64" t="s">
        <v>7484</v>
      </c>
    </row>
    <row r="180" spans="1:31" s="54" customFormat="1" x14ac:dyDescent="0.25">
      <c r="A180" s="61" t="s">
        <v>7865</v>
      </c>
      <c r="B180" s="3"/>
      <c r="C180" s="3"/>
      <c r="D180" s="62" t="s">
        <v>7866</v>
      </c>
      <c r="E180" s="65">
        <v>27394321775</v>
      </c>
      <c r="F180" s="63" t="s">
        <v>8608</v>
      </c>
      <c r="G180" s="3"/>
      <c r="H180" s="3"/>
      <c r="I180" s="3"/>
      <c r="J180" s="3"/>
      <c r="K180" s="64" t="s">
        <v>7489</v>
      </c>
      <c r="L180" s="64"/>
      <c r="M180" s="3"/>
      <c r="N180" s="3" t="s">
        <v>8552</v>
      </c>
      <c r="O180" s="3" t="s">
        <v>8552</v>
      </c>
      <c r="P180" s="3" t="s">
        <v>8552</v>
      </c>
      <c r="Q180" s="3" t="s">
        <v>5803</v>
      </c>
      <c r="R180" s="3"/>
      <c r="S180" s="3"/>
      <c r="T180" s="63">
        <v>42917</v>
      </c>
      <c r="U180" s="4" t="s">
        <v>6360</v>
      </c>
      <c r="V180" s="4">
        <v>47250</v>
      </c>
      <c r="W180" s="4"/>
      <c r="X180" s="4"/>
      <c r="AC180" s="3">
        <v>20930000</v>
      </c>
      <c r="AD180" s="3" t="s">
        <v>297</v>
      </c>
      <c r="AE180" s="64" t="s">
        <v>7484</v>
      </c>
    </row>
    <row r="181" spans="1:31" s="54" customFormat="1" x14ac:dyDescent="0.25">
      <c r="A181" s="61" t="s">
        <v>7867</v>
      </c>
      <c r="B181" s="3"/>
      <c r="C181" s="3"/>
      <c r="D181" s="62" t="s">
        <v>7868</v>
      </c>
      <c r="E181" s="65">
        <v>27426439803</v>
      </c>
      <c r="F181" s="63">
        <v>36712</v>
      </c>
      <c r="G181" s="3"/>
      <c r="H181" s="3"/>
      <c r="I181" s="3"/>
      <c r="J181" s="3"/>
      <c r="K181" s="64" t="s">
        <v>7486</v>
      </c>
      <c r="L181" s="64"/>
      <c r="M181" s="3"/>
      <c r="N181" s="3" t="s">
        <v>8552</v>
      </c>
      <c r="O181" s="3" t="s">
        <v>8552</v>
      </c>
      <c r="P181" s="3" t="s">
        <v>8552</v>
      </c>
      <c r="Q181" s="3" t="s">
        <v>5803</v>
      </c>
      <c r="R181" s="3"/>
      <c r="S181" s="3"/>
      <c r="T181" s="63">
        <v>43405</v>
      </c>
      <c r="U181" s="4" t="s">
        <v>6360</v>
      </c>
      <c r="V181" s="4">
        <v>48815</v>
      </c>
      <c r="W181" s="4"/>
      <c r="X181" s="4"/>
      <c r="AC181" s="3">
        <v>45660010</v>
      </c>
      <c r="AD181" s="3" t="s">
        <v>5603</v>
      </c>
      <c r="AE181" s="64" t="s">
        <v>7485</v>
      </c>
    </row>
    <row r="182" spans="1:31" s="54" customFormat="1" x14ac:dyDescent="0.25">
      <c r="A182" s="61" t="s">
        <v>7869</v>
      </c>
      <c r="B182" s="3"/>
      <c r="C182" s="3"/>
      <c r="D182" s="62" t="s">
        <v>7870</v>
      </c>
      <c r="E182" s="65">
        <v>27173738760</v>
      </c>
      <c r="F182" s="63" t="s">
        <v>8609</v>
      </c>
      <c r="G182" s="3"/>
      <c r="H182" s="3"/>
      <c r="I182" s="3"/>
      <c r="J182" s="3"/>
      <c r="K182" s="64" t="s">
        <v>7486</v>
      </c>
      <c r="L182" s="64"/>
      <c r="M182" s="3"/>
      <c r="N182" s="3" t="s">
        <v>8552</v>
      </c>
      <c r="O182" s="3" t="s">
        <v>8552</v>
      </c>
      <c r="P182" s="3" t="s">
        <v>8552</v>
      </c>
      <c r="Q182" s="3" t="s">
        <v>5803</v>
      </c>
      <c r="R182" s="3"/>
      <c r="S182" s="3"/>
      <c r="T182" s="63">
        <v>43586</v>
      </c>
      <c r="U182" s="4" t="s">
        <v>6360</v>
      </c>
      <c r="V182" s="4">
        <v>51631</v>
      </c>
      <c r="W182" s="4"/>
      <c r="X182" s="4"/>
      <c r="AC182" s="3">
        <v>45660000</v>
      </c>
      <c r="AD182" s="3" t="s">
        <v>5605</v>
      </c>
      <c r="AE182" s="64" t="s">
        <v>7485</v>
      </c>
    </row>
    <row r="183" spans="1:31" s="54" customFormat="1" x14ac:dyDescent="0.25">
      <c r="A183" s="61" t="s">
        <v>7871</v>
      </c>
      <c r="B183" s="3"/>
      <c r="C183" s="3"/>
      <c r="D183" s="62" t="s">
        <v>7872</v>
      </c>
      <c r="E183" s="65">
        <v>27403967950</v>
      </c>
      <c r="F183" s="63">
        <v>0</v>
      </c>
      <c r="G183" s="3"/>
      <c r="H183" s="3"/>
      <c r="I183" s="3"/>
      <c r="J183" s="3"/>
      <c r="K183" s="64" t="s">
        <v>7485</v>
      </c>
      <c r="L183" s="64"/>
      <c r="M183" s="3"/>
      <c r="N183" s="3" t="s">
        <v>8552</v>
      </c>
      <c r="O183" s="3" t="s">
        <v>8552</v>
      </c>
      <c r="P183" s="3" t="s">
        <v>8552</v>
      </c>
      <c r="Q183" s="3" t="s">
        <v>5803</v>
      </c>
      <c r="R183" s="3"/>
      <c r="S183" s="3"/>
      <c r="T183" s="63">
        <v>44501</v>
      </c>
      <c r="U183" s="4" t="s">
        <v>6360</v>
      </c>
      <c r="V183" s="4">
        <v>81900</v>
      </c>
      <c r="W183" s="4"/>
      <c r="X183" s="4"/>
      <c r="AC183" s="3">
        <v>45660010</v>
      </c>
      <c r="AD183" s="3" t="s">
        <v>5603</v>
      </c>
      <c r="AE183" s="64" t="s">
        <v>7485</v>
      </c>
    </row>
    <row r="184" spans="1:31" s="54" customFormat="1" x14ac:dyDescent="0.25">
      <c r="A184" s="61" t="s">
        <v>7873</v>
      </c>
      <c r="B184" s="3"/>
      <c r="C184" s="3"/>
      <c r="D184" s="62" t="s">
        <v>7874</v>
      </c>
      <c r="E184" s="65">
        <v>27339361962</v>
      </c>
      <c r="F184" s="63" t="s">
        <v>8610</v>
      </c>
      <c r="G184" s="3"/>
      <c r="H184" s="3"/>
      <c r="I184" s="3"/>
      <c r="J184" s="3"/>
      <c r="K184" s="64" t="s">
        <v>7486</v>
      </c>
      <c r="L184" s="64"/>
      <c r="M184" s="3"/>
      <c r="N184" s="3" t="s">
        <v>8552</v>
      </c>
      <c r="O184" s="3" t="s">
        <v>8552</v>
      </c>
      <c r="P184" s="3" t="s">
        <v>8552</v>
      </c>
      <c r="Q184" s="3" t="s">
        <v>5803</v>
      </c>
      <c r="R184" s="3"/>
      <c r="S184" s="3"/>
      <c r="T184" s="63">
        <v>43831</v>
      </c>
      <c r="U184" s="4" t="s">
        <v>6360</v>
      </c>
      <c r="V184" s="4">
        <v>62849</v>
      </c>
      <c r="W184" s="4"/>
      <c r="X184" s="4"/>
      <c r="AC184" s="3">
        <v>45660010</v>
      </c>
      <c r="AD184" s="3" t="s">
        <v>5603</v>
      </c>
      <c r="AE184" s="64" t="s">
        <v>7485</v>
      </c>
    </row>
    <row r="185" spans="1:31" s="54" customFormat="1" x14ac:dyDescent="0.25">
      <c r="A185" s="61" t="s">
        <v>7875</v>
      </c>
      <c r="B185" s="3"/>
      <c r="C185" s="3"/>
      <c r="D185" s="62" t="s">
        <v>7876</v>
      </c>
      <c r="E185" s="65">
        <v>27352190050</v>
      </c>
      <c r="F185" s="63">
        <v>0</v>
      </c>
      <c r="G185" s="3"/>
      <c r="H185" s="3"/>
      <c r="I185" s="3"/>
      <c r="J185" s="3"/>
      <c r="K185" s="64" t="s">
        <v>7488</v>
      </c>
      <c r="L185" s="64"/>
      <c r="M185" s="3"/>
      <c r="N185" s="3" t="s">
        <v>8552</v>
      </c>
      <c r="O185" s="3" t="s">
        <v>8552</v>
      </c>
      <c r="P185" s="3" t="s">
        <v>8552</v>
      </c>
      <c r="Q185" s="3" t="s">
        <v>5803</v>
      </c>
      <c r="R185" s="3"/>
      <c r="S185" s="3"/>
      <c r="T185" s="63">
        <v>44501</v>
      </c>
      <c r="U185" s="4" t="s">
        <v>6360</v>
      </c>
      <c r="V185" s="4">
        <v>78460.37</v>
      </c>
      <c r="W185" s="4"/>
      <c r="X185" s="4"/>
      <c r="AC185" s="3">
        <v>45660010</v>
      </c>
      <c r="AD185" s="3" t="s">
        <v>5603</v>
      </c>
      <c r="AE185" s="64" t="s">
        <v>7485</v>
      </c>
    </row>
    <row r="186" spans="1:31" s="54" customFormat="1" x14ac:dyDescent="0.25">
      <c r="A186" s="61" t="s">
        <v>7877</v>
      </c>
      <c r="B186" s="3"/>
      <c r="C186" s="3"/>
      <c r="D186" s="62" t="s">
        <v>7878</v>
      </c>
      <c r="E186" s="65">
        <v>20341512310</v>
      </c>
      <c r="F186" s="63">
        <v>31089</v>
      </c>
      <c r="G186" s="3"/>
      <c r="H186" s="3"/>
      <c r="I186" s="3"/>
      <c r="J186" s="3"/>
      <c r="K186" s="64" t="s">
        <v>7498</v>
      </c>
      <c r="L186" s="64"/>
      <c r="M186" s="3"/>
      <c r="N186" s="3" t="s">
        <v>8552</v>
      </c>
      <c r="O186" s="3" t="s">
        <v>8552</v>
      </c>
      <c r="P186" s="3" t="s">
        <v>8552</v>
      </c>
      <c r="Q186" s="3" t="s">
        <v>5803</v>
      </c>
      <c r="R186" s="3"/>
      <c r="S186" s="3"/>
      <c r="T186" s="63">
        <v>43922</v>
      </c>
      <c r="U186" s="4" t="s">
        <v>6360</v>
      </c>
      <c r="V186" s="4">
        <v>45930</v>
      </c>
      <c r="W186" s="4"/>
      <c r="X186" s="4"/>
      <c r="AC186" s="3">
        <v>45660010</v>
      </c>
      <c r="AD186" s="3" t="s">
        <v>5603</v>
      </c>
      <c r="AE186" s="64" t="s">
        <v>7485</v>
      </c>
    </row>
    <row r="187" spans="1:31" s="54" customFormat="1" x14ac:dyDescent="0.25">
      <c r="A187" s="61" t="s">
        <v>7879</v>
      </c>
      <c r="B187" s="3"/>
      <c r="C187" s="3"/>
      <c r="D187" s="62" t="s">
        <v>7880</v>
      </c>
      <c r="E187" s="65">
        <v>20401299727</v>
      </c>
      <c r="F187" s="63">
        <v>35674</v>
      </c>
      <c r="G187" s="3"/>
      <c r="H187" s="3"/>
      <c r="I187" s="3"/>
      <c r="J187" s="3"/>
      <c r="K187" s="64" t="s">
        <v>7486</v>
      </c>
      <c r="L187" s="64"/>
      <c r="M187" s="3"/>
      <c r="N187" s="3" t="s">
        <v>8552</v>
      </c>
      <c r="O187" s="3" t="s">
        <v>8552</v>
      </c>
      <c r="P187" s="3" t="s">
        <v>8552</v>
      </c>
      <c r="Q187" s="3" t="s">
        <v>5803</v>
      </c>
      <c r="R187" s="3"/>
      <c r="S187" s="3"/>
      <c r="T187" s="63">
        <v>43891</v>
      </c>
      <c r="U187" s="4" t="s">
        <v>6360</v>
      </c>
      <c r="V187" s="4">
        <v>48815</v>
      </c>
      <c r="W187" s="4"/>
      <c r="X187" s="4"/>
      <c r="AC187" s="3">
        <v>45660010</v>
      </c>
      <c r="AD187" s="3" t="s">
        <v>5603</v>
      </c>
      <c r="AE187" s="64" t="s">
        <v>7485</v>
      </c>
    </row>
    <row r="188" spans="1:31" s="54" customFormat="1" x14ac:dyDescent="0.25">
      <c r="A188" s="61" t="s">
        <v>7881</v>
      </c>
      <c r="B188" s="3"/>
      <c r="C188" s="3"/>
      <c r="D188" s="62" t="s">
        <v>7882</v>
      </c>
      <c r="E188" s="65">
        <v>27420215954</v>
      </c>
      <c r="F188" s="63">
        <v>36198</v>
      </c>
      <c r="G188" s="3"/>
      <c r="H188" s="3"/>
      <c r="I188" s="3"/>
      <c r="J188" s="3"/>
      <c r="K188" s="64" t="s">
        <v>7486</v>
      </c>
      <c r="L188" s="64"/>
      <c r="M188" s="3"/>
      <c r="N188" s="3" t="s">
        <v>8552</v>
      </c>
      <c r="O188" s="3" t="s">
        <v>8552</v>
      </c>
      <c r="P188" s="3" t="s">
        <v>8552</v>
      </c>
      <c r="Q188" s="3" t="s">
        <v>5803</v>
      </c>
      <c r="R188" s="3"/>
      <c r="S188" s="3"/>
      <c r="T188" s="63">
        <v>43678</v>
      </c>
      <c r="U188" s="4" t="s">
        <v>6360</v>
      </c>
      <c r="V188" s="4">
        <v>50223</v>
      </c>
      <c r="W188" s="4"/>
      <c r="X188" s="4"/>
      <c r="AC188" s="3">
        <v>45660010</v>
      </c>
      <c r="AD188" s="3" t="s">
        <v>5603</v>
      </c>
      <c r="AE188" s="64" t="s">
        <v>7485</v>
      </c>
    </row>
    <row r="189" spans="1:31" s="54" customFormat="1" x14ac:dyDescent="0.25">
      <c r="A189" s="61" t="s">
        <v>7883</v>
      </c>
      <c r="B189" s="3"/>
      <c r="C189" s="3"/>
      <c r="D189" s="62" t="s">
        <v>7884</v>
      </c>
      <c r="E189" s="65">
        <v>20383801495</v>
      </c>
      <c r="F189" s="63">
        <v>34430</v>
      </c>
      <c r="G189" s="3"/>
      <c r="H189" s="3"/>
      <c r="I189" s="3"/>
      <c r="J189" s="3"/>
      <c r="K189" s="64" t="s">
        <v>7497</v>
      </c>
      <c r="L189" s="64"/>
      <c r="M189" s="3"/>
      <c r="N189" s="3" t="s">
        <v>8552</v>
      </c>
      <c r="O189" s="3" t="s">
        <v>8552</v>
      </c>
      <c r="P189" s="3" t="s">
        <v>8552</v>
      </c>
      <c r="Q189" s="3" t="s">
        <v>5803</v>
      </c>
      <c r="R189" s="3"/>
      <c r="S189" s="3"/>
      <c r="T189" s="63">
        <v>42036</v>
      </c>
      <c r="U189" s="4" t="s">
        <v>6360</v>
      </c>
      <c r="V189" s="4">
        <v>49410</v>
      </c>
      <c r="W189" s="4"/>
      <c r="X189" s="4"/>
      <c r="AC189" s="3">
        <v>45660010</v>
      </c>
      <c r="AD189" s="3" t="s">
        <v>5603</v>
      </c>
      <c r="AE189" s="64" t="s">
        <v>7485</v>
      </c>
    </row>
    <row r="190" spans="1:31" s="54" customFormat="1" x14ac:dyDescent="0.25">
      <c r="A190" s="61" t="s">
        <v>7885</v>
      </c>
      <c r="B190" s="3"/>
      <c r="C190" s="3"/>
      <c r="D190" s="62" t="s">
        <v>7886</v>
      </c>
      <c r="E190" s="65">
        <v>27369145881</v>
      </c>
      <c r="F190" s="63">
        <v>0</v>
      </c>
      <c r="G190" s="3"/>
      <c r="H190" s="3"/>
      <c r="I190" s="3"/>
      <c r="J190" s="3"/>
      <c r="K190" s="64" t="s">
        <v>7505</v>
      </c>
      <c r="L190" s="64"/>
      <c r="M190" s="3"/>
      <c r="N190" s="3" t="s">
        <v>8552</v>
      </c>
      <c r="O190" s="3" t="s">
        <v>8552</v>
      </c>
      <c r="P190" s="3" t="s">
        <v>8552</v>
      </c>
      <c r="Q190" s="3" t="s">
        <v>5803</v>
      </c>
      <c r="R190" s="3"/>
      <c r="S190" s="3"/>
      <c r="T190" s="63">
        <v>0</v>
      </c>
      <c r="U190" s="4" t="s">
        <v>6360</v>
      </c>
      <c r="V190" s="4">
        <v>155250</v>
      </c>
      <c r="W190" s="4"/>
      <c r="X190" s="4"/>
      <c r="AC190" s="3">
        <v>45660000</v>
      </c>
      <c r="AD190" s="3" t="s">
        <v>5605</v>
      </c>
      <c r="AE190" s="64" t="s">
        <v>7485</v>
      </c>
    </row>
    <row r="191" spans="1:31" s="54" customFormat="1" x14ac:dyDescent="0.25">
      <c r="A191" s="61" t="s">
        <v>7887</v>
      </c>
      <c r="B191" s="3"/>
      <c r="C191" s="3"/>
      <c r="D191" s="62" t="s">
        <v>7888</v>
      </c>
      <c r="E191" s="65">
        <v>23411073394</v>
      </c>
      <c r="F191" s="63">
        <v>0</v>
      </c>
      <c r="G191" s="3"/>
      <c r="H191" s="3"/>
      <c r="I191" s="3"/>
      <c r="J191" s="3"/>
      <c r="K191" s="64" t="s">
        <v>7506</v>
      </c>
      <c r="L191" s="64"/>
      <c r="M191" s="3"/>
      <c r="N191" s="3" t="s">
        <v>8552</v>
      </c>
      <c r="O191" s="3" t="s">
        <v>8552</v>
      </c>
      <c r="P191" s="3" t="s">
        <v>8552</v>
      </c>
      <c r="Q191" s="3" t="s">
        <v>5803</v>
      </c>
      <c r="R191" s="3"/>
      <c r="S191" s="3"/>
      <c r="T191" s="63">
        <v>44287</v>
      </c>
      <c r="U191" s="4" t="s">
        <v>6360</v>
      </c>
      <c r="V191" s="4">
        <v>119088.86</v>
      </c>
      <c r="W191" s="4"/>
      <c r="X191" s="4"/>
      <c r="AC191" s="3">
        <v>45660010</v>
      </c>
      <c r="AD191" s="3" t="s">
        <v>5603</v>
      </c>
      <c r="AE191" s="64" t="s">
        <v>7485</v>
      </c>
    </row>
    <row r="192" spans="1:31" s="54" customFormat="1" x14ac:dyDescent="0.25">
      <c r="A192" s="61" t="s">
        <v>7889</v>
      </c>
      <c r="B192" s="3"/>
      <c r="C192" s="3"/>
      <c r="D192" s="62" t="s">
        <v>7890</v>
      </c>
      <c r="E192" s="65">
        <v>27407336270</v>
      </c>
      <c r="F192" s="63">
        <v>0</v>
      </c>
      <c r="G192" s="3"/>
      <c r="H192" s="3"/>
      <c r="I192" s="3"/>
      <c r="J192" s="3"/>
      <c r="K192" s="64" t="s">
        <v>7498</v>
      </c>
      <c r="L192" s="64"/>
      <c r="M192" s="3"/>
      <c r="N192" s="3" t="s">
        <v>8552</v>
      </c>
      <c r="O192" s="3" t="s">
        <v>8552</v>
      </c>
      <c r="P192" s="3" t="s">
        <v>8552</v>
      </c>
      <c r="Q192" s="3" t="s">
        <v>5803</v>
      </c>
      <c r="R192" s="3"/>
      <c r="S192" s="3"/>
      <c r="T192" s="63">
        <v>44440</v>
      </c>
      <c r="U192" s="4" t="s">
        <v>6360</v>
      </c>
      <c r="V192" s="4">
        <v>37260</v>
      </c>
      <c r="W192" s="4"/>
      <c r="X192" s="4"/>
      <c r="AC192" s="3">
        <v>45660000</v>
      </c>
      <c r="AD192" s="3" t="s">
        <v>5605</v>
      </c>
      <c r="AE192" s="64" t="s">
        <v>7485</v>
      </c>
    </row>
    <row r="193" spans="1:31" s="54" customFormat="1" x14ac:dyDescent="0.25">
      <c r="A193" s="61" t="s">
        <v>7891</v>
      </c>
      <c r="B193" s="3"/>
      <c r="C193" s="3"/>
      <c r="D193" s="62" t="s">
        <v>7892</v>
      </c>
      <c r="E193" s="65">
        <v>27428284602</v>
      </c>
      <c r="F193" s="63">
        <v>36440</v>
      </c>
      <c r="G193" s="3"/>
      <c r="H193" s="3"/>
      <c r="I193" s="3"/>
      <c r="J193" s="3"/>
      <c r="K193" s="64" t="s">
        <v>7485</v>
      </c>
      <c r="L193" s="64"/>
      <c r="M193" s="3"/>
      <c r="N193" s="3" t="s">
        <v>8552</v>
      </c>
      <c r="O193" s="3" t="s">
        <v>8552</v>
      </c>
      <c r="P193" s="3" t="s">
        <v>8552</v>
      </c>
      <c r="Q193" s="3" t="s">
        <v>5803</v>
      </c>
      <c r="R193" s="3"/>
      <c r="S193" s="3"/>
      <c r="T193" s="63">
        <v>43586</v>
      </c>
      <c r="U193" s="4" t="s">
        <v>6360</v>
      </c>
      <c r="V193" s="4">
        <v>52228</v>
      </c>
      <c r="W193" s="4"/>
      <c r="X193" s="4"/>
      <c r="AC193" s="3">
        <v>45660000</v>
      </c>
      <c r="AD193" s="3" t="s">
        <v>5605</v>
      </c>
      <c r="AE193" s="64" t="s">
        <v>7485</v>
      </c>
    </row>
    <row r="194" spans="1:31" s="54" customFormat="1" x14ac:dyDescent="0.25">
      <c r="A194" s="61" t="s">
        <v>7893</v>
      </c>
      <c r="B194" s="3"/>
      <c r="C194" s="3"/>
      <c r="D194" s="62" t="s">
        <v>7894</v>
      </c>
      <c r="E194" s="65">
        <v>27216752096</v>
      </c>
      <c r="F194" s="63">
        <v>25634</v>
      </c>
      <c r="G194" s="3"/>
      <c r="H194" s="3"/>
      <c r="I194" s="3"/>
      <c r="J194" s="3"/>
      <c r="K194" s="64" t="s">
        <v>7499</v>
      </c>
      <c r="L194" s="64"/>
      <c r="M194" s="3"/>
      <c r="N194" s="3" t="s">
        <v>8552</v>
      </c>
      <c r="O194" s="3" t="s">
        <v>8552</v>
      </c>
      <c r="P194" s="3" t="s">
        <v>8552</v>
      </c>
      <c r="Q194" s="3" t="s">
        <v>5803</v>
      </c>
      <c r="R194" s="3"/>
      <c r="S194" s="3"/>
      <c r="T194" s="63">
        <v>41974</v>
      </c>
      <c r="U194" s="4" t="s">
        <v>6360</v>
      </c>
      <c r="V194" s="4">
        <v>44443.519999999997</v>
      </c>
      <c r="W194" s="4"/>
      <c r="X194" s="4"/>
      <c r="AC194" s="3">
        <v>45660010</v>
      </c>
      <c r="AD194" s="3" t="s">
        <v>5603</v>
      </c>
      <c r="AE194" s="64" t="s">
        <v>7485</v>
      </c>
    </row>
    <row r="195" spans="1:31" s="54" customFormat="1" x14ac:dyDescent="0.25">
      <c r="A195" s="61" t="s">
        <v>7895</v>
      </c>
      <c r="B195" s="3"/>
      <c r="C195" s="3"/>
      <c r="D195" s="62" t="s">
        <v>7896</v>
      </c>
      <c r="E195" s="65">
        <v>27316554658</v>
      </c>
      <c r="F195" s="63">
        <v>31144</v>
      </c>
      <c r="G195" s="3"/>
      <c r="H195" s="3"/>
      <c r="I195" s="3"/>
      <c r="J195" s="3"/>
      <c r="K195" s="64" t="s">
        <v>7486</v>
      </c>
      <c r="L195" s="64"/>
      <c r="M195" s="3"/>
      <c r="N195" s="3" t="s">
        <v>8552</v>
      </c>
      <c r="O195" s="3" t="s">
        <v>8552</v>
      </c>
      <c r="P195" s="3" t="s">
        <v>8552</v>
      </c>
      <c r="Q195" s="3" t="s">
        <v>5803</v>
      </c>
      <c r="R195" s="3"/>
      <c r="S195" s="3"/>
      <c r="T195" s="63">
        <v>43556</v>
      </c>
      <c r="U195" s="4" t="s">
        <v>6360</v>
      </c>
      <c r="V195" s="4">
        <v>48815</v>
      </c>
      <c r="W195" s="4"/>
      <c r="X195" s="4"/>
      <c r="AC195" s="3">
        <v>45660010</v>
      </c>
      <c r="AD195" s="3" t="s">
        <v>5603</v>
      </c>
      <c r="AE195" s="64" t="s">
        <v>7485</v>
      </c>
    </row>
    <row r="196" spans="1:31" s="54" customFormat="1" x14ac:dyDescent="0.25">
      <c r="A196" s="61" t="s">
        <v>7897</v>
      </c>
      <c r="B196" s="3"/>
      <c r="C196" s="3"/>
      <c r="D196" s="62" t="s">
        <v>7898</v>
      </c>
      <c r="E196" s="65">
        <v>27371038251</v>
      </c>
      <c r="F196" s="63">
        <v>33643</v>
      </c>
      <c r="G196" s="3"/>
      <c r="H196" s="3"/>
      <c r="I196" s="3"/>
      <c r="J196" s="3"/>
      <c r="K196" s="64" t="s">
        <v>7485</v>
      </c>
      <c r="L196" s="64"/>
      <c r="M196" s="3"/>
      <c r="N196" s="3" t="s">
        <v>8552</v>
      </c>
      <c r="O196" s="3" t="s">
        <v>8552</v>
      </c>
      <c r="P196" s="3" t="s">
        <v>8552</v>
      </c>
      <c r="Q196" s="3" t="s">
        <v>5803</v>
      </c>
      <c r="R196" s="3"/>
      <c r="S196" s="3"/>
      <c r="T196" s="63">
        <v>43617</v>
      </c>
      <c r="U196" s="4" t="s">
        <v>6360</v>
      </c>
      <c r="V196" s="4">
        <v>52228</v>
      </c>
      <c r="W196" s="4"/>
      <c r="X196" s="4"/>
      <c r="AC196" s="3">
        <v>20220020</v>
      </c>
      <c r="AD196" s="3" t="s">
        <v>5660</v>
      </c>
      <c r="AE196" s="64" t="s">
        <v>7485</v>
      </c>
    </row>
    <row r="197" spans="1:31" s="54" customFormat="1" x14ac:dyDescent="0.25">
      <c r="A197" s="61" t="s">
        <v>7899</v>
      </c>
      <c r="B197" s="3"/>
      <c r="C197" s="3"/>
      <c r="D197" s="62" t="s">
        <v>7900</v>
      </c>
      <c r="E197" s="65">
        <v>27958298604</v>
      </c>
      <c r="F197" s="63" t="s">
        <v>8611</v>
      </c>
      <c r="G197" s="3"/>
      <c r="H197" s="3"/>
      <c r="I197" s="3"/>
      <c r="J197" s="3"/>
      <c r="K197" s="64" t="s">
        <v>7486</v>
      </c>
      <c r="L197" s="64"/>
      <c r="M197" s="3"/>
      <c r="N197" s="3" t="s">
        <v>8552</v>
      </c>
      <c r="O197" s="3" t="s">
        <v>8552</v>
      </c>
      <c r="P197" s="3" t="s">
        <v>8552</v>
      </c>
      <c r="Q197" s="3" t="s">
        <v>5803</v>
      </c>
      <c r="R197" s="3"/>
      <c r="S197" s="3"/>
      <c r="T197" s="63">
        <v>43647</v>
      </c>
      <c r="U197" s="4" t="s">
        <v>6360</v>
      </c>
      <c r="V197" s="4">
        <v>50223</v>
      </c>
      <c r="W197" s="4"/>
      <c r="X197" s="4"/>
      <c r="AC197" s="3">
        <v>45660010</v>
      </c>
      <c r="AD197" s="3" t="s">
        <v>5603</v>
      </c>
      <c r="AE197" s="64" t="s">
        <v>7485</v>
      </c>
    </row>
    <row r="198" spans="1:31" s="54" customFormat="1" x14ac:dyDescent="0.25">
      <c r="A198" s="61" t="s">
        <v>7901</v>
      </c>
      <c r="B198" s="3"/>
      <c r="C198" s="3"/>
      <c r="D198" s="62" t="s">
        <v>7902</v>
      </c>
      <c r="E198" s="65">
        <v>23205960589</v>
      </c>
      <c r="F198" s="63" t="s">
        <v>8612</v>
      </c>
      <c r="G198" s="3"/>
      <c r="H198" s="3"/>
      <c r="I198" s="3"/>
      <c r="J198" s="3"/>
      <c r="K198" s="64" t="s">
        <v>7486</v>
      </c>
      <c r="L198" s="64"/>
      <c r="M198" s="3"/>
      <c r="N198" s="3" t="s">
        <v>8552</v>
      </c>
      <c r="O198" s="3" t="s">
        <v>8552</v>
      </c>
      <c r="P198" s="3" t="s">
        <v>8552</v>
      </c>
      <c r="Q198" s="3" t="s">
        <v>5803</v>
      </c>
      <c r="R198" s="3"/>
      <c r="S198" s="3"/>
      <c r="T198" s="63">
        <v>43556</v>
      </c>
      <c r="U198" s="4" t="s">
        <v>6360</v>
      </c>
      <c r="V198" s="4">
        <v>48815</v>
      </c>
      <c r="W198" s="4"/>
      <c r="X198" s="4"/>
      <c r="AC198" s="3">
        <v>20220020</v>
      </c>
      <c r="AD198" s="3" t="s">
        <v>5660</v>
      </c>
      <c r="AE198" s="64" t="s">
        <v>7485</v>
      </c>
    </row>
    <row r="199" spans="1:31" s="54" customFormat="1" x14ac:dyDescent="0.25">
      <c r="A199" s="61" t="s">
        <v>7903</v>
      </c>
      <c r="B199" s="3"/>
      <c r="C199" s="3"/>
      <c r="D199" s="62" t="s">
        <v>7904</v>
      </c>
      <c r="E199" s="65">
        <v>27947258562</v>
      </c>
      <c r="F199" s="63" t="s">
        <v>8613</v>
      </c>
      <c r="G199" s="3"/>
      <c r="H199" s="3"/>
      <c r="I199" s="3"/>
      <c r="J199" s="3"/>
      <c r="K199" s="64" t="s">
        <v>7500</v>
      </c>
      <c r="L199" s="64"/>
      <c r="M199" s="3"/>
      <c r="N199" s="3" t="s">
        <v>8552</v>
      </c>
      <c r="O199" s="3" t="s">
        <v>8552</v>
      </c>
      <c r="P199" s="3" t="s">
        <v>8552</v>
      </c>
      <c r="Q199" s="3" t="s">
        <v>5803</v>
      </c>
      <c r="R199" s="3"/>
      <c r="S199" s="3"/>
      <c r="T199" s="63">
        <v>44409</v>
      </c>
      <c r="U199" s="4" t="s">
        <v>6360</v>
      </c>
      <c r="V199" s="4">
        <v>54142</v>
      </c>
      <c r="W199" s="4"/>
      <c r="X199" s="4"/>
      <c r="AC199" s="3">
        <v>45660010</v>
      </c>
      <c r="AD199" s="3" t="s">
        <v>5603</v>
      </c>
      <c r="AE199" s="64" t="s">
        <v>7485</v>
      </c>
    </row>
    <row r="200" spans="1:31" s="54" customFormat="1" x14ac:dyDescent="0.25">
      <c r="A200" s="61" t="s">
        <v>7905</v>
      </c>
      <c r="B200" s="3"/>
      <c r="C200" s="3"/>
      <c r="D200" s="62" t="s">
        <v>7906</v>
      </c>
      <c r="E200" s="65">
        <v>27190662670</v>
      </c>
      <c r="F200" s="63" t="s">
        <v>8614</v>
      </c>
      <c r="G200" s="3"/>
      <c r="H200" s="3"/>
      <c r="I200" s="3"/>
      <c r="J200" s="3"/>
      <c r="K200" s="64" t="s">
        <v>7486</v>
      </c>
      <c r="L200" s="64"/>
      <c r="M200" s="3"/>
      <c r="N200" s="3" t="s">
        <v>8552</v>
      </c>
      <c r="O200" s="3" t="s">
        <v>8552</v>
      </c>
      <c r="P200" s="3" t="s">
        <v>8552</v>
      </c>
      <c r="Q200" s="3" t="s">
        <v>5803</v>
      </c>
      <c r="R200" s="3"/>
      <c r="S200" s="3"/>
      <c r="T200" s="63">
        <v>43647</v>
      </c>
      <c r="U200" s="4" t="s">
        <v>6360</v>
      </c>
      <c r="V200" s="4">
        <v>51631</v>
      </c>
      <c r="W200" s="4"/>
      <c r="X200" s="4"/>
      <c r="AC200" s="3">
        <v>45660010</v>
      </c>
      <c r="AD200" s="3" t="s">
        <v>5603</v>
      </c>
      <c r="AE200" s="64" t="s">
        <v>7485</v>
      </c>
    </row>
    <row r="201" spans="1:31" s="54" customFormat="1" x14ac:dyDescent="0.25">
      <c r="A201" s="61" t="s">
        <v>7907</v>
      </c>
      <c r="B201" s="3"/>
      <c r="C201" s="3"/>
      <c r="D201" s="62" t="s">
        <v>7908</v>
      </c>
      <c r="E201" s="65">
        <v>20394656632</v>
      </c>
      <c r="F201" s="63" t="s">
        <v>8615</v>
      </c>
      <c r="G201" s="3"/>
      <c r="H201" s="3"/>
      <c r="I201" s="3"/>
      <c r="J201" s="3"/>
      <c r="K201" s="64" t="s">
        <v>7486</v>
      </c>
      <c r="L201" s="64"/>
      <c r="M201" s="3"/>
      <c r="N201" s="3" t="s">
        <v>8552</v>
      </c>
      <c r="O201" s="3" t="s">
        <v>8552</v>
      </c>
      <c r="P201" s="3" t="s">
        <v>8552</v>
      </c>
      <c r="Q201" s="3" t="s">
        <v>5803</v>
      </c>
      <c r="R201" s="3"/>
      <c r="S201" s="3"/>
      <c r="T201" s="63">
        <v>43647</v>
      </c>
      <c r="U201" s="4" t="s">
        <v>6360</v>
      </c>
      <c r="V201" s="4">
        <v>48815</v>
      </c>
      <c r="W201" s="4"/>
      <c r="X201" s="4"/>
      <c r="AC201" s="3">
        <v>20220020</v>
      </c>
      <c r="AD201" s="3" t="s">
        <v>5660</v>
      </c>
      <c r="AE201" s="64" t="s">
        <v>7485</v>
      </c>
    </row>
    <row r="202" spans="1:31" s="54" customFormat="1" x14ac:dyDescent="0.25">
      <c r="A202" s="61" t="s">
        <v>7909</v>
      </c>
      <c r="B202" s="3"/>
      <c r="C202" s="3"/>
      <c r="D202" s="62" t="s">
        <v>7910</v>
      </c>
      <c r="E202" s="65">
        <v>27434058533</v>
      </c>
      <c r="F202" s="63">
        <v>36959</v>
      </c>
      <c r="G202" s="3"/>
      <c r="H202" s="3"/>
      <c r="I202" s="3"/>
      <c r="J202" s="3"/>
      <c r="K202" s="64" t="s">
        <v>7486</v>
      </c>
      <c r="L202" s="64"/>
      <c r="M202" s="3"/>
      <c r="N202" s="3" t="s">
        <v>8552</v>
      </c>
      <c r="O202" s="3" t="s">
        <v>8552</v>
      </c>
      <c r="P202" s="3" t="s">
        <v>8552</v>
      </c>
      <c r="Q202" s="3" t="s">
        <v>5803</v>
      </c>
      <c r="R202" s="3"/>
      <c r="S202" s="3"/>
      <c r="T202" s="63">
        <v>43739</v>
      </c>
      <c r="U202" s="4" t="s">
        <v>6360</v>
      </c>
      <c r="V202" s="4">
        <v>48815</v>
      </c>
      <c r="W202" s="4"/>
      <c r="X202" s="4"/>
      <c r="AC202" s="3">
        <v>45660010</v>
      </c>
      <c r="AD202" s="3" t="s">
        <v>5603</v>
      </c>
      <c r="AE202" s="64" t="s">
        <v>7485</v>
      </c>
    </row>
    <row r="203" spans="1:31" s="54" customFormat="1" x14ac:dyDescent="0.25">
      <c r="A203" s="61" t="s">
        <v>7911</v>
      </c>
      <c r="B203" s="3"/>
      <c r="C203" s="3"/>
      <c r="D203" s="62" t="s">
        <v>7912</v>
      </c>
      <c r="E203" s="65">
        <v>2361820094</v>
      </c>
      <c r="F203" s="63" t="e">
        <v>#N/A</v>
      </c>
      <c r="G203" s="3"/>
      <c r="H203" s="3"/>
      <c r="I203" s="3"/>
      <c r="J203" s="3"/>
      <c r="K203" s="64" t="s">
        <v>7500</v>
      </c>
      <c r="L203" s="64"/>
      <c r="M203" s="3"/>
      <c r="N203" s="3" t="s">
        <v>8552</v>
      </c>
      <c r="O203" s="3" t="s">
        <v>8552</v>
      </c>
      <c r="P203" s="3" t="s">
        <v>8552</v>
      </c>
      <c r="Q203" s="3" t="s">
        <v>5803</v>
      </c>
      <c r="R203" s="3"/>
      <c r="S203" s="3"/>
      <c r="T203" s="63" t="e">
        <v>#N/A</v>
      </c>
      <c r="U203" s="4" t="s">
        <v>6360</v>
      </c>
      <c r="V203" s="4">
        <v>66594.66</v>
      </c>
      <c r="W203" s="4"/>
      <c r="X203" s="4"/>
      <c r="AC203" s="3">
        <v>45660010</v>
      </c>
      <c r="AD203" s="3" t="s">
        <v>5603</v>
      </c>
      <c r="AE203" s="64" t="s">
        <v>7485</v>
      </c>
    </row>
    <row r="204" spans="1:31" s="54" customFormat="1" x14ac:dyDescent="0.25">
      <c r="A204" s="61" t="s">
        <v>7913</v>
      </c>
      <c r="B204" s="3"/>
      <c r="C204" s="3"/>
      <c r="D204" s="62" t="s">
        <v>7914</v>
      </c>
      <c r="E204" s="65">
        <v>20200067720</v>
      </c>
      <c r="F204" s="63" t="s">
        <v>8616</v>
      </c>
      <c r="G204" s="3"/>
      <c r="H204" s="3"/>
      <c r="I204" s="3"/>
      <c r="J204" s="3"/>
      <c r="K204" s="64" t="s">
        <v>7486</v>
      </c>
      <c r="L204" s="64"/>
      <c r="M204" s="3"/>
      <c r="N204" s="3" t="s">
        <v>8552</v>
      </c>
      <c r="O204" s="3" t="s">
        <v>8552</v>
      </c>
      <c r="P204" s="3" t="s">
        <v>8552</v>
      </c>
      <c r="Q204" s="3" t="s">
        <v>5803</v>
      </c>
      <c r="R204" s="3"/>
      <c r="S204" s="3"/>
      <c r="T204" s="63">
        <v>43709</v>
      </c>
      <c r="U204" s="4" t="s">
        <v>6360</v>
      </c>
      <c r="V204" s="4">
        <v>48815</v>
      </c>
      <c r="W204" s="4"/>
      <c r="X204" s="4"/>
      <c r="AC204" s="3">
        <v>45660010</v>
      </c>
      <c r="AD204" s="3" t="s">
        <v>5603</v>
      </c>
      <c r="AE204" s="64" t="s">
        <v>7485</v>
      </c>
    </row>
    <row r="205" spans="1:31" s="54" customFormat="1" x14ac:dyDescent="0.25">
      <c r="A205" s="61" t="s">
        <v>7915</v>
      </c>
      <c r="B205" s="3"/>
      <c r="C205" s="3"/>
      <c r="D205" s="62" t="s">
        <v>7916</v>
      </c>
      <c r="E205" s="65">
        <v>20387891855</v>
      </c>
      <c r="F205" s="63">
        <v>0</v>
      </c>
      <c r="G205" s="3"/>
      <c r="H205" s="3"/>
      <c r="I205" s="3"/>
      <c r="J205" s="3"/>
      <c r="K205" s="64" t="s">
        <v>7485</v>
      </c>
      <c r="L205" s="64"/>
      <c r="M205" s="3"/>
      <c r="N205" s="3" t="s">
        <v>8552</v>
      </c>
      <c r="O205" s="3" t="s">
        <v>8552</v>
      </c>
      <c r="P205" s="3" t="s">
        <v>8552</v>
      </c>
      <c r="Q205" s="3" t="s">
        <v>5803</v>
      </c>
      <c r="R205" s="3"/>
      <c r="S205" s="3"/>
      <c r="T205" s="63">
        <v>44501</v>
      </c>
      <c r="U205" s="4" t="s">
        <v>6360</v>
      </c>
      <c r="V205" s="4">
        <v>50000</v>
      </c>
      <c r="W205" s="4"/>
      <c r="X205" s="4"/>
      <c r="AC205" s="3">
        <v>20220020</v>
      </c>
      <c r="AD205" s="3" t="s">
        <v>5660</v>
      </c>
      <c r="AE205" s="64" t="s">
        <v>7485</v>
      </c>
    </row>
    <row r="206" spans="1:31" s="54" customFormat="1" x14ac:dyDescent="0.25">
      <c r="A206" s="61" t="s">
        <v>7917</v>
      </c>
      <c r="B206" s="3"/>
      <c r="C206" s="3"/>
      <c r="D206" s="62" t="s">
        <v>7918</v>
      </c>
      <c r="E206" s="65">
        <v>27361550507</v>
      </c>
      <c r="F206" s="63">
        <v>0</v>
      </c>
      <c r="G206" s="3"/>
      <c r="H206" s="3"/>
      <c r="I206" s="3"/>
      <c r="J206" s="3"/>
      <c r="K206" s="64" t="s">
        <v>7505</v>
      </c>
      <c r="L206" s="64"/>
      <c r="M206" s="3"/>
      <c r="N206" s="3" t="s">
        <v>8552</v>
      </c>
      <c r="O206" s="3" t="s">
        <v>8552</v>
      </c>
      <c r="P206" s="3" t="s">
        <v>8552</v>
      </c>
      <c r="Q206" s="3" t="s">
        <v>5803</v>
      </c>
      <c r="R206" s="3"/>
      <c r="S206" s="3"/>
      <c r="T206" s="63">
        <v>44531</v>
      </c>
      <c r="U206" s="4" t="s">
        <v>6360</v>
      </c>
      <c r="V206" s="4">
        <v>108216.32000000001</v>
      </c>
      <c r="W206" s="4"/>
      <c r="X206" s="4"/>
      <c r="AC206" s="3">
        <v>45660010</v>
      </c>
      <c r="AD206" s="3" t="s">
        <v>5603</v>
      </c>
      <c r="AE206" s="64" t="s">
        <v>7485</v>
      </c>
    </row>
    <row r="207" spans="1:31" s="54" customFormat="1" x14ac:dyDescent="0.25">
      <c r="A207" s="61" t="s">
        <v>7919</v>
      </c>
      <c r="B207" s="3"/>
      <c r="C207" s="3"/>
      <c r="D207" s="62" t="s">
        <v>7920</v>
      </c>
      <c r="E207" s="65">
        <v>27369908265</v>
      </c>
      <c r="F207" s="63">
        <v>0</v>
      </c>
      <c r="G207" s="3"/>
      <c r="H207" s="3"/>
      <c r="I207" s="3"/>
      <c r="J207" s="3"/>
      <c r="K207" s="64" t="s">
        <v>7486</v>
      </c>
      <c r="L207" s="64"/>
      <c r="M207" s="3"/>
      <c r="N207" s="3" t="s">
        <v>8552</v>
      </c>
      <c r="O207" s="3" t="s">
        <v>8552</v>
      </c>
      <c r="P207" s="3" t="s">
        <v>8552</v>
      </c>
      <c r="Q207" s="3" t="s">
        <v>5803</v>
      </c>
      <c r="R207" s="3"/>
      <c r="S207" s="3"/>
      <c r="T207" s="63">
        <v>0</v>
      </c>
      <c r="U207" s="4" t="s">
        <v>6360</v>
      </c>
      <c r="V207" s="4">
        <v>39351</v>
      </c>
      <c r="W207" s="4"/>
      <c r="X207" s="4"/>
      <c r="AC207" s="3">
        <v>45660010</v>
      </c>
      <c r="AD207" s="3" t="s">
        <v>5603</v>
      </c>
      <c r="AE207" s="64" t="s">
        <v>7485</v>
      </c>
    </row>
    <row r="208" spans="1:31" s="54" customFormat="1" x14ac:dyDescent="0.25">
      <c r="A208" s="61" t="s">
        <v>7921</v>
      </c>
      <c r="B208" s="3"/>
      <c r="C208" s="3"/>
      <c r="D208" s="62" t="s">
        <v>7922</v>
      </c>
      <c r="E208" s="65">
        <v>23394582719</v>
      </c>
      <c r="F208" s="63">
        <v>0</v>
      </c>
      <c r="G208" s="3"/>
      <c r="H208" s="3"/>
      <c r="I208" s="3"/>
      <c r="J208" s="3"/>
      <c r="K208" s="64" t="s">
        <v>7501</v>
      </c>
      <c r="L208" s="64"/>
      <c r="M208" s="3"/>
      <c r="N208" s="3" t="s">
        <v>8552</v>
      </c>
      <c r="O208" s="3" t="s">
        <v>8552</v>
      </c>
      <c r="P208" s="3" t="s">
        <v>8552</v>
      </c>
      <c r="Q208" s="3" t="s">
        <v>5803</v>
      </c>
      <c r="R208" s="3"/>
      <c r="S208" s="3"/>
      <c r="T208" s="63">
        <v>44440</v>
      </c>
      <c r="U208" s="4" t="s">
        <v>6360</v>
      </c>
      <c r="V208" s="4">
        <v>30000</v>
      </c>
      <c r="W208" s="4"/>
      <c r="X208" s="4"/>
      <c r="AC208" s="3">
        <v>20220020</v>
      </c>
      <c r="AD208" s="3" t="s">
        <v>5660</v>
      </c>
      <c r="AE208" s="64" t="s">
        <v>7485</v>
      </c>
    </row>
    <row r="209" spans="1:31" s="54" customFormat="1" x14ac:dyDescent="0.25">
      <c r="A209" s="61" t="s">
        <v>7923</v>
      </c>
      <c r="B209" s="3"/>
      <c r="C209" s="3"/>
      <c r="D209" s="62" t="s">
        <v>7924</v>
      </c>
      <c r="E209" s="65">
        <v>27283240628</v>
      </c>
      <c r="F209" s="63">
        <v>29259</v>
      </c>
      <c r="G209" s="3"/>
      <c r="H209" s="3"/>
      <c r="I209" s="3"/>
      <c r="J209" s="3"/>
      <c r="K209" s="64" t="s">
        <v>7498</v>
      </c>
      <c r="L209" s="64"/>
      <c r="M209" s="3"/>
      <c r="N209" s="3" t="s">
        <v>8552</v>
      </c>
      <c r="O209" s="3" t="s">
        <v>8552</v>
      </c>
      <c r="P209" s="3" t="s">
        <v>8552</v>
      </c>
      <c r="Q209" s="3" t="s">
        <v>5803</v>
      </c>
      <c r="R209" s="3"/>
      <c r="S209" s="3"/>
      <c r="T209" s="63">
        <v>42917</v>
      </c>
      <c r="U209" s="4" t="s">
        <v>6360</v>
      </c>
      <c r="V209" s="4">
        <v>45930</v>
      </c>
      <c r="W209" s="4"/>
      <c r="X209" s="4"/>
      <c r="AC209" s="3">
        <v>45660010</v>
      </c>
      <c r="AD209" s="3" t="s">
        <v>5603</v>
      </c>
      <c r="AE209" s="64" t="s">
        <v>7485</v>
      </c>
    </row>
    <row r="210" spans="1:31" s="54" customFormat="1" x14ac:dyDescent="0.25">
      <c r="A210" s="61" t="s">
        <v>7925</v>
      </c>
      <c r="B210" s="3"/>
      <c r="C210" s="3"/>
      <c r="D210" s="62" t="s">
        <v>7926</v>
      </c>
      <c r="E210" s="65">
        <v>27430310769</v>
      </c>
      <c r="F210" s="63" t="s">
        <v>8617</v>
      </c>
      <c r="G210" s="3"/>
      <c r="H210" s="3"/>
      <c r="I210" s="3"/>
      <c r="J210" s="3"/>
      <c r="K210" s="64" t="s">
        <v>7500</v>
      </c>
      <c r="L210" s="64"/>
      <c r="M210" s="3"/>
      <c r="N210" s="3" t="s">
        <v>8552</v>
      </c>
      <c r="O210" s="3" t="s">
        <v>8552</v>
      </c>
      <c r="P210" s="3" t="s">
        <v>8552</v>
      </c>
      <c r="Q210" s="3" t="s">
        <v>5803</v>
      </c>
      <c r="R210" s="3"/>
      <c r="S210" s="3"/>
      <c r="T210" s="63">
        <v>43891</v>
      </c>
      <c r="U210" s="4" t="s">
        <v>6360</v>
      </c>
      <c r="V210" s="4">
        <v>43956.71</v>
      </c>
      <c r="W210" s="4"/>
      <c r="X210" s="4"/>
      <c r="AC210" s="3">
        <v>45660010</v>
      </c>
      <c r="AD210" s="3" t="s">
        <v>5603</v>
      </c>
      <c r="AE210" s="64" t="s">
        <v>7485</v>
      </c>
    </row>
    <row r="211" spans="1:31" s="54" customFormat="1" x14ac:dyDescent="0.25">
      <c r="A211" s="61" t="s">
        <v>7927</v>
      </c>
      <c r="B211" s="3"/>
      <c r="C211" s="3"/>
      <c r="D211" s="62" t="s">
        <v>7928</v>
      </c>
      <c r="E211" s="65">
        <v>27254438613</v>
      </c>
      <c r="F211" s="63">
        <v>0</v>
      </c>
      <c r="G211" s="3"/>
      <c r="H211" s="3"/>
      <c r="I211" s="3"/>
      <c r="J211" s="3"/>
      <c r="K211" s="64" t="s">
        <v>7501</v>
      </c>
      <c r="L211" s="64"/>
      <c r="M211" s="3"/>
      <c r="N211" s="3" t="s">
        <v>8552</v>
      </c>
      <c r="O211" s="3" t="s">
        <v>8552</v>
      </c>
      <c r="P211" s="3" t="s">
        <v>8552</v>
      </c>
      <c r="Q211" s="3" t="s">
        <v>5803</v>
      </c>
      <c r="R211" s="3"/>
      <c r="S211" s="3"/>
      <c r="T211" s="63">
        <v>44440</v>
      </c>
      <c r="U211" s="4" t="s">
        <v>6360</v>
      </c>
      <c r="V211" s="4">
        <v>59500</v>
      </c>
      <c r="W211" s="4"/>
      <c r="X211" s="4"/>
      <c r="AC211" s="3">
        <v>45660010</v>
      </c>
      <c r="AD211" s="3" t="s">
        <v>5603</v>
      </c>
      <c r="AE211" s="64" t="s">
        <v>7485</v>
      </c>
    </row>
    <row r="212" spans="1:31" s="54" customFormat="1" x14ac:dyDescent="0.25">
      <c r="A212" s="61" t="s">
        <v>7929</v>
      </c>
      <c r="B212" s="3"/>
      <c r="C212" s="3"/>
      <c r="D212" s="62" t="s">
        <v>7930</v>
      </c>
      <c r="E212" s="65">
        <v>23278988929</v>
      </c>
      <c r="F212" s="63" t="s">
        <v>8618</v>
      </c>
      <c r="G212" s="3"/>
      <c r="H212" s="3"/>
      <c r="I212" s="3"/>
      <c r="J212" s="3"/>
      <c r="K212" s="64" t="s">
        <v>7500</v>
      </c>
      <c r="L212" s="64"/>
      <c r="M212" s="3"/>
      <c r="N212" s="3" t="s">
        <v>8552</v>
      </c>
      <c r="O212" s="3" t="s">
        <v>8552</v>
      </c>
      <c r="P212" s="3" t="s">
        <v>8552</v>
      </c>
      <c r="Q212" s="3" t="s">
        <v>5803</v>
      </c>
      <c r="R212" s="3"/>
      <c r="S212" s="3"/>
      <c r="T212" s="63">
        <v>43891</v>
      </c>
      <c r="U212" s="4" t="s">
        <v>6360</v>
      </c>
      <c r="V212" s="4">
        <v>124864.99</v>
      </c>
      <c r="W212" s="4"/>
      <c r="X212" s="4"/>
      <c r="AC212" s="3">
        <v>45660010</v>
      </c>
      <c r="AD212" s="3" t="s">
        <v>5603</v>
      </c>
      <c r="AE212" s="64" t="s">
        <v>7485</v>
      </c>
    </row>
    <row r="213" spans="1:31" s="54" customFormat="1" x14ac:dyDescent="0.25">
      <c r="A213" s="61" t="s">
        <v>7931</v>
      </c>
      <c r="B213" s="3"/>
      <c r="C213" s="3"/>
      <c r="D213" s="62" t="s">
        <v>7932</v>
      </c>
      <c r="E213" s="65">
        <v>23430321919</v>
      </c>
      <c r="F213" s="63">
        <v>36906</v>
      </c>
      <c r="G213" s="3"/>
      <c r="H213" s="3"/>
      <c r="I213" s="3"/>
      <c r="J213" s="3"/>
      <c r="K213" s="64" t="s">
        <v>7500</v>
      </c>
      <c r="L213" s="64"/>
      <c r="M213" s="3"/>
      <c r="N213" s="3" t="s">
        <v>8552</v>
      </c>
      <c r="O213" s="3" t="s">
        <v>8552</v>
      </c>
      <c r="P213" s="3" t="s">
        <v>8552</v>
      </c>
      <c r="Q213" s="3" t="s">
        <v>5803</v>
      </c>
      <c r="R213" s="3"/>
      <c r="S213" s="3"/>
      <c r="T213" s="63">
        <v>43891</v>
      </c>
      <c r="U213" s="4" t="s">
        <v>6360</v>
      </c>
      <c r="V213" s="4">
        <v>49946</v>
      </c>
      <c r="W213" s="4"/>
      <c r="X213" s="4"/>
      <c r="AC213" s="3">
        <v>45660010</v>
      </c>
      <c r="AD213" s="3" t="s">
        <v>5603</v>
      </c>
      <c r="AE213" s="64" t="s">
        <v>7485</v>
      </c>
    </row>
    <row r="214" spans="1:31" s="54" customFormat="1" x14ac:dyDescent="0.25">
      <c r="A214" s="61" t="s">
        <v>7933</v>
      </c>
      <c r="B214" s="3"/>
      <c r="C214" s="3"/>
      <c r="D214" s="62" t="s">
        <v>7934</v>
      </c>
      <c r="E214" s="65">
        <v>27433205869</v>
      </c>
      <c r="F214" s="63">
        <v>0</v>
      </c>
      <c r="G214" s="3"/>
      <c r="H214" s="3"/>
      <c r="I214" s="3"/>
      <c r="J214" s="3"/>
      <c r="K214" s="64" t="s">
        <v>7500</v>
      </c>
      <c r="L214" s="64"/>
      <c r="M214" s="3"/>
      <c r="N214" s="3" t="s">
        <v>8552</v>
      </c>
      <c r="O214" s="3" t="s">
        <v>8552</v>
      </c>
      <c r="P214" s="3" t="s">
        <v>8552</v>
      </c>
      <c r="Q214" s="3" t="s">
        <v>5803</v>
      </c>
      <c r="R214" s="3"/>
      <c r="S214" s="3"/>
      <c r="T214" s="63">
        <v>44228</v>
      </c>
      <c r="U214" s="4" t="s">
        <v>6360</v>
      </c>
      <c r="V214" s="4">
        <v>77337.5</v>
      </c>
      <c r="W214" s="4"/>
      <c r="X214" s="4"/>
      <c r="AC214" s="3">
        <v>45660010</v>
      </c>
      <c r="AD214" s="3" t="s">
        <v>5603</v>
      </c>
      <c r="AE214" s="64" t="s">
        <v>7485</v>
      </c>
    </row>
    <row r="215" spans="1:31" s="54" customFormat="1" x14ac:dyDescent="0.25">
      <c r="A215" s="61" t="s">
        <v>7935</v>
      </c>
      <c r="B215" s="3"/>
      <c r="C215" s="3"/>
      <c r="D215" s="62" t="s">
        <v>7936</v>
      </c>
      <c r="E215" s="65">
        <v>20341516979</v>
      </c>
      <c r="F215" s="63">
        <v>0</v>
      </c>
      <c r="G215" s="3"/>
      <c r="H215" s="3"/>
      <c r="I215" s="3"/>
      <c r="J215" s="3"/>
      <c r="K215" s="64" t="s">
        <v>7488</v>
      </c>
      <c r="L215" s="64"/>
      <c r="M215" s="3"/>
      <c r="N215" s="3" t="s">
        <v>8552</v>
      </c>
      <c r="O215" s="3" t="s">
        <v>8552</v>
      </c>
      <c r="P215" s="3" t="s">
        <v>8552</v>
      </c>
      <c r="Q215" s="3" t="s">
        <v>5803</v>
      </c>
      <c r="R215" s="3"/>
      <c r="S215" s="3"/>
      <c r="T215" s="63">
        <v>44317</v>
      </c>
      <c r="U215" s="4" t="s">
        <v>6360</v>
      </c>
      <c r="V215" s="4">
        <v>27041.040000000001</v>
      </c>
      <c r="W215" s="4"/>
      <c r="X215" s="4"/>
      <c r="AC215" s="3">
        <v>45660010</v>
      </c>
      <c r="AD215" s="3" t="s">
        <v>5603</v>
      </c>
      <c r="AE215" s="64" t="s">
        <v>7485</v>
      </c>
    </row>
    <row r="216" spans="1:31" s="54" customFormat="1" x14ac:dyDescent="0.25">
      <c r="A216" s="61" t="s">
        <v>7937</v>
      </c>
      <c r="B216" s="3"/>
      <c r="C216" s="3"/>
      <c r="D216" s="62" t="s">
        <v>7938</v>
      </c>
      <c r="E216" s="65">
        <v>27270894343</v>
      </c>
      <c r="F216" s="63">
        <v>0</v>
      </c>
      <c r="G216" s="3"/>
      <c r="H216" s="3"/>
      <c r="I216" s="3"/>
      <c r="J216" s="3"/>
      <c r="K216" s="64" t="s">
        <v>7486</v>
      </c>
      <c r="L216" s="64"/>
      <c r="M216" s="3"/>
      <c r="N216" s="3" t="s">
        <v>8552</v>
      </c>
      <c r="O216" s="3" t="s">
        <v>8552</v>
      </c>
      <c r="P216" s="3" t="s">
        <v>8552</v>
      </c>
      <c r="Q216" s="3" t="s">
        <v>5803</v>
      </c>
      <c r="R216" s="3"/>
      <c r="S216" s="3"/>
      <c r="T216" s="63">
        <v>44317</v>
      </c>
      <c r="U216" s="4" t="s">
        <v>6360</v>
      </c>
      <c r="V216" s="4">
        <v>60505</v>
      </c>
      <c r="W216" s="4"/>
      <c r="X216" s="4"/>
      <c r="AC216" s="3">
        <v>45660010</v>
      </c>
      <c r="AD216" s="3" t="s">
        <v>5603</v>
      </c>
      <c r="AE216" s="64" t="s">
        <v>7485</v>
      </c>
    </row>
    <row r="217" spans="1:31" s="54" customFormat="1" x14ac:dyDescent="0.25">
      <c r="A217" s="61" t="s">
        <v>7939</v>
      </c>
      <c r="B217" s="3"/>
      <c r="C217" s="3"/>
      <c r="D217" s="62" t="s">
        <v>7940</v>
      </c>
      <c r="E217" s="65">
        <v>20268484362</v>
      </c>
      <c r="F217" s="63" t="s">
        <v>8619</v>
      </c>
      <c r="G217" s="3"/>
      <c r="H217" s="3"/>
      <c r="I217" s="3"/>
      <c r="J217" s="3"/>
      <c r="K217" s="64" t="s">
        <v>7488</v>
      </c>
      <c r="L217" s="64"/>
      <c r="M217" s="3"/>
      <c r="N217" s="3" t="s">
        <v>8552</v>
      </c>
      <c r="O217" s="3" t="s">
        <v>8552</v>
      </c>
      <c r="P217" s="3" t="s">
        <v>8552</v>
      </c>
      <c r="Q217" s="3" t="s">
        <v>5803</v>
      </c>
      <c r="R217" s="3"/>
      <c r="S217" s="3"/>
      <c r="T217" s="63">
        <v>43862</v>
      </c>
      <c r="U217" s="4" t="s">
        <v>6360</v>
      </c>
      <c r="V217" s="4">
        <v>83706.59</v>
      </c>
      <c r="W217" s="4"/>
      <c r="X217" s="4"/>
      <c r="AC217" s="3">
        <v>45660010</v>
      </c>
      <c r="AD217" s="3" t="s">
        <v>5603</v>
      </c>
      <c r="AE217" s="64" t="s">
        <v>7485</v>
      </c>
    </row>
    <row r="218" spans="1:31" s="54" customFormat="1" x14ac:dyDescent="0.25">
      <c r="A218" s="61" t="s">
        <v>7941</v>
      </c>
      <c r="B218" s="3"/>
      <c r="C218" s="3"/>
      <c r="D218" s="62" t="s">
        <v>7942</v>
      </c>
      <c r="E218" s="65">
        <v>20337476385</v>
      </c>
      <c r="F218" s="63" t="s">
        <v>8620</v>
      </c>
      <c r="G218" s="3"/>
      <c r="H218" s="3"/>
      <c r="I218" s="3"/>
      <c r="J218" s="3"/>
      <c r="K218" s="64" t="s">
        <v>7486</v>
      </c>
      <c r="L218" s="64"/>
      <c r="M218" s="3"/>
      <c r="N218" s="3" t="s">
        <v>8552</v>
      </c>
      <c r="O218" s="3" t="s">
        <v>8552</v>
      </c>
      <c r="P218" s="3" t="s">
        <v>8552</v>
      </c>
      <c r="Q218" s="3" t="s">
        <v>5803</v>
      </c>
      <c r="R218" s="3"/>
      <c r="S218" s="3"/>
      <c r="T218" s="63">
        <v>43556</v>
      </c>
      <c r="U218" s="4" t="s">
        <v>6360</v>
      </c>
      <c r="V218" s="4">
        <v>55000</v>
      </c>
      <c r="W218" s="4"/>
      <c r="X218" s="4"/>
      <c r="AC218" s="3">
        <v>45660010</v>
      </c>
      <c r="AD218" s="3" t="s">
        <v>5603</v>
      </c>
      <c r="AE218" s="64" t="s">
        <v>7485</v>
      </c>
    </row>
    <row r="219" spans="1:31" s="54" customFormat="1" x14ac:dyDescent="0.25">
      <c r="A219" s="61" t="s">
        <v>7943</v>
      </c>
      <c r="B219" s="3"/>
      <c r="C219" s="3"/>
      <c r="D219" s="62" t="s">
        <v>7944</v>
      </c>
      <c r="E219" s="65">
        <v>27407310034</v>
      </c>
      <c r="F219" s="63">
        <v>35621</v>
      </c>
      <c r="G219" s="3"/>
      <c r="H219" s="3"/>
      <c r="I219" s="3"/>
      <c r="J219" s="3"/>
      <c r="K219" s="64" t="s">
        <v>7498</v>
      </c>
      <c r="L219" s="64"/>
      <c r="M219" s="3"/>
      <c r="N219" s="3" t="s">
        <v>8552</v>
      </c>
      <c r="O219" s="3" t="s">
        <v>8552</v>
      </c>
      <c r="P219" s="3" t="s">
        <v>8552</v>
      </c>
      <c r="Q219" s="3" t="s">
        <v>5803</v>
      </c>
      <c r="R219" s="3"/>
      <c r="S219" s="3"/>
      <c r="T219" s="63">
        <v>43497</v>
      </c>
      <c r="U219" s="4" t="s">
        <v>6360</v>
      </c>
      <c r="V219" s="4">
        <v>45930</v>
      </c>
      <c r="W219" s="4"/>
      <c r="X219" s="4"/>
      <c r="AC219" s="3">
        <v>45660010</v>
      </c>
      <c r="AD219" s="3" t="s">
        <v>5603</v>
      </c>
      <c r="AE219" s="64" t="s">
        <v>7485</v>
      </c>
    </row>
    <row r="220" spans="1:31" s="54" customFormat="1" x14ac:dyDescent="0.25">
      <c r="A220" s="61" t="s">
        <v>7945</v>
      </c>
      <c r="B220" s="3"/>
      <c r="C220" s="3"/>
      <c r="D220" s="62" t="s">
        <v>7946</v>
      </c>
      <c r="E220" s="65">
        <v>27265234750</v>
      </c>
      <c r="F220" s="63" t="s">
        <v>8621</v>
      </c>
      <c r="G220" s="3"/>
      <c r="H220" s="3"/>
      <c r="I220" s="3"/>
      <c r="J220" s="3"/>
      <c r="K220" s="64" t="s">
        <v>7486</v>
      </c>
      <c r="L220" s="64"/>
      <c r="M220" s="3"/>
      <c r="N220" s="3" t="s">
        <v>8552</v>
      </c>
      <c r="O220" s="3" t="s">
        <v>8552</v>
      </c>
      <c r="P220" s="3" t="s">
        <v>8552</v>
      </c>
      <c r="Q220" s="3" t="s">
        <v>5803</v>
      </c>
      <c r="R220" s="3"/>
      <c r="S220" s="3"/>
      <c r="T220" s="63">
        <v>43586</v>
      </c>
      <c r="U220" s="4" t="s">
        <v>6360</v>
      </c>
      <c r="V220" s="4">
        <v>51631</v>
      </c>
      <c r="W220" s="4"/>
      <c r="X220" s="4"/>
      <c r="AC220" s="3">
        <v>45660010</v>
      </c>
      <c r="AD220" s="3" t="s">
        <v>5603</v>
      </c>
      <c r="AE220" s="64" t="s">
        <v>7485</v>
      </c>
    </row>
    <row r="221" spans="1:31" s="54" customFormat="1" x14ac:dyDescent="0.25">
      <c r="A221" s="61" t="s">
        <v>7947</v>
      </c>
      <c r="B221" s="3"/>
      <c r="C221" s="3"/>
      <c r="D221" s="62" t="s">
        <v>7948</v>
      </c>
      <c r="E221" s="65">
        <v>20381516165</v>
      </c>
      <c r="F221" s="63" t="s">
        <v>8622</v>
      </c>
      <c r="G221" s="3"/>
      <c r="H221" s="3"/>
      <c r="I221" s="3"/>
      <c r="J221" s="3"/>
      <c r="K221" s="64" t="s">
        <v>7501</v>
      </c>
      <c r="L221" s="64"/>
      <c r="M221" s="3"/>
      <c r="N221" s="3" t="s">
        <v>8552</v>
      </c>
      <c r="O221" s="3" t="s">
        <v>8552</v>
      </c>
      <c r="P221" s="3" t="s">
        <v>8552</v>
      </c>
      <c r="Q221" s="3" t="s">
        <v>5803</v>
      </c>
      <c r="R221" s="3"/>
      <c r="S221" s="3"/>
      <c r="T221" s="63">
        <v>43617</v>
      </c>
      <c r="U221" s="4" t="s">
        <v>6360</v>
      </c>
      <c r="V221" s="4">
        <v>68000</v>
      </c>
      <c r="W221" s="4"/>
      <c r="X221" s="4"/>
      <c r="AC221" s="3">
        <v>45660010</v>
      </c>
      <c r="AD221" s="3" t="s">
        <v>5603</v>
      </c>
      <c r="AE221" s="64" t="s">
        <v>7485</v>
      </c>
    </row>
    <row r="222" spans="1:31" s="54" customFormat="1" x14ac:dyDescent="0.25">
      <c r="A222" s="61" t="s">
        <v>7949</v>
      </c>
      <c r="B222" s="3"/>
      <c r="C222" s="3"/>
      <c r="D222" s="62" t="s">
        <v>7950</v>
      </c>
      <c r="E222" s="65">
        <v>23368273279</v>
      </c>
      <c r="F222" s="63">
        <v>33475</v>
      </c>
      <c r="G222" s="3"/>
      <c r="H222" s="3"/>
      <c r="I222" s="3"/>
      <c r="J222" s="3"/>
      <c r="K222" s="64" t="s">
        <v>7486</v>
      </c>
      <c r="L222" s="64"/>
      <c r="M222" s="3"/>
      <c r="N222" s="3" t="s">
        <v>8552</v>
      </c>
      <c r="O222" s="3" t="s">
        <v>8552</v>
      </c>
      <c r="P222" s="3" t="s">
        <v>8552</v>
      </c>
      <c r="Q222" s="3" t="s">
        <v>5803</v>
      </c>
      <c r="R222" s="3"/>
      <c r="S222" s="3"/>
      <c r="T222" s="63">
        <v>44006</v>
      </c>
      <c r="U222" s="4" t="s">
        <v>6360</v>
      </c>
      <c r="V222" s="4">
        <v>39351</v>
      </c>
      <c r="W222" s="4"/>
      <c r="X222" s="4"/>
      <c r="AC222" s="3">
        <v>45660010</v>
      </c>
      <c r="AD222" s="3" t="s">
        <v>5603</v>
      </c>
      <c r="AE222" s="64" t="s">
        <v>7485</v>
      </c>
    </row>
    <row r="223" spans="1:31" s="54" customFormat="1" x14ac:dyDescent="0.25">
      <c r="A223" s="61" t="s">
        <v>7951</v>
      </c>
      <c r="B223" s="3"/>
      <c r="C223" s="3"/>
      <c r="D223" s="62" t="s">
        <v>7952</v>
      </c>
      <c r="E223" s="65">
        <v>27438754798</v>
      </c>
      <c r="F223" s="63">
        <v>0</v>
      </c>
      <c r="G223" s="3"/>
      <c r="H223" s="3"/>
      <c r="I223" s="3"/>
      <c r="J223" s="3"/>
      <c r="K223" s="64" t="s">
        <v>7493</v>
      </c>
      <c r="L223" s="64"/>
      <c r="M223" s="3"/>
      <c r="N223" s="3" t="s">
        <v>8552</v>
      </c>
      <c r="O223" s="3" t="s">
        <v>8552</v>
      </c>
      <c r="P223" s="3" t="s">
        <v>8552</v>
      </c>
      <c r="Q223" s="3" t="s">
        <v>5803</v>
      </c>
      <c r="R223" s="3"/>
      <c r="S223" s="3"/>
      <c r="T223" s="63">
        <v>44348</v>
      </c>
      <c r="U223" s="4" t="s">
        <v>6360</v>
      </c>
      <c r="V223" s="4">
        <v>50980</v>
      </c>
      <c r="W223" s="4"/>
      <c r="X223" s="4"/>
      <c r="AC223" s="3">
        <v>45660010</v>
      </c>
      <c r="AD223" s="3" t="s">
        <v>5603</v>
      </c>
      <c r="AE223" s="64" t="s">
        <v>7485</v>
      </c>
    </row>
    <row r="224" spans="1:31" s="54" customFormat="1" x14ac:dyDescent="0.25">
      <c r="A224" s="61" t="s">
        <v>7953</v>
      </c>
      <c r="B224" s="3"/>
      <c r="C224" s="3"/>
      <c r="D224" s="62" t="s">
        <v>7954</v>
      </c>
      <c r="E224" s="65">
        <v>27416466128</v>
      </c>
      <c r="F224" s="63">
        <v>35582</v>
      </c>
      <c r="G224" s="3"/>
      <c r="H224" s="3"/>
      <c r="I224" s="3"/>
      <c r="J224" s="3"/>
      <c r="K224" s="64" t="s">
        <v>7486</v>
      </c>
      <c r="L224" s="64"/>
      <c r="M224" s="3"/>
      <c r="N224" s="3" t="s">
        <v>8552</v>
      </c>
      <c r="O224" s="3" t="s">
        <v>8552</v>
      </c>
      <c r="P224" s="3" t="s">
        <v>8552</v>
      </c>
      <c r="Q224" s="3" t="s">
        <v>5803</v>
      </c>
      <c r="R224" s="3"/>
      <c r="S224" s="3"/>
      <c r="T224" s="63">
        <v>43709</v>
      </c>
      <c r="U224" s="4" t="s">
        <v>6360</v>
      </c>
      <c r="V224" s="4">
        <v>48815</v>
      </c>
      <c r="W224" s="4"/>
      <c r="X224" s="4"/>
      <c r="AC224" s="3">
        <v>45660000</v>
      </c>
      <c r="AD224" s="3" t="s">
        <v>5605</v>
      </c>
      <c r="AE224" s="64" t="s">
        <v>7485</v>
      </c>
    </row>
    <row r="225" spans="1:31" s="54" customFormat="1" x14ac:dyDescent="0.25">
      <c r="A225" s="61" t="s">
        <v>7955</v>
      </c>
      <c r="B225" s="3"/>
      <c r="C225" s="3"/>
      <c r="D225" s="62" t="s">
        <v>7956</v>
      </c>
      <c r="E225" s="65">
        <v>27369548897</v>
      </c>
      <c r="F225" s="63">
        <v>0</v>
      </c>
      <c r="G225" s="3"/>
      <c r="H225" s="3"/>
      <c r="I225" s="3"/>
      <c r="J225" s="3"/>
      <c r="K225" s="64" t="s">
        <v>7505</v>
      </c>
      <c r="L225" s="64"/>
      <c r="M225" s="3"/>
      <c r="N225" s="3" t="s">
        <v>8552</v>
      </c>
      <c r="O225" s="3" t="s">
        <v>8552</v>
      </c>
      <c r="P225" s="3" t="s">
        <v>8552</v>
      </c>
      <c r="Q225" s="3" t="s">
        <v>5803</v>
      </c>
      <c r="R225" s="3"/>
      <c r="S225" s="3"/>
      <c r="T225" s="63">
        <v>44317</v>
      </c>
      <c r="U225" s="4" t="s">
        <v>6360</v>
      </c>
      <c r="V225" s="4">
        <v>91567.66</v>
      </c>
      <c r="W225" s="4"/>
      <c r="X225" s="4"/>
      <c r="AC225" s="3">
        <v>45660010</v>
      </c>
      <c r="AD225" s="3" t="s">
        <v>5603</v>
      </c>
      <c r="AE225" s="64" t="s">
        <v>7485</v>
      </c>
    </row>
    <row r="226" spans="1:31" s="54" customFormat="1" x14ac:dyDescent="0.25">
      <c r="A226" s="61" t="s">
        <v>7957</v>
      </c>
      <c r="B226" s="3"/>
      <c r="C226" s="3"/>
      <c r="D226" s="62" t="s">
        <v>7958</v>
      </c>
      <c r="E226" s="65">
        <v>27383218727</v>
      </c>
      <c r="F226" s="63">
        <v>0</v>
      </c>
      <c r="G226" s="3"/>
      <c r="H226" s="3"/>
      <c r="I226" s="3"/>
      <c r="J226" s="3"/>
      <c r="K226" s="64" t="s">
        <v>7486</v>
      </c>
      <c r="L226" s="64"/>
      <c r="M226" s="3"/>
      <c r="N226" s="3" t="s">
        <v>8552</v>
      </c>
      <c r="O226" s="3" t="s">
        <v>8552</v>
      </c>
      <c r="P226" s="3" t="s">
        <v>8552</v>
      </c>
      <c r="Q226" s="3" t="s">
        <v>5803</v>
      </c>
      <c r="R226" s="3"/>
      <c r="S226" s="3"/>
      <c r="T226" s="63">
        <v>44348</v>
      </c>
      <c r="U226" s="4" t="s">
        <v>6360</v>
      </c>
      <c r="V226" s="4">
        <v>51631</v>
      </c>
      <c r="W226" s="4"/>
      <c r="X226" s="4"/>
      <c r="AC226" s="3">
        <v>45660010</v>
      </c>
      <c r="AD226" s="3" t="s">
        <v>5603</v>
      </c>
      <c r="AE226" s="64" t="s">
        <v>7485</v>
      </c>
    </row>
    <row r="227" spans="1:31" s="54" customFormat="1" x14ac:dyDescent="0.25">
      <c r="A227" s="61" t="s">
        <v>7959</v>
      </c>
      <c r="B227" s="3"/>
      <c r="C227" s="3"/>
      <c r="D227" s="62" t="s">
        <v>7960</v>
      </c>
      <c r="E227" s="65">
        <v>27303334977</v>
      </c>
      <c r="F227" s="63">
        <v>30459</v>
      </c>
      <c r="G227" s="3"/>
      <c r="H227" s="3"/>
      <c r="I227" s="3"/>
      <c r="J227" s="3"/>
      <c r="K227" s="64" t="s">
        <v>7485</v>
      </c>
      <c r="L227" s="64"/>
      <c r="M227" s="3"/>
      <c r="N227" s="3" t="s">
        <v>8552</v>
      </c>
      <c r="O227" s="3" t="s">
        <v>8552</v>
      </c>
      <c r="P227" s="3" t="s">
        <v>8552</v>
      </c>
      <c r="Q227" s="3" t="s">
        <v>5803</v>
      </c>
      <c r="R227" s="3"/>
      <c r="S227" s="3"/>
      <c r="T227" s="63">
        <v>43586</v>
      </c>
      <c r="U227" s="4" t="s">
        <v>6360</v>
      </c>
      <c r="V227" s="4">
        <v>52228</v>
      </c>
      <c r="W227" s="4"/>
      <c r="X227" s="4"/>
      <c r="AC227" s="3">
        <v>45660010</v>
      </c>
      <c r="AD227" s="3" t="s">
        <v>5603</v>
      </c>
      <c r="AE227" s="64" t="s">
        <v>7485</v>
      </c>
    </row>
    <row r="228" spans="1:31" s="54" customFormat="1" x14ac:dyDescent="0.25">
      <c r="A228" s="61" t="s">
        <v>7961</v>
      </c>
      <c r="B228" s="3"/>
      <c r="C228" s="3"/>
      <c r="D228" s="62" t="s">
        <v>7962</v>
      </c>
      <c r="E228" s="65">
        <v>20300468420</v>
      </c>
      <c r="F228" s="63" t="s">
        <v>8623</v>
      </c>
      <c r="G228" s="3"/>
      <c r="H228" s="3"/>
      <c r="I228" s="3"/>
      <c r="J228" s="3"/>
      <c r="K228" s="64" t="s">
        <v>7486</v>
      </c>
      <c r="L228" s="64"/>
      <c r="M228" s="3"/>
      <c r="N228" s="3" t="s">
        <v>8552</v>
      </c>
      <c r="O228" s="3" t="s">
        <v>8552</v>
      </c>
      <c r="P228" s="3" t="s">
        <v>8552</v>
      </c>
      <c r="Q228" s="3" t="s">
        <v>5803</v>
      </c>
      <c r="R228" s="3"/>
      <c r="S228" s="3"/>
      <c r="T228" s="63">
        <v>43647</v>
      </c>
      <c r="U228" s="4" t="s">
        <v>6360</v>
      </c>
      <c r="V228" s="4">
        <v>48815</v>
      </c>
      <c r="W228" s="4"/>
      <c r="X228" s="4"/>
      <c r="AC228" s="3">
        <v>20220020</v>
      </c>
      <c r="AD228" s="3" t="s">
        <v>5660</v>
      </c>
      <c r="AE228" s="64" t="s">
        <v>7485</v>
      </c>
    </row>
    <row r="229" spans="1:31" s="54" customFormat="1" x14ac:dyDescent="0.25">
      <c r="A229" s="61" t="s">
        <v>7963</v>
      </c>
      <c r="B229" s="3"/>
      <c r="C229" s="3"/>
      <c r="D229" s="62" t="s">
        <v>7964</v>
      </c>
      <c r="E229" s="65">
        <v>27413183230</v>
      </c>
      <c r="F229" s="63">
        <v>0</v>
      </c>
      <c r="G229" s="3"/>
      <c r="H229" s="3"/>
      <c r="I229" s="3"/>
      <c r="J229" s="3"/>
      <c r="K229" s="64" t="s">
        <v>7500</v>
      </c>
      <c r="L229" s="64"/>
      <c r="M229" s="3"/>
      <c r="N229" s="3" t="s">
        <v>8552</v>
      </c>
      <c r="O229" s="3" t="s">
        <v>8552</v>
      </c>
      <c r="P229" s="3" t="s">
        <v>8552</v>
      </c>
      <c r="Q229" s="3" t="s">
        <v>5803</v>
      </c>
      <c r="R229" s="3"/>
      <c r="S229" s="3"/>
      <c r="T229" s="63">
        <v>44287</v>
      </c>
      <c r="U229" s="4" t="s">
        <v>6360</v>
      </c>
      <c r="V229" s="4">
        <v>51828.66</v>
      </c>
      <c r="W229" s="4"/>
      <c r="X229" s="4"/>
      <c r="AC229" s="3">
        <v>45660010</v>
      </c>
      <c r="AD229" s="3" t="s">
        <v>5603</v>
      </c>
      <c r="AE229" s="64" t="s">
        <v>7485</v>
      </c>
    </row>
    <row r="230" spans="1:31" s="54" customFormat="1" x14ac:dyDescent="0.25">
      <c r="A230" s="61" t="s">
        <v>7965</v>
      </c>
      <c r="B230" s="3"/>
      <c r="C230" s="3"/>
      <c r="D230" s="62" t="s">
        <v>7966</v>
      </c>
      <c r="E230" s="65">
        <v>20041091232</v>
      </c>
      <c r="F230" s="63">
        <v>0</v>
      </c>
      <c r="G230" s="3"/>
      <c r="H230" s="3"/>
      <c r="I230" s="3"/>
      <c r="J230" s="3"/>
      <c r="K230" s="64" t="s">
        <v>7501</v>
      </c>
      <c r="L230" s="64"/>
      <c r="M230" s="3"/>
      <c r="N230" s="3" t="s">
        <v>8552</v>
      </c>
      <c r="O230" s="3" t="s">
        <v>8552</v>
      </c>
      <c r="P230" s="3" t="s">
        <v>8552</v>
      </c>
      <c r="Q230" s="3" t="s">
        <v>5803</v>
      </c>
      <c r="R230" s="3"/>
      <c r="S230" s="3"/>
      <c r="T230" s="63">
        <v>44501</v>
      </c>
      <c r="U230" s="4" t="s">
        <v>6360</v>
      </c>
      <c r="V230" s="4">
        <v>42000</v>
      </c>
      <c r="W230" s="4"/>
      <c r="X230" s="4"/>
      <c r="AC230" s="3">
        <v>45660010</v>
      </c>
      <c r="AD230" s="3" t="s">
        <v>5603</v>
      </c>
      <c r="AE230" s="64" t="s">
        <v>7485</v>
      </c>
    </row>
    <row r="231" spans="1:31" s="54" customFormat="1" x14ac:dyDescent="0.25">
      <c r="A231" s="61" t="s">
        <v>7967</v>
      </c>
      <c r="B231" s="3"/>
      <c r="C231" s="3"/>
      <c r="D231" s="62" t="s">
        <v>7968</v>
      </c>
      <c r="E231" s="65">
        <v>20353202996</v>
      </c>
      <c r="F231" s="63">
        <v>0</v>
      </c>
      <c r="G231" s="3"/>
      <c r="H231" s="3"/>
      <c r="I231" s="3"/>
      <c r="J231" s="3"/>
      <c r="K231" s="64" t="s">
        <v>7486</v>
      </c>
      <c r="L231" s="64"/>
      <c r="M231" s="3"/>
      <c r="N231" s="3" t="s">
        <v>8552</v>
      </c>
      <c r="O231" s="3" t="s">
        <v>8552</v>
      </c>
      <c r="P231" s="3" t="s">
        <v>8552</v>
      </c>
      <c r="Q231" s="3" t="s">
        <v>5803</v>
      </c>
      <c r="R231" s="3"/>
      <c r="S231" s="3"/>
      <c r="T231" s="63">
        <v>0</v>
      </c>
      <c r="U231" s="4" t="s">
        <v>6360</v>
      </c>
      <c r="V231" s="4">
        <v>50223</v>
      </c>
      <c r="W231" s="4"/>
      <c r="X231" s="4"/>
      <c r="AC231" s="3">
        <v>45660010</v>
      </c>
      <c r="AD231" s="3" t="s">
        <v>5603</v>
      </c>
      <c r="AE231" s="64" t="s">
        <v>7485</v>
      </c>
    </row>
    <row r="232" spans="1:31" s="54" customFormat="1" x14ac:dyDescent="0.25">
      <c r="A232" s="61" t="s">
        <v>7969</v>
      </c>
      <c r="B232" s="3"/>
      <c r="C232" s="3"/>
      <c r="D232" s="62" t="s">
        <v>7970</v>
      </c>
      <c r="E232" s="65">
        <v>27246129857</v>
      </c>
      <c r="F232" s="63" t="s">
        <v>8624</v>
      </c>
      <c r="G232" s="3"/>
      <c r="H232" s="3"/>
      <c r="I232" s="3"/>
      <c r="J232" s="3"/>
      <c r="K232" s="64" t="s">
        <v>7486</v>
      </c>
      <c r="L232" s="64"/>
      <c r="M232" s="3"/>
      <c r="N232" s="3" t="s">
        <v>8552</v>
      </c>
      <c r="O232" s="3" t="s">
        <v>8552</v>
      </c>
      <c r="P232" s="3" t="s">
        <v>8552</v>
      </c>
      <c r="Q232" s="3" t="s">
        <v>5803</v>
      </c>
      <c r="R232" s="3"/>
      <c r="S232" s="3"/>
      <c r="T232" s="63">
        <v>43831</v>
      </c>
      <c r="U232" s="4" t="s">
        <v>6360</v>
      </c>
      <c r="V232" s="4">
        <v>48815</v>
      </c>
      <c r="W232" s="4"/>
      <c r="X232" s="4"/>
      <c r="AC232" s="3">
        <v>45660010</v>
      </c>
      <c r="AD232" s="3" t="s">
        <v>5603</v>
      </c>
      <c r="AE232" s="64" t="s">
        <v>7485</v>
      </c>
    </row>
    <row r="233" spans="1:31" s="54" customFormat="1" x14ac:dyDescent="0.25">
      <c r="A233" s="61" t="s">
        <v>7971</v>
      </c>
      <c r="B233" s="3"/>
      <c r="C233" s="3"/>
      <c r="D233" s="62" t="s">
        <v>7972</v>
      </c>
      <c r="E233" s="65">
        <v>27380270876</v>
      </c>
      <c r="F233" s="63">
        <v>0</v>
      </c>
      <c r="G233" s="3"/>
      <c r="H233" s="3"/>
      <c r="I233" s="3"/>
      <c r="J233" s="3"/>
      <c r="K233" s="64" t="s">
        <v>7505</v>
      </c>
      <c r="L233" s="64"/>
      <c r="M233" s="3"/>
      <c r="N233" s="3" t="s">
        <v>8552</v>
      </c>
      <c r="O233" s="3" t="s">
        <v>8552</v>
      </c>
      <c r="P233" s="3" t="s">
        <v>8552</v>
      </c>
      <c r="Q233" s="3" t="s">
        <v>5803</v>
      </c>
      <c r="R233" s="3"/>
      <c r="S233" s="3"/>
      <c r="T233" s="63">
        <v>44317</v>
      </c>
      <c r="U233" s="4" t="s">
        <v>6360</v>
      </c>
      <c r="V233" s="4">
        <v>83243.33</v>
      </c>
      <c r="W233" s="4"/>
      <c r="X233" s="4"/>
      <c r="AC233" s="3">
        <v>45660000</v>
      </c>
      <c r="AD233" s="3" t="s">
        <v>5605</v>
      </c>
      <c r="AE233" s="64" t="s">
        <v>7485</v>
      </c>
    </row>
    <row r="234" spans="1:31" s="54" customFormat="1" x14ac:dyDescent="0.25">
      <c r="A234" s="61" t="s">
        <v>7973</v>
      </c>
      <c r="B234" s="3"/>
      <c r="C234" s="3"/>
      <c r="D234" s="62" t="s">
        <v>7974</v>
      </c>
      <c r="E234" s="65">
        <v>20371998005</v>
      </c>
      <c r="F234" s="63">
        <v>0</v>
      </c>
      <c r="G234" s="3"/>
      <c r="H234" s="3"/>
      <c r="I234" s="3"/>
      <c r="J234" s="3"/>
      <c r="K234" s="64" t="s">
        <v>7501</v>
      </c>
      <c r="L234" s="64"/>
      <c r="M234" s="3"/>
      <c r="N234" s="3" t="s">
        <v>8552</v>
      </c>
      <c r="O234" s="3" t="s">
        <v>8552</v>
      </c>
      <c r="P234" s="3" t="s">
        <v>8552</v>
      </c>
      <c r="Q234" s="3" t="s">
        <v>5803</v>
      </c>
      <c r="R234" s="3"/>
      <c r="S234" s="3"/>
      <c r="T234" s="63">
        <v>44501</v>
      </c>
      <c r="U234" s="4" t="s">
        <v>6360</v>
      </c>
      <c r="V234" s="4">
        <v>65760</v>
      </c>
      <c r="W234" s="4"/>
      <c r="X234" s="4"/>
      <c r="AC234" s="3">
        <v>45660010</v>
      </c>
      <c r="AD234" s="3" t="s">
        <v>5603</v>
      </c>
      <c r="AE234" s="64" t="s">
        <v>7485</v>
      </c>
    </row>
    <row r="235" spans="1:31" s="54" customFormat="1" x14ac:dyDescent="0.25">
      <c r="A235" s="61" t="s">
        <v>7975</v>
      </c>
      <c r="B235" s="3"/>
      <c r="C235" s="3"/>
      <c r="D235" s="62" t="s">
        <v>7976</v>
      </c>
      <c r="E235" s="65">
        <v>20301840366</v>
      </c>
      <c r="F235" s="63">
        <v>30399</v>
      </c>
      <c r="G235" s="3"/>
      <c r="H235" s="3"/>
      <c r="I235" s="3"/>
      <c r="J235" s="3"/>
      <c r="K235" s="64" t="s">
        <v>7500</v>
      </c>
      <c r="L235" s="64"/>
      <c r="M235" s="3"/>
      <c r="N235" s="3" t="s">
        <v>8552</v>
      </c>
      <c r="O235" s="3" t="s">
        <v>8552</v>
      </c>
      <c r="P235" s="3" t="s">
        <v>8552</v>
      </c>
      <c r="Q235" s="3" t="s">
        <v>5803</v>
      </c>
      <c r="R235" s="3"/>
      <c r="S235" s="3"/>
      <c r="T235" s="63">
        <v>44409</v>
      </c>
      <c r="U235" s="4" t="s">
        <v>6360</v>
      </c>
      <c r="V235" s="4">
        <v>146625</v>
      </c>
      <c r="W235" s="4"/>
      <c r="X235" s="4"/>
      <c r="AC235" s="3">
        <v>45660010</v>
      </c>
      <c r="AD235" s="3" t="s">
        <v>5603</v>
      </c>
      <c r="AE235" s="64" t="s">
        <v>7485</v>
      </c>
    </row>
    <row r="236" spans="1:31" s="54" customFormat="1" x14ac:dyDescent="0.25">
      <c r="A236" s="61" t="s">
        <v>7977</v>
      </c>
      <c r="B236" s="3"/>
      <c r="C236" s="3"/>
      <c r="D236" s="62" t="s">
        <v>7978</v>
      </c>
      <c r="E236" s="65">
        <v>27349072926</v>
      </c>
      <c r="F236" s="63" t="s">
        <v>8625</v>
      </c>
      <c r="G236" s="3"/>
      <c r="H236" s="3"/>
      <c r="I236" s="3"/>
      <c r="J236" s="3"/>
      <c r="K236" s="64" t="s">
        <v>7489</v>
      </c>
      <c r="L236" s="64"/>
      <c r="M236" s="3"/>
      <c r="N236" s="3" t="s">
        <v>8552</v>
      </c>
      <c r="O236" s="3" t="s">
        <v>8552</v>
      </c>
      <c r="P236" s="3" t="s">
        <v>8552</v>
      </c>
      <c r="Q236" s="3" t="s">
        <v>5803</v>
      </c>
      <c r="R236" s="3"/>
      <c r="S236" s="3"/>
      <c r="T236" s="63">
        <v>43586</v>
      </c>
      <c r="U236" s="4" t="s">
        <v>6360</v>
      </c>
      <c r="V236" s="4">
        <v>45930</v>
      </c>
      <c r="W236" s="4"/>
      <c r="X236" s="4"/>
      <c r="AC236" s="3">
        <v>45660010</v>
      </c>
      <c r="AD236" s="3" t="s">
        <v>5603</v>
      </c>
      <c r="AE236" s="64" t="s">
        <v>7485</v>
      </c>
    </row>
    <row r="237" spans="1:31" s="54" customFormat="1" x14ac:dyDescent="0.25">
      <c r="A237" s="61" t="s">
        <v>7979</v>
      </c>
      <c r="B237" s="3"/>
      <c r="C237" s="3"/>
      <c r="D237" s="62" t="s">
        <v>7980</v>
      </c>
      <c r="E237" s="65">
        <v>20300831495</v>
      </c>
      <c r="F237" s="63">
        <v>0</v>
      </c>
      <c r="G237" s="3"/>
      <c r="H237" s="3"/>
      <c r="I237" s="3"/>
      <c r="J237" s="3"/>
      <c r="K237" s="64" t="s">
        <v>7488</v>
      </c>
      <c r="L237" s="64"/>
      <c r="M237" s="3"/>
      <c r="N237" s="3" t="s">
        <v>8552</v>
      </c>
      <c r="O237" s="3" t="s">
        <v>8552</v>
      </c>
      <c r="P237" s="3" t="s">
        <v>8552</v>
      </c>
      <c r="Q237" s="3" t="s">
        <v>5803</v>
      </c>
      <c r="R237" s="3"/>
      <c r="S237" s="3"/>
      <c r="T237" s="63">
        <v>44409</v>
      </c>
      <c r="U237" s="4" t="s">
        <v>6360</v>
      </c>
      <c r="V237" s="4">
        <v>110745</v>
      </c>
      <c r="W237" s="4"/>
      <c r="X237" s="4"/>
      <c r="AC237" s="3">
        <v>45660010</v>
      </c>
      <c r="AD237" s="3" t="s">
        <v>5603</v>
      </c>
      <c r="AE237" s="64" t="s">
        <v>7485</v>
      </c>
    </row>
    <row r="238" spans="1:31" s="54" customFormat="1" x14ac:dyDescent="0.25">
      <c r="A238" s="61" t="s">
        <v>7981</v>
      </c>
      <c r="B238" s="3"/>
      <c r="C238" s="3"/>
      <c r="D238" s="62" t="s">
        <v>7982</v>
      </c>
      <c r="E238" s="65">
        <v>27372553508</v>
      </c>
      <c r="F238" s="63">
        <v>0</v>
      </c>
      <c r="G238" s="3"/>
      <c r="H238" s="3"/>
      <c r="I238" s="3"/>
      <c r="J238" s="3"/>
      <c r="K238" s="64" t="s">
        <v>8551</v>
      </c>
      <c r="L238" s="64"/>
      <c r="M238" s="3"/>
      <c r="N238" s="3" t="s">
        <v>8552</v>
      </c>
      <c r="O238" s="3" t="s">
        <v>8552</v>
      </c>
      <c r="P238" s="3" t="s">
        <v>8552</v>
      </c>
      <c r="Q238" s="3" t="s">
        <v>5803</v>
      </c>
      <c r="R238" s="3"/>
      <c r="S238" s="3"/>
      <c r="T238" s="63">
        <v>43770</v>
      </c>
      <c r="U238" s="4" t="s">
        <v>6360</v>
      </c>
      <c r="V238" s="4">
        <v>39547.199999999997</v>
      </c>
      <c r="W238" s="4"/>
      <c r="X238" s="4"/>
      <c r="AC238" s="3">
        <v>45660010</v>
      </c>
      <c r="AD238" s="3" t="s">
        <v>5603</v>
      </c>
      <c r="AE238" s="64" t="s">
        <v>7485</v>
      </c>
    </row>
    <row r="239" spans="1:31" s="54" customFormat="1" x14ac:dyDescent="0.25">
      <c r="A239" s="61" t="s">
        <v>7983</v>
      </c>
      <c r="B239" s="3"/>
      <c r="C239" s="3"/>
      <c r="D239" s="62" t="s">
        <v>7984</v>
      </c>
      <c r="E239" s="65">
        <v>23389919314</v>
      </c>
      <c r="F239" s="63" t="s">
        <v>8626</v>
      </c>
      <c r="G239" s="3"/>
      <c r="H239" s="3"/>
      <c r="I239" s="3"/>
      <c r="J239" s="3"/>
      <c r="K239" s="64" t="s">
        <v>7488</v>
      </c>
      <c r="L239" s="64"/>
      <c r="M239" s="3"/>
      <c r="N239" s="3" t="s">
        <v>8552</v>
      </c>
      <c r="O239" s="3" t="s">
        <v>8552</v>
      </c>
      <c r="P239" s="3" t="s">
        <v>8552</v>
      </c>
      <c r="Q239" s="3" t="s">
        <v>5803</v>
      </c>
      <c r="R239" s="3"/>
      <c r="S239" s="3"/>
      <c r="T239" s="63">
        <v>43891</v>
      </c>
      <c r="U239" s="4" t="s">
        <v>6360</v>
      </c>
      <c r="V239" s="4">
        <v>71589.259999999995</v>
      </c>
      <c r="W239" s="4"/>
      <c r="X239" s="4"/>
      <c r="AC239" s="3">
        <v>45660000</v>
      </c>
      <c r="AD239" s="3" t="s">
        <v>5605</v>
      </c>
      <c r="AE239" s="64" t="s">
        <v>7485</v>
      </c>
    </row>
    <row r="240" spans="1:31" s="54" customFormat="1" x14ac:dyDescent="0.25">
      <c r="A240" s="61" t="s">
        <v>7985</v>
      </c>
      <c r="B240" s="3"/>
      <c r="C240" s="3"/>
      <c r="D240" s="62" t="s">
        <v>7986</v>
      </c>
      <c r="E240" s="65">
        <v>20425875397</v>
      </c>
      <c r="F240" s="63">
        <v>0</v>
      </c>
      <c r="G240" s="3"/>
      <c r="H240" s="3"/>
      <c r="I240" s="3"/>
      <c r="J240" s="3"/>
      <c r="K240" s="64" t="s">
        <v>7486</v>
      </c>
      <c r="L240" s="64"/>
      <c r="M240" s="3"/>
      <c r="N240" s="3" t="s">
        <v>8552</v>
      </c>
      <c r="O240" s="3" t="s">
        <v>8552</v>
      </c>
      <c r="P240" s="3" t="s">
        <v>8552</v>
      </c>
      <c r="Q240" s="3" t="s">
        <v>5803</v>
      </c>
      <c r="R240" s="3"/>
      <c r="S240" s="3"/>
      <c r="T240" s="63">
        <v>44562</v>
      </c>
      <c r="U240" s="4" t="s">
        <v>6360</v>
      </c>
      <c r="V240" s="4">
        <v>48815</v>
      </c>
      <c r="W240" s="4"/>
      <c r="X240" s="4"/>
      <c r="AC240" s="3">
        <v>45660010</v>
      </c>
      <c r="AD240" s="3" t="s">
        <v>5603</v>
      </c>
      <c r="AE240" s="64" t="s">
        <v>7485</v>
      </c>
    </row>
    <row r="241" spans="1:31" s="54" customFormat="1" x14ac:dyDescent="0.25">
      <c r="A241" s="61" t="s">
        <v>7987</v>
      </c>
      <c r="B241" s="3"/>
      <c r="C241" s="3"/>
      <c r="D241" s="62" t="s">
        <v>7988</v>
      </c>
      <c r="E241" s="65">
        <v>23319886419</v>
      </c>
      <c r="F241" s="63">
        <v>31302</v>
      </c>
      <c r="G241" s="3"/>
      <c r="H241" s="3"/>
      <c r="I241" s="3"/>
      <c r="J241" s="3"/>
      <c r="K241" s="64" t="s">
        <v>7489</v>
      </c>
      <c r="L241" s="64"/>
      <c r="M241" s="3"/>
      <c r="N241" s="3" t="s">
        <v>8552</v>
      </c>
      <c r="O241" s="3" t="s">
        <v>8552</v>
      </c>
      <c r="P241" s="3" t="s">
        <v>8552</v>
      </c>
      <c r="Q241" s="3" t="s">
        <v>5803</v>
      </c>
      <c r="R241" s="3"/>
      <c r="S241" s="3"/>
      <c r="T241" s="63">
        <v>43678</v>
      </c>
      <c r="U241" s="4" t="s">
        <v>6360</v>
      </c>
      <c r="V241" s="4">
        <v>47060</v>
      </c>
      <c r="W241" s="4"/>
      <c r="X241" s="4"/>
      <c r="AC241" s="3">
        <v>45660000</v>
      </c>
      <c r="AD241" s="3" t="s">
        <v>5605</v>
      </c>
      <c r="AE241" s="64" t="s">
        <v>7485</v>
      </c>
    </row>
    <row r="242" spans="1:31" s="54" customFormat="1" x14ac:dyDescent="0.25">
      <c r="A242" s="61" t="s">
        <v>7989</v>
      </c>
      <c r="B242" s="3"/>
      <c r="C242" s="3"/>
      <c r="D242" s="62" t="s">
        <v>7990</v>
      </c>
      <c r="E242" s="65">
        <v>27288651510</v>
      </c>
      <c r="F242" s="63">
        <v>29758</v>
      </c>
      <c r="G242" s="3"/>
      <c r="H242" s="3"/>
      <c r="I242" s="3"/>
      <c r="J242" s="3"/>
      <c r="K242" s="64" t="s">
        <v>7493</v>
      </c>
      <c r="L242" s="64"/>
      <c r="M242" s="3"/>
      <c r="N242" s="3" t="s">
        <v>8552</v>
      </c>
      <c r="O242" s="3" t="s">
        <v>8552</v>
      </c>
      <c r="P242" s="3" t="s">
        <v>8552</v>
      </c>
      <c r="Q242" s="3" t="s">
        <v>5803</v>
      </c>
      <c r="R242" s="3"/>
      <c r="S242" s="3"/>
      <c r="T242" s="63">
        <v>43983</v>
      </c>
      <c r="U242" s="4" t="s">
        <v>6360</v>
      </c>
      <c r="V242" s="4">
        <v>48710</v>
      </c>
      <c r="W242" s="4"/>
      <c r="X242" s="4"/>
      <c r="AC242" s="3">
        <v>45660010</v>
      </c>
      <c r="AD242" s="3" t="s">
        <v>5603</v>
      </c>
      <c r="AE242" s="64" t="s">
        <v>7485</v>
      </c>
    </row>
    <row r="243" spans="1:31" s="54" customFormat="1" x14ac:dyDescent="0.25">
      <c r="A243" s="61" t="s">
        <v>7991</v>
      </c>
      <c r="B243" s="3"/>
      <c r="C243" s="3"/>
      <c r="D243" s="62" t="s">
        <v>7992</v>
      </c>
      <c r="E243" s="65">
        <v>27434049011</v>
      </c>
      <c r="F243" s="63">
        <v>0</v>
      </c>
      <c r="G243" s="3"/>
      <c r="H243" s="3"/>
      <c r="I243" s="3"/>
      <c r="J243" s="3"/>
      <c r="K243" s="64" t="s">
        <v>7493</v>
      </c>
      <c r="L243" s="64"/>
      <c r="M243" s="3"/>
      <c r="N243" s="3" t="s">
        <v>8552</v>
      </c>
      <c r="O243" s="3" t="s">
        <v>8552</v>
      </c>
      <c r="P243" s="3" t="s">
        <v>8552</v>
      </c>
      <c r="Q243" s="3" t="s">
        <v>5803</v>
      </c>
      <c r="R243" s="3"/>
      <c r="S243" s="3"/>
      <c r="T243" s="63">
        <v>43983</v>
      </c>
      <c r="U243" s="4" t="s">
        <v>6360</v>
      </c>
      <c r="V243" s="4">
        <v>48710</v>
      </c>
      <c r="W243" s="4"/>
      <c r="X243" s="4"/>
      <c r="AC243" s="3">
        <v>45660010</v>
      </c>
      <c r="AD243" s="3" t="s">
        <v>5603</v>
      </c>
      <c r="AE243" s="64" t="s">
        <v>7485</v>
      </c>
    </row>
    <row r="244" spans="1:31" s="54" customFormat="1" x14ac:dyDescent="0.25">
      <c r="A244" s="61" t="s">
        <v>7993</v>
      </c>
      <c r="B244" s="3"/>
      <c r="C244" s="3"/>
      <c r="D244" s="62" t="s">
        <v>7994</v>
      </c>
      <c r="E244" s="65">
        <v>23219604114</v>
      </c>
      <c r="F244" s="63">
        <v>25936</v>
      </c>
      <c r="G244" s="3"/>
      <c r="H244" s="3"/>
      <c r="I244" s="3"/>
      <c r="J244" s="3"/>
      <c r="K244" s="64" t="s">
        <v>7493</v>
      </c>
      <c r="L244" s="64"/>
      <c r="M244" s="3"/>
      <c r="N244" s="3" t="s">
        <v>8552</v>
      </c>
      <c r="O244" s="3" t="s">
        <v>8552</v>
      </c>
      <c r="P244" s="3" t="s">
        <v>8552</v>
      </c>
      <c r="Q244" s="3" t="s">
        <v>5803</v>
      </c>
      <c r="R244" s="3"/>
      <c r="S244" s="3"/>
      <c r="T244" s="63">
        <v>43983</v>
      </c>
      <c r="U244" s="4" t="s">
        <v>6360</v>
      </c>
      <c r="V244" s="4">
        <v>48710</v>
      </c>
      <c r="W244" s="4"/>
      <c r="X244" s="4"/>
      <c r="AC244" s="3">
        <v>45660010</v>
      </c>
      <c r="AD244" s="3" t="s">
        <v>5603</v>
      </c>
      <c r="AE244" s="64" t="s">
        <v>7485</v>
      </c>
    </row>
    <row r="245" spans="1:31" s="54" customFormat="1" x14ac:dyDescent="0.25">
      <c r="A245" s="61" t="s">
        <v>7995</v>
      </c>
      <c r="B245" s="3"/>
      <c r="C245" s="3"/>
      <c r="D245" s="62" t="s">
        <v>7996</v>
      </c>
      <c r="E245" s="65">
        <v>27203794733</v>
      </c>
      <c r="F245" s="63">
        <v>0</v>
      </c>
      <c r="G245" s="3"/>
      <c r="H245" s="3"/>
      <c r="I245" s="3"/>
      <c r="J245" s="3"/>
      <c r="K245" s="64" t="s">
        <v>7493</v>
      </c>
      <c r="L245" s="64"/>
      <c r="M245" s="3"/>
      <c r="N245" s="3" t="s">
        <v>8552</v>
      </c>
      <c r="O245" s="3" t="s">
        <v>8552</v>
      </c>
      <c r="P245" s="3" t="s">
        <v>8552</v>
      </c>
      <c r="Q245" s="3" t="s">
        <v>5803</v>
      </c>
      <c r="R245" s="3"/>
      <c r="S245" s="3"/>
      <c r="T245" s="63">
        <v>0</v>
      </c>
      <c r="U245" s="4" t="s">
        <v>6360</v>
      </c>
      <c r="V245" s="4">
        <v>48710</v>
      </c>
      <c r="W245" s="4"/>
      <c r="X245" s="4"/>
      <c r="AC245" s="3">
        <v>45660010</v>
      </c>
      <c r="AD245" s="3" t="s">
        <v>5603</v>
      </c>
      <c r="AE245" s="64" t="s">
        <v>7485</v>
      </c>
    </row>
    <row r="246" spans="1:31" s="54" customFormat="1" x14ac:dyDescent="0.25">
      <c r="A246" s="61" t="s">
        <v>7997</v>
      </c>
      <c r="B246" s="3"/>
      <c r="C246" s="3"/>
      <c r="D246" s="62" t="s">
        <v>7998</v>
      </c>
      <c r="E246" s="65">
        <v>27400114531</v>
      </c>
      <c r="F246" s="63">
        <v>35612</v>
      </c>
      <c r="G246" s="3"/>
      <c r="H246" s="3"/>
      <c r="I246" s="3"/>
      <c r="J246" s="3"/>
      <c r="K246" s="64" t="s">
        <v>7493</v>
      </c>
      <c r="L246" s="64"/>
      <c r="M246" s="3"/>
      <c r="N246" s="3" t="s">
        <v>8552</v>
      </c>
      <c r="O246" s="3" t="s">
        <v>8552</v>
      </c>
      <c r="P246" s="3" t="s">
        <v>8552</v>
      </c>
      <c r="Q246" s="3" t="s">
        <v>5803</v>
      </c>
      <c r="R246" s="3"/>
      <c r="S246" s="3"/>
      <c r="T246" s="63">
        <v>43983</v>
      </c>
      <c r="U246" s="4" t="s">
        <v>6360</v>
      </c>
      <c r="V246" s="4">
        <v>48710</v>
      </c>
      <c r="W246" s="4"/>
      <c r="X246" s="4"/>
      <c r="AC246" s="3">
        <v>45660000</v>
      </c>
      <c r="AD246" s="3" t="s">
        <v>5605</v>
      </c>
      <c r="AE246" s="64" t="s">
        <v>7485</v>
      </c>
    </row>
    <row r="247" spans="1:31" s="54" customFormat="1" x14ac:dyDescent="0.25">
      <c r="A247" s="61" t="s">
        <v>7999</v>
      </c>
      <c r="B247" s="3"/>
      <c r="C247" s="3"/>
      <c r="D247" s="62" t="s">
        <v>8000</v>
      </c>
      <c r="E247" s="65">
        <v>27357955160</v>
      </c>
      <c r="F247" s="63">
        <v>33215</v>
      </c>
      <c r="G247" s="3"/>
      <c r="H247" s="3"/>
      <c r="I247" s="3"/>
      <c r="J247" s="3"/>
      <c r="K247" s="64" t="s">
        <v>7494</v>
      </c>
      <c r="L247" s="64"/>
      <c r="M247" s="3"/>
      <c r="N247" s="3" t="s">
        <v>8552</v>
      </c>
      <c r="O247" s="3" t="s">
        <v>8552</v>
      </c>
      <c r="P247" s="3" t="s">
        <v>8552</v>
      </c>
      <c r="Q247" s="3" t="s">
        <v>5803</v>
      </c>
      <c r="R247" s="3"/>
      <c r="S247" s="3"/>
      <c r="T247" s="63">
        <v>43435</v>
      </c>
      <c r="U247" s="4" t="s">
        <v>6360</v>
      </c>
      <c r="V247" s="4">
        <v>84230</v>
      </c>
      <c r="W247" s="4"/>
      <c r="X247" s="4"/>
      <c r="AC247" s="3">
        <v>45660000</v>
      </c>
      <c r="AD247" s="3" t="s">
        <v>5605</v>
      </c>
      <c r="AE247" s="64" t="s">
        <v>7485</v>
      </c>
    </row>
    <row r="248" spans="1:31" s="54" customFormat="1" x14ac:dyDescent="0.25">
      <c r="A248" s="61" t="s">
        <v>8001</v>
      </c>
      <c r="B248" s="3"/>
      <c r="C248" s="3"/>
      <c r="D248" s="62" t="s">
        <v>8002</v>
      </c>
      <c r="E248" s="65">
        <v>27958798534</v>
      </c>
      <c r="F248" s="63">
        <v>32626</v>
      </c>
      <c r="G248" s="3"/>
      <c r="H248" s="3"/>
      <c r="I248" s="3"/>
      <c r="J248" s="3"/>
      <c r="K248" s="64" t="s">
        <v>8628</v>
      </c>
      <c r="L248" s="64"/>
      <c r="M248" s="3"/>
      <c r="N248" s="3" t="s">
        <v>8552</v>
      </c>
      <c r="O248" s="3" t="s">
        <v>8552</v>
      </c>
      <c r="P248" s="3" t="s">
        <v>8552</v>
      </c>
      <c r="Q248" s="3" t="s">
        <v>5803</v>
      </c>
      <c r="R248" s="3"/>
      <c r="S248" s="3"/>
      <c r="T248" s="63">
        <v>43313</v>
      </c>
      <c r="U248" s="4" t="s">
        <v>6360</v>
      </c>
      <c r="V248" s="4">
        <v>109432</v>
      </c>
      <c r="W248" s="4"/>
      <c r="X248" s="4"/>
      <c r="AC248" s="3">
        <v>20220020</v>
      </c>
      <c r="AD248" s="3" t="s">
        <v>5660</v>
      </c>
      <c r="AE248" s="64" t="s">
        <v>7485</v>
      </c>
    </row>
    <row r="249" spans="1:31" s="54" customFormat="1" x14ac:dyDescent="0.25">
      <c r="A249" s="61" t="s">
        <v>8003</v>
      </c>
      <c r="B249" s="3"/>
      <c r="C249" s="3"/>
      <c r="D249" s="62" t="s">
        <v>8004</v>
      </c>
      <c r="E249" s="65">
        <v>27299510544</v>
      </c>
      <c r="F249" s="63">
        <v>30268</v>
      </c>
      <c r="G249" s="3"/>
      <c r="H249" s="3"/>
      <c r="I249" s="3"/>
      <c r="J249" s="3"/>
      <c r="K249" s="64" t="s">
        <v>7494</v>
      </c>
      <c r="L249" s="64"/>
      <c r="M249" s="3"/>
      <c r="N249" s="3" t="s">
        <v>8552</v>
      </c>
      <c r="O249" s="3" t="s">
        <v>8552</v>
      </c>
      <c r="P249" s="3" t="s">
        <v>8552</v>
      </c>
      <c r="Q249" s="3" t="s">
        <v>5803</v>
      </c>
      <c r="R249" s="3"/>
      <c r="S249" s="3"/>
      <c r="T249" s="63">
        <v>44417</v>
      </c>
      <c r="U249" s="4" t="s">
        <v>6360</v>
      </c>
      <c r="V249" s="4">
        <v>77650</v>
      </c>
      <c r="W249" s="4"/>
      <c r="X249" s="4"/>
      <c r="AC249" s="3">
        <v>45660000</v>
      </c>
      <c r="AD249" s="3" t="s">
        <v>5605</v>
      </c>
      <c r="AE249" s="64" t="s">
        <v>7485</v>
      </c>
    </row>
    <row r="250" spans="1:31" s="54" customFormat="1" x14ac:dyDescent="0.25">
      <c r="A250" s="61" t="s">
        <v>8005</v>
      </c>
      <c r="B250" s="3"/>
      <c r="C250" s="3"/>
      <c r="D250" s="62" t="s">
        <v>8006</v>
      </c>
      <c r="E250" s="65">
        <v>20338801026</v>
      </c>
      <c r="F250" s="63">
        <v>32294</v>
      </c>
      <c r="G250" s="3"/>
      <c r="H250" s="3"/>
      <c r="I250" s="3"/>
      <c r="J250" s="3"/>
      <c r="K250" s="64" t="s">
        <v>7494</v>
      </c>
      <c r="L250" s="64"/>
      <c r="M250" s="3"/>
      <c r="N250" s="3" t="s">
        <v>8552</v>
      </c>
      <c r="O250" s="3" t="s">
        <v>8552</v>
      </c>
      <c r="P250" s="3" t="s">
        <v>8552</v>
      </c>
      <c r="Q250" s="3" t="s">
        <v>5803</v>
      </c>
      <c r="R250" s="3"/>
      <c r="S250" s="3"/>
      <c r="T250" s="63">
        <v>44606</v>
      </c>
      <c r="U250" s="4" t="s">
        <v>6360</v>
      </c>
      <c r="V250" s="4">
        <v>76260</v>
      </c>
      <c r="W250" s="4"/>
      <c r="X250" s="4"/>
      <c r="AC250" s="3">
        <v>20220020</v>
      </c>
      <c r="AD250" s="3" t="s">
        <v>5660</v>
      </c>
      <c r="AE250" s="64" t="s">
        <v>7485</v>
      </c>
    </row>
    <row r="251" spans="1:31" s="54" customFormat="1" x14ac:dyDescent="0.25">
      <c r="A251" s="61" t="s">
        <v>8007</v>
      </c>
      <c r="B251" s="3"/>
      <c r="C251" s="3"/>
      <c r="D251" s="62" t="s">
        <v>8008</v>
      </c>
      <c r="E251" s="65">
        <v>27958812197</v>
      </c>
      <c r="F251" s="63">
        <v>32471</v>
      </c>
      <c r="G251" s="3"/>
      <c r="H251" s="3"/>
      <c r="I251" s="3"/>
      <c r="J251" s="3"/>
      <c r="K251" s="64" t="s">
        <v>7494</v>
      </c>
      <c r="L251" s="64"/>
      <c r="M251" s="3"/>
      <c r="N251" s="3" t="s">
        <v>8552</v>
      </c>
      <c r="O251" s="3" t="s">
        <v>8552</v>
      </c>
      <c r="P251" s="3" t="s">
        <v>8552</v>
      </c>
      <c r="Q251" s="3" t="s">
        <v>5803</v>
      </c>
      <c r="R251" s="3"/>
      <c r="S251" s="3"/>
      <c r="T251" s="63">
        <v>44263</v>
      </c>
      <c r="U251" s="4" t="s">
        <v>6360</v>
      </c>
      <c r="V251" s="4">
        <v>84230</v>
      </c>
      <c r="W251" s="4"/>
      <c r="X251" s="4"/>
      <c r="AC251" s="3">
        <v>45660010</v>
      </c>
      <c r="AD251" s="3" t="s">
        <v>5603</v>
      </c>
      <c r="AE251" s="64" t="s">
        <v>7485</v>
      </c>
    </row>
    <row r="252" spans="1:31" s="54" customFormat="1" x14ac:dyDescent="0.25">
      <c r="A252" s="61" t="s">
        <v>8009</v>
      </c>
      <c r="B252" s="3"/>
      <c r="C252" s="3"/>
      <c r="D252" s="62" t="s">
        <v>8010</v>
      </c>
      <c r="E252" s="65">
        <v>27291150816</v>
      </c>
      <c r="F252" s="63">
        <v>29889</v>
      </c>
      <c r="G252" s="3"/>
      <c r="H252" s="3"/>
      <c r="I252" s="3"/>
      <c r="J252" s="3"/>
      <c r="K252" s="64" t="s">
        <v>7492</v>
      </c>
      <c r="L252" s="64"/>
      <c r="M252" s="3"/>
      <c r="N252" s="3" t="s">
        <v>8552</v>
      </c>
      <c r="O252" s="3" t="s">
        <v>8552</v>
      </c>
      <c r="P252" s="3" t="s">
        <v>8552</v>
      </c>
      <c r="Q252" s="3" t="s">
        <v>5803</v>
      </c>
      <c r="R252" s="3"/>
      <c r="S252" s="3"/>
      <c r="T252" s="63">
        <v>44531</v>
      </c>
      <c r="U252" s="4" t="s">
        <v>6360</v>
      </c>
      <c r="V252" s="4">
        <v>53500</v>
      </c>
      <c r="W252" s="4"/>
      <c r="X252" s="4"/>
      <c r="AC252" s="3">
        <v>45660000</v>
      </c>
      <c r="AD252" s="3" t="s">
        <v>5605</v>
      </c>
      <c r="AE252" s="64" t="s">
        <v>7485</v>
      </c>
    </row>
    <row r="253" spans="1:31" s="54" customFormat="1" x14ac:dyDescent="0.25">
      <c r="A253" s="61" t="s">
        <v>8011</v>
      </c>
      <c r="B253" s="3"/>
      <c r="C253" s="3"/>
      <c r="D253" s="62" t="s">
        <v>8012</v>
      </c>
      <c r="E253" s="65">
        <v>20367161052</v>
      </c>
      <c r="F253" s="63">
        <v>33734</v>
      </c>
      <c r="G253" s="3"/>
      <c r="H253" s="3"/>
      <c r="I253" s="3"/>
      <c r="J253" s="3"/>
      <c r="K253" s="64" t="s">
        <v>7494</v>
      </c>
      <c r="L253" s="64"/>
      <c r="M253" s="3"/>
      <c r="N253" s="3" t="s">
        <v>8552</v>
      </c>
      <c r="O253" s="3" t="s">
        <v>8552</v>
      </c>
      <c r="P253" s="3" t="s">
        <v>8552</v>
      </c>
      <c r="Q253" s="3" t="s">
        <v>5803</v>
      </c>
      <c r="R253" s="3"/>
      <c r="S253" s="3"/>
      <c r="T253" s="63">
        <v>44425</v>
      </c>
      <c r="U253" s="4" t="s">
        <v>6360</v>
      </c>
      <c r="V253" s="4">
        <v>77650</v>
      </c>
      <c r="W253" s="4"/>
      <c r="X253" s="4"/>
      <c r="AC253" s="3">
        <v>45660000</v>
      </c>
      <c r="AD253" s="3" t="s">
        <v>5605</v>
      </c>
      <c r="AE253" s="64" t="s">
        <v>7485</v>
      </c>
    </row>
    <row r="254" spans="1:31" s="54" customFormat="1" x14ac:dyDescent="0.25">
      <c r="A254" s="61" t="s">
        <v>8013</v>
      </c>
      <c r="B254" s="3"/>
      <c r="C254" s="3"/>
      <c r="D254" s="62" t="s">
        <v>8014</v>
      </c>
      <c r="E254" s="65">
        <v>27316618222</v>
      </c>
      <c r="F254" s="63">
        <v>31242</v>
      </c>
      <c r="G254" s="3"/>
      <c r="H254" s="3"/>
      <c r="I254" s="3"/>
      <c r="J254" s="3"/>
      <c r="K254" s="64" t="s">
        <v>7494</v>
      </c>
      <c r="L254" s="64"/>
      <c r="M254" s="3"/>
      <c r="N254" s="3" t="s">
        <v>8552</v>
      </c>
      <c r="O254" s="3" t="s">
        <v>8552</v>
      </c>
      <c r="P254" s="3" t="s">
        <v>8552</v>
      </c>
      <c r="Q254" s="3" t="s">
        <v>5803</v>
      </c>
      <c r="R254" s="3"/>
      <c r="S254" s="3"/>
      <c r="T254" s="63">
        <v>44287</v>
      </c>
      <c r="U254" s="4" t="s">
        <v>6360</v>
      </c>
      <c r="V254" s="4">
        <v>70000</v>
      </c>
      <c r="W254" s="4"/>
      <c r="X254" s="4"/>
      <c r="AC254" s="3">
        <v>45660010</v>
      </c>
      <c r="AD254" s="3" t="s">
        <v>5603</v>
      </c>
      <c r="AE254" s="64" t="s">
        <v>7485</v>
      </c>
    </row>
    <row r="255" spans="1:31" s="54" customFormat="1" x14ac:dyDescent="0.25">
      <c r="A255" s="61" t="s">
        <v>8015</v>
      </c>
      <c r="B255" s="3"/>
      <c r="C255" s="3"/>
      <c r="D255" s="62" t="s">
        <v>8016</v>
      </c>
      <c r="E255" s="65">
        <v>27351706495</v>
      </c>
      <c r="F255" s="63">
        <v>32940</v>
      </c>
      <c r="G255" s="3"/>
      <c r="H255" s="3"/>
      <c r="I255" s="3"/>
      <c r="J255" s="3"/>
      <c r="K255" s="64" t="s">
        <v>7494</v>
      </c>
      <c r="L255" s="64"/>
      <c r="M255" s="3"/>
      <c r="N255" s="3" t="s">
        <v>8552</v>
      </c>
      <c r="O255" s="3" t="s">
        <v>8552</v>
      </c>
      <c r="P255" s="3" t="s">
        <v>8552</v>
      </c>
      <c r="Q255" s="3" t="s">
        <v>5803</v>
      </c>
      <c r="R255" s="3"/>
      <c r="S255" s="3"/>
      <c r="T255" s="63">
        <v>44634</v>
      </c>
      <c r="U255" s="4" t="s">
        <v>6360</v>
      </c>
      <c r="V255" s="4">
        <v>50472</v>
      </c>
      <c r="W255" s="4"/>
      <c r="X255" s="4"/>
      <c r="AC255" s="3">
        <v>45660010</v>
      </c>
      <c r="AD255" s="3" t="s">
        <v>5603</v>
      </c>
      <c r="AE255" s="64" t="s">
        <v>7485</v>
      </c>
    </row>
    <row r="256" spans="1:31" s="54" customFormat="1" x14ac:dyDescent="0.25">
      <c r="A256" s="61" t="s">
        <v>8017</v>
      </c>
      <c r="B256" s="3"/>
      <c r="C256" s="3"/>
      <c r="D256" s="62" t="s">
        <v>8018</v>
      </c>
      <c r="E256" s="65">
        <v>20944960776</v>
      </c>
      <c r="F256" s="63">
        <v>34672</v>
      </c>
      <c r="G256" s="3"/>
      <c r="H256" s="3"/>
      <c r="I256" s="3"/>
      <c r="J256" s="3"/>
      <c r="K256" s="64" t="s">
        <v>8628</v>
      </c>
      <c r="L256" s="64"/>
      <c r="M256" s="3"/>
      <c r="N256" s="3" t="s">
        <v>8552</v>
      </c>
      <c r="O256" s="3" t="s">
        <v>8552</v>
      </c>
      <c r="P256" s="3" t="s">
        <v>8552</v>
      </c>
      <c r="Q256" s="3" t="s">
        <v>5803</v>
      </c>
      <c r="R256" s="3"/>
      <c r="S256" s="3"/>
      <c r="T256" s="63">
        <v>44044</v>
      </c>
      <c r="U256" s="4" t="s">
        <v>6360</v>
      </c>
      <c r="V256" s="4">
        <v>76814</v>
      </c>
      <c r="W256" s="4"/>
      <c r="X256" s="4"/>
      <c r="AC256" s="3">
        <v>45660000</v>
      </c>
      <c r="AD256" s="3" t="s">
        <v>5605</v>
      </c>
      <c r="AE256" s="64" t="s">
        <v>7485</v>
      </c>
    </row>
    <row r="257" spans="1:31" s="54" customFormat="1" x14ac:dyDescent="0.25">
      <c r="A257" s="61" t="s">
        <v>8019</v>
      </c>
      <c r="B257" s="3"/>
      <c r="C257" s="3"/>
      <c r="D257" s="62" t="s">
        <v>8020</v>
      </c>
      <c r="E257" s="65">
        <v>20359450401</v>
      </c>
      <c r="F257" s="63">
        <v>33972</v>
      </c>
      <c r="G257" s="3"/>
      <c r="H257" s="3"/>
      <c r="I257" s="3"/>
      <c r="J257" s="3"/>
      <c r="K257" s="64" t="s">
        <v>7494</v>
      </c>
      <c r="L257" s="64"/>
      <c r="M257" s="3"/>
      <c r="N257" s="3" t="s">
        <v>8552</v>
      </c>
      <c r="O257" s="3" t="s">
        <v>8552</v>
      </c>
      <c r="P257" s="3" t="s">
        <v>8552</v>
      </c>
      <c r="Q257" s="3" t="s">
        <v>5803</v>
      </c>
      <c r="R257" s="3"/>
      <c r="S257" s="3"/>
      <c r="T257" s="63">
        <v>44263</v>
      </c>
      <c r="U257" s="4" t="s">
        <v>6360</v>
      </c>
      <c r="V257" s="4">
        <v>84230</v>
      </c>
      <c r="W257" s="4"/>
      <c r="X257" s="4"/>
      <c r="AC257" s="3">
        <v>45660010</v>
      </c>
      <c r="AD257" s="3" t="s">
        <v>5603</v>
      </c>
      <c r="AE257" s="64" t="s">
        <v>7485</v>
      </c>
    </row>
    <row r="258" spans="1:31" s="54" customFormat="1" x14ac:dyDescent="0.25">
      <c r="A258" s="61" t="s">
        <v>8021</v>
      </c>
      <c r="B258" s="3"/>
      <c r="C258" s="3"/>
      <c r="D258" s="62" t="s">
        <v>8022</v>
      </c>
      <c r="E258" s="65" t="s">
        <v>8549</v>
      </c>
      <c r="F258" s="63">
        <v>36084</v>
      </c>
      <c r="G258" s="3"/>
      <c r="H258" s="3"/>
      <c r="I258" s="3"/>
      <c r="J258" s="3"/>
      <c r="K258" s="64" t="s">
        <v>8628</v>
      </c>
      <c r="L258" s="64"/>
      <c r="M258" s="3"/>
      <c r="N258" s="3" t="s">
        <v>8552</v>
      </c>
      <c r="O258" s="3" t="s">
        <v>8552</v>
      </c>
      <c r="P258" s="3" t="s">
        <v>8552</v>
      </c>
      <c r="Q258" s="3" t="s">
        <v>5803</v>
      </c>
      <c r="R258" s="3"/>
      <c r="S258" s="3"/>
      <c r="T258" s="63">
        <v>44197</v>
      </c>
      <c r="U258" s="4" t="s">
        <v>6360</v>
      </c>
      <c r="V258" s="4">
        <v>93625</v>
      </c>
      <c r="W258" s="4"/>
      <c r="X258" s="4"/>
      <c r="AC258" s="3">
        <v>45660010</v>
      </c>
      <c r="AD258" s="3" t="s">
        <v>5603</v>
      </c>
      <c r="AE258" s="64" t="s">
        <v>7485</v>
      </c>
    </row>
    <row r="259" spans="1:31" s="54" customFormat="1" x14ac:dyDescent="0.25">
      <c r="A259" s="61" t="s">
        <v>8023</v>
      </c>
      <c r="B259" s="3"/>
      <c r="C259" s="3"/>
      <c r="D259" s="62" t="s">
        <v>8024</v>
      </c>
      <c r="E259" s="65">
        <v>20169297313</v>
      </c>
      <c r="F259" s="63">
        <v>23594</v>
      </c>
      <c r="G259" s="3"/>
      <c r="H259" s="3"/>
      <c r="I259" s="3"/>
      <c r="J259" s="3"/>
      <c r="K259" s="64" t="s">
        <v>7494</v>
      </c>
      <c r="L259" s="64"/>
      <c r="M259" s="3"/>
      <c r="N259" s="3" t="s">
        <v>8552</v>
      </c>
      <c r="O259" s="3" t="s">
        <v>8552</v>
      </c>
      <c r="P259" s="3" t="s">
        <v>8552</v>
      </c>
      <c r="Q259" s="3" t="s">
        <v>5803</v>
      </c>
      <c r="R259" s="3"/>
      <c r="S259" s="3"/>
      <c r="T259" s="63">
        <v>44409</v>
      </c>
      <c r="U259" s="4" t="s">
        <v>6360</v>
      </c>
      <c r="V259" s="4">
        <v>85547</v>
      </c>
      <c r="W259" s="4"/>
      <c r="X259" s="4"/>
      <c r="AC259" s="3">
        <v>45660010</v>
      </c>
      <c r="AD259" s="3" t="s">
        <v>5603</v>
      </c>
      <c r="AE259" s="64" t="s">
        <v>7485</v>
      </c>
    </row>
    <row r="260" spans="1:31" s="54" customFormat="1" x14ac:dyDescent="0.25">
      <c r="A260" s="61" t="s">
        <v>8025</v>
      </c>
      <c r="B260" s="3"/>
      <c r="C260" s="3"/>
      <c r="D260" s="62" t="s">
        <v>8026</v>
      </c>
      <c r="E260" s="65">
        <v>27394860587</v>
      </c>
      <c r="F260" s="63">
        <v>35128</v>
      </c>
      <c r="G260" s="3"/>
      <c r="H260" s="3"/>
      <c r="I260" s="3"/>
      <c r="J260" s="3"/>
      <c r="K260" s="64" t="s">
        <v>7494</v>
      </c>
      <c r="L260" s="64"/>
      <c r="M260" s="3"/>
      <c r="N260" s="3" t="s">
        <v>8552</v>
      </c>
      <c r="O260" s="3" t="s">
        <v>8552</v>
      </c>
      <c r="P260" s="3" t="s">
        <v>8552</v>
      </c>
      <c r="Q260" s="3" t="s">
        <v>5803</v>
      </c>
      <c r="R260" s="3"/>
      <c r="S260" s="3"/>
      <c r="T260" s="63">
        <v>44409</v>
      </c>
      <c r="U260" s="4" t="s">
        <v>6360</v>
      </c>
      <c r="V260" s="4">
        <v>75114</v>
      </c>
      <c r="W260" s="4"/>
      <c r="X260" s="4"/>
      <c r="AC260" s="3">
        <v>45660010</v>
      </c>
      <c r="AD260" s="3" t="s">
        <v>5603</v>
      </c>
      <c r="AE260" s="64" t="s">
        <v>7485</v>
      </c>
    </row>
    <row r="261" spans="1:31" s="54" customFormat="1" x14ac:dyDescent="0.25">
      <c r="A261" s="61" t="s">
        <v>8027</v>
      </c>
      <c r="B261" s="3"/>
      <c r="C261" s="3"/>
      <c r="D261" s="62" t="s">
        <v>8028</v>
      </c>
      <c r="E261" s="65">
        <v>20389568539</v>
      </c>
      <c r="F261" s="63">
        <v>34893</v>
      </c>
      <c r="G261" s="3"/>
      <c r="H261" s="3"/>
      <c r="I261" s="3"/>
      <c r="J261" s="3"/>
      <c r="K261" s="64" t="s">
        <v>8628</v>
      </c>
      <c r="L261" s="64"/>
      <c r="M261" s="3"/>
      <c r="N261" s="3" t="s">
        <v>8552</v>
      </c>
      <c r="O261" s="3" t="s">
        <v>8552</v>
      </c>
      <c r="P261" s="3" t="s">
        <v>8552</v>
      </c>
      <c r="Q261" s="3" t="s">
        <v>5803</v>
      </c>
      <c r="R261" s="3"/>
      <c r="S261" s="3"/>
      <c r="T261" s="63">
        <v>44459</v>
      </c>
      <c r="U261" s="4" t="s">
        <v>6360</v>
      </c>
      <c r="V261" s="4">
        <v>75114</v>
      </c>
      <c r="W261" s="4"/>
      <c r="X261" s="4"/>
      <c r="AC261" s="3">
        <v>45660010</v>
      </c>
      <c r="AD261" s="3" t="s">
        <v>5603</v>
      </c>
      <c r="AE261" s="64" t="s">
        <v>7485</v>
      </c>
    </row>
    <row r="262" spans="1:31" s="54" customFormat="1" x14ac:dyDescent="0.25">
      <c r="A262" s="61" t="s">
        <v>8029</v>
      </c>
      <c r="B262" s="3"/>
      <c r="C262" s="3"/>
      <c r="D262" s="62" t="s">
        <v>8030</v>
      </c>
      <c r="E262" s="65">
        <v>27958517160</v>
      </c>
      <c r="F262" s="63">
        <v>32239</v>
      </c>
      <c r="G262" s="3"/>
      <c r="H262" s="3"/>
      <c r="I262" s="3"/>
      <c r="J262" s="3"/>
      <c r="K262" s="64" t="s">
        <v>7492</v>
      </c>
      <c r="L262" s="64"/>
      <c r="M262" s="3"/>
      <c r="N262" s="3" t="s">
        <v>8552</v>
      </c>
      <c r="O262" s="3" t="s">
        <v>8552</v>
      </c>
      <c r="P262" s="3" t="s">
        <v>8552</v>
      </c>
      <c r="Q262" s="3" t="s">
        <v>5803</v>
      </c>
      <c r="R262" s="3"/>
      <c r="S262" s="3"/>
      <c r="T262" s="63">
        <v>44369</v>
      </c>
      <c r="U262" s="4" t="s">
        <v>6360</v>
      </c>
      <c r="V262" s="4">
        <v>91385</v>
      </c>
      <c r="W262" s="4"/>
      <c r="X262" s="4"/>
      <c r="AC262" s="3">
        <v>45660010</v>
      </c>
      <c r="AD262" s="3" t="s">
        <v>5603</v>
      </c>
      <c r="AE262" s="64" t="s">
        <v>7485</v>
      </c>
    </row>
    <row r="263" spans="1:31" s="54" customFormat="1" x14ac:dyDescent="0.25">
      <c r="A263" s="61" t="s">
        <v>8031</v>
      </c>
      <c r="B263" s="3"/>
      <c r="C263" s="3"/>
      <c r="D263" s="62" t="s">
        <v>8032</v>
      </c>
      <c r="E263" s="65">
        <v>20352166325</v>
      </c>
      <c r="F263" s="63">
        <v>33005</v>
      </c>
      <c r="G263" s="3"/>
      <c r="H263" s="3"/>
      <c r="I263" s="3"/>
      <c r="J263" s="3"/>
      <c r="K263" s="64" t="s">
        <v>8628</v>
      </c>
      <c r="L263" s="64"/>
      <c r="M263" s="3"/>
      <c r="N263" s="3" t="s">
        <v>8552</v>
      </c>
      <c r="O263" s="3" t="s">
        <v>8552</v>
      </c>
      <c r="P263" s="3" t="s">
        <v>8552</v>
      </c>
      <c r="Q263" s="3" t="s">
        <v>5803</v>
      </c>
      <c r="R263" s="3"/>
      <c r="S263" s="3"/>
      <c r="T263" s="63">
        <v>44166</v>
      </c>
      <c r="U263" s="4" t="s">
        <v>6360</v>
      </c>
      <c r="V263" s="4">
        <v>116722</v>
      </c>
      <c r="W263" s="4"/>
      <c r="X263" s="4"/>
      <c r="AC263" s="3">
        <v>45660010</v>
      </c>
      <c r="AD263" s="3" t="s">
        <v>5603</v>
      </c>
      <c r="AE263" s="64" t="s">
        <v>7485</v>
      </c>
    </row>
    <row r="264" spans="1:31" s="54" customFormat="1" x14ac:dyDescent="0.25">
      <c r="A264" s="61" t="s">
        <v>8033</v>
      </c>
      <c r="B264" s="3"/>
      <c r="C264" s="3"/>
      <c r="D264" s="62" t="s">
        <v>8034</v>
      </c>
      <c r="E264" s="65">
        <v>20375570174</v>
      </c>
      <c r="F264" s="63">
        <v>34212</v>
      </c>
      <c r="G264" s="3"/>
      <c r="H264" s="3"/>
      <c r="I264" s="3"/>
      <c r="J264" s="3"/>
      <c r="K264" s="64" t="s">
        <v>7494</v>
      </c>
      <c r="L264" s="64"/>
      <c r="M264" s="3"/>
      <c r="N264" s="3" t="s">
        <v>8552</v>
      </c>
      <c r="O264" s="3" t="s">
        <v>8552</v>
      </c>
      <c r="P264" s="3" t="s">
        <v>8552</v>
      </c>
      <c r="Q264" s="3" t="s">
        <v>5803</v>
      </c>
      <c r="R264" s="3"/>
      <c r="S264" s="3"/>
      <c r="T264" s="63">
        <v>44378</v>
      </c>
      <c r="U264" s="4" t="s">
        <v>6360</v>
      </c>
      <c r="V264" s="4">
        <v>77650</v>
      </c>
      <c r="W264" s="4"/>
      <c r="X264" s="4"/>
      <c r="AC264" s="3">
        <v>45660010</v>
      </c>
      <c r="AD264" s="3" t="s">
        <v>5603</v>
      </c>
      <c r="AE264" s="64" t="s">
        <v>7485</v>
      </c>
    </row>
    <row r="265" spans="1:31" s="54" customFormat="1" x14ac:dyDescent="0.25">
      <c r="A265" s="61" t="s">
        <v>8035</v>
      </c>
      <c r="B265" s="3"/>
      <c r="C265" s="3"/>
      <c r="D265" s="62" t="s">
        <v>8036</v>
      </c>
      <c r="E265" s="65">
        <v>27944913640</v>
      </c>
      <c r="F265" s="63">
        <v>36000</v>
      </c>
      <c r="G265" s="3"/>
      <c r="H265" s="3"/>
      <c r="I265" s="3"/>
      <c r="J265" s="3"/>
      <c r="K265" s="64" t="s">
        <v>8628</v>
      </c>
      <c r="L265" s="64"/>
      <c r="M265" s="3"/>
      <c r="N265" s="3" t="s">
        <v>8552</v>
      </c>
      <c r="O265" s="3" t="s">
        <v>8552</v>
      </c>
      <c r="P265" s="3" t="s">
        <v>8552</v>
      </c>
      <c r="Q265" s="3" t="s">
        <v>5803</v>
      </c>
      <c r="R265" s="3"/>
      <c r="S265" s="3"/>
      <c r="T265" s="63">
        <v>44562</v>
      </c>
      <c r="U265" s="4" t="s">
        <v>6360</v>
      </c>
      <c r="V265" s="4">
        <v>50000</v>
      </c>
      <c r="W265" s="4"/>
      <c r="X265" s="4"/>
      <c r="AC265" s="3">
        <v>45660000</v>
      </c>
      <c r="AD265" s="3" t="s">
        <v>5605</v>
      </c>
      <c r="AE265" s="64" t="s">
        <v>7485</v>
      </c>
    </row>
    <row r="266" spans="1:31" s="54" customFormat="1" x14ac:dyDescent="0.25">
      <c r="A266" s="61" t="s">
        <v>8037</v>
      </c>
      <c r="B266" s="3"/>
      <c r="C266" s="3"/>
      <c r="D266" s="62" t="s">
        <v>8038</v>
      </c>
      <c r="E266" s="65">
        <v>20630312109</v>
      </c>
      <c r="F266" s="63">
        <v>34520</v>
      </c>
      <c r="G266" s="3"/>
      <c r="H266" s="3"/>
      <c r="I266" s="3"/>
      <c r="J266" s="3"/>
      <c r="K266" s="64" t="s">
        <v>7494</v>
      </c>
      <c r="L266" s="64"/>
      <c r="M266" s="3"/>
      <c r="N266" s="3" t="s">
        <v>8552</v>
      </c>
      <c r="O266" s="3" t="s">
        <v>8552</v>
      </c>
      <c r="P266" s="3" t="s">
        <v>8552</v>
      </c>
      <c r="Q266" s="3" t="s">
        <v>5803</v>
      </c>
      <c r="R266" s="3"/>
      <c r="S266" s="3"/>
      <c r="T266" s="63">
        <v>44613</v>
      </c>
      <c r="U266" s="4" t="s">
        <v>6360</v>
      </c>
      <c r="V266" s="4">
        <v>76260</v>
      </c>
      <c r="W266" s="4"/>
      <c r="X266" s="4"/>
      <c r="AC266" s="3">
        <v>45660010</v>
      </c>
      <c r="AD266" s="3" t="s">
        <v>5603</v>
      </c>
      <c r="AE266" s="64" t="s">
        <v>7485</v>
      </c>
    </row>
    <row r="267" spans="1:31" s="54" customFormat="1" x14ac:dyDescent="0.25">
      <c r="A267" s="61" t="s">
        <v>8039</v>
      </c>
      <c r="B267" s="3"/>
      <c r="C267" s="3"/>
      <c r="D267" s="62" t="s">
        <v>8040</v>
      </c>
      <c r="E267" s="65">
        <v>24409095054</v>
      </c>
      <c r="F267" s="63">
        <v>32247</v>
      </c>
      <c r="G267" s="3"/>
      <c r="H267" s="3"/>
      <c r="I267" s="3"/>
      <c r="J267" s="3"/>
      <c r="K267" s="64" t="s">
        <v>7494</v>
      </c>
      <c r="L267" s="64"/>
      <c r="M267" s="3"/>
      <c r="N267" s="3" t="s">
        <v>8552</v>
      </c>
      <c r="O267" s="3" t="s">
        <v>8552</v>
      </c>
      <c r="P267" s="3" t="s">
        <v>8552</v>
      </c>
      <c r="Q267" s="3" t="s">
        <v>5803</v>
      </c>
      <c r="R267" s="3"/>
      <c r="S267" s="3"/>
      <c r="T267" s="63">
        <v>44593</v>
      </c>
      <c r="U267" s="4" t="s">
        <v>6360</v>
      </c>
      <c r="V267" s="4">
        <v>76260</v>
      </c>
      <c r="W267" s="4"/>
      <c r="X267" s="4"/>
      <c r="AC267" s="3">
        <v>20220020</v>
      </c>
      <c r="AD267" s="3" t="s">
        <v>5660</v>
      </c>
      <c r="AE267" s="64" t="s">
        <v>7485</v>
      </c>
    </row>
    <row r="268" spans="1:31" s="54" customFormat="1" x14ac:dyDescent="0.25">
      <c r="A268" s="61" t="s">
        <v>8041</v>
      </c>
      <c r="B268" s="3"/>
      <c r="C268" s="3"/>
      <c r="D268" s="62" t="s">
        <v>8042</v>
      </c>
      <c r="E268" s="65">
        <v>20393481790</v>
      </c>
      <c r="F268" s="63">
        <v>35174</v>
      </c>
      <c r="G268" s="3"/>
      <c r="H268" s="3"/>
      <c r="I268" s="3"/>
      <c r="J268" s="3"/>
      <c r="K268" s="64" t="s">
        <v>8628</v>
      </c>
      <c r="L268" s="64"/>
      <c r="M268" s="3"/>
      <c r="N268" s="3" t="s">
        <v>8552</v>
      </c>
      <c r="O268" s="3" t="s">
        <v>8552</v>
      </c>
      <c r="P268" s="3" t="s">
        <v>8552</v>
      </c>
      <c r="Q268" s="3" t="s">
        <v>5803</v>
      </c>
      <c r="R268" s="3"/>
      <c r="S268" s="3"/>
      <c r="T268" s="63">
        <v>44382</v>
      </c>
      <c r="U268" s="4" t="s">
        <v>6360</v>
      </c>
      <c r="V268" s="4">
        <v>75114</v>
      </c>
      <c r="W268" s="4"/>
      <c r="X268" s="4"/>
      <c r="AC268" s="3">
        <v>45660000</v>
      </c>
      <c r="AD268" s="3" t="s">
        <v>5605</v>
      </c>
      <c r="AE268" s="64" t="s">
        <v>7485</v>
      </c>
    </row>
    <row r="269" spans="1:31" s="54" customFormat="1" x14ac:dyDescent="0.25">
      <c r="A269" s="61" t="s">
        <v>8043</v>
      </c>
      <c r="B269" s="3"/>
      <c r="C269" s="3"/>
      <c r="D269" s="62" t="s">
        <v>8044</v>
      </c>
      <c r="E269" s="65">
        <v>27380510052</v>
      </c>
      <c r="F269" s="63">
        <v>34314</v>
      </c>
      <c r="G269" s="3"/>
      <c r="H269" s="3"/>
      <c r="I269" s="3"/>
      <c r="J269" s="3"/>
      <c r="K269" s="64" t="s">
        <v>7494</v>
      </c>
      <c r="L269" s="64"/>
      <c r="M269" s="3"/>
      <c r="N269" s="3" t="s">
        <v>8552</v>
      </c>
      <c r="O269" s="3" t="s">
        <v>8552</v>
      </c>
      <c r="P269" s="3" t="s">
        <v>8552</v>
      </c>
      <c r="Q269" s="3" t="s">
        <v>5803</v>
      </c>
      <c r="R269" s="3"/>
      <c r="S269" s="3"/>
      <c r="T269" s="63">
        <v>44333</v>
      </c>
      <c r="U269" s="4" t="s">
        <v>6360</v>
      </c>
      <c r="V269" s="4">
        <v>77650</v>
      </c>
      <c r="W269" s="4"/>
      <c r="X269" s="4"/>
      <c r="AC269" s="3">
        <v>20220020</v>
      </c>
      <c r="AD269" s="3" t="s">
        <v>5660</v>
      </c>
      <c r="AE269" s="64" t="s">
        <v>7485</v>
      </c>
    </row>
    <row r="270" spans="1:31" s="54" customFormat="1" x14ac:dyDescent="0.25">
      <c r="A270" s="61" t="s">
        <v>8045</v>
      </c>
      <c r="B270" s="3"/>
      <c r="C270" s="3"/>
      <c r="D270" s="62" t="s">
        <v>8046</v>
      </c>
      <c r="E270" s="65">
        <v>23403018309</v>
      </c>
      <c r="F270" s="63">
        <v>35519</v>
      </c>
      <c r="G270" s="3"/>
      <c r="H270" s="3"/>
      <c r="I270" s="3"/>
      <c r="J270" s="3"/>
      <c r="K270" s="64" t="s">
        <v>8628</v>
      </c>
      <c r="L270" s="64"/>
      <c r="M270" s="3"/>
      <c r="N270" s="3" t="s">
        <v>8552</v>
      </c>
      <c r="O270" s="3" t="s">
        <v>8552</v>
      </c>
      <c r="P270" s="3" t="s">
        <v>8552</v>
      </c>
      <c r="Q270" s="3" t="s">
        <v>5803</v>
      </c>
      <c r="R270" s="3"/>
      <c r="S270" s="3"/>
      <c r="T270" s="63">
        <v>44531</v>
      </c>
      <c r="U270" s="4" t="s">
        <v>6360</v>
      </c>
      <c r="V270" s="4">
        <v>75114</v>
      </c>
      <c r="W270" s="4"/>
      <c r="X270" s="4"/>
      <c r="AC270" s="3">
        <v>45660010</v>
      </c>
      <c r="AD270" s="3" t="s">
        <v>5603</v>
      </c>
      <c r="AE270" s="64" t="s">
        <v>7485</v>
      </c>
    </row>
    <row r="271" spans="1:31" s="54" customFormat="1" x14ac:dyDescent="0.25">
      <c r="A271" s="61" t="s">
        <v>8047</v>
      </c>
      <c r="B271" s="3"/>
      <c r="C271" s="3"/>
      <c r="D271" s="62" t="s">
        <v>8048</v>
      </c>
      <c r="E271" s="65">
        <v>20388203774</v>
      </c>
      <c r="F271" s="63">
        <v>34851</v>
      </c>
      <c r="G271" s="3"/>
      <c r="H271" s="3"/>
      <c r="I271" s="3"/>
      <c r="J271" s="3"/>
      <c r="K271" s="64" t="s">
        <v>7494</v>
      </c>
      <c r="L271" s="64"/>
      <c r="M271" s="3"/>
      <c r="N271" s="3" t="s">
        <v>8552</v>
      </c>
      <c r="O271" s="3" t="s">
        <v>8552</v>
      </c>
      <c r="P271" s="3" t="s">
        <v>8552</v>
      </c>
      <c r="Q271" s="3" t="s">
        <v>5803</v>
      </c>
      <c r="R271" s="3"/>
      <c r="S271" s="3"/>
      <c r="T271" s="63">
        <v>44531</v>
      </c>
      <c r="U271" s="4" t="s">
        <v>6360</v>
      </c>
      <c r="V271" s="4">
        <v>77650</v>
      </c>
      <c r="W271" s="4"/>
      <c r="X271" s="4"/>
      <c r="AC271" s="3">
        <v>20220020</v>
      </c>
      <c r="AD271" s="3" t="s">
        <v>5660</v>
      </c>
      <c r="AE271" s="64" t="s">
        <v>7485</v>
      </c>
    </row>
    <row r="272" spans="1:31" s="54" customFormat="1" x14ac:dyDescent="0.25">
      <c r="A272" s="61" t="s">
        <v>8049</v>
      </c>
      <c r="B272" s="3"/>
      <c r="C272" s="3"/>
      <c r="D272" s="62" t="s">
        <v>8050</v>
      </c>
      <c r="E272" s="65">
        <v>27134449581</v>
      </c>
      <c r="F272" s="63">
        <v>21836</v>
      </c>
      <c r="G272" s="3"/>
      <c r="H272" s="3"/>
      <c r="I272" s="3"/>
      <c r="J272" s="3"/>
      <c r="K272" s="64" t="s">
        <v>8628</v>
      </c>
      <c r="L272" s="64"/>
      <c r="M272" s="3"/>
      <c r="N272" s="3" t="s">
        <v>8552</v>
      </c>
      <c r="O272" s="3" t="s">
        <v>8552</v>
      </c>
      <c r="P272" s="3" t="s">
        <v>8552</v>
      </c>
      <c r="Q272" s="3" t="s">
        <v>5803</v>
      </c>
      <c r="R272" s="3"/>
      <c r="S272" s="3"/>
      <c r="T272" s="63">
        <v>43831</v>
      </c>
      <c r="U272" s="4" t="s">
        <v>6360</v>
      </c>
      <c r="V272" s="4">
        <v>40700</v>
      </c>
      <c r="W272" s="4"/>
      <c r="X272" s="4"/>
      <c r="AC272" s="3">
        <v>20220020</v>
      </c>
      <c r="AD272" s="3" t="s">
        <v>5660</v>
      </c>
      <c r="AE272" s="64" t="s">
        <v>7485</v>
      </c>
    </row>
    <row r="273" spans="1:31" s="54" customFormat="1" x14ac:dyDescent="0.25">
      <c r="A273" s="61" t="s">
        <v>8051</v>
      </c>
      <c r="B273" s="3"/>
      <c r="C273" s="3"/>
      <c r="D273" s="62" t="s">
        <v>8052</v>
      </c>
      <c r="E273" s="65">
        <v>23395444344</v>
      </c>
      <c r="F273" s="63">
        <v>35235</v>
      </c>
      <c r="G273" s="3"/>
      <c r="H273" s="3"/>
      <c r="I273" s="3"/>
      <c r="J273" s="3"/>
      <c r="K273" s="64" t="s">
        <v>7494</v>
      </c>
      <c r="L273" s="64"/>
      <c r="M273" s="3"/>
      <c r="N273" s="3" t="s">
        <v>8552</v>
      </c>
      <c r="O273" s="3" t="s">
        <v>8552</v>
      </c>
      <c r="P273" s="3" t="s">
        <v>8552</v>
      </c>
      <c r="Q273" s="3" t="s">
        <v>5803</v>
      </c>
      <c r="R273" s="3"/>
      <c r="S273" s="3"/>
      <c r="T273" s="63">
        <v>44641</v>
      </c>
      <c r="U273" s="4" t="s">
        <v>6360</v>
      </c>
      <c r="V273" s="4">
        <v>28672</v>
      </c>
      <c r="W273" s="4"/>
      <c r="X273" s="4"/>
      <c r="AC273" s="3">
        <v>45660010</v>
      </c>
      <c r="AD273" s="3" t="s">
        <v>5603</v>
      </c>
      <c r="AE273" s="64" t="s">
        <v>7485</v>
      </c>
    </row>
    <row r="274" spans="1:31" s="54" customFormat="1" x14ac:dyDescent="0.25">
      <c r="A274" s="61" t="s">
        <v>8053</v>
      </c>
      <c r="B274" s="3"/>
      <c r="C274" s="3"/>
      <c r="D274" s="62" t="s">
        <v>8054</v>
      </c>
      <c r="E274" s="65">
        <v>27396248714</v>
      </c>
      <c r="F274" s="63">
        <v>35152</v>
      </c>
      <c r="G274" s="3"/>
      <c r="H274" s="3"/>
      <c r="I274" s="3"/>
      <c r="J274" s="3"/>
      <c r="K274" s="64" t="s">
        <v>8628</v>
      </c>
      <c r="L274" s="64"/>
      <c r="M274" s="3"/>
      <c r="N274" s="3" t="s">
        <v>8552</v>
      </c>
      <c r="O274" s="3" t="s">
        <v>8552</v>
      </c>
      <c r="P274" s="3" t="s">
        <v>8552</v>
      </c>
      <c r="Q274" s="3" t="s">
        <v>5803</v>
      </c>
      <c r="R274" s="3"/>
      <c r="S274" s="3"/>
      <c r="T274" s="63">
        <v>43344</v>
      </c>
      <c r="U274" s="4" t="s">
        <v>6360</v>
      </c>
      <c r="V274" s="4">
        <v>74759</v>
      </c>
      <c r="W274" s="4"/>
      <c r="X274" s="4"/>
      <c r="AC274" s="3">
        <v>45660000</v>
      </c>
      <c r="AD274" s="3" t="s">
        <v>5605</v>
      </c>
      <c r="AE274" s="64" t="s">
        <v>7485</v>
      </c>
    </row>
    <row r="275" spans="1:31" s="54" customFormat="1" x14ac:dyDescent="0.25">
      <c r="A275" s="61" t="s">
        <v>8055</v>
      </c>
      <c r="B275" s="3"/>
      <c r="C275" s="3"/>
      <c r="D275" s="62" t="s">
        <v>8056</v>
      </c>
      <c r="E275" s="65">
        <v>27373577362</v>
      </c>
      <c r="F275" s="63">
        <v>34005</v>
      </c>
      <c r="G275" s="3"/>
      <c r="H275" s="3"/>
      <c r="I275" s="3"/>
      <c r="J275" s="3"/>
      <c r="K275" s="64" t="s">
        <v>8628</v>
      </c>
      <c r="L275" s="64"/>
      <c r="M275" s="3"/>
      <c r="N275" s="3" t="s">
        <v>8552</v>
      </c>
      <c r="O275" s="3" t="s">
        <v>8552</v>
      </c>
      <c r="P275" s="3" t="s">
        <v>8552</v>
      </c>
      <c r="Q275" s="3" t="s">
        <v>5803</v>
      </c>
      <c r="R275" s="3"/>
      <c r="S275" s="3"/>
      <c r="T275" s="63">
        <v>44409</v>
      </c>
      <c r="U275" s="4" t="s">
        <v>6360</v>
      </c>
      <c r="V275" s="4">
        <v>75114</v>
      </c>
      <c r="W275" s="4"/>
      <c r="X275" s="4"/>
      <c r="AC275" s="3">
        <v>45660010</v>
      </c>
      <c r="AD275" s="3" t="s">
        <v>5603</v>
      </c>
      <c r="AE275" s="64" t="s">
        <v>7485</v>
      </c>
    </row>
    <row r="276" spans="1:31" s="54" customFormat="1" x14ac:dyDescent="0.25">
      <c r="A276" s="61" t="s">
        <v>8057</v>
      </c>
      <c r="B276" s="3"/>
      <c r="C276" s="3"/>
      <c r="D276" s="62" t="s">
        <v>8058</v>
      </c>
      <c r="E276" s="65">
        <v>27405143734</v>
      </c>
      <c r="F276" s="63">
        <v>35654</v>
      </c>
      <c r="G276" s="3"/>
      <c r="H276" s="3"/>
      <c r="I276" s="3"/>
      <c r="J276" s="3"/>
      <c r="K276" s="64" t="s">
        <v>8628</v>
      </c>
      <c r="L276" s="64"/>
      <c r="M276" s="3"/>
      <c r="N276" s="3" t="s">
        <v>8552</v>
      </c>
      <c r="O276" s="3" t="s">
        <v>8552</v>
      </c>
      <c r="P276" s="3" t="s">
        <v>8552</v>
      </c>
      <c r="Q276" s="3" t="s">
        <v>5803</v>
      </c>
      <c r="R276" s="3"/>
      <c r="S276" s="3"/>
      <c r="T276" s="63">
        <v>44445</v>
      </c>
      <c r="U276" s="4" t="s">
        <v>6360</v>
      </c>
      <c r="V276" s="4">
        <v>75114</v>
      </c>
      <c r="W276" s="4"/>
      <c r="X276" s="4"/>
      <c r="AC276" s="3">
        <v>45660010</v>
      </c>
      <c r="AD276" s="3" t="s">
        <v>5603</v>
      </c>
      <c r="AE276" s="64" t="s">
        <v>7485</v>
      </c>
    </row>
    <row r="277" spans="1:31" s="54" customFormat="1" x14ac:dyDescent="0.25">
      <c r="A277" s="61" t="s">
        <v>8059</v>
      </c>
      <c r="B277" s="3"/>
      <c r="C277" s="3"/>
      <c r="D277" s="62" t="s">
        <v>8060</v>
      </c>
      <c r="E277" s="65">
        <v>27361657689</v>
      </c>
      <c r="F277" s="63">
        <v>33420</v>
      </c>
      <c r="G277" s="3"/>
      <c r="H277" s="3"/>
      <c r="I277" s="3"/>
      <c r="J277" s="3"/>
      <c r="K277" s="64" t="s">
        <v>7494</v>
      </c>
      <c r="L277" s="64"/>
      <c r="M277" s="3"/>
      <c r="N277" s="3" t="s">
        <v>8552</v>
      </c>
      <c r="O277" s="3" t="s">
        <v>8552</v>
      </c>
      <c r="P277" s="3" t="s">
        <v>8552</v>
      </c>
      <c r="Q277" s="3" t="s">
        <v>5803</v>
      </c>
      <c r="R277" s="3"/>
      <c r="S277" s="3"/>
      <c r="T277" s="63">
        <v>44348</v>
      </c>
      <c r="U277" s="4" t="s">
        <v>6360</v>
      </c>
      <c r="V277" s="4">
        <v>77650</v>
      </c>
      <c r="W277" s="4"/>
      <c r="X277" s="4"/>
      <c r="AC277" s="3">
        <v>45660010</v>
      </c>
      <c r="AD277" s="3" t="s">
        <v>5603</v>
      </c>
      <c r="AE277" s="64" t="s">
        <v>7485</v>
      </c>
    </row>
    <row r="278" spans="1:31" s="54" customFormat="1" x14ac:dyDescent="0.25">
      <c r="A278" s="61" t="s">
        <v>8061</v>
      </c>
      <c r="B278" s="3"/>
      <c r="C278" s="3"/>
      <c r="D278" s="62" t="s">
        <v>8062</v>
      </c>
      <c r="E278" s="65">
        <v>20379830235</v>
      </c>
      <c r="F278" s="63">
        <v>34079</v>
      </c>
      <c r="G278" s="3"/>
      <c r="H278" s="3"/>
      <c r="I278" s="3"/>
      <c r="J278" s="3"/>
      <c r="K278" s="64" t="s">
        <v>8628</v>
      </c>
      <c r="L278" s="64"/>
      <c r="M278" s="3"/>
      <c r="N278" s="3" t="s">
        <v>8552</v>
      </c>
      <c r="O278" s="3" t="s">
        <v>8552</v>
      </c>
      <c r="P278" s="3" t="s">
        <v>8552</v>
      </c>
      <c r="Q278" s="3" t="s">
        <v>5803</v>
      </c>
      <c r="R278" s="3"/>
      <c r="S278" s="3"/>
      <c r="T278" s="63">
        <v>44452</v>
      </c>
      <c r="U278" s="4" t="s">
        <v>6360</v>
      </c>
      <c r="V278" s="4">
        <v>78966</v>
      </c>
      <c r="W278" s="4"/>
      <c r="X278" s="4"/>
      <c r="AC278" s="3">
        <v>45660010</v>
      </c>
      <c r="AD278" s="3" t="s">
        <v>5603</v>
      </c>
      <c r="AE278" s="64" t="s">
        <v>7485</v>
      </c>
    </row>
    <row r="279" spans="1:31" s="54" customFormat="1" x14ac:dyDescent="0.25">
      <c r="A279" s="61" t="s">
        <v>8063</v>
      </c>
      <c r="B279" s="3"/>
      <c r="C279" s="3"/>
      <c r="D279" s="62" t="s">
        <v>8064</v>
      </c>
      <c r="E279" s="65">
        <v>20390188111</v>
      </c>
      <c r="F279" s="63">
        <v>34856</v>
      </c>
      <c r="G279" s="3"/>
      <c r="H279" s="3"/>
      <c r="I279" s="3"/>
      <c r="J279" s="3"/>
      <c r="K279" s="64" t="s">
        <v>7495</v>
      </c>
      <c r="L279" s="64"/>
      <c r="M279" s="3"/>
      <c r="N279" s="3" t="s">
        <v>8552</v>
      </c>
      <c r="O279" s="3" t="s">
        <v>8552</v>
      </c>
      <c r="P279" s="3" t="s">
        <v>8552</v>
      </c>
      <c r="Q279" s="3" t="s">
        <v>5803</v>
      </c>
      <c r="R279" s="3"/>
      <c r="S279" s="3"/>
      <c r="T279" s="63">
        <v>44522</v>
      </c>
      <c r="U279" s="4" t="s">
        <v>6360</v>
      </c>
      <c r="V279" s="4">
        <v>85600</v>
      </c>
      <c r="W279" s="4"/>
      <c r="X279" s="4"/>
      <c r="AC279" s="3">
        <v>45660010</v>
      </c>
      <c r="AD279" s="3" t="s">
        <v>5603</v>
      </c>
      <c r="AE279" s="64" t="s">
        <v>7485</v>
      </c>
    </row>
    <row r="280" spans="1:31" s="54" customFormat="1" x14ac:dyDescent="0.25">
      <c r="A280" s="61" t="s">
        <v>8065</v>
      </c>
      <c r="B280" s="3"/>
      <c r="C280" s="3"/>
      <c r="D280" s="62" t="s">
        <v>8066</v>
      </c>
      <c r="E280" s="65">
        <v>27343810798</v>
      </c>
      <c r="F280" s="63">
        <v>32872</v>
      </c>
      <c r="G280" s="3"/>
      <c r="H280" s="3"/>
      <c r="I280" s="3"/>
      <c r="J280" s="3"/>
      <c r="K280" s="64" t="s">
        <v>7494</v>
      </c>
      <c r="L280" s="64"/>
      <c r="M280" s="3"/>
      <c r="N280" s="3" t="s">
        <v>8552</v>
      </c>
      <c r="O280" s="3" t="s">
        <v>8552</v>
      </c>
      <c r="P280" s="3" t="s">
        <v>8552</v>
      </c>
      <c r="Q280" s="3" t="s">
        <v>5803</v>
      </c>
      <c r="R280" s="3"/>
      <c r="S280" s="3"/>
      <c r="T280" s="63">
        <v>44378</v>
      </c>
      <c r="U280" s="4" t="s">
        <v>6360</v>
      </c>
      <c r="V280" s="4">
        <v>77650</v>
      </c>
      <c r="W280" s="4"/>
      <c r="X280" s="4"/>
      <c r="AC280" s="3">
        <v>45660000</v>
      </c>
      <c r="AD280" s="3" t="s">
        <v>5605</v>
      </c>
      <c r="AE280" s="64" t="s">
        <v>7485</v>
      </c>
    </row>
    <row r="281" spans="1:31" s="54" customFormat="1" x14ac:dyDescent="0.25">
      <c r="A281" s="61" t="s">
        <v>8067</v>
      </c>
      <c r="B281" s="3"/>
      <c r="C281" s="3"/>
      <c r="D281" s="62" t="s">
        <v>8068</v>
      </c>
      <c r="E281" s="65">
        <v>27388374107</v>
      </c>
      <c r="F281" s="63">
        <v>34801</v>
      </c>
      <c r="G281" s="3"/>
      <c r="H281" s="3"/>
      <c r="I281" s="3"/>
      <c r="J281" s="3"/>
      <c r="K281" s="64" t="s">
        <v>7494</v>
      </c>
      <c r="L281" s="64"/>
      <c r="M281" s="3"/>
      <c r="N281" s="3" t="s">
        <v>8552</v>
      </c>
      <c r="O281" s="3" t="s">
        <v>8552</v>
      </c>
      <c r="P281" s="3" t="s">
        <v>8552</v>
      </c>
      <c r="Q281" s="3" t="s">
        <v>5803</v>
      </c>
      <c r="R281" s="3"/>
      <c r="S281" s="3"/>
      <c r="T281" s="63">
        <v>44593</v>
      </c>
      <c r="U281" s="4" t="s">
        <v>6360</v>
      </c>
      <c r="V281" s="4">
        <v>76260</v>
      </c>
      <c r="W281" s="4"/>
      <c r="X281" s="4"/>
      <c r="AC281" s="3">
        <v>45660000</v>
      </c>
      <c r="AD281" s="3" t="s">
        <v>5605</v>
      </c>
      <c r="AE281" s="64" t="s">
        <v>7485</v>
      </c>
    </row>
    <row r="282" spans="1:31" s="54" customFormat="1" x14ac:dyDescent="0.25">
      <c r="A282" s="61" t="s">
        <v>8069</v>
      </c>
      <c r="B282" s="3"/>
      <c r="C282" s="3"/>
      <c r="D282" s="62" t="s">
        <v>8070</v>
      </c>
      <c r="E282" s="65">
        <v>27392080282</v>
      </c>
      <c r="F282" s="63">
        <v>34913</v>
      </c>
      <c r="G282" s="3"/>
      <c r="H282" s="3"/>
      <c r="I282" s="3"/>
      <c r="J282" s="3"/>
      <c r="K282" s="64" t="s">
        <v>7494</v>
      </c>
      <c r="L282" s="64"/>
      <c r="M282" s="3"/>
      <c r="N282" s="3" t="s">
        <v>8552</v>
      </c>
      <c r="O282" s="3" t="s">
        <v>8552</v>
      </c>
      <c r="P282" s="3" t="s">
        <v>8552</v>
      </c>
      <c r="Q282" s="3" t="s">
        <v>5803</v>
      </c>
      <c r="R282" s="3"/>
      <c r="S282" s="3"/>
      <c r="T282" s="63">
        <v>44613</v>
      </c>
      <c r="U282" s="4" t="s">
        <v>6360</v>
      </c>
      <c r="V282" s="4">
        <v>76260</v>
      </c>
      <c r="W282" s="4"/>
      <c r="X282" s="4"/>
      <c r="AC282" s="3">
        <v>20220020</v>
      </c>
      <c r="AD282" s="3" t="s">
        <v>5660</v>
      </c>
      <c r="AE282" s="64" t="s">
        <v>7485</v>
      </c>
    </row>
    <row r="283" spans="1:31" s="54" customFormat="1" x14ac:dyDescent="0.25">
      <c r="A283" s="61" t="s">
        <v>8071</v>
      </c>
      <c r="B283" s="3"/>
      <c r="C283" s="3"/>
      <c r="D283" s="62" t="s">
        <v>8072</v>
      </c>
      <c r="E283" s="65">
        <v>20380695775</v>
      </c>
      <c r="F283" s="63">
        <v>34395</v>
      </c>
      <c r="G283" s="3"/>
      <c r="H283" s="3"/>
      <c r="I283" s="3"/>
      <c r="J283" s="3"/>
      <c r="K283" s="64" t="s">
        <v>7494</v>
      </c>
      <c r="L283" s="64"/>
      <c r="M283" s="3"/>
      <c r="N283" s="3" t="s">
        <v>8552</v>
      </c>
      <c r="O283" s="3" t="s">
        <v>8552</v>
      </c>
      <c r="P283" s="3" t="s">
        <v>8552</v>
      </c>
      <c r="Q283" s="3" t="s">
        <v>5803</v>
      </c>
      <c r="R283" s="3"/>
      <c r="S283" s="3"/>
      <c r="T283" s="63">
        <v>44593</v>
      </c>
      <c r="U283" s="4" t="s">
        <v>6360</v>
      </c>
      <c r="V283" s="4">
        <v>76260</v>
      </c>
      <c r="W283" s="4"/>
      <c r="X283" s="4"/>
      <c r="AC283" s="3">
        <v>45660010</v>
      </c>
      <c r="AD283" s="3" t="s">
        <v>5603</v>
      </c>
      <c r="AE283" s="64" t="s">
        <v>7485</v>
      </c>
    </row>
    <row r="284" spans="1:31" s="54" customFormat="1" x14ac:dyDescent="0.25">
      <c r="A284" s="61" t="s">
        <v>8073</v>
      </c>
      <c r="B284" s="3"/>
      <c r="C284" s="3"/>
      <c r="D284" s="62" t="s">
        <v>8074</v>
      </c>
      <c r="E284" s="65">
        <v>20415420464</v>
      </c>
      <c r="F284" s="63">
        <v>36103</v>
      </c>
      <c r="G284" s="3"/>
      <c r="H284" s="3"/>
      <c r="I284" s="3"/>
      <c r="J284" s="3"/>
      <c r="K284" s="64" t="s">
        <v>7494</v>
      </c>
      <c r="L284" s="64"/>
      <c r="M284" s="3"/>
      <c r="N284" s="3" t="s">
        <v>8552</v>
      </c>
      <c r="O284" s="3" t="s">
        <v>8552</v>
      </c>
      <c r="P284" s="3" t="s">
        <v>8552</v>
      </c>
      <c r="Q284" s="3" t="s">
        <v>5803</v>
      </c>
      <c r="R284" s="3"/>
      <c r="S284" s="3"/>
      <c r="T284" s="63">
        <v>44593</v>
      </c>
      <c r="U284" s="4" t="s">
        <v>6360</v>
      </c>
      <c r="V284" s="4">
        <v>77650</v>
      </c>
      <c r="W284" s="4"/>
      <c r="X284" s="4"/>
      <c r="AC284" s="3">
        <v>45660010</v>
      </c>
      <c r="AD284" s="3" t="s">
        <v>5603</v>
      </c>
      <c r="AE284" s="64" t="s">
        <v>7485</v>
      </c>
    </row>
    <row r="285" spans="1:31" s="54" customFormat="1" x14ac:dyDescent="0.25">
      <c r="A285" s="61" t="s">
        <v>8075</v>
      </c>
      <c r="B285" s="3"/>
      <c r="C285" s="3"/>
      <c r="D285" s="62" t="s">
        <v>8076</v>
      </c>
      <c r="E285" s="65">
        <v>27408330918</v>
      </c>
      <c r="F285" s="63">
        <v>35829</v>
      </c>
      <c r="G285" s="3"/>
      <c r="H285" s="3"/>
      <c r="I285" s="3"/>
      <c r="J285" s="3"/>
      <c r="K285" s="64" t="s">
        <v>7494</v>
      </c>
      <c r="L285" s="64"/>
      <c r="M285" s="3"/>
      <c r="N285" s="3" t="s">
        <v>8552</v>
      </c>
      <c r="O285" s="3" t="s">
        <v>8552</v>
      </c>
      <c r="P285" s="3" t="s">
        <v>8552</v>
      </c>
      <c r="Q285" s="3" t="s">
        <v>5803</v>
      </c>
      <c r="R285" s="3"/>
      <c r="S285" s="3"/>
      <c r="T285" s="63">
        <v>44593</v>
      </c>
      <c r="U285" s="4" t="s">
        <v>6360</v>
      </c>
      <c r="V285" s="4">
        <v>76260</v>
      </c>
      <c r="W285" s="4"/>
      <c r="X285" s="4"/>
      <c r="AC285" s="3">
        <v>45660000</v>
      </c>
      <c r="AD285" s="3" t="s">
        <v>5605</v>
      </c>
      <c r="AE285" s="64" t="s">
        <v>7485</v>
      </c>
    </row>
    <row r="286" spans="1:31" s="54" customFormat="1" x14ac:dyDescent="0.25">
      <c r="A286" s="61" t="s">
        <v>8077</v>
      </c>
      <c r="B286" s="3"/>
      <c r="C286" s="3"/>
      <c r="D286" s="62" t="s">
        <v>8078</v>
      </c>
      <c r="E286" s="65">
        <v>27416463439</v>
      </c>
      <c r="F286" s="63">
        <v>36085</v>
      </c>
      <c r="G286" s="3"/>
      <c r="H286" s="3"/>
      <c r="I286" s="3"/>
      <c r="J286" s="3"/>
      <c r="K286" s="64" t="s">
        <v>7494</v>
      </c>
      <c r="L286" s="64"/>
      <c r="M286" s="3"/>
      <c r="N286" s="3" t="s">
        <v>8552</v>
      </c>
      <c r="O286" s="3" t="s">
        <v>8552</v>
      </c>
      <c r="P286" s="3" t="s">
        <v>8552</v>
      </c>
      <c r="Q286" s="3" t="s">
        <v>5803</v>
      </c>
      <c r="R286" s="3"/>
      <c r="S286" s="3"/>
      <c r="T286" s="63">
        <v>44621</v>
      </c>
      <c r="U286" s="4" t="s">
        <v>6360</v>
      </c>
      <c r="V286" s="4">
        <v>80250</v>
      </c>
      <c r="W286" s="4"/>
      <c r="X286" s="4"/>
      <c r="AC286" s="3">
        <v>45660010</v>
      </c>
      <c r="AD286" s="3" t="s">
        <v>5603</v>
      </c>
      <c r="AE286" s="64" t="s">
        <v>7485</v>
      </c>
    </row>
    <row r="287" spans="1:31" s="54" customFormat="1" x14ac:dyDescent="0.25">
      <c r="A287" s="61" t="s">
        <v>8079</v>
      </c>
      <c r="B287" s="3"/>
      <c r="C287" s="3"/>
      <c r="D287" s="62" t="s">
        <v>8080</v>
      </c>
      <c r="E287" s="65">
        <v>20353920627</v>
      </c>
      <c r="F287" s="63">
        <v>33095</v>
      </c>
      <c r="G287" s="3"/>
      <c r="H287" s="3"/>
      <c r="I287" s="3"/>
      <c r="J287" s="3"/>
      <c r="K287" s="64" t="s">
        <v>7494</v>
      </c>
      <c r="L287" s="64"/>
      <c r="M287" s="3"/>
      <c r="N287" s="3" t="s">
        <v>8552</v>
      </c>
      <c r="O287" s="3" t="s">
        <v>8552</v>
      </c>
      <c r="P287" s="3" t="s">
        <v>8552</v>
      </c>
      <c r="Q287" s="3" t="s">
        <v>5803</v>
      </c>
      <c r="R287" s="3"/>
      <c r="S287" s="3"/>
      <c r="T287" s="63">
        <v>44431</v>
      </c>
      <c r="U287" s="4" t="s">
        <v>6360</v>
      </c>
      <c r="V287" s="4">
        <v>77650</v>
      </c>
      <c r="W287" s="4"/>
      <c r="X287" s="4"/>
      <c r="AC287" s="3">
        <v>45660000</v>
      </c>
      <c r="AD287" s="3" t="s">
        <v>5605</v>
      </c>
      <c r="AE287" s="64" t="s">
        <v>7485</v>
      </c>
    </row>
    <row r="288" spans="1:31" s="54" customFormat="1" x14ac:dyDescent="0.25">
      <c r="A288" s="61" t="s">
        <v>8081</v>
      </c>
      <c r="B288" s="3"/>
      <c r="C288" s="3"/>
      <c r="D288" s="62" t="s">
        <v>8082</v>
      </c>
      <c r="E288" s="65">
        <v>27190164212</v>
      </c>
      <c r="F288" s="63">
        <v>34698</v>
      </c>
      <c r="G288" s="3"/>
      <c r="H288" s="3"/>
      <c r="I288" s="3"/>
      <c r="J288" s="3"/>
      <c r="K288" s="64" t="s">
        <v>8628</v>
      </c>
      <c r="L288" s="64"/>
      <c r="M288" s="3"/>
      <c r="N288" s="3" t="s">
        <v>8552</v>
      </c>
      <c r="O288" s="3" t="s">
        <v>8552</v>
      </c>
      <c r="P288" s="3" t="s">
        <v>8552</v>
      </c>
      <c r="Q288" s="3" t="s">
        <v>5803</v>
      </c>
      <c r="R288" s="3"/>
      <c r="S288" s="3"/>
      <c r="T288" s="63">
        <v>44298</v>
      </c>
      <c r="U288" s="4" t="s">
        <v>6360</v>
      </c>
      <c r="V288" s="4">
        <v>13064</v>
      </c>
      <c r="W288" s="4"/>
      <c r="X288" s="4"/>
      <c r="AC288" s="3">
        <v>45660000</v>
      </c>
      <c r="AD288" s="3" t="s">
        <v>5605</v>
      </c>
      <c r="AE288" s="64" t="s">
        <v>7485</v>
      </c>
    </row>
    <row r="289" spans="1:31" s="54" customFormat="1" x14ac:dyDescent="0.25">
      <c r="A289" s="61" t="s">
        <v>8083</v>
      </c>
      <c r="B289" s="3"/>
      <c r="C289" s="3"/>
      <c r="D289" s="62" t="s">
        <v>8084</v>
      </c>
      <c r="E289" s="65">
        <v>27388234577</v>
      </c>
      <c r="F289" s="63">
        <v>34914</v>
      </c>
      <c r="G289" s="3"/>
      <c r="H289" s="3"/>
      <c r="I289" s="3"/>
      <c r="J289" s="3"/>
      <c r="K289" s="64" t="s">
        <v>7494</v>
      </c>
      <c r="L289" s="64"/>
      <c r="M289" s="3"/>
      <c r="N289" s="3" t="s">
        <v>8552</v>
      </c>
      <c r="O289" s="3" t="s">
        <v>8552</v>
      </c>
      <c r="P289" s="3" t="s">
        <v>8552</v>
      </c>
      <c r="Q289" s="3" t="s">
        <v>5803</v>
      </c>
      <c r="R289" s="3"/>
      <c r="S289" s="3"/>
      <c r="T289" s="63">
        <v>44425</v>
      </c>
      <c r="U289" s="4" t="s">
        <v>6360</v>
      </c>
      <c r="V289" s="4">
        <v>77650</v>
      </c>
      <c r="W289" s="4"/>
      <c r="X289" s="4"/>
      <c r="AC289" s="3">
        <v>45660000</v>
      </c>
      <c r="AD289" s="3" t="s">
        <v>5605</v>
      </c>
      <c r="AE289" s="64" t="s">
        <v>7485</v>
      </c>
    </row>
    <row r="290" spans="1:31" s="54" customFormat="1" x14ac:dyDescent="0.25">
      <c r="A290" s="61" t="s">
        <v>8085</v>
      </c>
      <c r="B290" s="3"/>
      <c r="C290" s="3"/>
      <c r="D290" s="62" t="s">
        <v>8086</v>
      </c>
      <c r="E290" s="65">
        <v>27366885000</v>
      </c>
      <c r="F290" s="63">
        <v>33664</v>
      </c>
      <c r="G290" s="3"/>
      <c r="H290" s="3"/>
      <c r="I290" s="3"/>
      <c r="J290" s="3"/>
      <c r="K290" s="64" t="s">
        <v>8628</v>
      </c>
      <c r="L290" s="64"/>
      <c r="M290" s="3"/>
      <c r="N290" s="3" t="s">
        <v>8552</v>
      </c>
      <c r="O290" s="3" t="s">
        <v>8552</v>
      </c>
      <c r="P290" s="3" t="s">
        <v>8552</v>
      </c>
      <c r="Q290" s="3" t="s">
        <v>5803</v>
      </c>
      <c r="R290" s="3"/>
      <c r="S290" s="3"/>
      <c r="T290" s="63">
        <v>43405</v>
      </c>
      <c r="U290" s="4" t="s">
        <v>6360</v>
      </c>
      <c r="V290" s="4">
        <v>89400</v>
      </c>
      <c r="W290" s="4"/>
      <c r="X290" s="4"/>
      <c r="AC290" s="3">
        <v>45620259</v>
      </c>
      <c r="AD290" s="3" t="s">
        <v>5598</v>
      </c>
      <c r="AE290" s="64" t="s">
        <v>7486</v>
      </c>
    </row>
    <row r="291" spans="1:31" s="54" customFormat="1" x14ac:dyDescent="0.25">
      <c r="A291" s="61" t="s">
        <v>8087</v>
      </c>
      <c r="B291" s="3"/>
      <c r="C291" s="3"/>
      <c r="D291" s="62" t="s">
        <v>8088</v>
      </c>
      <c r="E291" s="65">
        <v>27040769299</v>
      </c>
      <c r="F291" s="63">
        <v>15245</v>
      </c>
      <c r="G291" s="3"/>
      <c r="H291" s="3"/>
      <c r="I291" s="3"/>
      <c r="J291" s="3"/>
      <c r="K291" s="64" t="s">
        <v>8628</v>
      </c>
      <c r="L291" s="64"/>
      <c r="M291" s="3"/>
      <c r="N291" s="3" t="s">
        <v>8552</v>
      </c>
      <c r="O291" s="3" t="s">
        <v>8552</v>
      </c>
      <c r="P291" s="3" t="s">
        <v>8552</v>
      </c>
      <c r="Q291" s="3" t="s">
        <v>5803</v>
      </c>
      <c r="R291" s="3"/>
      <c r="S291" s="3"/>
      <c r="T291" s="63">
        <v>43831</v>
      </c>
      <c r="U291" s="4" t="s">
        <v>6360</v>
      </c>
      <c r="V291" s="4">
        <v>111876</v>
      </c>
      <c r="W291" s="4"/>
      <c r="X291" s="4"/>
      <c r="AC291" s="3">
        <v>45620231</v>
      </c>
      <c r="AD291" s="3" t="s">
        <v>5601</v>
      </c>
      <c r="AE291" s="64" t="s">
        <v>7486</v>
      </c>
    </row>
    <row r="292" spans="1:31" s="54" customFormat="1" x14ac:dyDescent="0.25">
      <c r="A292" s="61" t="s">
        <v>8089</v>
      </c>
      <c r="B292" s="3"/>
      <c r="C292" s="3"/>
      <c r="D292" s="62" t="s">
        <v>8090</v>
      </c>
      <c r="E292" s="65">
        <v>27254851979</v>
      </c>
      <c r="F292" s="63">
        <v>27997</v>
      </c>
      <c r="G292" s="3"/>
      <c r="H292" s="3"/>
      <c r="I292" s="3"/>
      <c r="J292" s="3"/>
      <c r="K292" s="64" t="s">
        <v>8628</v>
      </c>
      <c r="L292" s="64"/>
      <c r="M292" s="3"/>
      <c r="N292" s="3" t="s">
        <v>8552</v>
      </c>
      <c r="O292" s="3" t="s">
        <v>8552</v>
      </c>
      <c r="P292" s="3" t="s">
        <v>8552</v>
      </c>
      <c r="Q292" s="3" t="s">
        <v>5803</v>
      </c>
      <c r="R292" s="3"/>
      <c r="S292" s="3"/>
      <c r="T292" s="63">
        <v>44409</v>
      </c>
      <c r="U292" s="4" t="s">
        <v>6360</v>
      </c>
      <c r="V292" s="4">
        <v>75114</v>
      </c>
      <c r="W292" s="4"/>
      <c r="X292" s="4"/>
      <c r="AC292" s="3">
        <v>45620258</v>
      </c>
      <c r="AD292" s="3" t="s">
        <v>5609</v>
      </c>
      <c r="AE292" s="64" t="s">
        <v>7486</v>
      </c>
    </row>
    <row r="293" spans="1:31" s="54" customFormat="1" x14ac:dyDescent="0.25">
      <c r="A293" s="61" t="s">
        <v>8091</v>
      </c>
      <c r="B293" s="3"/>
      <c r="C293" s="3"/>
      <c r="D293" s="62" t="s">
        <v>8092</v>
      </c>
      <c r="E293" s="65">
        <v>20368995100</v>
      </c>
      <c r="F293" s="63">
        <v>33924</v>
      </c>
      <c r="G293" s="3"/>
      <c r="H293" s="3"/>
      <c r="I293" s="3"/>
      <c r="J293" s="3"/>
      <c r="K293" s="64" t="s">
        <v>7494</v>
      </c>
      <c r="L293" s="64"/>
      <c r="M293" s="3"/>
      <c r="N293" s="3" t="s">
        <v>8552</v>
      </c>
      <c r="O293" s="3" t="s">
        <v>8552</v>
      </c>
      <c r="P293" s="3" t="s">
        <v>8552</v>
      </c>
      <c r="Q293" s="3" t="s">
        <v>5803</v>
      </c>
      <c r="R293" s="3"/>
      <c r="S293" s="3"/>
      <c r="T293" s="63">
        <v>44531</v>
      </c>
      <c r="U293" s="4" t="s">
        <v>6360</v>
      </c>
      <c r="V293" s="4">
        <v>77650</v>
      </c>
      <c r="W293" s="4"/>
      <c r="X293" s="4"/>
      <c r="AC293" s="3">
        <v>45620160</v>
      </c>
      <c r="AD293" s="3" t="s">
        <v>5610</v>
      </c>
      <c r="AE293" s="64" t="s">
        <v>7486</v>
      </c>
    </row>
    <row r="294" spans="1:31" s="54" customFormat="1" x14ac:dyDescent="0.25">
      <c r="A294" s="61" t="s">
        <v>8093</v>
      </c>
      <c r="B294" s="3"/>
      <c r="C294" s="3"/>
      <c r="D294" s="62" t="s">
        <v>8094</v>
      </c>
      <c r="E294" s="65">
        <v>27350334209</v>
      </c>
      <c r="F294" s="63">
        <v>32836</v>
      </c>
      <c r="G294" s="3"/>
      <c r="H294" s="3"/>
      <c r="I294" s="3"/>
      <c r="J294" s="3"/>
      <c r="K294" s="64" t="s">
        <v>7494</v>
      </c>
      <c r="L294" s="64"/>
      <c r="M294" s="3"/>
      <c r="N294" s="3" t="s">
        <v>8552</v>
      </c>
      <c r="O294" s="3" t="s">
        <v>8552</v>
      </c>
      <c r="P294" s="3" t="s">
        <v>8552</v>
      </c>
      <c r="Q294" s="3" t="s">
        <v>5803</v>
      </c>
      <c r="R294" s="3"/>
      <c r="S294" s="3"/>
      <c r="T294" s="63">
        <v>44418</v>
      </c>
      <c r="U294" s="4" t="s">
        <v>6360</v>
      </c>
      <c r="V294" s="4">
        <v>77650</v>
      </c>
      <c r="W294" s="4"/>
      <c r="X294" s="4"/>
      <c r="AC294" s="3">
        <v>45620040</v>
      </c>
      <c r="AD294" s="3" t="s">
        <v>5599</v>
      </c>
      <c r="AE294" s="64" t="s">
        <v>7486</v>
      </c>
    </row>
    <row r="295" spans="1:31" s="54" customFormat="1" x14ac:dyDescent="0.25">
      <c r="A295" s="61" t="s">
        <v>8095</v>
      </c>
      <c r="B295" s="3"/>
      <c r="C295" s="3"/>
      <c r="D295" s="62" t="s">
        <v>8096</v>
      </c>
      <c r="E295" s="65">
        <v>27390003787</v>
      </c>
      <c r="F295" s="63">
        <v>34829</v>
      </c>
      <c r="G295" s="3"/>
      <c r="H295" s="3"/>
      <c r="I295" s="3"/>
      <c r="J295" s="3"/>
      <c r="K295" s="64" t="s">
        <v>7494</v>
      </c>
      <c r="L295" s="64"/>
      <c r="M295" s="3"/>
      <c r="N295" s="3" t="s">
        <v>8552</v>
      </c>
      <c r="O295" s="3" t="s">
        <v>8552</v>
      </c>
      <c r="P295" s="3" t="s">
        <v>8552</v>
      </c>
      <c r="Q295" s="3" t="s">
        <v>5803</v>
      </c>
      <c r="R295" s="3"/>
      <c r="S295" s="3"/>
      <c r="T295" s="63">
        <v>44606</v>
      </c>
      <c r="U295" s="4" t="s">
        <v>6360</v>
      </c>
      <c r="V295" s="4">
        <v>76260</v>
      </c>
      <c r="W295" s="4"/>
      <c r="X295" s="4"/>
      <c r="AC295" s="3">
        <v>45620220</v>
      </c>
      <c r="AD295" s="3" t="s">
        <v>5618</v>
      </c>
      <c r="AE295" s="64" t="s">
        <v>7486</v>
      </c>
    </row>
    <row r="296" spans="1:31" s="54" customFormat="1" x14ac:dyDescent="0.25">
      <c r="A296" s="61" t="s">
        <v>8097</v>
      </c>
      <c r="B296" s="3"/>
      <c r="C296" s="3"/>
      <c r="D296" s="62" t="s">
        <v>8098</v>
      </c>
      <c r="E296" s="65">
        <v>20234548914</v>
      </c>
      <c r="F296" s="63">
        <v>26975</v>
      </c>
      <c r="G296" s="3"/>
      <c r="H296" s="3"/>
      <c r="I296" s="3"/>
      <c r="J296" s="3"/>
      <c r="K296" s="64" t="s">
        <v>7494</v>
      </c>
      <c r="L296" s="64"/>
      <c r="M296" s="3"/>
      <c r="N296" s="3" t="s">
        <v>8552</v>
      </c>
      <c r="O296" s="3" t="s">
        <v>8552</v>
      </c>
      <c r="P296" s="3" t="s">
        <v>8552</v>
      </c>
      <c r="Q296" s="3" t="s">
        <v>5803</v>
      </c>
      <c r="R296" s="3"/>
      <c r="S296" s="3"/>
      <c r="T296" s="63">
        <v>44593</v>
      </c>
      <c r="U296" s="4" t="s">
        <v>6360</v>
      </c>
      <c r="V296" s="4">
        <v>86100</v>
      </c>
      <c r="W296" s="4"/>
      <c r="X296" s="4"/>
      <c r="AC296" s="3">
        <v>45620340</v>
      </c>
      <c r="AD296" s="3" t="s">
        <v>5619</v>
      </c>
      <c r="AE296" s="64" t="s">
        <v>7486</v>
      </c>
    </row>
    <row r="297" spans="1:31" s="54" customFormat="1" x14ac:dyDescent="0.25">
      <c r="A297" s="61" t="s">
        <v>8099</v>
      </c>
      <c r="B297" s="3"/>
      <c r="C297" s="3"/>
      <c r="D297" s="62" t="s">
        <v>8100</v>
      </c>
      <c r="E297" s="65">
        <v>27388903738</v>
      </c>
      <c r="F297" s="63">
        <v>34830</v>
      </c>
      <c r="G297" s="3"/>
      <c r="H297" s="3"/>
      <c r="I297" s="3"/>
      <c r="J297" s="3"/>
      <c r="K297" s="64" t="s">
        <v>8628</v>
      </c>
      <c r="L297" s="64"/>
      <c r="M297" s="3"/>
      <c r="N297" s="3" t="s">
        <v>8552</v>
      </c>
      <c r="O297" s="3" t="s">
        <v>8552</v>
      </c>
      <c r="P297" s="3" t="s">
        <v>8552</v>
      </c>
      <c r="Q297" s="3" t="s">
        <v>5803</v>
      </c>
      <c r="R297" s="3"/>
      <c r="S297" s="3"/>
      <c r="T297" s="63">
        <v>44298</v>
      </c>
      <c r="U297" s="4" t="s">
        <v>6360</v>
      </c>
      <c r="V297" s="4">
        <v>86092</v>
      </c>
      <c r="W297" s="4"/>
      <c r="X297" s="4"/>
      <c r="AC297" s="3">
        <v>45620152</v>
      </c>
      <c r="AD297" s="3" t="s">
        <v>5627</v>
      </c>
      <c r="AE297" s="64" t="s">
        <v>7486</v>
      </c>
    </row>
    <row r="298" spans="1:31" s="54" customFormat="1" x14ac:dyDescent="0.25">
      <c r="A298" s="61" t="s">
        <v>8101</v>
      </c>
      <c r="B298" s="3"/>
      <c r="C298" s="3"/>
      <c r="D298" s="62" t="s">
        <v>8102</v>
      </c>
      <c r="E298" s="65">
        <v>20951162060</v>
      </c>
      <c r="F298" s="63">
        <v>31883</v>
      </c>
      <c r="G298" s="3"/>
      <c r="H298" s="3"/>
      <c r="I298" s="3"/>
      <c r="J298" s="3"/>
      <c r="K298" s="64" t="s">
        <v>7494</v>
      </c>
      <c r="L298" s="64"/>
      <c r="M298" s="3"/>
      <c r="N298" s="3" t="s">
        <v>8552</v>
      </c>
      <c r="O298" s="3" t="s">
        <v>8552</v>
      </c>
      <c r="P298" s="3" t="s">
        <v>8552</v>
      </c>
      <c r="Q298" s="3" t="s">
        <v>5803</v>
      </c>
      <c r="R298" s="3"/>
      <c r="S298" s="3"/>
      <c r="T298" s="63">
        <v>44298</v>
      </c>
      <c r="U298" s="4" t="s">
        <v>6360</v>
      </c>
      <c r="V298" s="4">
        <v>77650</v>
      </c>
      <c r="W298" s="4"/>
      <c r="X298" s="4"/>
      <c r="AC298" s="3">
        <v>45620340</v>
      </c>
      <c r="AD298" s="3" t="s">
        <v>5619</v>
      </c>
      <c r="AE298" s="64" t="s">
        <v>7486</v>
      </c>
    </row>
    <row r="299" spans="1:31" s="54" customFormat="1" x14ac:dyDescent="0.25">
      <c r="A299" s="61" t="s">
        <v>8103</v>
      </c>
      <c r="B299" s="3"/>
      <c r="C299" s="3"/>
      <c r="D299" s="62" t="s">
        <v>8104</v>
      </c>
      <c r="E299" s="65">
        <v>27405363939</v>
      </c>
      <c r="F299" s="63">
        <v>35647</v>
      </c>
      <c r="G299" s="3"/>
      <c r="H299" s="3"/>
      <c r="I299" s="3"/>
      <c r="J299" s="3"/>
      <c r="K299" s="64" t="s">
        <v>7494</v>
      </c>
      <c r="L299" s="64"/>
      <c r="M299" s="3"/>
      <c r="N299" s="3" t="s">
        <v>8552</v>
      </c>
      <c r="O299" s="3" t="s">
        <v>8552</v>
      </c>
      <c r="P299" s="3" t="s">
        <v>8552</v>
      </c>
      <c r="Q299" s="3" t="s">
        <v>5803</v>
      </c>
      <c r="R299" s="3"/>
      <c r="S299" s="3"/>
      <c r="T299" s="63">
        <v>44613</v>
      </c>
      <c r="U299" s="4" t="s">
        <v>6360</v>
      </c>
      <c r="V299" s="4">
        <v>76260</v>
      </c>
      <c r="W299" s="4"/>
      <c r="X299" s="4"/>
      <c r="AC299" s="3">
        <v>45620361</v>
      </c>
      <c r="AD299" s="3" t="s">
        <v>5620</v>
      </c>
      <c r="AE299" s="64" t="s">
        <v>7486</v>
      </c>
    </row>
    <row r="300" spans="1:31" s="54" customFormat="1" x14ac:dyDescent="0.25">
      <c r="A300" s="61" t="s">
        <v>8105</v>
      </c>
      <c r="B300" s="3"/>
      <c r="C300" s="3"/>
      <c r="D300" s="62" t="s">
        <v>8106</v>
      </c>
      <c r="E300" s="65">
        <v>27366861977</v>
      </c>
      <c r="F300" s="63">
        <v>33631</v>
      </c>
      <c r="G300" s="3"/>
      <c r="H300" s="3"/>
      <c r="I300" s="3"/>
      <c r="J300" s="3"/>
      <c r="K300" s="64" t="s">
        <v>7494</v>
      </c>
      <c r="L300" s="64"/>
      <c r="M300" s="3"/>
      <c r="N300" s="3" t="s">
        <v>8552</v>
      </c>
      <c r="O300" s="3" t="s">
        <v>8552</v>
      </c>
      <c r="P300" s="3" t="s">
        <v>8552</v>
      </c>
      <c r="Q300" s="3" t="s">
        <v>5803</v>
      </c>
      <c r="R300" s="3"/>
      <c r="S300" s="3"/>
      <c r="T300" s="63">
        <v>44501</v>
      </c>
      <c r="U300" s="4" t="s">
        <v>6360</v>
      </c>
      <c r="V300" s="4">
        <v>77650</v>
      </c>
      <c r="W300" s="4"/>
      <c r="X300" s="4"/>
      <c r="AC300" s="3">
        <v>45620120</v>
      </c>
      <c r="AD300" s="3" t="s">
        <v>5621</v>
      </c>
      <c r="AE300" s="64" t="s">
        <v>7486</v>
      </c>
    </row>
    <row r="301" spans="1:31" s="54" customFormat="1" x14ac:dyDescent="0.25">
      <c r="A301" s="61" t="s">
        <v>8107</v>
      </c>
      <c r="B301" s="3"/>
      <c r="C301" s="3"/>
      <c r="D301" s="62" t="s">
        <v>8108</v>
      </c>
      <c r="E301" s="65">
        <v>20958307951</v>
      </c>
      <c r="F301" s="63">
        <v>31462</v>
      </c>
      <c r="G301" s="3"/>
      <c r="H301" s="3"/>
      <c r="I301" s="3"/>
      <c r="J301" s="3"/>
      <c r="K301" s="64" t="s">
        <v>7492</v>
      </c>
      <c r="L301" s="64"/>
      <c r="M301" s="3"/>
      <c r="N301" s="3" t="s">
        <v>8552</v>
      </c>
      <c r="O301" s="3" t="s">
        <v>8552</v>
      </c>
      <c r="P301" s="3" t="s">
        <v>8552</v>
      </c>
      <c r="Q301" s="3" t="s">
        <v>5803</v>
      </c>
      <c r="R301" s="3"/>
      <c r="S301" s="3"/>
      <c r="T301" s="63">
        <v>44470</v>
      </c>
      <c r="U301" s="4" t="s">
        <v>6360</v>
      </c>
      <c r="V301" s="4">
        <v>78979</v>
      </c>
      <c r="W301" s="4"/>
      <c r="X301" s="4"/>
      <c r="AC301" s="3">
        <v>45620361</v>
      </c>
      <c r="AD301" s="3" t="s">
        <v>5620</v>
      </c>
      <c r="AE301" s="64" t="s">
        <v>7486</v>
      </c>
    </row>
    <row r="302" spans="1:31" s="54" customFormat="1" x14ac:dyDescent="0.25">
      <c r="A302" s="61" t="s">
        <v>8109</v>
      </c>
      <c r="B302" s="3"/>
      <c r="C302" s="3"/>
      <c r="D302" s="62" t="s">
        <v>8110</v>
      </c>
      <c r="E302" s="65">
        <v>27392699363</v>
      </c>
      <c r="F302" s="63">
        <v>35017</v>
      </c>
      <c r="G302" s="3"/>
      <c r="H302" s="3"/>
      <c r="I302" s="3"/>
      <c r="J302" s="3"/>
      <c r="K302" s="64" t="s">
        <v>8628</v>
      </c>
      <c r="L302" s="64"/>
      <c r="M302" s="3"/>
      <c r="N302" s="3" t="s">
        <v>8552</v>
      </c>
      <c r="O302" s="3" t="s">
        <v>8552</v>
      </c>
      <c r="P302" s="3" t="s">
        <v>8552</v>
      </c>
      <c r="Q302" s="3" t="s">
        <v>5803</v>
      </c>
      <c r="R302" s="3"/>
      <c r="S302" s="3"/>
      <c r="T302" s="63">
        <v>43831</v>
      </c>
      <c r="U302" s="4" t="s">
        <v>6360</v>
      </c>
      <c r="V302" s="4">
        <v>108000</v>
      </c>
      <c r="W302" s="4"/>
      <c r="X302" s="4"/>
      <c r="AC302" s="3">
        <v>45620151</v>
      </c>
      <c r="AD302" s="3" t="s">
        <v>5624</v>
      </c>
      <c r="AE302" s="64" t="s">
        <v>7486</v>
      </c>
    </row>
    <row r="303" spans="1:31" s="54" customFormat="1" x14ac:dyDescent="0.25">
      <c r="A303" s="61" t="s">
        <v>8111</v>
      </c>
      <c r="B303" s="3"/>
      <c r="C303" s="3"/>
      <c r="D303" s="62" t="s">
        <v>8112</v>
      </c>
      <c r="E303" s="65">
        <v>27944484553</v>
      </c>
      <c r="F303" s="63">
        <v>32994</v>
      </c>
      <c r="G303" s="3"/>
      <c r="H303" s="3"/>
      <c r="I303" s="3"/>
      <c r="J303" s="3"/>
      <c r="K303" s="64" t="s">
        <v>7494</v>
      </c>
      <c r="L303" s="64"/>
      <c r="M303" s="3"/>
      <c r="N303" s="3" t="s">
        <v>8552</v>
      </c>
      <c r="O303" s="3" t="s">
        <v>8552</v>
      </c>
      <c r="P303" s="3" t="s">
        <v>8552</v>
      </c>
      <c r="Q303" s="3" t="s">
        <v>5803</v>
      </c>
      <c r="R303" s="3"/>
      <c r="S303" s="3"/>
      <c r="T303" s="63">
        <v>44606</v>
      </c>
      <c r="U303" s="4" t="s">
        <v>6360</v>
      </c>
      <c r="V303" s="4">
        <v>85415</v>
      </c>
      <c r="W303" s="4"/>
      <c r="X303" s="4"/>
      <c r="AC303" s="3">
        <v>45620340</v>
      </c>
      <c r="AD303" s="3" t="s">
        <v>5619</v>
      </c>
      <c r="AE303" s="64" t="s">
        <v>7486</v>
      </c>
    </row>
    <row r="304" spans="1:31" s="54" customFormat="1" x14ac:dyDescent="0.25">
      <c r="A304" s="61" t="s">
        <v>8113</v>
      </c>
      <c r="B304" s="3"/>
      <c r="C304" s="3"/>
      <c r="D304" s="62" t="s">
        <v>8114</v>
      </c>
      <c r="E304" s="65">
        <v>20958607580</v>
      </c>
      <c r="F304" s="63">
        <v>32567</v>
      </c>
      <c r="G304" s="3"/>
      <c r="H304" s="3"/>
      <c r="I304" s="3"/>
      <c r="J304" s="3"/>
      <c r="K304" s="64" t="s">
        <v>8628</v>
      </c>
      <c r="L304" s="64"/>
      <c r="M304" s="3"/>
      <c r="N304" s="3" t="s">
        <v>8552</v>
      </c>
      <c r="O304" s="3" t="s">
        <v>8552</v>
      </c>
      <c r="P304" s="3" t="s">
        <v>8552</v>
      </c>
      <c r="Q304" s="3" t="s">
        <v>5803</v>
      </c>
      <c r="R304" s="3"/>
      <c r="S304" s="3"/>
      <c r="T304" s="63">
        <v>44317</v>
      </c>
      <c r="U304" s="4" t="s">
        <v>6360</v>
      </c>
      <c r="V304" s="4">
        <v>90629</v>
      </c>
      <c r="W304" s="4"/>
      <c r="X304" s="4"/>
      <c r="AC304" s="3">
        <v>45620162</v>
      </c>
      <c r="AD304" s="3" t="s">
        <v>5627</v>
      </c>
      <c r="AE304" s="64" t="s">
        <v>7486</v>
      </c>
    </row>
    <row r="305" spans="1:31" s="54" customFormat="1" x14ac:dyDescent="0.25">
      <c r="A305" s="61" t="s">
        <v>8115</v>
      </c>
      <c r="B305" s="3"/>
      <c r="C305" s="3"/>
      <c r="D305" s="62" t="s">
        <v>8116</v>
      </c>
      <c r="E305" s="65">
        <v>27190325305</v>
      </c>
      <c r="F305" s="63">
        <v>26671</v>
      </c>
      <c r="G305" s="3"/>
      <c r="H305" s="3"/>
      <c r="I305" s="3"/>
      <c r="J305" s="3"/>
      <c r="K305" s="64" t="s">
        <v>7495</v>
      </c>
      <c r="L305" s="64"/>
      <c r="M305" s="3"/>
      <c r="N305" s="3" t="s">
        <v>8552</v>
      </c>
      <c r="O305" s="3" t="s">
        <v>8552</v>
      </c>
      <c r="P305" s="3" t="s">
        <v>8552</v>
      </c>
      <c r="Q305" s="3" t="s">
        <v>5803</v>
      </c>
      <c r="R305" s="3"/>
      <c r="S305" s="3"/>
      <c r="T305" s="63">
        <v>44256</v>
      </c>
      <c r="U305" s="4" t="s">
        <v>6360</v>
      </c>
      <c r="V305" s="4">
        <v>92127</v>
      </c>
      <c r="W305" s="4"/>
      <c r="X305" s="4"/>
      <c r="AC305" s="3">
        <v>45620010</v>
      </c>
      <c r="AD305" s="3" t="s">
        <v>5628</v>
      </c>
      <c r="AE305" s="64" t="s">
        <v>7486</v>
      </c>
    </row>
    <row r="306" spans="1:31" s="54" customFormat="1" x14ac:dyDescent="0.25">
      <c r="A306" s="61" t="s">
        <v>8117</v>
      </c>
      <c r="B306" s="3"/>
      <c r="C306" s="3"/>
      <c r="D306" s="62" t="s">
        <v>8118</v>
      </c>
      <c r="E306" s="65">
        <v>20310101185</v>
      </c>
      <c r="F306" s="63">
        <v>30838</v>
      </c>
      <c r="G306" s="3"/>
      <c r="H306" s="3"/>
      <c r="I306" s="3"/>
      <c r="J306" s="3"/>
      <c r="K306" s="64" t="s">
        <v>7490</v>
      </c>
      <c r="L306" s="64"/>
      <c r="M306" s="3"/>
      <c r="N306" s="3" t="s">
        <v>8552</v>
      </c>
      <c r="O306" s="3" t="s">
        <v>8552</v>
      </c>
      <c r="P306" s="3" t="s">
        <v>8552</v>
      </c>
      <c r="Q306" s="3" t="s">
        <v>5803</v>
      </c>
      <c r="R306" s="3"/>
      <c r="S306" s="3"/>
      <c r="T306" s="63">
        <v>44378</v>
      </c>
      <c r="U306" s="4" t="s">
        <v>6360</v>
      </c>
      <c r="V306" s="4">
        <v>34240</v>
      </c>
      <c r="W306" s="4"/>
      <c r="X306" s="4"/>
      <c r="AC306" s="3">
        <v>45620340</v>
      </c>
      <c r="AD306" s="3" t="s">
        <v>5619</v>
      </c>
      <c r="AE306" s="64" t="s">
        <v>7486</v>
      </c>
    </row>
    <row r="307" spans="1:31" s="54" customFormat="1" x14ac:dyDescent="0.25">
      <c r="A307" s="61" t="s">
        <v>8119</v>
      </c>
      <c r="B307" s="3"/>
      <c r="C307" s="3"/>
      <c r="D307" s="62" t="s">
        <v>8120</v>
      </c>
      <c r="E307" s="65">
        <v>27422009014</v>
      </c>
      <c r="F307" s="63">
        <v>36439</v>
      </c>
      <c r="G307" s="3"/>
      <c r="H307" s="3"/>
      <c r="I307" s="3"/>
      <c r="J307" s="3"/>
      <c r="K307" s="64" t="s">
        <v>7490</v>
      </c>
      <c r="L307" s="64"/>
      <c r="M307" s="3"/>
      <c r="N307" s="3" t="s">
        <v>8552</v>
      </c>
      <c r="O307" s="3" t="s">
        <v>8552</v>
      </c>
      <c r="P307" s="3" t="s">
        <v>8552</v>
      </c>
      <c r="Q307" s="3" t="s">
        <v>5803</v>
      </c>
      <c r="R307" s="3"/>
      <c r="S307" s="3"/>
      <c r="T307" s="63">
        <v>44348</v>
      </c>
      <c r="U307" s="4" t="s">
        <v>6360</v>
      </c>
      <c r="V307" s="4">
        <v>82914</v>
      </c>
      <c r="W307" s="4"/>
      <c r="X307" s="4"/>
      <c r="AC307" s="3">
        <v>45620360</v>
      </c>
      <c r="AD307" s="3" t="s">
        <v>5632</v>
      </c>
      <c r="AE307" s="64" t="s">
        <v>7486</v>
      </c>
    </row>
    <row r="308" spans="1:31" s="54" customFormat="1" x14ac:dyDescent="0.25">
      <c r="A308" s="61" t="s">
        <v>8121</v>
      </c>
      <c r="B308" s="3"/>
      <c r="C308" s="3"/>
      <c r="D308" s="62" t="s">
        <v>8122</v>
      </c>
      <c r="E308" s="65">
        <v>20291192832</v>
      </c>
      <c r="F308" s="63">
        <v>29880</v>
      </c>
      <c r="G308" s="3"/>
      <c r="H308" s="3"/>
      <c r="I308" s="3"/>
      <c r="J308" s="3"/>
      <c r="K308" s="64" t="s">
        <v>7494</v>
      </c>
      <c r="L308" s="64"/>
      <c r="M308" s="3"/>
      <c r="N308" s="3" t="s">
        <v>8552</v>
      </c>
      <c r="O308" s="3" t="s">
        <v>8552</v>
      </c>
      <c r="P308" s="3" t="s">
        <v>8552</v>
      </c>
      <c r="Q308" s="3" t="s">
        <v>5803</v>
      </c>
      <c r="R308" s="3"/>
      <c r="S308" s="3"/>
      <c r="T308" s="63">
        <v>43435</v>
      </c>
      <c r="U308" s="4" t="s">
        <v>6360</v>
      </c>
      <c r="V308" s="4">
        <v>101543</v>
      </c>
      <c r="W308" s="4"/>
      <c r="X308" s="4"/>
      <c r="AC308" s="3">
        <v>45620152</v>
      </c>
      <c r="AD308" s="3" t="s">
        <v>5627</v>
      </c>
      <c r="AE308" s="64" t="s">
        <v>7486</v>
      </c>
    </row>
    <row r="309" spans="1:31" s="54" customFormat="1" x14ac:dyDescent="0.25">
      <c r="A309" s="61" t="s">
        <v>8123</v>
      </c>
      <c r="B309" s="3"/>
      <c r="C309" s="3"/>
      <c r="D309" s="62" t="s">
        <v>8124</v>
      </c>
      <c r="E309" s="65">
        <v>20378620091</v>
      </c>
      <c r="F309" s="63">
        <v>34207</v>
      </c>
      <c r="G309" s="3"/>
      <c r="H309" s="3"/>
      <c r="I309" s="3"/>
      <c r="J309" s="3"/>
      <c r="K309" s="64" t="s">
        <v>7494</v>
      </c>
      <c r="L309" s="64"/>
      <c r="M309" s="3"/>
      <c r="N309" s="3" t="s">
        <v>8552</v>
      </c>
      <c r="O309" s="3" t="s">
        <v>8552</v>
      </c>
      <c r="P309" s="3" t="s">
        <v>8552</v>
      </c>
      <c r="Q309" s="3" t="s">
        <v>5803</v>
      </c>
      <c r="R309" s="3"/>
      <c r="S309" s="3"/>
      <c r="T309" s="63">
        <v>44317</v>
      </c>
      <c r="U309" s="4" t="s">
        <v>6360</v>
      </c>
      <c r="V309" s="4">
        <v>75114</v>
      </c>
      <c r="W309" s="4"/>
      <c r="X309" s="4"/>
      <c r="AC309" s="3">
        <v>45620152</v>
      </c>
      <c r="AD309" s="3" t="s">
        <v>5627</v>
      </c>
      <c r="AE309" s="64" t="s">
        <v>7486</v>
      </c>
    </row>
    <row r="310" spans="1:31" s="54" customFormat="1" x14ac:dyDescent="0.25">
      <c r="A310" s="61" t="s">
        <v>8125</v>
      </c>
      <c r="B310" s="3"/>
      <c r="C310" s="3"/>
      <c r="D310" s="62" t="s">
        <v>8126</v>
      </c>
      <c r="E310" s="65">
        <v>20359572442</v>
      </c>
      <c r="F310" s="63">
        <v>33305</v>
      </c>
      <c r="G310" s="3"/>
      <c r="H310" s="3"/>
      <c r="I310" s="3"/>
      <c r="J310" s="3"/>
      <c r="K310" s="64" t="s">
        <v>8628</v>
      </c>
      <c r="L310" s="64"/>
      <c r="M310" s="3"/>
      <c r="N310" s="3" t="s">
        <v>8552</v>
      </c>
      <c r="O310" s="3" t="s">
        <v>8552</v>
      </c>
      <c r="P310" s="3" t="s">
        <v>8552</v>
      </c>
      <c r="Q310" s="3" t="s">
        <v>5803</v>
      </c>
      <c r="R310" s="3"/>
      <c r="S310" s="3"/>
      <c r="T310" s="63">
        <v>44317</v>
      </c>
      <c r="U310" s="4" t="s">
        <v>6360</v>
      </c>
      <c r="V310" s="4">
        <v>115000</v>
      </c>
      <c r="W310" s="4"/>
      <c r="X310" s="4"/>
      <c r="AC310" s="3">
        <v>45620010</v>
      </c>
      <c r="AD310" s="3" t="s">
        <v>5628</v>
      </c>
      <c r="AE310" s="64" t="s">
        <v>7486</v>
      </c>
    </row>
    <row r="311" spans="1:31" s="54" customFormat="1" x14ac:dyDescent="0.25">
      <c r="A311" s="61" t="s">
        <v>8127</v>
      </c>
      <c r="B311" s="3"/>
      <c r="C311" s="3"/>
      <c r="D311" s="62" t="s">
        <v>8128</v>
      </c>
      <c r="E311" s="65">
        <v>27373537050</v>
      </c>
      <c r="F311" s="63">
        <v>34086</v>
      </c>
      <c r="G311" s="3"/>
      <c r="H311" s="3"/>
      <c r="I311" s="3"/>
      <c r="J311" s="3"/>
      <c r="K311" s="64" t="s">
        <v>8628</v>
      </c>
      <c r="L311" s="64"/>
      <c r="M311" s="3"/>
      <c r="N311" s="3" t="s">
        <v>8552</v>
      </c>
      <c r="O311" s="3" t="s">
        <v>8552</v>
      </c>
      <c r="P311" s="3" t="s">
        <v>8552</v>
      </c>
      <c r="Q311" s="3" t="s">
        <v>5803</v>
      </c>
      <c r="R311" s="3"/>
      <c r="S311" s="3"/>
      <c r="T311" s="63">
        <v>44531</v>
      </c>
      <c r="U311" s="4" t="s">
        <v>6360</v>
      </c>
      <c r="V311" s="4">
        <v>75114</v>
      </c>
      <c r="W311" s="4"/>
      <c r="X311" s="4"/>
      <c r="AC311" s="3">
        <v>45620152</v>
      </c>
      <c r="AD311" s="3" t="s">
        <v>5627</v>
      </c>
      <c r="AE311" s="64" t="s">
        <v>7486</v>
      </c>
    </row>
    <row r="312" spans="1:31" s="54" customFormat="1" x14ac:dyDescent="0.25">
      <c r="A312" s="61" t="s">
        <v>8129</v>
      </c>
      <c r="B312" s="3"/>
      <c r="C312" s="3"/>
      <c r="D312" s="62" t="s">
        <v>8130</v>
      </c>
      <c r="E312" s="65">
        <v>27377549290</v>
      </c>
      <c r="F312" s="63">
        <v>34176</v>
      </c>
      <c r="G312" s="3"/>
      <c r="H312" s="3"/>
      <c r="I312" s="3"/>
      <c r="J312" s="3"/>
      <c r="K312" s="64" t="s">
        <v>7494</v>
      </c>
      <c r="L312" s="64"/>
      <c r="M312" s="3"/>
      <c r="N312" s="3" t="s">
        <v>8552</v>
      </c>
      <c r="O312" s="3" t="s">
        <v>8552</v>
      </c>
      <c r="P312" s="3" t="s">
        <v>8552</v>
      </c>
      <c r="Q312" s="3" t="s">
        <v>5803</v>
      </c>
      <c r="R312" s="3"/>
      <c r="S312" s="3"/>
      <c r="T312" s="63">
        <v>44348</v>
      </c>
      <c r="U312" s="4" t="s">
        <v>6360</v>
      </c>
      <c r="V312" s="4">
        <v>77650</v>
      </c>
      <c r="W312" s="4"/>
      <c r="X312" s="4"/>
      <c r="AC312" s="3">
        <v>45620243</v>
      </c>
      <c r="AD312" s="3" t="s">
        <v>5639</v>
      </c>
      <c r="AE312" s="64" t="s">
        <v>7486</v>
      </c>
    </row>
    <row r="313" spans="1:31" s="54" customFormat="1" x14ac:dyDescent="0.25">
      <c r="A313" s="61" t="s">
        <v>8131</v>
      </c>
      <c r="B313" s="3"/>
      <c r="C313" s="3"/>
      <c r="D313" s="62" t="s">
        <v>8132</v>
      </c>
      <c r="E313" s="65">
        <v>27345771870</v>
      </c>
      <c r="F313" s="63">
        <v>32678</v>
      </c>
      <c r="G313" s="3"/>
      <c r="H313" s="3"/>
      <c r="I313" s="3"/>
      <c r="J313" s="3"/>
      <c r="K313" s="64" t="s">
        <v>8628</v>
      </c>
      <c r="L313" s="64"/>
      <c r="M313" s="3"/>
      <c r="N313" s="3" t="s">
        <v>8552</v>
      </c>
      <c r="O313" s="3" t="s">
        <v>8552</v>
      </c>
      <c r="P313" s="3" t="s">
        <v>8552</v>
      </c>
      <c r="Q313" s="3" t="s">
        <v>5803</v>
      </c>
      <c r="R313" s="3"/>
      <c r="S313" s="3"/>
      <c r="T313" s="63">
        <v>43405</v>
      </c>
      <c r="U313" s="4" t="s">
        <v>6360</v>
      </c>
      <c r="V313" s="4">
        <v>94957</v>
      </c>
      <c r="W313" s="4"/>
      <c r="X313" s="4"/>
      <c r="AC313" s="3">
        <v>45620360</v>
      </c>
      <c r="AD313" s="3" t="s">
        <v>5632</v>
      </c>
      <c r="AE313" s="64" t="s">
        <v>7486</v>
      </c>
    </row>
    <row r="314" spans="1:31" s="54" customFormat="1" x14ac:dyDescent="0.25">
      <c r="A314" s="61" t="s">
        <v>8133</v>
      </c>
      <c r="B314" s="3"/>
      <c r="C314" s="3"/>
      <c r="D314" s="62" t="s">
        <v>8134</v>
      </c>
      <c r="E314" s="65">
        <v>20372108259</v>
      </c>
      <c r="F314" s="63">
        <v>33940</v>
      </c>
      <c r="G314" s="3"/>
      <c r="H314" s="3"/>
      <c r="I314" s="3"/>
      <c r="J314" s="3"/>
      <c r="K314" s="64" t="s">
        <v>7494</v>
      </c>
      <c r="L314" s="64"/>
      <c r="M314" s="3"/>
      <c r="N314" s="3" t="s">
        <v>8552</v>
      </c>
      <c r="O314" s="3" t="s">
        <v>8552</v>
      </c>
      <c r="P314" s="3" t="s">
        <v>8552</v>
      </c>
      <c r="Q314" s="3" t="s">
        <v>5803</v>
      </c>
      <c r="R314" s="3"/>
      <c r="S314" s="3"/>
      <c r="T314" s="63">
        <v>44593</v>
      </c>
      <c r="U314" s="4" t="s">
        <v>6360</v>
      </c>
      <c r="V314" s="4">
        <v>76260</v>
      </c>
      <c r="W314" s="4"/>
      <c r="X314" s="4"/>
      <c r="AC314" s="3">
        <v>45620130</v>
      </c>
      <c r="AD314" s="3" t="s">
        <v>5641</v>
      </c>
      <c r="AE314" s="64" t="s">
        <v>7486</v>
      </c>
    </row>
    <row r="315" spans="1:31" s="54" customFormat="1" x14ac:dyDescent="0.25">
      <c r="A315" s="61" t="s">
        <v>8135</v>
      </c>
      <c r="B315" s="3"/>
      <c r="C315" s="3"/>
      <c r="D315" s="62" t="s">
        <v>8136</v>
      </c>
      <c r="E315" s="65">
        <v>20403993345</v>
      </c>
      <c r="F315" s="63">
        <v>35574</v>
      </c>
      <c r="G315" s="3"/>
      <c r="H315" s="3"/>
      <c r="I315" s="3"/>
      <c r="J315" s="3"/>
      <c r="K315" s="64" t="s">
        <v>7495</v>
      </c>
      <c r="L315" s="64"/>
      <c r="M315" s="3"/>
      <c r="N315" s="3" t="s">
        <v>8552</v>
      </c>
      <c r="O315" s="3" t="s">
        <v>8552</v>
      </c>
      <c r="P315" s="3" t="s">
        <v>8552</v>
      </c>
      <c r="Q315" s="3" t="s">
        <v>5803</v>
      </c>
      <c r="R315" s="3"/>
      <c r="S315" s="3"/>
      <c r="T315" s="63">
        <v>44593</v>
      </c>
      <c r="U315" s="4" t="s">
        <v>6360</v>
      </c>
      <c r="V315" s="4">
        <v>78400</v>
      </c>
      <c r="W315" s="4"/>
      <c r="X315" s="4"/>
      <c r="AC315" s="3">
        <v>45620240</v>
      </c>
      <c r="AD315" s="3" t="s">
        <v>5645</v>
      </c>
      <c r="AE315" s="64" t="s">
        <v>7486</v>
      </c>
    </row>
    <row r="316" spans="1:31" s="54" customFormat="1" x14ac:dyDescent="0.25">
      <c r="A316" s="61" t="s">
        <v>8137</v>
      </c>
      <c r="B316" s="3"/>
      <c r="C316" s="3"/>
      <c r="D316" s="62" t="s">
        <v>8138</v>
      </c>
      <c r="E316" s="65">
        <v>27373834659</v>
      </c>
      <c r="F316" s="63">
        <v>34106</v>
      </c>
      <c r="G316" s="3"/>
      <c r="H316" s="3"/>
      <c r="I316" s="3"/>
      <c r="J316" s="3"/>
      <c r="K316" s="64" t="s">
        <v>7494</v>
      </c>
      <c r="L316" s="64"/>
      <c r="M316" s="3"/>
      <c r="N316" s="3" t="s">
        <v>8552</v>
      </c>
      <c r="O316" s="3" t="s">
        <v>8552</v>
      </c>
      <c r="P316" s="3" t="s">
        <v>8552</v>
      </c>
      <c r="Q316" s="3" t="s">
        <v>5803</v>
      </c>
      <c r="R316" s="3"/>
      <c r="S316" s="3"/>
      <c r="T316" s="63">
        <v>44326</v>
      </c>
      <c r="U316" s="4" t="s">
        <v>6360</v>
      </c>
      <c r="V316" s="4">
        <v>77650</v>
      </c>
      <c r="W316" s="4"/>
      <c r="X316" s="4"/>
      <c r="AC316" s="3">
        <v>45620360</v>
      </c>
      <c r="AD316" s="3" t="s">
        <v>5632</v>
      </c>
      <c r="AE316" s="64" t="s">
        <v>7486</v>
      </c>
    </row>
    <row r="317" spans="1:31" s="54" customFormat="1" x14ac:dyDescent="0.25">
      <c r="A317" s="61" t="s">
        <v>8139</v>
      </c>
      <c r="B317" s="3"/>
      <c r="C317" s="3"/>
      <c r="D317" s="62" t="s">
        <v>8140</v>
      </c>
      <c r="E317" s="65">
        <v>20324784897</v>
      </c>
      <c r="F317" s="63">
        <v>31620</v>
      </c>
      <c r="G317" s="3"/>
      <c r="H317" s="3"/>
      <c r="I317" s="3"/>
      <c r="J317" s="3"/>
      <c r="K317" s="64" t="s">
        <v>7494</v>
      </c>
      <c r="L317" s="64"/>
      <c r="M317" s="3"/>
      <c r="N317" s="3" t="s">
        <v>8552</v>
      </c>
      <c r="O317" s="3" t="s">
        <v>8552</v>
      </c>
      <c r="P317" s="3" t="s">
        <v>8552</v>
      </c>
      <c r="Q317" s="3" t="s">
        <v>5803</v>
      </c>
      <c r="R317" s="3"/>
      <c r="S317" s="3"/>
      <c r="T317" s="63">
        <v>44287</v>
      </c>
      <c r="U317" s="4" t="s">
        <v>6360</v>
      </c>
      <c r="V317" s="4">
        <v>77650</v>
      </c>
      <c r="W317" s="4"/>
      <c r="X317" s="4"/>
      <c r="AC317" s="3">
        <v>45620151</v>
      </c>
      <c r="AD317" s="3" t="s">
        <v>5624</v>
      </c>
      <c r="AE317" s="64" t="s">
        <v>7486</v>
      </c>
    </row>
    <row r="318" spans="1:31" s="54" customFormat="1" x14ac:dyDescent="0.25">
      <c r="A318" s="61" t="s">
        <v>8141</v>
      </c>
      <c r="B318" s="3"/>
      <c r="C318" s="3"/>
      <c r="D318" s="62" t="s">
        <v>8142</v>
      </c>
      <c r="E318" s="65">
        <v>20273129759</v>
      </c>
      <c r="F318" s="63">
        <v>29080</v>
      </c>
      <c r="G318" s="3"/>
      <c r="H318" s="3"/>
      <c r="I318" s="3"/>
      <c r="J318" s="3"/>
      <c r="K318" s="64" t="s">
        <v>8628</v>
      </c>
      <c r="L318" s="64"/>
      <c r="M318" s="3"/>
      <c r="N318" s="3" t="s">
        <v>8552</v>
      </c>
      <c r="O318" s="3" t="s">
        <v>8552</v>
      </c>
      <c r="P318" s="3" t="s">
        <v>8552</v>
      </c>
      <c r="Q318" s="3" t="s">
        <v>5803</v>
      </c>
      <c r="R318" s="3"/>
      <c r="S318" s="3"/>
      <c r="T318" s="63">
        <v>44013</v>
      </c>
      <c r="U318" s="4" t="s">
        <v>6360</v>
      </c>
      <c r="V318" s="4">
        <v>72600</v>
      </c>
      <c r="W318" s="4"/>
      <c r="X318" s="4"/>
      <c r="AC318" s="3">
        <v>45620010</v>
      </c>
      <c r="AD318" s="3" t="s">
        <v>5628</v>
      </c>
      <c r="AE318" s="64" t="s">
        <v>7486</v>
      </c>
    </row>
    <row r="319" spans="1:31" s="54" customFormat="1" x14ac:dyDescent="0.25">
      <c r="A319" s="61" t="s">
        <v>8143</v>
      </c>
      <c r="B319" s="3"/>
      <c r="C319" s="3"/>
      <c r="D319" s="62" t="s">
        <v>8144</v>
      </c>
      <c r="E319" s="65">
        <v>27403827067</v>
      </c>
      <c r="F319" s="63">
        <v>35523</v>
      </c>
      <c r="G319" s="3"/>
      <c r="H319" s="3"/>
      <c r="I319" s="3"/>
      <c r="J319" s="3"/>
      <c r="K319" s="64" t="s">
        <v>7494</v>
      </c>
      <c r="L319" s="64"/>
      <c r="M319" s="3"/>
      <c r="N319" s="3" t="s">
        <v>8552</v>
      </c>
      <c r="O319" s="3" t="s">
        <v>8552</v>
      </c>
      <c r="P319" s="3" t="s">
        <v>8552</v>
      </c>
      <c r="Q319" s="3" t="s">
        <v>5803</v>
      </c>
      <c r="R319" s="3"/>
      <c r="S319" s="3"/>
      <c r="T319" s="63">
        <v>44621</v>
      </c>
      <c r="U319" s="4" t="s">
        <v>6360</v>
      </c>
      <c r="V319" s="4">
        <v>76260</v>
      </c>
      <c r="W319" s="4"/>
      <c r="X319" s="4"/>
      <c r="AC319" s="3">
        <v>45620142</v>
      </c>
      <c r="AD319" s="3" t="s">
        <v>5627</v>
      </c>
      <c r="AE319" s="64" t="s">
        <v>7486</v>
      </c>
    </row>
    <row r="320" spans="1:31" s="54" customFormat="1" x14ac:dyDescent="0.25">
      <c r="A320" s="61" t="s">
        <v>8145</v>
      </c>
      <c r="B320" s="3"/>
      <c r="C320" s="3"/>
      <c r="D320" s="62" t="s">
        <v>8146</v>
      </c>
      <c r="E320" s="65">
        <v>27389931093</v>
      </c>
      <c r="F320" s="63">
        <v>35129</v>
      </c>
      <c r="G320" s="3"/>
      <c r="H320" s="3"/>
      <c r="I320" s="3"/>
      <c r="J320" s="3"/>
      <c r="K320" s="64" t="s">
        <v>7494</v>
      </c>
      <c r="L320" s="64"/>
      <c r="M320" s="3"/>
      <c r="N320" s="3" t="s">
        <v>8552</v>
      </c>
      <c r="O320" s="3" t="s">
        <v>8552</v>
      </c>
      <c r="P320" s="3" t="s">
        <v>8552</v>
      </c>
      <c r="Q320" s="3" t="s">
        <v>5803</v>
      </c>
      <c r="R320" s="3"/>
      <c r="S320" s="3"/>
      <c r="T320" s="63">
        <v>44305</v>
      </c>
      <c r="U320" s="4" t="s">
        <v>6360</v>
      </c>
      <c r="V320" s="4">
        <v>77650</v>
      </c>
      <c r="W320" s="4"/>
      <c r="X320" s="4"/>
      <c r="AC320" s="3">
        <v>45620361</v>
      </c>
      <c r="AD320" s="3" t="s">
        <v>5620</v>
      </c>
      <c r="AE320" s="64" t="s">
        <v>7486</v>
      </c>
    </row>
    <row r="321" spans="1:31" s="54" customFormat="1" x14ac:dyDescent="0.25">
      <c r="A321" s="61" t="s">
        <v>8147</v>
      </c>
      <c r="B321" s="3"/>
      <c r="C321" s="3"/>
      <c r="D321" s="62" t="s">
        <v>8148</v>
      </c>
      <c r="E321" s="65">
        <v>27380676279</v>
      </c>
      <c r="F321" s="63">
        <v>34326</v>
      </c>
      <c r="G321" s="3"/>
      <c r="H321" s="3"/>
      <c r="I321" s="3"/>
      <c r="J321" s="3"/>
      <c r="K321" s="64" t="s">
        <v>7494</v>
      </c>
      <c r="L321" s="64"/>
      <c r="M321" s="3"/>
      <c r="N321" s="3" t="s">
        <v>8552</v>
      </c>
      <c r="O321" s="3" t="s">
        <v>8552</v>
      </c>
      <c r="P321" s="3" t="s">
        <v>8552</v>
      </c>
      <c r="Q321" s="3" t="s">
        <v>5803</v>
      </c>
      <c r="R321" s="3"/>
      <c r="S321" s="3"/>
      <c r="T321" s="63">
        <v>44298</v>
      </c>
      <c r="U321" s="4" t="s">
        <v>6360</v>
      </c>
      <c r="V321" s="4">
        <v>77650</v>
      </c>
      <c r="W321" s="4"/>
      <c r="X321" s="4"/>
      <c r="AC321" s="3">
        <v>45620140</v>
      </c>
      <c r="AD321" s="3" t="s">
        <v>5647</v>
      </c>
      <c r="AE321" s="64" t="s">
        <v>7486</v>
      </c>
    </row>
    <row r="322" spans="1:31" s="54" customFormat="1" x14ac:dyDescent="0.25">
      <c r="A322" s="61" t="s">
        <v>8149</v>
      </c>
      <c r="B322" s="3"/>
      <c r="C322" s="3"/>
      <c r="D322" s="62" t="s">
        <v>8150</v>
      </c>
      <c r="E322" s="65">
        <v>27386529553</v>
      </c>
      <c r="F322" s="63">
        <v>36335</v>
      </c>
      <c r="G322" s="3"/>
      <c r="H322" s="3"/>
      <c r="I322" s="3"/>
      <c r="J322" s="3"/>
      <c r="K322" s="64" t="s">
        <v>7492</v>
      </c>
      <c r="L322" s="64"/>
      <c r="M322" s="3"/>
      <c r="N322" s="3" t="s">
        <v>8552</v>
      </c>
      <c r="O322" s="3" t="s">
        <v>8552</v>
      </c>
      <c r="P322" s="3" t="s">
        <v>8552</v>
      </c>
      <c r="Q322" s="3" t="s">
        <v>5803</v>
      </c>
      <c r="R322" s="3"/>
      <c r="S322" s="3"/>
      <c r="T322" s="63">
        <v>44515</v>
      </c>
      <c r="U322" s="4" t="s">
        <v>6360</v>
      </c>
      <c r="V322" s="4">
        <v>78979</v>
      </c>
      <c r="W322" s="4"/>
      <c r="X322" s="4"/>
      <c r="AC322" s="3">
        <v>45620151</v>
      </c>
      <c r="AD322" s="3" t="s">
        <v>5624</v>
      </c>
      <c r="AE322" s="64" t="s">
        <v>7486</v>
      </c>
    </row>
    <row r="323" spans="1:31" s="54" customFormat="1" x14ac:dyDescent="0.25">
      <c r="A323" s="61" t="s">
        <v>8151</v>
      </c>
      <c r="B323" s="3"/>
      <c r="C323" s="3"/>
      <c r="D323" s="62" t="s">
        <v>8152</v>
      </c>
      <c r="E323" s="65">
        <v>27376596759</v>
      </c>
      <c r="F323" s="63">
        <v>34140</v>
      </c>
      <c r="G323" s="3"/>
      <c r="H323" s="3"/>
      <c r="I323" s="3"/>
      <c r="J323" s="3"/>
      <c r="K323" s="64" t="s">
        <v>8628</v>
      </c>
      <c r="L323" s="64"/>
      <c r="M323" s="3"/>
      <c r="N323" s="3" t="s">
        <v>8552</v>
      </c>
      <c r="O323" s="3" t="s">
        <v>8552</v>
      </c>
      <c r="P323" s="3" t="s">
        <v>8552</v>
      </c>
      <c r="Q323" s="3" t="s">
        <v>5803</v>
      </c>
      <c r="R323" s="3"/>
      <c r="S323" s="3"/>
      <c r="T323" s="63">
        <v>44425</v>
      </c>
      <c r="U323" s="4" t="s">
        <v>6360</v>
      </c>
      <c r="V323" s="4">
        <v>75114</v>
      </c>
      <c r="W323" s="4"/>
      <c r="X323" s="4"/>
      <c r="AC323" s="3">
        <v>45620010</v>
      </c>
      <c r="AD323" s="3" t="s">
        <v>5628</v>
      </c>
      <c r="AE323" s="64" t="s">
        <v>7486</v>
      </c>
    </row>
    <row r="324" spans="1:31" s="54" customFormat="1" x14ac:dyDescent="0.25">
      <c r="A324" s="61" t="s">
        <v>8153</v>
      </c>
      <c r="B324" s="3"/>
      <c r="C324" s="3"/>
      <c r="D324" s="62" t="s">
        <v>8154</v>
      </c>
      <c r="E324" s="65">
        <v>20425644964</v>
      </c>
      <c r="F324" s="63">
        <v>36641</v>
      </c>
      <c r="G324" s="3"/>
      <c r="H324" s="3"/>
      <c r="I324" s="3"/>
      <c r="J324" s="3"/>
      <c r="K324" s="64" t="s">
        <v>8628</v>
      </c>
      <c r="L324" s="64"/>
      <c r="M324" s="3"/>
      <c r="N324" s="3" t="s">
        <v>8552</v>
      </c>
      <c r="O324" s="3" t="s">
        <v>8552</v>
      </c>
      <c r="P324" s="3" t="s">
        <v>8552</v>
      </c>
      <c r="Q324" s="3" t="s">
        <v>5803</v>
      </c>
      <c r="R324" s="3"/>
      <c r="S324" s="3"/>
      <c r="T324" s="63">
        <v>44409</v>
      </c>
      <c r="U324" s="4" t="s">
        <v>6360</v>
      </c>
      <c r="V324" s="4">
        <v>78966</v>
      </c>
      <c r="W324" s="4"/>
      <c r="X324" s="4"/>
      <c r="AC324" s="3">
        <v>45620171</v>
      </c>
      <c r="AD324" s="3" t="s">
        <v>5627</v>
      </c>
      <c r="AE324" s="64" t="s">
        <v>7486</v>
      </c>
    </row>
    <row r="325" spans="1:31" s="54" customFormat="1" x14ac:dyDescent="0.25">
      <c r="A325" s="61" t="s">
        <v>8155</v>
      </c>
      <c r="B325" s="3"/>
      <c r="C325" s="3"/>
      <c r="D325" s="62" t="s">
        <v>8156</v>
      </c>
      <c r="E325" s="65">
        <v>20958295066</v>
      </c>
      <c r="F325" s="63">
        <v>33743</v>
      </c>
      <c r="G325" s="3"/>
      <c r="H325" s="3"/>
      <c r="I325" s="3"/>
      <c r="J325" s="3"/>
      <c r="K325" s="64" t="s">
        <v>7494</v>
      </c>
      <c r="L325" s="64"/>
      <c r="M325" s="3"/>
      <c r="N325" s="3" t="s">
        <v>8552</v>
      </c>
      <c r="O325" s="3" t="s">
        <v>8552</v>
      </c>
      <c r="P325" s="3" t="s">
        <v>8552</v>
      </c>
      <c r="Q325" s="3" t="s">
        <v>5803</v>
      </c>
      <c r="R325" s="3"/>
      <c r="S325" s="3"/>
      <c r="T325" s="63">
        <v>44378</v>
      </c>
      <c r="U325" s="4" t="s">
        <v>6360</v>
      </c>
      <c r="V325" s="4">
        <v>77650</v>
      </c>
      <c r="W325" s="4"/>
      <c r="X325" s="4"/>
      <c r="AC325" s="3">
        <v>45620360</v>
      </c>
      <c r="AD325" s="3" t="s">
        <v>5632</v>
      </c>
      <c r="AE325" s="64" t="s">
        <v>7486</v>
      </c>
    </row>
    <row r="326" spans="1:31" s="54" customFormat="1" x14ac:dyDescent="0.25">
      <c r="A326" s="61" t="s">
        <v>8157</v>
      </c>
      <c r="B326" s="3"/>
      <c r="C326" s="3"/>
      <c r="D326" s="62" t="s">
        <v>8158</v>
      </c>
      <c r="E326" s="65">
        <v>27406405600</v>
      </c>
      <c r="F326" s="63">
        <v>35684</v>
      </c>
      <c r="G326" s="3"/>
      <c r="H326" s="3"/>
      <c r="I326" s="3"/>
      <c r="J326" s="3"/>
      <c r="K326" s="64" t="s">
        <v>7494</v>
      </c>
      <c r="L326" s="64"/>
      <c r="M326" s="3"/>
      <c r="N326" s="3" t="s">
        <v>8552</v>
      </c>
      <c r="O326" s="3" t="s">
        <v>8552</v>
      </c>
      <c r="P326" s="3" t="s">
        <v>8552</v>
      </c>
      <c r="Q326" s="3" t="s">
        <v>5803</v>
      </c>
      <c r="R326" s="3"/>
      <c r="S326" s="3"/>
      <c r="T326" s="63" t="s">
        <v>8627</v>
      </c>
      <c r="U326" s="4" t="s">
        <v>6360</v>
      </c>
      <c r="V326" s="4">
        <v>77650</v>
      </c>
      <c r="W326" s="4"/>
      <c r="X326" s="4"/>
      <c r="AC326" s="3">
        <v>45620340</v>
      </c>
      <c r="AD326" s="3" t="s">
        <v>5619</v>
      </c>
      <c r="AE326" s="64" t="s">
        <v>7486</v>
      </c>
    </row>
    <row r="327" spans="1:31" s="54" customFormat="1" x14ac:dyDescent="0.25">
      <c r="A327" s="61" t="s">
        <v>8159</v>
      </c>
      <c r="B327" s="3"/>
      <c r="C327" s="3"/>
      <c r="D327" s="62" t="s">
        <v>8160</v>
      </c>
      <c r="E327" s="65">
        <v>27363971879</v>
      </c>
      <c r="F327" s="63">
        <v>33424</v>
      </c>
      <c r="G327" s="3"/>
      <c r="H327" s="3"/>
      <c r="I327" s="3"/>
      <c r="J327" s="3"/>
      <c r="K327" s="64" t="s">
        <v>8628</v>
      </c>
      <c r="L327" s="64"/>
      <c r="M327" s="3"/>
      <c r="N327" s="3" t="s">
        <v>8552</v>
      </c>
      <c r="O327" s="3" t="s">
        <v>8552</v>
      </c>
      <c r="P327" s="3" t="s">
        <v>8552</v>
      </c>
      <c r="Q327" s="3" t="s">
        <v>5803</v>
      </c>
      <c r="R327" s="3"/>
      <c r="S327" s="3"/>
      <c r="T327" s="63">
        <v>44298</v>
      </c>
      <c r="U327" s="4" t="s">
        <v>6360</v>
      </c>
      <c r="V327" s="4">
        <v>86092</v>
      </c>
      <c r="W327" s="4"/>
      <c r="X327" s="4"/>
      <c r="AC327" s="3">
        <v>45620000</v>
      </c>
      <c r="AD327" s="3" t="s">
        <v>5648</v>
      </c>
      <c r="AE327" s="64" t="s">
        <v>7486</v>
      </c>
    </row>
    <row r="328" spans="1:31" s="54" customFormat="1" x14ac:dyDescent="0.25">
      <c r="A328" s="61" t="s">
        <v>8161</v>
      </c>
      <c r="B328" s="3"/>
      <c r="C328" s="3"/>
      <c r="D328" s="62" t="s">
        <v>8162</v>
      </c>
      <c r="E328" s="65" t="s">
        <v>8550</v>
      </c>
      <c r="F328" s="63">
        <v>34996</v>
      </c>
      <c r="G328" s="3"/>
      <c r="H328" s="3"/>
      <c r="I328" s="3"/>
      <c r="J328" s="3"/>
      <c r="K328" s="64" t="s">
        <v>7494</v>
      </c>
      <c r="L328" s="64"/>
      <c r="M328" s="3"/>
      <c r="N328" s="3" t="s">
        <v>8552</v>
      </c>
      <c r="O328" s="3" t="s">
        <v>8552</v>
      </c>
      <c r="P328" s="3" t="s">
        <v>8552</v>
      </c>
      <c r="Q328" s="3" t="s">
        <v>5803</v>
      </c>
      <c r="R328" s="3"/>
      <c r="S328" s="3"/>
      <c r="T328" s="63">
        <v>44301</v>
      </c>
      <c r="U328" s="4" t="s">
        <v>6360</v>
      </c>
      <c r="V328" s="4">
        <v>83963</v>
      </c>
      <c r="W328" s="4"/>
      <c r="X328" s="4"/>
      <c r="AC328" s="3">
        <v>45620040</v>
      </c>
      <c r="AD328" s="3" t="s">
        <v>5599</v>
      </c>
      <c r="AE328" s="64" t="s">
        <v>7486</v>
      </c>
    </row>
    <row r="329" spans="1:31" s="54" customFormat="1" x14ac:dyDescent="0.25">
      <c r="A329" s="61" t="s">
        <v>8163</v>
      </c>
      <c r="B329" s="3"/>
      <c r="C329" s="3"/>
      <c r="D329" s="62" t="s">
        <v>8164</v>
      </c>
      <c r="E329" s="65">
        <v>27301418871</v>
      </c>
      <c r="F329" s="63">
        <v>30426</v>
      </c>
      <c r="G329" s="3"/>
      <c r="H329" s="3"/>
      <c r="I329" s="3"/>
      <c r="J329" s="3"/>
      <c r="K329" s="64" t="s">
        <v>7494</v>
      </c>
      <c r="L329" s="64"/>
      <c r="M329" s="3"/>
      <c r="N329" s="3" t="s">
        <v>8552</v>
      </c>
      <c r="O329" s="3" t="s">
        <v>8552</v>
      </c>
      <c r="P329" s="3" t="s">
        <v>8552</v>
      </c>
      <c r="Q329" s="3" t="s">
        <v>5803</v>
      </c>
      <c r="R329" s="3"/>
      <c r="S329" s="3"/>
      <c r="T329" s="63">
        <v>44606</v>
      </c>
      <c r="U329" s="4" t="s">
        <v>6360</v>
      </c>
      <c r="V329" s="4">
        <v>77650</v>
      </c>
      <c r="W329" s="4"/>
      <c r="X329" s="4"/>
      <c r="AC329" s="3">
        <v>45620340</v>
      </c>
      <c r="AD329" s="3" t="s">
        <v>5619</v>
      </c>
      <c r="AE329" s="64" t="s">
        <v>7486</v>
      </c>
    </row>
    <row r="330" spans="1:31" s="54" customFormat="1" x14ac:dyDescent="0.25">
      <c r="A330" s="61" t="s">
        <v>8165</v>
      </c>
      <c r="B330" s="3"/>
      <c r="C330" s="3"/>
      <c r="D330" s="62" t="s">
        <v>8166</v>
      </c>
      <c r="E330" s="65">
        <v>27421026888</v>
      </c>
      <c r="F330" s="63">
        <v>36383</v>
      </c>
      <c r="G330" s="3"/>
      <c r="H330" s="3"/>
      <c r="I330" s="3"/>
      <c r="J330" s="3"/>
      <c r="K330" s="64" t="s">
        <v>7492</v>
      </c>
      <c r="L330" s="64"/>
      <c r="M330" s="3"/>
      <c r="N330" s="3" t="s">
        <v>8552</v>
      </c>
      <c r="O330" s="3" t="s">
        <v>8552</v>
      </c>
      <c r="P330" s="3" t="s">
        <v>8552</v>
      </c>
      <c r="Q330" s="3" t="s">
        <v>5803</v>
      </c>
      <c r="R330" s="3"/>
      <c r="S330" s="3"/>
      <c r="T330" s="63">
        <v>44531</v>
      </c>
      <c r="U330" s="4" t="s">
        <v>6360</v>
      </c>
      <c r="V330" s="4">
        <v>53500</v>
      </c>
      <c r="W330" s="4"/>
      <c r="X330" s="4"/>
      <c r="AC330" s="3">
        <v>45620112</v>
      </c>
      <c r="AD330" s="3" t="s">
        <v>5627</v>
      </c>
      <c r="AE330" s="64" t="s">
        <v>7486</v>
      </c>
    </row>
    <row r="331" spans="1:31" s="54" customFormat="1" x14ac:dyDescent="0.25">
      <c r="A331" s="61" t="s">
        <v>8167</v>
      </c>
      <c r="B331" s="3"/>
      <c r="C331" s="3"/>
      <c r="D331" s="62" t="s">
        <v>8168</v>
      </c>
      <c r="E331" s="65">
        <v>27937334899</v>
      </c>
      <c r="F331" s="63">
        <v>31005</v>
      </c>
      <c r="G331" s="3"/>
      <c r="H331" s="3"/>
      <c r="I331" s="3"/>
      <c r="J331" s="3"/>
      <c r="K331" s="64" t="s">
        <v>8628</v>
      </c>
      <c r="L331" s="64"/>
      <c r="M331" s="3"/>
      <c r="N331" s="3" t="s">
        <v>8552</v>
      </c>
      <c r="O331" s="3" t="s">
        <v>8552</v>
      </c>
      <c r="P331" s="3" t="s">
        <v>8552</v>
      </c>
      <c r="Q331" s="3" t="s">
        <v>5803</v>
      </c>
      <c r="R331" s="3"/>
      <c r="S331" s="3"/>
      <c r="T331" s="63">
        <v>43831</v>
      </c>
      <c r="U331" s="4" t="s">
        <v>6360</v>
      </c>
      <c r="V331" s="4">
        <v>126307</v>
      </c>
      <c r="W331" s="4"/>
      <c r="X331" s="4"/>
      <c r="AC331" s="3">
        <v>45620142</v>
      </c>
      <c r="AD331" s="3" t="s">
        <v>5627</v>
      </c>
      <c r="AE331" s="64" t="s">
        <v>7486</v>
      </c>
    </row>
    <row r="332" spans="1:31" s="54" customFormat="1" x14ac:dyDescent="0.25">
      <c r="A332" s="61" t="s">
        <v>8169</v>
      </c>
      <c r="B332" s="3"/>
      <c r="C332" s="3"/>
      <c r="D332" s="62" t="s">
        <v>8170</v>
      </c>
      <c r="E332" s="65">
        <v>27336757148</v>
      </c>
      <c r="F332" s="63">
        <v>32296</v>
      </c>
      <c r="G332" s="3"/>
      <c r="H332" s="3"/>
      <c r="I332" s="3"/>
      <c r="J332" s="3"/>
      <c r="K332" s="64" t="s">
        <v>7494</v>
      </c>
      <c r="L332" s="64"/>
      <c r="M332" s="3"/>
      <c r="N332" s="3" t="s">
        <v>8552</v>
      </c>
      <c r="O332" s="3" t="s">
        <v>8552</v>
      </c>
      <c r="P332" s="3" t="s">
        <v>8552</v>
      </c>
      <c r="Q332" s="3" t="s">
        <v>5803</v>
      </c>
      <c r="R332" s="3"/>
      <c r="S332" s="3"/>
      <c r="T332" s="63">
        <v>44627</v>
      </c>
      <c r="U332" s="4" t="s">
        <v>6360</v>
      </c>
      <c r="V332" s="4">
        <v>81900</v>
      </c>
      <c r="W332" s="4"/>
      <c r="X332" s="4"/>
      <c r="AC332" s="3">
        <v>45620260</v>
      </c>
      <c r="AD332" s="3" t="s">
        <v>5652</v>
      </c>
      <c r="AE332" s="64" t="s">
        <v>7486</v>
      </c>
    </row>
    <row r="333" spans="1:31" s="54" customFormat="1" x14ac:dyDescent="0.25">
      <c r="A333" s="61" t="s">
        <v>8171</v>
      </c>
      <c r="B333" s="3"/>
      <c r="C333" s="3"/>
      <c r="D333" s="62" t="s">
        <v>8172</v>
      </c>
      <c r="E333" s="65">
        <v>27386186311</v>
      </c>
      <c r="F333" s="63">
        <v>34687</v>
      </c>
      <c r="G333" s="3"/>
      <c r="H333" s="3"/>
      <c r="I333" s="3"/>
      <c r="J333" s="3"/>
      <c r="K333" s="64" t="s">
        <v>7490</v>
      </c>
      <c r="L333" s="64"/>
      <c r="M333" s="3"/>
      <c r="N333" s="3" t="s">
        <v>8552</v>
      </c>
      <c r="O333" s="3" t="s">
        <v>8552</v>
      </c>
      <c r="P333" s="3" t="s">
        <v>8552</v>
      </c>
      <c r="Q333" s="3" t="s">
        <v>5803</v>
      </c>
      <c r="R333" s="3"/>
      <c r="S333" s="3"/>
      <c r="T333" s="63">
        <v>44621</v>
      </c>
      <c r="U333" s="4" t="s">
        <v>6360</v>
      </c>
      <c r="V333" s="4">
        <v>82925</v>
      </c>
      <c r="W333" s="4"/>
      <c r="X333" s="4"/>
      <c r="AC333" s="3">
        <v>45620150</v>
      </c>
      <c r="AD333" s="3" t="s">
        <v>5658</v>
      </c>
      <c r="AE333" s="64" t="s">
        <v>7486</v>
      </c>
    </row>
    <row r="334" spans="1:31" s="54" customFormat="1" x14ac:dyDescent="0.25">
      <c r="A334" s="61" t="s">
        <v>8173</v>
      </c>
      <c r="B334" s="3"/>
      <c r="C334" s="3"/>
      <c r="D334" s="62" t="s">
        <v>8174</v>
      </c>
      <c r="E334" s="65">
        <v>27404627940</v>
      </c>
      <c r="F334" s="63">
        <v>35625</v>
      </c>
      <c r="G334" s="3"/>
      <c r="H334" s="3"/>
      <c r="I334" s="3"/>
      <c r="J334" s="3"/>
      <c r="K334" s="64" t="s">
        <v>7494</v>
      </c>
      <c r="L334" s="64"/>
      <c r="M334" s="3"/>
      <c r="N334" s="3" t="s">
        <v>8552</v>
      </c>
      <c r="O334" s="3" t="s">
        <v>8552</v>
      </c>
      <c r="P334" s="3" t="s">
        <v>8552</v>
      </c>
      <c r="Q334" s="3" t="s">
        <v>5803</v>
      </c>
      <c r="R334" s="3"/>
      <c r="S334" s="3"/>
      <c r="T334" s="63">
        <v>44593</v>
      </c>
      <c r="U334" s="4" t="s">
        <v>6360</v>
      </c>
      <c r="V334" s="4">
        <v>76260</v>
      </c>
      <c r="W334" s="4"/>
      <c r="X334" s="4"/>
      <c r="AC334" s="3">
        <v>45620152</v>
      </c>
      <c r="AD334" s="3" t="s">
        <v>5627</v>
      </c>
      <c r="AE334" s="64" t="s">
        <v>7486</v>
      </c>
    </row>
    <row r="335" spans="1:31" s="54" customFormat="1" x14ac:dyDescent="0.25">
      <c r="A335" s="61" t="s">
        <v>8175</v>
      </c>
      <c r="B335" s="3"/>
      <c r="C335" s="3"/>
      <c r="D335" s="62" t="s">
        <v>8176</v>
      </c>
      <c r="E335" s="65">
        <v>23393444894</v>
      </c>
      <c r="F335" s="63">
        <v>35047</v>
      </c>
      <c r="G335" s="3"/>
      <c r="H335" s="3"/>
      <c r="I335" s="3"/>
      <c r="J335" s="3"/>
      <c r="K335" s="64" t="s">
        <v>7495</v>
      </c>
      <c r="L335" s="64"/>
      <c r="M335" s="3"/>
      <c r="N335" s="3" t="s">
        <v>8552</v>
      </c>
      <c r="O335" s="3" t="s">
        <v>8552</v>
      </c>
      <c r="P335" s="3" t="s">
        <v>8552</v>
      </c>
      <c r="Q335" s="3" t="s">
        <v>5803</v>
      </c>
      <c r="R335" s="3"/>
      <c r="S335" s="3"/>
      <c r="T335" s="63">
        <v>44517</v>
      </c>
      <c r="U335" s="4" t="s">
        <v>6360</v>
      </c>
      <c r="V335" s="4">
        <v>87740</v>
      </c>
      <c r="W335" s="4"/>
      <c r="X335" s="4"/>
      <c r="AC335" s="3">
        <v>45620331</v>
      </c>
      <c r="AD335" s="3" t="s">
        <v>5659</v>
      </c>
      <c r="AE335" s="64" t="s">
        <v>7486</v>
      </c>
    </row>
    <row r="336" spans="1:31" s="54" customFormat="1" x14ac:dyDescent="0.25">
      <c r="A336" s="61" t="s">
        <v>8177</v>
      </c>
      <c r="B336" s="3"/>
      <c r="C336" s="3"/>
      <c r="D336" s="62" t="s">
        <v>8178</v>
      </c>
      <c r="E336" s="65">
        <v>27956893815</v>
      </c>
      <c r="F336" s="63">
        <v>32175</v>
      </c>
      <c r="G336" s="3"/>
      <c r="H336" s="3"/>
      <c r="I336" s="3"/>
      <c r="J336" s="3"/>
      <c r="K336" s="64" t="s">
        <v>7494</v>
      </c>
      <c r="L336" s="64"/>
      <c r="M336" s="3"/>
      <c r="N336" s="3" t="s">
        <v>8552</v>
      </c>
      <c r="O336" s="3" t="s">
        <v>8552</v>
      </c>
      <c r="P336" s="3" t="s">
        <v>8552</v>
      </c>
      <c r="Q336" s="3" t="s">
        <v>5803</v>
      </c>
      <c r="R336" s="3"/>
      <c r="S336" s="3"/>
      <c r="T336" s="63">
        <v>44298</v>
      </c>
      <c r="U336" s="4" t="s">
        <v>6360</v>
      </c>
      <c r="V336" s="4">
        <v>77650</v>
      </c>
      <c r="W336" s="4"/>
      <c r="X336" s="4"/>
      <c r="AC336" s="3">
        <v>45620040</v>
      </c>
      <c r="AD336" s="3" t="s">
        <v>5599</v>
      </c>
      <c r="AE336" s="64" t="s">
        <v>7486</v>
      </c>
    </row>
    <row r="337" spans="1:31" s="54" customFormat="1" x14ac:dyDescent="0.25">
      <c r="A337" s="61" t="s">
        <v>8179</v>
      </c>
      <c r="B337" s="3"/>
      <c r="C337" s="3"/>
      <c r="D337" s="62" t="s">
        <v>8180</v>
      </c>
      <c r="E337" s="65">
        <v>27371431735</v>
      </c>
      <c r="F337" s="63">
        <v>33910</v>
      </c>
      <c r="G337" s="3"/>
      <c r="H337" s="3"/>
      <c r="I337" s="3"/>
      <c r="J337" s="3"/>
      <c r="K337" s="64" t="s">
        <v>7494</v>
      </c>
      <c r="L337" s="64"/>
      <c r="M337" s="3"/>
      <c r="N337" s="3" t="s">
        <v>8552</v>
      </c>
      <c r="O337" s="3" t="s">
        <v>8552</v>
      </c>
      <c r="P337" s="3" t="s">
        <v>8552</v>
      </c>
      <c r="Q337" s="3" t="s">
        <v>5803</v>
      </c>
      <c r="R337" s="3"/>
      <c r="S337" s="3"/>
      <c r="T337" s="63">
        <v>44543</v>
      </c>
      <c r="U337" s="4" t="s">
        <v>6360</v>
      </c>
      <c r="V337" s="4">
        <v>77650</v>
      </c>
      <c r="W337" s="4"/>
      <c r="X337" s="4"/>
      <c r="AC337" s="3">
        <v>45620220</v>
      </c>
      <c r="AD337" s="3" t="s">
        <v>5618</v>
      </c>
      <c r="AE337" s="64" t="s">
        <v>7486</v>
      </c>
    </row>
    <row r="338" spans="1:31" s="54" customFormat="1" x14ac:dyDescent="0.25">
      <c r="A338" s="61" t="s">
        <v>8181</v>
      </c>
      <c r="B338" s="3"/>
      <c r="C338" s="3"/>
      <c r="D338" s="62" t="s">
        <v>8182</v>
      </c>
      <c r="E338" s="65">
        <v>23366236694</v>
      </c>
      <c r="F338" s="63">
        <v>33173</v>
      </c>
      <c r="G338" s="3"/>
      <c r="H338" s="3"/>
      <c r="I338" s="3"/>
      <c r="J338" s="3"/>
      <c r="K338" s="64" t="s">
        <v>7494</v>
      </c>
      <c r="L338" s="64"/>
      <c r="M338" s="3"/>
      <c r="N338" s="3" t="s">
        <v>8552</v>
      </c>
      <c r="O338" s="3" t="s">
        <v>8552</v>
      </c>
      <c r="P338" s="3" t="s">
        <v>8552</v>
      </c>
      <c r="Q338" s="3" t="s">
        <v>5803</v>
      </c>
      <c r="R338" s="3"/>
      <c r="S338" s="3"/>
      <c r="T338" s="63">
        <v>44487</v>
      </c>
      <c r="U338" s="4" t="s">
        <v>6360</v>
      </c>
      <c r="V338" s="4">
        <v>77650</v>
      </c>
      <c r="W338" s="4"/>
      <c r="X338" s="4"/>
      <c r="AC338" s="3">
        <v>45620010</v>
      </c>
      <c r="AD338" s="3" t="s">
        <v>5628</v>
      </c>
      <c r="AE338" s="64" t="s">
        <v>7486</v>
      </c>
    </row>
    <row r="339" spans="1:31" s="54" customFormat="1" x14ac:dyDescent="0.25">
      <c r="A339" s="61" t="s">
        <v>8183</v>
      </c>
      <c r="B339" s="3"/>
      <c r="C339" s="3"/>
      <c r="D339" s="62" t="s">
        <v>8184</v>
      </c>
      <c r="E339" s="65">
        <v>27388593623</v>
      </c>
      <c r="F339" s="63">
        <v>34941</v>
      </c>
      <c r="G339" s="3"/>
      <c r="H339" s="3"/>
      <c r="I339" s="3"/>
      <c r="J339" s="3"/>
      <c r="K339" s="64" t="s">
        <v>7494</v>
      </c>
      <c r="L339" s="64"/>
      <c r="M339" s="3"/>
      <c r="N339" s="3" t="s">
        <v>8552</v>
      </c>
      <c r="O339" s="3" t="s">
        <v>8552</v>
      </c>
      <c r="P339" s="3" t="s">
        <v>8552</v>
      </c>
      <c r="Q339" s="3" t="s">
        <v>5803</v>
      </c>
      <c r="R339" s="3"/>
      <c r="S339" s="3"/>
      <c r="T339" s="63">
        <v>44354</v>
      </c>
      <c r="U339" s="4" t="s">
        <v>6360</v>
      </c>
      <c r="V339" s="4">
        <v>77650</v>
      </c>
      <c r="W339" s="4"/>
      <c r="X339" s="4"/>
      <c r="AC339" s="3">
        <v>45620234</v>
      </c>
      <c r="AD339" s="3" t="s">
        <v>5661</v>
      </c>
      <c r="AE339" s="64" t="s">
        <v>7486</v>
      </c>
    </row>
    <row r="340" spans="1:31" s="54" customFormat="1" x14ac:dyDescent="0.25">
      <c r="A340" s="61" t="s">
        <v>8185</v>
      </c>
      <c r="B340" s="3"/>
      <c r="C340" s="3"/>
      <c r="D340" s="62" t="s">
        <v>8186</v>
      </c>
      <c r="E340" s="65">
        <v>27352719620</v>
      </c>
      <c r="F340" s="63">
        <v>33092</v>
      </c>
      <c r="G340" s="3"/>
      <c r="H340" s="3"/>
      <c r="I340" s="3"/>
      <c r="J340" s="3"/>
      <c r="K340" s="64" t="s">
        <v>7494</v>
      </c>
      <c r="L340" s="64"/>
      <c r="M340" s="3"/>
      <c r="N340" s="3" t="s">
        <v>8552</v>
      </c>
      <c r="O340" s="3" t="s">
        <v>8552</v>
      </c>
      <c r="P340" s="3" t="s">
        <v>8552</v>
      </c>
      <c r="Q340" s="3" t="s">
        <v>5803</v>
      </c>
      <c r="R340" s="3"/>
      <c r="S340" s="3"/>
      <c r="T340" s="63">
        <v>44606</v>
      </c>
      <c r="U340" s="4" t="s">
        <v>6360</v>
      </c>
      <c r="V340" s="4">
        <v>77650</v>
      </c>
      <c r="W340" s="4"/>
      <c r="X340" s="4"/>
      <c r="AC340" s="3">
        <v>45620350</v>
      </c>
      <c r="AD340" s="3" t="s">
        <v>5662</v>
      </c>
      <c r="AE340" s="64" t="s">
        <v>7486</v>
      </c>
    </row>
    <row r="341" spans="1:31" s="54" customFormat="1" x14ac:dyDescent="0.25">
      <c r="A341" s="61" t="s">
        <v>8187</v>
      </c>
      <c r="B341" s="3"/>
      <c r="C341" s="3"/>
      <c r="D341" s="62" t="s">
        <v>8188</v>
      </c>
      <c r="E341" s="65">
        <v>27248672620</v>
      </c>
      <c r="F341" s="63">
        <v>27674</v>
      </c>
      <c r="G341" s="3"/>
      <c r="H341" s="3"/>
      <c r="I341" s="3"/>
      <c r="J341" s="3"/>
      <c r="K341" s="64" t="s">
        <v>8628</v>
      </c>
      <c r="L341" s="64"/>
      <c r="M341" s="3"/>
      <c r="N341" s="3" t="s">
        <v>8552</v>
      </c>
      <c r="O341" s="3" t="s">
        <v>8552</v>
      </c>
      <c r="P341" s="3" t="s">
        <v>8552</v>
      </c>
      <c r="Q341" s="3" t="s">
        <v>5803</v>
      </c>
      <c r="R341" s="3"/>
      <c r="S341" s="3"/>
      <c r="T341" s="63">
        <v>44317</v>
      </c>
      <c r="U341" s="4" t="s">
        <v>6360</v>
      </c>
      <c r="V341" s="4">
        <v>40000</v>
      </c>
      <c r="W341" s="4"/>
      <c r="X341" s="4"/>
      <c r="AC341" s="3">
        <v>45620360</v>
      </c>
      <c r="AD341" s="3" t="s">
        <v>5632</v>
      </c>
      <c r="AE341" s="64" t="s">
        <v>7486</v>
      </c>
    </row>
    <row r="342" spans="1:31" s="54" customFormat="1" x14ac:dyDescent="0.25">
      <c r="A342" s="61" t="s">
        <v>8189</v>
      </c>
      <c r="B342" s="3"/>
      <c r="C342" s="3"/>
      <c r="D342" s="62" t="s">
        <v>8190</v>
      </c>
      <c r="E342" s="65">
        <v>20276925254</v>
      </c>
      <c r="F342" s="63">
        <v>29148</v>
      </c>
      <c r="G342" s="3"/>
      <c r="H342" s="3"/>
      <c r="I342" s="3"/>
      <c r="J342" s="3"/>
      <c r="K342" s="64" t="s">
        <v>7494</v>
      </c>
      <c r="L342" s="64"/>
      <c r="M342" s="3"/>
      <c r="N342" s="3" t="s">
        <v>8552</v>
      </c>
      <c r="O342" s="3" t="s">
        <v>8552</v>
      </c>
      <c r="P342" s="3" t="s">
        <v>8552</v>
      </c>
      <c r="Q342" s="3" t="s">
        <v>5803</v>
      </c>
      <c r="R342" s="3"/>
      <c r="S342" s="3"/>
      <c r="T342" s="63">
        <v>44501</v>
      </c>
      <c r="U342" s="4" t="s">
        <v>6360</v>
      </c>
      <c r="V342" s="4">
        <v>98707</v>
      </c>
      <c r="W342" s="4"/>
      <c r="X342" s="4"/>
      <c r="AC342" s="3">
        <v>45620220</v>
      </c>
      <c r="AD342" s="3" t="s">
        <v>5618</v>
      </c>
      <c r="AE342" s="64" t="s">
        <v>7486</v>
      </c>
    </row>
    <row r="343" spans="1:31" s="54" customFormat="1" x14ac:dyDescent="0.25">
      <c r="A343" s="61" t="s">
        <v>8191</v>
      </c>
      <c r="B343" s="3"/>
      <c r="C343" s="3"/>
      <c r="D343" s="62" t="s">
        <v>8192</v>
      </c>
      <c r="E343" s="65">
        <v>27356202312</v>
      </c>
      <c r="F343" s="63">
        <v>33215</v>
      </c>
      <c r="G343" s="3"/>
      <c r="H343" s="3"/>
      <c r="I343" s="3"/>
      <c r="J343" s="3"/>
      <c r="K343" s="64" t="s">
        <v>8628</v>
      </c>
      <c r="L343" s="64"/>
      <c r="M343" s="3"/>
      <c r="N343" s="3" t="s">
        <v>8552</v>
      </c>
      <c r="O343" s="3" t="s">
        <v>8552</v>
      </c>
      <c r="P343" s="3" t="s">
        <v>8552</v>
      </c>
      <c r="Q343" s="3" t="s">
        <v>5803</v>
      </c>
      <c r="R343" s="3"/>
      <c r="S343" s="3"/>
      <c r="T343" s="63">
        <v>44531</v>
      </c>
      <c r="U343" s="4" t="s">
        <v>6360</v>
      </c>
      <c r="V343" s="4">
        <v>75114</v>
      </c>
      <c r="W343" s="4"/>
      <c r="X343" s="4"/>
      <c r="AC343" s="3">
        <v>45620140</v>
      </c>
      <c r="AD343" s="3" t="s">
        <v>5647</v>
      </c>
      <c r="AE343" s="64" t="s">
        <v>7486</v>
      </c>
    </row>
    <row r="344" spans="1:31" s="54" customFormat="1" x14ac:dyDescent="0.25">
      <c r="A344" s="61" t="s">
        <v>8193</v>
      </c>
      <c r="B344" s="3"/>
      <c r="C344" s="3"/>
      <c r="D344" s="62" t="s">
        <v>8194</v>
      </c>
      <c r="E344" s="65">
        <v>27368727909</v>
      </c>
      <c r="F344" s="63">
        <v>33730</v>
      </c>
      <c r="G344" s="3"/>
      <c r="H344" s="3"/>
      <c r="I344" s="3"/>
      <c r="J344" s="3"/>
      <c r="K344" s="64" t="s">
        <v>8628</v>
      </c>
      <c r="L344" s="64"/>
      <c r="M344" s="3"/>
      <c r="N344" s="3" t="s">
        <v>8552</v>
      </c>
      <c r="O344" s="3" t="s">
        <v>8552</v>
      </c>
      <c r="P344" s="3" t="s">
        <v>8552</v>
      </c>
      <c r="Q344" s="3" t="s">
        <v>5803</v>
      </c>
      <c r="R344" s="3"/>
      <c r="S344" s="3"/>
      <c r="T344" s="63">
        <v>44013</v>
      </c>
      <c r="U344" s="4" t="s">
        <v>6360</v>
      </c>
      <c r="V344" s="4">
        <v>96300</v>
      </c>
      <c r="W344" s="4"/>
      <c r="X344" s="4"/>
      <c r="AC344" s="3">
        <v>45620170</v>
      </c>
      <c r="AD344" s="3" t="s">
        <v>5663</v>
      </c>
      <c r="AE344" s="64" t="s">
        <v>7486</v>
      </c>
    </row>
    <row r="345" spans="1:31" s="54" customFormat="1" x14ac:dyDescent="0.25">
      <c r="A345" s="61" t="s">
        <v>8195</v>
      </c>
      <c r="B345" s="3"/>
      <c r="C345" s="3"/>
      <c r="D345" s="62" t="s">
        <v>8196</v>
      </c>
      <c r="E345" s="65">
        <v>27382852988</v>
      </c>
      <c r="F345" s="63">
        <v>34451</v>
      </c>
      <c r="G345" s="3"/>
      <c r="H345" s="3"/>
      <c r="I345" s="3"/>
      <c r="J345" s="3"/>
      <c r="K345" s="64" t="s">
        <v>8628</v>
      </c>
      <c r="L345" s="64"/>
      <c r="M345" s="3"/>
      <c r="N345" s="3" t="s">
        <v>8552</v>
      </c>
      <c r="O345" s="3" t="s">
        <v>8552</v>
      </c>
      <c r="P345" s="3" t="s">
        <v>8552</v>
      </c>
      <c r="Q345" s="3" t="s">
        <v>5803</v>
      </c>
      <c r="R345" s="3"/>
      <c r="S345" s="3"/>
      <c r="T345" s="63">
        <v>43313</v>
      </c>
      <c r="U345" s="4" t="s">
        <v>6360</v>
      </c>
      <c r="V345" s="4">
        <v>71460</v>
      </c>
      <c r="W345" s="4"/>
      <c r="X345" s="4"/>
      <c r="AC345" s="3">
        <v>45620241</v>
      </c>
      <c r="AD345" s="3" t="s">
        <v>5664</v>
      </c>
      <c r="AE345" s="64" t="s">
        <v>7486</v>
      </c>
    </row>
    <row r="346" spans="1:31" s="54" customFormat="1" x14ac:dyDescent="0.25">
      <c r="A346" s="61" t="s">
        <v>8197</v>
      </c>
      <c r="B346" s="3"/>
      <c r="C346" s="3"/>
      <c r="D346" s="62" t="s">
        <v>8198</v>
      </c>
      <c r="E346" s="65">
        <v>20343908300</v>
      </c>
      <c r="F346" s="63">
        <v>32569</v>
      </c>
      <c r="G346" s="3"/>
      <c r="H346" s="3"/>
      <c r="I346" s="3"/>
      <c r="J346" s="3"/>
      <c r="K346" s="64" t="s">
        <v>8628</v>
      </c>
      <c r="L346" s="64"/>
      <c r="M346" s="3"/>
      <c r="N346" s="3" t="s">
        <v>8552</v>
      </c>
      <c r="O346" s="3" t="s">
        <v>8552</v>
      </c>
      <c r="P346" s="3" t="s">
        <v>8552</v>
      </c>
      <c r="Q346" s="3" t="s">
        <v>5803</v>
      </c>
      <c r="R346" s="3"/>
      <c r="S346" s="3"/>
      <c r="T346" s="63">
        <v>44044</v>
      </c>
      <c r="U346" s="4" t="s">
        <v>6360</v>
      </c>
      <c r="V346" s="4">
        <v>48209</v>
      </c>
      <c r="W346" s="4"/>
      <c r="X346" s="4"/>
      <c r="AC346" s="3">
        <v>45620220</v>
      </c>
      <c r="AD346" s="3" t="s">
        <v>5618</v>
      </c>
      <c r="AE346" s="64" t="s">
        <v>7486</v>
      </c>
    </row>
    <row r="347" spans="1:31" s="54" customFormat="1" x14ac:dyDescent="0.25">
      <c r="A347" s="61" t="s">
        <v>8199</v>
      </c>
      <c r="B347" s="3"/>
      <c r="C347" s="3"/>
      <c r="D347" s="62" t="s">
        <v>8200</v>
      </c>
      <c r="E347" s="65">
        <v>20958235985</v>
      </c>
      <c r="F347" s="63">
        <v>32311</v>
      </c>
      <c r="G347" s="3"/>
      <c r="H347" s="3"/>
      <c r="I347" s="3"/>
      <c r="J347" s="3"/>
      <c r="K347" s="64" t="s">
        <v>8628</v>
      </c>
      <c r="L347" s="64"/>
      <c r="M347" s="3"/>
      <c r="N347" s="3" t="s">
        <v>8552</v>
      </c>
      <c r="O347" s="3" t="s">
        <v>8552</v>
      </c>
      <c r="P347" s="3" t="s">
        <v>8552</v>
      </c>
      <c r="Q347" s="3" t="s">
        <v>5803</v>
      </c>
      <c r="R347" s="3"/>
      <c r="S347" s="3"/>
      <c r="T347" s="63">
        <v>44228</v>
      </c>
      <c r="U347" s="4" t="s">
        <v>6360</v>
      </c>
      <c r="V347" s="4">
        <v>86938</v>
      </c>
      <c r="W347" s="4"/>
      <c r="X347" s="4"/>
      <c r="AC347" s="3">
        <v>45620241</v>
      </c>
      <c r="AD347" s="3" t="s">
        <v>5664</v>
      </c>
      <c r="AE347" s="64" t="s">
        <v>7486</v>
      </c>
    </row>
    <row r="348" spans="1:31" s="54" customFormat="1" x14ac:dyDescent="0.25">
      <c r="A348" s="61" t="s">
        <v>8201</v>
      </c>
      <c r="B348" s="3"/>
      <c r="C348" s="3"/>
      <c r="D348" s="62" t="s">
        <v>8202</v>
      </c>
      <c r="E348" s="65">
        <v>27958643891</v>
      </c>
      <c r="F348" s="63">
        <v>34052</v>
      </c>
      <c r="G348" s="3"/>
      <c r="H348" s="3"/>
      <c r="I348" s="3"/>
      <c r="J348" s="3"/>
      <c r="K348" s="64" t="s">
        <v>8628</v>
      </c>
      <c r="L348" s="64"/>
      <c r="M348" s="3"/>
      <c r="N348" s="3" t="s">
        <v>8552</v>
      </c>
      <c r="O348" s="3" t="s">
        <v>8552</v>
      </c>
      <c r="P348" s="3" t="s">
        <v>8552</v>
      </c>
      <c r="Q348" s="3" t="s">
        <v>5803</v>
      </c>
      <c r="R348" s="3"/>
      <c r="S348" s="3"/>
      <c r="T348" s="63">
        <v>44363</v>
      </c>
      <c r="U348" s="4" t="s">
        <v>6360</v>
      </c>
      <c r="V348" s="4">
        <v>75114</v>
      </c>
      <c r="W348" s="4"/>
      <c r="X348" s="4"/>
      <c r="AC348" s="3">
        <v>45620000</v>
      </c>
      <c r="AD348" s="3" t="s">
        <v>5648</v>
      </c>
      <c r="AE348" s="64" t="s">
        <v>7486</v>
      </c>
    </row>
    <row r="349" spans="1:31" s="54" customFormat="1" x14ac:dyDescent="0.25">
      <c r="A349" s="61" t="s">
        <v>8203</v>
      </c>
      <c r="B349" s="3"/>
      <c r="C349" s="3"/>
      <c r="D349" s="62" t="s">
        <v>8204</v>
      </c>
      <c r="E349" s="65">
        <v>27958536033</v>
      </c>
      <c r="F349" s="63">
        <v>33182</v>
      </c>
      <c r="G349" s="3"/>
      <c r="H349" s="3"/>
      <c r="I349" s="3"/>
      <c r="J349" s="3"/>
      <c r="K349" s="64" t="s">
        <v>7494</v>
      </c>
      <c r="L349" s="64"/>
      <c r="M349" s="3"/>
      <c r="N349" s="3" t="s">
        <v>8552</v>
      </c>
      <c r="O349" s="3" t="s">
        <v>8552</v>
      </c>
      <c r="P349" s="3" t="s">
        <v>8552</v>
      </c>
      <c r="Q349" s="3" t="s">
        <v>5803</v>
      </c>
      <c r="R349" s="3"/>
      <c r="S349" s="3"/>
      <c r="T349" s="63">
        <v>44543</v>
      </c>
      <c r="U349" s="4" t="s">
        <v>6360</v>
      </c>
      <c r="V349" s="4">
        <v>77650</v>
      </c>
      <c r="W349" s="4"/>
      <c r="X349" s="4"/>
      <c r="AC349" s="3">
        <v>45620220</v>
      </c>
      <c r="AD349" s="3" t="s">
        <v>5618</v>
      </c>
      <c r="AE349" s="64" t="s">
        <v>7486</v>
      </c>
    </row>
    <row r="350" spans="1:31" s="54" customFormat="1" x14ac:dyDescent="0.25">
      <c r="A350" s="61" t="s">
        <v>8205</v>
      </c>
      <c r="B350" s="3"/>
      <c r="C350" s="3"/>
      <c r="D350" s="62" t="s">
        <v>8206</v>
      </c>
      <c r="E350" s="65">
        <v>27378353993</v>
      </c>
      <c r="F350" s="63">
        <v>34227</v>
      </c>
      <c r="G350" s="3"/>
      <c r="H350" s="3"/>
      <c r="I350" s="3"/>
      <c r="J350" s="3"/>
      <c r="K350" s="64" t="s">
        <v>7494</v>
      </c>
      <c r="L350" s="64"/>
      <c r="M350" s="3"/>
      <c r="N350" s="3" t="s">
        <v>8552</v>
      </c>
      <c r="O350" s="3" t="s">
        <v>8552</v>
      </c>
      <c r="P350" s="3" t="s">
        <v>8552</v>
      </c>
      <c r="Q350" s="3" t="s">
        <v>5803</v>
      </c>
      <c r="R350" s="3"/>
      <c r="S350" s="3"/>
      <c r="T350" s="63">
        <v>43466</v>
      </c>
      <c r="U350" s="4" t="s">
        <v>6360</v>
      </c>
      <c r="V350" s="4">
        <v>81433</v>
      </c>
      <c r="W350" s="4"/>
      <c r="X350" s="4"/>
      <c r="AC350" s="3">
        <v>45620259</v>
      </c>
      <c r="AD350" s="3" t="s">
        <v>5598</v>
      </c>
      <c r="AE350" s="64" t="s">
        <v>7486</v>
      </c>
    </row>
    <row r="351" spans="1:31" s="54" customFormat="1" x14ac:dyDescent="0.25">
      <c r="A351" s="61" t="s">
        <v>8207</v>
      </c>
      <c r="B351" s="3"/>
      <c r="C351" s="3"/>
      <c r="D351" s="62" t="s">
        <v>8208</v>
      </c>
      <c r="E351" s="65">
        <v>20959729337</v>
      </c>
      <c r="F351" s="63">
        <v>32133</v>
      </c>
      <c r="G351" s="3"/>
      <c r="H351" s="3"/>
      <c r="I351" s="3"/>
      <c r="J351" s="3"/>
      <c r="K351" s="64" t="s">
        <v>8628</v>
      </c>
      <c r="L351" s="64"/>
      <c r="M351" s="3"/>
      <c r="N351" s="3" t="s">
        <v>8552</v>
      </c>
      <c r="O351" s="3" t="s">
        <v>8552</v>
      </c>
      <c r="P351" s="3" t="s">
        <v>8552</v>
      </c>
      <c r="Q351" s="3" t="s">
        <v>5803</v>
      </c>
      <c r="R351" s="3"/>
      <c r="S351" s="3"/>
      <c r="T351" s="63">
        <v>44363</v>
      </c>
      <c r="U351" s="4" t="s">
        <v>6360</v>
      </c>
      <c r="V351" s="4">
        <v>75114</v>
      </c>
      <c r="W351" s="4"/>
      <c r="X351" s="4"/>
      <c r="AC351" s="3">
        <v>45620240</v>
      </c>
      <c r="AD351" s="3" t="s">
        <v>5645</v>
      </c>
      <c r="AE351" s="64" t="s">
        <v>7486</v>
      </c>
    </row>
    <row r="352" spans="1:31" s="54" customFormat="1" x14ac:dyDescent="0.25">
      <c r="A352" s="61" t="s">
        <v>8209</v>
      </c>
      <c r="B352" s="3"/>
      <c r="C352" s="3"/>
      <c r="D352" s="62" t="s">
        <v>8210</v>
      </c>
      <c r="E352" s="65">
        <v>20370814261</v>
      </c>
      <c r="F352" s="63">
        <v>34000</v>
      </c>
      <c r="G352" s="3"/>
      <c r="H352" s="3"/>
      <c r="I352" s="3"/>
      <c r="J352" s="3"/>
      <c r="K352" s="64" t="s">
        <v>7494</v>
      </c>
      <c r="L352" s="64"/>
      <c r="M352" s="3"/>
      <c r="N352" s="3" t="s">
        <v>8552</v>
      </c>
      <c r="O352" s="3" t="s">
        <v>8552</v>
      </c>
      <c r="P352" s="3" t="s">
        <v>8552</v>
      </c>
      <c r="Q352" s="3" t="s">
        <v>5803</v>
      </c>
      <c r="R352" s="3"/>
      <c r="S352" s="3"/>
      <c r="T352" s="63">
        <v>44606</v>
      </c>
      <c r="U352" s="4" t="s">
        <v>6360</v>
      </c>
      <c r="V352" s="4">
        <v>76260</v>
      </c>
      <c r="W352" s="4"/>
      <c r="X352" s="4"/>
      <c r="AC352" s="3">
        <v>45620259</v>
      </c>
      <c r="AD352" s="3" t="s">
        <v>5598</v>
      </c>
      <c r="AE352" s="64" t="s">
        <v>7486</v>
      </c>
    </row>
    <row r="353" spans="1:31" s="54" customFormat="1" x14ac:dyDescent="0.25">
      <c r="A353" s="61" t="s">
        <v>8211</v>
      </c>
      <c r="B353" s="3"/>
      <c r="C353" s="3"/>
      <c r="D353" s="62" t="s">
        <v>8212</v>
      </c>
      <c r="E353" s="65">
        <v>27353674531</v>
      </c>
      <c r="F353" s="63">
        <v>33186</v>
      </c>
      <c r="G353" s="3"/>
      <c r="H353" s="3"/>
      <c r="I353" s="3"/>
      <c r="J353" s="3"/>
      <c r="K353" s="64" t="s">
        <v>7494</v>
      </c>
      <c r="L353" s="64"/>
      <c r="M353" s="3"/>
      <c r="N353" s="3" t="s">
        <v>8552</v>
      </c>
      <c r="O353" s="3" t="s">
        <v>8552</v>
      </c>
      <c r="P353" s="3" t="s">
        <v>8552</v>
      </c>
      <c r="Q353" s="3" t="s">
        <v>5803</v>
      </c>
      <c r="R353" s="3"/>
      <c r="S353" s="3"/>
      <c r="T353" s="63">
        <v>44501</v>
      </c>
      <c r="U353" s="4" t="s">
        <v>6360</v>
      </c>
      <c r="V353" s="4">
        <v>84230</v>
      </c>
      <c r="W353" s="4"/>
      <c r="X353" s="4"/>
      <c r="AC353" s="3">
        <v>45620330</v>
      </c>
      <c r="AD353" s="3" t="s">
        <v>5667</v>
      </c>
      <c r="AE353" s="64" t="s">
        <v>7486</v>
      </c>
    </row>
    <row r="354" spans="1:31" s="54" customFormat="1" x14ac:dyDescent="0.25">
      <c r="A354" s="61" t="s">
        <v>8213</v>
      </c>
      <c r="B354" s="3"/>
      <c r="C354" s="3"/>
      <c r="D354" s="62" t="s">
        <v>8214</v>
      </c>
      <c r="E354" s="65">
        <v>27389480822</v>
      </c>
      <c r="F354" s="63">
        <v>20261</v>
      </c>
      <c r="G354" s="3"/>
      <c r="H354" s="3"/>
      <c r="I354" s="3"/>
      <c r="J354" s="3"/>
      <c r="K354" s="64" t="s">
        <v>8628</v>
      </c>
      <c r="L354" s="64"/>
      <c r="M354" s="3"/>
      <c r="N354" s="3" t="s">
        <v>8552</v>
      </c>
      <c r="O354" s="3" t="s">
        <v>8552</v>
      </c>
      <c r="P354" s="3" t="s">
        <v>8552</v>
      </c>
      <c r="Q354" s="3" t="s">
        <v>5803</v>
      </c>
      <c r="R354" s="3"/>
      <c r="S354" s="3"/>
      <c r="T354" s="63">
        <v>44531</v>
      </c>
      <c r="U354" s="4" t="s">
        <v>6360</v>
      </c>
      <c r="V354" s="4">
        <v>75114</v>
      </c>
      <c r="W354" s="4"/>
      <c r="X354" s="4"/>
      <c r="AC354" s="3">
        <v>45620010</v>
      </c>
      <c r="AD354" s="3" t="s">
        <v>5628</v>
      </c>
      <c r="AE354" s="64" t="s">
        <v>7486</v>
      </c>
    </row>
    <row r="355" spans="1:31" s="54" customFormat="1" x14ac:dyDescent="0.25">
      <c r="A355" s="61" t="s">
        <v>8215</v>
      </c>
      <c r="B355" s="3"/>
      <c r="C355" s="3"/>
      <c r="D355" s="62" t="s">
        <v>8216</v>
      </c>
      <c r="E355" s="65">
        <v>20381405738</v>
      </c>
      <c r="F355" s="63">
        <v>34373</v>
      </c>
      <c r="G355" s="3"/>
      <c r="H355" s="3"/>
      <c r="I355" s="3"/>
      <c r="J355" s="3"/>
      <c r="K355" s="64" t="s">
        <v>8628</v>
      </c>
      <c r="L355" s="64"/>
      <c r="M355" s="3"/>
      <c r="N355" s="3" t="s">
        <v>8552</v>
      </c>
      <c r="O355" s="3" t="s">
        <v>8552</v>
      </c>
      <c r="P355" s="3" t="s">
        <v>8552</v>
      </c>
      <c r="Q355" s="3" t="s">
        <v>5803</v>
      </c>
      <c r="R355" s="3"/>
      <c r="S355" s="3"/>
      <c r="T355" s="63">
        <v>44378</v>
      </c>
      <c r="U355" s="4" t="s">
        <v>6360</v>
      </c>
      <c r="V355" s="4">
        <v>48209</v>
      </c>
      <c r="W355" s="4"/>
      <c r="X355" s="4"/>
      <c r="AC355" s="3">
        <v>45620253</v>
      </c>
      <c r="AD355" s="3" t="s">
        <v>5669</v>
      </c>
      <c r="AE355" s="64" t="s">
        <v>7486</v>
      </c>
    </row>
    <row r="356" spans="1:31" s="54" customFormat="1" x14ac:dyDescent="0.25">
      <c r="A356" s="61" t="s">
        <v>8217</v>
      </c>
      <c r="B356" s="3"/>
      <c r="C356" s="3"/>
      <c r="D356" s="62" t="s">
        <v>8218</v>
      </c>
      <c r="E356" s="65">
        <v>27366876087</v>
      </c>
      <c r="F356" s="63">
        <v>33629</v>
      </c>
      <c r="G356" s="3"/>
      <c r="H356" s="3"/>
      <c r="I356" s="3"/>
      <c r="J356" s="3"/>
      <c r="K356" s="64" t="s">
        <v>7494</v>
      </c>
      <c r="L356" s="64"/>
      <c r="M356" s="3"/>
      <c r="N356" s="3" t="s">
        <v>8552</v>
      </c>
      <c r="O356" s="3" t="s">
        <v>8552</v>
      </c>
      <c r="P356" s="3" t="s">
        <v>8552</v>
      </c>
      <c r="Q356" s="3" t="s">
        <v>5803</v>
      </c>
      <c r="R356" s="3"/>
      <c r="S356" s="3"/>
      <c r="T356" s="63">
        <v>44531</v>
      </c>
      <c r="U356" s="4" t="s">
        <v>6360</v>
      </c>
      <c r="V356" s="4">
        <v>77650</v>
      </c>
      <c r="W356" s="4"/>
      <c r="X356" s="4"/>
      <c r="AC356" s="3">
        <v>45620340</v>
      </c>
      <c r="AD356" s="3" t="s">
        <v>5619</v>
      </c>
      <c r="AE356" s="64" t="s">
        <v>7486</v>
      </c>
    </row>
    <row r="357" spans="1:31" s="54" customFormat="1" x14ac:dyDescent="0.25">
      <c r="A357" s="61" t="s">
        <v>8219</v>
      </c>
      <c r="B357" s="3"/>
      <c r="C357" s="3"/>
      <c r="D357" s="62" t="s">
        <v>8220</v>
      </c>
      <c r="E357" s="65">
        <v>27378049542</v>
      </c>
      <c r="F357" s="63">
        <v>34220</v>
      </c>
      <c r="G357" s="3"/>
      <c r="H357" s="3"/>
      <c r="I357" s="3"/>
      <c r="J357" s="3"/>
      <c r="K357" s="64" t="s">
        <v>7494</v>
      </c>
      <c r="L357" s="64"/>
      <c r="M357" s="3"/>
      <c r="N357" s="3" t="s">
        <v>8552</v>
      </c>
      <c r="O357" s="3" t="s">
        <v>8552</v>
      </c>
      <c r="P357" s="3" t="s">
        <v>8552</v>
      </c>
      <c r="Q357" s="3" t="s">
        <v>5803</v>
      </c>
      <c r="R357" s="3"/>
      <c r="S357" s="3"/>
      <c r="T357" s="63">
        <v>44287</v>
      </c>
      <c r="U357" s="4" t="s">
        <v>6360</v>
      </c>
      <c r="V357" s="4">
        <v>77650</v>
      </c>
      <c r="W357" s="4"/>
      <c r="X357" s="4"/>
      <c r="AC357" s="3">
        <v>45620350</v>
      </c>
      <c r="AD357" s="3" t="s">
        <v>5662</v>
      </c>
      <c r="AE357" s="64" t="s">
        <v>7486</v>
      </c>
    </row>
    <row r="358" spans="1:31" s="54" customFormat="1" x14ac:dyDescent="0.25">
      <c r="A358" s="61" t="s">
        <v>8221</v>
      </c>
      <c r="B358" s="3"/>
      <c r="C358" s="3"/>
      <c r="D358" s="62" t="s">
        <v>8222</v>
      </c>
      <c r="E358" s="65">
        <v>20365615277</v>
      </c>
      <c r="F358" s="63">
        <v>33673</v>
      </c>
      <c r="G358" s="3"/>
      <c r="H358" s="3"/>
      <c r="I358" s="3"/>
      <c r="J358" s="3"/>
      <c r="K358" s="64" t="s">
        <v>7494</v>
      </c>
      <c r="L358" s="64"/>
      <c r="M358" s="3"/>
      <c r="N358" s="3" t="s">
        <v>8552</v>
      </c>
      <c r="O358" s="3" t="s">
        <v>8552</v>
      </c>
      <c r="P358" s="3" t="s">
        <v>8552</v>
      </c>
      <c r="Q358" s="3" t="s">
        <v>5803</v>
      </c>
      <c r="R358" s="3"/>
      <c r="S358" s="3"/>
      <c r="T358" s="63">
        <v>44301</v>
      </c>
      <c r="U358" s="4" t="s">
        <v>6360</v>
      </c>
      <c r="V358" s="4">
        <v>77650</v>
      </c>
      <c r="W358" s="4"/>
      <c r="X358" s="4"/>
      <c r="AC358" s="3">
        <v>45620259</v>
      </c>
      <c r="AD358" s="3" t="s">
        <v>5598</v>
      </c>
      <c r="AE358" s="64" t="s">
        <v>7486</v>
      </c>
    </row>
    <row r="359" spans="1:31" s="54" customFormat="1" x14ac:dyDescent="0.25">
      <c r="A359" s="61" t="s">
        <v>8223</v>
      </c>
      <c r="B359" s="3"/>
      <c r="C359" s="3"/>
      <c r="D359" s="62" t="s">
        <v>8224</v>
      </c>
      <c r="E359" s="65">
        <v>27210027314</v>
      </c>
      <c r="F359" s="63">
        <v>25370</v>
      </c>
      <c r="G359" s="3"/>
      <c r="H359" s="3"/>
      <c r="I359" s="3"/>
      <c r="J359" s="3"/>
      <c r="K359" s="64" t="s">
        <v>8628</v>
      </c>
      <c r="L359" s="64"/>
      <c r="M359" s="3"/>
      <c r="N359" s="3" t="s">
        <v>8552</v>
      </c>
      <c r="O359" s="3" t="s">
        <v>8552</v>
      </c>
      <c r="P359" s="3" t="s">
        <v>8552</v>
      </c>
      <c r="Q359" s="3" t="s">
        <v>5803</v>
      </c>
      <c r="R359" s="3"/>
      <c r="S359" s="3"/>
      <c r="T359" s="63">
        <v>44409</v>
      </c>
      <c r="U359" s="4" t="s">
        <v>6360</v>
      </c>
      <c r="V359" s="4">
        <v>63000</v>
      </c>
      <c r="W359" s="4"/>
      <c r="X359" s="4"/>
      <c r="AC359" s="3">
        <v>45620152</v>
      </c>
      <c r="AD359" s="3" t="s">
        <v>5627</v>
      </c>
      <c r="AE359" s="64" t="s">
        <v>7486</v>
      </c>
    </row>
    <row r="360" spans="1:31" s="54" customFormat="1" x14ac:dyDescent="0.25">
      <c r="A360" s="61" t="s">
        <v>8225</v>
      </c>
      <c r="B360" s="3"/>
      <c r="C360" s="3"/>
      <c r="D360" s="62" t="s">
        <v>8226</v>
      </c>
      <c r="E360" s="65">
        <v>27367284051</v>
      </c>
      <c r="F360" s="63">
        <v>33658</v>
      </c>
      <c r="G360" s="3"/>
      <c r="H360" s="3"/>
      <c r="I360" s="3"/>
      <c r="J360" s="3"/>
      <c r="K360" s="64" t="s">
        <v>7494</v>
      </c>
      <c r="L360" s="64"/>
      <c r="M360" s="3"/>
      <c r="N360" s="3" t="s">
        <v>8552</v>
      </c>
      <c r="O360" s="3" t="s">
        <v>8552</v>
      </c>
      <c r="P360" s="3" t="s">
        <v>8552</v>
      </c>
      <c r="Q360" s="3" t="s">
        <v>5803</v>
      </c>
      <c r="R360" s="3"/>
      <c r="S360" s="3"/>
      <c r="T360" s="63">
        <v>44501</v>
      </c>
      <c r="U360" s="4" t="s">
        <v>6360</v>
      </c>
      <c r="V360" s="4">
        <v>77650</v>
      </c>
      <c r="W360" s="4"/>
      <c r="X360" s="4"/>
      <c r="AC360" s="3">
        <v>45620249</v>
      </c>
      <c r="AD360" s="3" t="s">
        <v>5671</v>
      </c>
      <c r="AE360" s="64" t="s">
        <v>7486</v>
      </c>
    </row>
    <row r="361" spans="1:31" s="54" customFormat="1" x14ac:dyDescent="0.25">
      <c r="A361" s="61" t="s">
        <v>8227</v>
      </c>
      <c r="B361" s="3"/>
      <c r="C361" s="3"/>
      <c r="D361" s="62" t="s">
        <v>8228</v>
      </c>
      <c r="E361" s="65">
        <v>27960220426</v>
      </c>
      <c r="F361" s="63">
        <v>34299</v>
      </c>
      <c r="G361" s="3"/>
      <c r="H361" s="3"/>
      <c r="I361" s="3"/>
      <c r="J361" s="3"/>
      <c r="K361" s="64" t="s">
        <v>7494</v>
      </c>
      <c r="L361" s="64"/>
      <c r="M361" s="3"/>
      <c r="N361" s="3" t="s">
        <v>8552</v>
      </c>
      <c r="O361" s="3" t="s">
        <v>8552</v>
      </c>
      <c r="P361" s="3" t="s">
        <v>8552</v>
      </c>
      <c r="Q361" s="3" t="s">
        <v>5803</v>
      </c>
      <c r="R361" s="3"/>
      <c r="S361" s="3"/>
      <c r="T361" s="63">
        <v>44378</v>
      </c>
      <c r="U361" s="4" t="s">
        <v>6360</v>
      </c>
      <c r="V361" s="4">
        <v>77650</v>
      </c>
      <c r="W361" s="4"/>
      <c r="X361" s="4"/>
      <c r="AC361" s="3">
        <v>45620010</v>
      </c>
      <c r="AD361" s="3" t="s">
        <v>5628</v>
      </c>
      <c r="AE361" s="64" t="s">
        <v>7486</v>
      </c>
    </row>
    <row r="362" spans="1:31" s="54" customFormat="1" x14ac:dyDescent="0.25">
      <c r="A362" s="61" t="s">
        <v>8229</v>
      </c>
      <c r="B362" s="3"/>
      <c r="C362" s="3"/>
      <c r="D362" s="62" t="s">
        <v>8230</v>
      </c>
      <c r="E362" s="65">
        <v>23326172529</v>
      </c>
      <c r="F362" s="63">
        <v>31655</v>
      </c>
      <c r="G362" s="3"/>
      <c r="H362" s="3"/>
      <c r="I362" s="3"/>
      <c r="J362" s="3"/>
      <c r="K362" s="64" t="s">
        <v>8628</v>
      </c>
      <c r="L362" s="64"/>
      <c r="M362" s="3"/>
      <c r="N362" s="3" t="s">
        <v>8552</v>
      </c>
      <c r="O362" s="3" t="s">
        <v>8552</v>
      </c>
      <c r="P362" s="3" t="s">
        <v>8552</v>
      </c>
      <c r="Q362" s="3" t="s">
        <v>5803</v>
      </c>
      <c r="R362" s="3"/>
      <c r="S362" s="3"/>
      <c r="T362" s="63">
        <v>44044</v>
      </c>
      <c r="U362" s="4" t="s">
        <v>6360</v>
      </c>
      <c r="V362" s="4">
        <v>48209</v>
      </c>
      <c r="W362" s="4"/>
      <c r="X362" s="4"/>
      <c r="AC362" s="3">
        <v>45620259</v>
      </c>
      <c r="AD362" s="3" t="s">
        <v>5598</v>
      </c>
      <c r="AE362" s="64" t="s">
        <v>7486</v>
      </c>
    </row>
    <row r="363" spans="1:31" s="54" customFormat="1" x14ac:dyDescent="0.25">
      <c r="A363" s="61" t="s">
        <v>8231</v>
      </c>
      <c r="B363" s="3"/>
      <c r="C363" s="3"/>
      <c r="D363" s="62" t="s">
        <v>8232</v>
      </c>
      <c r="E363" s="65">
        <v>20378961069</v>
      </c>
      <c r="F363" s="63">
        <v>34289</v>
      </c>
      <c r="G363" s="3"/>
      <c r="H363" s="3"/>
      <c r="I363" s="3"/>
      <c r="J363" s="3"/>
      <c r="K363" s="64" t="s">
        <v>7494</v>
      </c>
      <c r="L363" s="64"/>
      <c r="M363" s="3"/>
      <c r="N363" s="3" t="s">
        <v>8552</v>
      </c>
      <c r="O363" s="3" t="s">
        <v>8552</v>
      </c>
      <c r="P363" s="3" t="s">
        <v>8552</v>
      </c>
      <c r="Q363" s="3" t="s">
        <v>5803</v>
      </c>
      <c r="R363" s="3"/>
      <c r="S363" s="3"/>
      <c r="T363" s="63">
        <v>44593</v>
      </c>
      <c r="U363" s="4" t="s">
        <v>6360</v>
      </c>
      <c r="V363" s="4">
        <v>76260</v>
      </c>
      <c r="W363" s="4"/>
      <c r="X363" s="4"/>
      <c r="AC363" s="3">
        <v>45620259</v>
      </c>
      <c r="AD363" s="3" t="s">
        <v>5598</v>
      </c>
      <c r="AE363" s="64" t="s">
        <v>7486</v>
      </c>
    </row>
    <row r="364" spans="1:31" s="54" customFormat="1" x14ac:dyDescent="0.25">
      <c r="A364" s="61" t="s">
        <v>8233</v>
      </c>
      <c r="B364" s="3"/>
      <c r="C364" s="3"/>
      <c r="D364" s="62" t="s">
        <v>8234</v>
      </c>
      <c r="E364" s="65">
        <v>24377841251</v>
      </c>
      <c r="F364" s="63">
        <v>34164</v>
      </c>
      <c r="G364" s="3"/>
      <c r="H364" s="3"/>
      <c r="I364" s="3"/>
      <c r="J364" s="3"/>
      <c r="K364" s="64" t="s">
        <v>7494</v>
      </c>
      <c r="L364" s="64"/>
      <c r="M364" s="3"/>
      <c r="N364" s="3" t="s">
        <v>8552</v>
      </c>
      <c r="O364" s="3" t="s">
        <v>8552</v>
      </c>
      <c r="P364" s="3" t="s">
        <v>8552</v>
      </c>
      <c r="Q364" s="3" t="s">
        <v>5803</v>
      </c>
      <c r="R364" s="3"/>
      <c r="S364" s="3"/>
      <c r="T364" s="63">
        <v>44409</v>
      </c>
      <c r="U364" s="4" t="s">
        <v>6360</v>
      </c>
      <c r="V364" s="4">
        <v>78966</v>
      </c>
      <c r="W364" s="4"/>
      <c r="X364" s="4"/>
      <c r="AC364" s="3">
        <v>45620040</v>
      </c>
      <c r="AD364" s="3" t="s">
        <v>5599</v>
      </c>
      <c r="AE364" s="64" t="s">
        <v>7486</v>
      </c>
    </row>
    <row r="365" spans="1:31" s="54" customFormat="1" x14ac:dyDescent="0.25">
      <c r="A365" s="61" t="s">
        <v>8235</v>
      </c>
      <c r="B365" s="3"/>
      <c r="C365" s="3"/>
      <c r="D365" s="62" t="s">
        <v>8236</v>
      </c>
      <c r="E365" s="65">
        <v>23370810214</v>
      </c>
      <c r="F365" s="63">
        <v>34254</v>
      </c>
      <c r="G365" s="3"/>
      <c r="H365" s="3"/>
      <c r="I365" s="3"/>
      <c r="J365" s="3"/>
      <c r="K365" s="64" t="s">
        <v>7494</v>
      </c>
      <c r="L365" s="64"/>
      <c r="M365" s="3"/>
      <c r="N365" s="3" t="s">
        <v>8552</v>
      </c>
      <c r="O365" s="3" t="s">
        <v>8552</v>
      </c>
      <c r="P365" s="3" t="s">
        <v>8552</v>
      </c>
      <c r="Q365" s="3" t="s">
        <v>5803</v>
      </c>
      <c r="R365" s="3"/>
      <c r="S365" s="3"/>
      <c r="T365" s="63">
        <v>43381</v>
      </c>
      <c r="U365" s="4" t="s">
        <v>6360</v>
      </c>
      <c r="V365" s="4">
        <v>84230</v>
      </c>
      <c r="W365" s="4"/>
      <c r="X365" s="4"/>
      <c r="AC365" s="3">
        <v>45620121</v>
      </c>
      <c r="AD365" s="3" t="s">
        <v>5624</v>
      </c>
      <c r="AE365" s="64" t="s">
        <v>7486</v>
      </c>
    </row>
    <row r="366" spans="1:31" s="54" customFormat="1" x14ac:dyDescent="0.25">
      <c r="A366" s="61" t="s">
        <v>8237</v>
      </c>
      <c r="B366" s="3"/>
      <c r="C366" s="3"/>
      <c r="D366" s="62" t="s">
        <v>8238</v>
      </c>
      <c r="E366" s="65">
        <v>23350882049</v>
      </c>
      <c r="F366" s="63">
        <v>32864</v>
      </c>
      <c r="G366" s="3"/>
      <c r="H366" s="3"/>
      <c r="I366" s="3"/>
      <c r="J366" s="3"/>
      <c r="K366" s="64" t="s">
        <v>7494</v>
      </c>
      <c r="L366" s="64"/>
      <c r="M366" s="3"/>
      <c r="N366" s="3" t="s">
        <v>8552</v>
      </c>
      <c r="O366" s="3" t="s">
        <v>8552</v>
      </c>
      <c r="P366" s="3" t="s">
        <v>8552</v>
      </c>
      <c r="Q366" s="3" t="s">
        <v>5803</v>
      </c>
      <c r="R366" s="3"/>
      <c r="S366" s="3"/>
      <c r="T366" s="63">
        <v>44599</v>
      </c>
      <c r="U366" s="4" t="s">
        <v>6360</v>
      </c>
      <c r="V366" s="4">
        <v>76260</v>
      </c>
      <c r="W366" s="4"/>
      <c r="X366" s="4"/>
      <c r="AC366" s="3">
        <v>45620240</v>
      </c>
      <c r="AD366" s="3" t="s">
        <v>5645</v>
      </c>
      <c r="AE366" s="64" t="s">
        <v>7486</v>
      </c>
    </row>
    <row r="367" spans="1:31" s="54" customFormat="1" x14ac:dyDescent="0.25">
      <c r="A367" s="61" t="s">
        <v>8239</v>
      </c>
      <c r="B367" s="3"/>
      <c r="C367" s="3"/>
      <c r="D367" s="62" t="s">
        <v>8240</v>
      </c>
      <c r="E367" s="65">
        <v>20365320080</v>
      </c>
      <c r="F367" s="63">
        <v>33606</v>
      </c>
      <c r="G367" s="3"/>
      <c r="H367" s="3"/>
      <c r="I367" s="3"/>
      <c r="J367" s="3"/>
      <c r="K367" s="64" t="s">
        <v>8628</v>
      </c>
      <c r="L367" s="64"/>
      <c r="M367" s="3"/>
      <c r="N367" s="3" t="s">
        <v>8552</v>
      </c>
      <c r="O367" s="3" t="s">
        <v>8552</v>
      </c>
      <c r="P367" s="3" t="s">
        <v>8552</v>
      </c>
      <c r="Q367" s="3" t="s">
        <v>5803</v>
      </c>
      <c r="R367" s="3"/>
      <c r="S367" s="3"/>
      <c r="T367" s="63">
        <v>44409</v>
      </c>
      <c r="U367" s="4" t="s">
        <v>6360</v>
      </c>
      <c r="V367" s="4">
        <v>68437</v>
      </c>
      <c r="W367" s="4"/>
      <c r="X367" s="4"/>
      <c r="AC367" s="3">
        <v>45620350</v>
      </c>
      <c r="AD367" s="3" t="s">
        <v>5662</v>
      </c>
      <c r="AE367" s="64" t="s">
        <v>7486</v>
      </c>
    </row>
    <row r="368" spans="1:31" s="54" customFormat="1" x14ac:dyDescent="0.25">
      <c r="A368" s="61" t="s">
        <v>8241</v>
      </c>
      <c r="B368" s="3"/>
      <c r="C368" s="3"/>
      <c r="D368" s="62" t="s">
        <v>8242</v>
      </c>
      <c r="E368" s="65">
        <v>27959014499</v>
      </c>
      <c r="F368" s="63">
        <v>28333</v>
      </c>
      <c r="G368" s="3"/>
      <c r="H368" s="3"/>
      <c r="I368" s="3"/>
      <c r="J368" s="3"/>
      <c r="K368" s="64" t="s">
        <v>8628</v>
      </c>
      <c r="L368" s="64"/>
      <c r="M368" s="3"/>
      <c r="N368" s="3" t="s">
        <v>8552</v>
      </c>
      <c r="O368" s="3" t="s">
        <v>8552</v>
      </c>
      <c r="P368" s="3" t="s">
        <v>8552</v>
      </c>
      <c r="Q368" s="3" t="s">
        <v>5803</v>
      </c>
      <c r="R368" s="3"/>
      <c r="S368" s="3"/>
      <c r="T368" s="63">
        <v>44166</v>
      </c>
      <c r="U368" s="4" t="s">
        <v>6360</v>
      </c>
      <c r="V368" s="4">
        <v>109140</v>
      </c>
      <c r="W368" s="4"/>
      <c r="X368" s="4"/>
      <c r="AC368" s="3">
        <v>45620234</v>
      </c>
      <c r="AD368" s="3" t="s">
        <v>5661</v>
      </c>
      <c r="AE368" s="64" t="s">
        <v>7486</v>
      </c>
    </row>
    <row r="369" spans="1:31" s="54" customFormat="1" x14ac:dyDescent="0.25">
      <c r="A369" s="61" t="s">
        <v>8243</v>
      </c>
      <c r="B369" s="3"/>
      <c r="C369" s="3"/>
      <c r="D369" s="62" t="s">
        <v>8244</v>
      </c>
      <c r="E369" s="65">
        <v>20341790477</v>
      </c>
      <c r="F369" s="63">
        <v>32450</v>
      </c>
      <c r="G369" s="3"/>
      <c r="H369" s="3"/>
      <c r="I369" s="3"/>
      <c r="J369" s="3"/>
      <c r="K369" s="64" t="s">
        <v>8628</v>
      </c>
      <c r="L369" s="64"/>
      <c r="M369" s="3"/>
      <c r="N369" s="3" t="s">
        <v>8552</v>
      </c>
      <c r="O369" s="3" t="s">
        <v>8552</v>
      </c>
      <c r="P369" s="3" t="s">
        <v>8552</v>
      </c>
      <c r="Q369" s="3" t="s">
        <v>5803</v>
      </c>
      <c r="R369" s="3"/>
      <c r="S369" s="3"/>
      <c r="T369" s="63">
        <v>44409</v>
      </c>
      <c r="U369" s="4" t="s">
        <v>6360</v>
      </c>
      <c r="V369" s="4">
        <v>85000</v>
      </c>
      <c r="W369" s="4"/>
      <c r="X369" s="4"/>
      <c r="AC369" s="3">
        <v>45620340</v>
      </c>
      <c r="AD369" s="3" t="s">
        <v>5619</v>
      </c>
      <c r="AE369" s="64" t="s">
        <v>7486</v>
      </c>
    </row>
    <row r="370" spans="1:31" s="54" customFormat="1" x14ac:dyDescent="0.25">
      <c r="A370" s="61" t="s">
        <v>8245</v>
      </c>
      <c r="B370" s="3"/>
      <c r="C370" s="3"/>
      <c r="D370" s="62" t="s">
        <v>8246</v>
      </c>
      <c r="E370" s="65">
        <v>20190003915</v>
      </c>
      <c r="F370" s="63">
        <v>33673</v>
      </c>
      <c r="G370" s="3"/>
      <c r="H370" s="3"/>
      <c r="I370" s="3"/>
      <c r="J370" s="3"/>
      <c r="K370" s="64" t="s">
        <v>8628</v>
      </c>
      <c r="L370" s="64"/>
      <c r="M370" s="3"/>
      <c r="N370" s="3" t="s">
        <v>8552</v>
      </c>
      <c r="O370" s="3" t="s">
        <v>8552</v>
      </c>
      <c r="P370" s="3" t="s">
        <v>8552</v>
      </c>
      <c r="Q370" s="3" t="s">
        <v>5803</v>
      </c>
      <c r="R370" s="3"/>
      <c r="S370" s="3"/>
      <c r="T370" s="63">
        <v>43437</v>
      </c>
      <c r="U370" s="4" t="s">
        <v>6360</v>
      </c>
      <c r="V370" s="4">
        <v>65593</v>
      </c>
      <c r="W370" s="4"/>
      <c r="X370" s="4"/>
      <c r="AC370" s="3">
        <v>45620122</v>
      </c>
      <c r="AD370" s="3" t="s">
        <v>5627</v>
      </c>
      <c r="AE370" s="64" t="s">
        <v>7486</v>
      </c>
    </row>
    <row r="371" spans="1:31" s="54" customFormat="1" x14ac:dyDescent="0.25">
      <c r="A371" s="61" t="s">
        <v>8247</v>
      </c>
      <c r="B371" s="3"/>
      <c r="C371" s="3"/>
      <c r="D371" s="62" t="s">
        <v>8248</v>
      </c>
      <c r="E371" s="65">
        <v>20309956215</v>
      </c>
      <c r="F371" s="63">
        <v>30875</v>
      </c>
      <c r="G371" s="3"/>
      <c r="H371" s="3"/>
      <c r="I371" s="3"/>
      <c r="J371" s="3"/>
      <c r="K371" s="64" t="s">
        <v>7494</v>
      </c>
      <c r="L371" s="64"/>
      <c r="M371" s="3"/>
      <c r="N371" s="3" t="s">
        <v>8552</v>
      </c>
      <c r="O371" s="3" t="s">
        <v>8552</v>
      </c>
      <c r="P371" s="3" t="s">
        <v>8552</v>
      </c>
      <c r="Q371" s="3" t="s">
        <v>5803</v>
      </c>
      <c r="R371" s="3"/>
      <c r="S371" s="3"/>
      <c r="T371" s="63">
        <v>44621</v>
      </c>
      <c r="U371" s="4" t="s">
        <v>6360</v>
      </c>
      <c r="V371" s="4">
        <v>85000</v>
      </c>
      <c r="W371" s="4"/>
      <c r="X371" s="4"/>
      <c r="AC371" s="3">
        <v>45620000</v>
      </c>
      <c r="AD371" s="3" t="s">
        <v>5648</v>
      </c>
      <c r="AE371" s="64" t="s">
        <v>7486</v>
      </c>
    </row>
    <row r="372" spans="1:31" s="54" customFormat="1" x14ac:dyDescent="0.25">
      <c r="A372" s="61" t="s">
        <v>8249</v>
      </c>
      <c r="B372" s="3"/>
      <c r="C372" s="3"/>
      <c r="D372" s="62" t="s">
        <v>8250</v>
      </c>
      <c r="E372" s="65">
        <v>27386246721</v>
      </c>
      <c r="F372" s="63">
        <v>34702</v>
      </c>
      <c r="G372" s="3"/>
      <c r="H372" s="3"/>
      <c r="I372" s="3"/>
      <c r="J372" s="3"/>
      <c r="K372" s="64" t="s">
        <v>8628</v>
      </c>
      <c r="L372" s="64"/>
      <c r="M372" s="3"/>
      <c r="N372" s="3" t="s">
        <v>8552</v>
      </c>
      <c r="O372" s="3" t="s">
        <v>8552</v>
      </c>
      <c r="P372" s="3" t="s">
        <v>8552</v>
      </c>
      <c r="Q372" s="3" t="s">
        <v>5803</v>
      </c>
      <c r="R372" s="3"/>
      <c r="S372" s="3"/>
      <c r="T372" s="63">
        <v>44425</v>
      </c>
      <c r="U372" s="4" t="s">
        <v>6360</v>
      </c>
      <c r="V372" s="4">
        <v>75114</v>
      </c>
      <c r="W372" s="4"/>
      <c r="X372" s="4"/>
      <c r="AC372" s="3">
        <v>45620332</v>
      </c>
      <c r="AD372" s="3" t="s">
        <v>5620</v>
      </c>
      <c r="AE372" s="64" t="s">
        <v>7486</v>
      </c>
    </row>
    <row r="373" spans="1:31" s="54" customFormat="1" x14ac:dyDescent="0.25">
      <c r="A373" s="61" t="s">
        <v>8251</v>
      </c>
      <c r="B373" s="3"/>
      <c r="C373" s="3"/>
      <c r="D373" s="62" t="s">
        <v>8252</v>
      </c>
      <c r="E373" s="65">
        <v>20401593382</v>
      </c>
      <c r="F373" s="63">
        <v>35590</v>
      </c>
      <c r="G373" s="3"/>
      <c r="H373" s="3"/>
      <c r="I373" s="3"/>
      <c r="J373" s="3"/>
      <c r="K373" s="64" t="s">
        <v>7494</v>
      </c>
      <c r="L373" s="64"/>
      <c r="M373" s="3"/>
      <c r="N373" s="3" t="s">
        <v>8552</v>
      </c>
      <c r="O373" s="3" t="s">
        <v>8552</v>
      </c>
      <c r="P373" s="3" t="s">
        <v>8552</v>
      </c>
      <c r="Q373" s="3" t="s">
        <v>5803</v>
      </c>
      <c r="R373" s="3"/>
      <c r="S373" s="3"/>
      <c r="T373" s="63">
        <v>44593</v>
      </c>
      <c r="U373" s="4" t="s">
        <v>6360</v>
      </c>
      <c r="V373" s="4">
        <v>80028</v>
      </c>
      <c r="W373" s="4"/>
      <c r="X373" s="4"/>
      <c r="AC373" s="3">
        <v>45620340</v>
      </c>
      <c r="AD373" s="3" t="s">
        <v>5619</v>
      </c>
      <c r="AE373" s="64" t="s">
        <v>7486</v>
      </c>
    </row>
    <row r="374" spans="1:31" s="54" customFormat="1" x14ac:dyDescent="0.25">
      <c r="A374" s="61" t="s">
        <v>8253</v>
      </c>
      <c r="B374" s="3"/>
      <c r="C374" s="3"/>
      <c r="D374" s="62" t="s">
        <v>8254</v>
      </c>
      <c r="E374" s="65">
        <v>23956427479</v>
      </c>
      <c r="F374" s="63">
        <v>31135</v>
      </c>
      <c r="G374" s="3"/>
      <c r="H374" s="3"/>
      <c r="I374" s="3"/>
      <c r="J374" s="3"/>
      <c r="K374" s="64" t="s">
        <v>7494</v>
      </c>
      <c r="L374" s="64"/>
      <c r="M374" s="3"/>
      <c r="N374" s="3" t="s">
        <v>8552</v>
      </c>
      <c r="O374" s="3" t="s">
        <v>8552</v>
      </c>
      <c r="P374" s="3" t="s">
        <v>8552</v>
      </c>
      <c r="Q374" s="3" t="s">
        <v>5803</v>
      </c>
      <c r="R374" s="3"/>
      <c r="S374" s="3"/>
      <c r="T374" s="63">
        <v>44531</v>
      </c>
      <c r="U374" s="4" t="s">
        <v>6360</v>
      </c>
      <c r="V374" s="4">
        <v>77650</v>
      </c>
      <c r="W374" s="4"/>
      <c r="X374" s="4"/>
      <c r="AC374" s="3">
        <v>45620331</v>
      </c>
      <c r="AD374" s="3" t="s">
        <v>5659</v>
      </c>
      <c r="AE374" s="64" t="s">
        <v>7486</v>
      </c>
    </row>
    <row r="375" spans="1:31" s="54" customFormat="1" x14ac:dyDescent="0.25">
      <c r="A375" s="61" t="s">
        <v>8255</v>
      </c>
      <c r="B375" s="3"/>
      <c r="C375" s="3"/>
      <c r="D375" s="62" t="s">
        <v>8256</v>
      </c>
      <c r="E375" s="65">
        <v>27411722665</v>
      </c>
      <c r="F375" s="63">
        <v>32246</v>
      </c>
      <c r="G375" s="3"/>
      <c r="H375" s="3"/>
      <c r="I375" s="3"/>
      <c r="J375" s="3"/>
      <c r="K375" s="64" t="s">
        <v>7494</v>
      </c>
      <c r="L375" s="64"/>
      <c r="M375" s="3"/>
      <c r="N375" s="3" t="s">
        <v>8552</v>
      </c>
      <c r="O375" s="3" t="s">
        <v>8552</v>
      </c>
      <c r="P375" s="3" t="s">
        <v>8552</v>
      </c>
      <c r="Q375" s="3" t="s">
        <v>5803</v>
      </c>
      <c r="R375" s="3"/>
      <c r="S375" s="3"/>
      <c r="T375" s="63">
        <v>44607</v>
      </c>
      <c r="U375" s="4" t="s">
        <v>6360</v>
      </c>
      <c r="V375" s="4">
        <v>76260</v>
      </c>
      <c r="W375" s="4"/>
      <c r="X375" s="4"/>
      <c r="AC375" s="3">
        <v>45620340</v>
      </c>
      <c r="AD375" s="3" t="s">
        <v>5619</v>
      </c>
      <c r="AE375" s="64" t="s">
        <v>7486</v>
      </c>
    </row>
    <row r="376" spans="1:31" s="54" customFormat="1" x14ac:dyDescent="0.25">
      <c r="A376" s="61" t="s">
        <v>8257</v>
      </c>
      <c r="B376" s="3"/>
      <c r="C376" s="3"/>
      <c r="D376" s="62" t="s">
        <v>8258</v>
      </c>
      <c r="E376" s="65" t="s">
        <v>8258</v>
      </c>
      <c r="F376" s="63">
        <v>34149</v>
      </c>
      <c r="G376" s="3"/>
      <c r="H376" s="3"/>
      <c r="I376" s="3"/>
      <c r="J376" s="3"/>
      <c r="K376" s="64" t="s">
        <v>7494</v>
      </c>
      <c r="L376" s="64"/>
      <c r="M376" s="3"/>
      <c r="N376" s="3" t="s">
        <v>8552</v>
      </c>
      <c r="O376" s="3" t="s">
        <v>8552</v>
      </c>
      <c r="P376" s="3" t="s">
        <v>8552</v>
      </c>
      <c r="Q376" s="3" t="s">
        <v>5803</v>
      </c>
      <c r="R376" s="3"/>
      <c r="S376" s="3"/>
      <c r="T376" s="63">
        <v>44511</v>
      </c>
      <c r="U376" s="4" t="s">
        <v>6360</v>
      </c>
      <c r="V376" s="4">
        <v>84230</v>
      </c>
      <c r="W376" s="4"/>
      <c r="X376" s="4"/>
      <c r="AC376" s="3">
        <v>45620242</v>
      </c>
      <c r="AD376" s="3" t="s">
        <v>5676</v>
      </c>
      <c r="AE376" s="64" t="s">
        <v>7486</v>
      </c>
    </row>
    <row r="377" spans="1:31" s="54" customFormat="1" x14ac:dyDescent="0.25">
      <c r="A377" s="61" t="s">
        <v>8259</v>
      </c>
      <c r="B377" s="3"/>
      <c r="C377" s="3"/>
      <c r="D377" s="62" t="s">
        <v>8260</v>
      </c>
      <c r="E377" s="65">
        <v>20366833421</v>
      </c>
      <c r="F377" s="63">
        <v>33599</v>
      </c>
      <c r="G377" s="3"/>
      <c r="H377" s="3"/>
      <c r="I377" s="3"/>
      <c r="J377" s="3"/>
      <c r="K377" s="64" t="s">
        <v>7494</v>
      </c>
      <c r="L377" s="64"/>
      <c r="M377" s="3"/>
      <c r="N377" s="3" t="s">
        <v>8552</v>
      </c>
      <c r="O377" s="3" t="s">
        <v>8552</v>
      </c>
      <c r="P377" s="3" t="s">
        <v>8552</v>
      </c>
      <c r="Q377" s="3" t="s">
        <v>5803</v>
      </c>
      <c r="R377" s="3"/>
      <c r="S377" s="3"/>
      <c r="T377" s="63">
        <v>44501</v>
      </c>
      <c r="U377" s="4" t="s">
        <v>6360</v>
      </c>
      <c r="V377" s="4">
        <v>77650</v>
      </c>
      <c r="W377" s="4"/>
      <c r="X377" s="4"/>
      <c r="AC377" s="3">
        <v>45620000</v>
      </c>
      <c r="AD377" s="3" t="s">
        <v>5648</v>
      </c>
      <c r="AE377" s="64" t="s">
        <v>7486</v>
      </c>
    </row>
    <row r="378" spans="1:31" s="54" customFormat="1" x14ac:dyDescent="0.25">
      <c r="A378" s="61" t="s">
        <v>8261</v>
      </c>
      <c r="B378" s="3"/>
      <c r="C378" s="3"/>
      <c r="D378" s="62" t="s">
        <v>8262</v>
      </c>
      <c r="E378" s="65">
        <v>20378067309</v>
      </c>
      <c r="F378" s="63">
        <v>34244</v>
      </c>
      <c r="G378" s="3"/>
      <c r="H378" s="3"/>
      <c r="I378" s="3"/>
      <c r="J378" s="3"/>
      <c r="K378" s="64" t="s">
        <v>7494</v>
      </c>
      <c r="L378" s="64"/>
      <c r="M378" s="3"/>
      <c r="N378" s="3" t="s">
        <v>8552</v>
      </c>
      <c r="O378" s="3" t="s">
        <v>8552</v>
      </c>
      <c r="P378" s="3" t="s">
        <v>8552</v>
      </c>
      <c r="Q378" s="3" t="s">
        <v>5803</v>
      </c>
      <c r="R378" s="3"/>
      <c r="S378" s="3"/>
      <c r="T378" s="63">
        <v>44593</v>
      </c>
      <c r="U378" s="4" t="s">
        <v>6360</v>
      </c>
      <c r="V378" s="4">
        <v>77650</v>
      </c>
      <c r="W378" s="4"/>
      <c r="X378" s="4"/>
      <c r="AC378" s="3">
        <v>45620256</v>
      </c>
      <c r="AD378" s="3" t="s">
        <v>5678</v>
      </c>
      <c r="AE378" s="64" t="s">
        <v>7486</v>
      </c>
    </row>
    <row r="379" spans="1:31" s="54" customFormat="1" x14ac:dyDescent="0.25">
      <c r="A379" s="61" t="s">
        <v>8263</v>
      </c>
      <c r="B379" s="3"/>
      <c r="C379" s="3"/>
      <c r="D379" s="62" t="s">
        <v>8264</v>
      </c>
      <c r="E379" s="65">
        <v>27960009911</v>
      </c>
      <c r="F379" s="63">
        <v>31055</v>
      </c>
      <c r="G379" s="3"/>
      <c r="H379" s="3"/>
      <c r="I379" s="3"/>
      <c r="J379" s="3"/>
      <c r="K379" s="64" t="s">
        <v>7494</v>
      </c>
      <c r="L379" s="64"/>
      <c r="M379" s="3"/>
      <c r="N379" s="3" t="s">
        <v>8552</v>
      </c>
      <c r="O379" s="3" t="s">
        <v>8552</v>
      </c>
      <c r="P379" s="3" t="s">
        <v>8552</v>
      </c>
      <c r="Q379" s="3" t="s">
        <v>5803</v>
      </c>
      <c r="R379" s="3"/>
      <c r="S379" s="3"/>
      <c r="T379" s="63">
        <v>44354</v>
      </c>
      <c r="U379" s="4" t="s">
        <v>6360</v>
      </c>
      <c r="V379" s="4">
        <v>77650</v>
      </c>
      <c r="W379" s="4"/>
      <c r="X379" s="4"/>
      <c r="AC379" s="3">
        <v>45620361</v>
      </c>
      <c r="AD379" s="3" t="s">
        <v>5620</v>
      </c>
      <c r="AE379" s="64" t="s">
        <v>7486</v>
      </c>
    </row>
    <row r="380" spans="1:31" s="54" customFormat="1" x14ac:dyDescent="0.25">
      <c r="A380" s="61" t="s">
        <v>8265</v>
      </c>
      <c r="B380" s="3"/>
      <c r="C380" s="3"/>
      <c r="D380" s="62" t="s">
        <v>8266</v>
      </c>
      <c r="E380" s="65">
        <v>20406976999</v>
      </c>
      <c r="F380" s="63">
        <v>35728</v>
      </c>
      <c r="G380" s="3"/>
      <c r="H380" s="3"/>
      <c r="I380" s="3"/>
      <c r="J380" s="3"/>
      <c r="K380" s="64" t="s">
        <v>8628</v>
      </c>
      <c r="L380" s="64"/>
      <c r="M380" s="3"/>
      <c r="N380" s="3" t="s">
        <v>8552</v>
      </c>
      <c r="O380" s="3" t="s">
        <v>8552</v>
      </c>
      <c r="P380" s="3" t="s">
        <v>8552</v>
      </c>
      <c r="Q380" s="3" t="s">
        <v>5803</v>
      </c>
      <c r="R380" s="3"/>
      <c r="S380" s="3"/>
      <c r="T380" s="63">
        <v>44409</v>
      </c>
      <c r="U380" s="4" t="s">
        <v>6360</v>
      </c>
      <c r="V380" s="4">
        <v>75114</v>
      </c>
      <c r="W380" s="4"/>
      <c r="X380" s="4"/>
      <c r="AC380" s="3">
        <v>45620332</v>
      </c>
      <c r="AD380" s="3" t="s">
        <v>5620</v>
      </c>
      <c r="AE380" s="64" t="s">
        <v>7486</v>
      </c>
    </row>
    <row r="381" spans="1:31" s="54" customFormat="1" x14ac:dyDescent="0.25">
      <c r="A381" s="61" t="s">
        <v>8267</v>
      </c>
      <c r="B381" s="3"/>
      <c r="C381" s="3"/>
      <c r="D381" s="62" t="s">
        <v>8268</v>
      </c>
      <c r="E381" s="65">
        <v>20366859854</v>
      </c>
      <c r="F381" s="63">
        <v>33607</v>
      </c>
      <c r="G381" s="3"/>
      <c r="H381" s="3"/>
      <c r="I381" s="3"/>
      <c r="J381" s="3"/>
      <c r="K381" s="64" t="s">
        <v>8628</v>
      </c>
      <c r="L381" s="64"/>
      <c r="M381" s="3"/>
      <c r="N381" s="3" t="s">
        <v>8552</v>
      </c>
      <c r="O381" s="3" t="s">
        <v>8552</v>
      </c>
      <c r="P381" s="3" t="s">
        <v>8552</v>
      </c>
      <c r="Q381" s="3" t="s">
        <v>5803</v>
      </c>
      <c r="R381" s="3"/>
      <c r="S381" s="3"/>
      <c r="T381" s="63">
        <v>44317</v>
      </c>
      <c r="U381" s="4" t="s">
        <v>6360</v>
      </c>
      <c r="V381" s="4">
        <v>120000</v>
      </c>
      <c r="W381" s="4"/>
      <c r="X381" s="4"/>
      <c r="AC381" s="3">
        <v>45620252</v>
      </c>
      <c r="AD381" s="3" t="s">
        <v>5679</v>
      </c>
      <c r="AE381" s="64" t="s">
        <v>7486</v>
      </c>
    </row>
    <row r="382" spans="1:31" s="54" customFormat="1" x14ac:dyDescent="0.25">
      <c r="A382" s="61" t="s">
        <v>8269</v>
      </c>
      <c r="B382" s="3"/>
      <c r="C382" s="3"/>
      <c r="D382" s="62" t="s">
        <v>8270</v>
      </c>
      <c r="E382" s="65">
        <v>27386983971</v>
      </c>
      <c r="F382" s="63">
        <v>34719</v>
      </c>
      <c r="G382" s="3"/>
      <c r="H382" s="3"/>
      <c r="I382" s="3"/>
      <c r="J382" s="3"/>
      <c r="K382" s="64" t="s">
        <v>7494</v>
      </c>
      <c r="L382" s="64"/>
      <c r="M382" s="3"/>
      <c r="N382" s="3" t="s">
        <v>8552</v>
      </c>
      <c r="O382" s="3" t="s">
        <v>8552</v>
      </c>
      <c r="P382" s="3" t="s">
        <v>8552</v>
      </c>
      <c r="Q382" s="3" t="s">
        <v>5803</v>
      </c>
      <c r="R382" s="3"/>
      <c r="S382" s="3"/>
      <c r="T382" s="63">
        <v>44487</v>
      </c>
      <c r="U382" s="4" t="s">
        <v>6360</v>
      </c>
      <c r="V382" s="4">
        <v>77650</v>
      </c>
      <c r="W382" s="4"/>
      <c r="X382" s="4"/>
      <c r="AC382" s="3">
        <v>45620121</v>
      </c>
      <c r="AD382" s="3" t="s">
        <v>5624</v>
      </c>
      <c r="AE382" s="64" t="s">
        <v>7486</v>
      </c>
    </row>
    <row r="383" spans="1:31" s="54" customFormat="1" x14ac:dyDescent="0.25">
      <c r="A383" s="61" t="s">
        <v>8271</v>
      </c>
      <c r="B383" s="3"/>
      <c r="C383" s="3"/>
      <c r="D383" s="62" t="s">
        <v>8272</v>
      </c>
      <c r="E383" s="65">
        <v>27363295415</v>
      </c>
      <c r="F383" s="63">
        <v>33578</v>
      </c>
      <c r="G383" s="3"/>
      <c r="H383" s="3"/>
      <c r="I383" s="3"/>
      <c r="J383" s="3"/>
      <c r="K383" s="64" t="s">
        <v>8628</v>
      </c>
      <c r="L383" s="64"/>
      <c r="M383" s="3"/>
      <c r="N383" s="3" t="s">
        <v>8552</v>
      </c>
      <c r="O383" s="3" t="s">
        <v>8552</v>
      </c>
      <c r="P383" s="3" t="s">
        <v>8552</v>
      </c>
      <c r="Q383" s="3" t="s">
        <v>5803</v>
      </c>
      <c r="R383" s="3"/>
      <c r="S383" s="3"/>
      <c r="T383" s="63">
        <v>44531</v>
      </c>
      <c r="U383" s="4" t="s">
        <v>6360</v>
      </c>
      <c r="V383" s="4">
        <v>75114</v>
      </c>
      <c r="W383" s="4"/>
      <c r="X383" s="4"/>
      <c r="AC383" s="3">
        <v>45620350</v>
      </c>
      <c r="AD383" s="3" t="s">
        <v>5662</v>
      </c>
      <c r="AE383" s="64" t="s">
        <v>7486</v>
      </c>
    </row>
    <row r="384" spans="1:31" s="54" customFormat="1" x14ac:dyDescent="0.25">
      <c r="A384" s="61" t="s">
        <v>8273</v>
      </c>
      <c r="B384" s="3"/>
      <c r="C384" s="3"/>
      <c r="D384" s="62" t="s">
        <v>8274</v>
      </c>
      <c r="E384" s="65">
        <v>20388309599</v>
      </c>
      <c r="F384" s="63">
        <v>35090</v>
      </c>
      <c r="G384" s="3"/>
      <c r="H384" s="3"/>
      <c r="I384" s="3"/>
      <c r="J384" s="3"/>
      <c r="K384" s="64" t="s">
        <v>8628</v>
      </c>
      <c r="L384" s="64"/>
      <c r="M384" s="3"/>
      <c r="N384" s="3" t="s">
        <v>8552</v>
      </c>
      <c r="O384" s="3" t="s">
        <v>8552</v>
      </c>
      <c r="P384" s="3" t="s">
        <v>8552</v>
      </c>
      <c r="Q384" s="3" t="s">
        <v>5803</v>
      </c>
      <c r="R384" s="3"/>
      <c r="S384" s="3"/>
      <c r="T384" s="63">
        <v>44440</v>
      </c>
      <c r="U384" s="4" t="s">
        <v>6360</v>
      </c>
      <c r="V384" s="4">
        <v>128400</v>
      </c>
      <c r="W384" s="4"/>
      <c r="X384" s="4"/>
      <c r="AC384" s="3">
        <v>45620130</v>
      </c>
      <c r="AD384" s="3" t="s">
        <v>5641</v>
      </c>
      <c r="AE384" s="64" t="s">
        <v>7486</v>
      </c>
    </row>
    <row r="385" spans="1:31" s="54" customFormat="1" x14ac:dyDescent="0.25">
      <c r="A385" s="61" t="s">
        <v>8275</v>
      </c>
      <c r="B385" s="3"/>
      <c r="C385" s="3"/>
      <c r="D385" s="62" t="s">
        <v>8276</v>
      </c>
      <c r="E385" s="65">
        <v>27961021818</v>
      </c>
      <c r="F385" s="63">
        <v>34149</v>
      </c>
      <c r="G385" s="3"/>
      <c r="H385" s="3"/>
      <c r="I385" s="3"/>
      <c r="J385" s="3"/>
      <c r="K385" s="64" t="s">
        <v>8628</v>
      </c>
      <c r="L385" s="64"/>
      <c r="M385" s="3"/>
      <c r="N385" s="3" t="s">
        <v>8552</v>
      </c>
      <c r="O385" s="3" t="s">
        <v>8552</v>
      </c>
      <c r="P385" s="3" t="s">
        <v>8552</v>
      </c>
      <c r="Q385" s="3" t="s">
        <v>5803</v>
      </c>
      <c r="R385" s="3"/>
      <c r="S385" s="3"/>
      <c r="T385" s="63">
        <v>44473</v>
      </c>
      <c r="U385" s="4" t="s">
        <v>6360</v>
      </c>
      <c r="V385" s="4">
        <v>85600</v>
      </c>
      <c r="W385" s="4"/>
      <c r="X385" s="4"/>
      <c r="AC385" s="3">
        <v>45620350</v>
      </c>
      <c r="AD385" s="3" t="s">
        <v>5662</v>
      </c>
      <c r="AE385" s="64" t="s">
        <v>7486</v>
      </c>
    </row>
    <row r="386" spans="1:31" s="54" customFormat="1" x14ac:dyDescent="0.25">
      <c r="A386" s="61" t="s">
        <v>8277</v>
      </c>
      <c r="B386" s="3"/>
      <c r="C386" s="3"/>
      <c r="D386" s="62" t="s">
        <v>8278</v>
      </c>
      <c r="E386" s="65">
        <v>27388803784</v>
      </c>
      <c r="F386" s="63">
        <v>34705</v>
      </c>
      <c r="G386" s="3"/>
      <c r="H386" s="3"/>
      <c r="I386" s="3"/>
      <c r="J386" s="3"/>
      <c r="K386" s="64" t="s">
        <v>7494</v>
      </c>
      <c r="L386" s="64"/>
      <c r="M386" s="3"/>
      <c r="N386" s="3" t="s">
        <v>8552</v>
      </c>
      <c r="O386" s="3" t="s">
        <v>8552</v>
      </c>
      <c r="P386" s="3" t="s">
        <v>8552</v>
      </c>
      <c r="Q386" s="3" t="s">
        <v>5803</v>
      </c>
      <c r="R386" s="3"/>
      <c r="S386" s="3"/>
      <c r="T386" s="63">
        <v>44354</v>
      </c>
      <c r="U386" s="4" t="s">
        <v>6360</v>
      </c>
      <c r="V386" s="4">
        <v>77650</v>
      </c>
      <c r="W386" s="4"/>
      <c r="X386" s="4"/>
      <c r="AC386" s="3">
        <v>45620233</v>
      </c>
      <c r="AD386" s="3" t="s">
        <v>5681</v>
      </c>
      <c r="AE386" s="64" t="s">
        <v>7486</v>
      </c>
    </row>
    <row r="387" spans="1:31" s="54" customFormat="1" x14ac:dyDescent="0.25">
      <c r="A387" s="61" t="s">
        <v>8279</v>
      </c>
      <c r="B387" s="3"/>
      <c r="C387" s="3"/>
      <c r="D387" s="62" t="s">
        <v>8280</v>
      </c>
      <c r="E387" s="65">
        <v>23366886249</v>
      </c>
      <c r="F387" s="63">
        <v>33664</v>
      </c>
      <c r="G387" s="3"/>
      <c r="H387" s="3"/>
      <c r="I387" s="3"/>
      <c r="J387" s="3"/>
      <c r="K387" s="64" t="s">
        <v>8628</v>
      </c>
      <c r="L387" s="64"/>
      <c r="M387" s="3"/>
      <c r="N387" s="3" t="s">
        <v>8552</v>
      </c>
      <c r="O387" s="3" t="s">
        <v>8552</v>
      </c>
      <c r="P387" s="3" t="s">
        <v>8552</v>
      </c>
      <c r="Q387" s="3" t="s">
        <v>5803</v>
      </c>
      <c r="R387" s="3"/>
      <c r="S387" s="3"/>
      <c r="T387" s="63">
        <v>44348</v>
      </c>
      <c r="U387" s="4" t="s">
        <v>6360</v>
      </c>
      <c r="V387" s="4">
        <v>70000</v>
      </c>
      <c r="W387" s="4"/>
      <c r="X387" s="4"/>
      <c r="AC387" s="3">
        <v>45620260</v>
      </c>
      <c r="AD387" s="3" t="s">
        <v>5652</v>
      </c>
      <c r="AE387" s="64" t="s">
        <v>7486</v>
      </c>
    </row>
    <row r="388" spans="1:31" s="54" customFormat="1" x14ac:dyDescent="0.25">
      <c r="A388" s="61" t="s">
        <v>8281</v>
      </c>
      <c r="B388" s="3"/>
      <c r="C388" s="3"/>
      <c r="D388" s="62" t="s">
        <v>8282</v>
      </c>
      <c r="E388" s="65">
        <v>23961101824</v>
      </c>
      <c r="F388" s="63">
        <v>32757</v>
      </c>
      <c r="G388" s="3"/>
      <c r="H388" s="3"/>
      <c r="I388" s="3"/>
      <c r="J388" s="3"/>
      <c r="K388" s="64" t="s">
        <v>7494</v>
      </c>
      <c r="L388" s="64"/>
      <c r="M388" s="3"/>
      <c r="N388" s="3" t="s">
        <v>8552</v>
      </c>
      <c r="O388" s="3" t="s">
        <v>8552</v>
      </c>
      <c r="P388" s="3" t="s">
        <v>8552</v>
      </c>
      <c r="Q388" s="3" t="s">
        <v>5803</v>
      </c>
      <c r="R388" s="3"/>
      <c r="S388" s="3"/>
      <c r="T388" s="63">
        <v>44613</v>
      </c>
      <c r="U388" s="4" t="s">
        <v>6360</v>
      </c>
      <c r="V388" s="4">
        <v>90000</v>
      </c>
      <c r="W388" s="4"/>
      <c r="X388" s="4"/>
      <c r="AC388" s="3">
        <v>45620142</v>
      </c>
      <c r="AD388" s="3" t="s">
        <v>5627</v>
      </c>
      <c r="AE388" s="64" t="s">
        <v>7486</v>
      </c>
    </row>
    <row r="389" spans="1:31" s="54" customFormat="1" x14ac:dyDescent="0.25">
      <c r="A389" s="61" t="s">
        <v>8283</v>
      </c>
      <c r="B389" s="3"/>
      <c r="C389" s="3"/>
      <c r="D389" s="62" t="s">
        <v>8284</v>
      </c>
      <c r="E389" s="65">
        <v>23384641504</v>
      </c>
      <c r="F389" s="63">
        <v>34563</v>
      </c>
      <c r="G389" s="3"/>
      <c r="H389" s="3"/>
      <c r="I389" s="3"/>
      <c r="J389" s="3"/>
      <c r="K389" s="64" t="s">
        <v>7494</v>
      </c>
      <c r="L389" s="64"/>
      <c r="M389" s="3"/>
      <c r="N389" s="3" t="s">
        <v>8552</v>
      </c>
      <c r="O389" s="3" t="s">
        <v>8552</v>
      </c>
      <c r="P389" s="3" t="s">
        <v>8552</v>
      </c>
      <c r="Q389" s="3" t="s">
        <v>5803</v>
      </c>
      <c r="R389" s="3"/>
      <c r="S389" s="3"/>
      <c r="T389" s="63">
        <v>44424</v>
      </c>
      <c r="U389" s="4" t="s">
        <v>6360</v>
      </c>
      <c r="V389" s="4">
        <v>77650</v>
      </c>
      <c r="W389" s="4"/>
      <c r="X389" s="4"/>
      <c r="AC389" s="3">
        <v>45620241</v>
      </c>
      <c r="AD389" s="3" t="s">
        <v>5664</v>
      </c>
      <c r="AE389" s="64" t="s">
        <v>7486</v>
      </c>
    </row>
    <row r="390" spans="1:31" s="54" customFormat="1" x14ac:dyDescent="0.25">
      <c r="A390" s="61" t="s">
        <v>8285</v>
      </c>
      <c r="B390" s="3"/>
      <c r="C390" s="3"/>
      <c r="D390" s="62" t="s">
        <v>8286</v>
      </c>
      <c r="E390" s="65">
        <v>27387084881</v>
      </c>
      <c r="F390" s="63">
        <v>34740</v>
      </c>
      <c r="G390" s="3"/>
      <c r="H390" s="3"/>
      <c r="I390" s="3"/>
      <c r="J390" s="3"/>
      <c r="K390" s="64" t="s">
        <v>7494</v>
      </c>
      <c r="L390" s="64"/>
      <c r="M390" s="3"/>
      <c r="N390" s="3" t="s">
        <v>8552</v>
      </c>
      <c r="O390" s="3" t="s">
        <v>8552</v>
      </c>
      <c r="P390" s="3" t="s">
        <v>8552</v>
      </c>
      <c r="Q390" s="3" t="s">
        <v>5803</v>
      </c>
      <c r="R390" s="3"/>
      <c r="S390" s="3"/>
      <c r="T390" s="63">
        <v>44396</v>
      </c>
      <c r="U390" s="4" t="s">
        <v>6360</v>
      </c>
      <c r="V390" s="4">
        <v>77650</v>
      </c>
      <c r="W390" s="4"/>
      <c r="X390" s="4"/>
      <c r="AC390" s="3">
        <v>45620360</v>
      </c>
      <c r="AD390" s="3" t="s">
        <v>5632</v>
      </c>
      <c r="AE390" s="64" t="s">
        <v>7486</v>
      </c>
    </row>
    <row r="391" spans="1:31" s="54" customFormat="1" x14ac:dyDescent="0.25">
      <c r="A391" s="61" t="s">
        <v>8287</v>
      </c>
      <c r="B391" s="3"/>
      <c r="C391" s="3"/>
      <c r="D391" s="62" t="s">
        <v>8288</v>
      </c>
      <c r="E391" s="65">
        <v>20342704744</v>
      </c>
      <c r="F391" s="63">
        <v>32491</v>
      </c>
      <c r="G391" s="3"/>
      <c r="H391" s="3"/>
      <c r="I391" s="3"/>
      <c r="J391" s="3"/>
      <c r="K391" s="64" t="s">
        <v>8628</v>
      </c>
      <c r="L391" s="64"/>
      <c r="M391" s="3"/>
      <c r="N391" s="3" t="s">
        <v>8552</v>
      </c>
      <c r="O391" s="3" t="s">
        <v>8552</v>
      </c>
      <c r="P391" s="3" t="s">
        <v>8552</v>
      </c>
      <c r="Q391" s="3" t="s">
        <v>5803</v>
      </c>
      <c r="R391" s="3"/>
      <c r="S391" s="3"/>
      <c r="T391" s="63">
        <v>43313</v>
      </c>
      <c r="U391" s="4" t="s">
        <v>6360</v>
      </c>
      <c r="V391" s="4">
        <v>98868</v>
      </c>
      <c r="W391" s="4"/>
      <c r="X391" s="4"/>
      <c r="AC391" s="3">
        <v>45620010</v>
      </c>
      <c r="AD391" s="3" t="s">
        <v>5628</v>
      </c>
      <c r="AE391" s="64" t="s">
        <v>7486</v>
      </c>
    </row>
    <row r="392" spans="1:31" s="54" customFormat="1" x14ac:dyDescent="0.25">
      <c r="A392" s="61" t="s">
        <v>8289</v>
      </c>
      <c r="B392" s="3"/>
      <c r="C392" s="3"/>
      <c r="D392" s="62" t="s">
        <v>8290</v>
      </c>
      <c r="E392" s="65">
        <v>27959945492</v>
      </c>
      <c r="F392" s="63">
        <v>32786</v>
      </c>
      <c r="G392" s="3"/>
      <c r="H392" s="3"/>
      <c r="I392" s="3"/>
      <c r="J392" s="3"/>
      <c r="K392" s="64" t="s">
        <v>7494</v>
      </c>
      <c r="L392" s="64"/>
      <c r="M392" s="3"/>
      <c r="N392" s="3" t="s">
        <v>8552</v>
      </c>
      <c r="O392" s="3" t="s">
        <v>8552</v>
      </c>
      <c r="P392" s="3" t="s">
        <v>8552</v>
      </c>
      <c r="Q392" s="3" t="s">
        <v>5803</v>
      </c>
      <c r="R392" s="3"/>
      <c r="S392" s="3"/>
      <c r="T392" s="63">
        <v>44348</v>
      </c>
      <c r="U392" s="4" t="s">
        <v>6360</v>
      </c>
      <c r="V392" s="4">
        <v>77650</v>
      </c>
      <c r="W392" s="4"/>
      <c r="X392" s="4"/>
      <c r="AC392" s="3">
        <v>45620111</v>
      </c>
      <c r="AD392" s="3" t="s">
        <v>5624</v>
      </c>
      <c r="AE392" s="64" t="s">
        <v>7486</v>
      </c>
    </row>
    <row r="393" spans="1:31" s="54" customFormat="1" x14ac:dyDescent="0.25">
      <c r="A393" s="61" t="s">
        <v>8291</v>
      </c>
      <c r="B393" s="3"/>
      <c r="C393" s="3"/>
      <c r="D393" s="62" t="s">
        <v>8292</v>
      </c>
      <c r="E393" s="65">
        <v>27960194727</v>
      </c>
      <c r="F393" s="63">
        <v>32282</v>
      </c>
      <c r="G393" s="3"/>
      <c r="H393" s="3"/>
      <c r="I393" s="3"/>
      <c r="J393" s="3"/>
      <c r="K393" s="64" t="s">
        <v>7494</v>
      </c>
      <c r="L393" s="64"/>
      <c r="M393" s="3"/>
      <c r="N393" s="3" t="s">
        <v>8552</v>
      </c>
      <c r="O393" s="3" t="s">
        <v>8552</v>
      </c>
      <c r="P393" s="3" t="s">
        <v>8552</v>
      </c>
      <c r="Q393" s="3" t="s">
        <v>5803</v>
      </c>
      <c r="R393" s="3"/>
      <c r="S393" s="3"/>
      <c r="T393" s="63">
        <v>44593</v>
      </c>
      <c r="U393" s="4" t="s">
        <v>6360</v>
      </c>
      <c r="V393" s="4">
        <v>83640</v>
      </c>
      <c r="W393" s="4"/>
      <c r="X393" s="4"/>
      <c r="AC393" s="3">
        <v>45620330</v>
      </c>
      <c r="AD393" s="3" t="s">
        <v>5667</v>
      </c>
      <c r="AE393" s="64" t="s">
        <v>7486</v>
      </c>
    </row>
    <row r="394" spans="1:31" s="54" customFormat="1" x14ac:dyDescent="0.25">
      <c r="A394" s="61" t="s">
        <v>8293</v>
      </c>
      <c r="B394" s="3"/>
      <c r="C394" s="3"/>
      <c r="D394" s="62" t="s">
        <v>8294</v>
      </c>
      <c r="E394" s="65">
        <v>23370361924</v>
      </c>
      <c r="F394" s="63">
        <v>33890</v>
      </c>
      <c r="G394" s="3"/>
      <c r="H394" s="3"/>
      <c r="I394" s="3"/>
      <c r="J394" s="3"/>
      <c r="K394" s="64" t="s">
        <v>7494</v>
      </c>
      <c r="L394" s="64"/>
      <c r="M394" s="3"/>
      <c r="N394" s="3" t="s">
        <v>8552</v>
      </c>
      <c r="O394" s="3" t="s">
        <v>8552</v>
      </c>
      <c r="P394" s="3" t="s">
        <v>8552</v>
      </c>
      <c r="Q394" s="3" t="s">
        <v>5803</v>
      </c>
      <c r="R394" s="3"/>
      <c r="S394" s="3"/>
      <c r="T394" s="63">
        <v>44317</v>
      </c>
      <c r="U394" s="4" t="s">
        <v>6360</v>
      </c>
      <c r="V394" s="4">
        <v>72386</v>
      </c>
      <c r="W394" s="4"/>
      <c r="X394" s="4"/>
      <c r="AC394" s="3">
        <v>45620000</v>
      </c>
      <c r="AD394" s="3" t="s">
        <v>5648</v>
      </c>
      <c r="AE394" s="64" t="s">
        <v>7486</v>
      </c>
    </row>
    <row r="395" spans="1:31" s="54" customFormat="1" x14ac:dyDescent="0.25">
      <c r="A395" s="61" t="s">
        <v>8295</v>
      </c>
      <c r="B395" s="3"/>
      <c r="C395" s="3"/>
      <c r="D395" s="62" t="s">
        <v>8296</v>
      </c>
      <c r="E395" s="65">
        <v>20957263829</v>
      </c>
      <c r="F395" s="63">
        <v>32673</v>
      </c>
      <c r="G395" s="3"/>
      <c r="H395" s="3"/>
      <c r="I395" s="3"/>
      <c r="J395" s="3"/>
      <c r="K395" s="64" t="s">
        <v>7494</v>
      </c>
      <c r="L395" s="64"/>
      <c r="M395" s="3"/>
      <c r="N395" s="3" t="s">
        <v>8552</v>
      </c>
      <c r="O395" s="3" t="s">
        <v>8552</v>
      </c>
      <c r="P395" s="3" t="s">
        <v>8552</v>
      </c>
      <c r="Q395" s="3" t="s">
        <v>5803</v>
      </c>
      <c r="R395" s="3"/>
      <c r="S395" s="3"/>
      <c r="T395" s="63">
        <v>44197</v>
      </c>
      <c r="U395" s="4" t="s">
        <v>6360</v>
      </c>
      <c r="V395" s="4">
        <v>97569</v>
      </c>
      <c r="W395" s="4"/>
      <c r="X395" s="4"/>
      <c r="AC395" s="3">
        <v>45620112</v>
      </c>
      <c r="AD395" s="3" t="s">
        <v>5627</v>
      </c>
      <c r="AE395" s="64" t="s">
        <v>7486</v>
      </c>
    </row>
    <row r="396" spans="1:31" s="54" customFormat="1" x14ac:dyDescent="0.25">
      <c r="A396" s="61" t="s">
        <v>8297</v>
      </c>
      <c r="B396" s="3"/>
      <c r="C396" s="3"/>
      <c r="D396" s="62" t="s">
        <v>8298</v>
      </c>
      <c r="E396" s="65">
        <v>27958970388</v>
      </c>
      <c r="F396" s="63">
        <v>32190</v>
      </c>
      <c r="G396" s="3"/>
      <c r="H396" s="3"/>
      <c r="I396" s="3"/>
      <c r="J396" s="3"/>
      <c r="K396" s="64" t="s">
        <v>7494</v>
      </c>
      <c r="L396" s="64"/>
      <c r="M396" s="3"/>
      <c r="N396" s="3" t="s">
        <v>8552</v>
      </c>
      <c r="O396" s="3" t="s">
        <v>8552</v>
      </c>
      <c r="P396" s="3" t="s">
        <v>8552</v>
      </c>
      <c r="Q396" s="3" t="s">
        <v>5803</v>
      </c>
      <c r="R396" s="3"/>
      <c r="S396" s="3"/>
      <c r="T396" s="63">
        <v>44369</v>
      </c>
      <c r="U396" s="4" t="s">
        <v>6360</v>
      </c>
      <c r="V396" s="4">
        <v>93798</v>
      </c>
      <c r="W396" s="4"/>
      <c r="X396" s="4"/>
      <c r="AC396" s="3">
        <v>45620140</v>
      </c>
      <c r="AD396" s="3" t="s">
        <v>5647</v>
      </c>
      <c r="AE396" s="64" t="s">
        <v>7486</v>
      </c>
    </row>
    <row r="397" spans="1:31" s="54" customFormat="1" x14ac:dyDescent="0.25">
      <c r="A397" s="61" t="s">
        <v>8299</v>
      </c>
      <c r="B397" s="3"/>
      <c r="C397" s="3"/>
      <c r="D397" s="62" t="s">
        <v>8300</v>
      </c>
      <c r="E397" s="65">
        <v>20411176518</v>
      </c>
      <c r="F397" s="63">
        <v>35920</v>
      </c>
      <c r="G397" s="3"/>
      <c r="H397" s="3"/>
      <c r="I397" s="3"/>
      <c r="J397" s="3"/>
      <c r="K397" s="64" t="s">
        <v>7494</v>
      </c>
      <c r="L397" s="64"/>
      <c r="M397" s="3"/>
      <c r="N397" s="3" t="s">
        <v>8552</v>
      </c>
      <c r="O397" s="3" t="s">
        <v>8552</v>
      </c>
      <c r="P397" s="3" t="s">
        <v>8552</v>
      </c>
      <c r="Q397" s="3" t="s">
        <v>5803</v>
      </c>
      <c r="R397" s="3"/>
      <c r="S397" s="3"/>
      <c r="T397" s="63">
        <v>44501</v>
      </c>
      <c r="U397" s="4" t="s">
        <v>6360</v>
      </c>
      <c r="V397" s="4">
        <v>77650</v>
      </c>
      <c r="W397" s="4"/>
      <c r="X397" s="4"/>
      <c r="AC397" s="3">
        <v>45620350</v>
      </c>
      <c r="AD397" s="3" t="s">
        <v>5662</v>
      </c>
      <c r="AE397" s="64" t="s">
        <v>7486</v>
      </c>
    </row>
    <row r="398" spans="1:31" s="54" customFormat="1" x14ac:dyDescent="0.25">
      <c r="A398" s="61" t="s">
        <v>8301</v>
      </c>
      <c r="B398" s="3"/>
      <c r="C398" s="3"/>
      <c r="D398" s="62" t="s">
        <v>8302</v>
      </c>
      <c r="E398" s="65">
        <v>27399166506</v>
      </c>
      <c r="F398" s="63">
        <v>35356</v>
      </c>
      <c r="G398" s="3"/>
      <c r="H398" s="3"/>
      <c r="I398" s="3"/>
      <c r="J398" s="3"/>
      <c r="K398" s="64" t="s">
        <v>7494</v>
      </c>
      <c r="L398" s="64"/>
      <c r="M398" s="3"/>
      <c r="N398" s="3" t="s">
        <v>8552</v>
      </c>
      <c r="O398" s="3" t="s">
        <v>8552</v>
      </c>
      <c r="P398" s="3" t="s">
        <v>8552</v>
      </c>
      <c r="Q398" s="3" t="s">
        <v>5803</v>
      </c>
      <c r="R398" s="3"/>
      <c r="S398" s="3"/>
      <c r="T398" s="63">
        <v>44287</v>
      </c>
      <c r="U398" s="4" t="s">
        <v>6360</v>
      </c>
      <c r="V398" s="4">
        <v>77650</v>
      </c>
      <c r="W398" s="4"/>
      <c r="X398" s="4"/>
      <c r="AC398" s="3">
        <v>45620111</v>
      </c>
      <c r="AD398" s="3" t="s">
        <v>5624</v>
      </c>
      <c r="AE398" s="64" t="s">
        <v>7486</v>
      </c>
    </row>
    <row r="399" spans="1:31" s="54" customFormat="1" x14ac:dyDescent="0.25">
      <c r="A399" s="61" t="s">
        <v>8303</v>
      </c>
      <c r="B399" s="3"/>
      <c r="C399" s="3"/>
      <c r="D399" s="62" t="s">
        <v>8304</v>
      </c>
      <c r="E399" s="65">
        <v>20360946712</v>
      </c>
      <c r="F399" s="63">
        <v>33526</v>
      </c>
      <c r="G399" s="3"/>
      <c r="H399" s="3"/>
      <c r="I399" s="3"/>
      <c r="J399" s="3"/>
      <c r="K399" s="64" t="s">
        <v>7494</v>
      </c>
      <c r="L399" s="64"/>
      <c r="M399" s="3"/>
      <c r="N399" s="3" t="s">
        <v>8552</v>
      </c>
      <c r="O399" s="3" t="s">
        <v>8552</v>
      </c>
      <c r="P399" s="3" t="s">
        <v>8552</v>
      </c>
      <c r="Q399" s="3" t="s">
        <v>5803</v>
      </c>
      <c r="R399" s="3"/>
      <c r="S399" s="3"/>
      <c r="T399" s="63">
        <v>43282</v>
      </c>
      <c r="U399" s="4" t="s">
        <v>6360</v>
      </c>
      <c r="V399" s="4">
        <v>77040</v>
      </c>
      <c r="W399" s="4"/>
      <c r="X399" s="4"/>
      <c r="AC399" s="3">
        <v>45620040</v>
      </c>
      <c r="AD399" s="3" t="s">
        <v>5599</v>
      </c>
      <c r="AE399" s="64" t="s">
        <v>7486</v>
      </c>
    </row>
    <row r="400" spans="1:31" s="54" customFormat="1" x14ac:dyDescent="0.25">
      <c r="A400" s="61" t="s">
        <v>8305</v>
      </c>
      <c r="B400" s="3"/>
      <c r="C400" s="3"/>
      <c r="D400" s="62" t="s">
        <v>8306</v>
      </c>
      <c r="E400" s="65">
        <v>27941956918</v>
      </c>
      <c r="F400" s="63">
        <v>32995</v>
      </c>
      <c r="G400" s="3"/>
      <c r="H400" s="3"/>
      <c r="I400" s="3"/>
      <c r="J400" s="3"/>
      <c r="K400" s="64" t="s">
        <v>7494</v>
      </c>
      <c r="L400" s="64"/>
      <c r="M400" s="3"/>
      <c r="N400" s="3" t="s">
        <v>8552</v>
      </c>
      <c r="O400" s="3" t="s">
        <v>8552</v>
      </c>
      <c r="P400" s="3" t="s">
        <v>8552</v>
      </c>
      <c r="Q400" s="3" t="s">
        <v>5803</v>
      </c>
      <c r="R400" s="3"/>
      <c r="S400" s="3"/>
      <c r="T400" s="63">
        <v>44287</v>
      </c>
      <c r="U400" s="4" t="s">
        <v>6360</v>
      </c>
      <c r="V400" s="4">
        <v>77650</v>
      </c>
      <c r="W400" s="4"/>
      <c r="X400" s="4"/>
      <c r="AC400" s="3">
        <v>45620332</v>
      </c>
      <c r="AD400" s="3" t="s">
        <v>5620</v>
      </c>
      <c r="AE400" s="64" t="s">
        <v>7486</v>
      </c>
    </row>
    <row r="401" spans="1:31" s="54" customFormat="1" x14ac:dyDescent="0.25">
      <c r="A401" s="61" t="s">
        <v>8307</v>
      </c>
      <c r="B401" s="3"/>
      <c r="C401" s="3"/>
      <c r="D401" s="62" t="s">
        <v>8308</v>
      </c>
      <c r="E401" s="65">
        <v>27355983515</v>
      </c>
      <c r="F401" s="63">
        <v>34313</v>
      </c>
      <c r="G401" s="3"/>
      <c r="H401" s="3"/>
      <c r="I401" s="3"/>
      <c r="J401" s="3"/>
      <c r="K401" s="64" t="s">
        <v>8628</v>
      </c>
      <c r="L401" s="64"/>
      <c r="M401" s="3"/>
      <c r="N401" s="3" t="s">
        <v>8552</v>
      </c>
      <c r="O401" s="3" t="s">
        <v>8552</v>
      </c>
      <c r="P401" s="3" t="s">
        <v>8552</v>
      </c>
      <c r="Q401" s="3" t="s">
        <v>5803</v>
      </c>
      <c r="R401" s="3"/>
      <c r="S401" s="3"/>
      <c r="T401" s="63">
        <v>44445</v>
      </c>
      <c r="U401" s="4" t="s">
        <v>6360</v>
      </c>
      <c r="V401" s="4">
        <v>85600</v>
      </c>
      <c r="W401" s="4"/>
      <c r="X401" s="4"/>
      <c r="AC401" s="3">
        <v>45620332</v>
      </c>
      <c r="AD401" s="3" t="s">
        <v>5620</v>
      </c>
      <c r="AE401" s="64" t="s">
        <v>7486</v>
      </c>
    </row>
    <row r="402" spans="1:31" s="54" customFormat="1" x14ac:dyDescent="0.25">
      <c r="A402" s="61" t="s">
        <v>8309</v>
      </c>
      <c r="B402" s="3"/>
      <c r="C402" s="3"/>
      <c r="D402" s="62" t="s">
        <v>8310</v>
      </c>
      <c r="E402" s="65">
        <v>27382672173</v>
      </c>
      <c r="F402" s="63">
        <v>34488</v>
      </c>
      <c r="G402" s="3"/>
      <c r="H402" s="3"/>
      <c r="I402" s="3"/>
      <c r="J402" s="3"/>
      <c r="K402" s="64" t="s">
        <v>7494</v>
      </c>
      <c r="L402" s="64"/>
      <c r="M402" s="3"/>
      <c r="N402" s="3" t="s">
        <v>8552</v>
      </c>
      <c r="O402" s="3" t="s">
        <v>8552</v>
      </c>
      <c r="P402" s="3" t="s">
        <v>8552</v>
      </c>
      <c r="Q402" s="3" t="s">
        <v>5803</v>
      </c>
      <c r="R402" s="3"/>
      <c r="S402" s="3"/>
      <c r="T402" s="63">
        <v>44608</v>
      </c>
      <c r="U402" s="4" t="s">
        <v>6360</v>
      </c>
      <c r="V402" s="4">
        <v>76260</v>
      </c>
      <c r="W402" s="4"/>
      <c r="X402" s="4"/>
      <c r="AC402" s="3">
        <v>45620141</v>
      </c>
      <c r="AD402" s="3" t="s">
        <v>5624</v>
      </c>
      <c r="AE402" s="64" t="s">
        <v>7486</v>
      </c>
    </row>
    <row r="403" spans="1:31" s="54" customFormat="1" x14ac:dyDescent="0.25">
      <c r="A403" s="61" t="s">
        <v>8311</v>
      </c>
      <c r="B403" s="3"/>
      <c r="C403" s="3"/>
      <c r="D403" s="62" t="s">
        <v>8312</v>
      </c>
      <c r="E403" s="65">
        <v>27393364705</v>
      </c>
      <c r="F403" s="63">
        <v>35181</v>
      </c>
      <c r="G403" s="3"/>
      <c r="H403" s="3"/>
      <c r="I403" s="3"/>
      <c r="J403" s="3"/>
      <c r="K403" s="64" t="s">
        <v>7490</v>
      </c>
      <c r="L403" s="64"/>
      <c r="M403" s="3"/>
      <c r="N403" s="3" t="s">
        <v>8552</v>
      </c>
      <c r="O403" s="3" t="s">
        <v>8552</v>
      </c>
      <c r="P403" s="3" t="s">
        <v>8552</v>
      </c>
      <c r="Q403" s="3" t="s">
        <v>5803</v>
      </c>
      <c r="R403" s="3"/>
      <c r="S403" s="3"/>
      <c r="T403" s="63">
        <v>44621</v>
      </c>
      <c r="U403" s="4" t="s">
        <v>6360</v>
      </c>
      <c r="V403" s="4">
        <v>77000</v>
      </c>
      <c r="W403" s="4"/>
      <c r="X403" s="4"/>
      <c r="AC403" s="3">
        <v>45620260</v>
      </c>
      <c r="AD403" s="3" t="s">
        <v>5652</v>
      </c>
      <c r="AE403" s="64" t="s">
        <v>7486</v>
      </c>
    </row>
    <row r="404" spans="1:31" s="54" customFormat="1" x14ac:dyDescent="0.25">
      <c r="A404" s="61" t="s">
        <v>8313</v>
      </c>
      <c r="B404" s="3"/>
      <c r="C404" s="3"/>
      <c r="D404" s="62" t="s">
        <v>8314</v>
      </c>
      <c r="E404" s="65">
        <v>27331961014</v>
      </c>
      <c r="F404" s="63">
        <v>31974</v>
      </c>
      <c r="G404" s="3"/>
      <c r="H404" s="3"/>
      <c r="I404" s="3"/>
      <c r="J404" s="3"/>
      <c r="K404" s="64" t="s">
        <v>7494</v>
      </c>
      <c r="L404" s="64"/>
      <c r="M404" s="3"/>
      <c r="N404" s="3" t="s">
        <v>8552</v>
      </c>
      <c r="O404" s="3" t="s">
        <v>8552</v>
      </c>
      <c r="P404" s="3" t="s">
        <v>8552</v>
      </c>
      <c r="Q404" s="3" t="s">
        <v>5803</v>
      </c>
      <c r="R404" s="3"/>
      <c r="S404" s="3"/>
      <c r="T404" s="63">
        <v>44501</v>
      </c>
      <c r="U404" s="4" t="s">
        <v>6360</v>
      </c>
      <c r="V404" s="4">
        <v>98707</v>
      </c>
      <c r="W404" s="4"/>
      <c r="X404" s="4"/>
      <c r="AC404" s="3">
        <v>45620140</v>
      </c>
      <c r="AD404" s="3" t="s">
        <v>5647</v>
      </c>
      <c r="AE404" s="64" t="s">
        <v>7486</v>
      </c>
    </row>
    <row r="405" spans="1:31" s="54" customFormat="1" x14ac:dyDescent="0.25">
      <c r="A405" s="61" t="s">
        <v>8315</v>
      </c>
      <c r="B405" s="3"/>
      <c r="C405" s="3"/>
      <c r="D405" s="62" t="s">
        <v>8316</v>
      </c>
      <c r="E405" s="65">
        <v>27394575599</v>
      </c>
      <c r="F405" s="63">
        <v>35090</v>
      </c>
      <c r="G405" s="3"/>
      <c r="H405" s="3"/>
      <c r="I405" s="3"/>
      <c r="J405" s="3"/>
      <c r="K405" s="64" t="s">
        <v>8628</v>
      </c>
      <c r="L405" s="64"/>
      <c r="M405" s="3"/>
      <c r="N405" s="3" t="s">
        <v>8552</v>
      </c>
      <c r="O405" s="3" t="s">
        <v>8552</v>
      </c>
      <c r="P405" s="3" t="s">
        <v>8552</v>
      </c>
      <c r="Q405" s="3" t="s">
        <v>5803</v>
      </c>
      <c r="R405" s="3"/>
      <c r="S405" s="3"/>
      <c r="T405" s="63">
        <v>44409</v>
      </c>
      <c r="U405" s="4" t="s">
        <v>6360</v>
      </c>
      <c r="V405" s="4">
        <v>75114</v>
      </c>
      <c r="W405" s="4"/>
      <c r="X405" s="4"/>
      <c r="AC405" s="3">
        <v>45620150</v>
      </c>
      <c r="AD405" s="3" t="s">
        <v>5658</v>
      </c>
      <c r="AE405" s="64" t="s">
        <v>7486</v>
      </c>
    </row>
    <row r="406" spans="1:31" s="54" customFormat="1" x14ac:dyDescent="0.25">
      <c r="A406" s="61" t="s">
        <v>8317</v>
      </c>
      <c r="B406" s="3"/>
      <c r="C406" s="3"/>
      <c r="D406" s="62" t="s">
        <v>8318</v>
      </c>
      <c r="E406" s="65">
        <v>20959046868</v>
      </c>
      <c r="F406" s="63">
        <v>34160</v>
      </c>
      <c r="G406" s="3"/>
      <c r="H406" s="3"/>
      <c r="I406" s="3"/>
      <c r="J406" s="3"/>
      <c r="K406" s="64" t="s">
        <v>8628</v>
      </c>
      <c r="L406" s="64"/>
      <c r="M406" s="3"/>
      <c r="N406" s="3" t="s">
        <v>8552</v>
      </c>
      <c r="O406" s="3" t="s">
        <v>8552</v>
      </c>
      <c r="P406" s="3" t="s">
        <v>8552</v>
      </c>
      <c r="Q406" s="3" t="s">
        <v>5803</v>
      </c>
      <c r="R406" s="3"/>
      <c r="S406" s="3"/>
      <c r="T406" s="63">
        <v>44531</v>
      </c>
      <c r="U406" s="4" t="s">
        <v>6360</v>
      </c>
      <c r="V406" s="4">
        <v>85600</v>
      </c>
      <c r="W406" s="4"/>
      <c r="X406" s="4"/>
      <c r="AC406" s="3">
        <v>45620010</v>
      </c>
      <c r="AD406" s="3" t="s">
        <v>5628</v>
      </c>
      <c r="AE406" s="64" t="s">
        <v>7486</v>
      </c>
    </row>
    <row r="407" spans="1:31" s="54" customFormat="1" x14ac:dyDescent="0.25">
      <c r="A407" s="61" t="s">
        <v>8319</v>
      </c>
      <c r="B407" s="3"/>
      <c r="C407" s="3"/>
      <c r="D407" s="62" t="s">
        <v>8320</v>
      </c>
      <c r="E407" s="65">
        <v>27371211751</v>
      </c>
      <c r="F407" s="63">
        <v>33886</v>
      </c>
      <c r="G407" s="3"/>
      <c r="H407" s="3"/>
      <c r="I407" s="3"/>
      <c r="J407" s="3"/>
      <c r="K407" s="64" t="s">
        <v>7494</v>
      </c>
      <c r="L407" s="64"/>
      <c r="M407" s="3"/>
      <c r="N407" s="3" t="s">
        <v>8552</v>
      </c>
      <c r="O407" s="3" t="s">
        <v>8552</v>
      </c>
      <c r="P407" s="3" t="s">
        <v>8552</v>
      </c>
      <c r="Q407" s="3" t="s">
        <v>5803</v>
      </c>
      <c r="R407" s="3"/>
      <c r="S407" s="3"/>
      <c r="T407" s="63">
        <v>44378</v>
      </c>
      <c r="U407" s="4" t="s">
        <v>6360</v>
      </c>
      <c r="V407" s="4">
        <v>77650</v>
      </c>
      <c r="W407" s="4"/>
      <c r="X407" s="4"/>
      <c r="AC407" s="3">
        <v>45620350</v>
      </c>
      <c r="AD407" s="3" t="s">
        <v>5662</v>
      </c>
      <c r="AE407" s="64" t="s">
        <v>7486</v>
      </c>
    </row>
    <row r="408" spans="1:31" s="54" customFormat="1" x14ac:dyDescent="0.25">
      <c r="A408" s="61" t="s">
        <v>8321</v>
      </c>
      <c r="B408" s="3"/>
      <c r="C408" s="3"/>
      <c r="D408" s="62" t="s">
        <v>8322</v>
      </c>
      <c r="E408" s="65">
        <v>27400147413</v>
      </c>
      <c r="F408" s="63">
        <v>35434</v>
      </c>
      <c r="G408" s="3"/>
      <c r="H408" s="3"/>
      <c r="I408" s="3"/>
      <c r="J408" s="3"/>
      <c r="K408" s="64" t="s">
        <v>8628</v>
      </c>
      <c r="L408" s="64"/>
      <c r="M408" s="3"/>
      <c r="N408" s="3" t="s">
        <v>8552</v>
      </c>
      <c r="O408" s="3" t="s">
        <v>8552</v>
      </c>
      <c r="P408" s="3" t="s">
        <v>8552</v>
      </c>
      <c r="Q408" s="3" t="s">
        <v>5803</v>
      </c>
      <c r="R408" s="3"/>
      <c r="S408" s="3"/>
      <c r="T408" s="63">
        <v>44531</v>
      </c>
      <c r="U408" s="4" t="s">
        <v>6360</v>
      </c>
      <c r="V408" s="4">
        <v>75114</v>
      </c>
      <c r="W408" s="4"/>
      <c r="X408" s="4"/>
      <c r="AC408" s="3">
        <v>45620234</v>
      </c>
      <c r="AD408" s="3" t="s">
        <v>5661</v>
      </c>
      <c r="AE408" s="64" t="s">
        <v>7486</v>
      </c>
    </row>
    <row r="409" spans="1:31" s="54" customFormat="1" x14ac:dyDescent="0.25">
      <c r="A409" s="61" t="s">
        <v>8323</v>
      </c>
      <c r="B409" s="3"/>
      <c r="C409" s="3"/>
      <c r="D409" s="62" t="s">
        <v>8324</v>
      </c>
      <c r="E409" s="65">
        <v>27381545291</v>
      </c>
      <c r="F409" s="63">
        <v>34368</v>
      </c>
      <c r="G409" s="3"/>
      <c r="H409" s="3"/>
      <c r="I409" s="3"/>
      <c r="J409" s="3"/>
      <c r="K409" s="64" t="s">
        <v>7494</v>
      </c>
      <c r="L409" s="64"/>
      <c r="M409" s="3"/>
      <c r="N409" s="3" t="s">
        <v>8552</v>
      </c>
      <c r="O409" s="3" t="s">
        <v>8552</v>
      </c>
      <c r="P409" s="3" t="s">
        <v>8552</v>
      </c>
      <c r="Q409" s="3" t="s">
        <v>5803</v>
      </c>
      <c r="R409" s="3"/>
      <c r="S409" s="3"/>
      <c r="T409" s="63">
        <v>44473</v>
      </c>
      <c r="U409" s="4" t="s">
        <v>6360</v>
      </c>
      <c r="V409" s="4">
        <v>77650</v>
      </c>
      <c r="W409" s="4"/>
      <c r="X409" s="4"/>
      <c r="AC409" s="3">
        <v>45620350</v>
      </c>
      <c r="AD409" s="3" t="s">
        <v>5662</v>
      </c>
      <c r="AE409" s="64" t="s">
        <v>7486</v>
      </c>
    </row>
    <row r="410" spans="1:31" s="54" customFormat="1" x14ac:dyDescent="0.25">
      <c r="A410" s="61" t="s">
        <v>8325</v>
      </c>
      <c r="B410" s="3"/>
      <c r="C410" s="3"/>
      <c r="D410" s="62" t="s">
        <v>8326</v>
      </c>
      <c r="E410" s="65">
        <v>20378974160</v>
      </c>
      <c r="F410" s="63">
        <v>34277</v>
      </c>
      <c r="G410" s="3"/>
      <c r="H410" s="3"/>
      <c r="I410" s="3"/>
      <c r="J410" s="3"/>
      <c r="K410" s="64" t="s">
        <v>7494</v>
      </c>
      <c r="L410" s="64"/>
      <c r="M410" s="3"/>
      <c r="N410" s="3" t="s">
        <v>8552</v>
      </c>
      <c r="O410" s="3" t="s">
        <v>8552</v>
      </c>
      <c r="P410" s="3" t="s">
        <v>8552</v>
      </c>
      <c r="Q410" s="3" t="s">
        <v>5803</v>
      </c>
      <c r="R410" s="3"/>
      <c r="S410" s="3"/>
      <c r="T410" s="63">
        <v>44531</v>
      </c>
      <c r="U410" s="4" t="s">
        <v>6360</v>
      </c>
      <c r="V410" s="4">
        <v>77650</v>
      </c>
      <c r="W410" s="4"/>
      <c r="X410" s="4"/>
      <c r="AC410" s="3">
        <v>45620040</v>
      </c>
      <c r="AD410" s="3" t="s">
        <v>5599</v>
      </c>
      <c r="AE410" s="64" t="s">
        <v>7486</v>
      </c>
    </row>
    <row r="411" spans="1:31" s="54" customFormat="1" x14ac:dyDescent="0.25">
      <c r="A411" s="61" t="s">
        <v>8327</v>
      </c>
      <c r="B411" s="3"/>
      <c r="C411" s="3"/>
      <c r="D411" s="62" t="s">
        <v>8328</v>
      </c>
      <c r="E411" s="65">
        <v>20407394403</v>
      </c>
      <c r="F411" s="63">
        <v>35793</v>
      </c>
      <c r="G411" s="3"/>
      <c r="H411" s="3"/>
      <c r="I411" s="3"/>
      <c r="J411" s="3"/>
      <c r="K411" s="64" t="s">
        <v>7494</v>
      </c>
      <c r="L411" s="64"/>
      <c r="M411" s="3"/>
      <c r="N411" s="3" t="s">
        <v>8552</v>
      </c>
      <c r="O411" s="3" t="s">
        <v>8552</v>
      </c>
      <c r="P411" s="3" t="s">
        <v>8552</v>
      </c>
      <c r="Q411" s="3" t="s">
        <v>5803</v>
      </c>
      <c r="R411" s="3"/>
      <c r="S411" s="3"/>
      <c r="T411" s="63">
        <v>44424</v>
      </c>
      <c r="U411" s="4" t="s">
        <v>6360</v>
      </c>
      <c r="V411" s="4">
        <v>77650</v>
      </c>
      <c r="W411" s="4"/>
      <c r="X411" s="4"/>
      <c r="AC411" s="3">
        <v>45620340</v>
      </c>
      <c r="AD411" s="3" t="s">
        <v>5619</v>
      </c>
      <c r="AE411" s="64" t="s">
        <v>7486</v>
      </c>
    </row>
    <row r="412" spans="1:31" s="54" customFormat="1" x14ac:dyDescent="0.25">
      <c r="A412" s="61" t="s">
        <v>8329</v>
      </c>
      <c r="B412" s="3"/>
      <c r="C412" s="3"/>
      <c r="D412" s="62" t="s">
        <v>8330</v>
      </c>
      <c r="E412" s="65">
        <v>20320692777</v>
      </c>
      <c r="F412" s="63">
        <v>31404</v>
      </c>
      <c r="G412" s="3"/>
      <c r="H412" s="3"/>
      <c r="I412" s="3"/>
      <c r="J412" s="3"/>
      <c r="K412" s="64" t="s">
        <v>7494</v>
      </c>
      <c r="L412" s="64"/>
      <c r="M412" s="3"/>
      <c r="N412" s="3" t="s">
        <v>8552</v>
      </c>
      <c r="O412" s="3" t="s">
        <v>8552</v>
      </c>
      <c r="P412" s="3" t="s">
        <v>8552</v>
      </c>
      <c r="Q412" s="3" t="s">
        <v>5803</v>
      </c>
      <c r="R412" s="3"/>
      <c r="S412" s="3"/>
      <c r="T412" s="63">
        <v>44599</v>
      </c>
      <c r="U412" s="4" t="s">
        <v>6360</v>
      </c>
      <c r="V412" s="4">
        <v>76260</v>
      </c>
      <c r="W412" s="4"/>
      <c r="X412" s="4"/>
      <c r="AC412" s="3">
        <v>45620340</v>
      </c>
      <c r="AD412" s="3" t="s">
        <v>5619</v>
      </c>
      <c r="AE412" s="64" t="s">
        <v>7486</v>
      </c>
    </row>
    <row r="413" spans="1:31" s="54" customFormat="1" x14ac:dyDescent="0.25">
      <c r="A413" s="61" t="s">
        <v>8331</v>
      </c>
      <c r="B413" s="3"/>
      <c r="C413" s="3"/>
      <c r="D413" s="62" t="s">
        <v>8332</v>
      </c>
      <c r="E413" s="65">
        <v>20317433264</v>
      </c>
      <c r="F413" s="63">
        <v>31279</v>
      </c>
      <c r="G413" s="3"/>
      <c r="H413" s="3"/>
      <c r="I413" s="3"/>
      <c r="J413" s="3"/>
      <c r="K413" s="64" t="s">
        <v>7494</v>
      </c>
      <c r="L413" s="64"/>
      <c r="M413" s="3"/>
      <c r="N413" s="3" t="s">
        <v>8552</v>
      </c>
      <c r="O413" s="3" t="s">
        <v>8552</v>
      </c>
      <c r="P413" s="3" t="s">
        <v>8552</v>
      </c>
      <c r="Q413" s="3" t="s">
        <v>5803</v>
      </c>
      <c r="R413" s="3"/>
      <c r="S413" s="3"/>
      <c r="T413" s="63">
        <v>44409</v>
      </c>
      <c r="U413" s="4" t="s">
        <v>6360</v>
      </c>
      <c r="V413" s="4">
        <v>84230</v>
      </c>
      <c r="W413" s="4"/>
      <c r="X413" s="4"/>
      <c r="AC413" s="3">
        <v>45620010</v>
      </c>
      <c r="AD413" s="3" t="s">
        <v>5628</v>
      </c>
      <c r="AE413" s="64" t="s">
        <v>7486</v>
      </c>
    </row>
    <row r="414" spans="1:31" s="54" customFormat="1" x14ac:dyDescent="0.25">
      <c r="A414" s="61" t="s">
        <v>8333</v>
      </c>
      <c r="B414" s="3"/>
      <c r="C414" s="3"/>
      <c r="D414" s="62" t="s">
        <v>8334</v>
      </c>
      <c r="E414" s="65">
        <v>27372476708</v>
      </c>
      <c r="F414" s="63">
        <v>33973</v>
      </c>
      <c r="G414" s="3"/>
      <c r="H414" s="3"/>
      <c r="I414" s="3"/>
      <c r="J414" s="3"/>
      <c r="K414" s="64" t="s">
        <v>7494</v>
      </c>
      <c r="L414" s="64"/>
      <c r="M414" s="3"/>
      <c r="N414" s="3" t="s">
        <v>8552</v>
      </c>
      <c r="O414" s="3" t="s">
        <v>8552</v>
      </c>
      <c r="P414" s="3" t="s">
        <v>8552</v>
      </c>
      <c r="Q414" s="3" t="s">
        <v>5803</v>
      </c>
      <c r="R414" s="3"/>
      <c r="S414" s="3"/>
      <c r="T414" s="63">
        <v>44348</v>
      </c>
      <c r="U414" s="4" t="s">
        <v>6360</v>
      </c>
      <c r="V414" s="4">
        <v>77650</v>
      </c>
      <c r="W414" s="4"/>
      <c r="X414" s="4"/>
      <c r="AC414" s="3">
        <v>45620241</v>
      </c>
      <c r="AD414" s="3" t="s">
        <v>5664</v>
      </c>
      <c r="AE414" s="64" t="s">
        <v>7486</v>
      </c>
    </row>
    <row r="415" spans="1:31" s="54" customFormat="1" x14ac:dyDescent="0.25">
      <c r="A415" s="61" t="s">
        <v>8335</v>
      </c>
      <c r="B415" s="3"/>
      <c r="C415" s="3"/>
      <c r="D415" s="62" t="s">
        <v>8336</v>
      </c>
      <c r="E415" s="65">
        <v>27959840755</v>
      </c>
      <c r="F415" s="63">
        <v>34416</v>
      </c>
      <c r="G415" s="3"/>
      <c r="H415" s="3"/>
      <c r="I415" s="3"/>
      <c r="J415" s="3"/>
      <c r="K415" s="64" t="s">
        <v>7494</v>
      </c>
      <c r="L415" s="64"/>
      <c r="M415" s="3"/>
      <c r="N415" s="3" t="s">
        <v>8552</v>
      </c>
      <c r="O415" s="3" t="s">
        <v>8552</v>
      </c>
      <c r="P415" s="3" t="s">
        <v>8552</v>
      </c>
      <c r="Q415" s="3" t="s">
        <v>5803</v>
      </c>
      <c r="R415" s="3"/>
      <c r="S415" s="3"/>
      <c r="T415" s="63">
        <v>44409</v>
      </c>
      <c r="U415" s="4" t="s">
        <v>6360</v>
      </c>
      <c r="V415" s="4">
        <v>77650</v>
      </c>
      <c r="W415" s="4"/>
      <c r="X415" s="4"/>
      <c r="AC415" s="3">
        <v>45620150</v>
      </c>
      <c r="AD415" s="3" t="s">
        <v>5658</v>
      </c>
      <c r="AE415" s="64" t="s">
        <v>7486</v>
      </c>
    </row>
    <row r="416" spans="1:31" s="54" customFormat="1" x14ac:dyDescent="0.25">
      <c r="A416" s="61" t="s">
        <v>8337</v>
      </c>
      <c r="B416" s="3"/>
      <c r="C416" s="3"/>
      <c r="D416" s="62" t="s">
        <v>8338</v>
      </c>
      <c r="E416" s="65">
        <v>27959297547</v>
      </c>
      <c r="F416" s="63">
        <v>23692</v>
      </c>
      <c r="G416" s="3"/>
      <c r="H416" s="3"/>
      <c r="I416" s="3"/>
      <c r="J416" s="3"/>
      <c r="K416" s="64" t="s">
        <v>7492</v>
      </c>
      <c r="L416" s="64"/>
      <c r="M416" s="3"/>
      <c r="N416" s="3" t="s">
        <v>8552</v>
      </c>
      <c r="O416" s="3" t="s">
        <v>8552</v>
      </c>
      <c r="P416" s="3" t="s">
        <v>8552</v>
      </c>
      <c r="Q416" s="3" t="s">
        <v>5803</v>
      </c>
      <c r="R416" s="3"/>
      <c r="S416" s="3"/>
      <c r="T416" s="63">
        <v>44270</v>
      </c>
      <c r="U416" s="4" t="s">
        <v>6360</v>
      </c>
      <c r="V416" s="4">
        <v>78966</v>
      </c>
      <c r="W416" s="4"/>
      <c r="X416" s="4"/>
      <c r="AC416" s="3">
        <v>45620233</v>
      </c>
      <c r="AD416" s="3" t="s">
        <v>5681</v>
      </c>
      <c r="AE416" s="64" t="s">
        <v>7486</v>
      </c>
    </row>
    <row r="417" spans="1:31" s="54" customFormat="1" x14ac:dyDescent="0.25">
      <c r="A417" s="61" t="s">
        <v>8339</v>
      </c>
      <c r="B417" s="3"/>
      <c r="C417" s="3"/>
      <c r="D417" s="62" t="s">
        <v>8340</v>
      </c>
      <c r="E417" s="65">
        <v>27406760052</v>
      </c>
      <c r="F417" s="63">
        <v>35677</v>
      </c>
      <c r="G417" s="3"/>
      <c r="H417" s="3"/>
      <c r="I417" s="3"/>
      <c r="J417" s="3"/>
      <c r="K417" s="64" t="s">
        <v>7494</v>
      </c>
      <c r="L417" s="64"/>
      <c r="M417" s="3"/>
      <c r="N417" s="3" t="s">
        <v>8552</v>
      </c>
      <c r="O417" s="3" t="s">
        <v>8552</v>
      </c>
      <c r="P417" s="3" t="s">
        <v>8552</v>
      </c>
      <c r="Q417" s="3" t="s">
        <v>5803</v>
      </c>
      <c r="R417" s="3"/>
      <c r="S417" s="3"/>
      <c r="T417" s="63">
        <v>44606</v>
      </c>
      <c r="U417" s="4" t="s">
        <v>6360</v>
      </c>
      <c r="V417" s="4">
        <v>76260</v>
      </c>
      <c r="W417" s="4"/>
      <c r="X417" s="4"/>
      <c r="AC417" s="3">
        <v>45620132</v>
      </c>
      <c r="AD417" s="3" t="s">
        <v>5627</v>
      </c>
      <c r="AE417" s="64" t="s">
        <v>7486</v>
      </c>
    </row>
    <row r="418" spans="1:31" s="54" customFormat="1" x14ac:dyDescent="0.25">
      <c r="A418" s="61" t="s">
        <v>8341</v>
      </c>
      <c r="B418" s="3"/>
      <c r="C418" s="3"/>
      <c r="D418" s="62" t="s">
        <v>8342</v>
      </c>
      <c r="E418" s="65">
        <v>27261947027</v>
      </c>
      <c r="F418" s="63">
        <v>28362</v>
      </c>
      <c r="G418" s="3"/>
      <c r="H418" s="3"/>
      <c r="I418" s="3"/>
      <c r="J418" s="3"/>
      <c r="K418" s="64" t="s">
        <v>8628</v>
      </c>
      <c r="L418" s="64"/>
      <c r="M418" s="3"/>
      <c r="N418" s="3" t="s">
        <v>8552</v>
      </c>
      <c r="O418" s="3" t="s">
        <v>8552</v>
      </c>
      <c r="P418" s="3" t="s">
        <v>8552</v>
      </c>
      <c r="Q418" s="3" t="s">
        <v>5803</v>
      </c>
      <c r="R418" s="3"/>
      <c r="S418" s="3"/>
      <c r="T418" s="63">
        <v>44562</v>
      </c>
      <c r="U418" s="4" t="s">
        <v>6360</v>
      </c>
      <c r="V418" s="4">
        <v>100000</v>
      </c>
      <c r="W418" s="4"/>
      <c r="X418" s="4"/>
      <c r="AC418" s="3">
        <v>45620340</v>
      </c>
      <c r="AD418" s="3" t="s">
        <v>5619</v>
      </c>
      <c r="AE418" s="64" t="s">
        <v>7486</v>
      </c>
    </row>
    <row r="419" spans="1:31" s="54" customFormat="1" x14ac:dyDescent="0.25">
      <c r="A419" s="61" t="s">
        <v>8343</v>
      </c>
      <c r="B419" s="3"/>
      <c r="C419" s="3"/>
      <c r="D419" s="62" t="s">
        <v>8344</v>
      </c>
      <c r="E419" s="65">
        <v>27386686810</v>
      </c>
      <c r="F419" s="63">
        <v>34685</v>
      </c>
      <c r="G419" s="3"/>
      <c r="H419" s="3"/>
      <c r="I419" s="3"/>
      <c r="J419" s="3"/>
      <c r="K419" s="64" t="s">
        <v>7494</v>
      </c>
      <c r="L419" s="64"/>
      <c r="M419" s="3"/>
      <c r="N419" s="3" t="s">
        <v>8552</v>
      </c>
      <c r="O419" s="3" t="s">
        <v>8552</v>
      </c>
      <c r="P419" s="3" t="s">
        <v>8552</v>
      </c>
      <c r="Q419" s="3" t="s">
        <v>5803</v>
      </c>
      <c r="R419" s="3"/>
      <c r="S419" s="3"/>
      <c r="T419" s="63">
        <v>44606</v>
      </c>
      <c r="U419" s="4" t="s">
        <v>6360</v>
      </c>
      <c r="V419" s="4">
        <v>76260</v>
      </c>
      <c r="W419" s="4"/>
      <c r="X419" s="4"/>
      <c r="AC419" s="3">
        <v>45620241</v>
      </c>
      <c r="AD419" s="3" t="s">
        <v>5664</v>
      </c>
      <c r="AE419" s="64" t="s">
        <v>7486</v>
      </c>
    </row>
    <row r="420" spans="1:31" s="54" customFormat="1" x14ac:dyDescent="0.25">
      <c r="A420" s="61" t="s">
        <v>8345</v>
      </c>
      <c r="B420" s="3"/>
      <c r="C420" s="3"/>
      <c r="D420" s="62" t="s">
        <v>8346</v>
      </c>
      <c r="E420" s="65">
        <v>23276839209</v>
      </c>
      <c r="F420" s="63">
        <v>29122</v>
      </c>
      <c r="G420" s="3"/>
      <c r="H420" s="3"/>
      <c r="I420" s="3"/>
      <c r="J420" s="3"/>
      <c r="K420" s="64" t="s">
        <v>7494</v>
      </c>
      <c r="L420" s="64"/>
      <c r="M420" s="3"/>
      <c r="N420" s="3" t="s">
        <v>8552</v>
      </c>
      <c r="O420" s="3" t="s">
        <v>8552</v>
      </c>
      <c r="P420" s="3" t="s">
        <v>8552</v>
      </c>
      <c r="Q420" s="3" t="s">
        <v>5803</v>
      </c>
      <c r="R420" s="3"/>
      <c r="S420" s="3"/>
      <c r="T420" s="63">
        <v>43318</v>
      </c>
      <c r="U420" s="4" t="s">
        <v>6360</v>
      </c>
      <c r="V420" s="4">
        <v>77040</v>
      </c>
      <c r="W420" s="4"/>
      <c r="X420" s="4"/>
      <c r="AC420" s="3">
        <v>45620331</v>
      </c>
      <c r="AD420" s="3" t="s">
        <v>5659</v>
      </c>
      <c r="AE420" s="64" t="s">
        <v>7486</v>
      </c>
    </row>
    <row r="421" spans="1:31" s="54" customFormat="1" x14ac:dyDescent="0.25">
      <c r="A421" s="61" t="s">
        <v>8347</v>
      </c>
      <c r="B421" s="3"/>
      <c r="C421" s="3"/>
      <c r="D421" s="62" t="s">
        <v>8348</v>
      </c>
      <c r="E421" s="65">
        <v>27414635038</v>
      </c>
      <c r="F421" s="63">
        <v>36084</v>
      </c>
      <c r="G421" s="3"/>
      <c r="H421" s="3"/>
      <c r="I421" s="3"/>
      <c r="J421" s="3"/>
      <c r="K421" s="64" t="s">
        <v>7494</v>
      </c>
      <c r="L421" s="64"/>
      <c r="M421" s="3"/>
      <c r="N421" s="3" t="s">
        <v>8552</v>
      </c>
      <c r="O421" s="3" t="s">
        <v>8552</v>
      </c>
      <c r="P421" s="3" t="s">
        <v>8552</v>
      </c>
      <c r="Q421" s="3" t="s">
        <v>5803</v>
      </c>
      <c r="R421" s="3"/>
      <c r="S421" s="3"/>
      <c r="T421" s="63">
        <v>44473</v>
      </c>
      <c r="U421" s="4" t="s">
        <v>6360</v>
      </c>
      <c r="V421" s="4">
        <v>77650</v>
      </c>
      <c r="W421" s="4"/>
      <c r="X421" s="4"/>
      <c r="AC421" s="3">
        <v>45620350</v>
      </c>
      <c r="AD421" s="3" t="s">
        <v>5662</v>
      </c>
      <c r="AE421" s="64" t="s">
        <v>7486</v>
      </c>
    </row>
    <row r="422" spans="1:31" s="54" customFormat="1" x14ac:dyDescent="0.25">
      <c r="A422" s="61" t="s">
        <v>8349</v>
      </c>
      <c r="B422" s="3"/>
      <c r="C422" s="3"/>
      <c r="D422" s="62" t="s">
        <v>8350</v>
      </c>
      <c r="E422" s="65">
        <v>27357272845</v>
      </c>
      <c r="F422" s="63">
        <v>33246</v>
      </c>
      <c r="G422" s="3"/>
      <c r="H422" s="3"/>
      <c r="I422" s="3"/>
      <c r="J422" s="3"/>
      <c r="K422" s="64" t="s">
        <v>7492</v>
      </c>
      <c r="L422" s="64"/>
      <c r="M422" s="3"/>
      <c r="N422" s="3" t="s">
        <v>8552</v>
      </c>
      <c r="O422" s="3" t="s">
        <v>8552</v>
      </c>
      <c r="P422" s="3" t="s">
        <v>8552</v>
      </c>
      <c r="Q422" s="3" t="s">
        <v>5803</v>
      </c>
      <c r="R422" s="3"/>
      <c r="S422" s="3"/>
      <c r="T422" s="63">
        <v>44317</v>
      </c>
      <c r="U422" s="4" t="s">
        <v>6360</v>
      </c>
      <c r="V422" s="4">
        <v>79160</v>
      </c>
      <c r="W422" s="4"/>
      <c r="X422" s="4"/>
      <c r="AC422" s="3">
        <v>45620340</v>
      </c>
      <c r="AD422" s="3" t="s">
        <v>5619</v>
      </c>
      <c r="AE422" s="64" t="s">
        <v>7486</v>
      </c>
    </row>
    <row r="423" spans="1:31" s="54" customFormat="1" x14ac:dyDescent="0.25">
      <c r="A423" s="61" t="s">
        <v>8351</v>
      </c>
      <c r="B423" s="3"/>
      <c r="C423" s="3"/>
      <c r="D423" s="62" t="s">
        <v>8352</v>
      </c>
      <c r="E423" s="65">
        <v>27955873691</v>
      </c>
      <c r="F423" s="63">
        <v>32811</v>
      </c>
      <c r="G423" s="3"/>
      <c r="H423" s="3"/>
      <c r="I423" s="3"/>
      <c r="J423" s="3"/>
      <c r="K423" s="64" t="s">
        <v>7492</v>
      </c>
      <c r="L423" s="64"/>
      <c r="M423" s="3"/>
      <c r="N423" s="3" t="s">
        <v>8552</v>
      </c>
      <c r="O423" s="3" t="s">
        <v>8552</v>
      </c>
      <c r="P423" s="3" t="s">
        <v>8552</v>
      </c>
      <c r="Q423" s="3" t="s">
        <v>5803</v>
      </c>
      <c r="R423" s="3"/>
      <c r="S423" s="3"/>
      <c r="T423" s="63">
        <v>44228</v>
      </c>
      <c r="U423" s="4" t="s">
        <v>6360</v>
      </c>
      <c r="V423" s="4">
        <v>78967</v>
      </c>
      <c r="W423" s="4"/>
      <c r="X423" s="4"/>
      <c r="AC423" s="3">
        <v>45620010</v>
      </c>
      <c r="AD423" s="3" t="s">
        <v>5628</v>
      </c>
      <c r="AE423" s="64" t="s">
        <v>7486</v>
      </c>
    </row>
    <row r="424" spans="1:31" s="54" customFormat="1" x14ac:dyDescent="0.25">
      <c r="A424" s="61" t="s">
        <v>8353</v>
      </c>
      <c r="B424" s="3"/>
      <c r="C424" s="3"/>
      <c r="D424" s="62" t="s">
        <v>8354</v>
      </c>
      <c r="E424" s="65">
        <v>20319384694</v>
      </c>
      <c r="F424" s="63">
        <v>34931</v>
      </c>
      <c r="G424" s="3"/>
      <c r="H424" s="3"/>
      <c r="I424" s="3"/>
      <c r="J424" s="3"/>
      <c r="K424" s="64" t="s">
        <v>7494</v>
      </c>
      <c r="L424" s="64"/>
      <c r="M424" s="3"/>
      <c r="N424" s="3" t="s">
        <v>8552</v>
      </c>
      <c r="O424" s="3" t="s">
        <v>8552</v>
      </c>
      <c r="P424" s="3" t="s">
        <v>8552</v>
      </c>
      <c r="Q424" s="3" t="s">
        <v>5803</v>
      </c>
      <c r="R424" s="3"/>
      <c r="S424" s="3"/>
      <c r="T424" s="63">
        <v>44440</v>
      </c>
      <c r="U424" s="4" t="s">
        <v>6360</v>
      </c>
      <c r="V424" s="4">
        <v>77650</v>
      </c>
      <c r="W424" s="4"/>
      <c r="X424" s="4"/>
      <c r="AC424" s="3">
        <v>45620234</v>
      </c>
      <c r="AD424" s="3" t="s">
        <v>5661</v>
      </c>
      <c r="AE424" s="64" t="s">
        <v>7486</v>
      </c>
    </row>
    <row r="425" spans="1:31" s="54" customFormat="1" x14ac:dyDescent="0.25">
      <c r="A425" s="61" t="s">
        <v>8355</v>
      </c>
      <c r="B425" s="3"/>
      <c r="C425" s="3"/>
      <c r="D425" s="62" t="s">
        <v>8356</v>
      </c>
      <c r="E425" s="65">
        <v>23345894829</v>
      </c>
      <c r="F425" s="63">
        <v>32738</v>
      </c>
      <c r="G425" s="3"/>
      <c r="H425" s="3"/>
      <c r="I425" s="3"/>
      <c r="J425" s="3"/>
      <c r="K425" s="64" t="s">
        <v>7494</v>
      </c>
      <c r="L425" s="64"/>
      <c r="M425" s="3"/>
      <c r="N425" s="3" t="s">
        <v>8552</v>
      </c>
      <c r="O425" s="3" t="s">
        <v>8552</v>
      </c>
      <c r="P425" s="3" t="s">
        <v>8552</v>
      </c>
      <c r="Q425" s="3" t="s">
        <v>5803</v>
      </c>
      <c r="R425" s="3"/>
      <c r="S425" s="3"/>
      <c r="T425" s="63">
        <v>44424</v>
      </c>
      <c r="U425" s="4" t="s">
        <v>6360</v>
      </c>
      <c r="V425" s="4">
        <v>77650</v>
      </c>
      <c r="W425" s="4"/>
      <c r="X425" s="4"/>
      <c r="AC425" s="3">
        <v>45620020</v>
      </c>
      <c r="AD425" s="3" t="s">
        <v>5686</v>
      </c>
      <c r="AE425" s="64" t="s">
        <v>7486</v>
      </c>
    </row>
    <row r="426" spans="1:31" s="54" customFormat="1" x14ac:dyDescent="0.25">
      <c r="A426" s="61" t="s">
        <v>8357</v>
      </c>
      <c r="B426" s="3"/>
      <c r="C426" s="3"/>
      <c r="D426" s="62" t="s">
        <v>8358</v>
      </c>
      <c r="E426" s="65">
        <v>20277119391</v>
      </c>
      <c r="F426" s="63">
        <v>29144</v>
      </c>
      <c r="G426" s="3"/>
      <c r="H426" s="3"/>
      <c r="I426" s="3"/>
      <c r="J426" s="3"/>
      <c r="K426" s="64" t="s">
        <v>7494</v>
      </c>
      <c r="L426" s="64"/>
      <c r="M426" s="3"/>
      <c r="N426" s="3" t="s">
        <v>8552</v>
      </c>
      <c r="O426" s="3" t="s">
        <v>8552</v>
      </c>
      <c r="P426" s="3" t="s">
        <v>8552</v>
      </c>
      <c r="Q426" s="3" t="s">
        <v>5803</v>
      </c>
      <c r="R426" s="3"/>
      <c r="S426" s="3"/>
      <c r="T426" s="63">
        <v>44392</v>
      </c>
      <c r="U426" s="4" t="s">
        <v>6360</v>
      </c>
      <c r="V426" s="4">
        <v>98868</v>
      </c>
      <c r="W426" s="4"/>
      <c r="X426" s="4"/>
      <c r="AC426" s="3">
        <v>45620131</v>
      </c>
      <c r="AD426" s="3" t="s">
        <v>5624</v>
      </c>
      <c r="AE426" s="64" t="s">
        <v>7486</v>
      </c>
    </row>
    <row r="427" spans="1:31" s="54" customFormat="1" x14ac:dyDescent="0.25">
      <c r="A427" s="61" t="s">
        <v>8359</v>
      </c>
      <c r="B427" s="3"/>
      <c r="C427" s="3"/>
      <c r="D427" s="62" t="s">
        <v>8360</v>
      </c>
      <c r="E427" s="65">
        <v>27363454475</v>
      </c>
      <c r="F427" s="63">
        <v>33896</v>
      </c>
      <c r="G427" s="3"/>
      <c r="H427" s="3"/>
      <c r="I427" s="3"/>
      <c r="J427" s="3"/>
      <c r="K427" s="64" t="s">
        <v>7494</v>
      </c>
      <c r="L427" s="64"/>
      <c r="M427" s="3"/>
      <c r="N427" s="3" t="s">
        <v>8552</v>
      </c>
      <c r="O427" s="3" t="s">
        <v>8552</v>
      </c>
      <c r="P427" s="3" t="s">
        <v>8552</v>
      </c>
      <c r="Q427" s="3" t="s">
        <v>5803</v>
      </c>
      <c r="R427" s="3"/>
      <c r="S427" s="3"/>
      <c r="T427" s="63">
        <v>44606</v>
      </c>
      <c r="U427" s="4" t="s">
        <v>6360</v>
      </c>
      <c r="V427" s="4">
        <v>77650</v>
      </c>
      <c r="W427" s="4"/>
      <c r="X427" s="4"/>
      <c r="AC427" s="3">
        <v>45620111</v>
      </c>
      <c r="AD427" s="3" t="s">
        <v>5624</v>
      </c>
      <c r="AE427" s="64" t="s">
        <v>7486</v>
      </c>
    </row>
    <row r="428" spans="1:31" s="54" customFormat="1" x14ac:dyDescent="0.25">
      <c r="A428" s="61" t="s">
        <v>8361</v>
      </c>
      <c r="B428" s="3"/>
      <c r="C428" s="3"/>
      <c r="D428" s="62" t="s">
        <v>8362</v>
      </c>
      <c r="E428" s="65">
        <v>27353630445</v>
      </c>
      <c r="F428" s="63">
        <v>33228</v>
      </c>
      <c r="G428" s="3"/>
      <c r="H428" s="3"/>
      <c r="I428" s="3"/>
      <c r="J428" s="3"/>
      <c r="K428" s="64" t="s">
        <v>7494</v>
      </c>
      <c r="L428" s="64"/>
      <c r="M428" s="3"/>
      <c r="N428" s="3" t="s">
        <v>8552</v>
      </c>
      <c r="O428" s="3" t="s">
        <v>8552</v>
      </c>
      <c r="P428" s="3" t="s">
        <v>8552</v>
      </c>
      <c r="Q428" s="3" t="s">
        <v>5803</v>
      </c>
      <c r="R428" s="3"/>
      <c r="S428" s="3"/>
      <c r="T428" s="63">
        <v>44501</v>
      </c>
      <c r="U428" s="4" t="s">
        <v>6360</v>
      </c>
      <c r="V428" s="4">
        <v>77650</v>
      </c>
      <c r="W428" s="4"/>
      <c r="X428" s="4"/>
      <c r="AC428" s="3">
        <v>45620000</v>
      </c>
      <c r="AD428" s="3" t="s">
        <v>5648</v>
      </c>
      <c r="AE428" s="64" t="s">
        <v>7486</v>
      </c>
    </row>
    <row r="429" spans="1:31" s="54" customFormat="1" x14ac:dyDescent="0.25">
      <c r="A429" s="61" t="s">
        <v>8363</v>
      </c>
      <c r="B429" s="3"/>
      <c r="C429" s="3"/>
      <c r="D429" s="62" t="s">
        <v>8364</v>
      </c>
      <c r="E429" s="65">
        <v>27407837768</v>
      </c>
      <c r="F429" s="63">
        <v>35763</v>
      </c>
      <c r="G429" s="3"/>
      <c r="H429" s="3"/>
      <c r="I429" s="3"/>
      <c r="J429" s="3"/>
      <c r="K429" s="64" t="s">
        <v>7494</v>
      </c>
      <c r="L429" s="64"/>
      <c r="M429" s="3"/>
      <c r="N429" s="3" t="s">
        <v>8552</v>
      </c>
      <c r="O429" s="3" t="s">
        <v>8552</v>
      </c>
      <c r="P429" s="3" t="s">
        <v>8552</v>
      </c>
      <c r="Q429" s="3" t="s">
        <v>5803</v>
      </c>
      <c r="R429" s="3"/>
      <c r="S429" s="3"/>
      <c r="T429" s="63">
        <v>44606</v>
      </c>
      <c r="U429" s="4" t="s">
        <v>6360</v>
      </c>
      <c r="V429" s="4">
        <v>76260</v>
      </c>
      <c r="W429" s="4"/>
      <c r="X429" s="4"/>
      <c r="AC429" s="3">
        <v>45620234</v>
      </c>
      <c r="AD429" s="3" t="s">
        <v>5661</v>
      </c>
      <c r="AE429" s="64" t="s">
        <v>7486</v>
      </c>
    </row>
    <row r="430" spans="1:31" s="54" customFormat="1" x14ac:dyDescent="0.25">
      <c r="A430" s="61" t="s">
        <v>8365</v>
      </c>
      <c r="B430" s="3"/>
      <c r="C430" s="3"/>
      <c r="D430" s="62" t="s">
        <v>8366</v>
      </c>
      <c r="E430" s="65">
        <v>27170094099</v>
      </c>
      <c r="F430" s="63">
        <v>23990</v>
      </c>
      <c r="G430" s="3"/>
      <c r="H430" s="3"/>
      <c r="I430" s="3"/>
      <c r="J430" s="3"/>
      <c r="K430" s="64" t="s">
        <v>8628</v>
      </c>
      <c r="L430" s="64"/>
      <c r="M430" s="3"/>
      <c r="N430" s="3" t="s">
        <v>8552</v>
      </c>
      <c r="O430" s="3" t="s">
        <v>8552</v>
      </c>
      <c r="P430" s="3" t="s">
        <v>8552</v>
      </c>
      <c r="Q430" s="3" t="s">
        <v>5803</v>
      </c>
      <c r="R430" s="3"/>
      <c r="S430" s="3"/>
      <c r="T430" s="63">
        <v>44348</v>
      </c>
      <c r="U430" s="4" t="s">
        <v>6360</v>
      </c>
      <c r="V430" s="4">
        <v>70000</v>
      </c>
      <c r="W430" s="4"/>
      <c r="X430" s="4"/>
      <c r="AC430" s="3">
        <v>45620242</v>
      </c>
      <c r="AD430" s="3" t="s">
        <v>5676</v>
      </c>
      <c r="AE430" s="64" t="s">
        <v>7486</v>
      </c>
    </row>
    <row r="431" spans="1:31" s="54" customFormat="1" x14ac:dyDescent="0.25">
      <c r="A431" s="61" t="s">
        <v>8367</v>
      </c>
      <c r="B431" s="3"/>
      <c r="C431" s="3"/>
      <c r="D431" s="62" t="s">
        <v>8368</v>
      </c>
      <c r="E431" s="65">
        <v>27244229927</v>
      </c>
      <c r="F431" s="63">
        <v>27430</v>
      </c>
      <c r="G431" s="3"/>
      <c r="H431" s="3"/>
      <c r="I431" s="3"/>
      <c r="J431" s="3"/>
      <c r="K431" s="64" t="s">
        <v>8628</v>
      </c>
      <c r="L431" s="64"/>
      <c r="M431" s="3"/>
      <c r="N431" s="3" t="s">
        <v>8552</v>
      </c>
      <c r="O431" s="3" t="s">
        <v>8552</v>
      </c>
      <c r="P431" s="3" t="s">
        <v>8552</v>
      </c>
      <c r="Q431" s="3" t="s">
        <v>5803</v>
      </c>
      <c r="R431" s="3"/>
      <c r="S431" s="3"/>
      <c r="T431" s="63">
        <v>44470</v>
      </c>
      <c r="U431" s="4" t="s">
        <v>6360</v>
      </c>
      <c r="V431" s="4">
        <v>40000</v>
      </c>
      <c r="W431" s="4"/>
      <c r="X431" s="4"/>
      <c r="AC431" s="3">
        <v>45620152</v>
      </c>
      <c r="AD431" s="3" t="s">
        <v>5627</v>
      </c>
      <c r="AE431" s="64" t="s">
        <v>7486</v>
      </c>
    </row>
    <row r="432" spans="1:31" s="54" customFormat="1" x14ac:dyDescent="0.25">
      <c r="A432" s="61" t="s">
        <v>8369</v>
      </c>
      <c r="B432" s="3"/>
      <c r="C432" s="3"/>
      <c r="D432" s="62" t="s">
        <v>8370</v>
      </c>
      <c r="E432" s="65">
        <v>27378411357</v>
      </c>
      <c r="F432" s="63">
        <v>34192</v>
      </c>
      <c r="G432" s="3"/>
      <c r="H432" s="3"/>
      <c r="I432" s="3"/>
      <c r="J432" s="3"/>
      <c r="K432" s="64" t="s">
        <v>7494</v>
      </c>
      <c r="L432" s="64"/>
      <c r="M432" s="3"/>
      <c r="N432" s="3" t="s">
        <v>8552</v>
      </c>
      <c r="O432" s="3" t="s">
        <v>8552</v>
      </c>
      <c r="P432" s="3" t="s">
        <v>8552</v>
      </c>
      <c r="Q432" s="3" t="s">
        <v>5803</v>
      </c>
      <c r="R432" s="3"/>
      <c r="S432" s="3"/>
      <c r="T432" s="63">
        <v>44409</v>
      </c>
      <c r="U432" s="4" t="s">
        <v>6360</v>
      </c>
      <c r="V432" s="4">
        <v>77650</v>
      </c>
      <c r="W432" s="4"/>
      <c r="X432" s="4"/>
      <c r="AC432" s="3">
        <v>45620122</v>
      </c>
      <c r="AD432" s="3" t="s">
        <v>5627</v>
      </c>
      <c r="AE432" s="64" t="s">
        <v>7486</v>
      </c>
    </row>
    <row r="433" spans="1:31" s="54" customFormat="1" x14ac:dyDescent="0.25">
      <c r="A433" s="61" t="s">
        <v>8371</v>
      </c>
      <c r="B433" s="3"/>
      <c r="C433" s="3"/>
      <c r="D433" s="62" t="s">
        <v>8372</v>
      </c>
      <c r="E433" s="65">
        <v>23306552309</v>
      </c>
      <c r="F433" s="63">
        <v>30674</v>
      </c>
      <c r="G433" s="3"/>
      <c r="H433" s="3"/>
      <c r="I433" s="3"/>
      <c r="J433" s="3"/>
      <c r="K433" s="64" t="s">
        <v>7494</v>
      </c>
      <c r="L433" s="64"/>
      <c r="M433" s="3"/>
      <c r="N433" s="3" t="s">
        <v>8552</v>
      </c>
      <c r="O433" s="3" t="s">
        <v>8552</v>
      </c>
      <c r="P433" s="3" t="s">
        <v>8552</v>
      </c>
      <c r="Q433" s="3" t="s">
        <v>5803</v>
      </c>
      <c r="R433" s="3"/>
      <c r="S433" s="3"/>
      <c r="T433" s="63">
        <v>43282</v>
      </c>
      <c r="U433" s="4" t="s">
        <v>6360</v>
      </c>
      <c r="V433" s="4">
        <v>84230</v>
      </c>
      <c r="W433" s="4"/>
      <c r="X433" s="4"/>
      <c r="AC433" s="3">
        <v>45620257</v>
      </c>
      <c r="AD433" s="3" t="s">
        <v>5687</v>
      </c>
      <c r="AE433" s="64" t="s">
        <v>7486</v>
      </c>
    </row>
    <row r="434" spans="1:31" s="54" customFormat="1" x14ac:dyDescent="0.25">
      <c r="A434" s="61" t="s">
        <v>8373</v>
      </c>
      <c r="B434" s="3"/>
      <c r="C434" s="3"/>
      <c r="D434" s="62" t="s">
        <v>8374</v>
      </c>
      <c r="E434" s="65">
        <v>20957720944</v>
      </c>
      <c r="F434" s="63">
        <v>22952</v>
      </c>
      <c r="G434" s="3"/>
      <c r="H434" s="3"/>
      <c r="I434" s="3"/>
      <c r="J434" s="3"/>
      <c r="K434" s="64" t="s">
        <v>7494</v>
      </c>
      <c r="L434" s="64"/>
      <c r="M434" s="3"/>
      <c r="N434" s="3" t="s">
        <v>8552</v>
      </c>
      <c r="O434" s="3" t="s">
        <v>8552</v>
      </c>
      <c r="P434" s="3" t="s">
        <v>8552</v>
      </c>
      <c r="Q434" s="3" t="s">
        <v>5803</v>
      </c>
      <c r="R434" s="3"/>
      <c r="S434" s="3"/>
      <c r="T434" s="63">
        <v>44418</v>
      </c>
      <c r="U434" s="4" t="s">
        <v>6360</v>
      </c>
      <c r="V434" s="4">
        <v>84230</v>
      </c>
      <c r="W434" s="4"/>
      <c r="X434" s="4"/>
      <c r="AC434" s="3">
        <v>45620242</v>
      </c>
      <c r="AD434" s="3" t="s">
        <v>5676</v>
      </c>
      <c r="AE434" s="64" t="s">
        <v>7486</v>
      </c>
    </row>
    <row r="435" spans="1:31" s="54" customFormat="1" x14ac:dyDescent="0.25">
      <c r="A435" s="61" t="s">
        <v>8375</v>
      </c>
      <c r="B435" s="3"/>
      <c r="C435" s="3"/>
      <c r="D435" s="62" t="s">
        <v>8376</v>
      </c>
      <c r="E435" s="65">
        <v>23253803339</v>
      </c>
      <c r="F435" s="63">
        <v>27887</v>
      </c>
      <c r="G435" s="3"/>
      <c r="H435" s="3"/>
      <c r="I435" s="3"/>
      <c r="J435" s="3"/>
      <c r="K435" s="64" t="s">
        <v>7494</v>
      </c>
      <c r="L435" s="64"/>
      <c r="M435" s="3"/>
      <c r="N435" s="3" t="s">
        <v>8552</v>
      </c>
      <c r="O435" s="3" t="s">
        <v>8552</v>
      </c>
      <c r="P435" s="3" t="s">
        <v>8552</v>
      </c>
      <c r="Q435" s="3" t="s">
        <v>5803</v>
      </c>
      <c r="R435" s="3"/>
      <c r="S435" s="3"/>
      <c r="T435" s="63">
        <v>44392</v>
      </c>
      <c r="U435" s="4" t="s">
        <v>6360</v>
      </c>
      <c r="V435" s="4">
        <v>77650</v>
      </c>
      <c r="W435" s="4"/>
      <c r="X435" s="4"/>
      <c r="AC435" s="3">
        <v>45620245</v>
      </c>
      <c r="AD435" s="3" t="s">
        <v>5688</v>
      </c>
      <c r="AE435" s="64" t="s">
        <v>7486</v>
      </c>
    </row>
    <row r="436" spans="1:31" s="54" customFormat="1" x14ac:dyDescent="0.25">
      <c r="A436" s="61" t="s">
        <v>8377</v>
      </c>
      <c r="B436" s="3"/>
      <c r="C436" s="3"/>
      <c r="D436" s="62" t="s">
        <v>8378</v>
      </c>
      <c r="E436" s="65">
        <v>24352030321</v>
      </c>
      <c r="F436" s="63">
        <v>32725</v>
      </c>
      <c r="G436" s="3"/>
      <c r="H436" s="3"/>
      <c r="I436" s="3"/>
      <c r="J436" s="3"/>
      <c r="K436" s="64" t="s">
        <v>8628</v>
      </c>
      <c r="L436" s="64"/>
      <c r="M436" s="3"/>
      <c r="N436" s="3" t="s">
        <v>8552</v>
      </c>
      <c r="O436" s="3" t="s">
        <v>8552</v>
      </c>
      <c r="P436" s="3" t="s">
        <v>8552</v>
      </c>
      <c r="Q436" s="3" t="s">
        <v>5803</v>
      </c>
      <c r="R436" s="3"/>
      <c r="S436" s="3"/>
      <c r="T436" s="63">
        <v>44431</v>
      </c>
      <c r="U436" s="4" t="s">
        <v>6360</v>
      </c>
      <c r="V436" s="4">
        <v>112350</v>
      </c>
      <c r="W436" s="4"/>
      <c r="X436" s="4"/>
      <c r="AC436" s="3">
        <v>45620242</v>
      </c>
      <c r="AD436" s="3" t="s">
        <v>5676</v>
      </c>
      <c r="AE436" s="64" t="s">
        <v>7486</v>
      </c>
    </row>
    <row r="437" spans="1:31" s="54" customFormat="1" x14ac:dyDescent="0.25">
      <c r="A437" s="61" t="s">
        <v>8379</v>
      </c>
      <c r="B437" s="3"/>
      <c r="C437" s="3"/>
      <c r="D437" s="62" t="s">
        <v>8380</v>
      </c>
      <c r="E437" s="65">
        <v>27371703522</v>
      </c>
      <c r="F437" s="63">
        <v>33914</v>
      </c>
      <c r="G437" s="3"/>
      <c r="H437" s="3"/>
      <c r="I437" s="3"/>
      <c r="J437" s="3"/>
      <c r="K437" s="64" t="s">
        <v>7494</v>
      </c>
      <c r="L437" s="64"/>
      <c r="M437" s="3"/>
      <c r="N437" s="3" t="s">
        <v>8552</v>
      </c>
      <c r="O437" s="3" t="s">
        <v>8552</v>
      </c>
      <c r="P437" s="3" t="s">
        <v>8552</v>
      </c>
      <c r="Q437" s="3" t="s">
        <v>5803</v>
      </c>
      <c r="R437" s="3"/>
      <c r="S437" s="3"/>
      <c r="T437" s="63">
        <v>44348</v>
      </c>
      <c r="U437" s="4" t="s">
        <v>6360</v>
      </c>
      <c r="V437" s="4">
        <v>77650</v>
      </c>
      <c r="W437" s="4"/>
      <c r="X437" s="4"/>
      <c r="AC437" s="3">
        <v>45620000</v>
      </c>
      <c r="AD437" s="3" t="s">
        <v>5648</v>
      </c>
      <c r="AE437" s="64" t="s">
        <v>7486</v>
      </c>
    </row>
    <row r="438" spans="1:31" s="54" customFormat="1" x14ac:dyDescent="0.25">
      <c r="A438" s="61" t="s">
        <v>8381</v>
      </c>
      <c r="B438" s="3"/>
      <c r="C438" s="3"/>
      <c r="D438" s="62" t="s">
        <v>8382</v>
      </c>
      <c r="E438" s="65">
        <v>20944621904</v>
      </c>
      <c r="F438" s="63">
        <v>33738</v>
      </c>
      <c r="G438" s="3"/>
      <c r="H438" s="3"/>
      <c r="I438" s="3"/>
      <c r="J438" s="3"/>
      <c r="K438" s="64" t="s">
        <v>7494</v>
      </c>
      <c r="L438" s="64"/>
      <c r="M438" s="3"/>
      <c r="N438" s="3" t="s">
        <v>8552</v>
      </c>
      <c r="O438" s="3" t="s">
        <v>8552</v>
      </c>
      <c r="P438" s="3" t="s">
        <v>8552</v>
      </c>
      <c r="Q438" s="3" t="s">
        <v>5803</v>
      </c>
      <c r="R438" s="3"/>
      <c r="S438" s="3"/>
      <c r="T438" s="63">
        <v>44634</v>
      </c>
      <c r="U438" s="4" t="s">
        <v>6360</v>
      </c>
      <c r="V438" s="4">
        <v>41064</v>
      </c>
      <c r="W438" s="4"/>
      <c r="X438" s="4"/>
      <c r="AC438" s="3">
        <v>45620242</v>
      </c>
      <c r="AD438" s="3" t="s">
        <v>5676</v>
      </c>
      <c r="AE438" s="64" t="s">
        <v>7486</v>
      </c>
    </row>
    <row r="439" spans="1:31" s="54" customFormat="1" x14ac:dyDescent="0.25">
      <c r="A439" s="61" t="s">
        <v>8383</v>
      </c>
      <c r="B439" s="3"/>
      <c r="C439" s="3"/>
      <c r="D439" s="62" t="s">
        <v>8384</v>
      </c>
      <c r="E439" s="65">
        <v>27353763119</v>
      </c>
      <c r="F439" s="63">
        <v>33080</v>
      </c>
      <c r="G439" s="3"/>
      <c r="H439" s="3"/>
      <c r="I439" s="3"/>
      <c r="J439" s="3"/>
      <c r="K439" s="64" t="s">
        <v>7494</v>
      </c>
      <c r="L439" s="64"/>
      <c r="M439" s="3"/>
      <c r="N439" s="3" t="s">
        <v>8552</v>
      </c>
      <c r="O439" s="3" t="s">
        <v>8552</v>
      </c>
      <c r="P439" s="3" t="s">
        <v>8552</v>
      </c>
      <c r="Q439" s="3" t="s">
        <v>5803</v>
      </c>
      <c r="R439" s="3"/>
      <c r="S439" s="3"/>
      <c r="T439" s="63">
        <v>44608</v>
      </c>
      <c r="U439" s="4" t="s">
        <v>6360</v>
      </c>
      <c r="V439" s="4">
        <v>76260</v>
      </c>
      <c r="W439" s="4"/>
      <c r="X439" s="4"/>
      <c r="AC439" s="3">
        <v>45620161</v>
      </c>
      <c r="AD439" s="3" t="s">
        <v>5624</v>
      </c>
      <c r="AE439" s="64" t="s">
        <v>7486</v>
      </c>
    </row>
    <row r="440" spans="1:31" s="54" customFormat="1" x14ac:dyDescent="0.25">
      <c r="A440" s="61" t="s">
        <v>8385</v>
      </c>
      <c r="B440" s="3"/>
      <c r="C440" s="3"/>
      <c r="D440" s="62" t="s">
        <v>8386</v>
      </c>
      <c r="E440" s="65">
        <v>27399329812</v>
      </c>
      <c r="F440" s="63">
        <v>35426</v>
      </c>
      <c r="G440" s="3"/>
      <c r="H440" s="3"/>
      <c r="I440" s="3"/>
      <c r="J440" s="3"/>
      <c r="K440" s="64" t="s">
        <v>8628</v>
      </c>
      <c r="L440" s="64"/>
      <c r="M440" s="3"/>
      <c r="N440" s="3" t="s">
        <v>8552</v>
      </c>
      <c r="O440" s="3" t="s">
        <v>8552</v>
      </c>
      <c r="P440" s="3" t="s">
        <v>8552</v>
      </c>
      <c r="Q440" s="3" t="s">
        <v>5803</v>
      </c>
      <c r="R440" s="3"/>
      <c r="S440" s="3"/>
      <c r="T440" s="63">
        <v>44409</v>
      </c>
      <c r="U440" s="4" t="s">
        <v>6360</v>
      </c>
      <c r="V440" s="4">
        <v>75114</v>
      </c>
      <c r="W440" s="4"/>
      <c r="X440" s="4"/>
      <c r="AC440" s="3">
        <v>45620230</v>
      </c>
      <c r="AD440" s="3" t="s">
        <v>5689</v>
      </c>
      <c r="AE440" s="64" t="s">
        <v>7486</v>
      </c>
    </row>
    <row r="441" spans="1:31" s="54" customFormat="1" x14ac:dyDescent="0.25">
      <c r="A441" s="61" t="s">
        <v>8387</v>
      </c>
      <c r="B441" s="3"/>
      <c r="C441" s="3"/>
      <c r="D441" s="62" t="s">
        <v>8388</v>
      </c>
      <c r="E441" s="65">
        <v>27391621301</v>
      </c>
      <c r="F441" s="63">
        <v>34929</v>
      </c>
      <c r="G441" s="3"/>
      <c r="H441" s="3"/>
      <c r="I441" s="3"/>
      <c r="J441" s="3"/>
      <c r="K441" s="64" t="s">
        <v>8628</v>
      </c>
      <c r="L441" s="64"/>
      <c r="M441" s="3"/>
      <c r="N441" s="3" t="s">
        <v>8552</v>
      </c>
      <c r="O441" s="3" t="s">
        <v>8552</v>
      </c>
      <c r="P441" s="3" t="s">
        <v>8552</v>
      </c>
      <c r="Q441" s="3" t="s">
        <v>5803</v>
      </c>
      <c r="R441" s="3"/>
      <c r="S441" s="3"/>
      <c r="T441" s="63">
        <v>44431</v>
      </c>
      <c r="U441" s="4" t="s">
        <v>6360</v>
      </c>
      <c r="V441" s="4">
        <v>75114</v>
      </c>
      <c r="W441" s="4"/>
      <c r="X441" s="4"/>
      <c r="AC441" s="3">
        <v>45620220</v>
      </c>
      <c r="AD441" s="3" t="s">
        <v>5618</v>
      </c>
      <c r="AE441" s="64" t="s">
        <v>7486</v>
      </c>
    </row>
    <row r="442" spans="1:31" s="54" customFormat="1" x14ac:dyDescent="0.25">
      <c r="A442" s="61" t="s">
        <v>8389</v>
      </c>
      <c r="B442" s="3"/>
      <c r="C442" s="3"/>
      <c r="D442" s="62" t="s">
        <v>8390</v>
      </c>
      <c r="E442" s="65">
        <v>27344806808</v>
      </c>
      <c r="F442" s="63">
        <v>32607</v>
      </c>
      <c r="G442" s="3"/>
      <c r="H442" s="3"/>
      <c r="I442" s="3"/>
      <c r="J442" s="3"/>
      <c r="K442" s="64" t="s">
        <v>8628</v>
      </c>
      <c r="L442" s="64"/>
      <c r="M442" s="3"/>
      <c r="N442" s="3" t="s">
        <v>8552</v>
      </c>
      <c r="O442" s="3" t="s">
        <v>8552</v>
      </c>
      <c r="P442" s="3" t="s">
        <v>8552</v>
      </c>
      <c r="Q442" s="3" t="s">
        <v>5803</v>
      </c>
      <c r="R442" s="3"/>
      <c r="S442" s="3"/>
      <c r="T442" s="63">
        <v>43831</v>
      </c>
      <c r="U442" s="4" t="s">
        <v>6360</v>
      </c>
      <c r="V442" s="4">
        <v>115000</v>
      </c>
      <c r="W442" s="4"/>
      <c r="X442" s="4"/>
      <c r="AC442" s="3">
        <v>45620232</v>
      </c>
      <c r="AD442" s="3" t="s">
        <v>5690</v>
      </c>
      <c r="AE442" s="64" t="s">
        <v>7486</v>
      </c>
    </row>
    <row r="443" spans="1:31" s="54" customFormat="1" x14ac:dyDescent="0.25">
      <c r="A443" s="61" t="s">
        <v>8391</v>
      </c>
      <c r="B443" s="3"/>
      <c r="C443" s="3"/>
      <c r="D443" s="62" t="s">
        <v>8392</v>
      </c>
      <c r="E443" s="65">
        <v>20366842471</v>
      </c>
      <c r="F443" s="63">
        <v>33564</v>
      </c>
      <c r="G443" s="3"/>
      <c r="H443" s="3"/>
      <c r="I443" s="3"/>
      <c r="J443" s="3"/>
      <c r="K443" s="64" t="s">
        <v>8628</v>
      </c>
      <c r="L443" s="64"/>
      <c r="M443" s="3"/>
      <c r="N443" s="3" t="s">
        <v>8552</v>
      </c>
      <c r="O443" s="3" t="s">
        <v>8552</v>
      </c>
      <c r="P443" s="3" t="s">
        <v>8552</v>
      </c>
      <c r="Q443" s="3" t="s">
        <v>5803</v>
      </c>
      <c r="R443" s="3"/>
      <c r="S443" s="3"/>
      <c r="T443" s="63">
        <v>43831</v>
      </c>
      <c r="U443" s="4" t="s">
        <v>6360</v>
      </c>
      <c r="V443" s="4">
        <v>138000</v>
      </c>
      <c r="W443" s="4"/>
      <c r="X443" s="4"/>
      <c r="AC443" s="3">
        <v>45620130</v>
      </c>
      <c r="AD443" s="3" t="s">
        <v>5641</v>
      </c>
      <c r="AE443" s="64" t="s">
        <v>7486</v>
      </c>
    </row>
    <row r="444" spans="1:31" s="54" customFormat="1" x14ac:dyDescent="0.25">
      <c r="A444" s="61" t="s">
        <v>8393</v>
      </c>
      <c r="B444" s="3"/>
      <c r="C444" s="3"/>
      <c r="D444" s="62" t="s">
        <v>8394</v>
      </c>
      <c r="E444" s="65">
        <v>27383206125</v>
      </c>
      <c r="F444" s="63">
        <v>34583</v>
      </c>
      <c r="G444" s="3"/>
      <c r="H444" s="3"/>
      <c r="I444" s="3"/>
      <c r="J444" s="3"/>
      <c r="K444" s="64" t="s">
        <v>7494</v>
      </c>
      <c r="L444" s="64"/>
      <c r="M444" s="3"/>
      <c r="N444" s="3" t="s">
        <v>8552</v>
      </c>
      <c r="O444" s="3" t="s">
        <v>8552</v>
      </c>
      <c r="P444" s="3" t="s">
        <v>8552</v>
      </c>
      <c r="Q444" s="3" t="s">
        <v>5803</v>
      </c>
      <c r="R444" s="3"/>
      <c r="S444" s="3"/>
      <c r="T444" s="63">
        <v>44301</v>
      </c>
      <c r="U444" s="4" t="s">
        <v>6360</v>
      </c>
      <c r="V444" s="4">
        <v>77650</v>
      </c>
      <c r="W444" s="4"/>
      <c r="X444" s="4"/>
      <c r="AC444" s="3">
        <v>45620131</v>
      </c>
      <c r="AD444" s="3" t="s">
        <v>5624</v>
      </c>
      <c r="AE444" s="64" t="s">
        <v>7486</v>
      </c>
    </row>
    <row r="445" spans="1:31" s="54" customFormat="1" x14ac:dyDescent="0.25">
      <c r="A445" s="61" t="s">
        <v>8395</v>
      </c>
      <c r="B445" s="3"/>
      <c r="C445" s="3"/>
      <c r="D445" s="62" t="s">
        <v>8396</v>
      </c>
      <c r="E445" s="65">
        <v>20352675947</v>
      </c>
      <c r="F445" s="63">
        <v>33026</v>
      </c>
      <c r="G445" s="3"/>
      <c r="H445" s="3"/>
      <c r="I445" s="3"/>
      <c r="J445" s="3"/>
      <c r="K445" s="64" t="s">
        <v>7494</v>
      </c>
      <c r="L445" s="64"/>
      <c r="M445" s="3"/>
      <c r="N445" s="3" t="s">
        <v>8552</v>
      </c>
      <c r="O445" s="3" t="s">
        <v>8552</v>
      </c>
      <c r="P445" s="3" t="s">
        <v>8552</v>
      </c>
      <c r="Q445" s="3" t="s">
        <v>5803</v>
      </c>
      <c r="R445" s="3"/>
      <c r="S445" s="3"/>
      <c r="T445" s="63">
        <v>44392</v>
      </c>
      <c r="U445" s="4" t="s">
        <v>6360</v>
      </c>
      <c r="V445" s="4">
        <v>77650</v>
      </c>
      <c r="W445" s="4"/>
      <c r="X445" s="4"/>
      <c r="AC445" s="3">
        <v>45620131</v>
      </c>
      <c r="AD445" s="3" t="s">
        <v>5624</v>
      </c>
      <c r="AE445" s="64" t="s">
        <v>7486</v>
      </c>
    </row>
    <row r="446" spans="1:31" s="54" customFormat="1" x14ac:dyDescent="0.25">
      <c r="A446" s="61" t="s">
        <v>8397</v>
      </c>
      <c r="B446" s="3"/>
      <c r="C446" s="3"/>
      <c r="D446" s="62" t="s">
        <v>8398</v>
      </c>
      <c r="E446" s="65">
        <v>27370350235</v>
      </c>
      <c r="F446" s="63">
        <v>33967</v>
      </c>
      <c r="G446" s="3"/>
      <c r="H446" s="3"/>
      <c r="I446" s="3"/>
      <c r="J446" s="3"/>
      <c r="K446" s="64" t="s">
        <v>7494</v>
      </c>
      <c r="L446" s="64"/>
      <c r="M446" s="3"/>
      <c r="N446" s="3" t="s">
        <v>8552</v>
      </c>
      <c r="O446" s="3" t="s">
        <v>8552</v>
      </c>
      <c r="P446" s="3" t="s">
        <v>8552</v>
      </c>
      <c r="Q446" s="3" t="s">
        <v>5803</v>
      </c>
      <c r="R446" s="3"/>
      <c r="S446" s="3"/>
      <c r="T446" s="63">
        <v>44425</v>
      </c>
      <c r="U446" s="4" t="s">
        <v>6360</v>
      </c>
      <c r="V446" s="4">
        <v>77650</v>
      </c>
      <c r="W446" s="4"/>
      <c r="X446" s="4"/>
      <c r="AC446" s="3">
        <v>45620256</v>
      </c>
      <c r="AD446" s="3" t="s">
        <v>5678</v>
      </c>
      <c r="AE446" s="64" t="s">
        <v>7486</v>
      </c>
    </row>
    <row r="447" spans="1:31" s="54" customFormat="1" x14ac:dyDescent="0.25">
      <c r="A447" s="61" t="s">
        <v>8399</v>
      </c>
      <c r="B447" s="3"/>
      <c r="C447" s="3"/>
      <c r="D447" s="62" t="s">
        <v>8400</v>
      </c>
      <c r="E447" s="65">
        <v>23347985554</v>
      </c>
      <c r="F447" s="63">
        <v>32769</v>
      </c>
      <c r="G447" s="3"/>
      <c r="H447" s="3"/>
      <c r="I447" s="3"/>
      <c r="J447" s="3"/>
      <c r="K447" s="64" t="s">
        <v>8628</v>
      </c>
      <c r="L447" s="64"/>
      <c r="M447" s="3"/>
      <c r="N447" s="3" t="s">
        <v>8552</v>
      </c>
      <c r="O447" s="3" t="s">
        <v>8552</v>
      </c>
      <c r="P447" s="3" t="s">
        <v>8552</v>
      </c>
      <c r="Q447" s="3" t="s">
        <v>5803</v>
      </c>
      <c r="R447" s="3"/>
      <c r="S447" s="3"/>
      <c r="T447" s="63">
        <v>44470</v>
      </c>
      <c r="U447" s="4" t="s">
        <v>6360</v>
      </c>
      <c r="V447" s="4">
        <v>40000</v>
      </c>
      <c r="W447" s="4"/>
      <c r="X447" s="4"/>
      <c r="AC447" s="3">
        <v>45620340</v>
      </c>
      <c r="AD447" s="3" t="s">
        <v>5619</v>
      </c>
      <c r="AE447" s="64" t="s">
        <v>7486</v>
      </c>
    </row>
    <row r="448" spans="1:31" s="54" customFormat="1" x14ac:dyDescent="0.25">
      <c r="A448" s="61" t="s">
        <v>8401</v>
      </c>
      <c r="B448" s="3"/>
      <c r="C448" s="3"/>
      <c r="D448" s="62" t="s">
        <v>8402</v>
      </c>
      <c r="E448" s="65">
        <v>20382763271</v>
      </c>
      <c r="F448" s="63">
        <v>34431</v>
      </c>
      <c r="G448" s="3"/>
      <c r="H448" s="3"/>
      <c r="I448" s="3"/>
      <c r="J448" s="3"/>
      <c r="K448" s="64" t="s">
        <v>8628</v>
      </c>
      <c r="L448" s="64"/>
      <c r="M448" s="3"/>
      <c r="N448" s="3" t="s">
        <v>8552</v>
      </c>
      <c r="O448" s="3" t="s">
        <v>8552</v>
      </c>
      <c r="P448" s="3" t="s">
        <v>8552</v>
      </c>
      <c r="Q448" s="3" t="s">
        <v>5803</v>
      </c>
      <c r="R448" s="3"/>
      <c r="S448" s="3"/>
      <c r="T448" s="63">
        <v>44044</v>
      </c>
      <c r="U448" s="4" t="s">
        <v>6360</v>
      </c>
      <c r="V448" s="4">
        <v>64211</v>
      </c>
      <c r="W448" s="4"/>
      <c r="X448" s="4"/>
      <c r="AC448" s="3">
        <v>45620234</v>
      </c>
      <c r="AD448" s="3" t="s">
        <v>5661</v>
      </c>
      <c r="AE448" s="64" t="s">
        <v>7486</v>
      </c>
    </row>
    <row r="449" spans="1:31" s="54" customFormat="1" x14ac:dyDescent="0.25">
      <c r="A449" s="61" t="s">
        <v>8403</v>
      </c>
      <c r="B449" s="3"/>
      <c r="C449" s="3"/>
      <c r="D449" s="62" t="s">
        <v>8404</v>
      </c>
      <c r="E449" s="65">
        <v>23304102209</v>
      </c>
      <c r="F449" s="63">
        <v>30422</v>
      </c>
      <c r="G449" s="3"/>
      <c r="H449" s="3"/>
      <c r="I449" s="3"/>
      <c r="J449" s="3"/>
      <c r="K449" s="64" t="s">
        <v>8628</v>
      </c>
      <c r="L449" s="64"/>
      <c r="M449" s="3"/>
      <c r="N449" s="3" t="s">
        <v>8552</v>
      </c>
      <c r="O449" s="3" t="s">
        <v>8552</v>
      </c>
      <c r="P449" s="3" t="s">
        <v>8552</v>
      </c>
      <c r="Q449" s="3" t="s">
        <v>5803</v>
      </c>
      <c r="R449" s="3"/>
      <c r="S449" s="3"/>
      <c r="T449" s="63">
        <v>43831</v>
      </c>
      <c r="U449" s="4" t="s">
        <v>6360</v>
      </c>
      <c r="V449" s="4">
        <v>33000</v>
      </c>
      <c r="W449" s="4"/>
      <c r="X449" s="4"/>
      <c r="AC449" s="3">
        <v>45620242</v>
      </c>
      <c r="AD449" s="3" t="s">
        <v>5676</v>
      </c>
      <c r="AE449" s="64" t="s">
        <v>7486</v>
      </c>
    </row>
    <row r="450" spans="1:31" s="54" customFormat="1" x14ac:dyDescent="0.25">
      <c r="A450" s="61" t="s">
        <v>8405</v>
      </c>
      <c r="B450" s="3"/>
      <c r="C450" s="3"/>
      <c r="D450" s="62" t="s">
        <v>8406</v>
      </c>
      <c r="E450" s="65">
        <v>20959645281</v>
      </c>
      <c r="F450" s="63">
        <v>34489</v>
      </c>
      <c r="G450" s="3"/>
      <c r="H450" s="3"/>
      <c r="I450" s="3"/>
      <c r="J450" s="3"/>
      <c r="K450" s="64" t="s">
        <v>7494</v>
      </c>
      <c r="L450" s="64"/>
      <c r="M450" s="3"/>
      <c r="N450" s="3" t="s">
        <v>8552</v>
      </c>
      <c r="O450" s="3" t="s">
        <v>8552</v>
      </c>
      <c r="P450" s="3" t="s">
        <v>8552</v>
      </c>
      <c r="Q450" s="3" t="s">
        <v>5803</v>
      </c>
      <c r="R450" s="3"/>
      <c r="S450" s="3"/>
      <c r="T450" s="63">
        <v>44361</v>
      </c>
      <c r="U450" s="4" t="s">
        <v>6360</v>
      </c>
      <c r="V450" s="4">
        <v>85600</v>
      </c>
      <c r="W450" s="4"/>
      <c r="X450" s="4"/>
      <c r="AC450" s="3">
        <v>45620131</v>
      </c>
      <c r="AD450" s="3" t="s">
        <v>5624</v>
      </c>
      <c r="AE450" s="64" t="s">
        <v>7486</v>
      </c>
    </row>
    <row r="451" spans="1:31" s="54" customFormat="1" x14ac:dyDescent="0.25">
      <c r="A451" s="61" t="s">
        <v>8407</v>
      </c>
      <c r="B451" s="3"/>
      <c r="C451" s="3"/>
      <c r="D451" s="62" t="s">
        <v>8408</v>
      </c>
      <c r="E451" s="65">
        <v>27386128192</v>
      </c>
      <c r="F451" s="63">
        <v>34828</v>
      </c>
      <c r="G451" s="3"/>
      <c r="H451" s="3"/>
      <c r="I451" s="3"/>
      <c r="J451" s="3"/>
      <c r="K451" s="64" t="s">
        <v>7494</v>
      </c>
      <c r="L451" s="64"/>
      <c r="M451" s="3"/>
      <c r="N451" s="3" t="s">
        <v>8552</v>
      </c>
      <c r="O451" s="3" t="s">
        <v>8552</v>
      </c>
      <c r="P451" s="3" t="s">
        <v>8552</v>
      </c>
      <c r="Q451" s="3" t="s">
        <v>5803</v>
      </c>
      <c r="R451" s="3"/>
      <c r="S451" s="3"/>
      <c r="T451" s="63">
        <v>44368</v>
      </c>
      <c r="U451" s="4" t="s">
        <v>6360</v>
      </c>
      <c r="V451" s="4">
        <v>77650</v>
      </c>
      <c r="W451" s="4"/>
      <c r="X451" s="4"/>
      <c r="AC451" s="3">
        <v>45620000</v>
      </c>
      <c r="AD451" s="3" t="s">
        <v>5648</v>
      </c>
      <c r="AE451" s="64" t="s">
        <v>7486</v>
      </c>
    </row>
    <row r="452" spans="1:31" s="54" customFormat="1" x14ac:dyDescent="0.25">
      <c r="A452" s="61" t="s">
        <v>8409</v>
      </c>
      <c r="B452" s="3"/>
      <c r="C452" s="3"/>
      <c r="D452" s="62" t="s">
        <v>8410</v>
      </c>
      <c r="E452" s="65">
        <v>27391103351</v>
      </c>
      <c r="F452" s="63">
        <v>35027</v>
      </c>
      <c r="G452" s="3"/>
      <c r="H452" s="3"/>
      <c r="I452" s="3"/>
      <c r="J452" s="3"/>
      <c r="K452" s="64" t="s">
        <v>7494</v>
      </c>
      <c r="L452" s="64"/>
      <c r="M452" s="3"/>
      <c r="N452" s="3" t="s">
        <v>8552</v>
      </c>
      <c r="O452" s="3" t="s">
        <v>8552</v>
      </c>
      <c r="P452" s="3" t="s">
        <v>8552</v>
      </c>
      <c r="Q452" s="3" t="s">
        <v>5803</v>
      </c>
      <c r="R452" s="3"/>
      <c r="S452" s="3"/>
      <c r="T452" s="63">
        <v>44452</v>
      </c>
      <c r="U452" s="4" t="s">
        <v>6360</v>
      </c>
      <c r="V452" s="4">
        <v>77650</v>
      </c>
      <c r="W452" s="4"/>
      <c r="X452" s="4"/>
      <c r="AC452" s="3">
        <v>45620020</v>
      </c>
      <c r="AD452" s="3" t="s">
        <v>5686</v>
      </c>
      <c r="AE452" s="64" t="s">
        <v>7486</v>
      </c>
    </row>
    <row r="453" spans="1:31" s="54" customFormat="1" x14ac:dyDescent="0.25">
      <c r="A453" s="61" t="s">
        <v>8411</v>
      </c>
      <c r="B453" s="3"/>
      <c r="C453" s="3"/>
      <c r="D453" s="62" t="s">
        <v>8412</v>
      </c>
      <c r="E453" s="65">
        <v>20359964952</v>
      </c>
      <c r="F453" s="63">
        <v>34024</v>
      </c>
      <c r="G453" s="3"/>
      <c r="H453" s="3"/>
      <c r="I453" s="3"/>
      <c r="J453" s="3"/>
      <c r="K453" s="64" t="s">
        <v>7494</v>
      </c>
      <c r="L453" s="64"/>
      <c r="M453" s="3"/>
      <c r="N453" s="3" t="s">
        <v>8552</v>
      </c>
      <c r="O453" s="3" t="s">
        <v>8552</v>
      </c>
      <c r="P453" s="3" t="s">
        <v>8552</v>
      </c>
      <c r="Q453" s="3" t="s">
        <v>5803</v>
      </c>
      <c r="R453" s="3"/>
      <c r="S453" s="3"/>
      <c r="T453" s="63">
        <v>44361</v>
      </c>
      <c r="U453" s="4" t="s">
        <v>6360</v>
      </c>
      <c r="V453" s="4">
        <v>77650</v>
      </c>
      <c r="W453" s="4"/>
      <c r="X453" s="4"/>
      <c r="AC453" s="3">
        <v>45620250</v>
      </c>
      <c r="AD453" s="3" t="s">
        <v>5691</v>
      </c>
      <c r="AE453" s="64" t="s">
        <v>7486</v>
      </c>
    </row>
    <row r="454" spans="1:31" s="54" customFormat="1" x14ac:dyDescent="0.25">
      <c r="A454" s="61" t="s">
        <v>8413</v>
      </c>
      <c r="B454" s="3"/>
      <c r="C454" s="3"/>
      <c r="D454" s="62" t="s">
        <v>8414</v>
      </c>
      <c r="E454" s="65">
        <v>27354116303</v>
      </c>
      <c r="F454" s="63">
        <v>33226</v>
      </c>
      <c r="G454" s="3"/>
      <c r="H454" s="3"/>
      <c r="I454" s="3"/>
      <c r="J454" s="3"/>
      <c r="K454" s="64" t="s">
        <v>8628</v>
      </c>
      <c r="L454" s="64"/>
      <c r="M454" s="3"/>
      <c r="N454" s="3" t="s">
        <v>8552</v>
      </c>
      <c r="O454" s="3" t="s">
        <v>8552</v>
      </c>
      <c r="P454" s="3" t="s">
        <v>8552</v>
      </c>
      <c r="Q454" s="3" t="s">
        <v>5803</v>
      </c>
      <c r="R454" s="3"/>
      <c r="S454" s="3"/>
      <c r="T454" s="63">
        <v>44197</v>
      </c>
      <c r="U454" s="4" t="s">
        <v>6360</v>
      </c>
      <c r="V454" s="4">
        <v>107000</v>
      </c>
      <c r="W454" s="4"/>
      <c r="X454" s="4"/>
      <c r="AC454" s="3">
        <v>45620240</v>
      </c>
      <c r="AD454" s="3" t="s">
        <v>5645</v>
      </c>
      <c r="AE454" s="64" t="s">
        <v>7486</v>
      </c>
    </row>
    <row r="455" spans="1:31" s="54" customFormat="1" x14ac:dyDescent="0.25">
      <c r="A455" s="61" t="s">
        <v>8415</v>
      </c>
      <c r="B455" s="3"/>
      <c r="C455" s="3"/>
      <c r="D455" s="62" t="s">
        <v>8416</v>
      </c>
      <c r="E455" s="65">
        <v>20378350132</v>
      </c>
      <c r="F455" s="63">
        <v>34197</v>
      </c>
      <c r="G455" s="3"/>
      <c r="H455" s="3"/>
      <c r="I455" s="3"/>
      <c r="J455" s="3"/>
      <c r="K455" s="64" t="s">
        <v>8628</v>
      </c>
      <c r="L455" s="64"/>
      <c r="M455" s="3"/>
      <c r="N455" s="3" t="s">
        <v>8552</v>
      </c>
      <c r="O455" s="3" t="s">
        <v>8552</v>
      </c>
      <c r="P455" s="3" t="s">
        <v>8552</v>
      </c>
      <c r="Q455" s="3" t="s">
        <v>5803</v>
      </c>
      <c r="R455" s="3"/>
      <c r="S455" s="3"/>
      <c r="T455" s="63">
        <v>44425</v>
      </c>
      <c r="U455" s="4" t="s">
        <v>6360</v>
      </c>
      <c r="V455" s="4">
        <v>74900</v>
      </c>
      <c r="W455" s="4"/>
      <c r="X455" s="4"/>
      <c r="AC455" s="3">
        <v>45620233</v>
      </c>
      <c r="AD455" s="3" t="s">
        <v>5681</v>
      </c>
      <c r="AE455" s="64" t="s">
        <v>7486</v>
      </c>
    </row>
    <row r="456" spans="1:31" s="54" customFormat="1" x14ac:dyDescent="0.25">
      <c r="A456" s="61" t="s">
        <v>8417</v>
      </c>
      <c r="B456" s="3"/>
      <c r="C456" s="3"/>
      <c r="D456" s="62" t="s">
        <v>8418</v>
      </c>
      <c r="E456" s="65">
        <v>20942079193</v>
      </c>
      <c r="F456" s="63">
        <v>31367</v>
      </c>
      <c r="G456" s="3"/>
      <c r="H456" s="3"/>
      <c r="I456" s="3"/>
      <c r="J456" s="3"/>
      <c r="K456" s="64" t="s">
        <v>8628</v>
      </c>
      <c r="L456" s="64"/>
      <c r="M456" s="3"/>
      <c r="N456" s="3" t="s">
        <v>8552</v>
      </c>
      <c r="O456" s="3" t="s">
        <v>8552</v>
      </c>
      <c r="P456" s="3" t="s">
        <v>8552</v>
      </c>
      <c r="Q456" s="3" t="s">
        <v>5803</v>
      </c>
      <c r="R456" s="3"/>
      <c r="S456" s="3"/>
      <c r="T456" s="63">
        <v>44136</v>
      </c>
      <c r="U456" s="4" t="s">
        <v>6360</v>
      </c>
      <c r="V456" s="4">
        <v>90000</v>
      </c>
      <c r="W456" s="4"/>
      <c r="X456" s="4"/>
      <c r="AC456" s="3">
        <v>45620340</v>
      </c>
      <c r="AD456" s="3" t="s">
        <v>5619</v>
      </c>
      <c r="AE456" s="64" t="s">
        <v>7486</v>
      </c>
    </row>
    <row r="457" spans="1:31" s="54" customFormat="1" x14ac:dyDescent="0.25">
      <c r="A457" s="61" t="s">
        <v>8419</v>
      </c>
      <c r="B457" s="3"/>
      <c r="C457" s="3"/>
      <c r="D457" s="62" t="s">
        <v>8420</v>
      </c>
      <c r="E457" s="65">
        <v>20390356936</v>
      </c>
      <c r="F457" s="63">
        <v>35312</v>
      </c>
      <c r="G457" s="3"/>
      <c r="H457" s="3"/>
      <c r="I457" s="3"/>
      <c r="J457" s="3"/>
      <c r="K457" s="64" t="s">
        <v>8628</v>
      </c>
      <c r="L457" s="64"/>
      <c r="M457" s="3"/>
      <c r="N457" s="3" t="s">
        <v>8552</v>
      </c>
      <c r="O457" s="3" t="s">
        <v>8552</v>
      </c>
      <c r="P457" s="3" t="s">
        <v>8552</v>
      </c>
      <c r="Q457" s="3" t="s">
        <v>5803</v>
      </c>
      <c r="R457" s="3"/>
      <c r="S457" s="3"/>
      <c r="T457" s="63">
        <v>44531</v>
      </c>
      <c r="U457" s="4" t="s">
        <v>6360</v>
      </c>
      <c r="V457" s="4">
        <v>85600</v>
      </c>
      <c r="W457" s="4"/>
      <c r="X457" s="4"/>
      <c r="AC457" s="3">
        <v>45620231</v>
      </c>
      <c r="AD457" s="3" t="s">
        <v>5601</v>
      </c>
      <c r="AE457" s="64" t="s">
        <v>7486</v>
      </c>
    </row>
    <row r="458" spans="1:31" s="54" customFormat="1" x14ac:dyDescent="0.25">
      <c r="A458" s="61" t="s">
        <v>8421</v>
      </c>
      <c r="B458" s="3"/>
      <c r="C458" s="3"/>
      <c r="D458" s="62" t="s">
        <v>8422</v>
      </c>
      <c r="E458" s="65">
        <v>20959221074</v>
      </c>
      <c r="F458" s="63">
        <v>31801</v>
      </c>
      <c r="G458" s="3"/>
      <c r="H458" s="3"/>
      <c r="I458" s="3"/>
      <c r="J458" s="3"/>
      <c r="K458" s="64" t="s">
        <v>7492</v>
      </c>
      <c r="L458" s="64"/>
      <c r="M458" s="3"/>
      <c r="N458" s="3" t="s">
        <v>8552</v>
      </c>
      <c r="O458" s="3" t="s">
        <v>8552</v>
      </c>
      <c r="P458" s="3" t="s">
        <v>8552</v>
      </c>
      <c r="Q458" s="3" t="s">
        <v>5803</v>
      </c>
      <c r="R458" s="3"/>
      <c r="S458" s="3"/>
      <c r="T458" s="63">
        <v>44228</v>
      </c>
      <c r="U458" s="4" t="s">
        <v>6360</v>
      </c>
      <c r="V458" s="4">
        <v>80358</v>
      </c>
      <c r="W458" s="4"/>
      <c r="X458" s="4"/>
      <c r="AC458" s="3">
        <v>45620000</v>
      </c>
      <c r="AD458" s="3" t="s">
        <v>5648</v>
      </c>
      <c r="AE458" s="64" t="s">
        <v>7486</v>
      </c>
    </row>
    <row r="459" spans="1:31" s="54" customFormat="1" x14ac:dyDescent="0.25">
      <c r="A459" s="61" t="s">
        <v>8423</v>
      </c>
      <c r="B459" s="3"/>
      <c r="C459" s="3"/>
      <c r="D459" s="62" t="s">
        <v>8424</v>
      </c>
      <c r="E459" s="65">
        <v>20958581700</v>
      </c>
      <c r="F459" s="63">
        <v>31842</v>
      </c>
      <c r="G459" s="3"/>
      <c r="H459" s="3"/>
      <c r="I459" s="3"/>
      <c r="J459" s="3"/>
      <c r="K459" s="64" t="s">
        <v>7492</v>
      </c>
      <c r="L459" s="64"/>
      <c r="M459" s="3"/>
      <c r="N459" s="3" t="s">
        <v>8552</v>
      </c>
      <c r="O459" s="3" t="s">
        <v>8552</v>
      </c>
      <c r="P459" s="3" t="s">
        <v>8552</v>
      </c>
      <c r="Q459" s="3" t="s">
        <v>5803</v>
      </c>
      <c r="R459" s="3"/>
      <c r="S459" s="3"/>
      <c r="T459" s="63">
        <v>44287</v>
      </c>
      <c r="U459" s="4" t="s">
        <v>6360</v>
      </c>
      <c r="V459" s="4">
        <v>77650</v>
      </c>
      <c r="W459" s="4"/>
      <c r="X459" s="4"/>
      <c r="AC459" s="3">
        <v>45620040</v>
      </c>
      <c r="AD459" s="3" t="s">
        <v>5599</v>
      </c>
      <c r="AE459" s="64" t="s">
        <v>7486</v>
      </c>
    </row>
    <row r="460" spans="1:31" s="54" customFormat="1" x14ac:dyDescent="0.25">
      <c r="A460" s="61" t="s">
        <v>8425</v>
      </c>
      <c r="B460" s="3"/>
      <c r="C460" s="3"/>
      <c r="D460" s="62" t="s">
        <v>8426</v>
      </c>
      <c r="E460" s="65">
        <v>27958974715</v>
      </c>
      <c r="F460" s="63">
        <v>32997</v>
      </c>
      <c r="G460" s="3"/>
      <c r="H460" s="3"/>
      <c r="I460" s="3"/>
      <c r="J460" s="3"/>
      <c r="K460" s="64" t="s">
        <v>7494</v>
      </c>
      <c r="L460" s="64"/>
      <c r="M460" s="3"/>
      <c r="N460" s="3" t="s">
        <v>8552</v>
      </c>
      <c r="O460" s="3" t="s">
        <v>8552</v>
      </c>
      <c r="P460" s="3" t="s">
        <v>8552</v>
      </c>
      <c r="Q460" s="3" t="s">
        <v>5803</v>
      </c>
      <c r="R460" s="3"/>
      <c r="S460" s="3"/>
      <c r="T460" s="63">
        <v>44613</v>
      </c>
      <c r="U460" s="4" t="s">
        <v>6360</v>
      </c>
      <c r="V460" s="4">
        <v>77650</v>
      </c>
      <c r="W460" s="4"/>
      <c r="X460" s="4"/>
      <c r="AC460" s="3">
        <v>45620230</v>
      </c>
      <c r="AD460" s="3" t="s">
        <v>5689</v>
      </c>
      <c r="AE460" s="64" t="s">
        <v>7486</v>
      </c>
    </row>
    <row r="461" spans="1:31" s="54" customFormat="1" x14ac:dyDescent="0.25">
      <c r="A461" s="61" t="s">
        <v>8427</v>
      </c>
      <c r="B461" s="3"/>
      <c r="C461" s="3"/>
      <c r="D461" s="62" t="s">
        <v>8428</v>
      </c>
      <c r="E461" s="65">
        <v>27394628773</v>
      </c>
      <c r="F461" s="63">
        <v>35234</v>
      </c>
      <c r="G461" s="3"/>
      <c r="H461" s="3"/>
      <c r="I461" s="3"/>
      <c r="J461" s="3"/>
      <c r="K461" s="64" t="s">
        <v>7494</v>
      </c>
      <c r="L461" s="64"/>
      <c r="M461" s="3"/>
      <c r="N461" s="3" t="s">
        <v>8552</v>
      </c>
      <c r="O461" s="3" t="s">
        <v>8552</v>
      </c>
      <c r="P461" s="3" t="s">
        <v>8552</v>
      </c>
      <c r="Q461" s="3" t="s">
        <v>5803</v>
      </c>
      <c r="R461" s="3"/>
      <c r="S461" s="3"/>
      <c r="T461" s="63">
        <v>44473</v>
      </c>
      <c r="U461" s="4" t="s">
        <v>6360</v>
      </c>
      <c r="V461" s="4">
        <v>77650</v>
      </c>
      <c r="W461" s="4"/>
      <c r="X461" s="4"/>
      <c r="AC461" s="3">
        <v>45620234</v>
      </c>
      <c r="AD461" s="3" t="s">
        <v>5661</v>
      </c>
      <c r="AE461" s="64" t="s">
        <v>7486</v>
      </c>
    </row>
    <row r="462" spans="1:31" s="54" customFormat="1" x14ac:dyDescent="0.25">
      <c r="A462" s="61" t="s">
        <v>8429</v>
      </c>
      <c r="B462" s="3"/>
      <c r="C462" s="3"/>
      <c r="D462" s="62" t="s">
        <v>8430</v>
      </c>
      <c r="E462" s="65">
        <v>27373607385</v>
      </c>
      <c r="F462" s="63">
        <v>33681</v>
      </c>
      <c r="G462" s="3"/>
      <c r="H462" s="3"/>
      <c r="I462" s="3"/>
      <c r="J462" s="3"/>
      <c r="K462" s="64" t="s">
        <v>7494</v>
      </c>
      <c r="L462" s="64"/>
      <c r="M462" s="3"/>
      <c r="N462" s="3" t="s">
        <v>8552</v>
      </c>
      <c r="O462" s="3" t="s">
        <v>8552</v>
      </c>
      <c r="P462" s="3" t="s">
        <v>8552</v>
      </c>
      <c r="Q462" s="3" t="s">
        <v>5803</v>
      </c>
      <c r="R462" s="3"/>
      <c r="S462" s="3"/>
      <c r="T462" s="63">
        <v>44302</v>
      </c>
      <c r="U462" s="4" t="s">
        <v>6360</v>
      </c>
      <c r="V462" s="4">
        <v>83963</v>
      </c>
      <c r="W462" s="4"/>
      <c r="X462" s="4"/>
      <c r="AC462" s="3">
        <v>45620152</v>
      </c>
      <c r="AD462" s="3" t="s">
        <v>5627</v>
      </c>
      <c r="AE462" s="64" t="s">
        <v>7486</v>
      </c>
    </row>
    <row r="463" spans="1:31" s="54" customFormat="1" x14ac:dyDescent="0.25">
      <c r="A463" s="61" t="s">
        <v>8431</v>
      </c>
      <c r="B463" s="3"/>
      <c r="C463" s="3"/>
      <c r="D463" s="62" t="s">
        <v>8432</v>
      </c>
      <c r="E463" s="65">
        <v>27368227183</v>
      </c>
      <c r="F463" s="63">
        <v>34030</v>
      </c>
      <c r="G463" s="3"/>
      <c r="H463" s="3"/>
      <c r="I463" s="3"/>
      <c r="J463" s="3"/>
      <c r="K463" s="64" t="s">
        <v>7494</v>
      </c>
      <c r="L463" s="64"/>
      <c r="M463" s="3"/>
      <c r="N463" s="3" t="s">
        <v>8552</v>
      </c>
      <c r="O463" s="3" t="s">
        <v>8552</v>
      </c>
      <c r="P463" s="3" t="s">
        <v>8552</v>
      </c>
      <c r="Q463" s="3" t="s">
        <v>5803</v>
      </c>
      <c r="R463" s="3"/>
      <c r="S463" s="3"/>
      <c r="T463" s="63">
        <v>44363</v>
      </c>
      <c r="U463" s="4" t="s">
        <v>6360</v>
      </c>
      <c r="V463" s="4">
        <v>75114</v>
      </c>
      <c r="W463" s="4"/>
      <c r="X463" s="4"/>
      <c r="AC463" s="3">
        <v>45620233</v>
      </c>
      <c r="AD463" s="3" t="s">
        <v>5681</v>
      </c>
      <c r="AE463" s="64" t="s">
        <v>7486</v>
      </c>
    </row>
    <row r="464" spans="1:31" s="54" customFormat="1" x14ac:dyDescent="0.25">
      <c r="A464" s="61" t="s">
        <v>8433</v>
      </c>
      <c r="B464" s="3"/>
      <c r="C464" s="3"/>
      <c r="D464" s="62" t="s">
        <v>8434</v>
      </c>
      <c r="E464" s="65">
        <v>27387957915</v>
      </c>
      <c r="F464" s="63">
        <v>34759</v>
      </c>
      <c r="G464" s="3"/>
      <c r="H464" s="3"/>
      <c r="I464" s="3"/>
      <c r="J464" s="3"/>
      <c r="K464" s="64" t="s">
        <v>8628</v>
      </c>
      <c r="L464" s="64"/>
      <c r="M464" s="3"/>
      <c r="N464" s="3" t="s">
        <v>8552</v>
      </c>
      <c r="O464" s="3" t="s">
        <v>8552</v>
      </c>
      <c r="P464" s="3" t="s">
        <v>8552</v>
      </c>
      <c r="Q464" s="3" t="s">
        <v>5803</v>
      </c>
      <c r="R464" s="3"/>
      <c r="S464" s="3"/>
      <c r="T464" s="63">
        <v>44409</v>
      </c>
      <c r="U464" s="4" t="s">
        <v>6360</v>
      </c>
      <c r="V464" s="4">
        <v>75114</v>
      </c>
      <c r="W464" s="4"/>
      <c r="X464" s="4"/>
      <c r="AC464" s="3">
        <v>45620252</v>
      </c>
      <c r="AD464" s="3" t="s">
        <v>5679</v>
      </c>
      <c r="AE464" s="64" t="s">
        <v>7486</v>
      </c>
    </row>
    <row r="465" spans="1:31" s="54" customFormat="1" x14ac:dyDescent="0.25">
      <c r="A465" s="61" t="s">
        <v>8435</v>
      </c>
      <c r="B465" s="3"/>
      <c r="C465" s="3"/>
      <c r="D465" s="62" t="s">
        <v>8436</v>
      </c>
      <c r="E465" s="65">
        <v>20333595789</v>
      </c>
      <c r="F465" s="63">
        <v>32204</v>
      </c>
      <c r="G465" s="3"/>
      <c r="H465" s="3"/>
      <c r="I465" s="3"/>
      <c r="J465" s="3"/>
      <c r="K465" s="64" t="s">
        <v>8628</v>
      </c>
      <c r="L465" s="64"/>
      <c r="M465" s="3"/>
      <c r="N465" s="3" t="s">
        <v>8552</v>
      </c>
      <c r="O465" s="3" t="s">
        <v>8552</v>
      </c>
      <c r="P465" s="3" t="s">
        <v>8552</v>
      </c>
      <c r="Q465" s="3" t="s">
        <v>5803</v>
      </c>
      <c r="R465" s="3"/>
      <c r="S465" s="3"/>
      <c r="T465" s="63">
        <v>44228</v>
      </c>
      <c r="U465" s="4" t="s">
        <v>6360</v>
      </c>
      <c r="V465" s="4">
        <v>140000</v>
      </c>
      <c r="W465" s="4"/>
      <c r="X465" s="4"/>
      <c r="AC465" s="3">
        <v>45620132</v>
      </c>
      <c r="AD465" s="3" t="s">
        <v>5627</v>
      </c>
      <c r="AE465" s="64" t="s">
        <v>7486</v>
      </c>
    </row>
    <row r="466" spans="1:31" s="54" customFormat="1" x14ac:dyDescent="0.25">
      <c r="A466" s="61" t="s">
        <v>8437</v>
      </c>
      <c r="B466" s="3"/>
      <c r="C466" s="3"/>
      <c r="D466" s="62" t="s">
        <v>8438</v>
      </c>
      <c r="E466" s="65">
        <v>20958594446</v>
      </c>
      <c r="F466" s="63">
        <v>29889</v>
      </c>
      <c r="G466" s="3"/>
      <c r="H466" s="3"/>
      <c r="I466" s="3"/>
      <c r="J466" s="3"/>
      <c r="K466" s="64" t="s">
        <v>7492</v>
      </c>
      <c r="L466" s="64"/>
      <c r="M466" s="3"/>
      <c r="N466" s="3" t="s">
        <v>8552</v>
      </c>
      <c r="O466" s="3" t="s">
        <v>8552</v>
      </c>
      <c r="P466" s="3" t="s">
        <v>8552</v>
      </c>
      <c r="Q466" s="3" t="s">
        <v>5803</v>
      </c>
      <c r="R466" s="3"/>
      <c r="S466" s="3"/>
      <c r="T466" s="63">
        <v>44228</v>
      </c>
      <c r="U466" s="4" t="s">
        <v>6360</v>
      </c>
      <c r="V466" s="4">
        <v>79073</v>
      </c>
      <c r="W466" s="4"/>
      <c r="X466" s="4"/>
      <c r="AC466" s="3">
        <v>45620234</v>
      </c>
      <c r="AD466" s="3" t="s">
        <v>5661</v>
      </c>
      <c r="AE466" s="64" t="s">
        <v>7486</v>
      </c>
    </row>
    <row r="467" spans="1:31" s="54" customFormat="1" x14ac:dyDescent="0.25">
      <c r="A467" s="61" t="s">
        <v>8439</v>
      </c>
      <c r="B467" s="3"/>
      <c r="C467" s="3"/>
      <c r="D467" s="62" t="s">
        <v>8440</v>
      </c>
      <c r="E467" s="65">
        <v>20428332971</v>
      </c>
      <c r="F467" s="63">
        <v>36710</v>
      </c>
      <c r="G467" s="3"/>
      <c r="H467" s="3"/>
      <c r="I467" s="3"/>
      <c r="J467" s="3"/>
      <c r="K467" s="64" t="s">
        <v>7494</v>
      </c>
      <c r="L467" s="64"/>
      <c r="M467" s="3"/>
      <c r="N467" s="3" t="s">
        <v>8552</v>
      </c>
      <c r="O467" s="3" t="s">
        <v>8552</v>
      </c>
      <c r="P467" s="3" t="s">
        <v>8552</v>
      </c>
      <c r="Q467" s="3" t="s">
        <v>5803</v>
      </c>
      <c r="R467" s="3"/>
      <c r="S467" s="3"/>
      <c r="T467" s="63">
        <v>44348</v>
      </c>
      <c r="U467" s="4" t="s">
        <v>6360</v>
      </c>
      <c r="V467" s="4">
        <v>77650</v>
      </c>
      <c r="W467" s="4"/>
      <c r="X467" s="4"/>
      <c r="AC467" s="3">
        <v>45620340</v>
      </c>
      <c r="AD467" s="3" t="s">
        <v>5619</v>
      </c>
      <c r="AE467" s="64" t="s">
        <v>7486</v>
      </c>
    </row>
    <row r="468" spans="1:31" s="54" customFormat="1" x14ac:dyDescent="0.25">
      <c r="A468" s="61" t="s">
        <v>8441</v>
      </c>
      <c r="B468" s="3"/>
      <c r="C468" s="3"/>
      <c r="D468" s="62" t="s">
        <v>8442</v>
      </c>
      <c r="E468" s="65">
        <v>27304490158</v>
      </c>
      <c r="F468" s="63">
        <v>30541</v>
      </c>
      <c r="G468" s="3"/>
      <c r="H468" s="3"/>
      <c r="I468" s="3"/>
      <c r="J468" s="3"/>
      <c r="K468" s="64" t="s">
        <v>8628</v>
      </c>
      <c r="L468" s="64"/>
      <c r="M468" s="3"/>
      <c r="N468" s="3" t="s">
        <v>8552</v>
      </c>
      <c r="O468" s="3" t="s">
        <v>8552</v>
      </c>
      <c r="P468" s="3" t="s">
        <v>8552</v>
      </c>
      <c r="Q468" s="3" t="s">
        <v>5803</v>
      </c>
      <c r="R468" s="3"/>
      <c r="S468" s="3"/>
      <c r="T468" s="63">
        <v>43831</v>
      </c>
      <c r="U468" s="4" t="s">
        <v>6360</v>
      </c>
      <c r="V468" s="4">
        <v>87500</v>
      </c>
      <c r="W468" s="4"/>
      <c r="X468" s="4"/>
      <c r="AC468" s="3">
        <v>45620233</v>
      </c>
      <c r="AD468" s="3" t="s">
        <v>5681</v>
      </c>
      <c r="AE468" s="64" t="s">
        <v>7486</v>
      </c>
    </row>
    <row r="469" spans="1:31" s="54" customFormat="1" x14ac:dyDescent="0.25">
      <c r="A469" s="61" t="s">
        <v>8443</v>
      </c>
      <c r="B469" s="3"/>
      <c r="C469" s="3"/>
      <c r="D469" s="62" t="s">
        <v>8444</v>
      </c>
      <c r="E469" s="65">
        <v>27392452309</v>
      </c>
      <c r="F469" s="63">
        <v>34956</v>
      </c>
      <c r="G469" s="3"/>
      <c r="H469" s="3"/>
      <c r="I469" s="3"/>
      <c r="J469" s="3"/>
      <c r="K469" s="64" t="s">
        <v>7494</v>
      </c>
      <c r="L469" s="64"/>
      <c r="M469" s="3"/>
      <c r="N469" s="3" t="s">
        <v>8552</v>
      </c>
      <c r="O469" s="3" t="s">
        <v>8552</v>
      </c>
      <c r="P469" s="3" t="s">
        <v>8552</v>
      </c>
      <c r="Q469" s="3" t="s">
        <v>5803</v>
      </c>
      <c r="R469" s="3"/>
      <c r="S469" s="3"/>
      <c r="T469" s="63">
        <v>44424</v>
      </c>
      <c r="U469" s="4" t="s">
        <v>6360</v>
      </c>
      <c r="V469" s="4">
        <v>77650</v>
      </c>
      <c r="W469" s="4"/>
      <c r="X469" s="4"/>
      <c r="AC469" s="3">
        <v>45620220</v>
      </c>
      <c r="AD469" s="3" t="s">
        <v>5618</v>
      </c>
      <c r="AE469" s="64" t="s">
        <v>7486</v>
      </c>
    </row>
    <row r="470" spans="1:31" s="54" customFormat="1" x14ac:dyDescent="0.25">
      <c r="A470" s="61" t="s">
        <v>8445</v>
      </c>
      <c r="B470" s="3"/>
      <c r="C470" s="3"/>
      <c r="D470" s="62" t="s">
        <v>8446</v>
      </c>
      <c r="E470" s="65">
        <v>27384022508</v>
      </c>
      <c r="F470" s="63">
        <v>34643</v>
      </c>
      <c r="G470" s="3"/>
      <c r="H470" s="3"/>
      <c r="I470" s="3"/>
      <c r="J470" s="3"/>
      <c r="K470" s="64" t="s">
        <v>7494</v>
      </c>
      <c r="L470" s="64"/>
      <c r="M470" s="3"/>
      <c r="N470" s="3" t="s">
        <v>8552</v>
      </c>
      <c r="O470" s="3" t="s">
        <v>8552</v>
      </c>
      <c r="P470" s="3" t="s">
        <v>8552</v>
      </c>
      <c r="Q470" s="3" t="s">
        <v>5803</v>
      </c>
      <c r="R470" s="3"/>
      <c r="S470" s="3"/>
      <c r="T470" s="63">
        <v>44378</v>
      </c>
      <c r="U470" s="4" t="s">
        <v>6360</v>
      </c>
      <c r="V470" s="4">
        <v>89024</v>
      </c>
      <c r="W470" s="4"/>
      <c r="X470" s="4"/>
      <c r="AC470" s="3">
        <v>45620020</v>
      </c>
      <c r="AD470" s="3" t="s">
        <v>5686</v>
      </c>
      <c r="AE470" s="64" t="s">
        <v>7486</v>
      </c>
    </row>
    <row r="471" spans="1:31" s="54" customFormat="1" x14ac:dyDescent="0.25">
      <c r="A471" s="61" t="s">
        <v>8447</v>
      </c>
      <c r="B471" s="3"/>
      <c r="C471" s="3"/>
      <c r="D471" s="62" t="s">
        <v>8448</v>
      </c>
      <c r="E471" s="65">
        <v>27232463797</v>
      </c>
      <c r="F471" s="63">
        <v>26761</v>
      </c>
      <c r="G471" s="3"/>
      <c r="H471" s="3"/>
      <c r="I471" s="3"/>
      <c r="J471" s="3"/>
      <c r="K471" s="64" t="s">
        <v>8628</v>
      </c>
      <c r="L471" s="64"/>
      <c r="M471" s="3"/>
      <c r="N471" s="3" t="s">
        <v>8552</v>
      </c>
      <c r="O471" s="3" t="s">
        <v>8552</v>
      </c>
      <c r="P471" s="3" t="s">
        <v>8552</v>
      </c>
      <c r="Q471" s="3" t="s">
        <v>5803</v>
      </c>
      <c r="R471" s="3"/>
      <c r="S471" s="3"/>
      <c r="T471" s="63">
        <v>44317</v>
      </c>
      <c r="U471" s="4" t="s">
        <v>6360</v>
      </c>
      <c r="V471" s="4">
        <v>96300</v>
      </c>
      <c r="W471" s="4"/>
      <c r="X471" s="4"/>
      <c r="AC471" s="3">
        <v>45620243</v>
      </c>
      <c r="AD471" s="3" t="s">
        <v>5639</v>
      </c>
      <c r="AE471" s="64" t="s">
        <v>7486</v>
      </c>
    </row>
    <row r="472" spans="1:31" s="54" customFormat="1" x14ac:dyDescent="0.25">
      <c r="A472" s="61" t="s">
        <v>8449</v>
      </c>
      <c r="B472" s="3"/>
      <c r="C472" s="3"/>
      <c r="D472" s="62" t="s">
        <v>8450</v>
      </c>
      <c r="E472" s="65">
        <v>27959514564</v>
      </c>
      <c r="F472" s="63">
        <v>32137</v>
      </c>
      <c r="G472" s="3"/>
      <c r="H472" s="3"/>
      <c r="I472" s="3"/>
      <c r="J472" s="3"/>
      <c r="K472" s="64" t="s">
        <v>7494</v>
      </c>
      <c r="L472" s="64"/>
      <c r="M472" s="3"/>
      <c r="N472" s="3" t="s">
        <v>8552</v>
      </c>
      <c r="O472" s="3" t="s">
        <v>8552</v>
      </c>
      <c r="P472" s="3" t="s">
        <v>8552</v>
      </c>
      <c r="Q472" s="3" t="s">
        <v>5803</v>
      </c>
      <c r="R472" s="3"/>
      <c r="S472" s="3"/>
      <c r="T472" s="63">
        <v>43709</v>
      </c>
      <c r="U472" s="4" t="s">
        <v>6360</v>
      </c>
      <c r="V472" s="4">
        <v>97569</v>
      </c>
      <c r="W472" s="4"/>
      <c r="X472" s="4"/>
      <c r="AC472" s="3">
        <v>45620247</v>
      </c>
      <c r="AD472" s="3" t="s">
        <v>5692</v>
      </c>
      <c r="AE472" s="64" t="s">
        <v>7486</v>
      </c>
    </row>
    <row r="473" spans="1:31" s="54" customFormat="1" x14ac:dyDescent="0.25">
      <c r="A473" s="61" t="s">
        <v>8451</v>
      </c>
      <c r="B473" s="3"/>
      <c r="C473" s="3"/>
      <c r="D473" s="62" t="s">
        <v>8452</v>
      </c>
      <c r="E473" s="65">
        <v>20959840025</v>
      </c>
      <c r="F473" s="63">
        <v>31596</v>
      </c>
      <c r="G473" s="3"/>
      <c r="H473" s="3"/>
      <c r="I473" s="3"/>
      <c r="J473" s="3"/>
      <c r="K473" s="64" t="s">
        <v>7494</v>
      </c>
      <c r="L473" s="64"/>
      <c r="M473" s="3"/>
      <c r="N473" s="3" t="s">
        <v>8552</v>
      </c>
      <c r="O473" s="3" t="s">
        <v>8552</v>
      </c>
      <c r="P473" s="3" t="s">
        <v>8552</v>
      </c>
      <c r="Q473" s="3" t="s">
        <v>5803</v>
      </c>
      <c r="R473" s="3"/>
      <c r="S473" s="3"/>
      <c r="T473" s="63">
        <v>44621</v>
      </c>
      <c r="U473" s="4" t="s">
        <v>6360</v>
      </c>
      <c r="V473" s="4">
        <v>80000</v>
      </c>
      <c r="W473" s="4"/>
      <c r="X473" s="4"/>
      <c r="AC473" s="3">
        <v>45620040</v>
      </c>
      <c r="AD473" s="3" t="s">
        <v>5599</v>
      </c>
      <c r="AE473" s="64" t="s">
        <v>7486</v>
      </c>
    </row>
    <row r="474" spans="1:31" s="54" customFormat="1" x14ac:dyDescent="0.25">
      <c r="A474" s="61" t="s">
        <v>8453</v>
      </c>
      <c r="B474" s="3"/>
      <c r="C474" s="3"/>
      <c r="D474" s="62" t="s">
        <v>8454</v>
      </c>
      <c r="E474" s="65">
        <v>20288680036</v>
      </c>
      <c r="F474" s="63">
        <v>29722</v>
      </c>
      <c r="G474" s="3"/>
      <c r="H474" s="3"/>
      <c r="I474" s="3"/>
      <c r="J474" s="3"/>
      <c r="K474" s="64" t="s">
        <v>8628</v>
      </c>
      <c r="L474" s="64"/>
      <c r="M474" s="3"/>
      <c r="N474" s="3" t="s">
        <v>8552</v>
      </c>
      <c r="O474" s="3" t="s">
        <v>8552</v>
      </c>
      <c r="P474" s="3" t="s">
        <v>8552</v>
      </c>
      <c r="Q474" s="3" t="s">
        <v>5803</v>
      </c>
      <c r="R474" s="3"/>
      <c r="S474" s="3"/>
      <c r="T474" s="63">
        <v>44044</v>
      </c>
      <c r="U474" s="4" t="s">
        <v>6360</v>
      </c>
      <c r="V474" s="4">
        <v>123050</v>
      </c>
      <c r="W474" s="4"/>
      <c r="X474" s="4"/>
      <c r="AC474" s="3">
        <v>45620231</v>
      </c>
      <c r="AD474" s="3" t="s">
        <v>5601</v>
      </c>
      <c r="AE474" s="64" t="s">
        <v>7486</v>
      </c>
    </row>
    <row r="475" spans="1:31" s="54" customFormat="1" x14ac:dyDescent="0.25">
      <c r="A475" s="61" t="s">
        <v>8455</v>
      </c>
      <c r="B475" s="3"/>
      <c r="C475" s="3"/>
      <c r="D475" s="62" t="s">
        <v>8456</v>
      </c>
      <c r="E475" s="65">
        <v>20958163453</v>
      </c>
      <c r="F475" s="63">
        <v>33227</v>
      </c>
      <c r="G475" s="3"/>
      <c r="H475" s="3"/>
      <c r="I475" s="3"/>
      <c r="J475" s="3"/>
      <c r="K475" s="64" t="s">
        <v>8628</v>
      </c>
      <c r="L475" s="64"/>
      <c r="M475" s="3"/>
      <c r="N475" s="3" t="s">
        <v>8552</v>
      </c>
      <c r="O475" s="3" t="s">
        <v>8552</v>
      </c>
      <c r="P475" s="3" t="s">
        <v>8552</v>
      </c>
      <c r="Q475" s="3" t="s">
        <v>5803</v>
      </c>
      <c r="R475" s="3"/>
      <c r="S475" s="3"/>
      <c r="T475" s="63">
        <v>43424</v>
      </c>
      <c r="U475" s="4" t="s">
        <v>6360</v>
      </c>
      <c r="V475" s="4">
        <v>98868</v>
      </c>
      <c r="W475" s="4"/>
      <c r="X475" s="4"/>
      <c r="AC475" s="3">
        <v>45620258</v>
      </c>
      <c r="AD475" s="3" t="s">
        <v>5609</v>
      </c>
      <c r="AE475" s="64" t="s">
        <v>7486</v>
      </c>
    </row>
    <row r="476" spans="1:31" s="54" customFormat="1" x14ac:dyDescent="0.25">
      <c r="A476" s="61" t="s">
        <v>8457</v>
      </c>
      <c r="B476" s="3"/>
      <c r="C476" s="3"/>
      <c r="D476" s="62" t="s">
        <v>8458</v>
      </c>
      <c r="E476" s="65">
        <v>27414003848</v>
      </c>
      <c r="F476" s="63">
        <v>36000</v>
      </c>
      <c r="G476" s="3"/>
      <c r="H476" s="3"/>
      <c r="I476" s="3"/>
      <c r="J476" s="3"/>
      <c r="K476" s="64" t="s">
        <v>8628</v>
      </c>
      <c r="L476" s="64"/>
      <c r="M476" s="3"/>
      <c r="N476" s="3" t="s">
        <v>8552</v>
      </c>
      <c r="O476" s="3" t="s">
        <v>8552</v>
      </c>
      <c r="P476" s="3" t="s">
        <v>8552</v>
      </c>
      <c r="Q476" s="3" t="s">
        <v>5803</v>
      </c>
      <c r="R476" s="3"/>
      <c r="S476" s="3"/>
      <c r="T476" s="63">
        <v>44543</v>
      </c>
      <c r="U476" s="4" t="s">
        <v>6360</v>
      </c>
      <c r="V476" s="4">
        <v>75114</v>
      </c>
      <c r="W476" s="4"/>
      <c r="X476" s="4"/>
      <c r="AC476" s="3">
        <v>45620140</v>
      </c>
      <c r="AD476" s="3" t="s">
        <v>5647</v>
      </c>
      <c r="AE476" s="64" t="s">
        <v>7486</v>
      </c>
    </row>
    <row r="477" spans="1:31" s="54" customFormat="1" x14ac:dyDescent="0.25">
      <c r="A477" s="61" t="s">
        <v>8459</v>
      </c>
      <c r="B477" s="3"/>
      <c r="C477" s="3"/>
      <c r="D477" s="62" t="s">
        <v>8460</v>
      </c>
      <c r="E477" s="65">
        <v>27350015561</v>
      </c>
      <c r="F477" s="63">
        <v>32876</v>
      </c>
      <c r="G477" s="3"/>
      <c r="H477" s="3"/>
      <c r="I477" s="3"/>
      <c r="J477" s="3"/>
      <c r="K477" s="64" t="s">
        <v>7494</v>
      </c>
      <c r="L477" s="64"/>
      <c r="M477" s="3"/>
      <c r="N477" s="3" t="s">
        <v>8552</v>
      </c>
      <c r="O477" s="3" t="s">
        <v>8552</v>
      </c>
      <c r="P477" s="3" t="s">
        <v>8552</v>
      </c>
      <c r="Q477" s="3" t="s">
        <v>5803</v>
      </c>
      <c r="R477" s="3"/>
      <c r="S477" s="3"/>
      <c r="T477" s="63">
        <v>44593</v>
      </c>
      <c r="U477" s="4" t="s">
        <v>6360</v>
      </c>
      <c r="V477" s="4">
        <v>103697</v>
      </c>
      <c r="W477" s="4"/>
      <c r="X477" s="4"/>
      <c r="AC477" s="3">
        <v>45620030</v>
      </c>
      <c r="AD477" s="3" t="s">
        <v>5693</v>
      </c>
      <c r="AE477" s="64" t="s">
        <v>7486</v>
      </c>
    </row>
    <row r="478" spans="1:31" s="54" customFormat="1" x14ac:dyDescent="0.25">
      <c r="A478" s="61" t="s">
        <v>8461</v>
      </c>
      <c r="B478" s="3"/>
      <c r="C478" s="3"/>
      <c r="D478" s="62" t="s">
        <v>8462</v>
      </c>
      <c r="E478" s="65">
        <v>27394166664</v>
      </c>
      <c r="F478" s="63">
        <v>35038</v>
      </c>
      <c r="G478" s="3"/>
      <c r="H478" s="3"/>
      <c r="I478" s="3"/>
      <c r="J478" s="3"/>
      <c r="K478" s="64" t="s">
        <v>7494</v>
      </c>
      <c r="L478" s="64"/>
      <c r="M478" s="3"/>
      <c r="N478" s="3" t="s">
        <v>8552</v>
      </c>
      <c r="O478" s="3" t="s">
        <v>8552</v>
      </c>
      <c r="P478" s="3" t="s">
        <v>8552</v>
      </c>
      <c r="Q478" s="3" t="s">
        <v>5803</v>
      </c>
      <c r="R478" s="3"/>
      <c r="S478" s="3"/>
      <c r="T478" s="63">
        <v>44361</v>
      </c>
      <c r="U478" s="4" t="s">
        <v>6360</v>
      </c>
      <c r="V478" s="4">
        <v>77650</v>
      </c>
      <c r="W478" s="4"/>
      <c r="X478" s="4"/>
      <c r="AC478" s="3">
        <v>45620150</v>
      </c>
      <c r="AD478" s="3" t="s">
        <v>5658</v>
      </c>
      <c r="AE478" s="64" t="s">
        <v>7486</v>
      </c>
    </row>
    <row r="479" spans="1:31" s="54" customFormat="1" x14ac:dyDescent="0.25">
      <c r="A479" s="61" t="s">
        <v>8463</v>
      </c>
      <c r="B479" s="3"/>
      <c r="C479" s="3"/>
      <c r="D479" s="62" t="s">
        <v>8464</v>
      </c>
      <c r="E479" s="65">
        <v>27388008917</v>
      </c>
      <c r="F479" s="63">
        <v>34953</v>
      </c>
      <c r="G479" s="3"/>
      <c r="H479" s="3"/>
      <c r="I479" s="3"/>
      <c r="J479" s="3"/>
      <c r="K479" s="64" t="s">
        <v>8628</v>
      </c>
      <c r="L479" s="64"/>
      <c r="M479" s="3"/>
      <c r="N479" s="3" t="s">
        <v>8552</v>
      </c>
      <c r="O479" s="3" t="s">
        <v>8552</v>
      </c>
      <c r="P479" s="3" t="s">
        <v>8552</v>
      </c>
      <c r="Q479" s="3" t="s">
        <v>5803</v>
      </c>
      <c r="R479" s="3"/>
      <c r="S479" s="3"/>
      <c r="T479" s="63">
        <v>44531</v>
      </c>
      <c r="U479" s="4" t="s">
        <v>6360</v>
      </c>
      <c r="V479" s="4">
        <v>75114</v>
      </c>
      <c r="W479" s="4"/>
      <c r="X479" s="4"/>
      <c r="AC479" s="3">
        <v>45620247</v>
      </c>
      <c r="AD479" s="3" t="s">
        <v>5692</v>
      </c>
      <c r="AE479" s="64" t="s">
        <v>7486</v>
      </c>
    </row>
    <row r="480" spans="1:31" s="54" customFormat="1" x14ac:dyDescent="0.25">
      <c r="A480" s="61" t="s">
        <v>8465</v>
      </c>
      <c r="B480" s="3"/>
      <c r="C480" s="3"/>
      <c r="D480" s="62" t="s">
        <v>8466</v>
      </c>
      <c r="E480" s="65">
        <v>27383883305</v>
      </c>
      <c r="F480" s="63">
        <v>34639</v>
      </c>
      <c r="G480" s="3"/>
      <c r="H480" s="3"/>
      <c r="I480" s="3"/>
      <c r="J480" s="3"/>
      <c r="K480" s="64" t="s">
        <v>7494</v>
      </c>
      <c r="L480" s="64"/>
      <c r="M480" s="3"/>
      <c r="N480" s="3" t="s">
        <v>8552</v>
      </c>
      <c r="O480" s="3" t="s">
        <v>8552</v>
      </c>
      <c r="P480" s="3" t="s">
        <v>8552</v>
      </c>
      <c r="Q480" s="3" t="s">
        <v>5803</v>
      </c>
      <c r="R480" s="3"/>
      <c r="S480" s="3"/>
      <c r="T480" s="63">
        <v>44348</v>
      </c>
      <c r="U480" s="4" t="s">
        <v>6360</v>
      </c>
      <c r="V480" s="4">
        <v>77650</v>
      </c>
      <c r="W480" s="4"/>
      <c r="X480" s="4"/>
      <c r="AC480" s="3">
        <v>45620233</v>
      </c>
      <c r="AD480" s="3" t="s">
        <v>5681</v>
      </c>
      <c r="AE480" s="64" t="s">
        <v>7486</v>
      </c>
    </row>
    <row r="481" spans="1:31" s="54" customFormat="1" x14ac:dyDescent="0.25">
      <c r="A481" s="61" t="s">
        <v>8467</v>
      </c>
      <c r="B481" s="3"/>
      <c r="C481" s="3"/>
      <c r="D481" s="62" t="s">
        <v>8468</v>
      </c>
      <c r="E481" s="65">
        <v>20349073413</v>
      </c>
      <c r="F481" s="63">
        <v>32864</v>
      </c>
      <c r="G481" s="3"/>
      <c r="H481" s="3"/>
      <c r="I481" s="3"/>
      <c r="J481" s="3"/>
      <c r="K481" s="64" t="s">
        <v>8628</v>
      </c>
      <c r="L481" s="64"/>
      <c r="M481" s="3"/>
      <c r="N481" s="3" t="s">
        <v>8552</v>
      </c>
      <c r="O481" s="3" t="s">
        <v>8552</v>
      </c>
      <c r="P481" s="3" t="s">
        <v>8552</v>
      </c>
      <c r="Q481" s="3" t="s">
        <v>5803</v>
      </c>
      <c r="R481" s="3"/>
      <c r="S481" s="3"/>
      <c r="T481" s="63">
        <v>44044</v>
      </c>
      <c r="U481" s="4" t="s">
        <v>6360</v>
      </c>
      <c r="V481" s="4">
        <v>56496</v>
      </c>
      <c r="W481" s="4"/>
      <c r="X481" s="4"/>
      <c r="AC481" s="3">
        <v>45620220</v>
      </c>
      <c r="AD481" s="3" t="s">
        <v>5618</v>
      </c>
      <c r="AE481" s="64" t="s">
        <v>7486</v>
      </c>
    </row>
    <row r="482" spans="1:31" s="54" customFormat="1" x14ac:dyDescent="0.25">
      <c r="A482" s="61" t="s">
        <v>8469</v>
      </c>
      <c r="B482" s="3"/>
      <c r="C482" s="3"/>
      <c r="D482" s="62" t="s">
        <v>8470</v>
      </c>
      <c r="E482" s="65">
        <v>23227077034</v>
      </c>
      <c r="F482" s="63">
        <v>26387</v>
      </c>
      <c r="G482" s="3"/>
      <c r="H482" s="3"/>
      <c r="I482" s="3"/>
      <c r="J482" s="3"/>
      <c r="K482" s="64" t="s">
        <v>8628</v>
      </c>
      <c r="L482" s="64"/>
      <c r="M482" s="3"/>
      <c r="N482" s="3" t="s">
        <v>8552</v>
      </c>
      <c r="O482" s="3" t="s">
        <v>8552</v>
      </c>
      <c r="P482" s="3" t="s">
        <v>8552</v>
      </c>
      <c r="Q482" s="3" t="s">
        <v>5803</v>
      </c>
      <c r="R482" s="3"/>
      <c r="S482" s="3"/>
      <c r="T482" s="63">
        <v>43831</v>
      </c>
      <c r="U482" s="4" t="s">
        <v>6360</v>
      </c>
      <c r="V482" s="4">
        <v>71662</v>
      </c>
      <c r="W482" s="4"/>
      <c r="X482" s="4"/>
      <c r="AC482" s="3">
        <v>45620231</v>
      </c>
      <c r="AD482" s="3" t="s">
        <v>5601</v>
      </c>
      <c r="AE482" s="64" t="s">
        <v>7486</v>
      </c>
    </row>
    <row r="483" spans="1:31" s="54" customFormat="1" x14ac:dyDescent="0.25">
      <c r="A483" s="61" t="s">
        <v>8471</v>
      </c>
      <c r="B483" s="3"/>
      <c r="C483" s="3"/>
      <c r="D483" s="62" t="s">
        <v>8472</v>
      </c>
      <c r="E483" s="65">
        <v>20392082256</v>
      </c>
      <c r="F483" s="63">
        <v>27609</v>
      </c>
      <c r="G483" s="3"/>
      <c r="H483" s="3"/>
      <c r="I483" s="3"/>
      <c r="J483" s="3"/>
      <c r="K483" s="64" t="s">
        <v>7494</v>
      </c>
      <c r="L483" s="64"/>
      <c r="M483" s="3"/>
      <c r="N483" s="3" t="s">
        <v>8552</v>
      </c>
      <c r="O483" s="3" t="s">
        <v>8552</v>
      </c>
      <c r="P483" s="3" t="s">
        <v>8552</v>
      </c>
      <c r="Q483" s="3" t="s">
        <v>5803</v>
      </c>
      <c r="R483" s="3"/>
      <c r="S483" s="3"/>
      <c r="T483" s="63">
        <v>44424</v>
      </c>
      <c r="U483" s="4" t="s">
        <v>6360</v>
      </c>
      <c r="V483" s="4">
        <v>77650</v>
      </c>
      <c r="W483" s="4"/>
      <c r="X483" s="4"/>
      <c r="AC483" s="3">
        <v>45620040</v>
      </c>
      <c r="AD483" s="3" t="s">
        <v>5599</v>
      </c>
      <c r="AE483" s="64" t="s">
        <v>7486</v>
      </c>
    </row>
    <row r="484" spans="1:31" s="54" customFormat="1" x14ac:dyDescent="0.25">
      <c r="A484" s="61" t="s">
        <v>8473</v>
      </c>
      <c r="B484" s="3"/>
      <c r="C484" s="3"/>
      <c r="D484" s="62" t="s">
        <v>8474</v>
      </c>
      <c r="E484" s="65">
        <v>20359963530</v>
      </c>
      <c r="F484" s="63">
        <v>33965</v>
      </c>
      <c r="G484" s="3"/>
      <c r="H484" s="3"/>
      <c r="I484" s="3"/>
      <c r="J484" s="3"/>
      <c r="K484" s="64" t="s">
        <v>7494</v>
      </c>
      <c r="L484" s="64"/>
      <c r="M484" s="3"/>
      <c r="N484" s="3" t="s">
        <v>8552</v>
      </c>
      <c r="O484" s="3" t="s">
        <v>8552</v>
      </c>
      <c r="P484" s="3" t="s">
        <v>8552</v>
      </c>
      <c r="Q484" s="3" t="s">
        <v>5803</v>
      </c>
      <c r="R484" s="3"/>
      <c r="S484" s="3"/>
      <c r="T484" s="63">
        <v>44389</v>
      </c>
      <c r="U484" s="4" t="s">
        <v>6360</v>
      </c>
      <c r="V484" s="4">
        <v>77650</v>
      </c>
      <c r="W484" s="4"/>
      <c r="X484" s="4"/>
      <c r="AC484" s="3">
        <v>45620151</v>
      </c>
      <c r="AD484" s="3" t="s">
        <v>5624</v>
      </c>
      <c r="AE484" s="64" t="s">
        <v>7486</v>
      </c>
    </row>
    <row r="485" spans="1:31" s="54" customFormat="1" x14ac:dyDescent="0.25">
      <c r="A485" s="61" t="s">
        <v>8475</v>
      </c>
      <c r="B485" s="3"/>
      <c r="C485" s="3"/>
      <c r="D485" s="62" t="s">
        <v>8476</v>
      </c>
      <c r="E485" s="65">
        <v>20955890788</v>
      </c>
      <c r="F485" s="63">
        <v>26290</v>
      </c>
      <c r="G485" s="3"/>
      <c r="H485" s="3"/>
      <c r="I485" s="3"/>
      <c r="J485" s="3"/>
      <c r="K485" s="64" t="s">
        <v>8628</v>
      </c>
      <c r="L485" s="64"/>
      <c r="M485" s="3"/>
      <c r="N485" s="3" t="s">
        <v>8552</v>
      </c>
      <c r="O485" s="3" t="s">
        <v>8552</v>
      </c>
      <c r="P485" s="3" t="s">
        <v>8552</v>
      </c>
      <c r="Q485" s="3" t="s">
        <v>5803</v>
      </c>
      <c r="R485" s="3"/>
      <c r="S485" s="3"/>
      <c r="T485" s="63">
        <v>43282</v>
      </c>
      <c r="U485" s="4" t="s">
        <v>6360</v>
      </c>
      <c r="V485" s="4">
        <v>98868</v>
      </c>
      <c r="W485" s="4"/>
      <c r="X485" s="4"/>
      <c r="AC485" s="3">
        <v>45620340</v>
      </c>
      <c r="AD485" s="3" t="s">
        <v>5619</v>
      </c>
      <c r="AE485" s="64" t="s">
        <v>7486</v>
      </c>
    </row>
    <row r="486" spans="1:31" s="54" customFormat="1" x14ac:dyDescent="0.25">
      <c r="A486" s="61" t="s">
        <v>8477</v>
      </c>
      <c r="B486" s="3"/>
      <c r="C486" s="3"/>
      <c r="D486" s="62" t="s">
        <v>8478</v>
      </c>
      <c r="E486" s="65">
        <v>27378065076</v>
      </c>
      <c r="F486" s="63">
        <v>34185</v>
      </c>
      <c r="G486" s="3"/>
      <c r="H486" s="3"/>
      <c r="I486" s="3"/>
      <c r="J486" s="3"/>
      <c r="K486" s="64" t="s">
        <v>7494</v>
      </c>
      <c r="L486" s="64"/>
      <c r="M486" s="3"/>
      <c r="N486" s="3" t="s">
        <v>8552</v>
      </c>
      <c r="O486" s="3" t="s">
        <v>8552</v>
      </c>
      <c r="P486" s="3" t="s">
        <v>8552</v>
      </c>
      <c r="Q486" s="3" t="s">
        <v>5803</v>
      </c>
      <c r="R486" s="3"/>
      <c r="S486" s="3"/>
      <c r="T486" s="63">
        <v>43344</v>
      </c>
      <c r="U486" s="4" t="s">
        <v>6360</v>
      </c>
      <c r="V486" s="4">
        <v>101918</v>
      </c>
      <c r="W486" s="4"/>
      <c r="X486" s="4"/>
      <c r="AC486" s="3">
        <v>45620331</v>
      </c>
      <c r="AD486" s="3" t="s">
        <v>5659</v>
      </c>
      <c r="AE486" s="64" t="s">
        <v>7486</v>
      </c>
    </row>
    <row r="487" spans="1:31" s="54" customFormat="1" x14ac:dyDescent="0.25">
      <c r="A487" s="61" t="s">
        <v>8479</v>
      </c>
      <c r="B487" s="3"/>
      <c r="C487" s="3"/>
      <c r="D487" s="62" t="s">
        <v>8480</v>
      </c>
      <c r="E487" s="65">
        <v>20384327444</v>
      </c>
      <c r="F487" s="63">
        <v>34732</v>
      </c>
      <c r="G487" s="3"/>
      <c r="H487" s="3"/>
      <c r="I487" s="3"/>
      <c r="J487" s="3"/>
      <c r="K487" s="64" t="s">
        <v>8628</v>
      </c>
      <c r="L487" s="64"/>
      <c r="M487" s="3"/>
      <c r="N487" s="3" t="s">
        <v>8552</v>
      </c>
      <c r="O487" s="3" t="s">
        <v>8552</v>
      </c>
      <c r="P487" s="3" t="s">
        <v>8552</v>
      </c>
      <c r="Q487" s="3" t="s">
        <v>5803</v>
      </c>
      <c r="R487" s="3"/>
      <c r="S487" s="3"/>
      <c r="T487" s="63">
        <v>44361</v>
      </c>
      <c r="U487" s="4" t="s">
        <v>6360</v>
      </c>
      <c r="V487" s="4">
        <v>75114</v>
      </c>
      <c r="W487" s="4"/>
      <c r="X487" s="4"/>
      <c r="AC487" s="3">
        <v>45620234</v>
      </c>
      <c r="AD487" s="3" t="s">
        <v>5661</v>
      </c>
      <c r="AE487" s="64" t="s">
        <v>7486</v>
      </c>
    </row>
    <row r="488" spans="1:31" s="54" customFormat="1" x14ac:dyDescent="0.25">
      <c r="A488" s="61" t="s">
        <v>8481</v>
      </c>
      <c r="B488" s="3"/>
      <c r="C488" s="3"/>
      <c r="D488" s="62" t="s">
        <v>8482</v>
      </c>
      <c r="E488" s="65">
        <v>27957753782</v>
      </c>
      <c r="F488" s="63">
        <v>33257</v>
      </c>
      <c r="G488" s="3"/>
      <c r="H488" s="3"/>
      <c r="I488" s="3"/>
      <c r="J488" s="3"/>
      <c r="K488" s="64" t="s">
        <v>8628</v>
      </c>
      <c r="L488" s="64"/>
      <c r="M488" s="3"/>
      <c r="N488" s="3" t="s">
        <v>8552</v>
      </c>
      <c r="O488" s="3" t="s">
        <v>8552</v>
      </c>
      <c r="P488" s="3" t="s">
        <v>8552</v>
      </c>
      <c r="Q488" s="3" t="s">
        <v>5803</v>
      </c>
      <c r="R488" s="3"/>
      <c r="S488" s="3"/>
      <c r="T488" s="63">
        <v>44459</v>
      </c>
      <c r="U488" s="4" t="s">
        <v>6360</v>
      </c>
      <c r="V488" s="4">
        <v>77650</v>
      </c>
      <c r="W488" s="4"/>
      <c r="X488" s="4"/>
      <c r="AC488" s="3">
        <v>45620233</v>
      </c>
      <c r="AD488" s="3" t="s">
        <v>5681</v>
      </c>
      <c r="AE488" s="64" t="s">
        <v>7486</v>
      </c>
    </row>
    <row r="489" spans="1:31" s="54" customFormat="1" x14ac:dyDescent="0.25">
      <c r="A489" s="61" t="s">
        <v>8483</v>
      </c>
      <c r="B489" s="3"/>
      <c r="C489" s="3"/>
      <c r="D489" s="62" t="s">
        <v>8484</v>
      </c>
      <c r="E489" s="65">
        <v>23391158584</v>
      </c>
      <c r="F489" s="63">
        <v>34977</v>
      </c>
      <c r="G489" s="3"/>
      <c r="H489" s="3"/>
      <c r="I489" s="3"/>
      <c r="J489" s="3"/>
      <c r="K489" s="64" t="s">
        <v>8628</v>
      </c>
      <c r="L489" s="64"/>
      <c r="M489" s="3"/>
      <c r="N489" s="3" t="s">
        <v>8552</v>
      </c>
      <c r="O489" s="3" t="s">
        <v>8552</v>
      </c>
      <c r="P489" s="3" t="s">
        <v>8552</v>
      </c>
      <c r="Q489" s="3" t="s">
        <v>5803</v>
      </c>
      <c r="R489" s="3"/>
      <c r="S489" s="3"/>
      <c r="T489" s="63">
        <v>44531</v>
      </c>
      <c r="U489" s="4" t="s">
        <v>6360</v>
      </c>
      <c r="V489" s="4">
        <v>75114</v>
      </c>
      <c r="W489" s="4"/>
      <c r="X489" s="4"/>
      <c r="AC489" s="3">
        <v>45620230</v>
      </c>
      <c r="AD489" s="3" t="s">
        <v>5689</v>
      </c>
      <c r="AE489" s="64" t="s">
        <v>7486</v>
      </c>
    </row>
    <row r="490" spans="1:31" s="54" customFormat="1" x14ac:dyDescent="0.25">
      <c r="A490" s="61" t="s">
        <v>8485</v>
      </c>
      <c r="B490" s="3"/>
      <c r="C490" s="3"/>
      <c r="D490" s="62" t="s">
        <v>8486</v>
      </c>
      <c r="E490" s="65">
        <v>27378443208</v>
      </c>
      <c r="F490" s="63">
        <v>34268</v>
      </c>
      <c r="G490" s="3"/>
      <c r="H490" s="3"/>
      <c r="I490" s="3"/>
      <c r="J490" s="3"/>
      <c r="K490" s="64" t="s">
        <v>7494</v>
      </c>
      <c r="L490" s="64"/>
      <c r="M490" s="3"/>
      <c r="N490" s="3" t="s">
        <v>8552</v>
      </c>
      <c r="O490" s="3" t="s">
        <v>8552</v>
      </c>
      <c r="P490" s="3" t="s">
        <v>8552</v>
      </c>
      <c r="Q490" s="3" t="s">
        <v>5803</v>
      </c>
      <c r="R490" s="3"/>
      <c r="S490" s="3"/>
      <c r="T490" s="63">
        <v>44270</v>
      </c>
      <c r="U490" s="4" t="s">
        <v>6360</v>
      </c>
      <c r="V490" s="4">
        <v>83963</v>
      </c>
      <c r="W490" s="4"/>
      <c r="X490" s="4"/>
      <c r="AC490" s="3">
        <v>45620230</v>
      </c>
      <c r="AD490" s="3" t="s">
        <v>5689</v>
      </c>
      <c r="AE490" s="64" t="s">
        <v>7486</v>
      </c>
    </row>
    <row r="491" spans="1:31" s="54" customFormat="1" x14ac:dyDescent="0.25">
      <c r="A491" s="61" t="s">
        <v>8487</v>
      </c>
      <c r="B491" s="3"/>
      <c r="C491" s="3"/>
      <c r="D491" s="62" t="s">
        <v>8488</v>
      </c>
      <c r="E491" s="65">
        <v>20398022077</v>
      </c>
      <c r="F491" s="63">
        <v>34996</v>
      </c>
      <c r="G491" s="3"/>
      <c r="H491" s="3"/>
      <c r="I491" s="3"/>
      <c r="J491" s="3"/>
      <c r="K491" s="64" t="s">
        <v>7492</v>
      </c>
      <c r="L491" s="64"/>
      <c r="M491" s="3"/>
      <c r="N491" s="3" t="s">
        <v>8552</v>
      </c>
      <c r="O491" s="3" t="s">
        <v>8552</v>
      </c>
      <c r="P491" s="3" t="s">
        <v>8552</v>
      </c>
      <c r="Q491" s="3" t="s">
        <v>5803</v>
      </c>
      <c r="R491" s="3"/>
      <c r="S491" s="3"/>
      <c r="T491" s="63">
        <v>44593</v>
      </c>
      <c r="U491" s="4" t="s">
        <v>6360</v>
      </c>
      <c r="V491" s="4">
        <v>53500</v>
      </c>
      <c r="W491" s="4"/>
      <c r="X491" s="4"/>
      <c r="AC491" s="3">
        <v>45620241</v>
      </c>
      <c r="AD491" s="3" t="s">
        <v>5664</v>
      </c>
      <c r="AE491" s="64" t="s">
        <v>7486</v>
      </c>
    </row>
    <row r="492" spans="1:31" s="54" customFormat="1" x14ac:dyDescent="0.25">
      <c r="A492" s="61" t="s">
        <v>8489</v>
      </c>
      <c r="B492" s="3"/>
      <c r="C492" s="3"/>
      <c r="D492" s="62" t="s">
        <v>8490</v>
      </c>
      <c r="E492" s="65">
        <v>27411070943</v>
      </c>
      <c r="F492" s="63">
        <v>35915</v>
      </c>
      <c r="G492" s="3"/>
      <c r="H492" s="3"/>
      <c r="I492" s="3"/>
      <c r="J492" s="3"/>
      <c r="K492" s="64" t="s">
        <v>7494</v>
      </c>
      <c r="L492" s="64"/>
      <c r="M492" s="3"/>
      <c r="N492" s="3" t="s">
        <v>8552</v>
      </c>
      <c r="O492" s="3" t="s">
        <v>8552</v>
      </c>
      <c r="P492" s="3" t="s">
        <v>8552</v>
      </c>
      <c r="Q492" s="3" t="s">
        <v>5803</v>
      </c>
      <c r="R492" s="3"/>
      <c r="S492" s="3"/>
      <c r="T492" s="63">
        <v>44487</v>
      </c>
      <c r="U492" s="4" t="s">
        <v>6360</v>
      </c>
      <c r="V492" s="4">
        <v>77650</v>
      </c>
      <c r="W492" s="4"/>
      <c r="X492" s="4"/>
      <c r="AC492" s="3">
        <v>45620231</v>
      </c>
      <c r="AD492" s="3" t="s">
        <v>5601</v>
      </c>
      <c r="AE492" s="64" t="s">
        <v>7486</v>
      </c>
    </row>
    <row r="493" spans="1:31" s="54" customFormat="1" x14ac:dyDescent="0.25">
      <c r="A493" s="61" t="s">
        <v>8491</v>
      </c>
      <c r="B493" s="3"/>
      <c r="C493" s="3"/>
      <c r="D493" s="62" t="s">
        <v>8492</v>
      </c>
      <c r="E493" s="65">
        <v>20399171432</v>
      </c>
      <c r="F493" s="63">
        <v>35347</v>
      </c>
      <c r="G493" s="3"/>
      <c r="H493" s="3"/>
      <c r="I493" s="3"/>
      <c r="J493" s="3"/>
      <c r="K493" s="64" t="s">
        <v>7494</v>
      </c>
      <c r="L493" s="64"/>
      <c r="M493" s="3"/>
      <c r="N493" s="3" t="s">
        <v>8552</v>
      </c>
      <c r="O493" s="3" t="s">
        <v>8552</v>
      </c>
      <c r="P493" s="3" t="s">
        <v>8552</v>
      </c>
      <c r="Q493" s="3" t="s">
        <v>5803</v>
      </c>
      <c r="R493" s="3"/>
      <c r="S493" s="3"/>
      <c r="T493" s="63">
        <v>44606</v>
      </c>
      <c r="U493" s="4" t="s">
        <v>6360</v>
      </c>
      <c r="V493" s="4">
        <v>76260</v>
      </c>
      <c r="W493" s="4"/>
      <c r="X493" s="4"/>
      <c r="AC493" s="3">
        <v>45620112</v>
      </c>
      <c r="AD493" s="3" t="s">
        <v>5627</v>
      </c>
      <c r="AE493" s="64" t="s">
        <v>7486</v>
      </c>
    </row>
    <row r="494" spans="1:31" s="54" customFormat="1" x14ac:dyDescent="0.25">
      <c r="A494" s="61" t="s">
        <v>8493</v>
      </c>
      <c r="B494" s="3"/>
      <c r="C494" s="3"/>
      <c r="D494" s="62" t="s">
        <v>8494</v>
      </c>
      <c r="E494" s="65">
        <v>27368935951</v>
      </c>
      <c r="F494" s="63">
        <v>33809</v>
      </c>
      <c r="G494" s="3"/>
      <c r="H494" s="3"/>
      <c r="I494" s="3"/>
      <c r="J494" s="3"/>
      <c r="K494" s="64" t="s">
        <v>7494</v>
      </c>
      <c r="L494" s="64"/>
      <c r="M494" s="3"/>
      <c r="N494" s="3" t="s">
        <v>8552</v>
      </c>
      <c r="O494" s="3" t="s">
        <v>8552</v>
      </c>
      <c r="P494" s="3" t="s">
        <v>8552</v>
      </c>
      <c r="Q494" s="3" t="s">
        <v>5803</v>
      </c>
      <c r="R494" s="3"/>
      <c r="S494" s="3"/>
      <c r="T494" s="63">
        <v>44440</v>
      </c>
      <c r="U494" s="4" t="s">
        <v>6360</v>
      </c>
      <c r="V494" s="4">
        <v>77650</v>
      </c>
      <c r="W494" s="4"/>
      <c r="X494" s="4"/>
      <c r="AC494" s="3">
        <v>45620231</v>
      </c>
      <c r="AD494" s="3" t="s">
        <v>5601</v>
      </c>
      <c r="AE494" s="64" t="s">
        <v>7486</v>
      </c>
    </row>
    <row r="495" spans="1:31" s="54" customFormat="1" x14ac:dyDescent="0.25">
      <c r="A495" s="61" t="s">
        <v>8495</v>
      </c>
      <c r="B495" s="3"/>
      <c r="C495" s="3"/>
      <c r="D495" s="62" t="s">
        <v>8496</v>
      </c>
      <c r="E495" s="65">
        <v>20351506645</v>
      </c>
      <c r="F495" s="63">
        <v>32931</v>
      </c>
      <c r="G495" s="3"/>
      <c r="H495" s="3"/>
      <c r="I495" s="3"/>
      <c r="J495" s="3"/>
      <c r="K495" s="64" t="s">
        <v>7494</v>
      </c>
      <c r="L495" s="64"/>
      <c r="M495" s="3"/>
      <c r="N495" s="3" t="s">
        <v>8552</v>
      </c>
      <c r="O495" s="3" t="s">
        <v>8552</v>
      </c>
      <c r="P495" s="3" t="s">
        <v>8552</v>
      </c>
      <c r="Q495" s="3" t="s">
        <v>5803</v>
      </c>
      <c r="R495" s="3"/>
      <c r="S495" s="3"/>
      <c r="T495" s="63">
        <v>44417</v>
      </c>
      <c r="U495" s="4" t="s">
        <v>6360</v>
      </c>
      <c r="V495" s="4">
        <v>77650</v>
      </c>
      <c r="W495" s="4"/>
      <c r="X495" s="4"/>
      <c r="AC495" s="3">
        <v>45620243</v>
      </c>
      <c r="AD495" s="3" t="s">
        <v>5639</v>
      </c>
      <c r="AE495" s="64" t="s">
        <v>7486</v>
      </c>
    </row>
    <row r="496" spans="1:31" s="54" customFormat="1" x14ac:dyDescent="0.25">
      <c r="A496" s="61" t="s">
        <v>8497</v>
      </c>
      <c r="B496" s="3"/>
      <c r="C496" s="3"/>
      <c r="D496" s="62" t="s">
        <v>8498</v>
      </c>
      <c r="E496" s="65">
        <v>23363594379</v>
      </c>
      <c r="F496" s="63">
        <v>33444</v>
      </c>
      <c r="G496" s="3"/>
      <c r="H496" s="3"/>
      <c r="I496" s="3"/>
      <c r="J496" s="3"/>
      <c r="K496" s="64" t="s">
        <v>7494</v>
      </c>
      <c r="L496" s="64"/>
      <c r="M496" s="3"/>
      <c r="N496" s="3" t="s">
        <v>8552</v>
      </c>
      <c r="O496" s="3" t="s">
        <v>8552</v>
      </c>
      <c r="P496" s="3" t="s">
        <v>8552</v>
      </c>
      <c r="Q496" s="3" t="s">
        <v>5803</v>
      </c>
      <c r="R496" s="3"/>
      <c r="S496" s="3"/>
      <c r="T496" s="63">
        <v>44368</v>
      </c>
      <c r="U496" s="4" t="s">
        <v>6360</v>
      </c>
      <c r="V496" s="4">
        <v>89024</v>
      </c>
      <c r="W496" s="4"/>
      <c r="X496" s="4"/>
      <c r="AC496" s="3">
        <v>45620000</v>
      </c>
      <c r="AD496" s="3" t="s">
        <v>5648</v>
      </c>
      <c r="AE496" s="64" t="s">
        <v>7486</v>
      </c>
    </row>
    <row r="497" spans="1:31" s="54" customFormat="1" x14ac:dyDescent="0.25">
      <c r="A497" s="61" t="s">
        <v>8499</v>
      </c>
      <c r="B497" s="3"/>
      <c r="C497" s="3"/>
      <c r="D497" s="62" t="s">
        <v>8500</v>
      </c>
      <c r="E497" s="65">
        <v>23945484624</v>
      </c>
      <c r="F497" s="63">
        <v>26366</v>
      </c>
      <c r="G497" s="3"/>
      <c r="H497" s="3"/>
      <c r="I497" s="3"/>
      <c r="J497" s="3"/>
      <c r="K497" s="64" t="s">
        <v>8628</v>
      </c>
      <c r="L497" s="64"/>
      <c r="M497" s="3"/>
      <c r="N497" s="3" t="s">
        <v>8552</v>
      </c>
      <c r="O497" s="3" t="s">
        <v>8552</v>
      </c>
      <c r="P497" s="3" t="s">
        <v>8552</v>
      </c>
      <c r="Q497" s="3" t="s">
        <v>5803</v>
      </c>
      <c r="R497" s="3"/>
      <c r="S497" s="3"/>
      <c r="T497" s="63">
        <v>43831</v>
      </c>
      <c r="U497" s="4" t="s">
        <v>6360</v>
      </c>
      <c r="V497" s="4">
        <v>33000</v>
      </c>
      <c r="W497" s="4"/>
      <c r="X497" s="4"/>
      <c r="AC497" s="3">
        <v>45620340</v>
      </c>
      <c r="AD497" s="3" t="s">
        <v>5619</v>
      </c>
      <c r="AE497" s="64" t="s">
        <v>7486</v>
      </c>
    </row>
    <row r="498" spans="1:31" s="54" customFormat="1" x14ac:dyDescent="0.25">
      <c r="A498" s="61" t="s">
        <v>8501</v>
      </c>
      <c r="B498" s="3"/>
      <c r="C498" s="3"/>
      <c r="D498" s="62" t="s">
        <v>8502</v>
      </c>
      <c r="E498" s="65">
        <v>27361059005</v>
      </c>
      <c r="F498" s="63">
        <v>33610</v>
      </c>
      <c r="G498" s="3"/>
      <c r="H498" s="3"/>
      <c r="I498" s="3"/>
      <c r="J498" s="3"/>
      <c r="K498" s="64" t="s">
        <v>7494</v>
      </c>
      <c r="L498" s="64"/>
      <c r="M498" s="3"/>
      <c r="N498" s="3" t="s">
        <v>8552</v>
      </c>
      <c r="O498" s="3" t="s">
        <v>8552</v>
      </c>
      <c r="P498" s="3" t="s">
        <v>8552</v>
      </c>
      <c r="Q498" s="3" t="s">
        <v>5803</v>
      </c>
      <c r="R498" s="3"/>
      <c r="S498" s="3"/>
      <c r="T498" s="63">
        <v>44348</v>
      </c>
      <c r="U498" s="4" t="s">
        <v>6360</v>
      </c>
      <c r="V498" s="4">
        <v>77650</v>
      </c>
      <c r="W498" s="4"/>
      <c r="X498" s="4"/>
      <c r="AC498" s="3">
        <v>45620259</v>
      </c>
      <c r="AD498" s="3" t="s">
        <v>5598</v>
      </c>
      <c r="AE498" s="64" t="s">
        <v>7486</v>
      </c>
    </row>
    <row r="499" spans="1:31" s="54" customFormat="1" x14ac:dyDescent="0.25">
      <c r="A499" s="61" t="s">
        <v>8503</v>
      </c>
      <c r="B499" s="3"/>
      <c r="C499" s="3"/>
      <c r="D499" s="62" t="s">
        <v>8504</v>
      </c>
      <c r="E499" s="65">
        <v>27329519282</v>
      </c>
      <c r="F499" s="63">
        <v>31855</v>
      </c>
      <c r="G499" s="3"/>
      <c r="H499" s="3"/>
      <c r="I499" s="3"/>
      <c r="J499" s="3"/>
      <c r="K499" s="64" t="s">
        <v>7494</v>
      </c>
      <c r="L499" s="64"/>
      <c r="M499" s="3"/>
      <c r="N499" s="3" t="s">
        <v>8552</v>
      </c>
      <c r="O499" s="3" t="s">
        <v>8552</v>
      </c>
      <c r="P499" s="3" t="s">
        <v>8552</v>
      </c>
      <c r="Q499" s="3" t="s">
        <v>5803</v>
      </c>
      <c r="R499" s="3"/>
      <c r="S499" s="3"/>
      <c r="T499" s="63">
        <v>44424</v>
      </c>
      <c r="U499" s="4" t="s">
        <v>6360</v>
      </c>
      <c r="V499" s="4">
        <v>77650</v>
      </c>
      <c r="W499" s="4"/>
      <c r="X499" s="4"/>
      <c r="AC499" s="3">
        <v>45620233</v>
      </c>
      <c r="AD499" s="3" t="s">
        <v>5681</v>
      </c>
      <c r="AE499" s="64" t="s">
        <v>7486</v>
      </c>
    </row>
    <row r="500" spans="1:31" s="54" customFormat="1" x14ac:dyDescent="0.25">
      <c r="A500" s="61" t="s">
        <v>8505</v>
      </c>
      <c r="B500" s="3"/>
      <c r="C500" s="3"/>
      <c r="D500" s="62" t="s">
        <v>8506</v>
      </c>
      <c r="E500" s="65">
        <v>20958050500</v>
      </c>
      <c r="F500" s="63">
        <v>32758</v>
      </c>
      <c r="G500" s="3"/>
      <c r="H500" s="3"/>
      <c r="I500" s="3"/>
      <c r="J500" s="3"/>
      <c r="K500" s="64" t="s">
        <v>7494</v>
      </c>
      <c r="L500" s="64"/>
      <c r="M500" s="3"/>
      <c r="N500" s="3" t="s">
        <v>8552</v>
      </c>
      <c r="O500" s="3" t="s">
        <v>8552</v>
      </c>
      <c r="P500" s="3" t="s">
        <v>8552</v>
      </c>
      <c r="Q500" s="3" t="s">
        <v>5803</v>
      </c>
      <c r="R500" s="3"/>
      <c r="S500" s="3"/>
      <c r="T500" s="63">
        <v>44348</v>
      </c>
      <c r="U500" s="4" t="s">
        <v>6360</v>
      </c>
      <c r="V500" s="4">
        <v>100987</v>
      </c>
      <c r="W500" s="4"/>
      <c r="X500" s="4"/>
      <c r="AC500" s="3">
        <v>45620040</v>
      </c>
      <c r="AD500" s="3" t="s">
        <v>5599</v>
      </c>
      <c r="AE500" s="64" t="s">
        <v>7486</v>
      </c>
    </row>
    <row r="501" spans="1:31" s="54" customFormat="1" x14ac:dyDescent="0.25">
      <c r="A501" s="61" t="s">
        <v>8507</v>
      </c>
      <c r="B501" s="3"/>
      <c r="C501" s="3"/>
      <c r="D501" s="62" t="s">
        <v>8508</v>
      </c>
      <c r="E501" s="65">
        <v>20958566329</v>
      </c>
      <c r="F501" s="63">
        <v>33821</v>
      </c>
      <c r="G501" s="3"/>
      <c r="H501" s="3"/>
      <c r="I501" s="3"/>
      <c r="J501" s="3"/>
      <c r="K501" s="64" t="s">
        <v>7494</v>
      </c>
      <c r="L501" s="64"/>
      <c r="M501" s="3"/>
      <c r="N501" s="3" t="s">
        <v>8552</v>
      </c>
      <c r="O501" s="3" t="s">
        <v>8552</v>
      </c>
      <c r="P501" s="3" t="s">
        <v>8552</v>
      </c>
      <c r="Q501" s="3" t="s">
        <v>5803</v>
      </c>
      <c r="R501" s="3"/>
      <c r="S501" s="3"/>
      <c r="T501" s="63">
        <v>44417</v>
      </c>
      <c r="U501" s="4" t="s">
        <v>6360</v>
      </c>
      <c r="V501" s="4">
        <v>88981</v>
      </c>
      <c r="W501" s="4"/>
      <c r="X501" s="4"/>
      <c r="AC501" s="3">
        <v>45620251</v>
      </c>
      <c r="AD501" s="3" t="s">
        <v>5696</v>
      </c>
      <c r="AE501" s="64" t="s">
        <v>7486</v>
      </c>
    </row>
    <row r="502" spans="1:31" s="54" customFormat="1" x14ac:dyDescent="0.25">
      <c r="A502" s="61" t="s">
        <v>8509</v>
      </c>
      <c r="B502" s="3"/>
      <c r="C502" s="3"/>
      <c r="D502" s="62" t="s">
        <v>8510</v>
      </c>
      <c r="E502" s="65">
        <v>27363356937</v>
      </c>
      <c r="F502" s="63">
        <v>33454</v>
      </c>
      <c r="G502" s="3"/>
      <c r="H502" s="3"/>
      <c r="I502" s="3"/>
      <c r="J502" s="3"/>
      <c r="K502" s="64" t="s">
        <v>7494</v>
      </c>
      <c r="L502" s="64"/>
      <c r="M502" s="3"/>
      <c r="N502" s="3" t="s">
        <v>8552</v>
      </c>
      <c r="O502" s="3" t="s">
        <v>8552</v>
      </c>
      <c r="P502" s="3" t="s">
        <v>8552</v>
      </c>
      <c r="Q502" s="3" t="s">
        <v>5803</v>
      </c>
      <c r="R502" s="3"/>
      <c r="S502" s="3"/>
      <c r="T502" s="63">
        <v>44382</v>
      </c>
      <c r="U502" s="4" t="s">
        <v>6360</v>
      </c>
      <c r="V502" s="4">
        <v>77650</v>
      </c>
      <c r="W502" s="4"/>
      <c r="X502" s="4"/>
      <c r="AC502" s="3">
        <v>45620233</v>
      </c>
      <c r="AD502" s="3" t="s">
        <v>5681</v>
      </c>
      <c r="AE502" s="64" t="s">
        <v>7486</v>
      </c>
    </row>
    <row r="503" spans="1:31" s="54" customFormat="1" x14ac:dyDescent="0.25">
      <c r="A503" s="61" t="s">
        <v>8511</v>
      </c>
      <c r="B503" s="3"/>
      <c r="C503" s="3"/>
      <c r="D503" s="62" t="s">
        <v>8512</v>
      </c>
      <c r="E503" s="65">
        <v>27358123452</v>
      </c>
      <c r="F503" s="63">
        <v>33746</v>
      </c>
      <c r="G503" s="3"/>
      <c r="H503" s="3"/>
      <c r="I503" s="3"/>
      <c r="J503" s="3"/>
      <c r="K503" s="64" t="s">
        <v>7490</v>
      </c>
      <c r="L503" s="64"/>
      <c r="M503" s="3"/>
      <c r="N503" s="3" t="s">
        <v>8552</v>
      </c>
      <c r="O503" s="3" t="s">
        <v>8552</v>
      </c>
      <c r="P503" s="3" t="s">
        <v>8552</v>
      </c>
      <c r="Q503" s="3" t="s">
        <v>5803</v>
      </c>
      <c r="R503" s="3"/>
      <c r="S503" s="3"/>
      <c r="T503" s="63">
        <v>44305</v>
      </c>
      <c r="U503" s="4" t="s">
        <v>6360</v>
      </c>
      <c r="V503" s="4">
        <v>64200</v>
      </c>
      <c r="W503" s="4"/>
      <c r="X503" s="4"/>
      <c r="AC503" s="3">
        <v>45620220</v>
      </c>
      <c r="AD503" s="3" t="s">
        <v>5618</v>
      </c>
      <c r="AE503" s="64" t="s">
        <v>7486</v>
      </c>
    </row>
    <row r="504" spans="1:31" s="54" customFormat="1" x14ac:dyDescent="0.25">
      <c r="A504" s="61" t="s">
        <v>8513</v>
      </c>
      <c r="B504" s="3"/>
      <c r="C504" s="3"/>
      <c r="D504" s="62" t="s">
        <v>8514</v>
      </c>
      <c r="E504" s="65">
        <v>20429400288</v>
      </c>
      <c r="F504" s="63">
        <v>33775</v>
      </c>
      <c r="G504" s="3"/>
      <c r="H504" s="3"/>
      <c r="I504" s="3"/>
      <c r="J504" s="3"/>
      <c r="K504" s="64" t="s">
        <v>8628</v>
      </c>
      <c r="L504" s="64"/>
      <c r="M504" s="3"/>
      <c r="N504" s="3" t="s">
        <v>8552</v>
      </c>
      <c r="O504" s="3" t="s">
        <v>8552</v>
      </c>
      <c r="P504" s="3" t="s">
        <v>8552</v>
      </c>
      <c r="Q504" s="3" t="s">
        <v>5803</v>
      </c>
      <c r="R504" s="3"/>
      <c r="S504" s="3"/>
      <c r="T504" s="63">
        <v>44166</v>
      </c>
      <c r="U504" s="4" t="s">
        <v>6360</v>
      </c>
      <c r="V504" s="4">
        <v>75114</v>
      </c>
      <c r="W504" s="4"/>
      <c r="X504" s="4"/>
      <c r="AC504" s="3">
        <v>45620141</v>
      </c>
      <c r="AD504" s="3" t="s">
        <v>5624</v>
      </c>
      <c r="AE504" s="64" t="s">
        <v>7486</v>
      </c>
    </row>
    <row r="505" spans="1:31" s="54" customFormat="1" x14ac:dyDescent="0.25">
      <c r="A505" s="61" t="s">
        <v>8515</v>
      </c>
      <c r="B505" s="3"/>
      <c r="C505" s="3"/>
      <c r="D505" s="62" t="s">
        <v>8516</v>
      </c>
      <c r="E505" s="65">
        <v>27392698278</v>
      </c>
      <c r="F505" s="63">
        <v>34983</v>
      </c>
      <c r="G505" s="3"/>
      <c r="H505" s="3"/>
      <c r="I505" s="3"/>
      <c r="J505" s="3"/>
      <c r="K505" s="64" t="s">
        <v>7494</v>
      </c>
      <c r="L505" s="64"/>
      <c r="M505" s="3"/>
      <c r="N505" s="3" t="s">
        <v>8552</v>
      </c>
      <c r="O505" s="3" t="s">
        <v>8552</v>
      </c>
      <c r="P505" s="3" t="s">
        <v>8552</v>
      </c>
      <c r="Q505" s="3" t="s">
        <v>5803</v>
      </c>
      <c r="R505" s="3"/>
      <c r="S505" s="3"/>
      <c r="T505" s="63">
        <v>44531</v>
      </c>
      <c r="U505" s="4" t="s">
        <v>6360</v>
      </c>
      <c r="V505" s="4">
        <v>84230</v>
      </c>
      <c r="W505" s="4"/>
      <c r="X505" s="4"/>
      <c r="AC505" s="3">
        <v>45620233</v>
      </c>
      <c r="AD505" s="3" t="s">
        <v>5681</v>
      </c>
      <c r="AE505" s="64" t="s">
        <v>7486</v>
      </c>
    </row>
    <row r="506" spans="1:31" s="54" customFormat="1" x14ac:dyDescent="0.25">
      <c r="A506" s="61" t="s">
        <v>8517</v>
      </c>
      <c r="B506" s="3"/>
      <c r="C506" s="3"/>
      <c r="D506" s="62" t="s">
        <v>8518</v>
      </c>
      <c r="E506" s="65">
        <v>24309372710</v>
      </c>
      <c r="F506" s="63">
        <v>30903</v>
      </c>
      <c r="G506" s="3"/>
      <c r="H506" s="3"/>
      <c r="I506" s="3"/>
      <c r="J506" s="3"/>
      <c r="K506" s="64" t="s">
        <v>8628</v>
      </c>
      <c r="L506" s="64"/>
      <c r="M506" s="3"/>
      <c r="N506" s="3" t="s">
        <v>8552</v>
      </c>
      <c r="O506" s="3" t="s">
        <v>8552</v>
      </c>
      <c r="P506" s="3" t="s">
        <v>8552</v>
      </c>
      <c r="Q506" s="3" t="s">
        <v>5803</v>
      </c>
      <c r="R506" s="3"/>
      <c r="S506" s="3"/>
      <c r="T506" s="63">
        <v>44515</v>
      </c>
      <c r="U506" s="4" t="s">
        <v>6360</v>
      </c>
      <c r="V506" s="4">
        <v>101650</v>
      </c>
      <c r="W506" s="4"/>
      <c r="X506" s="4"/>
      <c r="AC506" s="3">
        <v>45620332</v>
      </c>
      <c r="AD506" s="3" t="s">
        <v>5620</v>
      </c>
      <c r="AE506" s="64" t="s">
        <v>7486</v>
      </c>
    </row>
    <row r="507" spans="1:31" s="54" customFormat="1" x14ac:dyDescent="0.25">
      <c r="A507" s="61" t="s">
        <v>8519</v>
      </c>
      <c r="B507" s="3"/>
      <c r="C507" s="3"/>
      <c r="D507" s="62" t="s">
        <v>8520</v>
      </c>
      <c r="E507" s="65">
        <v>27399093495</v>
      </c>
      <c r="F507" s="63">
        <v>35331</v>
      </c>
      <c r="G507" s="3"/>
      <c r="H507" s="3"/>
      <c r="I507" s="3"/>
      <c r="J507" s="3"/>
      <c r="K507" s="64" t="s">
        <v>7494</v>
      </c>
      <c r="L507" s="64"/>
      <c r="M507" s="3"/>
      <c r="N507" s="3" t="s">
        <v>8552</v>
      </c>
      <c r="O507" s="3" t="s">
        <v>8552</v>
      </c>
      <c r="P507" s="3" t="s">
        <v>8552</v>
      </c>
      <c r="Q507" s="3" t="s">
        <v>5803</v>
      </c>
      <c r="R507" s="3"/>
      <c r="S507" s="3"/>
      <c r="T507" s="63">
        <v>44487</v>
      </c>
      <c r="U507" s="4" t="s">
        <v>6360</v>
      </c>
      <c r="V507" s="4">
        <v>77650</v>
      </c>
      <c r="W507" s="4"/>
      <c r="X507" s="4"/>
      <c r="AC507" s="3">
        <v>45620255</v>
      </c>
      <c r="AD507" s="3" t="s">
        <v>5697</v>
      </c>
      <c r="AE507" s="64" t="s">
        <v>7486</v>
      </c>
    </row>
    <row r="508" spans="1:31" s="54" customFormat="1" x14ac:dyDescent="0.25">
      <c r="A508" s="61" t="s">
        <v>8521</v>
      </c>
      <c r="B508" s="3"/>
      <c r="C508" s="3"/>
      <c r="D508" s="62" t="s">
        <v>8522</v>
      </c>
      <c r="E508" s="65">
        <v>20313019862</v>
      </c>
      <c r="F508" s="63">
        <v>31173</v>
      </c>
      <c r="G508" s="3"/>
      <c r="H508" s="3"/>
      <c r="I508" s="3"/>
      <c r="J508" s="3"/>
      <c r="K508" s="64" t="s">
        <v>7494</v>
      </c>
      <c r="L508" s="64"/>
      <c r="M508" s="3"/>
      <c r="N508" s="3" t="s">
        <v>8552</v>
      </c>
      <c r="O508" s="3" t="s">
        <v>8552</v>
      </c>
      <c r="P508" s="3" t="s">
        <v>8552</v>
      </c>
      <c r="Q508" s="3" t="s">
        <v>5803</v>
      </c>
      <c r="R508" s="3"/>
      <c r="S508" s="3"/>
      <c r="T508" s="63">
        <v>44298</v>
      </c>
      <c r="U508" s="4" t="s">
        <v>6360</v>
      </c>
      <c r="V508" s="4">
        <v>72386</v>
      </c>
      <c r="W508" s="4"/>
      <c r="X508" s="4"/>
      <c r="AC508" s="3">
        <v>45620010</v>
      </c>
      <c r="AD508" s="3" t="s">
        <v>5628</v>
      </c>
      <c r="AE508" s="64" t="s">
        <v>7486</v>
      </c>
    </row>
    <row r="509" spans="1:31" s="54" customFormat="1" x14ac:dyDescent="0.25">
      <c r="A509" s="61" t="s">
        <v>8523</v>
      </c>
      <c r="B509" s="3"/>
      <c r="C509" s="3"/>
      <c r="D509" s="62" t="s">
        <v>8524</v>
      </c>
      <c r="E509" s="65">
        <v>27394646453</v>
      </c>
      <c r="F509" s="63">
        <v>35148</v>
      </c>
      <c r="G509" s="3"/>
      <c r="H509" s="3"/>
      <c r="I509" s="3"/>
      <c r="J509" s="3"/>
      <c r="K509" s="64" t="s">
        <v>7494</v>
      </c>
      <c r="L509" s="64"/>
      <c r="M509" s="3"/>
      <c r="N509" s="3" t="s">
        <v>8552</v>
      </c>
      <c r="O509" s="3" t="s">
        <v>8552</v>
      </c>
      <c r="P509" s="3" t="s">
        <v>8552</v>
      </c>
      <c r="Q509" s="3" t="s">
        <v>5803</v>
      </c>
      <c r="R509" s="3"/>
      <c r="S509" s="3"/>
      <c r="T509" s="63">
        <v>44445</v>
      </c>
      <c r="U509" s="4" t="s">
        <v>6360</v>
      </c>
      <c r="V509" s="4">
        <v>77650</v>
      </c>
      <c r="W509" s="4"/>
      <c r="X509" s="4"/>
      <c r="AC509" s="3">
        <v>45620350</v>
      </c>
      <c r="AD509" s="3" t="s">
        <v>5662</v>
      </c>
      <c r="AE509" s="64" t="s">
        <v>7486</v>
      </c>
    </row>
    <row r="510" spans="1:31" s="54" customFormat="1" x14ac:dyDescent="0.25">
      <c r="A510" s="61" t="s">
        <v>8525</v>
      </c>
      <c r="B510" s="3"/>
      <c r="C510" s="3"/>
      <c r="D510" s="62" t="s">
        <v>8526</v>
      </c>
      <c r="E510" s="65">
        <v>27390395146</v>
      </c>
      <c r="F510" s="63">
        <v>34866</v>
      </c>
      <c r="G510" s="3"/>
      <c r="H510" s="3"/>
      <c r="I510" s="3"/>
      <c r="J510" s="3"/>
      <c r="K510" s="64" t="s">
        <v>7494</v>
      </c>
      <c r="L510" s="64"/>
      <c r="M510" s="3"/>
      <c r="N510" s="3" t="s">
        <v>8552</v>
      </c>
      <c r="O510" s="3" t="s">
        <v>8552</v>
      </c>
      <c r="P510" s="3" t="s">
        <v>8552</v>
      </c>
      <c r="Q510" s="3" t="s">
        <v>5803</v>
      </c>
      <c r="R510" s="3"/>
      <c r="S510" s="3"/>
      <c r="T510" s="63">
        <v>44599</v>
      </c>
      <c r="U510" s="4" t="s">
        <v>6360</v>
      </c>
      <c r="V510" s="4">
        <v>89000</v>
      </c>
      <c r="W510" s="4"/>
      <c r="X510" s="4"/>
      <c r="AC510" s="3">
        <v>45620122</v>
      </c>
      <c r="AD510" s="3" t="s">
        <v>5627</v>
      </c>
      <c r="AE510" s="64" t="s">
        <v>7486</v>
      </c>
    </row>
    <row r="511" spans="1:31" s="54" customFormat="1" x14ac:dyDescent="0.25">
      <c r="A511" s="61" t="s">
        <v>8527</v>
      </c>
      <c r="B511" s="3"/>
      <c r="C511" s="3"/>
      <c r="D511" s="62" t="s">
        <v>8528</v>
      </c>
      <c r="E511" s="65">
        <v>27057998380</v>
      </c>
      <c r="F511" s="63">
        <v>17596</v>
      </c>
      <c r="G511" s="3"/>
      <c r="H511" s="3"/>
      <c r="I511" s="3"/>
      <c r="J511" s="3"/>
      <c r="K511" s="64" t="s">
        <v>8628</v>
      </c>
      <c r="L511" s="64"/>
      <c r="M511" s="3"/>
      <c r="N511" s="3" t="s">
        <v>8552</v>
      </c>
      <c r="O511" s="3" t="s">
        <v>8552</v>
      </c>
      <c r="P511" s="3" t="s">
        <v>8552</v>
      </c>
      <c r="Q511" s="3" t="s">
        <v>5803</v>
      </c>
      <c r="R511" s="3"/>
      <c r="S511" s="3"/>
      <c r="T511" s="63">
        <v>43831</v>
      </c>
      <c r="U511" s="4" t="s">
        <v>6360</v>
      </c>
      <c r="V511" s="4">
        <v>101891</v>
      </c>
      <c r="W511" s="4"/>
      <c r="X511" s="4"/>
      <c r="AC511" s="3">
        <v>45620040</v>
      </c>
      <c r="AD511" s="3" t="s">
        <v>5599</v>
      </c>
      <c r="AE511" s="64" t="s">
        <v>7486</v>
      </c>
    </row>
    <row r="512" spans="1:31" s="54" customFormat="1" x14ac:dyDescent="0.25">
      <c r="A512" s="61" t="s">
        <v>8529</v>
      </c>
      <c r="B512" s="3"/>
      <c r="C512" s="3"/>
      <c r="D512" s="62" t="s">
        <v>8530</v>
      </c>
      <c r="E512" s="65">
        <v>20393534487</v>
      </c>
      <c r="F512" s="63">
        <v>34998</v>
      </c>
      <c r="G512" s="3"/>
      <c r="H512" s="3"/>
      <c r="I512" s="3"/>
      <c r="J512" s="3"/>
      <c r="K512" s="64" t="s">
        <v>8628</v>
      </c>
      <c r="L512" s="64"/>
      <c r="M512" s="3"/>
      <c r="N512" s="3" t="s">
        <v>8552</v>
      </c>
      <c r="O512" s="3" t="s">
        <v>8552</v>
      </c>
      <c r="P512" s="3" t="s">
        <v>8552</v>
      </c>
      <c r="Q512" s="3" t="s">
        <v>5803</v>
      </c>
      <c r="R512" s="3"/>
      <c r="S512" s="3"/>
      <c r="T512" s="63">
        <v>44363</v>
      </c>
      <c r="U512" s="4" t="s">
        <v>6360</v>
      </c>
      <c r="V512" s="4">
        <v>75114</v>
      </c>
      <c r="W512" s="4"/>
      <c r="X512" s="4"/>
      <c r="AC512" s="3">
        <v>45620234</v>
      </c>
      <c r="AD512" s="3" t="s">
        <v>5661</v>
      </c>
      <c r="AE512" s="64" t="s">
        <v>7486</v>
      </c>
    </row>
    <row r="513" spans="1:31" s="54" customFormat="1" x14ac:dyDescent="0.25">
      <c r="A513" s="61" t="s">
        <v>8531</v>
      </c>
      <c r="B513" s="3"/>
      <c r="C513" s="3"/>
      <c r="D513" s="62" t="s">
        <v>8532</v>
      </c>
      <c r="E513" s="65">
        <v>23403980544</v>
      </c>
      <c r="F513" s="63">
        <v>35578</v>
      </c>
      <c r="G513" s="3"/>
      <c r="H513" s="3"/>
      <c r="I513" s="3"/>
      <c r="J513" s="3"/>
      <c r="K513" s="64" t="s">
        <v>8628</v>
      </c>
      <c r="L513" s="64"/>
      <c r="M513" s="3"/>
      <c r="N513" s="3" t="s">
        <v>8552</v>
      </c>
      <c r="O513" s="3" t="s">
        <v>8552</v>
      </c>
      <c r="P513" s="3" t="s">
        <v>8552</v>
      </c>
      <c r="Q513" s="3" t="s">
        <v>5803</v>
      </c>
      <c r="R513" s="3"/>
      <c r="S513" s="3"/>
      <c r="T513" s="63">
        <v>44298</v>
      </c>
      <c r="U513" s="4" t="s">
        <v>6360</v>
      </c>
      <c r="V513" s="4">
        <v>75114</v>
      </c>
      <c r="W513" s="4"/>
      <c r="X513" s="4"/>
      <c r="AC513" s="3">
        <v>45620233</v>
      </c>
      <c r="AD513" s="3" t="s">
        <v>5681</v>
      </c>
      <c r="AE513" s="64" t="s">
        <v>7486</v>
      </c>
    </row>
    <row r="514" spans="1:31" s="54" customFormat="1" x14ac:dyDescent="0.25">
      <c r="A514" s="61" t="s">
        <v>8533</v>
      </c>
      <c r="B514" s="3"/>
      <c r="C514" s="3"/>
      <c r="D514" s="62" t="s">
        <v>8534</v>
      </c>
      <c r="E514" s="65">
        <v>27955376515</v>
      </c>
      <c r="F514" s="63">
        <v>32180</v>
      </c>
      <c r="G514" s="3"/>
      <c r="H514" s="3"/>
      <c r="I514" s="3"/>
      <c r="J514" s="3"/>
      <c r="K514" s="64" t="s">
        <v>8628</v>
      </c>
      <c r="L514" s="64"/>
      <c r="M514" s="3"/>
      <c r="N514" s="3" t="s">
        <v>8552</v>
      </c>
      <c r="O514" s="3" t="s">
        <v>8552</v>
      </c>
      <c r="P514" s="3" t="s">
        <v>8552</v>
      </c>
      <c r="Q514" s="3" t="s">
        <v>5803</v>
      </c>
      <c r="R514" s="3"/>
      <c r="S514" s="3"/>
      <c r="T514" s="63">
        <v>44452</v>
      </c>
      <c r="U514" s="4" t="s">
        <v>6360</v>
      </c>
      <c r="V514" s="4">
        <v>75114</v>
      </c>
      <c r="W514" s="4"/>
      <c r="X514" s="4"/>
      <c r="AC514" s="3">
        <v>45620040</v>
      </c>
      <c r="AD514" s="3" t="s">
        <v>5599</v>
      </c>
      <c r="AE514" s="64" t="s">
        <v>7486</v>
      </c>
    </row>
    <row r="515" spans="1:31" s="54" customFormat="1" x14ac:dyDescent="0.25">
      <c r="A515" s="61" t="s">
        <v>8535</v>
      </c>
      <c r="B515" s="3"/>
      <c r="C515" s="3"/>
      <c r="D515" s="62" t="s">
        <v>8536</v>
      </c>
      <c r="E515" s="65">
        <v>20381294154</v>
      </c>
      <c r="F515" s="63">
        <v>34550</v>
      </c>
      <c r="G515" s="3"/>
      <c r="H515" s="3"/>
      <c r="I515" s="3"/>
      <c r="J515" s="3"/>
      <c r="K515" s="64" t="s">
        <v>8628</v>
      </c>
      <c r="L515" s="64"/>
      <c r="M515" s="3"/>
      <c r="N515" s="3" t="s">
        <v>8552</v>
      </c>
      <c r="O515" s="3" t="s">
        <v>8552</v>
      </c>
      <c r="P515" s="3" t="s">
        <v>8552</v>
      </c>
      <c r="Q515" s="3" t="s">
        <v>5803</v>
      </c>
      <c r="R515" s="3"/>
      <c r="S515" s="3"/>
      <c r="T515" s="63">
        <v>44361</v>
      </c>
      <c r="U515" s="4" t="s">
        <v>6360</v>
      </c>
      <c r="V515" s="4">
        <v>75114</v>
      </c>
      <c r="W515" s="4"/>
      <c r="X515" s="4"/>
      <c r="AC515" s="3">
        <v>45620220</v>
      </c>
      <c r="AD515" s="3" t="s">
        <v>5618</v>
      </c>
      <c r="AE515" s="64" t="s">
        <v>7486</v>
      </c>
    </row>
    <row r="516" spans="1:31" s="54" customFormat="1" x14ac:dyDescent="0.25">
      <c r="A516" s="61" t="s">
        <v>8537</v>
      </c>
      <c r="B516" s="3"/>
      <c r="C516" s="3"/>
      <c r="D516" s="62" t="s">
        <v>8538</v>
      </c>
      <c r="E516" s="65">
        <v>20397238920</v>
      </c>
      <c r="F516" s="63">
        <v>35433</v>
      </c>
      <c r="G516" s="3"/>
      <c r="H516" s="3"/>
      <c r="I516" s="3"/>
      <c r="J516" s="3"/>
      <c r="K516" s="64" t="s">
        <v>8628</v>
      </c>
      <c r="L516" s="64"/>
      <c r="M516" s="3"/>
      <c r="N516" s="3" t="s">
        <v>8552</v>
      </c>
      <c r="O516" s="3" t="s">
        <v>8552</v>
      </c>
      <c r="P516" s="3" t="s">
        <v>8552</v>
      </c>
      <c r="Q516" s="3" t="s">
        <v>5803</v>
      </c>
      <c r="R516" s="3"/>
      <c r="S516" s="3"/>
      <c r="T516" s="63">
        <v>44409</v>
      </c>
      <c r="U516" s="4" t="s">
        <v>6360</v>
      </c>
      <c r="V516" s="4">
        <v>75114</v>
      </c>
      <c r="W516" s="4"/>
      <c r="X516" s="4"/>
      <c r="AC516" s="3">
        <v>45620233</v>
      </c>
      <c r="AD516" s="3" t="s">
        <v>5681</v>
      </c>
      <c r="AE516" s="64" t="s">
        <v>7486</v>
      </c>
    </row>
    <row r="517" spans="1:31" s="54" customFormat="1" x14ac:dyDescent="0.25">
      <c r="A517" s="61" t="s">
        <v>8539</v>
      </c>
      <c r="B517" s="3"/>
      <c r="C517" s="3"/>
      <c r="D517" s="62" t="s">
        <v>8540</v>
      </c>
      <c r="E517" s="65">
        <v>20273081705</v>
      </c>
      <c r="F517" s="63">
        <v>28976</v>
      </c>
      <c r="G517" s="3"/>
      <c r="H517" s="3"/>
      <c r="I517" s="3"/>
      <c r="J517" s="3"/>
      <c r="K517" s="64" t="s">
        <v>8628</v>
      </c>
      <c r="L517" s="64"/>
      <c r="M517" s="3"/>
      <c r="N517" s="3" t="s">
        <v>8552</v>
      </c>
      <c r="O517" s="3" t="s">
        <v>8552</v>
      </c>
      <c r="P517" s="3" t="s">
        <v>8552</v>
      </c>
      <c r="Q517" s="3" t="s">
        <v>5803</v>
      </c>
      <c r="R517" s="3"/>
      <c r="S517" s="3"/>
      <c r="T517" s="63">
        <v>43831</v>
      </c>
      <c r="U517" s="4" t="s">
        <v>6360</v>
      </c>
      <c r="V517" s="4">
        <v>87500</v>
      </c>
      <c r="W517" s="4"/>
      <c r="X517" s="4"/>
      <c r="AC517" s="3">
        <v>45620231</v>
      </c>
      <c r="AD517" s="3" t="s">
        <v>5601</v>
      </c>
      <c r="AE517" s="64" t="s">
        <v>7486</v>
      </c>
    </row>
    <row r="518" spans="1:31" s="54" customFormat="1" x14ac:dyDescent="0.25">
      <c r="A518" s="61" t="s">
        <v>8541</v>
      </c>
      <c r="B518" s="3"/>
      <c r="C518" s="3"/>
      <c r="D518" s="62" t="s">
        <v>8542</v>
      </c>
      <c r="E518" s="65">
        <v>20959841390</v>
      </c>
      <c r="F518" s="63">
        <v>36461</v>
      </c>
      <c r="G518" s="3"/>
      <c r="H518" s="3"/>
      <c r="I518" s="3"/>
      <c r="J518" s="3"/>
      <c r="K518" s="64" t="s">
        <v>7494</v>
      </c>
      <c r="L518" s="64"/>
      <c r="M518" s="3"/>
      <c r="N518" s="3" t="s">
        <v>8552</v>
      </c>
      <c r="O518" s="3" t="s">
        <v>8552</v>
      </c>
      <c r="P518" s="3" t="s">
        <v>8552</v>
      </c>
      <c r="Q518" s="3" t="s">
        <v>5803</v>
      </c>
      <c r="R518" s="3"/>
      <c r="S518" s="3"/>
      <c r="T518" s="63">
        <v>44378</v>
      </c>
      <c r="U518" s="4" t="s">
        <v>6360</v>
      </c>
      <c r="V518" s="4">
        <v>77650</v>
      </c>
      <c r="W518" s="4"/>
      <c r="X518" s="4"/>
      <c r="AC518" s="3">
        <v>45620233</v>
      </c>
      <c r="AD518" s="3" t="s">
        <v>5681</v>
      </c>
      <c r="AE518" s="64" t="s">
        <v>7486</v>
      </c>
    </row>
    <row r="519" spans="1:31" s="54" customFormat="1" x14ac:dyDescent="0.25">
      <c r="A519" s="61" t="s">
        <v>8543</v>
      </c>
      <c r="B519" s="3"/>
      <c r="C519" s="3"/>
      <c r="D519" s="62" t="s">
        <v>8544</v>
      </c>
      <c r="E519" s="65">
        <v>27406403764</v>
      </c>
      <c r="F519" s="63">
        <v>35670</v>
      </c>
      <c r="G519" s="3"/>
      <c r="H519" s="3"/>
      <c r="I519" s="3"/>
      <c r="J519" s="3"/>
      <c r="K519" s="64" t="s">
        <v>8628</v>
      </c>
      <c r="L519" s="64"/>
      <c r="M519" s="3"/>
      <c r="N519" s="3" t="s">
        <v>8552</v>
      </c>
      <c r="O519" s="3" t="s">
        <v>8552</v>
      </c>
      <c r="P519" s="3" t="s">
        <v>8552</v>
      </c>
      <c r="Q519" s="3" t="s">
        <v>5803</v>
      </c>
      <c r="R519" s="3"/>
      <c r="S519" s="3"/>
      <c r="T519" s="63">
        <v>44531</v>
      </c>
      <c r="U519" s="4" t="s">
        <v>6360</v>
      </c>
      <c r="V519" s="4">
        <v>75114</v>
      </c>
      <c r="W519" s="4"/>
      <c r="X519" s="4"/>
      <c r="AC519" s="3">
        <v>45620142</v>
      </c>
      <c r="AD519" s="3" t="s">
        <v>5627</v>
      </c>
      <c r="AE519" s="64" t="s">
        <v>7486</v>
      </c>
    </row>
    <row r="520" spans="1:31" s="54" customFormat="1" x14ac:dyDescent="0.25">
      <c r="A520" s="61" t="s">
        <v>8545</v>
      </c>
      <c r="B520" s="3"/>
      <c r="C520" s="3"/>
      <c r="D520" s="62" t="s">
        <v>8546</v>
      </c>
      <c r="E520" s="65">
        <v>27259967959</v>
      </c>
      <c r="F520" s="63">
        <v>28302</v>
      </c>
      <c r="G520" s="3"/>
      <c r="H520" s="3"/>
      <c r="I520" s="3"/>
      <c r="J520" s="3"/>
      <c r="K520" s="64" t="s">
        <v>7490</v>
      </c>
      <c r="L520" s="64"/>
      <c r="M520" s="3"/>
      <c r="N520" s="3" t="s">
        <v>8552</v>
      </c>
      <c r="O520" s="3" t="s">
        <v>8552</v>
      </c>
      <c r="P520" s="3" t="s">
        <v>8552</v>
      </c>
      <c r="Q520" s="3" t="s">
        <v>5803</v>
      </c>
      <c r="R520" s="3"/>
      <c r="S520" s="3"/>
      <c r="T520" s="63">
        <v>44270</v>
      </c>
      <c r="U520" s="4" t="s">
        <v>6360</v>
      </c>
      <c r="V520" s="4">
        <v>97006</v>
      </c>
      <c r="W520" s="4"/>
      <c r="X520" s="4"/>
      <c r="AC520" s="3">
        <v>45620000</v>
      </c>
      <c r="AD520" s="3" t="s">
        <v>5648</v>
      </c>
      <c r="AE520" s="64" t="s">
        <v>7486</v>
      </c>
    </row>
    <row r="521" spans="1:31" s="54" customFormat="1" x14ac:dyDescent="0.25">
      <c r="A521" s="61" t="s">
        <v>16</v>
      </c>
      <c r="B521" s="3">
        <v>451246</v>
      </c>
      <c r="C521" s="3">
        <v>2</v>
      </c>
      <c r="D521" s="62" t="s">
        <v>15</v>
      </c>
      <c r="E521" s="65">
        <v>20226250027</v>
      </c>
      <c r="F521" s="63">
        <v>26290</v>
      </c>
      <c r="G521" s="3"/>
      <c r="H521" s="3"/>
      <c r="I521" s="3">
        <v>45340100</v>
      </c>
      <c r="J521" s="3" t="s">
        <v>303</v>
      </c>
      <c r="K521" s="64" t="s">
        <v>7497</v>
      </c>
      <c r="L521" s="64"/>
      <c r="M521" s="3" t="s">
        <v>5736</v>
      </c>
      <c r="N521" s="3" t="s">
        <v>5741</v>
      </c>
      <c r="O521" s="3" t="s">
        <v>5741</v>
      </c>
      <c r="P521" s="3" t="s">
        <v>17</v>
      </c>
      <c r="Q521" s="3" t="s">
        <v>5803</v>
      </c>
      <c r="R521" s="3" t="s">
        <v>5813</v>
      </c>
      <c r="S521" s="3" t="s">
        <v>6241</v>
      </c>
      <c r="T521" s="63">
        <v>44089</v>
      </c>
      <c r="U521" s="4" t="s">
        <v>6360</v>
      </c>
      <c r="V521" s="4">
        <v>431849.11</v>
      </c>
      <c r="W521" s="4">
        <v>141715.32</v>
      </c>
      <c r="X521" s="4">
        <v>290133.78999999998</v>
      </c>
      <c r="AC521" s="3">
        <v>45620330</v>
      </c>
      <c r="AD521" s="3" t="s">
        <v>5667</v>
      </c>
      <c r="AE521" s="64" t="s">
        <v>7486</v>
      </c>
    </row>
    <row r="522" spans="1:31" s="54" customFormat="1" x14ac:dyDescent="0.25">
      <c r="A522" s="61" t="s">
        <v>19</v>
      </c>
      <c r="B522" s="3">
        <v>1117301</v>
      </c>
      <c r="C522" s="3">
        <v>7</v>
      </c>
      <c r="D522" s="62" t="s">
        <v>18</v>
      </c>
      <c r="E522" s="65">
        <v>20223666230</v>
      </c>
      <c r="F522" s="63">
        <v>26191</v>
      </c>
      <c r="G522" s="3"/>
      <c r="H522" s="3"/>
      <c r="I522" s="3">
        <v>45170500</v>
      </c>
      <c r="J522" s="3" t="s">
        <v>5615</v>
      </c>
      <c r="K522" s="64" t="s">
        <v>7501</v>
      </c>
      <c r="L522" s="64"/>
      <c r="M522" s="3" t="s">
        <v>5736</v>
      </c>
      <c r="N522" s="3" t="s">
        <v>5741</v>
      </c>
      <c r="O522" s="3" t="s">
        <v>5741</v>
      </c>
      <c r="P522" s="3" t="s">
        <v>20</v>
      </c>
      <c r="Q522" s="3" t="s">
        <v>5803</v>
      </c>
      <c r="R522" s="3" t="s">
        <v>5845</v>
      </c>
      <c r="S522" s="3" t="s">
        <v>6346</v>
      </c>
      <c r="T522" s="63">
        <v>39907</v>
      </c>
      <c r="U522" s="4" t="s">
        <v>6360</v>
      </c>
      <c r="V522" s="4">
        <v>613989.56000000006</v>
      </c>
      <c r="W522" s="4">
        <v>223531.82</v>
      </c>
      <c r="X522" s="4">
        <v>390457.74</v>
      </c>
      <c r="AC522" s="3">
        <v>45620151</v>
      </c>
      <c r="AD522" s="3" t="s">
        <v>5624</v>
      </c>
      <c r="AE522" s="64" t="s">
        <v>7486</v>
      </c>
    </row>
    <row r="523" spans="1:31" s="54" customFormat="1" x14ac:dyDescent="0.25">
      <c r="A523" s="61" t="s">
        <v>22</v>
      </c>
      <c r="B523" s="3">
        <v>1121106</v>
      </c>
      <c r="C523" s="3">
        <v>1</v>
      </c>
      <c r="D523" s="62" t="s">
        <v>21</v>
      </c>
      <c r="E523" s="65">
        <v>23187815339</v>
      </c>
      <c r="F523" s="63">
        <v>27494</v>
      </c>
      <c r="G523" s="3"/>
      <c r="H523" s="3"/>
      <c r="I523" s="3">
        <v>45010600</v>
      </c>
      <c r="J523" s="3" t="s">
        <v>285</v>
      </c>
      <c r="K523" s="64" t="s">
        <v>7502</v>
      </c>
      <c r="L523" s="64"/>
      <c r="M523" s="3" t="s">
        <v>5736</v>
      </c>
      <c r="N523" s="3" t="s">
        <v>5741</v>
      </c>
      <c r="O523" s="3" t="s">
        <v>5741</v>
      </c>
      <c r="P523" s="3" t="s">
        <v>23</v>
      </c>
      <c r="Q523" s="3" t="s">
        <v>5803</v>
      </c>
      <c r="R523" s="3" t="s">
        <v>5847</v>
      </c>
      <c r="S523" s="3" t="s">
        <v>6347</v>
      </c>
      <c r="T523" s="63">
        <v>39783</v>
      </c>
      <c r="U523" s="4" t="s">
        <v>6360</v>
      </c>
      <c r="V523" s="4">
        <v>502934.91</v>
      </c>
      <c r="W523" s="4">
        <v>123710.58</v>
      </c>
      <c r="X523" s="4">
        <v>379224.33</v>
      </c>
      <c r="AC523" s="3">
        <v>45620152</v>
      </c>
      <c r="AD523" s="3" t="s">
        <v>5627</v>
      </c>
      <c r="AE523" s="64" t="s">
        <v>7486</v>
      </c>
    </row>
    <row r="524" spans="1:31" s="54" customFormat="1" x14ac:dyDescent="0.25">
      <c r="A524" s="61" t="s">
        <v>135</v>
      </c>
      <c r="B524" s="3">
        <v>1488183</v>
      </c>
      <c r="C524" s="3">
        <v>4</v>
      </c>
      <c r="D524" s="62" t="s">
        <v>134</v>
      </c>
      <c r="E524" s="65">
        <v>23292592094</v>
      </c>
      <c r="F524" s="63">
        <v>29988</v>
      </c>
      <c r="G524" s="3"/>
      <c r="H524" s="3"/>
      <c r="I524" s="3">
        <v>45010020</v>
      </c>
      <c r="J524" s="3" t="s">
        <v>5672</v>
      </c>
      <c r="K524" s="64" t="s">
        <v>7504</v>
      </c>
      <c r="L524" s="64"/>
      <c r="M524" s="3" t="s">
        <v>5737</v>
      </c>
      <c r="N524" s="3" t="s">
        <v>5741</v>
      </c>
      <c r="O524" s="3" t="s">
        <v>5741</v>
      </c>
      <c r="P524" s="3" t="s">
        <v>136</v>
      </c>
      <c r="Q524" s="3" t="s">
        <v>5803</v>
      </c>
      <c r="R524" s="3" t="s">
        <v>5882</v>
      </c>
      <c r="S524" s="3" t="s">
        <v>6352</v>
      </c>
      <c r="T524" s="63">
        <v>40725</v>
      </c>
      <c r="U524" s="4" t="s">
        <v>6360</v>
      </c>
      <c r="V524" s="4">
        <v>411284.87</v>
      </c>
      <c r="W524" s="4">
        <v>144936.41</v>
      </c>
      <c r="X524" s="4">
        <v>266348.46000000002</v>
      </c>
      <c r="AC524" s="3">
        <v>45620252</v>
      </c>
      <c r="AD524" s="3" t="s">
        <v>5679</v>
      </c>
      <c r="AE524" s="64" t="s">
        <v>7486</v>
      </c>
    </row>
    <row r="525" spans="1:31" s="54" customFormat="1" x14ac:dyDescent="0.25">
      <c r="A525" s="61" t="s">
        <v>25</v>
      </c>
      <c r="B525" s="3">
        <v>1505538</v>
      </c>
      <c r="C525" s="3">
        <v>6</v>
      </c>
      <c r="D525" s="62" t="s">
        <v>24</v>
      </c>
      <c r="E525" s="65">
        <v>23314699084</v>
      </c>
      <c r="F525" s="63">
        <v>31091</v>
      </c>
      <c r="G525" s="3"/>
      <c r="H525" s="3"/>
      <c r="I525" s="3">
        <v>45170530</v>
      </c>
      <c r="J525" s="3" t="s">
        <v>304</v>
      </c>
      <c r="K525" s="64" t="s">
        <v>7487</v>
      </c>
      <c r="L525" s="64"/>
      <c r="M525" s="3" t="s">
        <v>5737</v>
      </c>
      <c r="N525" s="3" t="s">
        <v>5741</v>
      </c>
      <c r="O525" s="3" t="s">
        <v>5741</v>
      </c>
      <c r="P525" s="3" t="s">
        <v>17</v>
      </c>
      <c r="Q525" s="3" t="s">
        <v>5803</v>
      </c>
      <c r="R525" s="3" t="s">
        <v>5885</v>
      </c>
      <c r="S525" s="3" t="s">
        <v>6241</v>
      </c>
      <c r="T525" s="63">
        <v>40951</v>
      </c>
      <c r="U525" s="4" t="s">
        <v>6360</v>
      </c>
      <c r="V525" s="4">
        <v>411284.87</v>
      </c>
      <c r="W525" s="4">
        <v>123699.04</v>
      </c>
      <c r="X525" s="4">
        <v>287585.83</v>
      </c>
      <c r="AC525" s="3">
        <v>45620040</v>
      </c>
      <c r="AD525" s="3" t="s">
        <v>5599</v>
      </c>
      <c r="AE525" s="64" t="s">
        <v>7486</v>
      </c>
    </row>
    <row r="526" spans="1:31" s="54" customFormat="1" x14ac:dyDescent="0.25">
      <c r="A526" s="61" t="s">
        <v>27</v>
      </c>
      <c r="B526" s="3">
        <v>1540567</v>
      </c>
      <c r="C526" s="3">
        <v>9</v>
      </c>
      <c r="D526" s="62" t="s">
        <v>26</v>
      </c>
      <c r="E526" s="65">
        <v>27337135418</v>
      </c>
      <c r="F526" s="63">
        <v>32406</v>
      </c>
      <c r="G526" s="3"/>
      <c r="H526" s="3"/>
      <c r="I526" s="3">
        <v>45010007</v>
      </c>
      <c r="J526" s="3" t="s">
        <v>286</v>
      </c>
      <c r="K526" s="64" t="s">
        <v>7506</v>
      </c>
      <c r="L526" s="64"/>
      <c r="M526" s="3" t="s">
        <v>5737</v>
      </c>
      <c r="N526" s="3" t="s">
        <v>5741</v>
      </c>
      <c r="O526" s="3" t="s">
        <v>5741</v>
      </c>
      <c r="P526" s="3" t="s">
        <v>23</v>
      </c>
      <c r="Q526" s="3" t="s">
        <v>5803</v>
      </c>
      <c r="R526" s="3" t="s">
        <v>5845</v>
      </c>
      <c r="S526" s="3" t="s">
        <v>6347</v>
      </c>
      <c r="T526" s="63">
        <v>41862</v>
      </c>
      <c r="U526" s="4" t="s">
        <v>6360</v>
      </c>
      <c r="V526" s="4">
        <v>502934.91</v>
      </c>
      <c r="W526" s="4">
        <v>168577.39</v>
      </c>
      <c r="X526" s="4">
        <v>334357.52</v>
      </c>
      <c r="AC526" s="3">
        <v>45620151</v>
      </c>
      <c r="AD526" s="3" t="s">
        <v>5624</v>
      </c>
      <c r="AE526" s="64" t="s">
        <v>7486</v>
      </c>
    </row>
    <row r="527" spans="1:31" s="54" customFormat="1" x14ac:dyDescent="0.25">
      <c r="A527" s="61" t="s">
        <v>29</v>
      </c>
      <c r="B527" s="3">
        <v>1540661</v>
      </c>
      <c r="C527" s="3">
        <v>5</v>
      </c>
      <c r="D527" s="62" t="s">
        <v>28</v>
      </c>
      <c r="E527" s="65">
        <v>27331025327</v>
      </c>
      <c r="F527" s="63">
        <v>31954</v>
      </c>
      <c r="G527" s="3"/>
      <c r="H527" s="3"/>
      <c r="I527" s="3">
        <v>21013220</v>
      </c>
      <c r="J527" s="3" t="s">
        <v>293</v>
      </c>
      <c r="K527" s="64" t="s">
        <v>7490</v>
      </c>
      <c r="L527" s="64"/>
      <c r="M527" s="3" t="s">
        <v>5737</v>
      </c>
      <c r="N527" s="3" t="s">
        <v>5741</v>
      </c>
      <c r="O527" s="3" t="s">
        <v>5741</v>
      </c>
      <c r="P527" s="3" t="s">
        <v>17</v>
      </c>
      <c r="Q527" s="3" t="s">
        <v>5803</v>
      </c>
      <c r="R527" s="3" t="s">
        <v>5896</v>
      </c>
      <c r="S527" s="3" t="s">
        <v>6241</v>
      </c>
      <c r="T527" s="63">
        <v>42908</v>
      </c>
      <c r="U527" s="4" t="s">
        <v>6360</v>
      </c>
      <c r="V527" s="4">
        <v>411284.87</v>
      </c>
      <c r="W527" s="4">
        <v>136744.46</v>
      </c>
      <c r="X527" s="4">
        <v>274540.40999999997</v>
      </c>
      <c r="AC527" s="3">
        <v>45620232</v>
      </c>
      <c r="AD527" s="3" t="s">
        <v>5690</v>
      </c>
      <c r="AE527" s="64" t="s">
        <v>7486</v>
      </c>
    </row>
    <row r="528" spans="1:31" s="54" customFormat="1" x14ac:dyDescent="0.25">
      <c r="A528" s="61" t="s">
        <v>31</v>
      </c>
      <c r="B528" s="3">
        <v>1565882</v>
      </c>
      <c r="C528" s="3">
        <v>15</v>
      </c>
      <c r="D528" s="62" t="s">
        <v>30</v>
      </c>
      <c r="E528" s="65">
        <v>20339807648</v>
      </c>
      <c r="F528" s="63">
        <v>32343</v>
      </c>
      <c r="G528" s="3"/>
      <c r="H528" s="3"/>
      <c r="I528" s="3">
        <v>45010700</v>
      </c>
      <c r="J528" s="3" t="s">
        <v>288</v>
      </c>
      <c r="K528" s="64" t="s">
        <v>8628</v>
      </c>
      <c r="L528" s="64"/>
      <c r="M528" s="3" t="s">
        <v>5736</v>
      </c>
      <c r="N528" s="3" t="s">
        <v>5741</v>
      </c>
      <c r="O528" s="3" t="s">
        <v>5741</v>
      </c>
      <c r="P528" s="3" t="s">
        <v>23</v>
      </c>
      <c r="Q528" s="3" t="s">
        <v>5803</v>
      </c>
      <c r="R528" s="3" t="s">
        <v>5845</v>
      </c>
      <c r="S528" s="3" t="s">
        <v>6347</v>
      </c>
      <c r="T528" s="63">
        <v>42370</v>
      </c>
      <c r="U528" s="4" t="s">
        <v>6360</v>
      </c>
      <c r="V528" s="4">
        <v>470039.85</v>
      </c>
      <c r="W528" s="4">
        <v>156146.93</v>
      </c>
      <c r="X528" s="4">
        <v>313892.92</v>
      </c>
      <c r="AC528" s="3">
        <v>45620010</v>
      </c>
      <c r="AD528" s="3" t="s">
        <v>5628</v>
      </c>
      <c r="AE528" s="64" t="s">
        <v>7486</v>
      </c>
    </row>
    <row r="529" spans="1:31" s="54" customFormat="1" x14ac:dyDescent="0.25">
      <c r="A529" s="61" t="s">
        <v>33</v>
      </c>
      <c r="B529" s="3">
        <v>1575606</v>
      </c>
      <c r="C529" s="3">
        <v>4</v>
      </c>
      <c r="D529" s="62" t="s">
        <v>32</v>
      </c>
      <c r="E529" s="65">
        <v>27367241719</v>
      </c>
      <c r="F529" s="63">
        <v>33673</v>
      </c>
      <c r="G529" s="3"/>
      <c r="H529" s="3"/>
      <c r="I529" s="3">
        <v>45660000</v>
      </c>
      <c r="J529" s="3" t="s">
        <v>5605</v>
      </c>
      <c r="K529" s="64" t="s">
        <v>7485</v>
      </c>
      <c r="L529" s="64"/>
      <c r="M529" s="3" t="s">
        <v>5737</v>
      </c>
      <c r="N529" s="3" t="s">
        <v>5741</v>
      </c>
      <c r="O529" s="3" t="s">
        <v>5741</v>
      </c>
      <c r="P529" s="3" t="s">
        <v>17</v>
      </c>
      <c r="Q529" s="3" t="s">
        <v>5803</v>
      </c>
      <c r="R529" s="3" t="s">
        <v>5885</v>
      </c>
      <c r="S529" s="3" t="s">
        <v>6241</v>
      </c>
      <c r="T529" s="63">
        <v>42005</v>
      </c>
      <c r="U529" s="4" t="s">
        <v>6360</v>
      </c>
      <c r="V529" s="4">
        <v>411284.87</v>
      </c>
      <c r="W529" s="4">
        <v>133944.46</v>
      </c>
      <c r="X529" s="4">
        <v>277340.40999999997</v>
      </c>
      <c r="AC529" s="3">
        <v>45620000</v>
      </c>
      <c r="AD529" s="3" t="s">
        <v>5648</v>
      </c>
      <c r="AE529" s="64" t="s">
        <v>7486</v>
      </c>
    </row>
    <row r="530" spans="1:31" s="54" customFormat="1" x14ac:dyDescent="0.25">
      <c r="A530" s="61" t="s">
        <v>35</v>
      </c>
      <c r="B530" s="3">
        <v>1594266</v>
      </c>
      <c r="C530" s="3">
        <v>4</v>
      </c>
      <c r="D530" s="62" t="s">
        <v>34</v>
      </c>
      <c r="E530" s="65">
        <v>20268736752</v>
      </c>
      <c r="F530" s="63">
        <v>28826</v>
      </c>
      <c r="G530" s="3"/>
      <c r="H530" s="3"/>
      <c r="I530" s="3">
        <v>20930000</v>
      </c>
      <c r="J530" s="3" t="s">
        <v>297</v>
      </c>
      <c r="K530" s="64" t="s">
        <v>7484</v>
      </c>
      <c r="L530" s="64"/>
      <c r="M530" s="3" t="s">
        <v>5736</v>
      </c>
      <c r="N530" s="3" t="s">
        <v>5741</v>
      </c>
      <c r="O530" s="3" t="s">
        <v>5741</v>
      </c>
      <c r="P530" s="3" t="s">
        <v>17</v>
      </c>
      <c r="Q530" s="3" t="s">
        <v>5803</v>
      </c>
      <c r="R530" s="3" t="s">
        <v>5938</v>
      </c>
      <c r="S530" s="3" t="s">
        <v>6241</v>
      </c>
      <c r="T530" s="63">
        <v>42339</v>
      </c>
      <c r="U530" s="4" t="s">
        <v>6360</v>
      </c>
      <c r="V530" s="4">
        <v>411284.87</v>
      </c>
      <c r="W530" s="4">
        <v>135444.46</v>
      </c>
      <c r="X530" s="4">
        <v>275840.40999999997</v>
      </c>
      <c r="AC530" s="3">
        <v>45620232</v>
      </c>
      <c r="AD530" s="3" t="s">
        <v>5690</v>
      </c>
      <c r="AE530" s="64" t="s">
        <v>7486</v>
      </c>
    </row>
    <row r="531" spans="1:31" s="54" customFormat="1" x14ac:dyDescent="0.25">
      <c r="A531" s="61" t="s">
        <v>37</v>
      </c>
      <c r="B531" s="3">
        <v>1597752</v>
      </c>
      <c r="C531" s="3">
        <v>2</v>
      </c>
      <c r="D531" s="62" t="s">
        <v>36</v>
      </c>
      <c r="E531" s="65">
        <v>27319252466</v>
      </c>
      <c r="F531" s="63">
        <v>31340</v>
      </c>
      <c r="G531" s="3"/>
      <c r="H531" s="3"/>
      <c r="I531" s="3">
        <v>45010000</v>
      </c>
      <c r="J531" s="3" t="s">
        <v>283</v>
      </c>
      <c r="K531" s="64" t="s">
        <v>7500</v>
      </c>
      <c r="L531" s="64"/>
      <c r="M531" s="3" t="s">
        <v>5737</v>
      </c>
      <c r="N531" s="3" t="s">
        <v>5741</v>
      </c>
      <c r="O531" s="3" t="s">
        <v>5741</v>
      </c>
      <c r="P531" s="3" t="s">
        <v>38</v>
      </c>
      <c r="Q531" s="3" t="s">
        <v>5803</v>
      </c>
      <c r="R531" s="3" t="s">
        <v>5941</v>
      </c>
      <c r="S531" s="3" t="s">
        <v>6359</v>
      </c>
      <c r="T531" s="63">
        <v>43592</v>
      </c>
      <c r="U531" s="4" t="s">
        <v>6360</v>
      </c>
      <c r="V531" s="4">
        <v>675682.29</v>
      </c>
      <c r="W531" s="4">
        <v>244171.62</v>
      </c>
      <c r="X531" s="4">
        <v>431510.67</v>
      </c>
      <c r="AC531" s="3">
        <v>45620360</v>
      </c>
      <c r="AD531" s="3" t="s">
        <v>5632</v>
      </c>
      <c r="AE531" s="64" t="s">
        <v>7486</v>
      </c>
    </row>
    <row r="532" spans="1:31" s="54" customFormat="1" x14ac:dyDescent="0.25">
      <c r="A532" s="61" t="s">
        <v>40</v>
      </c>
      <c r="B532" s="3">
        <v>1604917</v>
      </c>
      <c r="C532" s="3">
        <v>2</v>
      </c>
      <c r="D532" s="62" t="s">
        <v>39</v>
      </c>
      <c r="E532" s="65">
        <v>20210723340</v>
      </c>
      <c r="F532" s="63">
        <v>25444</v>
      </c>
      <c r="G532" s="3"/>
      <c r="H532" s="3"/>
      <c r="I532" s="3">
        <v>21013110</v>
      </c>
      <c r="J532" s="3" t="s">
        <v>299</v>
      </c>
      <c r="K532" s="64" t="s">
        <v>7495</v>
      </c>
      <c r="L532" s="64"/>
      <c r="M532" s="3" t="s">
        <v>5736</v>
      </c>
      <c r="N532" s="3" t="s">
        <v>5741</v>
      </c>
      <c r="O532" s="3" t="s">
        <v>5741</v>
      </c>
      <c r="P532" s="3" t="s">
        <v>17</v>
      </c>
      <c r="Q532" s="3" t="s">
        <v>5803</v>
      </c>
      <c r="R532" s="3" t="s">
        <v>5938</v>
      </c>
      <c r="S532" s="3" t="s">
        <v>6241</v>
      </c>
      <c r="T532" s="63">
        <v>42482</v>
      </c>
      <c r="U532" s="4" t="s">
        <v>6360</v>
      </c>
      <c r="V532" s="4">
        <v>431849.11</v>
      </c>
      <c r="W532" s="4">
        <v>147624.25</v>
      </c>
      <c r="X532" s="4">
        <v>284224.86</v>
      </c>
      <c r="AC532" s="3">
        <v>45620360</v>
      </c>
      <c r="AD532" s="3" t="s">
        <v>5632</v>
      </c>
      <c r="AE532" s="64" t="s">
        <v>7486</v>
      </c>
    </row>
    <row r="533" spans="1:31" s="54" customFormat="1" x14ac:dyDescent="0.25">
      <c r="A533" s="61" t="s">
        <v>42</v>
      </c>
      <c r="B533" s="3">
        <v>1607635</v>
      </c>
      <c r="C533" s="3">
        <v>6</v>
      </c>
      <c r="D533" s="62" t="s">
        <v>41</v>
      </c>
      <c r="E533" s="65">
        <v>20301834366</v>
      </c>
      <c r="F533" s="63">
        <v>30382</v>
      </c>
      <c r="G533" s="3"/>
      <c r="H533" s="3"/>
      <c r="I533" s="3">
        <v>45630000</v>
      </c>
      <c r="J533" s="3" t="s">
        <v>289</v>
      </c>
      <c r="K533" s="64" t="s">
        <v>7491</v>
      </c>
      <c r="L533" s="64"/>
      <c r="M533" s="3" t="s">
        <v>5736</v>
      </c>
      <c r="N533" s="3" t="s">
        <v>5741</v>
      </c>
      <c r="O533" s="3" t="s">
        <v>5741</v>
      </c>
      <c r="P533" s="3" t="s">
        <v>17</v>
      </c>
      <c r="Q533" s="3" t="s">
        <v>5803</v>
      </c>
      <c r="R533" s="3" t="s">
        <v>5951</v>
      </c>
      <c r="S533" s="3" t="s">
        <v>6241</v>
      </c>
      <c r="T533" s="63">
        <v>43557</v>
      </c>
      <c r="U533" s="4" t="s">
        <v>6360</v>
      </c>
      <c r="V533" s="4">
        <v>411284.87</v>
      </c>
      <c r="W533" s="4">
        <v>133944.46</v>
      </c>
      <c r="X533" s="4">
        <v>277340.40999999997</v>
      </c>
      <c r="AC533" s="3">
        <v>45620000</v>
      </c>
      <c r="AD533" s="3" t="s">
        <v>5648</v>
      </c>
      <c r="AE533" s="64" t="s">
        <v>7486</v>
      </c>
    </row>
    <row r="534" spans="1:31" s="54" customFormat="1" x14ac:dyDescent="0.25">
      <c r="A534" s="61" t="s">
        <v>44</v>
      </c>
      <c r="B534" s="3">
        <v>1634676</v>
      </c>
      <c r="C534" s="3">
        <v>4</v>
      </c>
      <c r="D534" s="62" t="s">
        <v>43</v>
      </c>
      <c r="E534" s="65">
        <v>20353168674</v>
      </c>
      <c r="F534" s="63">
        <v>33104</v>
      </c>
      <c r="G534" s="3"/>
      <c r="H534" s="3"/>
      <c r="I534" s="3">
        <v>45620000</v>
      </c>
      <c r="J534" s="3" t="s">
        <v>5648</v>
      </c>
      <c r="K534" s="64" t="s">
        <v>7486</v>
      </c>
      <c r="L534" s="64"/>
      <c r="M534" s="3" t="s">
        <v>5736</v>
      </c>
      <c r="N534" s="3" t="s">
        <v>5741</v>
      </c>
      <c r="O534" s="3" t="s">
        <v>5741</v>
      </c>
      <c r="P534" s="3" t="s">
        <v>17</v>
      </c>
      <c r="Q534" s="3" t="s">
        <v>5803</v>
      </c>
      <c r="R534" s="3" t="s">
        <v>5885</v>
      </c>
      <c r="S534" s="3" t="s">
        <v>6241</v>
      </c>
      <c r="T534" s="63">
        <v>43024</v>
      </c>
      <c r="U534" s="4" t="s">
        <v>6360</v>
      </c>
      <c r="V534" s="4">
        <v>452413.36</v>
      </c>
      <c r="W534" s="4">
        <v>149486.19</v>
      </c>
      <c r="X534" s="4">
        <v>302927.17</v>
      </c>
      <c r="AC534" s="3">
        <v>45620247</v>
      </c>
      <c r="AD534" s="3" t="s">
        <v>5692</v>
      </c>
      <c r="AE534" s="64" t="s">
        <v>7486</v>
      </c>
    </row>
    <row r="535" spans="1:31" s="54" customFormat="1" x14ac:dyDescent="0.25">
      <c r="A535" s="61" t="s">
        <v>46</v>
      </c>
      <c r="B535" s="3">
        <v>1647122</v>
      </c>
      <c r="C535" s="3">
        <v>3</v>
      </c>
      <c r="D535" s="62" t="s">
        <v>45</v>
      </c>
      <c r="E535" s="65">
        <v>20266081783</v>
      </c>
      <c r="F535" s="63">
        <v>28650</v>
      </c>
      <c r="G535" s="3"/>
      <c r="H535" s="3"/>
      <c r="I535" s="3">
        <v>21013112</v>
      </c>
      <c r="J535" s="3" t="s">
        <v>292</v>
      </c>
      <c r="K535" s="64" t="s">
        <v>7494</v>
      </c>
      <c r="L535" s="64"/>
      <c r="M535" s="3" t="s">
        <v>5736</v>
      </c>
      <c r="N535" s="3" t="s">
        <v>5741</v>
      </c>
      <c r="O535" s="3" t="s">
        <v>5741</v>
      </c>
      <c r="P535" s="3" t="s">
        <v>17</v>
      </c>
      <c r="Q535" s="3" t="s">
        <v>5803</v>
      </c>
      <c r="R535" s="3" t="s">
        <v>6045</v>
      </c>
      <c r="S535" s="3" t="s">
        <v>6241</v>
      </c>
      <c r="T535" s="63">
        <v>43252</v>
      </c>
      <c r="U535" s="4" t="s">
        <v>6360</v>
      </c>
      <c r="V535" s="4">
        <v>411284.87</v>
      </c>
      <c r="W535" s="4">
        <v>134874.46</v>
      </c>
      <c r="X535" s="4">
        <v>276410.40999999997</v>
      </c>
      <c r="AC535" s="3">
        <v>45620340</v>
      </c>
      <c r="AD535" s="3" t="s">
        <v>5619</v>
      </c>
      <c r="AE535" s="64" t="s">
        <v>7486</v>
      </c>
    </row>
    <row r="536" spans="1:31" s="54" customFormat="1" x14ac:dyDescent="0.25">
      <c r="A536" s="61" t="s">
        <v>48</v>
      </c>
      <c r="B536" s="3">
        <v>1695481</v>
      </c>
      <c r="C536" s="3">
        <v>2</v>
      </c>
      <c r="D536" s="62" t="s">
        <v>47</v>
      </c>
      <c r="E536" s="65">
        <v>27325007805</v>
      </c>
      <c r="F536" s="63">
        <v>31694</v>
      </c>
      <c r="G536" s="3"/>
      <c r="H536" s="3"/>
      <c r="I536" s="3">
        <v>45980000</v>
      </c>
      <c r="J536" s="3" t="s">
        <v>296</v>
      </c>
      <c r="K536" s="64" t="s">
        <v>7493</v>
      </c>
      <c r="L536" s="64"/>
      <c r="M536" s="3" t="s">
        <v>5736</v>
      </c>
      <c r="N536" s="3" t="s">
        <v>5741</v>
      </c>
      <c r="O536" s="3" t="s">
        <v>5741</v>
      </c>
      <c r="P536" s="3" t="s">
        <v>17</v>
      </c>
      <c r="Q536" s="3" t="s">
        <v>5803</v>
      </c>
      <c r="R536" s="3" t="s">
        <v>6180</v>
      </c>
      <c r="S536" s="3" t="s">
        <v>6241</v>
      </c>
      <c r="T536" s="63">
        <v>43809</v>
      </c>
      <c r="U536" s="4" t="s">
        <v>6360</v>
      </c>
      <c r="V536" s="4">
        <v>431849.11</v>
      </c>
      <c r="W536" s="4">
        <v>139983.67000000001</v>
      </c>
      <c r="X536" s="4">
        <v>291865.44</v>
      </c>
      <c r="AC536" s="3">
        <v>45620240</v>
      </c>
      <c r="AD536" s="3" t="s">
        <v>5645</v>
      </c>
      <c r="AE536" s="64" t="s">
        <v>7486</v>
      </c>
    </row>
    <row r="537" spans="1:31" s="54" customFormat="1" x14ac:dyDescent="0.25">
      <c r="A537" s="61" t="s">
        <v>50</v>
      </c>
      <c r="B537" s="3">
        <v>1695573</v>
      </c>
      <c r="C537" s="3">
        <v>1</v>
      </c>
      <c r="D537" s="62" t="s">
        <v>49</v>
      </c>
      <c r="E537" s="65">
        <v>27348061203</v>
      </c>
      <c r="F537" s="63">
        <v>32773</v>
      </c>
      <c r="G537" s="3"/>
      <c r="H537" s="3"/>
      <c r="I537" s="3">
        <v>45340000</v>
      </c>
      <c r="J537" s="3" t="s">
        <v>287</v>
      </c>
      <c r="K537" s="64" t="s">
        <v>7503</v>
      </c>
      <c r="L537" s="64"/>
      <c r="M537" s="3" t="s">
        <v>5737</v>
      </c>
      <c r="N537" s="3" t="s">
        <v>5741</v>
      </c>
      <c r="O537" s="3" t="s">
        <v>5741</v>
      </c>
      <c r="P537" s="3" t="s">
        <v>23</v>
      </c>
      <c r="Q537" s="3" t="s">
        <v>5803</v>
      </c>
      <c r="R537" s="3" t="s">
        <v>6181</v>
      </c>
      <c r="S537" s="3" t="s">
        <v>6347</v>
      </c>
      <c r="T537" s="63">
        <v>43809</v>
      </c>
      <c r="U537" s="4" t="s">
        <v>6360</v>
      </c>
      <c r="V537" s="4">
        <v>540545.82999999996</v>
      </c>
      <c r="W537" s="4">
        <v>185989.89</v>
      </c>
      <c r="X537" s="4">
        <v>354555.94</v>
      </c>
      <c r="AC537" s="3">
        <v>45620132</v>
      </c>
      <c r="AD537" s="3" t="s">
        <v>5627</v>
      </c>
      <c r="AE537" s="64" t="s">
        <v>7486</v>
      </c>
    </row>
    <row r="538" spans="1:31" s="54" customFormat="1" x14ac:dyDescent="0.25">
      <c r="A538" s="61" t="s">
        <v>52</v>
      </c>
      <c r="B538" s="3">
        <v>1698345</v>
      </c>
      <c r="C538" s="3">
        <v>3</v>
      </c>
      <c r="D538" s="62" t="s">
        <v>51</v>
      </c>
      <c r="E538" s="65">
        <v>20336944660</v>
      </c>
      <c r="F538" s="63">
        <v>32392</v>
      </c>
      <c r="G538" s="3"/>
      <c r="H538" s="3"/>
      <c r="I538" s="3">
        <v>21013210</v>
      </c>
      <c r="J538" s="3" t="s">
        <v>295</v>
      </c>
      <c r="K538" s="64" t="s">
        <v>7492</v>
      </c>
      <c r="L538" s="64"/>
      <c r="M538" s="3" t="s">
        <v>5736</v>
      </c>
      <c r="N538" s="3" t="s">
        <v>5741</v>
      </c>
      <c r="O538" s="3" t="s">
        <v>5741</v>
      </c>
      <c r="P538" s="3" t="s">
        <v>17</v>
      </c>
      <c r="Q538" s="3" t="s">
        <v>5803</v>
      </c>
      <c r="R538" s="3" t="s">
        <v>6188</v>
      </c>
      <c r="S538" s="3" t="s">
        <v>6241</v>
      </c>
      <c r="T538" s="63">
        <v>44378</v>
      </c>
      <c r="U538" s="4" t="s">
        <v>6360</v>
      </c>
      <c r="V538" s="4">
        <v>411284.87</v>
      </c>
      <c r="W538" s="4">
        <v>116491.36</v>
      </c>
      <c r="X538" s="4">
        <v>294793.51</v>
      </c>
      <c r="AC538" s="3">
        <v>45620350</v>
      </c>
      <c r="AD538" s="3" t="s">
        <v>5662</v>
      </c>
      <c r="AE538" s="64" t="s">
        <v>7486</v>
      </c>
    </row>
    <row r="539" spans="1:31" s="54" customFormat="1" x14ac:dyDescent="0.25">
      <c r="A539" s="61" t="s">
        <v>54</v>
      </c>
      <c r="B539" s="3">
        <v>1700415</v>
      </c>
      <c r="C539" s="3">
        <v>1</v>
      </c>
      <c r="D539" s="62" t="s">
        <v>53</v>
      </c>
      <c r="E539" s="65">
        <v>27275932545</v>
      </c>
      <c r="F539" s="63">
        <v>29085</v>
      </c>
      <c r="G539" s="3"/>
      <c r="H539" s="3"/>
      <c r="I539" s="3">
        <v>45010040</v>
      </c>
      <c r="J539" s="3" t="s">
        <v>300</v>
      </c>
      <c r="K539" s="64" t="s">
        <v>7498</v>
      </c>
      <c r="L539" s="64"/>
      <c r="M539" s="3" t="s">
        <v>5737</v>
      </c>
      <c r="N539" s="3" t="s">
        <v>5741</v>
      </c>
      <c r="O539" s="3" t="s">
        <v>5741</v>
      </c>
      <c r="P539" s="3" t="s">
        <v>17</v>
      </c>
      <c r="Q539" s="3" t="s">
        <v>5803</v>
      </c>
      <c r="R539" s="3" t="s">
        <v>6193</v>
      </c>
      <c r="S539" s="3" t="s">
        <v>6241</v>
      </c>
      <c r="T539" s="63">
        <v>43922</v>
      </c>
      <c r="U539" s="4" t="s">
        <v>6360</v>
      </c>
      <c r="V539" s="4">
        <v>431849.11</v>
      </c>
      <c r="W539" s="4">
        <v>141791.14000000001</v>
      </c>
      <c r="X539" s="4">
        <v>290057.96999999997</v>
      </c>
      <c r="AC539" s="3">
        <v>45620231</v>
      </c>
      <c r="AD539" s="3" t="s">
        <v>5601</v>
      </c>
      <c r="AE539" s="64" t="s">
        <v>7486</v>
      </c>
    </row>
    <row r="540" spans="1:31" s="54" customFormat="1" x14ac:dyDescent="0.25">
      <c r="A540" s="61" t="s">
        <v>56</v>
      </c>
      <c r="B540" s="3">
        <v>1707825</v>
      </c>
      <c r="C540" s="3">
        <v>3</v>
      </c>
      <c r="D540" s="62" t="s">
        <v>55</v>
      </c>
      <c r="E540" s="65">
        <v>27378374443</v>
      </c>
      <c r="F540" s="63">
        <v>34218</v>
      </c>
      <c r="G540" s="3"/>
      <c r="H540" s="3"/>
      <c r="I540" s="3">
        <v>45180000</v>
      </c>
      <c r="J540" s="3" t="s">
        <v>291</v>
      </c>
      <c r="K540" s="64" t="s">
        <v>7505</v>
      </c>
      <c r="L540" s="64"/>
      <c r="M540" s="3" t="s">
        <v>5737</v>
      </c>
      <c r="N540" s="3" t="s">
        <v>5741</v>
      </c>
      <c r="O540" s="3" t="s">
        <v>5741</v>
      </c>
      <c r="P540" s="3" t="s">
        <v>17</v>
      </c>
      <c r="Q540" s="3" t="s">
        <v>5803</v>
      </c>
      <c r="R540" s="3" t="s">
        <v>6197</v>
      </c>
      <c r="S540" s="3" t="s">
        <v>6241</v>
      </c>
      <c r="T540" s="63">
        <v>44136</v>
      </c>
      <c r="U540" s="4" t="s">
        <v>6360</v>
      </c>
      <c r="V540" s="4">
        <v>411284.87</v>
      </c>
      <c r="W540" s="4">
        <v>133944.46</v>
      </c>
      <c r="X540" s="4">
        <v>277340.40999999997</v>
      </c>
      <c r="AC540" s="3">
        <v>45620220</v>
      </c>
      <c r="AD540" s="3" t="s">
        <v>5618</v>
      </c>
      <c r="AE540" s="64" t="s">
        <v>7486</v>
      </c>
    </row>
    <row r="541" spans="1:31" s="54" customFormat="1" x14ac:dyDescent="0.25">
      <c r="A541" s="61" t="s">
        <v>58</v>
      </c>
      <c r="B541" s="3">
        <v>1719007</v>
      </c>
      <c r="C541" s="3">
        <v>1</v>
      </c>
      <c r="D541" s="62" t="s">
        <v>57</v>
      </c>
      <c r="E541" s="65">
        <v>27345851173</v>
      </c>
      <c r="F541" s="63">
        <v>32740</v>
      </c>
      <c r="G541" s="3"/>
      <c r="H541" s="3"/>
      <c r="I541" s="3">
        <v>45010010</v>
      </c>
      <c r="J541" s="3" t="s">
        <v>302</v>
      </c>
      <c r="K541" s="64" t="s">
        <v>7499</v>
      </c>
      <c r="L541" s="64"/>
      <c r="M541" s="3" t="s">
        <v>5737</v>
      </c>
      <c r="N541" s="3" t="s">
        <v>5741</v>
      </c>
      <c r="O541" s="3" t="s">
        <v>5741</v>
      </c>
      <c r="P541" s="3" t="s">
        <v>17</v>
      </c>
      <c r="Q541" s="3" t="s">
        <v>5803</v>
      </c>
      <c r="R541" s="3" t="s">
        <v>6212</v>
      </c>
      <c r="S541" s="3" t="s">
        <v>6241</v>
      </c>
      <c r="T541" s="63">
        <v>44256</v>
      </c>
      <c r="U541" s="4" t="s">
        <v>6360</v>
      </c>
      <c r="V541" s="4">
        <v>411284.87</v>
      </c>
      <c r="W541" s="4">
        <v>96038.35</v>
      </c>
      <c r="X541" s="4">
        <v>315246.52</v>
      </c>
      <c r="AC541" s="3">
        <v>45620350</v>
      </c>
      <c r="AD541" s="3" t="s">
        <v>5662</v>
      </c>
      <c r="AE541" s="64" t="s">
        <v>7486</v>
      </c>
    </row>
    <row r="542" spans="1:31" s="54" customFormat="1" x14ac:dyDescent="0.25">
      <c r="A542" s="61" t="s">
        <v>60</v>
      </c>
      <c r="B542" s="3">
        <v>1721337</v>
      </c>
      <c r="C542" s="3">
        <v>2</v>
      </c>
      <c r="D542" s="62" t="s">
        <v>59</v>
      </c>
      <c r="E542" s="65">
        <v>27307003991</v>
      </c>
      <c r="F542" s="63">
        <v>30764</v>
      </c>
      <c r="G542" s="3"/>
      <c r="H542" s="3"/>
      <c r="I542" s="3">
        <v>45010610</v>
      </c>
      <c r="J542" s="3" t="s">
        <v>301</v>
      </c>
      <c r="K542" s="64" t="s">
        <v>7488</v>
      </c>
      <c r="L542" s="64"/>
      <c r="M542" s="3" t="s">
        <v>5736</v>
      </c>
      <c r="N542" s="3" t="s">
        <v>5741</v>
      </c>
      <c r="O542" s="3" t="s">
        <v>5741</v>
      </c>
      <c r="P542" s="3" t="s">
        <v>17</v>
      </c>
      <c r="Q542" s="3" t="s">
        <v>5803</v>
      </c>
      <c r="R542" s="3" t="s">
        <v>6214</v>
      </c>
      <c r="S542" s="3" t="s">
        <v>6241</v>
      </c>
      <c r="T542" s="63">
        <v>44287</v>
      </c>
      <c r="U542" s="4" t="s">
        <v>6360</v>
      </c>
      <c r="V542" s="4">
        <v>411284.87</v>
      </c>
      <c r="W542" s="4">
        <v>123554.54</v>
      </c>
      <c r="X542" s="4">
        <v>287730.33</v>
      </c>
      <c r="AC542" s="3">
        <v>45620020</v>
      </c>
      <c r="AD542" s="3" t="s">
        <v>5686</v>
      </c>
      <c r="AE542" s="64" t="s">
        <v>7486</v>
      </c>
    </row>
    <row r="543" spans="1:31" s="54" customFormat="1" x14ac:dyDescent="0.25">
      <c r="A543" s="61" t="s">
        <v>62</v>
      </c>
      <c r="B543" s="3">
        <v>1734223</v>
      </c>
      <c r="C543" s="3">
        <v>1</v>
      </c>
      <c r="D543" s="62" t="s">
        <v>61</v>
      </c>
      <c r="E543" s="65">
        <v>27296977719</v>
      </c>
      <c r="F543" s="63">
        <v>30182</v>
      </c>
      <c r="G543" s="3"/>
      <c r="H543" s="3"/>
      <c r="I543" s="3">
        <v>45010006</v>
      </c>
      <c r="J543" s="3" t="s">
        <v>294</v>
      </c>
      <c r="K543" s="64" t="s">
        <v>7507</v>
      </c>
      <c r="L543" s="64"/>
      <c r="M543" s="3" t="s">
        <v>5737</v>
      </c>
      <c r="N543" s="3" t="s">
        <v>5741</v>
      </c>
      <c r="O543" s="3" t="s">
        <v>5741</v>
      </c>
      <c r="P543" s="3" t="s">
        <v>17</v>
      </c>
      <c r="Q543" s="3" t="s">
        <v>5803</v>
      </c>
      <c r="R543" s="3" t="s">
        <v>6219</v>
      </c>
      <c r="S543" s="3" t="s">
        <v>6241</v>
      </c>
      <c r="T543" s="63">
        <v>44466</v>
      </c>
      <c r="U543" s="4" t="s">
        <v>6360</v>
      </c>
      <c r="V543" s="4">
        <v>411284.87</v>
      </c>
      <c r="W543" s="4">
        <v>133944.46</v>
      </c>
      <c r="X543" s="4">
        <v>277340.40999999997</v>
      </c>
      <c r="AC543" s="3">
        <v>45620162</v>
      </c>
      <c r="AD543" s="3" t="s">
        <v>5627</v>
      </c>
      <c r="AE543" s="64" t="s">
        <v>7486</v>
      </c>
    </row>
    <row r="544" spans="1:31" s="54" customFormat="1" x14ac:dyDescent="0.25">
      <c r="A544" s="61" t="s">
        <v>64</v>
      </c>
      <c r="B544" s="3">
        <v>1737958</v>
      </c>
      <c r="C544" s="3">
        <v>1</v>
      </c>
      <c r="D544" s="62" t="s">
        <v>63</v>
      </c>
      <c r="E544" s="65">
        <v>20315559279</v>
      </c>
      <c r="F544" s="63">
        <v>31195</v>
      </c>
      <c r="G544" s="3"/>
      <c r="H544" s="3"/>
      <c r="I544" s="3">
        <v>45010620</v>
      </c>
      <c r="J544" s="3" t="s">
        <v>290</v>
      </c>
      <c r="K544" s="64" t="s">
        <v>7496</v>
      </c>
      <c r="L544" s="64"/>
      <c r="M544" s="3" t="s">
        <v>5736</v>
      </c>
      <c r="N544" s="3" t="s">
        <v>5741</v>
      </c>
      <c r="O544" s="3" t="s">
        <v>5741</v>
      </c>
      <c r="P544" s="3" t="s">
        <v>17</v>
      </c>
      <c r="Q544" s="3" t="s">
        <v>5803</v>
      </c>
      <c r="R544" s="3" t="s">
        <v>6224</v>
      </c>
      <c r="S544" s="3" t="s">
        <v>6241</v>
      </c>
      <c r="T544" s="63">
        <v>44562</v>
      </c>
      <c r="U544" s="4" t="s">
        <v>6360</v>
      </c>
      <c r="V544" s="4">
        <v>411284.87</v>
      </c>
      <c r="W544" s="4">
        <v>122792.37</v>
      </c>
      <c r="X544" s="4">
        <v>288492.5</v>
      </c>
      <c r="AC544" s="3">
        <v>45620121</v>
      </c>
      <c r="AD544" s="3" t="s">
        <v>5624</v>
      </c>
      <c r="AE544" s="64" t="s">
        <v>7486</v>
      </c>
    </row>
    <row r="545" spans="1:31" s="54" customFormat="1" x14ac:dyDescent="0.25">
      <c r="A545" s="61" t="s">
        <v>1836</v>
      </c>
      <c r="B545" s="3">
        <v>1101165</v>
      </c>
      <c r="C545" s="3">
        <v>1</v>
      </c>
      <c r="D545" s="62" t="s">
        <v>4032</v>
      </c>
      <c r="E545" s="65">
        <v>27121483896</v>
      </c>
      <c r="F545" s="63">
        <v>21241</v>
      </c>
      <c r="G545" s="3"/>
      <c r="H545" s="3"/>
      <c r="I545" s="3">
        <v>45180040</v>
      </c>
      <c r="J545" s="3" t="s">
        <v>5622</v>
      </c>
      <c r="K545" s="64" t="s">
        <v>7505</v>
      </c>
      <c r="L545" s="64"/>
      <c r="M545" s="3" t="s">
        <v>5737</v>
      </c>
      <c r="N545" s="3" t="s">
        <v>5745</v>
      </c>
      <c r="O545" s="3" t="s">
        <v>8629</v>
      </c>
      <c r="P545" s="3" t="s">
        <v>5789</v>
      </c>
      <c r="Q545" s="3" t="s">
        <v>5803</v>
      </c>
      <c r="R545" s="3" t="s">
        <v>5819</v>
      </c>
      <c r="S545" s="3" t="s">
        <v>6325</v>
      </c>
      <c r="T545" s="63">
        <v>39083</v>
      </c>
      <c r="U545" s="4" t="s">
        <v>6360</v>
      </c>
      <c r="V545" s="4">
        <v>76207.44</v>
      </c>
      <c r="W545" s="4">
        <v>12918.54</v>
      </c>
      <c r="X545" s="4">
        <v>63288.9</v>
      </c>
      <c r="AC545" s="3">
        <v>45620260</v>
      </c>
      <c r="AD545" s="3" t="s">
        <v>5652</v>
      </c>
      <c r="AE545" s="64" t="s">
        <v>7486</v>
      </c>
    </row>
    <row r="546" spans="1:31" s="54" customFormat="1" x14ac:dyDescent="0.25">
      <c r="A546" s="61" t="s">
        <v>2164</v>
      </c>
      <c r="B546" s="3">
        <v>1110980</v>
      </c>
      <c r="C546" s="3">
        <v>1</v>
      </c>
      <c r="D546" s="62" t="s">
        <v>4361</v>
      </c>
      <c r="E546" s="65">
        <v>27239475022</v>
      </c>
      <c r="F546" s="63">
        <v>27320</v>
      </c>
      <c r="G546" s="3"/>
      <c r="H546" s="3"/>
      <c r="I546" s="3">
        <v>45960060</v>
      </c>
      <c r="J546" s="3" t="s">
        <v>5607</v>
      </c>
      <c r="K546" s="64" t="s">
        <v>7489</v>
      </c>
      <c r="L546" s="64"/>
      <c r="M546" s="3" t="s">
        <v>5737</v>
      </c>
      <c r="N546" s="3" t="s">
        <v>5745</v>
      </c>
      <c r="O546" s="3" t="s">
        <v>8629</v>
      </c>
      <c r="P546" s="3" t="s">
        <v>5793</v>
      </c>
      <c r="Q546" s="3" t="s">
        <v>5804</v>
      </c>
      <c r="R546" s="3" t="s">
        <v>5819</v>
      </c>
      <c r="S546" s="3" t="s">
        <v>6325</v>
      </c>
      <c r="T546" s="63">
        <v>39326</v>
      </c>
      <c r="U546" s="4" t="s">
        <v>6364</v>
      </c>
      <c r="V546" s="4">
        <v>70212.289999999994</v>
      </c>
      <c r="W546" s="4">
        <v>70212.289999999994</v>
      </c>
      <c r="X546" s="4">
        <v>0</v>
      </c>
      <c r="AC546" s="3">
        <v>45620259</v>
      </c>
      <c r="AD546" s="3" t="s">
        <v>5598</v>
      </c>
      <c r="AE546" s="64" t="s">
        <v>7486</v>
      </c>
    </row>
    <row r="547" spans="1:31" s="54" customFormat="1" x14ac:dyDescent="0.25">
      <c r="A547" s="61" t="s">
        <v>2238</v>
      </c>
      <c r="B547" s="3">
        <v>1112349</v>
      </c>
      <c r="C547" s="3">
        <v>1</v>
      </c>
      <c r="D547" s="62" t="s">
        <v>4435</v>
      </c>
      <c r="E547" s="65">
        <v>27322371166</v>
      </c>
      <c r="F547" s="63">
        <v>31480</v>
      </c>
      <c r="G547" s="3"/>
      <c r="H547" s="3"/>
      <c r="I547" s="3">
        <v>45190010</v>
      </c>
      <c r="J547" s="3" t="s">
        <v>5608</v>
      </c>
      <c r="K547" s="64" t="s">
        <v>7497</v>
      </c>
      <c r="L547" s="64"/>
      <c r="M547" s="3" t="s">
        <v>5737</v>
      </c>
      <c r="N547" s="3" t="s">
        <v>5745</v>
      </c>
      <c r="O547" s="3" t="s">
        <v>8629</v>
      </c>
      <c r="P547" s="3" t="s">
        <v>5794</v>
      </c>
      <c r="Q547" s="3" t="s">
        <v>5804</v>
      </c>
      <c r="R547" s="3" t="s">
        <v>5819</v>
      </c>
      <c r="S547" s="3" t="s">
        <v>6325</v>
      </c>
      <c r="T547" s="63">
        <v>39326</v>
      </c>
      <c r="U547" s="4" t="s">
        <v>6364</v>
      </c>
      <c r="V547" s="4">
        <v>65997.83</v>
      </c>
      <c r="W547" s="4">
        <v>65997.83</v>
      </c>
      <c r="X547" s="4">
        <v>0</v>
      </c>
      <c r="AC547" s="3">
        <v>45620141</v>
      </c>
      <c r="AD547" s="3" t="s">
        <v>5624</v>
      </c>
      <c r="AE547" s="64" t="s">
        <v>7486</v>
      </c>
    </row>
    <row r="548" spans="1:31" s="54" customFormat="1" x14ac:dyDescent="0.25">
      <c r="A548" s="61" t="s">
        <v>1252</v>
      </c>
      <c r="B548" s="3">
        <v>1016530</v>
      </c>
      <c r="C548" s="3">
        <v>2</v>
      </c>
      <c r="D548" s="62" t="s">
        <v>3448</v>
      </c>
      <c r="E548" s="65">
        <v>20148852384</v>
      </c>
      <c r="F548" s="63">
        <v>22921</v>
      </c>
      <c r="G548" s="3"/>
      <c r="H548" s="3"/>
      <c r="I548" s="3">
        <v>45010150</v>
      </c>
      <c r="J548" s="3" t="s">
        <v>5623</v>
      </c>
      <c r="K548" s="64" t="s">
        <v>7499</v>
      </c>
      <c r="L548" s="64"/>
      <c r="M548" s="3" t="s">
        <v>5736</v>
      </c>
      <c r="N548" s="3" t="s">
        <v>5742</v>
      </c>
      <c r="O548" s="3" t="s">
        <v>5742</v>
      </c>
      <c r="P548" s="3" t="s">
        <v>5762</v>
      </c>
      <c r="Q548" s="3" t="s">
        <v>5803</v>
      </c>
      <c r="R548" s="3" t="s">
        <v>5820</v>
      </c>
      <c r="S548" s="3" t="s">
        <v>6264</v>
      </c>
      <c r="T548" s="63">
        <v>30468</v>
      </c>
      <c r="U548" s="4" t="s">
        <v>6360</v>
      </c>
      <c r="V548" s="4">
        <v>259336.52</v>
      </c>
      <c r="W548" s="4">
        <v>59190.18</v>
      </c>
      <c r="X548" s="4">
        <v>200146.34</v>
      </c>
      <c r="AC548" s="3">
        <v>45620259</v>
      </c>
      <c r="AD548" s="3" t="s">
        <v>5598</v>
      </c>
      <c r="AE548" s="64" t="s">
        <v>7486</v>
      </c>
    </row>
    <row r="549" spans="1:31" s="54" customFormat="1" x14ac:dyDescent="0.25">
      <c r="A549" s="61" t="s">
        <v>1301</v>
      </c>
      <c r="B549" s="3">
        <v>1022657</v>
      </c>
      <c r="C549" s="3">
        <v>3</v>
      </c>
      <c r="D549" s="62" t="s">
        <v>3497</v>
      </c>
      <c r="E549" s="65">
        <v>20226086863</v>
      </c>
      <c r="F549" s="63">
        <v>26403</v>
      </c>
      <c r="G549" s="3"/>
      <c r="H549" s="3"/>
      <c r="I549" s="3">
        <v>45010151</v>
      </c>
      <c r="J549" s="3" t="s">
        <v>5631</v>
      </c>
      <c r="K549" s="64" t="s">
        <v>7499</v>
      </c>
      <c r="L549" s="64"/>
      <c r="M549" s="3" t="s">
        <v>5736</v>
      </c>
      <c r="N549" s="3" t="s">
        <v>5742</v>
      </c>
      <c r="O549" s="3" t="s">
        <v>5742</v>
      </c>
      <c r="P549" s="3" t="s">
        <v>5770</v>
      </c>
      <c r="Q549" s="3" t="s">
        <v>5803</v>
      </c>
      <c r="R549" s="3" t="s">
        <v>5822</v>
      </c>
      <c r="S549" s="3" t="s">
        <v>6279</v>
      </c>
      <c r="T549" s="63">
        <v>33604</v>
      </c>
      <c r="U549" s="4" t="s">
        <v>6360</v>
      </c>
      <c r="V549" s="4">
        <v>205352.81</v>
      </c>
      <c r="W549" s="4">
        <v>39048.83</v>
      </c>
      <c r="X549" s="4">
        <v>166303.98000000001</v>
      </c>
      <c r="AC549" s="3">
        <v>45620010</v>
      </c>
      <c r="AD549" s="3" t="s">
        <v>5628</v>
      </c>
      <c r="AE549" s="64" t="s">
        <v>7486</v>
      </c>
    </row>
    <row r="550" spans="1:31" s="54" customFormat="1" x14ac:dyDescent="0.25">
      <c r="A550" s="61" t="s">
        <v>1341</v>
      </c>
      <c r="B550" s="3">
        <v>1043424</v>
      </c>
      <c r="C550" s="3">
        <v>2</v>
      </c>
      <c r="D550" s="62" t="s">
        <v>3537</v>
      </c>
      <c r="E550" s="65">
        <v>27101205164</v>
      </c>
      <c r="F550" s="63">
        <v>18843</v>
      </c>
      <c r="G550" s="3"/>
      <c r="H550" s="3"/>
      <c r="I550" s="3">
        <v>45980020</v>
      </c>
      <c r="J550" s="3" t="s">
        <v>5640</v>
      </c>
      <c r="K550" s="64" t="s">
        <v>7493</v>
      </c>
      <c r="L550" s="64"/>
      <c r="M550" s="3" t="s">
        <v>5737</v>
      </c>
      <c r="N550" s="3" t="s">
        <v>5742</v>
      </c>
      <c r="O550" s="3" t="s">
        <v>5742</v>
      </c>
      <c r="P550" s="3" t="s">
        <v>5762</v>
      </c>
      <c r="Q550" s="3" t="s">
        <v>5803</v>
      </c>
      <c r="R550" s="3" t="s">
        <v>5823</v>
      </c>
      <c r="S550" s="3" t="s">
        <v>6264</v>
      </c>
      <c r="T550" s="63">
        <v>33298</v>
      </c>
      <c r="U550" s="4" t="s">
        <v>6360</v>
      </c>
      <c r="V550" s="4">
        <v>259336.52</v>
      </c>
      <c r="W550" s="4">
        <v>56603.18</v>
      </c>
      <c r="X550" s="4">
        <v>202733.34</v>
      </c>
      <c r="AC550" s="3">
        <v>45620010</v>
      </c>
      <c r="AD550" s="3" t="s">
        <v>5628</v>
      </c>
      <c r="AE550" s="64" t="s">
        <v>7486</v>
      </c>
    </row>
    <row r="551" spans="1:31" s="54" customFormat="1" x14ac:dyDescent="0.25">
      <c r="A551" s="61" t="s">
        <v>1425</v>
      </c>
      <c r="B551" s="3">
        <v>1067000</v>
      </c>
      <c r="C551" s="3">
        <v>2</v>
      </c>
      <c r="D551" s="62" t="s">
        <v>3621</v>
      </c>
      <c r="E551" s="65">
        <v>27183704279</v>
      </c>
      <c r="F551" s="63">
        <v>24773</v>
      </c>
      <c r="G551" s="3"/>
      <c r="H551" s="3"/>
      <c r="I551" s="3">
        <v>45010142</v>
      </c>
      <c r="J551" s="3" t="s">
        <v>5634</v>
      </c>
      <c r="K551" s="64" t="s">
        <v>7499</v>
      </c>
      <c r="L551" s="64"/>
      <c r="M551" s="3" t="s">
        <v>5737</v>
      </c>
      <c r="N551" s="3" t="s">
        <v>5742</v>
      </c>
      <c r="O551" s="3" t="s">
        <v>5742</v>
      </c>
      <c r="P551" s="3" t="s">
        <v>5775</v>
      </c>
      <c r="Q551" s="3" t="s">
        <v>5803</v>
      </c>
      <c r="R551" s="3" t="s">
        <v>5824</v>
      </c>
      <c r="S551" s="3" t="s">
        <v>6297</v>
      </c>
      <c r="T551" s="63">
        <v>33390</v>
      </c>
      <c r="U551" s="4" t="s">
        <v>6360</v>
      </c>
      <c r="V551" s="4">
        <v>276260.68</v>
      </c>
      <c r="W551" s="4">
        <v>42772.9</v>
      </c>
      <c r="X551" s="4">
        <v>233487.78</v>
      </c>
      <c r="AC551" s="3">
        <v>45620151</v>
      </c>
      <c r="AD551" s="3" t="s">
        <v>5624</v>
      </c>
      <c r="AE551" s="64" t="s">
        <v>7486</v>
      </c>
    </row>
    <row r="552" spans="1:31" s="54" customFormat="1" x14ac:dyDescent="0.25">
      <c r="A552" s="61" t="s">
        <v>1476</v>
      </c>
      <c r="B552" s="3">
        <v>1072255</v>
      </c>
      <c r="C552" s="3">
        <v>2</v>
      </c>
      <c r="D552" s="62" t="s">
        <v>3672</v>
      </c>
      <c r="E552" s="65">
        <v>27224669106</v>
      </c>
      <c r="F552" s="63">
        <v>26280</v>
      </c>
      <c r="G552" s="3"/>
      <c r="H552" s="3"/>
      <c r="I552" s="3">
        <v>45010141</v>
      </c>
      <c r="J552" s="3" t="s">
        <v>5656</v>
      </c>
      <c r="K552" s="64" t="s">
        <v>7499</v>
      </c>
      <c r="L552" s="64"/>
      <c r="M552" s="3" t="s">
        <v>5737</v>
      </c>
      <c r="N552" s="3" t="s">
        <v>5742</v>
      </c>
      <c r="O552" s="3" t="s">
        <v>5742</v>
      </c>
      <c r="P552" s="3" t="s">
        <v>5775</v>
      </c>
      <c r="Q552" s="3" t="s">
        <v>5803</v>
      </c>
      <c r="R552" s="3" t="s">
        <v>5825</v>
      </c>
      <c r="S552" s="3" t="s">
        <v>6297</v>
      </c>
      <c r="T552" s="63">
        <v>34516</v>
      </c>
      <c r="U552" s="4" t="s">
        <v>6360</v>
      </c>
      <c r="V552" s="4">
        <v>225888.13</v>
      </c>
      <c r="W552" s="4">
        <v>34058.44</v>
      </c>
      <c r="X552" s="4">
        <v>191829.69</v>
      </c>
      <c r="AC552" s="3">
        <v>45620240</v>
      </c>
      <c r="AD552" s="3" t="s">
        <v>5645</v>
      </c>
      <c r="AE552" s="64" t="s">
        <v>7486</v>
      </c>
    </row>
    <row r="553" spans="1:31" s="54" customFormat="1" x14ac:dyDescent="0.25">
      <c r="A553" s="61" t="s">
        <v>1523</v>
      </c>
      <c r="B553" s="3">
        <v>1078134</v>
      </c>
      <c r="C553" s="3">
        <v>2</v>
      </c>
      <c r="D553" s="62" t="s">
        <v>3719</v>
      </c>
      <c r="E553" s="65">
        <v>20133084119</v>
      </c>
      <c r="F553" s="63">
        <v>20990</v>
      </c>
      <c r="G553" s="3"/>
      <c r="H553" s="3"/>
      <c r="I553" s="3">
        <v>45960060</v>
      </c>
      <c r="J553" s="3" t="s">
        <v>5607</v>
      </c>
      <c r="K553" s="64" t="s">
        <v>7489</v>
      </c>
      <c r="L553" s="64"/>
      <c r="M553" s="3" t="s">
        <v>5736</v>
      </c>
      <c r="N553" s="3" t="s">
        <v>5742</v>
      </c>
      <c r="O553" s="3" t="s">
        <v>5742</v>
      </c>
      <c r="P553" s="3" t="s">
        <v>5762</v>
      </c>
      <c r="Q553" s="3" t="s">
        <v>5803</v>
      </c>
      <c r="R553" s="3" t="s">
        <v>5826</v>
      </c>
      <c r="S553" s="3" t="s">
        <v>6264</v>
      </c>
      <c r="T553" s="63">
        <v>38657</v>
      </c>
      <c r="U553" s="4" t="s">
        <v>6360</v>
      </c>
      <c r="V553" s="4">
        <v>259336.52</v>
      </c>
      <c r="W553" s="4">
        <v>58178.17</v>
      </c>
      <c r="X553" s="4">
        <v>201158.35</v>
      </c>
      <c r="AC553" s="3">
        <v>45620260</v>
      </c>
      <c r="AD553" s="3" t="s">
        <v>5652</v>
      </c>
      <c r="AE553" s="64" t="s">
        <v>7486</v>
      </c>
    </row>
    <row r="554" spans="1:31" s="54" customFormat="1" x14ac:dyDescent="0.25">
      <c r="A554" s="61" t="s">
        <v>1585</v>
      </c>
      <c r="B554" s="3">
        <v>1094904</v>
      </c>
      <c r="C554" s="3">
        <v>3</v>
      </c>
      <c r="D554" s="62" t="s">
        <v>3781</v>
      </c>
      <c r="E554" s="65">
        <v>20176509105</v>
      </c>
      <c r="F554" s="63">
        <v>23990</v>
      </c>
      <c r="G554" s="3"/>
      <c r="H554" s="3"/>
      <c r="I554" s="3">
        <v>45010152</v>
      </c>
      <c r="J554" s="3" t="s">
        <v>5670</v>
      </c>
      <c r="K554" s="64" t="s">
        <v>7499</v>
      </c>
      <c r="L554" s="64"/>
      <c r="M554" s="3" t="s">
        <v>5736</v>
      </c>
      <c r="N554" s="3" t="s">
        <v>5742</v>
      </c>
      <c r="O554" s="3" t="s">
        <v>5742</v>
      </c>
      <c r="P554" s="3" t="s">
        <v>5770</v>
      </c>
      <c r="Q554" s="3" t="s">
        <v>5803</v>
      </c>
      <c r="R554" s="3" t="s">
        <v>5827</v>
      </c>
      <c r="S554" s="3" t="s">
        <v>6279</v>
      </c>
      <c r="T554" s="63">
        <v>38658</v>
      </c>
      <c r="U554" s="4" t="s">
        <v>6360</v>
      </c>
      <c r="V554" s="4">
        <v>205352.81</v>
      </c>
      <c r="W554" s="4">
        <v>39048.83</v>
      </c>
      <c r="X554" s="4">
        <v>166303.98000000001</v>
      </c>
      <c r="AC554" s="3">
        <v>45620000</v>
      </c>
      <c r="AD554" s="3" t="s">
        <v>5648</v>
      </c>
      <c r="AE554" s="64" t="s">
        <v>7486</v>
      </c>
    </row>
    <row r="555" spans="1:31" s="54" customFormat="1" x14ac:dyDescent="0.25">
      <c r="A555" s="61" t="s">
        <v>1600</v>
      </c>
      <c r="B555" s="3">
        <v>1095223</v>
      </c>
      <c r="C555" s="3">
        <v>4</v>
      </c>
      <c r="D555" s="62" t="s">
        <v>3796</v>
      </c>
      <c r="E555" s="65">
        <v>20227504642</v>
      </c>
      <c r="F555" s="63">
        <v>26453</v>
      </c>
      <c r="G555" s="3"/>
      <c r="H555" s="3"/>
      <c r="I555" s="3">
        <v>45190010</v>
      </c>
      <c r="J555" s="3" t="s">
        <v>5608</v>
      </c>
      <c r="K555" s="64" t="s">
        <v>7497</v>
      </c>
      <c r="L555" s="64"/>
      <c r="M555" s="3" t="s">
        <v>5736</v>
      </c>
      <c r="N555" s="3" t="s">
        <v>5742</v>
      </c>
      <c r="O555" s="3" t="s">
        <v>5742</v>
      </c>
      <c r="P555" s="3" t="s">
        <v>5770</v>
      </c>
      <c r="Q555" s="3" t="s">
        <v>5803</v>
      </c>
      <c r="R555" s="3" t="s">
        <v>5828</v>
      </c>
      <c r="S555" s="3" t="s">
        <v>6279</v>
      </c>
      <c r="T555" s="63">
        <v>38657</v>
      </c>
      <c r="U555" s="4" t="s">
        <v>6360</v>
      </c>
      <c r="V555" s="4">
        <v>205352.81</v>
      </c>
      <c r="W555" s="4">
        <v>40744.620000000003</v>
      </c>
      <c r="X555" s="4">
        <v>164608.19</v>
      </c>
      <c r="AC555" s="3">
        <v>45620234</v>
      </c>
      <c r="AD555" s="3" t="s">
        <v>5661</v>
      </c>
      <c r="AE555" s="64" t="s">
        <v>7486</v>
      </c>
    </row>
    <row r="556" spans="1:31" s="54" customFormat="1" x14ac:dyDescent="0.25">
      <c r="A556" s="61" t="s">
        <v>1610</v>
      </c>
      <c r="B556" s="3">
        <v>1095410</v>
      </c>
      <c r="C556" s="3">
        <v>2</v>
      </c>
      <c r="D556" s="62" t="s">
        <v>3806</v>
      </c>
      <c r="E556" s="65">
        <v>20243726531</v>
      </c>
      <c r="F556" s="63">
        <v>27548</v>
      </c>
      <c r="G556" s="3"/>
      <c r="H556" s="3"/>
      <c r="I556" s="3">
        <v>45010021</v>
      </c>
      <c r="J556" s="3" t="s">
        <v>5673</v>
      </c>
      <c r="K556" s="64" t="s">
        <v>7504</v>
      </c>
      <c r="L556" s="64"/>
      <c r="M556" s="3" t="s">
        <v>5736</v>
      </c>
      <c r="N556" s="3" t="s">
        <v>5742</v>
      </c>
      <c r="O556" s="3" t="s">
        <v>5742</v>
      </c>
      <c r="P556" s="3" t="s">
        <v>5770</v>
      </c>
      <c r="Q556" s="3" t="s">
        <v>5803</v>
      </c>
      <c r="R556" s="3" t="s">
        <v>5829</v>
      </c>
      <c r="S556" s="3" t="s">
        <v>6279</v>
      </c>
      <c r="T556" s="63">
        <v>38657</v>
      </c>
      <c r="U556" s="4" t="s">
        <v>6360</v>
      </c>
      <c r="V556" s="4">
        <v>205352.81</v>
      </c>
      <c r="W556" s="4">
        <v>40296.06</v>
      </c>
      <c r="X556" s="4">
        <v>165056.75</v>
      </c>
      <c r="AC556" s="3">
        <v>45620259</v>
      </c>
      <c r="AD556" s="3" t="s">
        <v>5598</v>
      </c>
      <c r="AE556" s="64" t="s">
        <v>7486</v>
      </c>
    </row>
    <row r="557" spans="1:31" s="54" customFormat="1" x14ac:dyDescent="0.25">
      <c r="A557" s="61" t="s">
        <v>1612</v>
      </c>
      <c r="B557" s="3">
        <v>1095442</v>
      </c>
      <c r="C557" s="3">
        <v>5</v>
      </c>
      <c r="D557" s="62" t="s">
        <v>3808</v>
      </c>
      <c r="E557" s="65">
        <v>20246908851</v>
      </c>
      <c r="F557" s="63">
        <v>27531</v>
      </c>
      <c r="G557" s="3"/>
      <c r="H557" s="3"/>
      <c r="I557" s="3">
        <v>45010155</v>
      </c>
      <c r="J557" s="3" t="s">
        <v>5674</v>
      </c>
      <c r="K557" s="64" t="s">
        <v>7496</v>
      </c>
      <c r="L557" s="64"/>
      <c r="M557" s="3" t="s">
        <v>5736</v>
      </c>
      <c r="N557" s="3" t="s">
        <v>5742</v>
      </c>
      <c r="O557" s="3" t="s">
        <v>5742</v>
      </c>
      <c r="P557" s="3" t="s">
        <v>5785</v>
      </c>
      <c r="Q557" s="3" t="s">
        <v>5804</v>
      </c>
      <c r="R557" s="3" t="s">
        <v>5830</v>
      </c>
      <c r="S557" s="3" t="s">
        <v>6317</v>
      </c>
      <c r="T557" s="63">
        <v>38657</v>
      </c>
      <c r="U557" s="4" t="s">
        <v>6363</v>
      </c>
      <c r="V557" s="4">
        <v>254458.56</v>
      </c>
      <c r="W557" s="4">
        <v>254458.56</v>
      </c>
      <c r="X557" s="4">
        <v>0</v>
      </c>
      <c r="AC557" s="3">
        <v>45620243</v>
      </c>
      <c r="AD557" s="3" t="s">
        <v>5639</v>
      </c>
      <c r="AE557" s="64" t="s">
        <v>7486</v>
      </c>
    </row>
    <row r="558" spans="1:31" s="54" customFormat="1" x14ac:dyDescent="0.25">
      <c r="A558" s="61" t="s">
        <v>1764</v>
      </c>
      <c r="B558" s="3">
        <v>1098311</v>
      </c>
      <c r="C558" s="3">
        <v>3</v>
      </c>
      <c r="D558" s="62" t="s">
        <v>3960</v>
      </c>
      <c r="E558" s="65">
        <v>27281696225</v>
      </c>
      <c r="F558" s="63">
        <v>29365</v>
      </c>
      <c r="G558" s="3"/>
      <c r="H558" s="3"/>
      <c r="I558" s="3">
        <v>45010162</v>
      </c>
      <c r="J558" s="3" t="s">
        <v>5684</v>
      </c>
      <c r="K558" s="64" t="s">
        <v>7488</v>
      </c>
      <c r="L558" s="64"/>
      <c r="M558" s="3" t="s">
        <v>5737</v>
      </c>
      <c r="N558" s="3" t="s">
        <v>5742</v>
      </c>
      <c r="O558" s="3" t="s">
        <v>5742</v>
      </c>
      <c r="P558" s="3" t="s">
        <v>5770</v>
      </c>
      <c r="Q558" s="3" t="s">
        <v>5803</v>
      </c>
      <c r="R558" s="3" t="s">
        <v>5831</v>
      </c>
      <c r="S558" s="3" t="s">
        <v>6279</v>
      </c>
      <c r="T558" s="63">
        <v>38657</v>
      </c>
      <c r="U558" s="4" t="s">
        <v>6360</v>
      </c>
      <c r="V558" s="4">
        <v>206392.81</v>
      </c>
      <c r="W558" s="4">
        <v>65773.42</v>
      </c>
      <c r="X558" s="4">
        <v>140619.39000000001</v>
      </c>
      <c r="AC558" s="3">
        <v>45620242</v>
      </c>
      <c r="AD558" s="3" t="s">
        <v>5676</v>
      </c>
      <c r="AE558" s="64" t="s">
        <v>7486</v>
      </c>
    </row>
    <row r="559" spans="1:31" s="54" customFormat="1" x14ac:dyDescent="0.25">
      <c r="A559" s="61" t="s">
        <v>1776</v>
      </c>
      <c r="B559" s="3">
        <v>1098438</v>
      </c>
      <c r="C559" s="3">
        <v>2</v>
      </c>
      <c r="D559" s="62" t="s">
        <v>3972</v>
      </c>
      <c r="E559" s="65">
        <v>27298009108</v>
      </c>
      <c r="F559" s="63">
        <v>30222</v>
      </c>
      <c r="G559" s="3"/>
      <c r="H559" s="3"/>
      <c r="I559" s="3">
        <v>45630040</v>
      </c>
      <c r="J559" s="3" t="s">
        <v>5685</v>
      </c>
      <c r="K559" s="64" t="s">
        <v>7488</v>
      </c>
      <c r="L559" s="64"/>
      <c r="M559" s="3" t="s">
        <v>5737</v>
      </c>
      <c r="N559" s="3" t="s">
        <v>5742</v>
      </c>
      <c r="O559" s="3" t="s">
        <v>5742</v>
      </c>
      <c r="P559" s="3" t="s">
        <v>5762</v>
      </c>
      <c r="Q559" s="3" t="s">
        <v>5803</v>
      </c>
      <c r="R559" s="3" t="s">
        <v>5832</v>
      </c>
      <c r="S559" s="3" t="s">
        <v>6264</v>
      </c>
      <c r="T559" s="63">
        <v>38657</v>
      </c>
      <c r="U559" s="4" t="s">
        <v>6360</v>
      </c>
      <c r="V559" s="4">
        <v>259336.52</v>
      </c>
      <c r="W559" s="4">
        <v>59996.54</v>
      </c>
      <c r="X559" s="4">
        <v>199339.98</v>
      </c>
      <c r="AC559" s="3">
        <v>45620257</v>
      </c>
      <c r="AD559" s="3" t="s">
        <v>5687</v>
      </c>
      <c r="AE559" s="64" t="s">
        <v>7486</v>
      </c>
    </row>
    <row r="560" spans="1:31" s="54" customFormat="1" x14ac:dyDescent="0.25">
      <c r="A560" s="61" t="s">
        <v>2012</v>
      </c>
      <c r="B560" s="3">
        <v>1107627</v>
      </c>
      <c r="C560" s="3">
        <v>3</v>
      </c>
      <c r="D560" s="62" t="s">
        <v>4209</v>
      </c>
      <c r="E560" s="65">
        <v>20224714123</v>
      </c>
      <c r="F560" s="63">
        <v>26247</v>
      </c>
      <c r="G560" s="3"/>
      <c r="H560" s="3"/>
      <c r="I560" s="3">
        <v>45010160</v>
      </c>
      <c r="J560" s="3" t="s">
        <v>5683</v>
      </c>
      <c r="K560" s="64" t="s">
        <v>7488</v>
      </c>
      <c r="L560" s="64"/>
      <c r="M560" s="3" t="s">
        <v>5736</v>
      </c>
      <c r="N560" s="3" t="s">
        <v>5742</v>
      </c>
      <c r="O560" s="3" t="s">
        <v>5742</v>
      </c>
      <c r="P560" s="3" t="s">
        <v>5762</v>
      </c>
      <c r="Q560" s="3" t="s">
        <v>5803</v>
      </c>
      <c r="R560" s="3" t="s">
        <v>5837</v>
      </c>
      <c r="S560" s="3" t="s">
        <v>6264</v>
      </c>
      <c r="T560" s="63">
        <v>39326</v>
      </c>
      <c r="U560" s="4" t="s">
        <v>6360</v>
      </c>
      <c r="V560" s="4">
        <v>259976.52</v>
      </c>
      <c r="W560" s="4">
        <v>69825.48</v>
      </c>
      <c r="X560" s="4">
        <v>190151.04000000001</v>
      </c>
      <c r="AC560" s="3">
        <v>45620259</v>
      </c>
      <c r="AD560" s="3" t="s">
        <v>5598</v>
      </c>
      <c r="AE560" s="64" t="s">
        <v>7486</v>
      </c>
    </row>
    <row r="561" spans="1:31" s="54" customFormat="1" x14ac:dyDescent="0.25">
      <c r="A561" s="61" t="s">
        <v>891</v>
      </c>
      <c r="B561" s="3">
        <v>1112167</v>
      </c>
      <c r="C561" s="3">
        <v>3</v>
      </c>
      <c r="D561" s="62" t="s">
        <v>890</v>
      </c>
      <c r="E561" s="65">
        <v>27309454281</v>
      </c>
      <c r="F561" s="63">
        <v>30796</v>
      </c>
      <c r="G561" s="3"/>
      <c r="H561" s="3"/>
      <c r="I561" s="3">
        <v>45630030</v>
      </c>
      <c r="J561" s="3" t="s">
        <v>5668</v>
      </c>
      <c r="K561" s="64" t="s">
        <v>7488</v>
      </c>
      <c r="L561" s="64"/>
      <c r="M561" s="3" t="s">
        <v>5737</v>
      </c>
      <c r="N561" s="3" t="s">
        <v>5742</v>
      </c>
      <c r="O561" s="3" t="s">
        <v>5742</v>
      </c>
      <c r="P561" s="3" t="s">
        <v>5762</v>
      </c>
      <c r="Q561" s="3" t="s">
        <v>5803</v>
      </c>
      <c r="R561" s="3" t="s">
        <v>5839</v>
      </c>
      <c r="S561" s="3" t="s">
        <v>6264</v>
      </c>
      <c r="T561" s="63">
        <v>39326</v>
      </c>
      <c r="U561" s="4" t="s">
        <v>6360</v>
      </c>
      <c r="V561" s="4">
        <v>260896.52</v>
      </c>
      <c r="W561" s="4">
        <v>52947.49</v>
      </c>
      <c r="X561" s="4">
        <v>207949.03</v>
      </c>
      <c r="AC561" s="3">
        <v>45620151</v>
      </c>
      <c r="AD561" s="3" t="s">
        <v>5624</v>
      </c>
      <c r="AE561" s="64" t="s">
        <v>7486</v>
      </c>
    </row>
    <row r="562" spans="1:31" s="54" customFormat="1" x14ac:dyDescent="0.25">
      <c r="A562" s="61" t="s">
        <v>2267</v>
      </c>
      <c r="B562" s="3">
        <v>1114024</v>
      </c>
      <c r="C562" s="3">
        <v>4</v>
      </c>
      <c r="D562" s="62" t="s">
        <v>4464</v>
      </c>
      <c r="E562" s="65">
        <v>20280619486</v>
      </c>
      <c r="F562" s="63">
        <v>29306</v>
      </c>
      <c r="G562" s="3"/>
      <c r="H562" s="3"/>
      <c r="I562" s="3">
        <v>45620030</v>
      </c>
      <c r="J562" s="3" t="s">
        <v>5693</v>
      </c>
      <c r="K562" s="64" t="s">
        <v>7486</v>
      </c>
      <c r="L562" s="64"/>
      <c r="M562" s="3" t="s">
        <v>5736</v>
      </c>
      <c r="N562" s="3" t="s">
        <v>5742</v>
      </c>
      <c r="O562" s="3" t="s">
        <v>5742</v>
      </c>
      <c r="P562" s="3" t="s">
        <v>5762</v>
      </c>
      <c r="Q562" s="3" t="s">
        <v>5803</v>
      </c>
      <c r="R562" s="3" t="s">
        <v>5841</v>
      </c>
      <c r="S562" s="3" t="s">
        <v>6264</v>
      </c>
      <c r="T562" s="63">
        <v>39356</v>
      </c>
      <c r="U562" s="4" t="s">
        <v>6360</v>
      </c>
      <c r="V562" s="4">
        <v>260106.52</v>
      </c>
      <c r="W562" s="4">
        <v>66645.289999999994</v>
      </c>
      <c r="X562" s="4">
        <v>193461.23</v>
      </c>
      <c r="AC562" s="3">
        <v>45620243</v>
      </c>
      <c r="AD562" s="3" t="s">
        <v>5639</v>
      </c>
      <c r="AE562" s="64" t="s">
        <v>7486</v>
      </c>
    </row>
    <row r="563" spans="1:31" s="54" customFormat="1" x14ac:dyDescent="0.25">
      <c r="A563" s="61" t="s">
        <v>955</v>
      </c>
      <c r="B563" s="3">
        <v>1116404</v>
      </c>
      <c r="C563" s="3">
        <v>2</v>
      </c>
      <c r="D563" s="62" t="s">
        <v>954</v>
      </c>
      <c r="E563" s="65">
        <v>27272162323</v>
      </c>
      <c r="F563" s="63">
        <v>28989</v>
      </c>
      <c r="G563" s="3"/>
      <c r="H563" s="3"/>
      <c r="I563" s="3">
        <v>45010143</v>
      </c>
      <c r="J563" s="3" t="s">
        <v>5626</v>
      </c>
      <c r="K563" s="64" t="s">
        <v>7499</v>
      </c>
      <c r="L563" s="64"/>
      <c r="M563" s="3" t="s">
        <v>5737</v>
      </c>
      <c r="N563" s="3" t="s">
        <v>5742</v>
      </c>
      <c r="O563" s="3" t="s">
        <v>5742</v>
      </c>
      <c r="P563" s="3" t="s">
        <v>5775</v>
      </c>
      <c r="Q563" s="3" t="s">
        <v>5804</v>
      </c>
      <c r="R563" s="3" t="s">
        <v>5842</v>
      </c>
      <c r="S563" s="3" t="s">
        <v>6297</v>
      </c>
      <c r="T563" s="63">
        <v>39387</v>
      </c>
      <c r="U563" s="4" t="s">
        <v>6363</v>
      </c>
      <c r="V563" s="4">
        <v>201490.21</v>
      </c>
      <c r="W563" s="4">
        <v>201490.21</v>
      </c>
      <c r="X563" s="4">
        <v>0</v>
      </c>
      <c r="AC563" s="3">
        <v>45620233</v>
      </c>
      <c r="AD563" s="3" t="s">
        <v>5681</v>
      </c>
      <c r="AE563" s="64" t="s">
        <v>7486</v>
      </c>
    </row>
    <row r="564" spans="1:31" s="54" customFormat="1" x14ac:dyDescent="0.25">
      <c r="A564" s="61" t="s">
        <v>955</v>
      </c>
      <c r="B564" s="3">
        <v>1116404</v>
      </c>
      <c r="C564" s="3">
        <v>3</v>
      </c>
      <c r="D564" s="62" t="s">
        <v>954</v>
      </c>
      <c r="E564" s="65">
        <v>27272162323</v>
      </c>
      <c r="F564" s="63">
        <v>28989</v>
      </c>
      <c r="G564" s="3"/>
      <c r="H564" s="3"/>
      <c r="I564" s="3">
        <v>45010140</v>
      </c>
      <c r="J564" s="3" t="s">
        <v>5650</v>
      </c>
      <c r="K564" s="64" t="s">
        <v>7499</v>
      </c>
      <c r="L564" s="64"/>
      <c r="M564" s="3" t="s">
        <v>5737</v>
      </c>
      <c r="N564" s="3" t="s">
        <v>5742</v>
      </c>
      <c r="O564" s="3" t="s">
        <v>5742</v>
      </c>
      <c r="P564" s="3" t="s">
        <v>5762</v>
      </c>
      <c r="Q564" s="3" t="s">
        <v>5803</v>
      </c>
      <c r="R564" s="3" t="s">
        <v>5843</v>
      </c>
      <c r="S564" s="3" t="s">
        <v>6264</v>
      </c>
      <c r="T564" s="63">
        <v>39387</v>
      </c>
      <c r="U564" s="4" t="s">
        <v>6360</v>
      </c>
      <c r="V564" s="4">
        <v>260676.52</v>
      </c>
      <c r="W564" s="4">
        <v>47053.21</v>
      </c>
      <c r="X564" s="4">
        <v>213623.31</v>
      </c>
      <c r="AC564" s="3">
        <v>45620020</v>
      </c>
      <c r="AD564" s="3" t="s">
        <v>5686</v>
      </c>
      <c r="AE564" s="64" t="s">
        <v>7486</v>
      </c>
    </row>
    <row r="565" spans="1:31" s="54" customFormat="1" x14ac:dyDescent="0.25">
      <c r="A565" s="61" t="s">
        <v>2372</v>
      </c>
      <c r="B565" s="3">
        <v>1129034</v>
      </c>
      <c r="C565" s="3">
        <v>5</v>
      </c>
      <c r="D565" s="62" t="s">
        <v>4569</v>
      </c>
      <c r="E565" s="65">
        <v>27351858996</v>
      </c>
      <c r="F565" s="63">
        <v>32988</v>
      </c>
      <c r="G565" s="3"/>
      <c r="H565" s="3"/>
      <c r="I565" s="3">
        <v>45630020</v>
      </c>
      <c r="J565" s="3" t="s">
        <v>5616</v>
      </c>
      <c r="K565" s="64" t="s">
        <v>7491</v>
      </c>
      <c r="L565" s="64"/>
      <c r="M565" s="3" t="s">
        <v>5737</v>
      </c>
      <c r="N565" s="3" t="s">
        <v>5742</v>
      </c>
      <c r="O565" s="3" t="s">
        <v>5742</v>
      </c>
      <c r="P565" s="3" t="s">
        <v>5762</v>
      </c>
      <c r="Q565" s="3" t="s">
        <v>5803</v>
      </c>
      <c r="R565" s="3" t="s">
        <v>5850</v>
      </c>
      <c r="S565" s="3" t="s">
        <v>6264</v>
      </c>
      <c r="T565" s="63">
        <v>44494</v>
      </c>
      <c r="U565" s="4" t="s">
        <v>6360</v>
      </c>
      <c r="V565" s="4">
        <v>259336.52</v>
      </c>
      <c r="W565" s="4">
        <v>51507.58</v>
      </c>
      <c r="X565" s="4">
        <v>207828.94</v>
      </c>
      <c r="AC565" s="3">
        <v>45620246</v>
      </c>
      <c r="AD565" s="3" t="s">
        <v>5706</v>
      </c>
      <c r="AE565" s="64" t="s">
        <v>7486</v>
      </c>
    </row>
    <row r="566" spans="1:31" s="54" customFormat="1" x14ac:dyDescent="0.25">
      <c r="A566" s="61" t="s">
        <v>2396</v>
      </c>
      <c r="B566" s="3">
        <v>1175496</v>
      </c>
      <c r="C566" s="3">
        <v>1</v>
      </c>
      <c r="D566" s="62" t="s">
        <v>4593</v>
      </c>
      <c r="E566" s="65">
        <v>27363973073</v>
      </c>
      <c r="F566" s="63">
        <v>33431</v>
      </c>
      <c r="G566" s="3"/>
      <c r="H566" s="3"/>
      <c r="I566" s="3">
        <v>45010611</v>
      </c>
      <c r="J566" s="3" t="s">
        <v>5702</v>
      </c>
      <c r="K566" s="64" t="s">
        <v>7488</v>
      </c>
      <c r="L566" s="64"/>
      <c r="M566" s="3" t="s">
        <v>5737</v>
      </c>
      <c r="N566" s="3" t="s">
        <v>5742</v>
      </c>
      <c r="O566" s="3" t="s">
        <v>5742</v>
      </c>
      <c r="P566" s="3" t="s">
        <v>5762</v>
      </c>
      <c r="Q566" s="3" t="s">
        <v>5803</v>
      </c>
      <c r="R566" s="3" t="s">
        <v>5859</v>
      </c>
      <c r="S566" s="3" t="s">
        <v>6264</v>
      </c>
      <c r="T566" s="63">
        <v>44409</v>
      </c>
      <c r="U566" s="4" t="s">
        <v>6360</v>
      </c>
      <c r="V566" s="4">
        <v>259336.52</v>
      </c>
      <c r="W566" s="4">
        <v>63260.47</v>
      </c>
      <c r="X566" s="4">
        <v>196076.05</v>
      </c>
      <c r="AC566" s="3">
        <v>45620000</v>
      </c>
      <c r="AD566" s="3" t="s">
        <v>5648</v>
      </c>
      <c r="AE566" s="64" t="s">
        <v>7486</v>
      </c>
    </row>
    <row r="567" spans="1:31" s="54" customFormat="1" x14ac:dyDescent="0.25">
      <c r="A567" s="61" t="s">
        <v>2440</v>
      </c>
      <c r="B567" s="3">
        <v>1460536</v>
      </c>
      <c r="C567" s="3">
        <v>1</v>
      </c>
      <c r="D567" s="62" t="s">
        <v>4637</v>
      </c>
      <c r="E567" s="65">
        <v>20177550737</v>
      </c>
      <c r="F567" s="63">
        <v>24016</v>
      </c>
      <c r="G567" s="3"/>
      <c r="H567" s="3"/>
      <c r="I567" s="3">
        <v>45010170</v>
      </c>
      <c r="J567" s="3" t="s">
        <v>5617</v>
      </c>
      <c r="K567" s="64" t="s">
        <v>7488</v>
      </c>
      <c r="L567" s="64"/>
      <c r="M567" s="3" t="s">
        <v>5736</v>
      </c>
      <c r="N567" s="3" t="s">
        <v>5742</v>
      </c>
      <c r="O567" s="3" t="s">
        <v>5742</v>
      </c>
      <c r="P567" s="3" t="s">
        <v>5785</v>
      </c>
      <c r="Q567" s="3" t="s">
        <v>5803</v>
      </c>
      <c r="R567" s="3" t="s">
        <v>5870</v>
      </c>
      <c r="S567" s="3" t="s">
        <v>6317</v>
      </c>
      <c r="T567" s="63">
        <v>40269</v>
      </c>
      <c r="U567" s="4" t="s">
        <v>6360</v>
      </c>
      <c r="V567" s="4">
        <v>285270.27</v>
      </c>
      <c r="W567" s="4">
        <v>115388.91</v>
      </c>
      <c r="X567" s="4">
        <v>169881.36</v>
      </c>
      <c r="AC567" s="3">
        <v>45620240</v>
      </c>
      <c r="AD567" s="3" t="s">
        <v>5645</v>
      </c>
      <c r="AE567" s="64" t="s">
        <v>7486</v>
      </c>
    </row>
    <row r="568" spans="1:31" s="54" customFormat="1" x14ac:dyDescent="0.25">
      <c r="A568" s="61" t="s">
        <v>2441</v>
      </c>
      <c r="B568" s="3">
        <v>1463488</v>
      </c>
      <c r="C568" s="3">
        <v>2</v>
      </c>
      <c r="D568" s="62" t="s">
        <v>4638</v>
      </c>
      <c r="E568" s="65">
        <v>27387870119</v>
      </c>
      <c r="F568" s="63">
        <v>34680</v>
      </c>
      <c r="G568" s="3"/>
      <c r="H568" s="3"/>
      <c r="I568" s="3">
        <v>45010161</v>
      </c>
      <c r="J568" s="3" t="s">
        <v>5704</v>
      </c>
      <c r="K568" s="64" t="s">
        <v>7488</v>
      </c>
      <c r="L568" s="64"/>
      <c r="M568" s="3" t="s">
        <v>5737</v>
      </c>
      <c r="N568" s="3" t="s">
        <v>5742</v>
      </c>
      <c r="O568" s="3" t="s">
        <v>5742</v>
      </c>
      <c r="P568" s="3" t="s">
        <v>5770</v>
      </c>
      <c r="Q568" s="3" t="s">
        <v>5803</v>
      </c>
      <c r="R568" s="3" t="s">
        <v>5871</v>
      </c>
      <c r="S568" s="3" t="s">
        <v>6279</v>
      </c>
      <c r="T568" s="63">
        <v>42005</v>
      </c>
      <c r="U568" s="4" t="s">
        <v>6360</v>
      </c>
      <c r="V568" s="4">
        <v>205352.81</v>
      </c>
      <c r="W568" s="4">
        <v>99194.61</v>
      </c>
      <c r="X568" s="4">
        <v>106158.2</v>
      </c>
      <c r="AC568" s="3">
        <v>45620242</v>
      </c>
      <c r="AD568" s="3" t="s">
        <v>5676</v>
      </c>
      <c r="AE568" s="64" t="s">
        <v>7486</v>
      </c>
    </row>
    <row r="569" spans="1:31" s="54" customFormat="1" x14ac:dyDescent="0.25">
      <c r="A569" s="61" t="s">
        <v>2443</v>
      </c>
      <c r="B569" s="3">
        <v>1465018</v>
      </c>
      <c r="C569" s="3">
        <v>4</v>
      </c>
      <c r="D569" s="62" t="s">
        <v>4640</v>
      </c>
      <c r="E569" s="65">
        <v>20223288244</v>
      </c>
      <c r="F569" s="63">
        <v>26345</v>
      </c>
      <c r="G569" s="3"/>
      <c r="H569" s="3"/>
      <c r="I569" s="3">
        <v>45620010</v>
      </c>
      <c r="J569" s="3" t="s">
        <v>5628</v>
      </c>
      <c r="K569" s="64" t="s">
        <v>7486</v>
      </c>
      <c r="L569" s="64"/>
      <c r="M569" s="3" t="s">
        <v>5736</v>
      </c>
      <c r="N569" s="3" t="s">
        <v>5742</v>
      </c>
      <c r="O569" s="3" t="s">
        <v>5742</v>
      </c>
      <c r="P569" s="3" t="s">
        <v>5762</v>
      </c>
      <c r="Q569" s="3" t="s">
        <v>5803</v>
      </c>
      <c r="R569" s="3" t="s">
        <v>5873</v>
      </c>
      <c r="S569" s="3" t="s">
        <v>6264</v>
      </c>
      <c r="T569" s="63">
        <v>40853</v>
      </c>
      <c r="U569" s="4" t="s">
        <v>6360</v>
      </c>
      <c r="V569" s="4">
        <v>259436.52</v>
      </c>
      <c r="W569" s="4">
        <v>51507.58</v>
      </c>
      <c r="X569" s="4">
        <v>207928.94</v>
      </c>
      <c r="AC569" s="3">
        <v>45620233</v>
      </c>
      <c r="AD569" s="3" t="s">
        <v>5681</v>
      </c>
      <c r="AE569" s="64" t="s">
        <v>7486</v>
      </c>
    </row>
    <row r="570" spans="1:31" s="54" customFormat="1" x14ac:dyDescent="0.25">
      <c r="A570" s="61" t="s">
        <v>2448</v>
      </c>
      <c r="B570" s="3">
        <v>1472215</v>
      </c>
      <c r="C570" s="3">
        <v>6</v>
      </c>
      <c r="D570" s="62" t="s">
        <v>4645</v>
      </c>
      <c r="E570" s="65">
        <v>20218884580</v>
      </c>
      <c r="F570" s="63">
        <v>25927</v>
      </c>
      <c r="G570" s="3"/>
      <c r="H570" s="3"/>
      <c r="I570" s="3">
        <v>45170520</v>
      </c>
      <c r="J570" s="3" t="s">
        <v>5600</v>
      </c>
      <c r="K570" s="64" t="s">
        <v>7501</v>
      </c>
      <c r="L570" s="64"/>
      <c r="M570" s="3" t="s">
        <v>5736</v>
      </c>
      <c r="N570" s="3" t="s">
        <v>5742</v>
      </c>
      <c r="O570" s="3" t="s">
        <v>5742</v>
      </c>
      <c r="P570" s="3" t="s">
        <v>5762</v>
      </c>
      <c r="Q570" s="3" t="s">
        <v>5803</v>
      </c>
      <c r="R570" s="3" t="s">
        <v>5878</v>
      </c>
      <c r="S570" s="3" t="s">
        <v>6264</v>
      </c>
      <c r="T570" s="63">
        <v>41790</v>
      </c>
      <c r="U570" s="4" t="s">
        <v>6360</v>
      </c>
      <c r="V570" s="4">
        <v>259336.52</v>
      </c>
      <c r="W570" s="4">
        <v>51507.58</v>
      </c>
      <c r="X570" s="4">
        <v>207828.94</v>
      </c>
      <c r="AC570" s="3">
        <v>45620161</v>
      </c>
      <c r="AD570" s="3" t="s">
        <v>5624</v>
      </c>
      <c r="AE570" s="64" t="s">
        <v>7486</v>
      </c>
    </row>
    <row r="571" spans="1:31" s="54" customFormat="1" x14ac:dyDescent="0.25">
      <c r="A571" s="61" t="s">
        <v>2466</v>
      </c>
      <c r="B571" s="3">
        <v>1511183</v>
      </c>
      <c r="C571" s="3">
        <v>1</v>
      </c>
      <c r="D571" s="62" t="s">
        <v>4663</v>
      </c>
      <c r="E571" s="65">
        <v>27123613606</v>
      </c>
      <c r="F571" s="63">
        <v>20632</v>
      </c>
      <c r="G571" s="3"/>
      <c r="H571" s="3"/>
      <c r="I571" s="3">
        <v>45010022</v>
      </c>
      <c r="J571" s="3" t="s">
        <v>5705</v>
      </c>
      <c r="K571" s="64" t="s">
        <v>7504</v>
      </c>
      <c r="L571" s="64"/>
      <c r="M571" s="3" t="s">
        <v>5737</v>
      </c>
      <c r="N571" s="3" t="s">
        <v>5742</v>
      </c>
      <c r="O571" s="3" t="s">
        <v>5742</v>
      </c>
      <c r="P571" s="3" t="s">
        <v>5770</v>
      </c>
      <c r="Q571" s="3" t="s">
        <v>5803</v>
      </c>
      <c r="R571" s="3" t="s">
        <v>5888</v>
      </c>
      <c r="S571" s="3" t="s">
        <v>6279</v>
      </c>
      <c r="T571" s="63">
        <v>40887</v>
      </c>
      <c r="U571" s="4" t="s">
        <v>6360</v>
      </c>
      <c r="V571" s="4">
        <v>205352.81</v>
      </c>
      <c r="W571" s="4">
        <v>34732.379999999997</v>
      </c>
      <c r="X571" s="4">
        <v>170620.43</v>
      </c>
      <c r="AC571" s="3">
        <v>45620231</v>
      </c>
      <c r="AD571" s="3" t="s">
        <v>5601</v>
      </c>
      <c r="AE571" s="64" t="s">
        <v>7486</v>
      </c>
    </row>
    <row r="572" spans="1:31" s="54" customFormat="1" x14ac:dyDescent="0.25">
      <c r="A572" s="61" t="s">
        <v>2499</v>
      </c>
      <c r="B572" s="3">
        <v>1569961</v>
      </c>
      <c r="C572" s="3">
        <v>7</v>
      </c>
      <c r="D572" s="62" t="s">
        <v>4696</v>
      </c>
      <c r="E572" s="65">
        <v>23947150464</v>
      </c>
      <c r="F572" s="63">
        <v>32977</v>
      </c>
      <c r="G572" s="3"/>
      <c r="H572" s="3"/>
      <c r="I572" s="3">
        <v>45960040</v>
      </c>
      <c r="J572" s="3" t="s">
        <v>5596</v>
      </c>
      <c r="K572" s="64" t="s">
        <v>7489</v>
      </c>
      <c r="L572" s="64"/>
      <c r="M572" s="3" t="s">
        <v>5737</v>
      </c>
      <c r="N572" s="3" t="s">
        <v>5742</v>
      </c>
      <c r="O572" s="3" t="s">
        <v>5742</v>
      </c>
      <c r="P572" s="3" t="s">
        <v>5762</v>
      </c>
      <c r="Q572" s="3" t="s">
        <v>5803</v>
      </c>
      <c r="R572" s="3" t="s">
        <v>5907</v>
      </c>
      <c r="S572" s="3" t="s">
        <v>6264</v>
      </c>
      <c r="T572" s="63">
        <v>44454</v>
      </c>
      <c r="U572" s="4" t="s">
        <v>6360</v>
      </c>
      <c r="V572" s="4">
        <v>259336.52</v>
      </c>
      <c r="W572" s="4">
        <v>63260.47</v>
      </c>
      <c r="X572" s="4">
        <v>196076.05</v>
      </c>
      <c r="AC572" s="3">
        <v>45620332</v>
      </c>
      <c r="AD572" s="3" t="s">
        <v>5620</v>
      </c>
      <c r="AE572" s="64" t="s">
        <v>7486</v>
      </c>
    </row>
    <row r="573" spans="1:31" s="54" customFormat="1" x14ac:dyDescent="0.25">
      <c r="A573" s="61" t="s">
        <v>2501</v>
      </c>
      <c r="B573" s="3">
        <v>1570605</v>
      </c>
      <c r="C573" s="3">
        <v>6</v>
      </c>
      <c r="D573" s="62" t="s">
        <v>4698</v>
      </c>
      <c r="E573" s="65">
        <v>20379040625</v>
      </c>
      <c r="F573" s="63">
        <v>34242</v>
      </c>
      <c r="G573" s="3"/>
      <c r="H573" s="3"/>
      <c r="I573" s="3">
        <v>21013211</v>
      </c>
      <c r="J573" s="3" t="s">
        <v>5707</v>
      </c>
      <c r="K573" s="64" t="s">
        <v>8628</v>
      </c>
      <c r="L573" s="64"/>
      <c r="M573" s="3" t="s">
        <v>5736</v>
      </c>
      <c r="N573" s="3" t="s">
        <v>5742</v>
      </c>
      <c r="O573" s="3" t="s">
        <v>5742</v>
      </c>
      <c r="P573" s="3" t="s">
        <v>5762</v>
      </c>
      <c r="Q573" s="3" t="s">
        <v>5803</v>
      </c>
      <c r="R573" s="3" t="s">
        <v>5909</v>
      </c>
      <c r="S573" s="3" t="s">
        <v>6264</v>
      </c>
      <c r="T573" s="63">
        <v>43252</v>
      </c>
      <c r="U573" s="4" t="s">
        <v>6360</v>
      </c>
      <c r="V573" s="4">
        <v>259336.52</v>
      </c>
      <c r="W573" s="4">
        <v>57118.71</v>
      </c>
      <c r="X573" s="4">
        <v>202217.81</v>
      </c>
      <c r="AC573" s="3">
        <v>45620332</v>
      </c>
      <c r="AD573" s="3" t="s">
        <v>5620</v>
      </c>
      <c r="AE573" s="64" t="s">
        <v>7486</v>
      </c>
    </row>
    <row r="574" spans="1:31" s="54" customFormat="1" x14ac:dyDescent="0.25">
      <c r="A574" s="61" t="s">
        <v>2831</v>
      </c>
      <c r="B574" s="3">
        <v>1576221</v>
      </c>
      <c r="C574" s="3">
        <v>2</v>
      </c>
      <c r="D574" s="62" t="s">
        <v>5028</v>
      </c>
      <c r="E574" s="65">
        <v>20332485335</v>
      </c>
      <c r="F574" s="63">
        <v>31989</v>
      </c>
      <c r="G574" s="3"/>
      <c r="H574" s="3"/>
      <c r="I574" s="3">
        <v>45010153</v>
      </c>
      <c r="J574" s="3" t="s">
        <v>5694</v>
      </c>
      <c r="K574" s="64" t="s">
        <v>7499</v>
      </c>
      <c r="L574" s="64"/>
      <c r="M574" s="3" t="s">
        <v>5736</v>
      </c>
      <c r="N574" s="3" t="s">
        <v>5742</v>
      </c>
      <c r="O574" s="3" t="s">
        <v>5742</v>
      </c>
      <c r="P574" s="3" t="s">
        <v>5770</v>
      </c>
      <c r="Q574" s="3" t="s">
        <v>5803</v>
      </c>
      <c r="R574" s="3" t="s">
        <v>5917</v>
      </c>
      <c r="S574" s="3" t="s">
        <v>6279</v>
      </c>
      <c r="T574" s="63">
        <v>42005</v>
      </c>
      <c r="U574" s="4" t="s">
        <v>6360</v>
      </c>
      <c r="V574" s="4">
        <v>205352.81</v>
      </c>
      <c r="W574" s="4">
        <v>39048.83</v>
      </c>
      <c r="X574" s="4">
        <v>166303.98000000001</v>
      </c>
      <c r="AC574" s="3">
        <v>45620020</v>
      </c>
      <c r="AD574" s="3" t="s">
        <v>5686</v>
      </c>
      <c r="AE574" s="64" t="s">
        <v>7486</v>
      </c>
    </row>
    <row r="575" spans="1:31" s="54" customFormat="1" x14ac:dyDescent="0.25">
      <c r="A575" s="61" t="s">
        <v>2861</v>
      </c>
      <c r="B575" s="3">
        <v>1576320</v>
      </c>
      <c r="C575" s="3">
        <v>3</v>
      </c>
      <c r="D575" s="62" t="s">
        <v>5058</v>
      </c>
      <c r="E575" s="65">
        <v>23287175884</v>
      </c>
      <c r="F575" s="63">
        <v>29644</v>
      </c>
      <c r="G575" s="3"/>
      <c r="H575" s="3"/>
      <c r="I575" s="3">
        <v>45010154</v>
      </c>
      <c r="J575" s="3" t="s">
        <v>5665</v>
      </c>
      <c r="K575" s="64" t="s">
        <v>7499</v>
      </c>
      <c r="L575" s="64"/>
      <c r="M575" s="3" t="s">
        <v>5737</v>
      </c>
      <c r="N575" s="3" t="s">
        <v>5742</v>
      </c>
      <c r="O575" s="3" t="s">
        <v>5742</v>
      </c>
      <c r="P575" s="3" t="s">
        <v>5770</v>
      </c>
      <c r="Q575" s="3" t="s">
        <v>5803</v>
      </c>
      <c r="R575" s="3" t="s">
        <v>5918</v>
      </c>
      <c r="S575" s="3" t="s">
        <v>6279</v>
      </c>
      <c r="T575" s="63">
        <v>42005</v>
      </c>
      <c r="U575" s="4" t="s">
        <v>6360</v>
      </c>
      <c r="V575" s="4">
        <v>205352.81</v>
      </c>
      <c r="W575" s="4">
        <v>34732.379999999997</v>
      </c>
      <c r="X575" s="4">
        <v>170620.43</v>
      </c>
      <c r="AC575" s="3">
        <v>45620259</v>
      </c>
      <c r="AD575" s="3" t="s">
        <v>5598</v>
      </c>
      <c r="AE575" s="64" t="s">
        <v>7486</v>
      </c>
    </row>
    <row r="576" spans="1:31" s="54" customFormat="1" x14ac:dyDescent="0.25">
      <c r="A576" s="61" t="s">
        <v>3032</v>
      </c>
      <c r="B576" s="3">
        <v>1594128</v>
      </c>
      <c r="C576" s="3">
        <v>3</v>
      </c>
      <c r="D576" s="62" t="s">
        <v>5229</v>
      </c>
      <c r="E576" s="65">
        <v>27365547926</v>
      </c>
      <c r="F576" s="63">
        <v>33570</v>
      </c>
      <c r="G576" s="3"/>
      <c r="H576" s="3"/>
      <c r="I576" s="3">
        <v>20930100</v>
      </c>
      <c r="J576" s="3" t="s">
        <v>5716</v>
      </c>
      <c r="K576" s="64" t="s">
        <v>7484</v>
      </c>
      <c r="L576" s="64"/>
      <c r="M576" s="3" t="s">
        <v>5737</v>
      </c>
      <c r="N576" s="3" t="s">
        <v>5742</v>
      </c>
      <c r="O576" s="3" t="s">
        <v>5742</v>
      </c>
      <c r="P576" s="3" t="s">
        <v>5762</v>
      </c>
      <c r="Q576" s="3" t="s">
        <v>5803</v>
      </c>
      <c r="R576" s="3" t="s">
        <v>5937</v>
      </c>
      <c r="S576" s="3" t="s">
        <v>6264</v>
      </c>
      <c r="T576" s="63">
        <v>42339</v>
      </c>
      <c r="U576" s="4" t="s">
        <v>6360</v>
      </c>
      <c r="V576" s="4">
        <v>259336.52</v>
      </c>
      <c r="W576" s="4">
        <v>51507.58</v>
      </c>
      <c r="X576" s="4">
        <v>207828.94</v>
      </c>
      <c r="AC576" s="3">
        <v>45620040</v>
      </c>
      <c r="AD576" s="3" t="s">
        <v>5599</v>
      </c>
      <c r="AE576" s="64" t="s">
        <v>7486</v>
      </c>
    </row>
    <row r="577" spans="1:31" s="54" customFormat="1" x14ac:dyDescent="0.25">
      <c r="A577" s="61" t="s">
        <v>3078</v>
      </c>
      <c r="B577" s="3">
        <v>1597719</v>
      </c>
      <c r="C577" s="3">
        <v>5</v>
      </c>
      <c r="D577" s="62" t="s">
        <v>5275</v>
      </c>
      <c r="E577" s="65">
        <v>27308870621</v>
      </c>
      <c r="F577" s="63">
        <v>30768</v>
      </c>
      <c r="G577" s="3"/>
      <c r="H577" s="3"/>
      <c r="I577" s="3">
        <v>45980010</v>
      </c>
      <c r="J577" s="3" t="s">
        <v>5680</v>
      </c>
      <c r="K577" s="64" t="s">
        <v>7493</v>
      </c>
      <c r="L577" s="64"/>
      <c r="M577" s="3" t="s">
        <v>5737</v>
      </c>
      <c r="N577" s="3" t="s">
        <v>5742</v>
      </c>
      <c r="O577" s="3" t="s">
        <v>5742</v>
      </c>
      <c r="P577" s="3" t="s">
        <v>5762</v>
      </c>
      <c r="Q577" s="3" t="s">
        <v>5803</v>
      </c>
      <c r="R577" s="3" t="s">
        <v>5940</v>
      </c>
      <c r="S577" s="3" t="s">
        <v>6264</v>
      </c>
      <c r="T577" s="63">
        <v>43255</v>
      </c>
      <c r="U577" s="4" t="s">
        <v>6360</v>
      </c>
      <c r="V577" s="4">
        <v>259336.52</v>
      </c>
      <c r="W577" s="4">
        <v>53476.14</v>
      </c>
      <c r="X577" s="4">
        <v>205860.38</v>
      </c>
      <c r="AC577" s="3">
        <v>45620170</v>
      </c>
      <c r="AD577" s="3" t="s">
        <v>5663</v>
      </c>
      <c r="AE577" s="64" t="s">
        <v>7486</v>
      </c>
    </row>
    <row r="578" spans="1:31" s="54" customFormat="1" x14ac:dyDescent="0.25">
      <c r="A578" s="61" t="s">
        <v>3080</v>
      </c>
      <c r="B578" s="3">
        <v>1600881</v>
      </c>
      <c r="C578" s="3">
        <v>4</v>
      </c>
      <c r="D578" s="62" t="s">
        <v>5277</v>
      </c>
      <c r="E578" s="65">
        <v>27322366952</v>
      </c>
      <c r="F578" s="63">
        <v>31476</v>
      </c>
      <c r="G578" s="3"/>
      <c r="H578" s="3"/>
      <c r="I578" s="3">
        <v>45170531</v>
      </c>
      <c r="J578" s="3" t="s">
        <v>5717</v>
      </c>
      <c r="K578" s="64" t="s">
        <v>7487</v>
      </c>
      <c r="L578" s="64"/>
      <c r="M578" s="3" t="s">
        <v>5737</v>
      </c>
      <c r="N578" s="3" t="s">
        <v>5742</v>
      </c>
      <c r="O578" s="3" t="s">
        <v>5742</v>
      </c>
      <c r="P578" s="3" t="s">
        <v>5762</v>
      </c>
      <c r="Q578" s="3" t="s">
        <v>5803</v>
      </c>
      <c r="R578" s="3" t="s">
        <v>5944</v>
      </c>
      <c r="S578" s="3" t="s">
        <v>6264</v>
      </c>
      <c r="T578" s="63">
        <v>43009</v>
      </c>
      <c r="U578" s="4" t="s">
        <v>6360</v>
      </c>
      <c r="V578" s="4">
        <v>259336.52</v>
      </c>
      <c r="W578" s="4">
        <v>51507.58</v>
      </c>
      <c r="X578" s="4">
        <v>207828.94</v>
      </c>
      <c r="AC578" s="3">
        <v>45620256</v>
      </c>
      <c r="AD578" s="3" t="s">
        <v>5678</v>
      </c>
      <c r="AE578" s="64" t="s">
        <v>7486</v>
      </c>
    </row>
    <row r="579" spans="1:31" s="54" customFormat="1" x14ac:dyDescent="0.25">
      <c r="A579" s="61" t="s">
        <v>3081</v>
      </c>
      <c r="B579" s="3">
        <v>1601200</v>
      </c>
      <c r="C579" s="3">
        <v>3</v>
      </c>
      <c r="D579" s="62" t="s">
        <v>5278</v>
      </c>
      <c r="E579" s="65">
        <v>20333263077</v>
      </c>
      <c r="F579" s="63">
        <v>31970</v>
      </c>
      <c r="G579" s="3"/>
      <c r="H579" s="3"/>
      <c r="I579" s="3">
        <v>21013224</v>
      </c>
      <c r="J579" s="3" t="s">
        <v>5718</v>
      </c>
      <c r="K579" s="64" t="s">
        <v>7490</v>
      </c>
      <c r="L579" s="64"/>
      <c r="M579" s="3" t="s">
        <v>5736</v>
      </c>
      <c r="N579" s="3" t="s">
        <v>5742</v>
      </c>
      <c r="O579" s="3" t="s">
        <v>5742</v>
      </c>
      <c r="P579" s="3" t="s">
        <v>5762</v>
      </c>
      <c r="Q579" s="3" t="s">
        <v>5803</v>
      </c>
      <c r="R579" s="3" t="s">
        <v>5945</v>
      </c>
      <c r="S579" s="3" t="s">
        <v>6317</v>
      </c>
      <c r="T579" s="63">
        <v>43201</v>
      </c>
      <c r="U579" s="4" t="s">
        <v>6360</v>
      </c>
      <c r="V579" s="4">
        <v>259336.52</v>
      </c>
      <c r="W579" s="4">
        <v>63434.94</v>
      </c>
      <c r="X579" s="4">
        <v>195901.58</v>
      </c>
      <c r="AC579" s="3">
        <v>45620252</v>
      </c>
      <c r="AD579" s="3" t="s">
        <v>5679</v>
      </c>
      <c r="AE579" s="64" t="s">
        <v>7486</v>
      </c>
    </row>
    <row r="580" spans="1:31" s="54" customFormat="1" x14ac:dyDescent="0.25">
      <c r="A580" s="61" t="s">
        <v>3083</v>
      </c>
      <c r="B580" s="3">
        <v>1602923</v>
      </c>
      <c r="C580" s="3">
        <v>3</v>
      </c>
      <c r="D580" s="62" t="s">
        <v>5280</v>
      </c>
      <c r="E580" s="65">
        <v>20177139735</v>
      </c>
      <c r="F580" s="63">
        <v>24267</v>
      </c>
      <c r="G580" s="3"/>
      <c r="H580" s="3"/>
      <c r="I580" s="3">
        <v>45600010</v>
      </c>
      <c r="J580" s="3" t="s">
        <v>5638</v>
      </c>
      <c r="K580" s="64" t="s">
        <v>7497</v>
      </c>
      <c r="L580" s="64"/>
      <c r="M580" s="3" t="s">
        <v>5736</v>
      </c>
      <c r="N580" s="3" t="s">
        <v>5742</v>
      </c>
      <c r="O580" s="3" t="s">
        <v>5742</v>
      </c>
      <c r="P580" s="3" t="s">
        <v>5762</v>
      </c>
      <c r="Q580" s="3" t="s">
        <v>5803</v>
      </c>
      <c r="R580" s="3" t="s">
        <v>5947</v>
      </c>
      <c r="S580" s="3" t="s">
        <v>6264</v>
      </c>
      <c r="T580" s="63">
        <v>42587</v>
      </c>
      <c r="U580" s="4" t="s">
        <v>6360</v>
      </c>
      <c r="V580" s="4">
        <v>259336.52</v>
      </c>
      <c r="W580" s="4">
        <v>51507.58</v>
      </c>
      <c r="X580" s="4">
        <v>207828.94</v>
      </c>
      <c r="AC580" s="3">
        <v>45620112</v>
      </c>
      <c r="AD580" s="3" t="s">
        <v>5627</v>
      </c>
      <c r="AE580" s="64" t="s">
        <v>7486</v>
      </c>
    </row>
    <row r="581" spans="1:31" s="54" customFormat="1" x14ac:dyDescent="0.25">
      <c r="A581" s="61" t="s">
        <v>3086</v>
      </c>
      <c r="B581" s="3">
        <v>1606535</v>
      </c>
      <c r="C581" s="3">
        <v>3</v>
      </c>
      <c r="D581" s="62" t="s">
        <v>5283</v>
      </c>
      <c r="E581" s="65">
        <v>27300921189</v>
      </c>
      <c r="F581" s="63">
        <v>30385</v>
      </c>
      <c r="G581" s="3"/>
      <c r="H581" s="3"/>
      <c r="I581" s="3">
        <v>45170540</v>
      </c>
      <c r="J581" s="3" t="s">
        <v>5703</v>
      </c>
      <c r="K581" s="64" t="s">
        <v>7501</v>
      </c>
      <c r="L581" s="64"/>
      <c r="M581" s="3" t="s">
        <v>5737</v>
      </c>
      <c r="N581" s="3" t="s">
        <v>5742</v>
      </c>
      <c r="O581" s="3" t="s">
        <v>5742</v>
      </c>
      <c r="P581" s="3" t="s">
        <v>5762</v>
      </c>
      <c r="Q581" s="3" t="s">
        <v>5803</v>
      </c>
      <c r="R581" s="3" t="s">
        <v>5950</v>
      </c>
      <c r="S581" s="3" t="s">
        <v>6264</v>
      </c>
      <c r="T581" s="63">
        <v>42538</v>
      </c>
      <c r="U581" s="4" t="s">
        <v>6360</v>
      </c>
      <c r="V581" s="4">
        <v>259336.52</v>
      </c>
      <c r="W581" s="4">
        <v>63260.47</v>
      </c>
      <c r="X581" s="4">
        <v>196076.05</v>
      </c>
      <c r="AC581" s="3">
        <v>45620243</v>
      </c>
      <c r="AD581" s="3" t="s">
        <v>5639</v>
      </c>
      <c r="AE581" s="64" t="s">
        <v>7486</v>
      </c>
    </row>
    <row r="582" spans="1:31" s="54" customFormat="1" x14ac:dyDescent="0.25">
      <c r="A582" s="61" t="s">
        <v>3092</v>
      </c>
      <c r="B582" s="3">
        <v>1616117</v>
      </c>
      <c r="C582" s="3">
        <v>2</v>
      </c>
      <c r="D582" s="62" t="s">
        <v>5289</v>
      </c>
      <c r="E582" s="65">
        <v>27342638304</v>
      </c>
      <c r="F582" s="63">
        <v>32577</v>
      </c>
      <c r="G582" s="3"/>
      <c r="H582" s="3"/>
      <c r="I582" s="3">
        <v>45660010</v>
      </c>
      <c r="J582" s="3" t="s">
        <v>5603</v>
      </c>
      <c r="K582" s="64" t="s">
        <v>7485</v>
      </c>
      <c r="L582" s="64"/>
      <c r="M582" s="3" t="s">
        <v>5737</v>
      </c>
      <c r="N582" s="3" t="s">
        <v>5742</v>
      </c>
      <c r="O582" s="3" t="s">
        <v>5742</v>
      </c>
      <c r="P582" s="3" t="s">
        <v>5762</v>
      </c>
      <c r="Q582" s="3" t="s">
        <v>5803</v>
      </c>
      <c r="R582" s="3" t="s">
        <v>5960</v>
      </c>
      <c r="S582" s="3" t="s">
        <v>6264</v>
      </c>
      <c r="T582" s="63">
        <v>42644</v>
      </c>
      <c r="U582" s="4" t="s">
        <v>6360</v>
      </c>
      <c r="V582" s="4">
        <v>259336.52</v>
      </c>
      <c r="W582" s="4">
        <v>51507.58</v>
      </c>
      <c r="X582" s="4">
        <v>207828.94</v>
      </c>
      <c r="AC582" s="3">
        <v>45620249</v>
      </c>
      <c r="AD582" s="3" t="s">
        <v>5671</v>
      </c>
      <c r="AE582" s="64" t="s">
        <v>7486</v>
      </c>
    </row>
    <row r="583" spans="1:31" s="54" customFormat="1" x14ac:dyDescent="0.25">
      <c r="A583" s="61" t="s">
        <v>3133</v>
      </c>
      <c r="B583" s="3">
        <v>1630677</v>
      </c>
      <c r="C583" s="3">
        <v>2</v>
      </c>
      <c r="D583" s="62" t="s">
        <v>5330</v>
      </c>
      <c r="E583" s="65">
        <v>23285080789</v>
      </c>
      <c r="F583" s="63">
        <v>29571</v>
      </c>
      <c r="G583" s="3"/>
      <c r="H583" s="3"/>
      <c r="I583" s="3">
        <v>45630010</v>
      </c>
      <c r="J583" s="3" t="s">
        <v>5625</v>
      </c>
      <c r="K583" s="64" t="s">
        <v>7491</v>
      </c>
      <c r="L583" s="64"/>
      <c r="M583" s="3" t="s">
        <v>5736</v>
      </c>
      <c r="N583" s="3" t="s">
        <v>5742</v>
      </c>
      <c r="O583" s="3" t="s">
        <v>5742</v>
      </c>
      <c r="P583" s="3" t="s">
        <v>5762</v>
      </c>
      <c r="Q583" s="3" t="s">
        <v>5803</v>
      </c>
      <c r="R583" s="3" t="s">
        <v>5998</v>
      </c>
      <c r="S583" s="3" t="s">
        <v>6264</v>
      </c>
      <c r="T583" s="63">
        <v>42948</v>
      </c>
      <c r="U583" s="4" t="s">
        <v>6360</v>
      </c>
      <c r="V583" s="4">
        <v>259336.52</v>
      </c>
      <c r="W583" s="4">
        <v>51507.58</v>
      </c>
      <c r="X583" s="4">
        <v>207828.94</v>
      </c>
      <c r="AC583" s="3">
        <v>45620233</v>
      </c>
      <c r="AD583" s="3" t="s">
        <v>5681</v>
      </c>
      <c r="AE583" s="64" t="s">
        <v>7486</v>
      </c>
    </row>
    <row r="584" spans="1:31" s="54" customFormat="1" x14ac:dyDescent="0.25">
      <c r="A584" s="61" t="s">
        <v>3148</v>
      </c>
      <c r="B584" s="3">
        <v>1636059</v>
      </c>
      <c r="C584" s="3">
        <v>1</v>
      </c>
      <c r="D584" s="62" t="s">
        <v>5345</v>
      </c>
      <c r="E584" s="65">
        <v>20164906087</v>
      </c>
      <c r="F584" s="63">
        <v>23280</v>
      </c>
      <c r="G584" s="3"/>
      <c r="H584" s="3"/>
      <c r="I584" s="3">
        <v>45010143</v>
      </c>
      <c r="J584" s="3" t="s">
        <v>5626</v>
      </c>
      <c r="K584" s="64" t="s">
        <v>7499</v>
      </c>
      <c r="L584" s="64"/>
      <c r="M584" s="3" t="s">
        <v>5736</v>
      </c>
      <c r="N584" s="3" t="s">
        <v>5742</v>
      </c>
      <c r="O584" s="3" t="s">
        <v>5742</v>
      </c>
      <c r="P584" s="3" t="s">
        <v>5770</v>
      </c>
      <c r="Q584" s="3" t="s">
        <v>5803</v>
      </c>
      <c r="R584" s="3" t="s">
        <v>6006</v>
      </c>
      <c r="S584" s="3" t="s">
        <v>6279</v>
      </c>
      <c r="T584" s="63">
        <v>43101</v>
      </c>
      <c r="U584" s="4" t="s">
        <v>6360</v>
      </c>
      <c r="V584" s="4">
        <v>205352.81</v>
      </c>
      <c r="W584" s="4">
        <v>34732.379999999997</v>
      </c>
      <c r="X584" s="4">
        <v>170620.43</v>
      </c>
      <c r="AC584" s="3">
        <v>45620243</v>
      </c>
      <c r="AD584" s="3" t="s">
        <v>5639</v>
      </c>
      <c r="AE584" s="64" t="s">
        <v>7486</v>
      </c>
    </row>
    <row r="585" spans="1:31" s="54" customFormat="1" x14ac:dyDescent="0.25">
      <c r="A585" s="61" t="s">
        <v>3157</v>
      </c>
      <c r="B585" s="3">
        <v>1638465</v>
      </c>
      <c r="C585" s="3">
        <v>2</v>
      </c>
      <c r="D585" s="62" t="s">
        <v>5354</v>
      </c>
      <c r="E585" s="65">
        <v>27322619036</v>
      </c>
      <c r="F585" s="63">
        <v>31531</v>
      </c>
      <c r="G585" s="3"/>
      <c r="H585" s="3"/>
      <c r="I585" s="3">
        <v>20930020</v>
      </c>
      <c r="J585" s="3" t="s">
        <v>5711</v>
      </c>
      <c r="K585" s="64" t="s">
        <v>7484</v>
      </c>
      <c r="L585" s="64"/>
      <c r="M585" s="3" t="s">
        <v>5737</v>
      </c>
      <c r="N585" s="3" t="s">
        <v>5742</v>
      </c>
      <c r="O585" s="3" t="s">
        <v>5742</v>
      </c>
      <c r="P585" s="3" t="s">
        <v>5762</v>
      </c>
      <c r="Q585" s="3" t="s">
        <v>5803</v>
      </c>
      <c r="R585" s="3" t="s">
        <v>6010</v>
      </c>
      <c r="S585" s="3" t="s">
        <v>6264</v>
      </c>
      <c r="T585" s="63">
        <v>43145</v>
      </c>
      <c r="U585" s="4" t="s">
        <v>6360</v>
      </c>
      <c r="V585" s="4">
        <v>259336.52</v>
      </c>
      <c r="W585" s="4">
        <v>49549.74</v>
      </c>
      <c r="X585" s="4">
        <v>209786.78</v>
      </c>
      <c r="AC585" s="3">
        <v>45620256</v>
      </c>
      <c r="AD585" s="3" t="s">
        <v>5678</v>
      </c>
      <c r="AE585" s="64" t="s">
        <v>7486</v>
      </c>
    </row>
    <row r="586" spans="1:31" s="54" customFormat="1" x14ac:dyDescent="0.25">
      <c r="A586" s="61" t="s">
        <v>3240</v>
      </c>
      <c r="B586" s="3">
        <v>1650465</v>
      </c>
      <c r="C586" s="3">
        <v>1</v>
      </c>
      <c r="D586" s="62" t="s">
        <v>5437</v>
      </c>
      <c r="E586" s="65">
        <v>20314222467</v>
      </c>
      <c r="F586" s="63">
        <v>31042</v>
      </c>
      <c r="G586" s="3"/>
      <c r="H586" s="3"/>
      <c r="I586" s="3">
        <v>20220010</v>
      </c>
      <c r="J586" s="3" t="s">
        <v>5611</v>
      </c>
      <c r="K586" s="64" t="s">
        <v>7493</v>
      </c>
      <c r="L586" s="64"/>
      <c r="M586" s="3" t="s">
        <v>5736</v>
      </c>
      <c r="N586" s="3" t="s">
        <v>5742</v>
      </c>
      <c r="O586" s="3" t="s">
        <v>5742</v>
      </c>
      <c r="P586" s="3" t="s">
        <v>5762</v>
      </c>
      <c r="Q586" s="3" t="s">
        <v>5803</v>
      </c>
      <c r="R586" s="3" t="s">
        <v>6059</v>
      </c>
      <c r="S586" s="3" t="s">
        <v>6264</v>
      </c>
      <c r="T586" s="63">
        <v>43313</v>
      </c>
      <c r="U586" s="4" t="s">
        <v>6360</v>
      </c>
      <c r="V586" s="4">
        <v>259336.52</v>
      </c>
      <c r="W586" s="4">
        <v>52107.58</v>
      </c>
      <c r="X586" s="4">
        <v>207228.94</v>
      </c>
      <c r="AC586" s="3">
        <v>45620230</v>
      </c>
      <c r="AD586" s="3" t="s">
        <v>5689</v>
      </c>
      <c r="AE586" s="64" t="s">
        <v>7486</v>
      </c>
    </row>
    <row r="587" spans="1:31" s="54" customFormat="1" x14ac:dyDescent="0.25">
      <c r="A587" s="61" t="s">
        <v>3276</v>
      </c>
      <c r="B587" s="3">
        <v>1657154</v>
      </c>
      <c r="C587" s="3">
        <v>5</v>
      </c>
      <c r="D587" s="62" t="s">
        <v>5473</v>
      </c>
      <c r="E587" s="65">
        <v>20314774842</v>
      </c>
      <c r="F587" s="63">
        <v>31101</v>
      </c>
      <c r="G587" s="3"/>
      <c r="H587" s="3"/>
      <c r="I587" s="3">
        <v>21013223</v>
      </c>
      <c r="J587" s="3" t="s">
        <v>5721</v>
      </c>
      <c r="K587" s="64" t="s">
        <v>7490</v>
      </c>
      <c r="L587" s="64"/>
      <c r="M587" s="3" t="s">
        <v>5736</v>
      </c>
      <c r="N587" s="3" t="s">
        <v>5742</v>
      </c>
      <c r="O587" s="3" t="s">
        <v>5742</v>
      </c>
      <c r="P587" s="3" t="s">
        <v>5762</v>
      </c>
      <c r="Q587" s="3" t="s">
        <v>5803</v>
      </c>
      <c r="R587" s="3" t="s">
        <v>6088</v>
      </c>
      <c r="S587" s="3" t="s">
        <v>6317</v>
      </c>
      <c r="T587" s="63">
        <v>44256</v>
      </c>
      <c r="U587" s="4" t="s">
        <v>6360</v>
      </c>
      <c r="V587" s="4">
        <v>259336.52</v>
      </c>
      <c r="W587" s="4">
        <v>51507.58</v>
      </c>
      <c r="X587" s="4">
        <v>207828.94</v>
      </c>
      <c r="AC587" s="3">
        <v>45620249</v>
      </c>
      <c r="AD587" s="3" t="s">
        <v>5671</v>
      </c>
      <c r="AE587" s="64" t="s">
        <v>7486</v>
      </c>
    </row>
    <row r="588" spans="1:31" s="54" customFormat="1" x14ac:dyDescent="0.25">
      <c r="A588" s="61" t="s">
        <v>3277</v>
      </c>
      <c r="B588" s="3">
        <v>1657198</v>
      </c>
      <c r="C588" s="3">
        <v>5</v>
      </c>
      <c r="D588" s="62" t="s">
        <v>5474</v>
      </c>
      <c r="E588" s="65">
        <v>23320219809</v>
      </c>
      <c r="F588" s="63">
        <v>31369</v>
      </c>
      <c r="G588" s="3"/>
      <c r="H588" s="3"/>
      <c r="I588" s="3">
        <v>21013131</v>
      </c>
      <c r="J588" s="3" t="s">
        <v>5722</v>
      </c>
      <c r="K588" s="64" t="s">
        <v>7495</v>
      </c>
      <c r="L588" s="64"/>
      <c r="M588" s="3" t="s">
        <v>5736</v>
      </c>
      <c r="N588" s="3" t="s">
        <v>5742</v>
      </c>
      <c r="O588" s="3" t="s">
        <v>5742</v>
      </c>
      <c r="P588" s="3" t="s">
        <v>5762</v>
      </c>
      <c r="Q588" s="3" t="s">
        <v>5803</v>
      </c>
      <c r="R588" s="3" t="s">
        <v>6089</v>
      </c>
      <c r="S588" s="3" t="s">
        <v>6264</v>
      </c>
      <c r="T588" s="63">
        <v>43892</v>
      </c>
      <c r="U588" s="4" t="s">
        <v>6360</v>
      </c>
      <c r="V588" s="4">
        <v>259336.52</v>
      </c>
      <c r="W588" s="4">
        <v>88957.83</v>
      </c>
      <c r="X588" s="4">
        <v>170378.69</v>
      </c>
      <c r="AC588" s="3">
        <v>45620132</v>
      </c>
      <c r="AD588" s="3" t="s">
        <v>5627</v>
      </c>
      <c r="AE588" s="64" t="s">
        <v>7486</v>
      </c>
    </row>
    <row r="589" spans="1:31" s="54" customFormat="1" x14ac:dyDescent="0.25">
      <c r="A589" s="61" t="s">
        <v>3278</v>
      </c>
      <c r="B589" s="3">
        <v>1657202</v>
      </c>
      <c r="C589" s="3">
        <v>3</v>
      </c>
      <c r="D589" s="62" t="s">
        <v>5475</v>
      </c>
      <c r="E589" s="65">
        <v>20359591536</v>
      </c>
      <c r="F589" s="63">
        <v>33331</v>
      </c>
      <c r="G589" s="3"/>
      <c r="H589" s="3"/>
      <c r="I589" s="3">
        <v>21013213</v>
      </c>
      <c r="J589" s="3" t="s">
        <v>5723</v>
      </c>
      <c r="K589" s="64" t="s">
        <v>7492</v>
      </c>
      <c r="L589" s="64"/>
      <c r="M589" s="3" t="s">
        <v>5736</v>
      </c>
      <c r="N589" s="3" t="s">
        <v>5742</v>
      </c>
      <c r="O589" s="3" t="s">
        <v>5742</v>
      </c>
      <c r="P589" s="3" t="s">
        <v>5762</v>
      </c>
      <c r="Q589" s="3" t="s">
        <v>5803</v>
      </c>
      <c r="R589" s="3" t="s">
        <v>6090</v>
      </c>
      <c r="S589" s="3" t="s">
        <v>6317</v>
      </c>
      <c r="T589" s="63">
        <v>43714</v>
      </c>
      <c r="U589" s="4" t="s">
        <v>6360</v>
      </c>
      <c r="V589" s="4">
        <v>259336.52</v>
      </c>
      <c r="W589" s="4">
        <v>50863.01</v>
      </c>
      <c r="X589" s="4">
        <v>208473.51</v>
      </c>
      <c r="AC589" s="3">
        <v>45620257</v>
      </c>
      <c r="AD589" s="3" t="s">
        <v>5687</v>
      </c>
      <c r="AE589" s="64" t="s">
        <v>7486</v>
      </c>
    </row>
    <row r="590" spans="1:31" s="54" customFormat="1" x14ac:dyDescent="0.25">
      <c r="A590" s="61" t="s">
        <v>3282</v>
      </c>
      <c r="B590" s="3">
        <v>1658662</v>
      </c>
      <c r="C590" s="3">
        <v>6</v>
      </c>
      <c r="D590" s="62" t="s">
        <v>5479</v>
      </c>
      <c r="E590" s="65">
        <v>27361724289</v>
      </c>
      <c r="F590" s="63">
        <v>33449</v>
      </c>
      <c r="G590" s="3"/>
      <c r="H590" s="3"/>
      <c r="I590" s="3">
        <v>45011010</v>
      </c>
      <c r="J590" s="3" t="s">
        <v>5724</v>
      </c>
      <c r="K590" s="64" t="s">
        <v>7496</v>
      </c>
      <c r="L590" s="64"/>
      <c r="M590" s="3" t="s">
        <v>5737</v>
      </c>
      <c r="N590" s="3" t="s">
        <v>5742</v>
      </c>
      <c r="O590" s="3" t="s">
        <v>5742</v>
      </c>
      <c r="P590" s="3" t="s">
        <v>5762</v>
      </c>
      <c r="Q590" s="3" t="s">
        <v>5803</v>
      </c>
      <c r="R590" s="3" t="s">
        <v>6095</v>
      </c>
      <c r="S590" s="3" t="s">
        <v>6264</v>
      </c>
      <c r="T590" s="63">
        <v>44378</v>
      </c>
      <c r="U590" s="4" t="s">
        <v>6360</v>
      </c>
      <c r="V590" s="4">
        <v>259336.52</v>
      </c>
      <c r="W590" s="4">
        <v>51507.58</v>
      </c>
      <c r="X590" s="4">
        <v>207828.94</v>
      </c>
      <c r="AC590" s="3">
        <v>45620257</v>
      </c>
      <c r="AD590" s="3" t="s">
        <v>5687</v>
      </c>
      <c r="AE590" s="64" t="s">
        <v>7486</v>
      </c>
    </row>
    <row r="591" spans="1:31" s="54" customFormat="1" x14ac:dyDescent="0.25">
      <c r="A591" s="61" t="s">
        <v>3284</v>
      </c>
      <c r="B591" s="3">
        <v>1659618</v>
      </c>
      <c r="C591" s="3">
        <v>7</v>
      </c>
      <c r="D591" s="62" t="s">
        <v>5481</v>
      </c>
      <c r="E591" s="65">
        <v>20334663273</v>
      </c>
      <c r="F591" s="63">
        <v>32127</v>
      </c>
      <c r="G591" s="3"/>
      <c r="H591" s="3"/>
      <c r="I591" s="3">
        <v>45010026</v>
      </c>
      <c r="J591" s="3" t="s">
        <v>5725</v>
      </c>
      <c r="K591" s="64" t="s">
        <v>7506</v>
      </c>
      <c r="L591" s="64"/>
      <c r="M591" s="3" t="s">
        <v>5736</v>
      </c>
      <c r="N591" s="3" t="s">
        <v>5742</v>
      </c>
      <c r="O591" s="3" t="s">
        <v>5742</v>
      </c>
      <c r="P591" s="3" t="s">
        <v>5762</v>
      </c>
      <c r="Q591" s="3" t="s">
        <v>5803</v>
      </c>
      <c r="R591" s="3" t="s">
        <v>6097</v>
      </c>
      <c r="S591" s="3" t="s">
        <v>6264</v>
      </c>
      <c r="T591" s="63">
        <v>44357</v>
      </c>
      <c r="U591" s="4" t="s">
        <v>6360</v>
      </c>
      <c r="V591" s="4">
        <v>259336.52</v>
      </c>
      <c r="W591" s="4">
        <v>51507.58</v>
      </c>
      <c r="X591" s="4">
        <v>207828.94</v>
      </c>
      <c r="AC591" s="3">
        <v>45620234</v>
      </c>
      <c r="AD591" s="3" t="s">
        <v>5661</v>
      </c>
      <c r="AE591" s="64" t="s">
        <v>7486</v>
      </c>
    </row>
    <row r="592" spans="1:31" s="54" customFormat="1" x14ac:dyDescent="0.25">
      <c r="A592" s="61" t="s">
        <v>3295</v>
      </c>
      <c r="B592" s="3">
        <v>1664924</v>
      </c>
      <c r="C592" s="3">
        <v>4</v>
      </c>
      <c r="D592" s="62" t="s">
        <v>5492</v>
      </c>
      <c r="E592" s="65">
        <v>20244131884</v>
      </c>
      <c r="F592" s="63">
        <v>27454</v>
      </c>
      <c r="G592" s="3"/>
      <c r="H592" s="3"/>
      <c r="I592" s="3">
        <v>45010156</v>
      </c>
      <c r="J592" s="3" t="s">
        <v>5726</v>
      </c>
      <c r="K592" s="64" t="s">
        <v>7488</v>
      </c>
      <c r="L592" s="64"/>
      <c r="M592" s="3" t="s">
        <v>5736</v>
      </c>
      <c r="N592" s="3" t="s">
        <v>5742</v>
      </c>
      <c r="O592" s="3" t="s">
        <v>5742</v>
      </c>
      <c r="P592" s="3" t="s">
        <v>5770</v>
      </c>
      <c r="Q592" s="3" t="s">
        <v>5803</v>
      </c>
      <c r="R592" s="3" t="s">
        <v>6108</v>
      </c>
      <c r="S592" s="3" t="s">
        <v>6279</v>
      </c>
      <c r="T592" s="63">
        <v>44044</v>
      </c>
      <c r="U592" s="4" t="s">
        <v>6360</v>
      </c>
      <c r="V592" s="4">
        <v>205352.81</v>
      </c>
      <c r="W592" s="4">
        <v>34732.379999999997</v>
      </c>
      <c r="X592" s="4">
        <v>170620.43</v>
      </c>
      <c r="AC592" s="3">
        <v>45620234</v>
      </c>
      <c r="AD592" s="3" t="s">
        <v>5661</v>
      </c>
      <c r="AE592" s="64" t="s">
        <v>7486</v>
      </c>
    </row>
    <row r="593" spans="1:31" s="54" customFormat="1" x14ac:dyDescent="0.25">
      <c r="A593" s="61" t="s">
        <v>3314</v>
      </c>
      <c r="B593" s="3">
        <v>1666356</v>
      </c>
      <c r="C593" s="3">
        <v>4</v>
      </c>
      <c r="D593" s="62" t="s">
        <v>5511</v>
      </c>
      <c r="E593" s="65">
        <v>27359947521</v>
      </c>
      <c r="F593" s="63">
        <v>33612</v>
      </c>
      <c r="G593" s="3"/>
      <c r="H593" s="3"/>
      <c r="I593" s="3">
        <v>45600020</v>
      </c>
      <c r="J593" s="3" t="s">
        <v>5666</v>
      </c>
      <c r="K593" s="64" t="s">
        <v>7497</v>
      </c>
      <c r="L593" s="64"/>
      <c r="M593" s="3" t="s">
        <v>5737</v>
      </c>
      <c r="N593" s="3" t="s">
        <v>5742</v>
      </c>
      <c r="O593" s="3" t="s">
        <v>5742</v>
      </c>
      <c r="P593" s="3" t="s">
        <v>5762</v>
      </c>
      <c r="Q593" s="3" t="s">
        <v>5803</v>
      </c>
      <c r="R593" s="3" t="s">
        <v>6123</v>
      </c>
      <c r="S593" s="3" t="s">
        <v>6264</v>
      </c>
      <c r="T593" s="63">
        <v>44203</v>
      </c>
      <c r="U593" s="4" t="s">
        <v>6360</v>
      </c>
      <c r="V593" s="4">
        <v>259336.52</v>
      </c>
      <c r="W593" s="4">
        <v>51507.58</v>
      </c>
      <c r="X593" s="4">
        <v>207828.94</v>
      </c>
      <c r="AC593" s="3">
        <v>45620232</v>
      </c>
      <c r="AD593" s="3" t="s">
        <v>5690</v>
      </c>
      <c r="AE593" s="64" t="s">
        <v>7486</v>
      </c>
    </row>
    <row r="594" spans="1:31" s="54" customFormat="1" x14ac:dyDescent="0.25">
      <c r="A594" s="61" t="s">
        <v>3343</v>
      </c>
      <c r="B594" s="3">
        <v>1669513</v>
      </c>
      <c r="C594" s="3">
        <v>4</v>
      </c>
      <c r="D594" s="62" t="s">
        <v>5540</v>
      </c>
      <c r="E594" s="65">
        <v>27357232606</v>
      </c>
      <c r="F594" s="63">
        <v>33205</v>
      </c>
      <c r="G594" s="3"/>
      <c r="H594" s="3"/>
      <c r="I594" s="3">
        <v>45180060</v>
      </c>
      <c r="J594" s="3" t="s">
        <v>5701</v>
      </c>
      <c r="K594" s="64" t="s">
        <v>7505</v>
      </c>
      <c r="L594" s="64"/>
      <c r="M594" s="3" t="s">
        <v>5737</v>
      </c>
      <c r="N594" s="3" t="s">
        <v>5742</v>
      </c>
      <c r="O594" s="3" t="s">
        <v>5742</v>
      </c>
      <c r="P594" s="3" t="s">
        <v>5762</v>
      </c>
      <c r="Q594" s="3" t="s">
        <v>5803</v>
      </c>
      <c r="R594" s="3" t="s">
        <v>6152</v>
      </c>
      <c r="S594" s="3" t="s">
        <v>6264</v>
      </c>
      <c r="T594" s="63">
        <v>44501</v>
      </c>
      <c r="U594" s="4" t="s">
        <v>6360</v>
      </c>
      <c r="V594" s="4">
        <v>259336.52</v>
      </c>
      <c r="W594" s="4">
        <v>51507.58</v>
      </c>
      <c r="X594" s="4">
        <v>207828.94</v>
      </c>
      <c r="AC594" s="3">
        <v>45620242</v>
      </c>
      <c r="AD594" s="3" t="s">
        <v>5676</v>
      </c>
      <c r="AE594" s="64" t="s">
        <v>7486</v>
      </c>
    </row>
    <row r="595" spans="1:31" s="54" customFormat="1" x14ac:dyDescent="0.25">
      <c r="A595" s="61" t="s">
        <v>3363</v>
      </c>
      <c r="B595" s="3">
        <v>1677601</v>
      </c>
      <c r="C595" s="3">
        <v>4</v>
      </c>
      <c r="D595" s="62" t="s">
        <v>5560</v>
      </c>
      <c r="E595" s="65">
        <v>23349877619</v>
      </c>
      <c r="F595" s="63">
        <v>32840</v>
      </c>
      <c r="G595" s="3"/>
      <c r="H595" s="3"/>
      <c r="I595" s="3">
        <v>21013113</v>
      </c>
      <c r="J595" s="3" t="s">
        <v>5728</v>
      </c>
      <c r="K595" s="64" t="s">
        <v>7494</v>
      </c>
      <c r="L595" s="64"/>
      <c r="M595" s="3" t="s">
        <v>5736</v>
      </c>
      <c r="N595" s="3" t="s">
        <v>5742</v>
      </c>
      <c r="O595" s="3" t="s">
        <v>5742</v>
      </c>
      <c r="P595" s="3" t="s">
        <v>5762</v>
      </c>
      <c r="Q595" s="3" t="s">
        <v>5803</v>
      </c>
      <c r="R595" s="3" t="s">
        <v>6171</v>
      </c>
      <c r="S595" s="3" t="s">
        <v>6317</v>
      </c>
      <c r="T595" s="63">
        <v>44317</v>
      </c>
      <c r="U595" s="4" t="s">
        <v>6360</v>
      </c>
      <c r="V595" s="4">
        <v>259336.52</v>
      </c>
      <c r="W595" s="4">
        <v>51507.58</v>
      </c>
      <c r="X595" s="4">
        <v>207828.94</v>
      </c>
      <c r="AC595" s="3">
        <v>45620231</v>
      </c>
      <c r="AD595" s="3" t="s">
        <v>5601</v>
      </c>
      <c r="AE595" s="64" t="s">
        <v>7486</v>
      </c>
    </row>
    <row r="596" spans="1:31" s="54" customFormat="1" x14ac:dyDescent="0.25">
      <c r="A596" s="61" t="s">
        <v>3377</v>
      </c>
      <c r="B596" s="3">
        <v>1696470</v>
      </c>
      <c r="C596" s="3">
        <v>4</v>
      </c>
      <c r="D596" s="62" t="s">
        <v>5574</v>
      </c>
      <c r="E596" s="65">
        <v>27357620177</v>
      </c>
      <c r="F596" s="63">
        <v>33233</v>
      </c>
      <c r="G596" s="3"/>
      <c r="H596" s="3"/>
      <c r="I596" s="3">
        <v>45010060</v>
      </c>
      <c r="J596" s="3" t="s">
        <v>5604</v>
      </c>
      <c r="K596" s="64" t="s">
        <v>7498</v>
      </c>
      <c r="L596" s="64"/>
      <c r="M596" s="3" t="s">
        <v>5737</v>
      </c>
      <c r="N596" s="3" t="s">
        <v>5742</v>
      </c>
      <c r="O596" s="3" t="s">
        <v>5742</v>
      </c>
      <c r="P596" s="3" t="s">
        <v>5762</v>
      </c>
      <c r="Q596" s="3" t="s">
        <v>5803</v>
      </c>
      <c r="R596" s="3" t="s">
        <v>6184</v>
      </c>
      <c r="S596" s="3" t="s">
        <v>6264</v>
      </c>
      <c r="T596" s="63">
        <v>44044</v>
      </c>
      <c r="U596" s="4" t="s">
        <v>6360</v>
      </c>
      <c r="V596" s="4">
        <v>259336.52</v>
      </c>
      <c r="W596" s="4">
        <v>51507.58</v>
      </c>
      <c r="X596" s="4">
        <v>207828.94</v>
      </c>
      <c r="AC596" s="3">
        <v>45620234</v>
      </c>
      <c r="AD596" s="3" t="s">
        <v>5661</v>
      </c>
      <c r="AE596" s="64" t="s">
        <v>7486</v>
      </c>
    </row>
    <row r="597" spans="1:31" s="54" customFormat="1" x14ac:dyDescent="0.25">
      <c r="A597" s="61" t="s">
        <v>3381</v>
      </c>
      <c r="B597" s="3">
        <v>1698445</v>
      </c>
      <c r="C597" s="3">
        <v>1</v>
      </c>
      <c r="D597" s="62" t="s">
        <v>5578</v>
      </c>
      <c r="E597" s="65">
        <v>27344548566</v>
      </c>
      <c r="F597" s="63">
        <v>33582</v>
      </c>
      <c r="G597" s="3"/>
      <c r="H597" s="3"/>
      <c r="I597" s="3">
        <v>45190030</v>
      </c>
      <c r="J597" s="3" t="s">
        <v>5629</v>
      </c>
      <c r="K597" s="64" t="s">
        <v>7489</v>
      </c>
      <c r="L597" s="64"/>
      <c r="M597" s="3" t="s">
        <v>5737</v>
      </c>
      <c r="N597" s="3" t="s">
        <v>5742</v>
      </c>
      <c r="O597" s="3" t="s">
        <v>5742</v>
      </c>
      <c r="P597" s="3" t="s">
        <v>5762</v>
      </c>
      <c r="Q597" s="3" t="s">
        <v>5803</v>
      </c>
      <c r="R597" s="3" t="s">
        <v>6191</v>
      </c>
      <c r="S597" s="3" t="s">
        <v>6264</v>
      </c>
      <c r="T597" s="63">
        <v>43862</v>
      </c>
      <c r="U597" s="4" t="s">
        <v>6360</v>
      </c>
      <c r="V597" s="4">
        <v>259336.52</v>
      </c>
      <c r="W597" s="4">
        <v>51507.58</v>
      </c>
      <c r="X597" s="4">
        <v>207828.94</v>
      </c>
      <c r="AC597" s="3">
        <v>45620231</v>
      </c>
      <c r="AD597" s="3" t="s">
        <v>5601</v>
      </c>
      <c r="AE597" s="64" t="s">
        <v>7486</v>
      </c>
    </row>
    <row r="598" spans="1:31" s="54" customFormat="1" x14ac:dyDescent="0.25">
      <c r="A598" s="61" t="s">
        <v>3383</v>
      </c>
      <c r="B598" s="3">
        <v>1707827</v>
      </c>
      <c r="C598" s="3">
        <v>3</v>
      </c>
      <c r="D598" s="62" t="s">
        <v>5580</v>
      </c>
      <c r="E598" s="65">
        <v>27312858350</v>
      </c>
      <c r="F598" s="63">
        <v>31004</v>
      </c>
      <c r="G598" s="3"/>
      <c r="H598" s="3"/>
      <c r="I598" s="3">
        <v>45180050</v>
      </c>
      <c r="J598" s="3" t="s">
        <v>5729</v>
      </c>
      <c r="K598" s="64" t="s">
        <v>7505</v>
      </c>
      <c r="L598" s="64"/>
      <c r="M598" s="3" t="s">
        <v>5737</v>
      </c>
      <c r="N598" s="3" t="s">
        <v>5742</v>
      </c>
      <c r="O598" s="3" t="s">
        <v>5742</v>
      </c>
      <c r="P598" s="3" t="s">
        <v>5762</v>
      </c>
      <c r="Q598" s="3" t="s">
        <v>5803</v>
      </c>
      <c r="R598" s="3" t="s">
        <v>6198</v>
      </c>
      <c r="S598" s="3" t="s">
        <v>6264</v>
      </c>
      <c r="T598" s="63">
        <v>44298</v>
      </c>
      <c r="U598" s="4" t="s">
        <v>6360</v>
      </c>
      <c r="V598" s="4">
        <v>259336.52</v>
      </c>
      <c r="W598" s="4">
        <v>51507.58</v>
      </c>
      <c r="X598" s="4">
        <v>207828.94</v>
      </c>
      <c r="AC598" s="3">
        <v>45620232</v>
      </c>
      <c r="AD598" s="3" t="s">
        <v>5690</v>
      </c>
      <c r="AE598" s="64" t="s">
        <v>7486</v>
      </c>
    </row>
    <row r="599" spans="1:31" s="54" customFormat="1" x14ac:dyDescent="0.25">
      <c r="A599" s="61" t="s">
        <v>3384</v>
      </c>
      <c r="B599" s="3">
        <v>1708104</v>
      </c>
      <c r="C599" s="3">
        <v>3</v>
      </c>
      <c r="D599" s="62" t="s">
        <v>5581</v>
      </c>
      <c r="E599" s="65">
        <v>20334570437</v>
      </c>
      <c r="F599" s="63">
        <v>32077</v>
      </c>
      <c r="G599" s="3"/>
      <c r="H599" s="3"/>
      <c r="I599" s="3">
        <v>21013123</v>
      </c>
      <c r="J599" s="3" t="s">
        <v>5730</v>
      </c>
      <c r="K599" s="64" t="s">
        <v>8628</v>
      </c>
      <c r="L599" s="64"/>
      <c r="M599" s="3" t="s">
        <v>5736</v>
      </c>
      <c r="N599" s="3" t="s">
        <v>5742</v>
      </c>
      <c r="O599" s="3" t="s">
        <v>5742</v>
      </c>
      <c r="P599" s="3" t="s">
        <v>5762</v>
      </c>
      <c r="Q599" s="3" t="s">
        <v>5803</v>
      </c>
      <c r="R599" s="3" t="s">
        <v>6201</v>
      </c>
      <c r="S599" s="3" t="s">
        <v>6317</v>
      </c>
      <c r="T599" s="63">
        <v>44409</v>
      </c>
      <c r="U599" s="4" t="s">
        <v>6360</v>
      </c>
      <c r="V599" s="4">
        <v>259336.52</v>
      </c>
      <c r="W599" s="4">
        <v>57125.47</v>
      </c>
      <c r="X599" s="4">
        <v>202211.05</v>
      </c>
      <c r="AC599" s="3">
        <v>45620252</v>
      </c>
      <c r="AD599" s="3" t="s">
        <v>5679</v>
      </c>
      <c r="AE599" s="64" t="s">
        <v>7486</v>
      </c>
    </row>
    <row r="600" spans="1:31" s="54" customFormat="1" x14ac:dyDescent="0.25">
      <c r="A600" s="61" t="s">
        <v>3386</v>
      </c>
      <c r="B600" s="3">
        <v>1711223</v>
      </c>
      <c r="C600" s="3">
        <v>1</v>
      </c>
      <c r="D600" s="62" t="s">
        <v>5583</v>
      </c>
      <c r="E600" s="65">
        <v>27343242633</v>
      </c>
      <c r="F600" s="63">
        <v>32705</v>
      </c>
      <c r="G600" s="3"/>
      <c r="H600" s="3"/>
      <c r="I600" s="3">
        <v>65123000</v>
      </c>
      <c r="J600" s="3" t="s">
        <v>5597</v>
      </c>
      <c r="K600" s="64" t="s">
        <v>7503</v>
      </c>
      <c r="L600" s="64"/>
      <c r="M600" s="3" t="s">
        <v>5737</v>
      </c>
      <c r="N600" s="3" t="s">
        <v>5742</v>
      </c>
      <c r="O600" s="3" t="s">
        <v>5742</v>
      </c>
      <c r="P600" s="3" t="s">
        <v>5762</v>
      </c>
      <c r="Q600" s="3" t="s">
        <v>5803</v>
      </c>
      <c r="R600" s="3" t="s">
        <v>6204</v>
      </c>
      <c r="S600" s="3" t="s">
        <v>6264</v>
      </c>
      <c r="T600" s="63">
        <v>44075</v>
      </c>
      <c r="U600" s="4" t="s">
        <v>6360</v>
      </c>
      <c r="V600" s="4">
        <v>259336.52</v>
      </c>
      <c r="W600" s="4">
        <v>51507.58</v>
      </c>
      <c r="X600" s="4">
        <v>207828.94</v>
      </c>
      <c r="AC600" s="3">
        <v>45620110</v>
      </c>
      <c r="AD600" s="3" t="s">
        <v>5708</v>
      </c>
      <c r="AE600" s="64" t="s">
        <v>7486</v>
      </c>
    </row>
    <row r="601" spans="1:31" s="54" customFormat="1" x14ac:dyDescent="0.25">
      <c r="A601" s="61" t="s">
        <v>3387</v>
      </c>
      <c r="B601" s="3">
        <v>1711679</v>
      </c>
      <c r="C601" s="3">
        <v>2</v>
      </c>
      <c r="D601" s="62" t="s">
        <v>5584</v>
      </c>
      <c r="E601" s="65">
        <v>20369940458</v>
      </c>
      <c r="F601" s="63">
        <v>33747</v>
      </c>
      <c r="G601" s="3"/>
      <c r="H601" s="3"/>
      <c r="I601" s="3">
        <v>45620020</v>
      </c>
      <c r="J601" s="3" t="s">
        <v>5686</v>
      </c>
      <c r="K601" s="64" t="s">
        <v>7486</v>
      </c>
      <c r="L601" s="64"/>
      <c r="M601" s="3" t="s">
        <v>5736</v>
      </c>
      <c r="N601" s="3" t="s">
        <v>5742</v>
      </c>
      <c r="O601" s="3" t="s">
        <v>5742</v>
      </c>
      <c r="P601" s="3" t="s">
        <v>5762</v>
      </c>
      <c r="Q601" s="3" t="s">
        <v>5803</v>
      </c>
      <c r="R601" s="3" t="s">
        <v>6205</v>
      </c>
      <c r="S601" s="3" t="s">
        <v>6264</v>
      </c>
      <c r="T601" s="63">
        <v>44075</v>
      </c>
      <c r="U601" s="4" t="s">
        <v>6360</v>
      </c>
      <c r="V601" s="4">
        <v>259336.52</v>
      </c>
      <c r="W601" s="4">
        <v>51507.58</v>
      </c>
      <c r="X601" s="4">
        <v>207828.94</v>
      </c>
      <c r="AC601" s="3">
        <v>45620112</v>
      </c>
      <c r="AD601" s="3" t="s">
        <v>5627</v>
      </c>
      <c r="AE601" s="64" t="s">
        <v>7486</v>
      </c>
    </row>
    <row r="602" spans="1:31" s="54" customFormat="1" x14ac:dyDescent="0.25">
      <c r="A602" s="61" t="s">
        <v>3388</v>
      </c>
      <c r="B602" s="3">
        <v>1712963</v>
      </c>
      <c r="C602" s="3">
        <v>2</v>
      </c>
      <c r="D602" s="62" t="s">
        <v>5585</v>
      </c>
      <c r="E602" s="65">
        <v>27176351301</v>
      </c>
      <c r="F602" s="63">
        <v>24086</v>
      </c>
      <c r="G602" s="3"/>
      <c r="H602" s="3"/>
      <c r="I602" s="3">
        <v>20220020</v>
      </c>
      <c r="J602" s="3" t="s">
        <v>5660</v>
      </c>
      <c r="K602" s="64" t="s">
        <v>7485</v>
      </c>
      <c r="L602" s="64"/>
      <c r="M602" s="3" t="s">
        <v>5737</v>
      </c>
      <c r="N602" s="3" t="s">
        <v>5742</v>
      </c>
      <c r="O602" s="3" t="s">
        <v>5742</v>
      </c>
      <c r="P602" s="3" t="s">
        <v>5762</v>
      </c>
      <c r="Q602" s="3" t="s">
        <v>5803</v>
      </c>
      <c r="R602" s="3" t="s">
        <v>6207</v>
      </c>
      <c r="S602" s="3" t="s">
        <v>6264</v>
      </c>
      <c r="T602" s="63">
        <v>44161</v>
      </c>
      <c r="U602" s="4" t="s">
        <v>6360</v>
      </c>
      <c r="V602" s="4">
        <v>259336.52</v>
      </c>
      <c r="W602" s="4">
        <v>53476.14</v>
      </c>
      <c r="X602" s="4">
        <v>205860.38</v>
      </c>
      <c r="AC602" s="3">
        <v>45620256</v>
      </c>
      <c r="AD602" s="3" t="s">
        <v>5678</v>
      </c>
      <c r="AE602" s="64" t="s">
        <v>7486</v>
      </c>
    </row>
    <row r="603" spans="1:31" s="54" customFormat="1" x14ac:dyDescent="0.25">
      <c r="A603" s="61" t="s">
        <v>3389</v>
      </c>
      <c r="B603" s="3">
        <v>1713263</v>
      </c>
      <c r="C603" s="3">
        <v>4</v>
      </c>
      <c r="D603" s="62" t="s">
        <v>5586</v>
      </c>
      <c r="E603" s="65">
        <v>27223494981</v>
      </c>
      <c r="F603" s="63">
        <v>26210</v>
      </c>
      <c r="G603" s="3"/>
      <c r="H603" s="3"/>
      <c r="I603" s="3">
        <v>45010070</v>
      </c>
      <c r="J603" s="3" t="s">
        <v>5613</v>
      </c>
      <c r="K603" s="64" t="s">
        <v>7498</v>
      </c>
      <c r="L603" s="64"/>
      <c r="M603" s="3" t="s">
        <v>5737</v>
      </c>
      <c r="N603" s="3" t="s">
        <v>5742</v>
      </c>
      <c r="O603" s="3" t="s">
        <v>5742</v>
      </c>
      <c r="P603" s="3" t="s">
        <v>5762</v>
      </c>
      <c r="Q603" s="3" t="s">
        <v>5803</v>
      </c>
      <c r="R603" s="3" t="s">
        <v>6209</v>
      </c>
      <c r="S603" s="3" t="s">
        <v>6264</v>
      </c>
      <c r="T603" s="63">
        <v>44602</v>
      </c>
      <c r="U603" s="4" t="s">
        <v>6360</v>
      </c>
      <c r="V603" s="4">
        <v>422793.54</v>
      </c>
      <c r="W603" s="4">
        <v>63936.57</v>
      </c>
      <c r="X603" s="4">
        <v>358856.97</v>
      </c>
      <c r="AC603" s="3">
        <v>45620040</v>
      </c>
      <c r="AD603" s="3" t="s">
        <v>5599</v>
      </c>
      <c r="AE603" s="64" t="s">
        <v>7486</v>
      </c>
    </row>
    <row r="604" spans="1:31" s="54" customFormat="1" x14ac:dyDescent="0.25">
      <c r="A604" s="61" t="s">
        <v>3390</v>
      </c>
      <c r="B604" s="3">
        <v>1715311</v>
      </c>
      <c r="C604" s="3">
        <v>2</v>
      </c>
      <c r="D604" s="62" t="s">
        <v>5587</v>
      </c>
      <c r="E604" s="65">
        <v>27375901892</v>
      </c>
      <c r="F604" s="63">
        <v>34249</v>
      </c>
      <c r="G604" s="3"/>
      <c r="H604" s="3"/>
      <c r="I604" s="3">
        <v>45010008</v>
      </c>
      <c r="J604" s="3" t="s">
        <v>5731</v>
      </c>
      <c r="K604" s="64" t="s">
        <v>7507</v>
      </c>
      <c r="L604" s="64"/>
      <c r="M604" s="3" t="s">
        <v>5737</v>
      </c>
      <c r="N604" s="3" t="s">
        <v>5742</v>
      </c>
      <c r="O604" s="3" t="s">
        <v>5742</v>
      </c>
      <c r="P604" s="3" t="s">
        <v>5762</v>
      </c>
      <c r="Q604" s="3" t="s">
        <v>5803</v>
      </c>
      <c r="R604" s="3" t="s">
        <v>6210</v>
      </c>
      <c r="S604" s="3" t="s">
        <v>6264</v>
      </c>
      <c r="T604" s="63">
        <v>44409</v>
      </c>
      <c r="U604" s="4" t="s">
        <v>6360</v>
      </c>
      <c r="V604" s="4">
        <v>259336.52</v>
      </c>
      <c r="W604" s="4">
        <v>51507.58</v>
      </c>
      <c r="X604" s="4">
        <v>207828.94</v>
      </c>
      <c r="AC604" s="3">
        <v>45620247</v>
      </c>
      <c r="AD604" s="3" t="s">
        <v>5692</v>
      </c>
      <c r="AE604" s="64" t="s">
        <v>7486</v>
      </c>
    </row>
    <row r="605" spans="1:31" s="54" customFormat="1" x14ac:dyDescent="0.25">
      <c r="A605" s="61" t="s">
        <v>3392</v>
      </c>
      <c r="B605" s="3">
        <v>1725267</v>
      </c>
      <c r="C605" s="3">
        <v>1</v>
      </c>
      <c r="D605" s="62" t="s">
        <v>5589</v>
      </c>
      <c r="E605" s="65">
        <v>27386169727</v>
      </c>
      <c r="F605" s="63">
        <v>34853</v>
      </c>
      <c r="G605" s="3"/>
      <c r="H605" s="3"/>
      <c r="I605" s="3">
        <v>45010155</v>
      </c>
      <c r="J605" s="3" t="s">
        <v>5674</v>
      </c>
      <c r="K605" s="64" t="s">
        <v>7496</v>
      </c>
      <c r="L605" s="64"/>
      <c r="M605" s="3" t="s">
        <v>5737</v>
      </c>
      <c r="N605" s="3" t="s">
        <v>5742</v>
      </c>
      <c r="O605" s="3" t="s">
        <v>5742</v>
      </c>
      <c r="P605" s="3" t="s">
        <v>5762</v>
      </c>
      <c r="Q605" s="3" t="s">
        <v>5803</v>
      </c>
      <c r="R605" s="3" t="s">
        <v>6215</v>
      </c>
      <c r="S605" s="3" t="s">
        <v>6264</v>
      </c>
      <c r="T605" s="63">
        <v>44317</v>
      </c>
      <c r="U605" s="4" t="s">
        <v>6360</v>
      </c>
      <c r="V605" s="4">
        <v>259336.52</v>
      </c>
      <c r="W605" s="4">
        <v>51507.58</v>
      </c>
      <c r="X605" s="4">
        <v>207828.94</v>
      </c>
      <c r="AC605" s="3">
        <v>45620010</v>
      </c>
      <c r="AD605" s="3" t="s">
        <v>5628</v>
      </c>
      <c r="AE605" s="64" t="s">
        <v>7486</v>
      </c>
    </row>
    <row r="606" spans="1:31" s="54" customFormat="1" x14ac:dyDescent="0.25">
      <c r="A606" s="61" t="s">
        <v>3393</v>
      </c>
      <c r="B606" s="3">
        <v>1726389</v>
      </c>
      <c r="C606" s="3">
        <v>1</v>
      </c>
      <c r="D606" s="62" t="s">
        <v>5590</v>
      </c>
      <c r="E606" s="65">
        <v>20124547912</v>
      </c>
      <c r="F606" s="63">
        <v>20824</v>
      </c>
      <c r="G606" s="3"/>
      <c r="H606" s="3"/>
      <c r="I606" s="3">
        <v>21013111</v>
      </c>
      <c r="J606" s="3" t="s">
        <v>5732</v>
      </c>
      <c r="K606" s="64" t="s">
        <v>7495</v>
      </c>
      <c r="L606" s="64"/>
      <c r="M606" s="3" t="s">
        <v>5736</v>
      </c>
      <c r="N606" s="3" t="s">
        <v>5742</v>
      </c>
      <c r="O606" s="3" t="s">
        <v>5742</v>
      </c>
      <c r="P606" s="3" t="s">
        <v>5762</v>
      </c>
      <c r="Q606" s="3" t="s">
        <v>5803</v>
      </c>
      <c r="R606" s="3" t="s">
        <v>6216</v>
      </c>
      <c r="S606" s="3" t="s">
        <v>6264</v>
      </c>
      <c r="T606" s="63">
        <v>44317</v>
      </c>
      <c r="U606" s="4" t="s">
        <v>6360</v>
      </c>
      <c r="V606" s="4">
        <v>259336.52</v>
      </c>
      <c r="W606" s="4">
        <v>51507.58</v>
      </c>
      <c r="X606" s="4">
        <v>207828.94</v>
      </c>
      <c r="AC606" s="3">
        <v>45620230</v>
      </c>
      <c r="AD606" s="3" t="s">
        <v>5689</v>
      </c>
      <c r="AE606" s="64" t="s">
        <v>7486</v>
      </c>
    </row>
    <row r="607" spans="1:31" s="54" customFormat="1" x14ac:dyDescent="0.25">
      <c r="A607" s="61" t="s">
        <v>3394</v>
      </c>
      <c r="B607" s="3">
        <v>1735425</v>
      </c>
      <c r="C607" s="3">
        <v>1</v>
      </c>
      <c r="D607" s="62" t="s">
        <v>5591</v>
      </c>
      <c r="E607" s="65">
        <v>20332671910</v>
      </c>
      <c r="F607" s="63">
        <v>32049</v>
      </c>
      <c r="G607" s="3"/>
      <c r="H607" s="3"/>
      <c r="I607" s="3">
        <v>45010081</v>
      </c>
      <c r="J607" s="3" t="s">
        <v>5733</v>
      </c>
      <c r="K607" s="64" t="s">
        <v>7487</v>
      </c>
      <c r="L607" s="64"/>
      <c r="M607" s="3" t="s">
        <v>5736</v>
      </c>
      <c r="N607" s="3" t="s">
        <v>5742</v>
      </c>
      <c r="O607" s="3" t="s">
        <v>5742</v>
      </c>
      <c r="P607" s="3" t="s">
        <v>5762</v>
      </c>
      <c r="Q607" s="3" t="s">
        <v>5803</v>
      </c>
      <c r="R607" s="3" t="s">
        <v>6220</v>
      </c>
      <c r="S607" s="3" t="s">
        <v>6264</v>
      </c>
      <c r="T607" s="63">
        <v>44470</v>
      </c>
      <c r="U607" s="4" t="s">
        <v>6360</v>
      </c>
      <c r="V607" s="4">
        <v>259336.52</v>
      </c>
      <c r="W607" s="4">
        <v>51507.58</v>
      </c>
      <c r="X607" s="4">
        <v>207828.94</v>
      </c>
      <c r="AC607" s="3">
        <v>45620243</v>
      </c>
      <c r="AD607" s="3" t="s">
        <v>5639</v>
      </c>
      <c r="AE607" s="64" t="s">
        <v>7486</v>
      </c>
    </row>
    <row r="608" spans="1:31" s="54" customFormat="1" x14ac:dyDescent="0.25">
      <c r="A608" s="61" t="s">
        <v>3395</v>
      </c>
      <c r="B608" s="3">
        <v>1735776</v>
      </c>
      <c r="C608" s="3">
        <v>1</v>
      </c>
      <c r="D608" s="62" t="s">
        <v>5592</v>
      </c>
      <c r="E608" s="65">
        <v>27317039986</v>
      </c>
      <c r="F608" s="63">
        <v>31699</v>
      </c>
      <c r="G608" s="3"/>
      <c r="H608" s="3"/>
      <c r="I608" s="3">
        <v>45010016</v>
      </c>
      <c r="J608" s="3" t="s">
        <v>5734</v>
      </c>
      <c r="K608" s="64" t="s">
        <v>7507</v>
      </c>
      <c r="L608" s="64"/>
      <c r="M608" s="3" t="s">
        <v>5737</v>
      </c>
      <c r="N608" s="3" t="s">
        <v>5742</v>
      </c>
      <c r="O608" s="3" t="s">
        <v>5742</v>
      </c>
      <c r="P608" s="3" t="s">
        <v>5762</v>
      </c>
      <c r="Q608" s="3" t="s">
        <v>5803</v>
      </c>
      <c r="R608" s="3" t="s">
        <v>6221</v>
      </c>
      <c r="S608" s="3" t="s">
        <v>6264</v>
      </c>
      <c r="T608" s="63">
        <v>44473</v>
      </c>
      <c r="U608" s="4" t="s">
        <v>6360</v>
      </c>
      <c r="V608" s="4">
        <v>259336.52</v>
      </c>
      <c r="W608" s="4">
        <v>51507.58</v>
      </c>
      <c r="X608" s="4">
        <v>207828.94</v>
      </c>
      <c r="AC608" s="3">
        <v>45620232</v>
      </c>
      <c r="AD608" s="3" t="s">
        <v>5690</v>
      </c>
      <c r="AE608" s="64" t="s">
        <v>7486</v>
      </c>
    </row>
    <row r="609" spans="1:31" s="54" customFormat="1" x14ac:dyDescent="0.25">
      <c r="A609" s="61" t="s">
        <v>3396</v>
      </c>
      <c r="B609" s="3">
        <v>1736102</v>
      </c>
      <c r="C609" s="3">
        <v>1</v>
      </c>
      <c r="D609" s="62" t="s">
        <v>5593</v>
      </c>
      <c r="E609" s="65">
        <v>27295918565</v>
      </c>
      <c r="F609" s="63">
        <v>30115</v>
      </c>
      <c r="G609" s="3"/>
      <c r="H609" s="3"/>
      <c r="I609" s="3">
        <v>45340110</v>
      </c>
      <c r="J609" s="3" t="s">
        <v>5720</v>
      </c>
      <c r="K609" s="64" t="s">
        <v>7503</v>
      </c>
      <c r="L609" s="64"/>
      <c r="M609" s="3" t="s">
        <v>5737</v>
      </c>
      <c r="N609" s="3" t="s">
        <v>5742</v>
      </c>
      <c r="O609" s="3" t="s">
        <v>5742</v>
      </c>
      <c r="P609" s="3" t="s">
        <v>5762</v>
      </c>
      <c r="Q609" s="3" t="s">
        <v>5803</v>
      </c>
      <c r="R609" s="3" t="s">
        <v>6222</v>
      </c>
      <c r="S609" s="3" t="s">
        <v>6264</v>
      </c>
      <c r="T609" s="63">
        <v>44470</v>
      </c>
      <c r="U609" s="4" t="s">
        <v>6362</v>
      </c>
      <c r="V609" s="4">
        <v>259336.52</v>
      </c>
      <c r="W609" s="4">
        <v>51507.58</v>
      </c>
      <c r="X609" s="4">
        <v>207828.94</v>
      </c>
      <c r="AC609" s="3">
        <v>45620258</v>
      </c>
      <c r="AD609" s="3" t="s">
        <v>5609</v>
      </c>
      <c r="AE609" s="64" t="s">
        <v>7486</v>
      </c>
    </row>
    <row r="610" spans="1:31" s="54" customFormat="1" x14ac:dyDescent="0.25">
      <c r="A610" s="61" t="s">
        <v>3397</v>
      </c>
      <c r="B610" s="3">
        <v>1738915</v>
      </c>
      <c r="C610" s="3">
        <v>2</v>
      </c>
      <c r="D610" s="62" t="s">
        <v>5594</v>
      </c>
      <c r="E610" s="65">
        <v>27273102375</v>
      </c>
      <c r="F610" s="63">
        <v>29007</v>
      </c>
      <c r="G610" s="3"/>
      <c r="H610" s="3"/>
      <c r="I610" s="3">
        <v>45010036</v>
      </c>
      <c r="J610" s="3" t="s">
        <v>5735</v>
      </c>
      <c r="K610" s="64" t="s">
        <v>7507</v>
      </c>
      <c r="L610" s="64"/>
      <c r="M610" s="3" t="s">
        <v>5737</v>
      </c>
      <c r="N610" s="3" t="s">
        <v>5742</v>
      </c>
      <c r="O610" s="3" t="s">
        <v>5742</v>
      </c>
      <c r="P610" s="3" t="s">
        <v>5762</v>
      </c>
      <c r="Q610" s="3" t="s">
        <v>5803</v>
      </c>
      <c r="R610" s="3" t="s">
        <v>6225</v>
      </c>
      <c r="S610" s="3" t="s">
        <v>6264</v>
      </c>
      <c r="T610" s="63">
        <v>44578</v>
      </c>
      <c r="U610" s="4" t="s">
        <v>6360</v>
      </c>
      <c r="V610" s="4">
        <v>259336.52</v>
      </c>
      <c r="W610" s="4">
        <v>40019.39</v>
      </c>
      <c r="X610" s="4">
        <v>219317.13</v>
      </c>
      <c r="AC610" s="3">
        <v>45620259</v>
      </c>
      <c r="AD610" s="3" t="s">
        <v>5598</v>
      </c>
      <c r="AE610" s="64" t="s">
        <v>7486</v>
      </c>
    </row>
    <row r="611" spans="1:31" s="54" customFormat="1" x14ac:dyDescent="0.25">
      <c r="A611" s="61" t="s">
        <v>3398</v>
      </c>
      <c r="B611" s="3">
        <v>1739860</v>
      </c>
      <c r="C611" s="3">
        <v>1</v>
      </c>
      <c r="D611" s="62" t="s">
        <v>5595</v>
      </c>
      <c r="E611" s="65">
        <v>20317275251</v>
      </c>
      <c r="F611" s="63">
        <v>31269</v>
      </c>
      <c r="G611" s="3"/>
      <c r="H611" s="3"/>
      <c r="I611" s="3">
        <v>45180040</v>
      </c>
      <c r="J611" s="3" t="s">
        <v>5622</v>
      </c>
      <c r="K611" s="64" t="s">
        <v>7505</v>
      </c>
      <c r="L611" s="64"/>
      <c r="M611" s="3" t="s">
        <v>5736</v>
      </c>
      <c r="N611" s="3" t="s">
        <v>5742</v>
      </c>
      <c r="O611" s="3" t="s">
        <v>5742</v>
      </c>
      <c r="P611" s="3" t="s">
        <v>5762</v>
      </c>
      <c r="Q611" s="3" t="s">
        <v>5803</v>
      </c>
      <c r="R611" s="3" t="s">
        <v>6226</v>
      </c>
      <c r="S611" s="3" t="s">
        <v>6264</v>
      </c>
      <c r="T611" s="63">
        <v>44593</v>
      </c>
      <c r="U611" s="4" t="s">
        <v>6360</v>
      </c>
      <c r="V611" s="4">
        <v>259336.52</v>
      </c>
      <c r="W611" s="4">
        <v>40019.39</v>
      </c>
      <c r="X611" s="4">
        <v>219317.13</v>
      </c>
      <c r="AC611" s="3">
        <v>45620232</v>
      </c>
      <c r="AD611" s="3" t="s">
        <v>5690</v>
      </c>
      <c r="AE611" s="64" t="s">
        <v>7486</v>
      </c>
    </row>
    <row r="612" spans="1:31" s="54" customFormat="1" x14ac:dyDescent="0.25">
      <c r="A612" s="61" t="s">
        <v>429</v>
      </c>
      <c r="B612" s="3">
        <v>1058144</v>
      </c>
      <c r="C612" s="3">
        <v>1</v>
      </c>
      <c r="D612" s="62" t="s">
        <v>428</v>
      </c>
      <c r="E612" s="65">
        <v>27145857797</v>
      </c>
      <c r="F612" s="63">
        <v>22528</v>
      </c>
      <c r="G612" s="3"/>
      <c r="H612" s="3"/>
      <c r="I612" s="3">
        <v>45620361</v>
      </c>
      <c r="J612" s="3" t="s">
        <v>5620</v>
      </c>
      <c r="K612" s="64" t="s">
        <v>7486</v>
      </c>
      <c r="L612" s="64"/>
      <c r="M612" s="3" t="s">
        <v>5737</v>
      </c>
      <c r="N612" s="3" t="s">
        <v>5743</v>
      </c>
      <c r="O612" s="3" t="s">
        <v>8629</v>
      </c>
      <c r="P612" s="3" t="s">
        <v>430</v>
      </c>
      <c r="Q612" s="3" t="s">
        <v>5803</v>
      </c>
      <c r="R612" s="3" t="s">
        <v>5819</v>
      </c>
      <c r="S612" s="3" t="s">
        <v>6292</v>
      </c>
      <c r="T612" s="63">
        <v>37560</v>
      </c>
      <c r="U612" s="4" t="s">
        <v>6360</v>
      </c>
      <c r="V612" s="4">
        <v>109555.17</v>
      </c>
      <c r="W612" s="4">
        <v>18436.68</v>
      </c>
      <c r="X612" s="4">
        <v>91118.49</v>
      </c>
      <c r="AC612" s="3">
        <v>45620260</v>
      </c>
      <c r="AD612" s="3" t="s">
        <v>5652</v>
      </c>
      <c r="AE612" s="64" t="s">
        <v>7486</v>
      </c>
    </row>
    <row r="613" spans="1:31" s="54" customFormat="1" x14ac:dyDescent="0.25">
      <c r="A613" s="61" t="s">
        <v>1517</v>
      </c>
      <c r="B613" s="3">
        <v>1077722</v>
      </c>
      <c r="C613" s="3">
        <v>1</v>
      </c>
      <c r="D613" s="62" t="s">
        <v>3713</v>
      </c>
      <c r="E613" s="65">
        <v>23143790819</v>
      </c>
      <c r="F613" s="63">
        <v>22281</v>
      </c>
      <c r="G613" s="3"/>
      <c r="H613" s="3"/>
      <c r="I613" s="3">
        <v>45010070</v>
      </c>
      <c r="J613" s="3" t="s">
        <v>5613</v>
      </c>
      <c r="K613" s="64" t="s">
        <v>7498</v>
      </c>
      <c r="L613" s="64"/>
      <c r="M613" s="3" t="s">
        <v>5736</v>
      </c>
      <c r="N613" s="3" t="s">
        <v>5743</v>
      </c>
      <c r="O613" s="3" t="s">
        <v>8629</v>
      </c>
      <c r="P613" s="3" t="s">
        <v>5780</v>
      </c>
      <c r="Q613" s="3" t="s">
        <v>5803</v>
      </c>
      <c r="R613" s="3" t="s">
        <v>5819</v>
      </c>
      <c r="S613" s="3" t="s">
        <v>6302</v>
      </c>
      <c r="T613" s="63">
        <v>39387</v>
      </c>
      <c r="U613" s="4" t="s">
        <v>6360</v>
      </c>
      <c r="V613" s="4">
        <v>95981.04</v>
      </c>
      <c r="W613" s="4">
        <v>56400.67</v>
      </c>
      <c r="X613" s="4">
        <v>39580.370000000003</v>
      </c>
      <c r="AC613" s="3">
        <v>45620258</v>
      </c>
      <c r="AD613" s="3" t="s">
        <v>5609</v>
      </c>
      <c r="AE613" s="64" t="s">
        <v>7486</v>
      </c>
    </row>
    <row r="614" spans="1:31" s="54" customFormat="1" x14ac:dyDescent="0.25">
      <c r="A614" s="61" t="s">
        <v>1520</v>
      </c>
      <c r="B614" s="3">
        <v>1077776</v>
      </c>
      <c r="C614" s="3">
        <v>1</v>
      </c>
      <c r="D614" s="62" t="s">
        <v>3716</v>
      </c>
      <c r="E614" s="65">
        <v>27142163565</v>
      </c>
      <c r="F614" s="63">
        <v>22191</v>
      </c>
      <c r="G614" s="3"/>
      <c r="H614" s="3"/>
      <c r="I614" s="3">
        <v>45010070</v>
      </c>
      <c r="J614" s="3" t="s">
        <v>5613</v>
      </c>
      <c r="K614" s="64" t="s">
        <v>7498</v>
      </c>
      <c r="L614" s="64"/>
      <c r="M614" s="3" t="s">
        <v>5737</v>
      </c>
      <c r="N614" s="3" t="s">
        <v>5743</v>
      </c>
      <c r="O614" s="3" t="s">
        <v>8629</v>
      </c>
      <c r="P614" s="3" t="s">
        <v>5780</v>
      </c>
      <c r="Q614" s="3" t="s">
        <v>5803</v>
      </c>
      <c r="R614" s="3" t="s">
        <v>5819</v>
      </c>
      <c r="S614" s="3" t="s">
        <v>6302</v>
      </c>
      <c r="T614" s="63">
        <v>39387</v>
      </c>
      <c r="U614" s="4" t="s">
        <v>6360</v>
      </c>
      <c r="V614" s="4">
        <v>97486.04</v>
      </c>
      <c r="W614" s="4">
        <v>15825.69</v>
      </c>
      <c r="X614" s="4">
        <v>81660.350000000006</v>
      </c>
      <c r="AC614" s="3">
        <v>45620247</v>
      </c>
      <c r="AD614" s="3" t="s">
        <v>5692</v>
      </c>
      <c r="AE614" s="64" t="s">
        <v>7486</v>
      </c>
    </row>
    <row r="615" spans="1:31" s="54" customFormat="1" x14ac:dyDescent="0.25">
      <c r="A615" s="61" t="s">
        <v>1558</v>
      </c>
      <c r="B615" s="3">
        <v>1090816</v>
      </c>
      <c r="C615" s="3">
        <v>1</v>
      </c>
      <c r="D615" s="62" t="s">
        <v>3754</v>
      </c>
      <c r="E615" s="65">
        <v>20225096121</v>
      </c>
      <c r="F615" s="63">
        <v>26377</v>
      </c>
      <c r="G615" s="3"/>
      <c r="H615" s="3"/>
      <c r="I615" s="3">
        <v>45010070</v>
      </c>
      <c r="J615" s="3" t="s">
        <v>5613</v>
      </c>
      <c r="K615" s="64" t="s">
        <v>7498</v>
      </c>
      <c r="L615" s="64"/>
      <c r="M615" s="3" t="s">
        <v>5736</v>
      </c>
      <c r="N615" s="3" t="s">
        <v>5743</v>
      </c>
      <c r="O615" s="3" t="s">
        <v>8629</v>
      </c>
      <c r="P615" s="3" t="s">
        <v>5780</v>
      </c>
      <c r="Q615" s="3" t="s">
        <v>5803</v>
      </c>
      <c r="R615" s="3" t="s">
        <v>5819</v>
      </c>
      <c r="S615" s="3" t="s">
        <v>6302</v>
      </c>
      <c r="T615" s="63">
        <v>39387</v>
      </c>
      <c r="U615" s="4" t="s">
        <v>6360</v>
      </c>
      <c r="V615" s="4">
        <v>102001.04</v>
      </c>
      <c r="W615" s="4">
        <v>16719.66</v>
      </c>
      <c r="X615" s="4">
        <v>85281.38</v>
      </c>
      <c r="AC615" s="3">
        <v>45620241</v>
      </c>
      <c r="AD615" s="3" t="s">
        <v>5664</v>
      </c>
      <c r="AE615" s="64" t="s">
        <v>7486</v>
      </c>
    </row>
    <row r="616" spans="1:31" s="54" customFormat="1" x14ac:dyDescent="0.25">
      <c r="A616" s="61" t="s">
        <v>2393</v>
      </c>
      <c r="B616" s="3">
        <v>1165055</v>
      </c>
      <c r="C616" s="3">
        <v>1</v>
      </c>
      <c r="D616" s="62" t="s">
        <v>4590</v>
      </c>
      <c r="E616" s="65">
        <v>20360439748</v>
      </c>
      <c r="F616" s="63">
        <v>33565</v>
      </c>
      <c r="G616" s="3"/>
      <c r="H616" s="3"/>
      <c r="I616" s="3">
        <v>45010010</v>
      </c>
      <c r="J616" s="3" t="s">
        <v>302</v>
      </c>
      <c r="K616" s="64" t="s">
        <v>7499</v>
      </c>
      <c r="L616" s="64"/>
      <c r="M616" s="3" t="s">
        <v>5736</v>
      </c>
      <c r="N616" s="3" t="s">
        <v>5743</v>
      </c>
      <c r="O616" s="3" t="s">
        <v>8629</v>
      </c>
      <c r="P616" s="3" t="s">
        <v>5796</v>
      </c>
      <c r="Q616" s="3" t="s">
        <v>5803</v>
      </c>
      <c r="R616" s="3" t="s">
        <v>5809</v>
      </c>
      <c r="S616" s="3" t="s">
        <v>6349</v>
      </c>
      <c r="T616" s="63">
        <v>42005</v>
      </c>
      <c r="U616" s="4" t="s">
        <v>6360</v>
      </c>
      <c r="V616" s="4">
        <v>81740.84</v>
      </c>
      <c r="W616" s="4">
        <v>48740.84</v>
      </c>
      <c r="X616" s="4">
        <v>33000</v>
      </c>
      <c r="AC616" s="3">
        <v>45620040</v>
      </c>
      <c r="AD616" s="3" t="s">
        <v>5599</v>
      </c>
      <c r="AE616" s="64" t="s">
        <v>7486</v>
      </c>
    </row>
    <row r="617" spans="1:31" s="54" customFormat="1" x14ac:dyDescent="0.25">
      <c r="A617" s="61" t="s">
        <v>6366</v>
      </c>
      <c r="B617" s="3"/>
      <c r="C617" s="3"/>
      <c r="D617" s="62">
        <v>20290388091</v>
      </c>
      <c r="E617" s="65">
        <v>20290388091</v>
      </c>
      <c r="F617" s="63"/>
      <c r="G617" s="3"/>
      <c r="H617" s="3"/>
      <c r="I617" s="3"/>
      <c r="J617" s="3"/>
      <c r="K617" s="64" t="s">
        <v>7484</v>
      </c>
      <c r="L617" s="64"/>
      <c r="M617" s="3"/>
      <c r="N617" s="3" t="s">
        <v>7508</v>
      </c>
      <c r="O617" s="3" t="s">
        <v>7508</v>
      </c>
      <c r="P617" s="3" t="s">
        <v>7508</v>
      </c>
      <c r="Q617" s="3" t="s">
        <v>5803</v>
      </c>
      <c r="R617" s="3"/>
      <c r="S617" s="3"/>
      <c r="T617" s="63"/>
      <c r="U617" s="4" t="s">
        <v>6360</v>
      </c>
      <c r="V617" s="4">
        <v>69769</v>
      </c>
      <c r="W617" s="4"/>
      <c r="X617" s="4"/>
      <c r="AC617" s="3">
        <v>45620332</v>
      </c>
      <c r="AD617" s="3" t="s">
        <v>5620</v>
      </c>
      <c r="AE617" s="64" t="s">
        <v>7486</v>
      </c>
    </row>
    <row r="618" spans="1:31" s="54" customFormat="1" x14ac:dyDescent="0.25">
      <c r="A618" s="61" t="s">
        <v>6367</v>
      </c>
      <c r="B618" s="3"/>
      <c r="C618" s="3"/>
      <c r="D618" s="62">
        <v>27304098878</v>
      </c>
      <c r="E618" s="65">
        <v>27304098878</v>
      </c>
      <c r="F618" s="63"/>
      <c r="G618" s="3"/>
      <c r="H618" s="3"/>
      <c r="I618" s="3"/>
      <c r="J618" s="3"/>
      <c r="K618" s="64" t="s">
        <v>7484</v>
      </c>
      <c r="L618" s="64"/>
      <c r="M618" s="3"/>
      <c r="N618" s="3" t="s">
        <v>7508</v>
      </c>
      <c r="O618" s="3" t="s">
        <v>7508</v>
      </c>
      <c r="P618" s="3" t="s">
        <v>7508</v>
      </c>
      <c r="Q618" s="3" t="s">
        <v>5803</v>
      </c>
      <c r="R618" s="3"/>
      <c r="S618" s="3"/>
      <c r="T618" s="63"/>
      <c r="U618" s="4" t="s">
        <v>6360</v>
      </c>
      <c r="V618" s="4">
        <v>67318</v>
      </c>
      <c r="W618" s="4"/>
      <c r="X618" s="4"/>
      <c r="AC618" s="3">
        <v>45620240</v>
      </c>
      <c r="AD618" s="3" t="s">
        <v>5645</v>
      </c>
      <c r="AE618" s="64" t="s">
        <v>7486</v>
      </c>
    </row>
    <row r="619" spans="1:31" s="54" customFormat="1" x14ac:dyDescent="0.25">
      <c r="A619" s="61" t="s">
        <v>6368</v>
      </c>
      <c r="B619" s="3"/>
      <c r="C619" s="3"/>
      <c r="D619" s="62">
        <v>27366441544</v>
      </c>
      <c r="E619" s="65">
        <v>27366441544</v>
      </c>
      <c r="F619" s="63"/>
      <c r="G619" s="3"/>
      <c r="H619" s="3"/>
      <c r="I619" s="3"/>
      <c r="J619" s="3"/>
      <c r="K619" s="64" t="s">
        <v>7484</v>
      </c>
      <c r="L619" s="64"/>
      <c r="M619" s="3"/>
      <c r="N619" s="3" t="s">
        <v>7508</v>
      </c>
      <c r="O619" s="3" t="s">
        <v>7508</v>
      </c>
      <c r="P619" s="3" t="s">
        <v>7508</v>
      </c>
      <c r="Q619" s="3" t="s">
        <v>5803</v>
      </c>
      <c r="R619" s="3"/>
      <c r="S619" s="3"/>
      <c r="T619" s="63"/>
      <c r="U619" s="4" t="s">
        <v>6360</v>
      </c>
      <c r="V619" s="4">
        <v>68489</v>
      </c>
      <c r="W619" s="4"/>
      <c r="X619" s="4"/>
      <c r="AC619" s="3">
        <v>45620010</v>
      </c>
      <c r="AD619" s="3" t="s">
        <v>5628</v>
      </c>
      <c r="AE619" s="64" t="s">
        <v>7486</v>
      </c>
    </row>
    <row r="620" spans="1:31" s="54" customFormat="1" x14ac:dyDescent="0.25">
      <c r="A620" s="61" t="s">
        <v>6369</v>
      </c>
      <c r="B620" s="3"/>
      <c r="C620" s="3"/>
      <c r="D620" s="62">
        <v>27361548626</v>
      </c>
      <c r="E620" s="65">
        <v>27361548626</v>
      </c>
      <c r="F620" s="63"/>
      <c r="G620" s="3"/>
      <c r="H620" s="3"/>
      <c r="I620" s="3"/>
      <c r="J620" s="3"/>
      <c r="K620" s="64" t="s">
        <v>7484</v>
      </c>
      <c r="L620" s="64"/>
      <c r="M620" s="3"/>
      <c r="N620" s="3" t="s">
        <v>7508</v>
      </c>
      <c r="O620" s="3" t="s">
        <v>7508</v>
      </c>
      <c r="P620" s="3" t="s">
        <v>7508</v>
      </c>
      <c r="Q620" s="3" t="s">
        <v>5803</v>
      </c>
      <c r="R620" s="3"/>
      <c r="S620" s="3"/>
      <c r="T620" s="63"/>
      <c r="U620" s="4" t="s">
        <v>6360</v>
      </c>
      <c r="V620" s="4">
        <v>67325</v>
      </c>
      <c r="W620" s="4"/>
      <c r="X620" s="4"/>
      <c r="AC620" s="3">
        <v>45620240</v>
      </c>
      <c r="AD620" s="3" t="s">
        <v>5645</v>
      </c>
      <c r="AE620" s="64" t="s">
        <v>7486</v>
      </c>
    </row>
    <row r="621" spans="1:31" s="54" customFormat="1" x14ac:dyDescent="0.25">
      <c r="A621" s="61" t="s">
        <v>6370</v>
      </c>
      <c r="B621" s="3"/>
      <c r="C621" s="3"/>
      <c r="D621" s="62">
        <v>27365942027</v>
      </c>
      <c r="E621" s="65">
        <v>27365942027</v>
      </c>
      <c r="F621" s="63"/>
      <c r="G621" s="3"/>
      <c r="H621" s="3"/>
      <c r="I621" s="3"/>
      <c r="J621" s="3"/>
      <c r="K621" s="64" t="s">
        <v>7484</v>
      </c>
      <c r="L621" s="64"/>
      <c r="M621" s="3"/>
      <c r="N621" s="3" t="s">
        <v>7508</v>
      </c>
      <c r="O621" s="3" t="s">
        <v>7508</v>
      </c>
      <c r="P621" s="3" t="s">
        <v>7508</v>
      </c>
      <c r="Q621" s="3" t="s">
        <v>5803</v>
      </c>
      <c r="R621" s="3"/>
      <c r="S621" s="3"/>
      <c r="T621" s="63"/>
      <c r="U621" s="4" t="s">
        <v>6360</v>
      </c>
      <c r="V621" s="4">
        <v>67318</v>
      </c>
      <c r="W621" s="4"/>
      <c r="X621" s="4"/>
      <c r="AC621" s="3">
        <v>45620220</v>
      </c>
      <c r="AD621" s="3" t="s">
        <v>5618</v>
      </c>
      <c r="AE621" s="64" t="s">
        <v>7486</v>
      </c>
    </row>
    <row r="622" spans="1:31" s="54" customFormat="1" x14ac:dyDescent="0.25">
      <c r="A622" s="61" t="s">
        <v>6371</v>
      </c>
      <c r="B622" s="3"/>
      <c r="C622" s="3"/>
      <c r="D622" s="62">
        <v>27349834788</v>
      </c>
      <c r="E622" s="65">
        <v>27349834788</v>
      </c>
      <c r="F622" s="63"/>
      <c r="G622" s="3"/>
      <c r="H622" s="3"/>
      <c r="I622" s="3"/>
      <c r="J622" s="3"/>
      <c r="K622" s="64" t="s">
        <v>7484</v>
      </c>
      <c r="L622" s="64"/>
      <c r="M622" s="3"/>
      <c r="N622" s="3" t="s">
        <v>7508</v>
      </c>
      <c r="O622" s="3" t="s">
        <v>7508</v>
      </c>
      <c r="P622" s="3" t="s">
        <v>7508</v>
      </c>
      <c r="Q622" s="3" t="s">
        <v>5803</v>
      </c>
      <c r="R622" s="3"/>
      <c r="S622" s="3"/>
      <c r="T622" s="63"/>
      <c r="U622" s="4" t="s">
        <v>6360</v>
      </c>
      <c r="V622" s="4">
        <v>71095</v>
      </c>
      <c r="W622" s="4"/>
      <c r="X622" s="4"/>
      <c r="AC622" s="3">
        <v>45620260</v>
      </c>
      <c r="AD622" s="3" t="s">
        <v>5652</v>
      </c>
      <c r="AE622" s="64" t="s">
        <v>7486</v>
      </c>
    </row>
    <row r="623" spans="1:31" s="54" customFormat="1" x14ac:dyDescent="0.25">
      <c r="A623" s="61" t="s">
        <v>6372</v>
      </c>
      <c r="B623" s="3"/>
      <c r="C623" s="3"/>
      <c r="D623" s="62">
        <v>27394625375</v>
      </c>
      <c r="E623" s="65">
        <v>27394625375</v>
      </c>
      <c r="F623" s="63"/>
      <c r="G623" s="3"/>
      <c r="H623" s="3"/>
      <c r="I623" s="3"/>
      <c r="J623" s="3"/>
      <c r="K623" s="64" t="s">
        <v>7484</v>
      </c>
      <c r="L623" s="64"/>
      <c r="M623" s="3"/>
      <c r="N623" s="3" t="s">
        <v>7508</v>
      </c>
      <c r="O623" s="3" t="s">
        <v>7508</v>
      </c>
      <c r="P623" s="3" t="s">
        <v>7508</v>
      </c>
      <c r="Q623" s="3" t="s">
        <v>5803</v>
      </c>
      <c r="R623" s="3"/>
      <c r="S623" s="3"/>
      <c r="T623" s="63"/>
      <c r="U623" s="4" t="s">
        <v>6360</v>
      </c>
      <c r="V623" s="4">
        <v>67325</v>
      </c>
      <c r="W623" s="4"/>
      <c r="X623" s="4"/>
      <c r="AC623" s="3">
        <v>45620247</v>
      </c>
      <c r="AD623" s="3" t="s">
        <v>5692</v>
      </c>
      <c r="AE623" s="64" t="s">
        <v>7486</v>
      </c>
    </row>
    <row r="624" spans="1:31" s="54" customFormat="1" x14ac:dyDescent="0.25">
      <c r="A624" s="61" t="s">
        <v>6373</v>
      </c>
      <c r="B624" s="3"/>
      <c r="C624" s="3"/>
      <c r="D624" s="62">
        <v>20397455018</v>
      </c>
      <c r="E624" s="65">
        <v>20397455018</v>
      </c>
      <c r="F624" s="63"/>
      <c r="G624" s="3"/>
      <c r="H624" s="3"/>
      <c r="I624" s="3"/>
      <c r="J624" s="3"/>
      <c r="K624" s="64" t="s">
        <v>7484</v>
      </c>
      <c r="L624" s="64"/>
      <c r="M624" s="3"/>
      <c r="N624" s="3" t="s">
        <v>7508</v>
      </c>
      <c r="O624" s="3" t="s">
        <v>7508</v>
      </c>
      <c r="P624" s="3" t="s">
        <v>7508</v>
      </c>
      <c r="Q624" s="3" t="s">
        <v>5803</v>
      </c>
      <c r="R624" s="3"/>
      <c r="S624" s="3"/>
      <c r="T624" s="63"/>
      <c r="U624" s="4" t="s">
        <v>6360</v>
      </c>
      <c r="V624" s="4">
        <v>67318</v>
      </c>
      <c r="W624" s="4"/>
      <c r="X624" s="4"/>
      <c r="AC624" s="3">
        <v>45620258</v>
      </c>
      <c r="AD624" s="3" t="s">
        <v>5609</v>
      </c>
      <c r="AE624" s="64" t="s">
        <v>7486</v>
      </c>
    </row>
    <row r="625" spans="1:31" s="54" customFormat="1" x14ac:dyDescent="0.25">
      <c r="A625" s="61" t="s">
        <v>6374</v>
      </c>
      <c r="B625" s="3"/>
      <c r="C625" s="3"/>
      <c r="D625" s="62">
        <v>27365815629</v>
      </c>
      <c r="E625" s="65">
        <v>27365815629</v>
      </c>
      <c r="F625" s="63"/>
      <c r="G625" s="3"/>
      <c r="H625" s="3"/>
      <c r="I625" s="3"/>
      <c r="J625" s="3"/>
      <c r="K625" s="64" t="s">
        <v>7484</v>
      </c>
      <c r="L625" s="64"/>
      <c r="M625" s="3"/>
      <c r="N625" s="3" t="s">
        <v>7508</v>
      </c>
      <c r="O625" s="3" t="s">
        <v>7508</v>
      </c>
      <c r="P625" s="3" t="s">
        <v>7508</v>
      </c>
      <c r="Q625" s="3" t="s">
        <v>5803</v>
      </c>
      <c r="R625" s="3"/>
      <c r="S625" s="3"/>
      <c r="T625" s="63"/>
      <c r="U625" s="4" t="s">
        <v>6360</v>
      </c>
      <c r="V625" s="4">
        <v>67318</v>
      </c>
      <c r="W625" s="4"/>
      <c r="X625" s="4"/>
      <c r="AC625" s="3">
        <v>45620160</v>
      </c>
      <c r="AD625" s="3" t="s">
        <v>5610</v>
      </c>
      <c r="AE625" s="64" t="s">
        <v>7486</v>
      </c>
    </row>
    <row r="626" spans="1:31" s="54" customFormat="1" x14ac:dyDescent="0.25">
      <c r="A626" s="61" t="s">
        <v>6375</v>
      </c>
      <c r="B626" s="3"/>
      <c r="C626" s="3"/>
      <c r="D626" s="62">
        <v>27386185730</v>
      </c>
      <c r="E626" s="65">
        <v>27386185730</v>
      </c>
      <c r="F626" s="63"/>
      <c r="G626" s="3"/>
      <c r="H626" s="3"/>
      <c r="I626" s="3"/>
      <c r="J626" s="3"/>
      <c r="K626" s="64" t="s">
        <v>7484</v>
      </c>
      <c r="L626" s="64"/>
      <c r="M626" s="3"/>
      <c r="N626" s="3" t="s">
        <v>7508</v>
      </c>
      <c r="O626" s="3" t="s">
        <v>7508</v>
      </c>
      <c r="P626" s="3" t="s">
        <v>7508</v>
      </c>
      <c r="Q626" s="3" t="s">
        <v>5803</v>
      </c>
      <c r="R626" s="3"/>
      <c r="S626" s="3"/>
      <c r="T626" s="63"/>
      <c r="U626" s="4" t="s">
        <v>6360</v>
      </c>
      <c r="V626" s="4">
        <v>67318</v>
      </c>
      <c r="W626" s="4"/>
      <c r="X626" s="4"/>
      <c r="AC626" s="3">
        <v>45620240</v>
      </c>
      <c r="AD626" s="3" t="s">
        <v>5645</v>
      </c>
      <c r="AE626" s="64" t="s">
        <v>7486</v>
      </c>
    </row>
    <row r="627" spans="1:31" s="54" customFormat="1" x14ac:dyDescent="0.25">
      <c r="A627" s="61" t="s">
        <v>6376</v>
      </c>
      <c r="B627" s="3"/>
      <c r="C627" s="3"/>
      <c r="D627" s="62">
        <v>27327146594</v>
      </c>
      <c r="E627" s="65">
        <v>27327146594</v>
      </c>
      <c r="F627" s="63"/>
      <c r="G627" s="3"/>
      <c r="H627" s="3"/>
      <c r="I627" s="3"/>
      <c r="J627" s="3"/>
      <c r="K627" s="64" t="s">
        <v>7484</v>
      </c>
      <c r="L627" s="64"/>
      <c r="M627" s="3"/>
      <c r="N627" s="3" t="s">
        <v>7508</v>
      </c>
      <c r="O627" s="3" t="s">
        <v>7508</v>
      </c>
      <c r="P627" s="3" t="s">
        <v>7508</v>
      </c>
      <c r="Q627" s="3" t="s">
        <v>5803</v>
      </c>
      <c r="R627" s="3"/>
      <c r="S627" s="3"/>
      <c r="T627" s="63"/>
      <c r="U627" s="4" t="s">
        <v>6360</v>
      </c>
      <c r="V627" s="4">
        <v>81794</v>
      </c>
      <c r="W627" s="4"/>
      <c r="X627" s="4"/>
      <c r="AC627" s="3">
        <v>45620160</v>
      </c>
      <c r="AD627" s="3" t="s">
        <v>5610</v>
      </c>
      <c r="AE627" s="64" t="s">
        <v>7486</v>
      </c>
    </row>
    <row r="628" spans="1:31" s="54" customFormat="1" x14ac:dyDescent="0.25">
      <c r="A628" s="61" t="s">
        <v>6377</v>
      </c>
      <c r="B628" s="3"/>
      <c r="C628" s="3"/>
      <c r="D628" s="62">
        <v>27319429641</v>
      </c>
      <c r="E628" s="65">
        <v>27319429641</v>
      </c>
      <c r="F628" s="63"/>
      <c r="G628" s="3"/>
      <c r="H628" s="3"/>
      <c r="I628" s="3"/>
      <c r="J628" s="3"/>
      <c r="K628" s="64" t="s">
        <v>7484</v>
      </c>
      <c r="L628" s="64"/>
      <c r="M628" s="3"/>
      <c r="N628" s="3" t="s">
        <v>7508</v>
      </c>
      <c r="O628" s="3" t="s">
        <v>7508</v>
      </c>
      <c r="P628" s="3" t="s">
        <v>7508</v>
      </c>
      <c r="Q628" s="3" t="s">
        <v>5803</v>
      </c>
      <c r="R628" s="3"/>
      <c r="S628" s="3"/>
      <c r="T628" s="63"/>
      <c r="U628" s="4" t="s">
        <v>6360</v>
      </c>
      <c r="V628" s="4">
        <v>67314</v>
      </c>
      <c r="W628" s="4"/>
      <c r="X628" s="4"/>
      <c r="AC628" s="3">
        <v>45620361</v>
      </c>
      <c r="AD628" s="3" t="s">
        <v>5620</v>
      </c>
      <c r="AE628" s="64" t="s">
        <v>7486</v>
      </c>
    </row>
    <row r="629" spans="1:31" s="54" customFormat="1" x14ac:dyDescent="0.25">
      <c r="A629" s="61" t="s">
        <v>6378</v>
      </c>
      <c r="B629" s="3"/>
      <c r="C629" s="3"/>
      <c r="D629" s="62">
        <v>27293595122</v>
      </c>
      <c r="E629" s="65">
        <v>27293595122</v>
      </c>
      <c r="F629" s="63"/>
      <c r="G629" s="3"/>
      <c r="H629" s="3"/>
      <c r="I629" s="3"/>
      <c r="J629" s="3"/>
      <c r="K629" s="64" t="s">
        <v>7484</v>
      </c>
      <c r="L629" s="64"/>
      <c r="M629" s="3"/>
      <c r="N629" s="3" t="s">
        <v>7508</v>
      </c>
      <c r="O629" s="3" t="s">
        <v>7508</v>
      </c>
      <c r="P629" s="3" t="s">
        <v>7508</v>
      </c>
      <c r="Q629" s="3" t="s">
        <v>5803</v>
      </c>
      <c r="R629" s="3"/>
      <c r="S629" s="3"/>
      <c r="T629" s="63"/>
      <c r="U629" s="4" t="s">
        <v>6360</v>
      </c>
      <c r="V629" s="4">
        <v>67325</v>
      </c>
      <c r="W629" s="4"/>
      <c r="X629" s="4"/>
      <c r="AC629" s="3">
        <v>45620233</v>
      </c>
      <c r="AD629" s="3" t="s">
        <v>5681</v>
      </c>
      <c r="AE629" s="64" t="s">
        <v>7486</v>
      </c>
    </row>
    <row r="630" spans="1:31" s="54" customFormat="1" x14ac:dyDescent="0.25">
      <c r="A630" s="61" t="s">
        <v>6379</v>
      </c>
      <c r="B630" s="3"/>
      <c r="C630" s="3"/>
      <c r="D630" s="62">
        <v>27342837048</v>
      </c>
      <c r="E630" s="65">
        <v>27342837048</v>
      </c>
      <c r="F630" s="63"/>
      <c r="G630" s="3"/>
      <c r="H630" s="3"/>
      <c r="I630" s="3"/>
      <c r="J630" s="3"/>
      <c r="K630" s="64" t="s">
        <v>7484</v>
      </c>
      <c r="L630" s="64"/>
      <c r="M630" s="3"/>
      <c r="N630" s="3" t="s">
        <v>7508</v>
      </c>
      <c r="O630" s="3" t="s">
        <v>7508</v>
      </c>
      <c r="P630" s="3" t="s">
        <v>7508</v>
      </c>
      <c r="Q630" s="3" t="s">
        <v>5803</v>
      </c>
      <c r="R630" s="3"/>
      <c r="S630" s="3"/>
      <c r="T630" s="63"/>
      <c r="U630" s="4" t="s">
        <v>6360</v>
      </c>
      <c r="V630" s="4">
        <v>67318</v>
      </c>
      <c r="W630" s="4"/>
      <c r="X630" s="4"/>
      <c r="AC630" s="3">
        <v>45620258</v>
      </c>
      <c r="AD630" s="3" t="s">
        <v>5609</v>
      </c>
      <c r="AE630" s="64" t="s">
        <v>7486</v>
      </c>
    </row>
    <row r="631" spans="1:31" s="54" customFormat="1" x14ac:dyDescent="0.25">
      <c r="A631" s="61" t="s">
        <v>6380</v>
      </c>
      <c r="B631" s="3"/>
      <c r="C631" s="3"/>
      <c r="D631" s="62">
        <v>27254962258</v>
      </c>
      <c r="E631" s="65">
        <v>27254962258</v>
      </c>
      <c r="F631" s="63"/>
      <c r="G631" s="3"/>
      <c r="H631" s="3"/>
      <c r="I631" s="3"/>
      <c r="J631" s="3"/>
      <c r="K631" s="64" t="s">
        <v>7484</v>
      </c>
      <c r="L631" s="64"/>
      <c r="M631" s="3"/>
      <c r="N631" s="3" t="s">
        <v>7508</v>
      </c>
      <c r="O631" s="3" t="s">
        <v>7508</v>
      </c>
      <c r="P631" s="3" t="s">
        <v>7508</v>
      </c>
      <c r="Q631" s="3" t="s">
        <v>5803</v>
      </c>
      <c r="R631" s="3"/>
      <c r="S631" s="3"/>
      <c r="T631" s="63"/>
      <c r="U631" s="4" t="s">
        <v>6360</v>
      </c>
      <c r="V631" s="4">
        <v>67318</v>
      </c>
      <c r="W631" s="4"/>
      <c r="X631" s="4"/>
      <c r="AC631" s="3">
        <v>45620111</v>
      </c>
      <c r="AD631" s="3" t="s">
        <v>5624</v>
      </c>
      <c r="AE631" s="64" t="s">
        <v>7486</v>
      </c>
    </row>
    <row r="632" spans="1:31" s="54" customFormat="1" x14ac:dyDescent="0.25">
      <c r="A632" s="61" t="s">
        <v>6381</v>
      </c>
      <c r="B632" s="3"/>
      <c r="C632" s="3"/>
      <c r="D632" s="62">
        <v>27270286084</v>
      </c>
      <c r="E632" s="65">
        <v>27270286084</v>
      </c>
      <c r="F632" s="63"/>
      <c r="G632" s="3"/>
      <c r="H632" s="3"/>
      <c r="I632" s="3"/>
      <c r="J632" s="3"/>
      <c r="K632" s="64" t="s">
        <v>7484</v>
      </c>
      <c r="L632" s="64"/>
      <c r="M632" s="3"/>
      <c r="N632" s="3" t="s">
        <v>7508</v>
      </c>
      <c r="O632" s="3" t="s">
        <v>7508</v>
      </c>
      <c r="P632" s="3" t="s">
        <v>7508</v>
      </c>
      <c r="Q632" s="3" t="s">
        <v>5803</v>
      </c>
      <c r="R632" s="3"/>
      <c r="S632" s="3"/>
      <c r="T632" s="63"/>
      <c r="U632" s="4" t="s">
        <v>6360</v>
      </c>
      <c r="V632" s="4">
        <v>88202</v>
      </c>
      <c r="W632" s="4"/>
      <c r="X632" s="4"/>
      <c r="AC632" s="3">
        <v>45620331</v>
      </c>
      <c r="AD632" s="3" t="s">
        <v>5659</v>
      </c>
      <c r="AE632" s="64" t="s">
        <v>7486</v>
      </c>
    </row>
    <row r="633" spans="1:31" s="54" customFormat="1" x14ac:dyDescent="0.25">
      <c r="A633" s="61" t="s">
        <v>6382</v>
      </c>
      <c r="B633" s="3"/>
      <c r="C633" s="3"/>
      <c r="D633" s="62">
        <v>27398320021</v>
      </c>
      <c r="E633" s="65">
        <v>27398320021</v>
      </c>
      <c r="F633" s="63"/>
      <c r="G633" s="3"/>
      <c r="H633" s="3"/>
      <c r="I633" s="3"/>
      <c r="J633" s="3"/>
      <c r="K633" s="64" t="s">
        <v>7485</v>
      </c>
      <c r="L633" s="64"/>
      <c r="M633" s="3"/>
      <c r="N633" s="3" t="s">
        <v>7508</v>
      </c>
      <c r="O633" s="3" t="s">
        <v>7508</v>
      </c>
      <c r="P633" s="3" t="s">
        <v>7508</v>
      </c>
      <c r="Q633" s="3" t="s">
        <v>5803</v>
      </c>
      <c r="R633" s="3"/>
      <c r="S633" s="3"/>
      <c r="T633" s="63"/>
      <c r="U633" s="4" t="s">
        <v>6360</v>
      </c>
      <c r="V633" s="4">
        <v>66000</v>
      </c>
      <c r="W633" s="4"/>
      <c r="X633" s="4"/>
      <c r="AC633" s="3">
        <v>45620249</v>
      </c>
      <c r="AD633" s="3" t="s">
        <v>5671</v>
      </c>
      <c r="AE633" s="64" t="s">
        <v>7486</v>
      </c>
    </row>
    <row r="634" spans="1:31" s="54" customFormat="1" x14ac:dyDescent="0.25">
      <c r="A634" s="61" t="s">
        <v>6383</v>
      </c>
      <c r="B634" s="3"/>
      <c r="C634" s="3"/>
      <c r="D634" s="62">
        <v>27301684474</v>
      </c>
      <c r="E634" s="65">
        <v>27301684474</v>
      </c>
      <c r="F634" s="63"/>
      <c r="G634" s="3"/>
      <c r="H634" s="3"/>
      <c r="I634" s="3"/>
      <c r="J634" s="3"/>
      <c r="K634" s="64" t="s">
        <v>7485</v>
      </c>
      <c r="L634" s="64"/>
      <c r="M634" s="3"/>
      <c r="N634" s="3" t="s">
        <v>7508</v>
      </c>
      <c r="O634" s="3" t="s">
        <v>7508</v>
      </c>
      <c r="P634" s="3" t="s">
        <v>7508</v>
      </c>
      <c r="Q634" s="3" t="s">
        <v>5803</v>
      </c>
      <c r="R634" s="3"/>
      <c r="S634" s="3"/>
      <c r="T634" s="63"/>
      <c r="U634" s="4" t="s">
        <v>6360</v>
      </c>
      <c r="V634" s="4">
        <v>83200</v>
      </c>
      <c r="W634" s="4"/>
      <c r="X634" s="4"/>
      <c r="AC634" s="3">
        <v>45620258</v>
      </c>
      <c r="AD634" s="3" t="s">
        <v>5609</v>
      </c>
      <c r="AE634" s="64" t="s">
        <v>7486</v>
      </c>
    </row>
    <row r="635" spans="1:31" s="54" customFormat="1" x14ac:dyDescent="0.25">
      <c r="A635" s="61" t="s">
        <v>6384</v>
      </c>
      <c r="B635" s="3"/>
      <c r="C635" s="3"/>
      <c r="D635" s="62">
        <v>27127130960</v>
      </c>
      <c r="E635" s="65">
        <v>27127130960</v>
      </c>
      <c r="F635" s="63"/>
      <c r="G635" s="3"/>
      <c r="H635" s="3"/>
      <c r="I635" s="3"/>
      <c r="J635" s="3"/>
      <c r="K635" s="64" t="s">
        <v>7485</v>
      </c>
      <c r="L635" s="64"/>
      <c r="M635" s="3"/>
      <c r="N635" s="3" t="s">
        <v>7508</v>
      </c>
      <c r="O635" s="3" t="s">
        <v>7508</v>
      </c>
      <c r="P635" s="3" t="s">
        <v>7508</v>
      </c>
      <c r="Q635" s="3" t="s">
        <v>5803</v>
      </c>
      <c r="R635" s="3"/>
      <c r="S635" s="3"/>
      <c r="T635" s="63"/>
      <c r="U635" s="4" t="s">
        <v>6360</v>
      </c>
      <c r="V635" s="4">
        <v>64284.800000000003</v>
      </c>
      <c r="W635" s="4"/>
      <c r="X635" s="4"/>
      <c r="AC635" s="3">
        <v>45620040</v>
      </c>
      <c r="AD635" s="3" t="s">
        <v>5599</v>
      </c>
      <c r="AE635" s="64" t="s">
        <v>7486</v>
      </c>
    </row>
    <row r="636" spans="1:31" s="54" customFormat="1" x14ac:dyDescent="0.25">
      <c r="A636" s="61" t="s">
        <v>6385</v>
      </c>
      <c r="B636" s="3"/>
      <c r="C636" s="3"/>
      <c r="D636" s="62">
        <v>27268734649</v>
      </c>
      <c r="E636" s="65">
        <v>27268734649</v>
      </c>
      <c r="F636" s="63"/>
      <c r="G636" s="3"/>
      <c r="H636" s="3"/>
      <c r="I636" s="3"/>
      <c r="J636" s="3"/>
      <c r="K636" s="64" t="s">
        <v>7485</v>
      </c>
      <c r="L636" s="64"/>
      <c r="M636" s="3"/>
      <c r="N636" s="3" t="s">
        <v>7508</v>
      </c>
      <c r="O636" s="3" t="s">
        <v>7508</v>
      </c>
      <c r="P636" s="3" t="s">
        <v>7508</v>
      </c>
      <c r="Q636" s="3" t="s">
        <v>5803</v>
      </c>
      <c r="R636" s="3"/>
      <c r="S636" s="3"/>
      <c r="T636" s="63"/>
      <c r="U636" s="4" t="s">
        <v>6360</v>
      </c>
      <c r="V636" s="4">
        <v>62475.44</v>
      </c>
      <c r="W636" s="4"/>
      <c r="X636" s="4"/>
      <c r="AC636" s="3">
        <v>45620231</v>
      </c>
      <c r="AD636" s="3" t="s">
        <v>5601</v>
      </c>
      <c r="AE636" s="64" t="s">
        <v>7486</v>
      </c>
    </row>
    <row r="637" spans="1:31" s="54" customFormat="1" x14ac:dyDescent="0.25">
      <c r="A637" s="61" t="s">
        <v>6386</v>
      </c>
      <c r="B637" s="3"/>
      <c r="C637" s="3"/>
      <c r="D637" s="62">
        <v>27280676077</v>
      </c>
      <c r="E637" s="65">
        <v>27280676077</v>
      </c>
      <c r="F637" s="63"/>
      <c r="G637" s="3"/>
      <c r="H637" s="3"/>
      <c r="I637" s="3"/>
      <c r="J637" s="3"/>
      <c r="K637" s="64" t="s">
        <v>7485</v>
      </c>
      <c r="L637" s="64"/>
      <c r="M637" s="3"/>
      <c r="N637" s="3" t="s">
        <v>7508</v>
      </c>
      <c r="O637" s="3" t="s">
        <v>7508</v>
      </c>
      <c r="P637" s="3" t="s">
        <v>7508</v>
      </c>
      <c r="Q637" s="3" t="s">
        <v>5803</v>
      </c>
      <c r="R637" s="3"/>
      <c r="S637" s="3"/>
      <c r="T637" s="63"/>
      <c r="U637" s="4" t="s">
        <v>6360</v>
      </c>
      <c r="V637" s="4">
        <v>65533.84</v>
      </c>
      <c r="W637" s="4"/>
      <c r="X637" s="4"/>
      <c r="AC637" s="3">
        <v>45620247</v>
      </c>
      <c r="AD637" s="3" t="s">
        <v>5692</v>
      </c>
      <c r="AE637" s="64" t="s">
        <v>7486</v>
      </c>
    </row>
    <row r="638" spans="1:31" s="54" customFormat="1" x14ac:dyDescent="0.25">
      <c r="A638" s="61" t="s">
        <v>6387</v>
      </c>
      <c r="B638" s="3"/>
      <c r="C638" s="3"/>
      <c r="D638" s="62">
        <v>27950129188</v>
      </c>
      <c r="E638" s="65">
        <v>27950129188</v>
      </c>
      <c r="F638" s="63"/>
      <c r="G638" s="3"/>
      <c r="H638" s="3"/>
      <c r="I638" s="3"/>
      <c r="J638" s="3"/>
      <c r="K638" s="64" t="s">
        <v>7485</v>
      </c>
      <c r="L638" s="64"/>
      <c r="M638" s="3"/>
      <c r="N638" s="3" t="s">
        <v>7508</v>
      </c>
      <c r="O638" s="3" t="s">
        <v>7508</v>
      </c>
      <c r="P638" s="3" t="s">
        <v>7508</v>
      </c>
      <c r="Q638" s="3" t="s">
        <v>5803</v>
      </c>
      <c r="R638" s="3"/>
      <c r="S638" s="3"/>
      <c r="T638" s="63"/>
      <c r="U638" s="4" t="s">
        <v>6360</v>
      </c>
      <c r="V638" s="4">
        <v>62475.44</v>
      </c>
      <c r="W638" s="4"/>
      <c r="X638" s="4"/>
      <c r="AC638" s="3">
        <v>45620253</v>
      </c>
      <c r="AD638" s="3" t="s">
        <v>5669</v>
      </c>
      <c r="AE638" s="64" t="s">
        <v>7486</v>
      </c>
    </row>
    <row r="639" spans="1:31" s="54" customFormat="1" x14ac:dyDescent="0.25">
      <c r="A639" s="61" t="s">
        <v>6388</v>
      </c>
      <c r="B639" s="3"/>
      <c r="C639" s="3"/>
      <c r="D639" s="62">
        <v>27376876409</v>
      </c>
      <c r="E639" s="65">
        <v>27376876409</v>
      </c>
      <c r="F639" s="63"/>
      <c r="G639" s="3"/>
      <c r="H639" s="3"/>
      <c r="I639" s="3"/>
      <c r="J639" s="3"/>
      <c r="K639" s="64" t="s">
        <v>7485</v>
      </c>
      <c r="L639" s="64"/>
      <c r="M639" s="3"/>
      <c r="N639" s="3" t="s">
        <v>7508</v>
      </c>
      <c r="O639" s="3" t="s">
        <v>7508</v>
      </c>
      <c r="P639" s="3" t="s">
        <v>7508</v>
      </c>
      <c r="Q639" s="3" t="s">
        <v>5803</v>
      </c>
      <c r="R639" s="3"/>
      <c r="S639" s="3"/>
      <c r="T639" s="63">
        <v>44136</v>
      </c>
      <c r="U639" s="4" t="s">
        <v>6360</v>
      </c>
      <c r="V639" s="4">
        <v>75000</v>
      </c>
      <c r="W639" s="4"/>
      <c r="X639" s="4"/>
      <c r="AC639" s="3">
        <v>45620256</v>
      </c>
      <c r="AD639" s="3" t="s">
        <v>5678</v>
      </c>
      <c r="AE639" s="64" t="s">
        <v>7486</v>
      </c>
    </row>
    <row r="640" spans="1:31" s="54" customFormat="1" x14ac:dyDescent="0.25">
      <c r="A640" s="61" t="s">
        <v>6389</v>
      </c>
      <c r="B640" s="3"/>
      <c r="C640" s="3"/>
      <c r="D640" s="62">
        <v>27394648707</v>
      </c>
      <c r="E640" s="65">
        <v>27394648707</v>
      </c>
      <c r="F640" s="63"/>
      <c r="G640" s="3"/>
      <c r="H640" s="3"/>
      <c r="I640" s="3"/>
      <c r="J640" s="3"/>
      <c r="K640" s="64" t="s">
        <v>7485</v>
      </c>
      <c r="L640" s="64"/>
      <c r="M640" s="3"/>
      <c r="N640" s="3" t="s">
        <v>7508</v>
      </c>
      <c r="O640" s="3" t="s">
        <v>7508</v>
      </c>
      <c r="P640" s="3" t="s">
        <v>7508</v>
      </c>
      <c r="Q640" s="3" t="s">
        <v>5803</v>
      </c>
      <c r="R640" s="3"/>
      <c r="S640" s="3"/>
      <c r="T640" s="63">
        <v>44501</v>
      </c>
      <c r="U640" s="4" t="s">
        <v>6360</v>
      </c>
      <c r="V640" s="4">
        <v>51600</v>
      </c>
      <c r="W640" s="4"/>
      <c r="X640" s="4"/>
      <c r="AC640" s="3">
        <v>45620247</v>
      </c>
      <c r="AD640" s="3" t="s">
        <v>5692</v>
      </c>
      <c r="AE640" s="64" t="s">
        <v>7486</v>
      </c>
    </row>
    <row r="641" spans="1:31" s="54" customFormat="1" x14ac:dyDescent="0.25">
      <c r="A641" s="61" t="s">
        <v>6390</v>
      </c>
      <c r="B641" s="3"/>
      <c r="C641" s="3"/>
      <c r="D641" s="62">
        <v>27145614428</v>
      </c>
      <c r="E641" s="65">
        <v>27145614428</v>
      </c>
      <c r="F641" s="63"/>
      <c r="G641" s="3"/>
      <c r="H641" s="3"/>
      <c r="I641" s="3"/>
      <c r="J641" s="3"/>
      <c r="K641" s="64" t="s">
        <v>7485</v>
      </c>
      <c r="L641" s="64"/>
      <c r="M641" s="3"/>
      <c r="N641" s="3" t="s">
        <v>7508</v>
      </c>
      <c r="O641" s="3" t="s">
        <v>7508</v>
      </c>
      <c r="P641" s="3" t="s">
        <v>7508</v>
      </c>
      <c r="Q641" s="3" t="s">
        <v>5803</v>
      </c>
      <c r="R641" s="3"/>
      <c r="S641" s="3"/>
      <c r="T641" s="63"/>
      <c r="U641" s="4" t="s">
        <v>6360</v>
      </c>
      <c r="V641" s="4">
        <v>62070.48</v>
      </c>
      <c r="W641" s="4"/>
      <c r="X641" s="4"/>
      <c r="AC641" s="3">
        <v>45620258</v>
      </c>
      <c r="AD641" s="3" t="s">
        <v>5609</v>
      </c>
      <c r="AE641" s="64" t="s">
        <v>7486</v>
      </c>
    </row>
    <row r="642" spans="1:31" s="54" customFormat="1" x14ac:dyDescent="0.25">
      <c r="A642" s="61" t="s">
        <v>6391</v>
      </c>
      <c r="B642" s="3"/>
      <c r="C642" s="3"/>
      <c r="D642" s="62">
        <v>20339968765</v>
      </c>
      <c r="E642" s="65">
        <v>20339968765</v>
      </c>
      <c r="F642" s="63"/>
      <c r="G642" s="3"/>
      <c r="H642" s="3"/>
      <c r="I642" s="3"/>
      <c r="J642" s="3"/>
      <c r="K642" s="64" t="s">
        <v>7485</v>
      </c>
      <c r="L642" s="64"/>
      <c r="M642" s="3"/>
      <c r="N642" s="3" t="s">
        <v>7508</v>
      </c>
      <c r="O642" s="3" t="s">
        <v>7508</v>
      </c>
      <c r="P642" s="3" t="s">
        <v>7508</v>
      </c>
      <c r="Q642" s="3" t="s">
        <v>5803</v>
      </c>
      <c r="R642" s="3"/>
      <c r="S642" s="3"/>
      <c r="T642" s="63"/>
      <c r="U642" s="4" t="s">
        <v>6360</v>
      </c>
      <c r="V642" s="4">
        <v>62697.56</v>
      </c>
      <c r="W642" s="4"/>
      <c r="X642" s="4"/>
      <c r="AC642" s="3">
        <v>45620259</v>
      </c>
      <c r="AD642" s="3" t="s">
        <v>5598</v>
      </c>
      <c r="AE642" s="64" t="s">
        <v>7486</v>
      </c>
    </row>
    <row r="643" spans="1:31" s="54" customFormat="1" x14ac:dyDescent="0.25">
      <c r="A643" s="61" t="s">
        <v>6392</v>
      </c>
      <c r="B643" s="3"/>
      <c r="C643" s="3"/>
      <c r="D643" s="62">
        <v>27109248504</v>
      </c>
      <c r="E643" s="65">
        <v>27109248504</v>
      </c>
      <c r="F643" s="63"/>
      <c r="G643" s="3"/>
      <c r="H643" s="3"/>
      <c r="I643" s="3"/>
      <c r="J643" s="3"/>
      <c r="K643" s="64" t="s">
        <v>7485</v>
      </c>
      <c r="L643" s="64"/>
      <c r="M643" s="3"/>
      <c r="N643" s="3" t="s">
        <v>7508</v>
      </c>
      <c r="O643" s="3" t="s">
        <v>7508</v>
      </c>
      <c r="P643" s="3" t="s">
        <v>7508</v>
      </c>
      <c r="Q643" s="3" t="s">
        <v>5803</v>
      </c>
      <c r="R643" s="3"/>
      <c r="S643" s="3"/>
      <c r="T643" s="63"/>
      <c r="U643" s="4" t="s">
        <v>6360</v>
      </c>
      <c r="V643" s="4">
        <v>58329.56</v>
      </c>
      <c r="W643" s="4"/>
      <c r="X643" s="4"/>
      <c r="AC643" s="3">
        <v>45620246</v>
      </c>
      <c r="AD643" s="3" t="s">
        <v>5706</v>
      </c>
      <c r="AE643" s="64" t="s">
        <v>7486</v>
      </c>
    </row>
    <row r="644" spans="1:31" s="54" customFormat="1" x14ac:dyDescent="0.25">
      <c r="A644" s="61" t="s">
        <v>6393</v>
      </c>
      <c r="B644" s="3"/>
      <c r="C644" s="3"/>
      <c r="D644" s="62">
        <v>27366849586</v>
      </c>
      <c r="E644" s="65">
        <v>27366849586</v>
      </c>
      <c r="F644" s="63"/>
      <c r="G644" s="3"/>
      <c r="H644" s="3"/>
      <c r="I644" s="3"/>
      <c r="J644" s="3"/>
      <c r="K644" s="64" t="s">
        <v>7485</v>
      </c>
      <c r="L644" s="64"/>
      <c r="M644" s="3"/>
      <c r="N644" s="3" t="s">
        <v>7508</v>
      </c>
      <c r="O644" s="3" t="s">
        <v>7508</v>
      </c>
      <c r="P644" s="3" t="s">
        <v>7508</v>
      </c>
      <c r="Q644" s="3" t="s">
        <v>5803</v>
      </c>
      <c r="R644" s="3"/>
      <c r="S644" s="3"/>
      <c r="T644" s="63"/>
      <c r="U644" s="4" t="s">
        <v>6360</v>
      </c>
      <c r="V644" s="4">
        <v>63250</v>
      </c>
      <c r="W644" s="4"/>
      <c r="X644" s="4"/>
      <c r="AC644" s="3">
        <v>45620249</v>
      </c>
      <c r="AD644" s="3" t="s">
        <v>5671</v>
      </c>
      <c r="AE644" s="64" t="s">
        <v>7486</v>
      </c>
    </row>
    <row r="645" spans="1:31" s="54" customFormat="1" x14ac:dyDescent="0.25">
      <c r="A645" s="61" t="s">
        <v>6394</v>
      </c>
      <c r="B645" s="3"/>
      <c r="C645" s="3"/>
      <c r="D645" s="62">
        <v>27378441094</v>
      </c>
      <c r="E645" s="65">
        <v>27378441094</v>
      </c>
      <c r="F645" s="63"/>
      <c r="G645" s="3"/>
      <c r="H645" s="3"/>
      <c r="I645" s="3"/>
      <c r="J645" s="3"/>
      <c r="K645" s="64" t="s">
        <v>7485</v>
      </c>
      <c r="L645" s="64"/>
      <c r="M645" s="3"/>
      <c r="N645" s="3" t="s">
        <v>7508</v>
      </c>
      <c r="O645" s="3" t="s">
        <v>7508</v>
      </c>
      <c r="P645" s="3" t="s">
        <v>7508</v>
      </c>
      <c r="Q645" s="3" t="s">
        <v>5803</v>
      </c>
      <c r="R645" s="3"/>
      <c r="S645" s="3"/>
      <c r="T645" s="63">
        <v>44501</v>
      </c>
      <c r="U645" s="4" t="s">
        <v>6360</v>
      </c>
      <c r="V645" s="4">
        <v>62400</v>
      </c>
      <c r="W645" s="4"/>
      <c r="X645" s="4"/>
      <c r="AC645" s="3">
        <v>45620240</v>
      </c>
      <c r="AD645" s="3" t="s">
        <v>5645</v>
      </c>
      <c r="AE645" s="64" t="s">
        <v>7486</v>
      </c>
    </row>
    <row r="646" spans="1:31" s="54" customFormat="1" x14ac:dyDescent="0.25">
      <c r="A646" s="61" t="s">
        <v>6395</v>
      </c>
      <c r="B646" s="3"/>
      <c r="C646" s="3"/>
      <c r="D646" s="62">
        <v>27415630420</v>
      </c>
      <c r="E646" s="65">
        <v>27415630420</v>
      </c>
      <c r="F646" s="63"/>
      <c r="G646" s="3"/>
      <c r="H646" s="3"/>
      <c r="I646" s="3"/>
      <c r="J646" s="3"/>
      <c r="K646" s="64" t="s">
        <v>7485</v>
      </c>
      <c r="L646" s="64"/>
      <c r="M646" s="3"/>
      <c r="N646" s="3" t="s">
        <v>7508</v>
      </c>
      <c r="O646" s="3" t="s">
        <v>7508</v>
      </c>
      <c r="P646" s="3" t="s">
        <v>7508</v>
      </c>
      <c r="Q646" s="3" t="s">
        <v>5803</v>
      </c>
      <c r="R646" s="3"/>
      <c r="S646" s="3"/>
      <c r="T646" s="63"/>
      <c r="U646" s="4" t="s">
        <v>6360</v>
      </c>
      <c r="V646" s="4">
        <v>56835.68</v>
      </c>
      <c r="W646" s="4"/>
      <c r="X646" s="4"/>
      <c r="AC646" s="3">
        <v>45620000</v>
      </c>
      <c r="AD646" s="3" t="s">
        <v>5648</v>
      </c>
      <c r="AE646" s="64" t="s">
        <v>7486</v>
      </c>
    </row>
    <row r="647" spans="1:31" s="54" customFormat="1" x14ac:dyDescent="0.25">
      <c r="A647" s="61" t="s">
        <v>6396</v>
      </c>
      <c r="B647" s="3"/>
      <c r="C647" s="3"/>
      <c r="D647" s="62">
        <v>20146113126</v>
      </c>
      <c r="E647" s="65">
        <v>20146113126</v>
      </c>
      <c r="F647" s="63"/>
      <c r="G647" s="3"/>
      <c r="H647" s="3"/>
      <c r="I647" s="3"/>
      <c r="J647" s="3"/>
      <c r="K647" s="64" t="s">
        <v>7485</v>
      </c>
      <c r="L647" s="64"/>
      <c r="M647" s="3"/>
      <c r="N647" s="3" t="s">
        <v>7508</v>
      </c>
      <c r="O647" s="3" t="s">
        <v>7508</v>
      </c>
      <c r="P647" s="3" t="s">
        <v>7508</v>
      </c>
      <c r="Q647" s="3" t="s">
        <v>5803</v>
      </c>
      <c r="R647" s="3"/>
      <c r="S647" s="3"/>
      <c r="T647" s="63"/>
      <c r="U647" s="4" t="s">
        <v>6360</v>
      </c>
      <c r="V647" s="4">
        <v>51600</v>
      </c>
      <c r="W647" s="4"/>
      <c r="X647" s="4"/>
      <c r="AC647" s="3">
        <v>45620240</v>
      </c>
      <c r="AD647" s="3" t="s">
        <v>5645</v>
      </c>
      <c r="AE647" s="64" t="s">
        <v>7486</v>
      </c>
    </row>
    <row r="648" spans="1:31" s="54" customFormat="1" x14ac:dyDescent="0.25">
      <c r="A648" s="61" t="s">
        <v>6397</v>
      </c>
      <c r="B648" s="3"/>
      <c r="C648" s="3"/>
      <c r="D648" s="62">
        <v>27110446743</v>
      </c>
      <c r="E648" s="65">
        <v>27110446743</v>
      </c>
      <c r="F648" s="63"/>
      <c r="G648" s="3"/>
      <c r="H648" s="3"/>
      <c r="I648" s="3"/>
      <c r="J648" s="3"/>
      <c r="K648" s="64" t="s">
        <v>7485</v>
      </c>
      <c r="L648" s="64"/>
      <c r="M648" s="3"/>
      <c r="N648" s="3" t="s">
        <v>7508</v>
      </c>
      <c r="O648" s="3" t="s">
        <v>7508</v>
      </c>
      <c r="P648" s="3" t="s">
        <v>7508</v>
      </c>
      <c r="Q648" s="3" t="s">
        <v>5803</v>
      </c>
      <c r="R648" s="3"/>
      <c r="S648" s="3"/>
      <c r="T648" s="63"/>
      <c r="U648" s="4" t="s">
        <v>6360</v>
      </c>
      <c r="V648" s="4">
        <v>58329.56</v>
      </c>
      <c r="W648" s="4"/>
      <c r="X648" s="4"/>
      <c r="AC648" s="3">
        <v>45620256</v>
      </c>
      <c r="AD648" s="3" t="s">
        <v>5678</v>
      </c>
      <c r="AE648" s="64" t="s">
        <v>7486</v>
      </c>
    </row>
    <row r="649" spans="1:31" s="54" customFormat="1" x14ac:dyDescent="0.25">
      <c r="A649" s="61" t="s">
        <v>6398</v>
      </c>
      <c r="B649" s="3"/>
      <c r="C649" s="3"/>
      <c r="D649" s="62">
        <v>27380286616</v>
      </c>
      <c r="E649" s="65">
        <v>27380286616</v>
      </c>
      <c r="F649" s="63"/>
      <c r="G649" s="3"/>
      <c r="H649" s="3"/>
      <c r="I649" s="3"/>
      <c r="J649" s="3"/>
      <c r="K649" s="64" t="s">
        <v>7485</v>
      </c>
      <c r="L649" s="64"/>
      <c r="M649" s="3"/>
      <c r="N649" s="3" t="s">
        <v>7508</v>
      </c>
      <c r="O649" s="3" t="s">
        <v>7508</v>
      </c>
      <c r="P649" s="3" t="s">
        <v>7508</v>
      </c>
      <c r="Q649" s="3" t="s">
        <v>5803</v>
      </c>
      <c r="R649" s="3"/>
      <c r="S649" s="3"/>
      <c r="T649" s="63">
        <v>44166</v>
      </c>
      <c r="U649" s="4" t="s">
        <v>6360</v>
      </c>
      <c r="V649" s="4">
        <v>65000</v>
      </c>
      <c r="W649" s="4"/>
      <c r="X649" s="4"/>
      <c r="AC649" s="3">
        <v>45620252</v>
      </c>
      <c r="AD649" s="3" t="s">
        <v>5679</v>
      </c>
      <c r="AE649" s="64" t="s">
        <v>7486</v>
      </c>
    </row>
    <row r="650" spans="1:31" s="54" customFormat="1" x14ac:dyDescent="0.25">
      <c r="A650" s="61" t="s">
        <v>6399</v>
      </c>
      <c r="B650" s="3"/>
      <c r="C650" s="3"/>
      <c r="D650" s="62">
        <v>27402427030</v>
      </c>
      <c r="E650" s="65">
        <v>27402427030</v>
      </c>
      <c r="F650" s="63"/>
      <c r="G650" s="3"/>
      <c r="H650" s="3"/>
      <c r="I650" s="3"/>
      <c r="J650" s="3"/>
      <c r="K650" s="64" t="s">
        <v>7485</v>
      </c>
      <c r="L650" s="64"/>
      <c r="M650" s="3"/>
      <c r="N650" s="3" t="s">
        <v>7508</v>
      </c>
      <c r="O650" s="3" t="s">
        <v>7508</v>
      </c>
      <c r="P650" s="3" t="s">
        <v>7508</v>
      </c>
      <c r="Q650" s="3" t="s">
        <v>5803</v>
      </c>
      <c r="R650" s="3"/>
      <c r="S650" s="3"/>
      <c r="T650" s="63">
        <v>43770</v>
      </c>
      <c r="U650" s="4" t="s">
        <v>6360</v>
      </c>
      <c r="V650" s="4">
        <v>64000</v>
      </c>
      <c r="W650" s="4"/>
      <c r="X650" s="4"/>
      <c r="AC650" s="3">
        <v>45620330</v>
      </c>
      <c r="AD650" s="3" t="s">
        <v>5667</v>
      </c>
      <c r="AE650" s="64" t="s">
        <v>7486</v>
      </c>
    </row>
    <row r="651" spans="1:31" s="54" customFormat="1" x14ac:dyDescent="0.25">
      <c r="A651" s="61" t="s">
        <v>6400</v>
      </c>
      <c r="B651" s="3"/>
      <c r="C651" s="3"/>
      <c r="D651" s="62">
        <v>27352681151</v>
      </c>
      <c r="E651" s="65">
        <v>27352681151</v>
      </c>
      <c r="F651" s="63"/>
      <c r="G651" s="3"/>
      <c r="H651" s="3"/>
      <c r="I651" s="3"/>
      <c r="J651" s="3"/>
      <c r="K651" s="64" t="s">
        <v>7485</v>
      </c>
      <c r="L651" s="64"/>
      <c r="M651" s="3"/>
      <c r="N651" s="3" t="s">
        <v>7508</v>
      </c>
      <c r="O651" s="3" t="s">
        <v>7508</v>
      </c>
      <c r="P651" s="3" t="s">
        <v>7508</v>
      </c>
      <c r="Q651" s="3" t="s">
        <v>5803</v>
      </c>
      <c r="R651" s="3"/>
      <c r="S651" s="3"/>
      <c r="T651" s="63"/>
      <c r="U651" s="4" t="s">
        <v>6360</v>
      </c>
      <c r="V651" s="4">
        <v>62070.48</v>
      </c>
      <c r="W651" s="4"/>
      <c r="X651" s="4"/>
      <c r="AC651" s="3">
        <v>45620260</v>
      </c>
      <c r="AD651" s="3" t="s">
        <v>5652</v>
      </c>
      <c r="AE651" s="64" t="s">
        <v>7486</v>
      </c>
    </row>
    <row r="652" spans="1:31" s="54" customFormat="1" x14ac:dyDescent="0.25">
      <c r="A652" s="61" t="s">
        <v>6401</v>
      </c>
      <c r="B652" s="3"/>
      <c r="C652" s="3"/>
      <c r="D652" s="62">
        <v>27187386441</v>
      </c>
      <c r="E652" s="65">
        <v>27187386441</v>
      </c>
      <c r="F652" s="63"/>
      <c r="G652" s="3"/>
      <c r="H652" s="3"/>
      <c r="I652" s="3"/>
      <c r="J652" s="3"/>
      <c r="K652" s="64" t="s">
        <v>7485</v>
      </c>
      <c r="L652" s="64"/>
      <c r="M652" s="3"/>
      <c r="N652" s="3" t="s">
        <v>7508</v>
      </c>
      <c r="O652" s="3" t="s">
        <v>7508</v>
      </c>
      <c r="P652" s="3" t="s">
        <v>7508</v>
      </c>
      <c r="Q652" s="3" t="s">
        <v>5803</v>
      </c>
      <c r="R652" s="3"/>
      <c r="S652" s="3"/>
      <c r="T652" s="63"/>
      <c r="U652" s="4" t="s">
        <v>6360</v>
      </c>
      <c r="V652" s="4">
        <v>62070.48</v>
      </c>
      <c r="W652" s="4"/>
      <c r="X652" s="4"/>
      <c r="AC652" s="3">
        <v>45620253</v>
      </c>
      <c r="AD652" s="3" t="s">
        <v>5669</v>
      </c>
      <c r="AE652" s="64" t="s">
        <v>7486</v>
      </c>
    </row>
    <row r="653" spans="1:31" s="54" customFormat="1" x14ac:dyDescent="0.25">
      <c r="A653" s="61" t="s">
        <v>6402</v>
      </c>
      <c r="B653" s="3"/>
      <c r="C653" s="3"/>
      <c r="D653" s="62">
        <v>27959109333</v>
      </c>
      <c r="E653" s="65">
        <v>27959109333</v>
      </c>
      <c r="F653" s="63"/>
      <c r="G653" s="3"/>
      <c r="H653" s="3"/>
      <c r="I653" s="3"/>
      <c r="J653" s="3"/>
      <c r="K653" s="64" t="s">
        <v>7485</v>
      </c>
      <c r="L653" s="64"/>
      <c r="M653" s="3"/>
      <c r="N653" s="3" t="s">
        <v>7508</v>
      </c>
      <c r="O653" s="3" t="s">
        <v>7508</v>
      </c>
      <c r="P653" s="3" t="s">
        <v>7508</v>
      </c>
      <c r="Q653" s="3" t="s">
        <v>5803</v>
      </c>
      <c r="R653" s="3"/>
      <c r="S653" s="3"/>
      <c r="T653" s="63"/>
      <c r="U653" s="4" t="s">
        <v>6360</v>
      </c>
      <c r="V653" s="4">
        <v>64344.36</v>
      </c>
      <c r="W653" s="4"/>
      <c r="X653" s="4"/>
      <c r="AC653" s="3">
        <v>45620161</v>
      </c>
      <c r="AD653" s="3" t="s">
        <v>5624</v>
      </c>
      <c r="AE653" s="64" t="s">
        <v>7486</v>
      </c>
    </row>
    <row r="654" spans="1:31" s="54" customFormat="1" x14ac:dyDescent="0.25">
      <c r="A654" s="61" t="s">
        <v>6403</v>
      </c>
      <c r="B654" s="3"/>
      <c r="C654" s="3"/>
      <c r="D654" s="62">
        <v>20248009293</v>
      </c>
      <c r="E654" s="65">
        <v>20248009293</v>
      </c>
      <c r="F654" s="63"/>
      <c r="G654" s="3"/>
      <c r="H654" s="3"/>
      <c r="I654" s="3"/>
      <c r="J654" s="3"/>
      <c r="K654" s="64" t="s">
        <v>7485</v>
      </c>
      <c r="L654" s="64"/>
      <c r="M654" s="3"/>
      <c r="N654" s="3" t="s">
        <v>7508</v>
      </c>
      <c r="O654" s="3" t="s">
        <v>7508</v>
      </c>
      <c r="P654" s="3" t="s">
        <v>7508</v>
      </c>
      <c r="Q654" s="3" t="s">
        <v>5803</v>
      </c>
      <c r="R654" s="3"/>
      <c r="S654" s="3"/>
      <c r="T654" s="63"/>
      <c r="U654" s="4" t="s">
        <v>6360</v>
      </c>
      <c r="V654" s="4">
        <v>72891</v>
      </c>
      <c r="W654" s="4"/>
      <c r="X654" s="4"/>
      <c r="AC654" s="3">
        <v>45620240</v>
      </c>
      <c r="AD654" s="3" t="s">
        <v>5645</v>
      </c>
      <c r="AE654" s="64" t="s">
        <v>7486</v>
      </c>
    </row>
    <row r="655" spans="1:31" s="54" customFormat="1" x14ac:dyDescent="0.25">
      <c r="A655" s="61" t="s">
        <v>6404</v>
      </c>
      <c r="B655" s="3"/>
      <c r="C655" s="3"/>
      <c r="D655" s="62">
        <v>27400062604</v>
      </c>
      <c r="E655" s="65">
        <v>27400062604</v>
      </c>
      <c r="F655" s="63"/>
      <c r="G655" s="3"/>
      <c r="H655" s="3"/>
      <c r="I655" s="3"/>
      <c r="J655" s="3"/>
      <c r="K655" s="64" t="s">
        <v>7485</v>
      </c>
      <c r="L655" s="64"/>
      <c r="M655" s="3"/>
      <c r="N655" s="3" t="s">
        <v>7508</v>
      </c>
      <c r="O655" s="3" t="s">
        <v>7508</v>
      </c>
      <c r="P655" s="3" t="s">
        <v>7508</v>
      </c>
      <c r="Q655" s="3" t="s">
        <v>5803</v>
      </c>
      <c r="R655" s="3"/>
      <c r="S655" s="3"/>
      <c r="T655" s="63">
        <v>43040</v>
      </c>
      <c r="U655" s="4" t="s">
        <v>6360</v>
      </c>
      <c r="V655" s="4">
        <v>64000</v>
      </c>
      <c r="W655" s="4"/>
      <c r="X655" s="4"/>
      <c r="AC655" s="3">
        <v>45620160</v>
      </c>
      <c r="AD655" s="3" t="s">
        <v>5610</v>
      </c>
      <c r="AE655" s="64" t="s">
        <v>7486</v>
      </c>
    </row>
    <row r="656" spans="1:31" s="54" customFormat="1" x14ac:dyDescent="0.25">
      <c r="A656" s="61" t="s">
        <v>6405</v>
      </c>
      <c r="B656" s="3"/>
      <c r="C656" s="3"/>
      <c r="D656" s="62">
        <v>27409299054</v>
      </c>
      <c r="E656" s="65">
        <v>27409299054</v>
      </c>
      <c r="F656" s="63"/>
      <c r="G656" s="3"/>
      <c r="H656" s="3"/>
      <c r="I656" s="3"/>
      <c r="J656" s="3"/>
      <c r="K656" s="64" t="s">
        <v>7485</v>
      </c>
      <c r="L656" s="64"/>
      <c r="M656" s="3"/>
      <c r="N656" s="3" t="s">
        <v>7508</v>
      </c>
      <c r="O656" s="3" t="s">
        <v>7508</v>
      </c>
      <c r="P656" s="3" t="s">
        <v>7508</v>
      </c>
      <c r="Q656" s="3" t="s">
        <v>5803</v>
      </c>
      <c r="R656" s="3"/>
      <c r="S656" s="3"/>
      <c r="T656" s="63">
        <v>44501</v>
      </c>
      <c r="U656" s="4" t="s">
        <v>6360</v>
      </c>
      <c r="V656" s="4">
        <v>51600</v>
      </c>
      <c r="W656" s="4"/>
      <c r="X656" s="4"/>
      <c r="AC656" s="3">
        <v>45620230</v>
      </c>
      <c r="AD656" s="3" t="s">
        <v>5689</v>
      </c>
      <c r="AE656" s="64" t="s">
        <v>7486</v>
      </c>
    </row>
    <row r="657" spans="1:31" s="54" customFormat="1" x14ac:dyDescent="0.25">
      <c r="A657" s="61" t="s">
        <v>6406</v>
      </c>
      <c r="B657" s="3"/>
      <c r="C657" s="3"/>
      <c r="D657" s="62">
        <v>27448522860</v>
      </c>
      <c r="E657" s="65">
        <v>27448522860</v>
      </c>
      <c r="F657" s="63"/>
      <c r="G657" s="3"/>
      <c r="H657" s="3"/>
      <c r="I657" s="3"/>
      <c r="J657" s="3"/>
      <c r="K657" s="64" t="s">
        <v>7486</v>
      </c>
      <c r="L657" s="64"/>
      <c r="M657" s="3"/>
      <c r="N657" s="3" t="s">
        <v>7508</v>
      </c>
      <c r="O657" s="3" t="s">
        <v>7508</v>
      </c>
      <c r="P657" s="3" t="s">
        <v>7508</v>
      </c>
      <c r="Q657" s="3" t="s">
        <v>5803</v>
      </c>
      <c r="R657" s="3"/>
      <c r="S657" s="3"/>
      <c r="T657" s="63"/>
      <c r="U657" s="4" t="s">
        <v>6360</v>
      </c>
      <c r="V657" s="4">
        <v>57450.400000000001</v>
      </c>
      <c r="W657" s="4"/>
      <c r="X657" s="4"/>
      <c r="AC657" s="3">
        <v>45620161</v>
      </c>
      <c r="AD657" s="3" t="s">
        <v>5624</v>
      </c>
      <c r="AE657" s="64" t="s">
        <v>7486</v>
      </c>
    </row>
    <row r="658" spans="1:31" s="54" customFormat="1" x14ac:dyDescent="0.25">
      <c r="A658" s="61" t="s">
        <v>6407</v>
      </c>
      <c r="B658" s="3"/>
      <c r="C658" s="3"/>
      <c r="D658" s="62">
        <v>27382002518</v>
      </c>
      <c r="E658" s="65">
        <v>27382002518</v>
      </c>
      <c r="F658" s="63"/>
      <c r="G658" s="3"/>
      <c r="H658" s="3"/>
      <c r="I658" s="3"/>
      <c r="J658" s="3"/>
      <c r="K658" s="64" t="s">
        <v>7486</v>
      </c>
      <c r="L658" s="64"/>
      <c r="M658" s="3"/>
      <c r="N658" s="3" t="s">
        <v>7508</v>
      </c>
      <c r="O658" s="3" t="s">
        <v>7508</v>
      </c>
      <c r="P658" s="3" t="s">
        <v>7508</v>
      </c>
      <c r="Q658" s="3" t="s">
        <v>5803</v>
      </c>
      <c r="R658" s="3"/>
      <c r="S658" s="3"/>
      <c r="T658" s="63"/>
      <c r="U658" s="4" t="s">
        <v>6360</v>
      </c>
      <c r="V658" s="4">
        <v>62014.68</v>
      </c>
      <c r="W658" s="4"/>
      <c r="X658" s="4"/>
      <c r="AC658" s="3">
        <v>45620255</v>
      </c>
      <c r="AD658" s="3" t="s">
        <v>5697</v>
      </c>
      <c r="AE658" s="64" t="s">
        <v>7486</v>
      </c>
    </row>
    <row r="659" spans="1:31" s="54" customFormat="1" x14ac:dyDescent="0.25">
      <c r="A659" s="61" t="s">
        <v>6408</v>
      </c>
      <c r="B659" s="3"/>
      <c r="C659" s="3"/>
      <c r="D659" s="62">
        <v>23361608674</v>
      </c>
      <c r="E659" s="65">
        <v>23361608674</v>
      </c>
      <c r="F659" s="63"/>
      <c r="G659" s="3"/>
      <c r="H659" s="3"/>
      <c r="I659" s="3"/>
      <c r="J659" s="3"/>
      <c r="K659" s="64" t="s">
        <v>7486</v>
      </c>
      <c r="L659" s="64"/>
      <c r="M659" s="3"/>
      <c r="N659" s="3" t="s">
        <v>7508</v>
      </c>
      <c r="O659" s="3" t="s">
        <v>7508</v>
      </c>
      <c r="P659" s="3" t="s">
        <v>7508</v>
      </c>
      <c r="Q659" s="3" t="s">
        <v>5803</v>
      </c>
      <c r="R659" s="3"/>
      <c r="S659" s="3"/>
      <c r="T659" s="63"/>
      <c r="U659" s="4" t="s">
        <v>6360</v>
      </c>
      <c r="V659" s="4">
        <v>57414.239999999998</v>
      </c>
      <c r="W659" s="4"/>
      <c r="X659" s="4"/>
      <c r="AC659" s="3">
        <v>45620361</v>
      </c>
      <c r="AD659" s="3" t="s">
        <v>5620</v>
      </c>
      <c r="AE659" s="64" t="s">
        <v>7486</v>
      </c>
    </row>
    <row r="660" spans="1:31" s="54" customFormat="1" x14ac:dyDescent="0.25">
      <c r="A660" s="61" t="s">
        <v>6409</v>
      </c>
      <c r="B660" s="3"/>
      <c r="C660" s="3"/>
      <c r="D660" s="62">
        <v>27420379205</v>
      </c>
      <c r="E660" s="65">
        <v>27420379205</v>
      </c>
      <c r="F660" s="63"/>
      <c r="G660" s="3"/>
      <c r="H660" s="3"/>
      <c r="I660" s="3"/>
      <c r="J660" s="3"/>
      <c r="K660" s="64" t="s">
        <v>7486</v>
      </c>
      <c r="L660" s="64"/>
      <c r="M660" s="3"/>
      <c r="N660" s="3" t="s">
        <v>7508</v>
      </c>
      <c r="O660" s="3" t="s">
        <v>7508</v>
      </c>
      <c r="P660" s="3" t="s">
        <v>7508</v>
      </c>
      <c r="Q660" s="3" t="s">
        <v>5803</v>
      </c>
      <c r="R660" s="3"/>
      <c r="S660" s="3"/>
      <c r="T660" s="63"/>
      <c r="U660" s="4" t="s">
        <v>6360</v>
      </c>
      <c r="V660" s="4">
        <v>62400</v>
      </c>
      <c r="W660" s="4"/>
      <c r="X660" s="4"/>
      <c r="AC660" s="3">
        <v>45620170</v>
      </c>
      <c r="AD660" s="3" t="s">
        <v>5663</v>
      </c>
      <c r="AE660" s="64" t="s">
        <v>7486</v>
      </c>
    </row>
    <row r="661" spans="1:31" s="54" customFormat="1" x14ac:dyDescent="0.25">
      <c r="A661" s="61" t="s">
        <v>6410</v>
      </c>
      <c r="B661" s="3"/>
      <c r="C661" s="3"/>
      <c r="D661" s="62">
        <v>27377021334</v>
      </c>
      <c r="E661" s="65">
        <v>27377021334</v>
      </c>
      <c r="F661" s="63"/>
      <c r="G661" s="3"/>
      <c r="H661" s="3"/>
      <c r="I661" s="3"/>
      <c r="J661" s="3"/>
      <c r="K661" s="64" t="s">
        <v>7486</v>
      </c>
      <c r="L661" s="64"/>
      <c r="M661" s="3"/>
      <c r="N661" s="3" t="s">
        <v>7508</v>
      </c>
      <c r="O661" s="3" t="s">
        <v>7508</v>
      </c>
      <c r="P661" s="3" t="s">
        <v>7508</v>
      </c>
      <c r="Q661" s="3" t="s">
        <v>5803</v>
      </c>
      <c r="R661" s="3"/>
      <c r="S661" s="3"/>
      <c r="T661" s="63"/>
      <c r="U661" s="4" t="s">
        <v>6360</v>
      </c>
      <c r="V661" s="4">
        <v>57450.400000000001</v>
      </c>
      <c r="W661" s="4"/>
      <c r="X661" s="4"/>
      <c r="AC661" s="3">
        <v>45620240</v>
      </c>
      <c r="AD661" s="3" t="s">
        <v>5645</v>
      </c>
      <c r="AE661" s="64" t="s">
        <v>7486</v>
      </c>
    </row>
    <row r="662" spans="1:31" s="54" customFormat="1" x14ac:dyDescent="0.25">
      <c r="A662" s="61" t="s">
        <v>6411</v>
      </c>
      <c r="B662" s="3"/>
      <c r="C662" s="3"/>
      <c r="D662" s="62">
        <v>27409005697</v>
      </c>
      <c r="E662" s="65">
        <v>27409005697</v>
      </c>
      <c r="F662" s="63"/>
      <c r="G662" s="3"/>
      <c r="H662" s="3"/>
      <c r="I662" s="3"/>
      <c r="J662" s="3"/>
      <c r="K662" s="64" t="s">
        <v>7486</v>
      </c>
      <c r="L662" s="64"/>
      <c r="M662" s="3"/>
      <c r="N662" s="3" t="s">
        <v>7508</v>
      </c>
      <c r="O662" s="3" t="s">
        <v>7508</v>
      </c>
      <c r="P662" s="3" t="s">
        <v>7508</v>
      </c>
      <c r="Q662" s="3" t="s">
        <v>5803</v>
      </c>
      <c r="R662" s="3"/>
      <c r="S662" s="3"/>
      <c r="T662" s="63"/>
      <c r="U662" s="4" t="s">
        <v>6360</v>
      </c>
      <c r="V662" s="4">
        <v>63600</v>
      </c>
      <c r="W662" s="4"/>
      <c r="X662" s="4"/>
      <c r="AC662" s="3">
        <v>45620350</v>
      </c>
      <c r="AD662" s="3" t="s">
        <v>5662</v>
      </c>
      <c r="AE662" s="64" t="s">
        <v>7486</v>
      </c>
    </row>
    <row r="663" spans="1:31" s="54" customFormat="1" x14ac:dyDescent="0.25">
      <c r="A663" s="61" t="s">
        <v>6412</v>
      </c>
      <c r="B663" s="3"/>
      <c r="C663" s="3"/>
      <c r="D663" s="62">
        <v>20438187848</v>
      </c>
      <c r="E663" s="65">
        <v>20438187848</v>
      </c>
      <c r="F663" s="63"/>
      <c r="G663" s="3"/>
      <c r="H663" s="3"/>
      <c r="I663" s="3"/>
      <c r="J663" s="3"/>
      <c r="K663" s="64" t="s">
        <v>7486</v>
      </c>
      <c r="L663" s="64"/>
      <c r="M663" s="3"/>
      <c r="N663" s="3" t="s">
        <v>7508</v>
      </c>
      <c r="O663" s="3" t="s">
        <v>7508</v>
      </c>
      <c r="P663" s="3" t="s">
        <v>7508</v>
      </c>
      <c r="Q663" s="3" t="s">
        <v>5803</v>
      </c>
      <c r="R663" s="3"/>
      <c r="S663" s="3"/>
      <c r="T663" s="63"/>
      <c r="U663" s="4" t="s">
        <v>6360</v>
      </c>
      <c r="V663" s="4">
        <v>63600</v>
      </c>
      <c r="W663" s="4"/>
      <c r="X663" s="4"/>
      <c r="AC663" s="3">
        <v>45620243</v>
      </c>
      <c r="AD663" s="3" t="s">
        <v>5639</v>
      </c>
      <c r="AE663" s="64" t="s">
        <v>7486</v>
      </c>
    </row>
    <row r="664" spans="1:31" s="54" customFormat="1" x14ac:dyDescent="0.25">
      <c r="A664" s="61" t="s">
        <v>6413</v>
      </c>
      <c r="B664" s="3"/>
      <c r="C664" s="3"/>
      <c r="D664" s="62">
        <v>27428181684</v>
      </c>
      <c r="E664" s="65">
        <v>27428181684</v>
      </c>
      <c r="F664" s="63"/>
      <c r="G664" s="3"/>
      <c r="H664" s="3"/>
      <c r="I664" s="3"/>
      <c r="J664" s="3"/>
      <c r="K664" s="64" t="s">
        <v>7486</v>
      </c>
      <c r="L664" s="64"/>
      <c r="M664" s="3"/>
      <c r="N664" s="3" t="s">
        <v>7508</v>
      </c>
      <c r="O664" s="3" t="s">
        <v>7508</v>
      </c>
      <c r="P664" s="3" t="s">
        <v>7508</v>
      </c>
      <c r="Q664" s="3" t="s">
        <v>5803</v>
      </c>
      <c r="R664" s="3"/>
      <c r="S664" s="3"/>
      <c r="T664" s="63"/>
      <c r="U664" s="4" t="s">
        <v>6360</v>
      </c>
      <c r="V664" s="4">
        <v>59259.360000000001</v>
      </c>
      <c r="W664" s="4"/>
      <c r="X664" s="4"/>
      <c r="AC664" s="3">
        <v>45620259</v>
      </c>
      <c r="AD664" s="3" t="s">
        <v>5598</v>
      </c>
      <c r="AE664" s="64" t="s">
        <v>7486</v>
      </c>
    </row>
    <row r="665" spans="1:31" s="54" customFormat="1" x14ac:dyDescent="0.25">
      <c r="A665" s="61" t="s">
        <v>6414</v>
      </c>
      <c r="B665" s="3"/>
      <c r="C665" s="3"/>
      <c r="D665" s="62">
        <v>27389984359</v>
      </c>
      <c r="E665" s="65">
        <v>27389984359</v>
      </c>
      <c r="F665" s="63"/>
      <c r="G665" s="3"/>
      <c r="H665" s="3"/>
      <c r="I665" s="3"/>
      <c r="J665" s="3"/>
      <c r="K665" s="64" t="s">
        <v>7486</v>
      </c>
      <c r="L665" s="64"/>
      <c r="M665" s="3"/>
      <c r="N665" s="3" t="s">
        <v>7508</v>
      </c>
      <c r="O665" s="3" t="s">
        <v>7508</v>
      </c>
      <c r="P665" s="3" t="s">
        <v>7508</v>
      </c>
      <c r="Q665" s="3" t="s">
        <v>5803</v>
      </c>
      <c r="R665" s="3"/>
      <c r="S665" s="3"/>
      <c r="T665" s="63"/>
      <c r="U665" s="4" t="s">
        <v>6360</v>
      </c>
      <c r="V665" s="4">
        <v>57450.400000000001</v>
      </c>
      <c r="W665" s="4"/>
      <c r="X665" s="4"/>
      <c r="AC665" s="3">
        <v>45620256</v>
      </c>
      <c r="AD665" s="3" t="s">
        <v>5678</v>
      </c>
      <c r="AE665" s="64" t="s">
        <v>7486</v>
      </c>
    </row>
    <row r="666" spans="1:31" s="54" customFormat="1" x14ac:dyDescent="0.25">
      <c r="A666" s="61" t="s">
        <v>6415</v>
      </c>
      <c r="B666" s="3"/>
      <c r="C666" s="3"/>
      <c r="D666" s="62">
        <v>20329058507</v>
      </c>
      <c r="E666" s="65">
        <v>20329058507</v>
      </c>
      <c r="F666" s="63"/>
      <c r="G666" s="3"/>
      <c r="H666" s="3"/>
      <c r="I666" s="3"/>
      <c r="J666" s="3"/>
      <c r="K666" s="64" t="s">
        <v>7486</v>
      </c>
      <c r="L666" s="64"/>
      <c r="M666" s="3"/>
      <c r="N666" s="3" t="s">
        <v>7508</v>
      </c>
      <c r="O666" s="3" t="s">
        <v>7508</v>
      </c>
      <c r="P666" s="3" t="s">
        <v>7508</v>
      </c>
      <c r="Q666" s="3" t="s">
        <v>5803</v>
      </c>
      <c r="R666" s="3"/>
      <c r="S666" s="3"/>
      <c r="T666" s="63"/>
      <c r="U666" s="4" t="s">
        <v>6360</v>
      </c>
      <c r="V666" s="4">
        <v>83701</v>
      </c>
      <c r="W666" s="4"/>
      <c r="X666" s="4"/>
      <c r="AC666" s="3">
        <v>45620253</v>
      </c>
      <c r="AD666" s="3" t="s">
        <v>5669</v>
      </c>
      <c r="AE666" s="64" t="s">
        <v>7486</v>
      </c>
    </row>
    <row r="667" spans="1:31" s="54" customFormat="1" x14ac:dyDescent="0.25">
      <c r="A667" s="61" t="s">
        <v>6416</v>
      </c>
      <c r="B667" s="3"/>
      <c r="C667" s="3"/>
      <c r="D667" s="62">
        <v>27334921358</v>
      </c>
      <c r="E667" s="65">
        <v>27334921358</v>
      </c>
      <c r="F667" s="63"/>
      <c r="G667" s="3"/>
      <c r="H667" s="3"/>
      <c r="I667" s="3"/>
      <c r="J667" s="3"/>
      <c r="K667" s="64" t="s">
        <v>7486</v>
      </c>
      <c r="L667" s="64"/>
      <c r="M667" s="3"/>
      <c r="N667" s="3" t="s">
        <v>7508</v>
      </c>
      <c r="O667" s="3" t="s">
        <v>7508</v>
      </c>
      <c r="P667" s="3" t="s">
        <v>7508</v>
      </c>
      <c r="Q667" s="3" t="s">
        <v>5803</v>
      </c>
      <c r="R667" s="3"/>
      <c r="S667" s="3"/>
      <c r="T667" s="63"/>
      <c r="U667" s="4" t="s">
        <v>6360</v>
      </c>
      <c r="V667" s="4">
        <v>67270</v>
      </c>
      <c r="W667" s="4"/>
      <c r="X667" s="4"/>
      <c r="AC667" s="3">
        <v>45620121</v>
      </c>
      <c r="AD667" s="3" t="s">
        <v>5624</v>
      </c>
      <c r="AE667" s="64" t="s">
        <v>7486</v>
      </c>
    </row>
    <row r="668" spans="1:31" s="54" customFormat="1" x14ac:dyDescent="0.25">
      <c r="A668" s="61" t="s">
        <v>6417</v>
      </c>
      <c r="B668" s="3"/>
      <c r="C668" s="3"/>
      <c r="D668" s="62">
        <v>27407481092</v>
      </c>
      <c r="E668" s="65">
        <v>27407481092</v>
      </c>
      <c r="F668" s="63"/>
      <c r="G668" s="3"/>
      <c r="H668" s="3"/>
      <c r="I668" s="3"/>
      <c r="J668" s="3"/>
      <c r="K668" s="64" t="s">
        <v>7486</v>
      </c>
      <c r="L668" s="64"/>
      <c r="M668" s="3"/>
      <c r="N668" s="3" t="s">
        <v>7508</v>
      </c>
      <c r="O668" s="3" t="s">
        <v>7508</v>
      </c>
      <c r="P668" s="3" t="s">
        <v>7508</v>
      </c>
      <c r="Q668" s="3" t="s">
        <v>5803</v>
      </c>
      <c r="R668" s="3"/>
      <c r="S668" s="3"/>
      <c r="T668" s="63"/>
      <c r="U668" s="4" t="s">
        <v>6360</v>
      </c>
      <c r="V668" s="4">
        <v>57450.400000000001</v>
      </c>
      <c r="W668" s="4"/>
      <c r="X668" s="4"/>
      <c r="AC668" s="3">
        <v>45620331</v>
      </c>
      <c r="AD668" s="3" t="s">
        <v>5659</v>
      </c>
      <c r="AE668" s="64" t="s">
        <v>7486</v>
      </c>
    </row>
    <row r="669" spans="1:31" s="54" customFormat="1" x14ac:dyDescent="0.25">
      <c r="A669" s="61" t="s">
        <v>6418</v>
      </c>
      <c r="B669" s="3"/>
      <c r="C669" s="3"/>
      <c r="D669" s="62">
        <v>20380501857</v>
      </c>
      <c r="E669" s="65">
        <v>20380501857</v>
      </c>
      <c r="F669" s="63"/>
      <c r="G669" s="3"/>
      <c r="H669" s="3"/>
      <c r="I669" s="3"/>
      <c r="J669" s="3"/>
      <c r="K669" s="64" t="s">
        <v>7486</v>
      </c>
      <c r="L669" s="64"/>
      <c r="M669" s="3"/>
      <c r="N669" s="3" t="s">
        <v>7508</v>
      </c>
      <c r="O669" s="3" t="s">
        <v>7508</v>
      </c>
      <c r="P669" s="3" t="s">
        <v>7508</v>
      </c>
      <c r="Q669" s="3" t="s">
        <v>5803</v>
      </c>
      <c r="R669" s="3"/>
      <c r="S669" s="3"/>
      <c r="T669" s="63"/>
      <c r="U669" s="4" t="s">
        <v>6360</v>
      </c>
      <c r="V669" s="4">
        <v>59259.360000000001</v>
      </c>
      <c r="W669" s="4"/>
      <c r="X669" s="4"/>
      <c r="AC669" s="3">
        <v>45620259</v>
      </c>
      <c r="AD669" s="3" t="s">
        <v>5598</v>
      </c>
      <c r="AE669" s="64" t="s">
        <v>7486</v>
      </c>
    </row>
    <row r="670" spans="1:31" s="54" customFormat="1" x14ac:dyDescent="0.25">
      <c r="A670" s="61" t="s">
        <v>6419</v>
      </c>
      <c r="B670" s="3"/>
      <c r="C670" s="3"/>
      <c r="D670" s="62">
        <v>27400231856</v>
      </c>
      <c r="E670" s="65">
        <v>27400231856</v>
      </c>
      <c r="F670" s="63"/>
      <c r="G670" s="3"/>
      <c r="H670" s="3"/>
      <c r="I670" s="3"/>
      <c r="J670" s="3"/>
      <c r="K670" s="64" t="s">
        <v>7486</v>
      </c>
      <c r="L670" s="64"/>
      <c r="M670" s="3"/>
      <c r="N670" s="3" t="s">
        <v>7508</v>
      </c>
      <c r="O670" s="3" t="s">
        <v>7508</v>
      </c>
      <c r="P670" s="3" t="s">
        <v>7508</v>
      </c>
      <c r="Q670" s="3" t="s">
        <v>5803</v>
      </c>
      <c r="R670" s="3"/>
      <c r="S670" s="3"/>
      <c r="T670" s="63"/>
      <c r="U670" s="4" t="s">
        <v>6360</v>
      </c>
      <c r="V670" s="4">
        <v>59693.279999999999</v>
      </c>
      <c r="W670" s="4"/>
      <c r="X670" s="4"/>
      <c r="AC670" s="3">
        <v>45620010</v>
      </c>
      <c r="AD670" s="3" t="s">
        <v>5628</v>
      </c>
      <c r="AE670" s="64" t="s">
        <v>7486</v>
      </c>
    </row>
    <row r="671" spans="1:31" s="54" customFormat="1" x14ac:dyDescent="0.25">
      <c r="A671" s="61" t="s">
        <v>6420</v>
      </c>
      <c r="B671" s="3"/>
      <c r="C671" s="3"/>
      <c r="D671" s="62">
        <v>20378230722</v>
      </c>
      <c r="E671" s="65">
        <v>20378230722</v>
      </c>
      <c r="F671" s="63"/>
      <c r="G671" s="3"/>
      <c r="H671" s="3"/>
      <c r="I671" s="3"/>
      <c r="J671" s="3"/>
      <c r="K671" s="64" t="s">
        <v>7486</v>
      </c>
      <c r="L671" s="64"/>
      <c r="M671" s="3"/>
      <c r="N671" s="3" t="s">
        <v>7508</v>
      </c>
      <c r="O671" s="3" t="s">
        <v>7508</v>
      </c>
      <c r="P671" s="3" t="s">
        <v>7508</v>
      </c>
      <c r="Q671" s="3" t="s">
        <v>5803</v>
      </c>
      <c r="R671" s="3"/>
      <c r="S671" s="3"/>
      <c r="T671" s="63"/>
      <c r="U671" s="4" t="s">
        <v>6360</v>
      </c>
      <c r="V671" s="4">
        <v>57450.400000000001</v>
      </c>
      <c r="W671" s="4"/>
      <c r="X671" s="4"/>
      <c r="AC671" s="3">
        <v>45620241</v>
      </c>
      <c r="AD671" s="3" t="s">
        <v>5664</v>
      </c>
      <c r="AE671" s="64" t="s">
        <v>7486</v>
      </c>
    </row>
    <row r="672" spans="1:31" s="54" customFormat="1" x14ac:dyDescent="0.25">
      <c r="A672" s="61" t="s">
        <v>6421</v>
      </c>
      <c r="B672" s="3"/>
      <c r="C672" s="3"/>
      <c r="D672" s="62">
        <v>20141013808</v>
      </c>
      <c r="E672" s="65">
        <v>20141013808</v>
      </c>
      <c r="F672" s="63"/>
      <c r="G672" s="3"/>
      <c r="H672" s="3"/>
      <c r="I672" s="3"/>
      <c r="J672" s="3"/>
      <c r="K672" s="64" t="s">
        <v>7486</v>
      </c>
      <c r="L672" s="64"/>
      <c r="M672" s="3"/>
      <c r="N672" s="3" t="s">
        <v>7508</v>
      </c>
      <c r="O672" s="3" t="s">
        <v>7508</v>
      </c>
      <c r="P672" s="3" t="s">
        <v>7508</v>
      </c>
      <c r="Q672" s="3" t="s">
        <v>5803</v>
      </c>
      <c r="R672" s="3"/>
      <c r="S672" s="3"/>
      <c r="T672" s="63"/>
      <c r="U672" s="4" t="s">
        <v>6360</v>
      </c>
      <c r="V672" s="4">
        <v>61870</v>
      </c>
      <c r="W672" s="4"/>
      <c r="X672" s="4"/>
      <c r="AC672" s="3">
        <v>45620256</v>
      </c>
      <c r="AD672" s="3" t="s">
        <v>5678</v>
      </c>
      <c r="AE672" s="64" t="s">
        <v>7486</v>
      </c>
    </row>
    <row r="673" spans="1:31" s="54" customFormat="1" x14ac:dyDescent="0.25">
      <c r="A673" s="61" t="s">
        <v>6422</v>
      </c>
      <c r="B673" s="3"/>
      <c r="C673" s="3"/>
      <c r="D673" s="62">
        <v>20401851217</v>
      </c>
      <c r="E673" s="65">
        <v>20401851217</v>
      </c>
      <c r="F673" s="63"/>
      <c r="G673" s="3"/>
      <c r="H673" s="3"/>
      <c r="I673" s="3"/>
      <c r="J673" s="3"/>
      <c r="K673" s="64" t="s">
        <v>7486</v>
      </c>
      <c r="L673" s="64"/>
      <c r="M673" s="3"/>
      <c r="N673" s="3" t="s">
        <v>7508</v>
      </c>
      <c r="O673" s="3" t="s">
        <v>7508</v>
      </c>
      <c r="P673" s="3" t="s">
        <v>7508</v>
      </c>
      <c r="Q673" s="3" t="s">
        <v>5803</v>
      </c>
      <c r="R673" s="3"/>
      <c r="S673" s="3"/>
      <c r="T673" s="63"/>
      <c r="U673" s="4" t="s">
        <v>6360</v>
      </c>
      <c r="V673" s="4">
        <v>63600</v>
      </c>
      <c r="W673" s="4"/>
      <c r="X673" s="4"/>
      <c r="AC673" s="3">
        <v>45620010</v>
      </c>
      <c r="AD673" s="3" t="s">
        <v>5628</v>
      </c>
      <c r="AE673" s="64" t="s">
        <v>7486</v>
      </c>
    </row>
    <row r="674" spans="1:31" s="54" customFormat="1" x14ac:dyDescent="0.25">
      <c r="A674" s="61" t="s">
        <v>6423</v>
      </c>
      <c r="B674" s="3"/>
      <c r="C674" s="3"/>
      <c r="D674" s="62">
        <v>20432429092</v>
      </c>
      <c r="E674" s="65">
        <v>20432429092</v>
      </c>
      <c r="F674" s="63"/>
      <c r="G674" s="3"/>
      <c r="H674" s="3"/>
      <c r="I674" s="3"/>
      <c r="J674" s="3"/>
      <c r="K674" s="64" t="s">
        <v>7486</v>
      </c>
      <c r="L674" s="64"/>
      <c r="M674" s="3"/>
      <c r="N674" s="3" t="s">
        <v>7508</v>
      </c>
      <c r="O674" s="3" t="s">
        <v>7508</v>
      </c>
      <c r="P674" s="3" t="s">
        <v>7508</v>
      </c>
      <c r="Q674" s="3" t="s">
        <v>5803</v>
      </c>
      <c r="R674" s="3"/>
      <c r="S674" s="3"/>
      <c r="T674" s="63">
        <v>44166</v>
      </c>
      <c r="U674" s="4" t="s">
        <v>6360</v>
      </c>
      <c r="V674" s="4">
        <v>54000</v>
      </c>
      <c r="W674" s="4"/>
      <c r="X674" s="4"/>
      <c r="AC674" s="3">
        <v>45620231</v>
      </c>
      <c r="AD674" s="3" t="s">
        <v>5601</v>
      </c>
      <c r="AE674" s="64" t="s">
        <v>7486</v>
      </c>
    </row>
    <row r="675" spans="1:31" s="54" customFormat="1" x14ac:dyDescent="0.25">
      <c r="A675" s="61" t="s">
        <v>6424</v>
      </c>
      <c r="B675" s="3"/>
      <c r="C675" s="3"/>
      <c r="D675" s="62">
        <v>20340505957</v>
      </c>
      <c r="E675" s="65">
        <v>20340505957</v>
      </c>
      <c r="F675" s="63"/>
      <c r="G675" s="3"/>
      <c r="H675" s="3"/>
      <c r="I675" s="3"/>
      <c r="J675" s="3"/>
      <c r="K675" s="64" t="s">
        <v>7486</v>
      </c>
      <c r="L675" s="64"/>
      <c r="M675" s="3"/>
      <c r="N675" s="3" t="s">
        <v>7508</v>
      </c>
      <c r="O675" s="3" t="s">
        <v>7508</v>
      </c>
      <c r="P675" s="3" t="s">
        <v>7508</v>
      </c>
      <c r="Q675" s="3" t="s">
        <v>5803</v>
      </c>
      <c r="R675" s="3"/>
      <c r="S675" s="3"/>
      <c r="T675" s="63"/>
      <c r="U675" s="4" t="s">
        <v>6360</v>
      </c>
      <c r="V675" s="4">
        <v>59692.24</v>
      </c>
      <c r="W675" s="4"/>
      <c r="X675" s="4"/>
      <c r="AC675" s="3">
        <v>45620231</v>
      </c>
      <c r="AD675" s="3" t="s">
        <v>5601</v>
      </c>
      <c r="AE675" s="64" t="s">
        <v>7486</v>
      </c>
    </row>
    <row r="676" spans="1:31" s="54" customFormat="1" x14ac:dyDescent="0.25">
      <c r="A676" s="61" t="s">
        <v>6425</v>
      </c>
      <c r="B676" s="3"/>
      <c r="C676" s="3"/>
      <c r="D676" s="62">
        <v>20401298925</v>
      </c>
      <c r="E676" s="65">
        <v>20401298925</v>
      </c>
      <c r="F676" s="63"/>
      <c r="G676" s="3"/>
      <c r="H676" s="3"/>
      <c r="I676" s="3"/>
      <c r="J676" s="3"/>
      <c r="K676" s="64" t="s">
        <v>7486</v>
      </c>
      <c r="L676" s="64"/>
      <c r="M676" s="3"/>
      <c r="N676" s="3" t="s">
        <v>7508</v>
      </c>
      <c r="O676" s="3" t="s">
        <v>7508</v>
      </c>
      <c r="P676" s="3" t="s">
        <v>7508</v>
      </c>
      <c r="Q676" s="3" t="s">
        <v>5803</v>
      </c>
      <c r="R676" s="3"/>
      <c r="S676" s="3"/>
      <c r="T676" s="63"/>
      <c r="U676" s="4" t="s">
        <v>6360</v>
      </c>
      <c r="V676" s="4">
        <v>59692.24</v>
      </c>
      <c r="W676" s="4"/>
      <c r="X676" s="4"/>
      <c r="AC676" s="3">
        <v>45620332</v>
      </c>
      <c r="AD676" s="3" t="s">
        <v>5620</v>
      </c>
      <c r="AE676" s="64" t="s">
        <v>7486</v>
      </c>
    </row>
    <row r="677" spans="1:31" s="54" customFormat="1" x14ac:dyDescent="0.25">
      <c r="A677" s="61" t="s">
        <v>6426</v>
      </c>
      <c r="B677" s="3"/>
      <c r="C677" s="3"/>
      <c r="D677" s="62">
        <v>23317400659</v>
      </c>
      <c r="E677" s="65">
        <v>23317400659</v>
      </c>
      <c r="F677" s="63"/>
      <c r="G677" s="3"/>
      <c r="H677" s="3"/>
      <c r="I677" s="3"/>
      <c r="J677" s="3"/>
      <c r="K677" s="64" t="s">
        <v>7486</v>
      </c>
      <c r="L677" s="64"/>
      <c r="M677" s="3"/>
      <c r="N677" s="3" t="s">
        <v>7508</v>
      </c>
      <c r="O677" s="3" t="s">
        <v>7508</v>
      </c>
      <c r="P677" s="3" t="s">
        <v>7508</v>
      </c>
      <c r="Q677" s="3" t="s">
        <v>5803</v>
      </c>
      <c r="R677" s="3"/>
      <c r="S677" s="3"/>
      <c r="T677" s="63"/>
      <c r="U677" s="4" t="s">
        <v>6360</v>
      </c>
      <c r="V677" s="4">
        <v>63206</v>
      </c>
      <c r="W677" s="4"/>
      <c r="X677" s="4"/>
      <c r="AC677" s="3">
        <v>45620233</v>
      </c>
      <c r="AD677" s="3" t="s">
        <v>5681</v>
      </c>
      <c r="AE677" s="64" t="s">
        <v>7486</v>
      </c>
    </row>
    <row r="678" spans="1:31" s="54" customFormat="1" x14ac:dyDescent="0.25">
      <c r="A678" s="61" t="s">
        <v>6427</v>
      </c>
      <c r="B678" s="3"/>
      <c r="C678" s="3"/>
      <c r="D678" s="62">
        <v>27341402226</v>
      </c>
      <c r="E678" s="65">
        <v>27341402226</v>
      </c>
      <c r="F678" s="63"/>
      <c r="G678" s="3"/>
      <c r="H678" s="3"/>
      <c r="I678" s="3"/>
      <c r="J678" s="3"/>
      <c r="K678" s="64" t="s">
        <v>7486</v>
      </c>
      <c r="L678" s="64"/>
      <c r="M678" s="3"/>
      <c r="N678" s="3" t="s">
        <v>7508</v>
      </c>
      <c r="O678" s="3" t="s">
        <v>7508</v>
      </c>
      <c r="P678" s="3" t="s">
        <v>7508</v>
      </c>
      <c r="Q678" s="3" t="s">
        <v>5803</v>
      </c>
      <c r="R678" s="3"/>
      <c r="S678" s="3"/>
      <c r="T678" s="63"/>
      <c r="U678" s="4" t="s">
        <v>6360</v>
      </c>
      <c r="V678" s="4">
        <v>54000</v>
      </c>
      <c r="W678" s="4"/>
      <c r="X678" s="4"/>
      <c r="AC678" s="3">
        <v>45620241</v>
      </c>
      <c r="AD678" s="3" t="s">
        <v>5664</v>
      </c>
      <c r="AE678" s="64" t="s">
        <v>7486</v>
      </c>
    </row>
    <row r="679" spans="1:31" s="54" customFormat="1" x14ac:dyDescent="0.25">
      <c r="A679" s="61" t="s">
        <v>6428</v>
      </c>
      <c r="B679" s="3"/>
      <c r="C679" s="3"/>
      <c r="D679" s="62">
        <v>20421973793</v>
      </c>
      <c r="E679" s="65">
        <v>20421973793</v>
      </c>
      <c r="F679" s="63"/>
      <c r="G679" s="3"/>
      <c r="H679" s="3"/>
      <c r="I679" s="3"/>
      <c r="J679" s="3"/>
      <c r="K679" s="64" t="s">
        <v>7486</v>
      </c>
      <c r="L679" s="64"/>
      <c r="M679" s="3"/>
      <c r="N679" s="3" t="s">
        <v>7508</v>
      </c>
      <c r="O679" s="3" t="s">
        <v>7508</v>
      </c>
      <c r="P679" s="3" t="s">
        <v>7508</v>
      </c>
      <c r="Q679" s="3" t="s">
        <v>5803</v>
      </c>
      <c r="R679" s="3"/>
      <c r="S679" s="3"/>
      <c r="T679" s="63"/>
      <c r="U679" s="4" t="s">
        <v>6360</v>
      </c>
      <c r="V679" s="4">
        <v>56734.44</v>
      </c>
      <c r="W679" s="4"/>
      <c r="X679" s="4"/>
      <c r="AC679" s="3">
        <v>45620220</v>
      </c>
      <c r="AD679" s="3" t="s">
        <v>5618</v>
      </c>
      <c r="AE679" s="64" t="s">
        <v>7486</v>
      </c>
    </row>
    <row r="680" spans="1:31" s="54" customFormat="1" x14ac:dyDescent="0.25">
      <c r="A680" s="61" t="s">
        <v>6429</v>
      </c>
      <c r="B680" s="3"/>
      <c r="C680" s="3"/>
      <c r="D680" s="62">
        <v>20405352509</v>
      </c>
      <c r="E680" s="65">
        <v>20405352509</v>
      </c>
      <c r="F680" s="63"/>
      <c r="G680" s="3"/>
      <c r="H680" s="3"/>
      <c r="I680" s="3"/>
      <c r="J680" s="3"/>
      <c r="K680" s="64" t="s">
        <v>7486</v>
      </c>
      <c r="L680" s="64"/>
      <c r="M680" s="3"/>
      <c r="N680" s="3" t="s">
        <v>7508</v>
      </c>
      <c r="O680" s="3" t="s">
        <v>7508</v>
      </c>
      <c r="P680" s="3" t="s">
        <v>7508</v>
      </c>
      <c r="Q680" s="3" t="s">
        <v>5803</v>
      </c>
      <c r="R680" s="3"/>
      <c r="S680" s="3"/>
      <c r="T680" s="63"/>
      <c r="U680" s="4" t="s">
        <v>6360</v>
      </c>
      <c r="V680" s="4">
        <v>57450.400000000001</v>
      </c>
      <c r="W680" s="4"/>
      <c r="X680" s="4"/>
      <c r="AC680" s="3">
        <v>45620340</v>
      </c>
      <c r="AD680" s="3" t="s">
        <v>5619</v>
      </c>
      <c r="AE680" s="64" t="s">
        <v>7486</v>
      </c>
    </row>
    <row r="681" spans="1:31" s="54" customFormat="1" x14ac:dyDescent="0.25">
      <c r="A681" s="61" t="s">
        <v>6430</v>
      </c>
      <c r="B681" s="3"/>
      <c r="C681" s="3"/>
      <c r="D681" s="62">
        <v>27362950029</v>
      </c>
      <c r="E681" s="65">
        <v>27362950029</v>
      </c>
      <c r="F681" s="63"/>
      <c r="G681" s="3"/>
      <c r="H681" s="3"/>
      <c r="I681" s="3"/>
      <c r="J681" s="3"/>
      <c r="K681" s="64" t="s">
        <v>7486</v>
      </c>
      <c r="L681" s="64"/>
      <c r="M681" s="3"/>
      <c r="N681" s="3" t="s">
        <v>7508</v>
      </c>
      <c r="O681" s="3" t="s">
        <v>7508</v>
      </c>
      <c r="P681" s="3" t="s">
        <v>7508</v>
      </c>
      <c r="Q681" s="3" t="s">
        <v>5803</v>
      </c>
      <c r="R681" s="3"/>
      <c r="S681" s="3"/>
      <c r="T681" s="63"/>
      <c r="U681" s="4" t="s">
        <v>6360</v>
      </c>
      <c r="V681" s="4">
        <v>57450.400000000001</v>
      </c>
      <c r="W681" s="4"/>
      <c r="X681" s="4"/>
      <c r="AC681" s="3">
        <v>45620360</v>
      </c>
      <c r="AD681" s="3" t="s">
        <v>5632</v>
      </c>
      <c r="AE681" s="64" t="s">
        <v>7486</v>
      </c>
    </row>
    <row r="682" spans="1:31" s="54" customFormat="1" x14ac:dyDescent="0.25">
      <c r="A682" s="61" t="s">
        <v>6431</v>
      </c>
      <c r="B682" s="3"/>
      <c r="C682" s="3"/>
      <c r="D682" s="62">
        <v>27350977061</v>
      </c>
      <c r="E682" s="65">
        <v>27350977061</v>
      </c>
      <c r="F682" s="63"/>
      <c r="G682" s="3"/>
      <c r="H682" s="3"/>
      <c r="I682" s="3"/>
      <c r="J682" s="3"/>
      <c r="K682" s="64" t="s">
        <v>7486</v>
      </c>
      <c r="L682" s="64"/>
      <c r="M682" s="3"/>
      <c r="N682" s="3" t="s">
        <v>7508</v>
      </c>
      <c r="O682" s="3" t="s">
        <v>7508</v>
      </c>
      <c r="P682" s="3" t="s">
        <v>7508</v>
      </c>
      <c r="Q682" s="3" t="s">
        <v>5803</v>
      </c>
      <c r="R682" s="3"/>
      <c r="S682" s="3"/>
      <c r="T682" s="63"/>
      <c r="U682" s="4" t="s">
        <v>6360</v>
      </c>
      <c r="V682" s="4">
        <v>59692.24</v>
      </c>
      <c r="W682" s="4"/>
      <c r="X682" s="4"/>
      <c r="AC682" s="3">
        <v>45620010</v>
      </c>
      <c r="AD682" s="3" t="s">
        <v>5628</v>
      </c>
      <c r="AE682" s="64" t="s">
        <v>7486</v>
      </c>
    </row>
    <row r="683" spans="1:31" s="54" customFormat="1" x14ac:dyDescent="0.25">
      <c r="A683" s="61" t="s">
        <v>6432</v>
      </c>
      <c r="B683" s="3"/>
      <c r="C683" s="3"/>
      <c r="D683" s="62">
        <v>27361383597</v>
      </c>
      <c r="E683" s="65">
        <v>27361383597</v>
      </c>
      <c r="F683" s="63"/>
      <c r="G683" s="3"/>
      <c r="H683" s="3"/>
      <c r="I683" s="3"/>
      <c r="J683" s="3"/>
      <c r="K683" s="64" t="s">
        <v>7486</v>
      </c>
      <c r="L683" s="64"/>
      <c r="M683" s="3"/>
      <c r="N683" s="3" t="s">
        <v>7508</v>
      </c>
      <c r="O683" s="3" t="s">
        <v>7508</v>
      </c>
      <c r="P683" s="3" t="s">
        <v>7508</v>
      </c>
      <c r="Q683" s="3" t="s">
        <v>5803</v>
      </c>
      <c r="R683" s="3"/>
      <c r="S683" s="3"/>
      <c r="T683" s="63"/>
      <c r="U683" s="4" t="s">
        <v>6360</v>
      </c>
      <c r="V683" s="4">
        <v>59693.279999999999</v>
      </c>
      <c r="W683" s="4"/>
      <c r="X683" s="4"/>
      <c r="AC683" s="3">
        <v>45620247</v>
      </c>
      <c r="AD683" s="3" t="s">
        <v>5692</v>
      </c>
      <c r="AE683" s="64" t="s">
        <v>7486</v>
      </c>
    </row>
    <row r="684" spans="1:31" s="54" customFormat="1" x14ac:dyDescent="0.25">
      <c r="A684" s="61" t="s">
        <v>6433</v>
      </c>
      <c r="B684" s="3"/>
      <c r="C684" s="3"/>
      <c r="D684" s="62">
        <v>23332273809</v>
      </c>
      <c r="E684" s="65">
        <v>23332273809</v>
      </c>
      <c r="F684" s="63"/>
      <c r="G684" s="3"/>
      <c r="H684" s="3"/>
      <c r="I684" s="3"/>
      <c r="J684" s="3"/>
      <c r="K684" s="64" t="s">
        <v>7486</v>
      </c>
      <c r="L684" s="64"/>
      <c r="M684" s="3"/>
      <c r="N684" s="3" t="s">
        <v>7508</v>
      </c>
      <c r="O684" s="3" t="s">
        <v>7508</v>
      </c>
      <c r="P684" s="3" t="s">
        <v>7508</v>
      </c>
      <c r="Q684" s="3" t="s">
        <v>5803</v>
      </c>
      <c r="R684" s="3"/>
      <c r="S684" s="3"/>
      <c r="T684" s="63"/>
      <c r="U684" s="4" t="s">
        <v>6360</v>
      </c>
      <c r="V684" s="4">
        <v>58832.68</v>
      </c>
      <c r="W684" s="4"/>
      <c r="X684" s="4"/>
      <c r="AC684" s="3">
        <v>45620247</v>
      </c>
      <c r="AD684" s="3" t="s">
        <v>5692</v>
      </c>
      <c r="AE684" s="64" t="s">
        <v>7486</v>
      </c>
    </row>
    <row r="685" spans="1:31" s="54" customFormat="1" x14ac:dyDescent="0.25">
      <c r="A685" s="61" t="s">
        <v>6434</v>
      </c>
      <c r="B685" s="3"/>
      <c r="C685" s="3"/>
      <c r="D685" s="62">
        <v>20400127310</v>
      </c>
      <c r="E685" s="65">
        <v>20400127310</v>
      </c>
      <c r="F685" s="63"/>
      <c r="G685" s="3"/>
      <c r="H685" s="3"/>
      <c r="I685" s="3"/>
      <c r="J685" s="3"/>
      <c r="K685" s="64" t="s">
        <v>7486</v>
      </c>
      <c r="L685" s="64"/>
      <c r="M685" s="3"/>
      <c r="N685" s="3" t="s">
        <v>7508</v>
      </c>
      <c r="O685" s="3" t="s">
        <v>7508</v>
      </c>
      <c r="P685" s="3" t="s">
        <v>7508</v>
      </c>
      <c r="Q685" s="3" t="s">
        <v>5803</v>
      </c>
      <c r="R685" s="3"/>
      <c r="S685" s="3"/>
      <c r="T685" s="63"/>
      <c r="U685" s="4" t="s">
        <v>6360</v>
      </c>
      <c r="V685" s="4">
        <v>56734.44</v>
      </c>
      <c r="W685" s="4"/>
      <c r="X685" s="4"/>
      <c r="AC685" s="3">
        <v>45620330</v>
      </c>
      <c r="AD685" s="3" t="s">
        <v>5667</v>
      </c>
      <c r="AE685" s="64" t="s">
        <v>7486</v>
      </c>
    </row>
    <row r="686" spans="1:31" s="54" customFormat="1" x14ac:dyDescent="0.25">
      <c r="A686" s="61" t="s">
        <v>6435</v>
      </c>
      <c r="B686" s="3"/>
      <c r="C686" s="3"/>
      <c r="D686" s="62">
        <v>27920289148</v>
      </c>
      <c r="E686" s="65">
        <v>27920289148</v>
      </c>
      <c r="F686" s="63"/>
      <c r="G686" s="3"/>
      <c r="H686" s="3"/>
      <c r="I686" s="3"/>
      <c r="J686" s="3"/>
      <c r="K686" s="64" t="s">
        <v>7486</v>
      </c>
      <c r="L686" s="64"/>
      <c r="M686" s="3"/>
      <c r="N686" s="3" t="s">
        <v>7508</v>
      </c>
      <c r="O686" s="3" t="s">
        <v>7508</v>
      </c>
      <c r="P686" s="3" t="s">
        <v>7508</v>
      </c>
      <c r="Q686" s="3" t="s">
        <v>5803</v>
      </c>
      <c r="R686" s="3"/>
      <c r="S686" s="3"/>
      <c r="T686" s="63"/>
      <c r="U686" s="4" t="s">
        <v>6360</v>
      </c>
      <c r="V686" s="4">
        <v>59976.36</v>
      </c>
      <c r="W686" s="4"/>
      <c r="X686" s="4"/>
      <c r="AC686" s="3">
        <v>45620233</v>
      </c>
      <c r="AD686" s="3" t="s">
        <v>5681</v>
      </c>
      <c r="AE686" s="64" t="s">
        <v>7486</v>
      </c>
    </row>
    <row r="687" spans="1:31" s="54" customFormat="1" x14ac:dyDescent="0.25">
      <c r="A687" s="61" t="s">
        <v>6436</v>
      </c>
      <c r="B687" s="3"/>
      <c r="C687" s="3"/>
      <c r="D687" s="62">
        <v>20353664256</v>
      </c>
      <c r="E687" s="65">
        <v>20353664256</v>
      </c>
      <c r="F687" s="63"/>
      <c r="G687" s="3"/>
      <c r="H687" s="3"/>
      <c r="I687" s="3"/>
      <c r="J687" s="3"/>
      <c r="K687" s="64" t="s">
        <v>7486</v>
      </c>
      <c r="L687" s="64"/>
      <c r="M687" s="3"/>
      <c r="N687" s="3" t="s">
        <v>7508</v>
      </c>
      <c r="O687" s="3" t="s">
        <v>7508</v>
      </c>
      <c r="P687" s="3" t="s">
        <v>7508</v>
      </c>
      <c r="Q687" s="3" t="s">
        <v>5803</v>
      </c>
      <c r="R687" s="3"/>
      <c r="S687" s="3"/>
      <c r="T687" s="63"/>
      <c r="U687" s="4" t="s">
        <v>6360</v>
      </c>
      <c r="V687" s="4">
        <v>62014.68</v>
      </c>
      <c r="W687" s="4"/>
      <c r="X687" s="4"/>
      <c r="AC687" s="3">
        <v>45620247</v>
      </c>
      <c r="AD687" s="3" t="s">
        <v>5692</v>
      </c>
      <c r="AE687" s="64" t="s">
        <v>7486</v>
      </c>
    </row>
    <row r="688" spans="1:31" s="54" customFormat="1" x14ac:dyDescent="0.25">
      <c r="A688" s="61" t="s">
        <v>6437</v>
      </c>
      <c r="B688" s="3"/>
      <c r="C688" s="3"/>
      <c r="D688" s="62">
        <v>20222345139</v>
      </c>
      <c r="E688" s="65">
        <v>20222345139</v>
      </c>
      <c r="F688" s="63"/>
      <c r="G688" s="3"/>
      <c r="H688" s="3"/>
      <c r="I688" s="3"/>
      <c r="J688" s="3"/>
      <c r="K688" s="64" t="s">
        <v>7486</v>
      </c>
      <c r="L688" s="64"/>
      <c r="M688" s="3"/>
      <c r="N688" s="3" t="s">
        <v>7508</v>
      </c>
      <c r="O688" s="3" t="s">
        <v>7508</v>
      </c>
      <c r="P688" s="3" t="s">
        <v>7508</v>
      </c>
      <c r="Q688" s="3" t="s">
        <v>5803</v>
      </c>
      <c r="R688" s="3"/>
      <c r="S688" s="3"/>
      <c r="T688" s="63"/>
      <c r="U688" s="4" t="s">
        <v>6360</v>
      </c>
      <c r="V688" s="4">
        <v>62400</v>
      </c>
      <c r="W688" s="4"/>
      <c r="X688" s="4"/>
      <c r="AC688" s="3">
        <v>45620260</v>
      </c>
      <c r="AD688" s="3" t="s">
        <v>5652</v>
      </c>
      <c r="AE688" s="64" t="s">
        <v>7486</v>
      </c>
    </row>
    <row r="689" spans="1:31" s="54" customFormat="1" x14ac:dyDescent="0.25">
      <c r="A689" s="61" t="s">
        <v>6438</v>
      </c>
      <c r="B689" s="3"/>
      <c r="C689" s="3"/>
      <c r="D689" s="62">
        <v>27408583433</v>
      </c>
      <c r="E689" s="65">
        <v>27408583433</v>
      </c>
      <c r="F689" s="63"/>
      <c r="G689" s="3"/>
      <c r="H689" s="3"/>
      <c r="I689" s="3"/>
      <c r="J689" s="3"/>
      <c r="K689" s="64" t="s">
        <v>7486</v>
      </c>
      <c r="L689" s="64"/>
      <c r="M689" s="3"/>
      <c r="N689" s="3" t="s">
        <v>7508</v>
      </c>
      <c r="O689" s="3" t="s">
        <v>7508</v>
      </c>
      <c r="P689" s="3" t="s">
        <v>7508</v>
      </c>
      <c r="Q689" s="3" t="s">
        <v>5803</v>
      </c>
      <c r="R689" s="3"/>
      <c r="S689" s="3"/>
      <c r="T689" s="63"/>
      <c r="U689" s="4" t="s">
        <v>6360</v>
      </c>
      <c r="V689" s="4">
        <v>62400</v>
      </c>
      <c r="W689" s="4"/>
      <c r="X689" s="4"/>
      <c r="AC689" s="3">
        <v>45620259</v>
      </c>
      <c r="AD689" s="3" t="s">
        <v>5598</v>
      </c>
      <c r="AE689" s="64" t="s">
        <v>7486</v>
      </c>
    </row>
    <row r="690" spans="1:31" s="54" customFormat="1" x14ac:dyDescent="0.25">
      <c r="A690" s="61" t="s">
        <v>6439</v>
      </c>
      <c r="B690" s="3"/>
      <c r="C690" s="3"/>
      <c r="D690" s="62">
        <v>23300647839</v>
      </c>
      <c r="E690" s="65">
        <v>23300647839</v>
      </c>
      <c r="F690" s="63"/>
      <c r="G690" s="3"/>
      <c r="H690" s="3"/>
      <c r="I690" s="3"/>
      <c r="J690" s="3"/>
      <c r="K690" s="64" t="s">
        <v>7486</v>
      </c>
      <c r="L690" s="64"/>
      <c r="M690" s="3"/>
      <c r="N690" s="3" t="s">
        <v>7508</v>
      </c>
      <c r="O690" s="3" t="s">
        <v>7508</v>
      </c>
      <c r="P690" s="3" t="s">
        <v>7508</v>
      </c>
      <c r="Q690" s="3" t="s">
        <v>5803</v>
      </c>
      <c r="R690" s="3"/>
      <c r="S690" s="3"/>
      <c r="T690" s="63"/>
      <c r="U690" s="4" t="s">
        <v>6360</v>
      </c>
      <c r="V690" s="4">
        <v>65355</v>
      </c>
      <c r="W690" s="4"/>
      <c r="X690" s="4"/>
      <c r="AC690" s="3">
        <v>45620160</v>
      </c>
      <c r="AD690" s="3" t="s">
        <v>5610</v>
      </c>
      <c r="AE690" s="64" t="s">
        <v>7486</v>
      </c>
    </row>
    <row r="691" spans="1:31" s="54" customFormat="1" x14ac:dyDescent="0.25">
      <c r="A691" s="61" t="s">
        <v>6440</v>
      </c>
      <c r="B691" s="3"/>
      <c r="C691" s="3"/>
      <c r="D691" s="62">
        <v>20397707858</v>
      </c>
      <c r="E691" s="65">
        <v>20397707858</v>
      </c>
      <c r="F691" s="63"/>
      <c r="G691" s="3"/>
      <c r="H691" s="3"/>
      <c r="I691" s="3"/>
      <c r="J691" s="3"/>
      <c r="K691" s="64" t="s">
        <v>7486</v>
      </c>
      <c r="L691" s="64"/>
      <c r="M691" s="3"/>
      <c r="N691" s="3" t="s">
        <v>7508</v>
      </c>
      <c r="O691" s="3" t="s">
        <v>7508</v>
      </c>
      <c r="P691" s="3" t="s">
        <v>7508</v>
      </c>
      <c r="Q691" s="3" t="s">
        <v>5803</v>
      </c>
      <c r="R691" s="3"/>
      <c r="S691" s="3"/>
      <c r="T691" s="63"/>
      <c r="U691" s="4" t="s">
        <v>6360</v>
      </c>
      <c r="V691" s="4">
        <v>60125.120000000003</v>
      </c>
      <c r="W691" s="4"/>
      <c r="X691" s="4"/>
      <c r="AC691" s="3">
        <v>45620232</v>
      </c>
      <c r="AD691" s="3" t="s">
        <v>5690</v>
      </c>
      <c r="AE691" s="64" t="s">
        <v>7486</v>
      </c>
    </row>
    <row r="692" spans="1:31" s="54" customFormat="1" x14ac:dyDescent="0.25">
      <c r="A692" s="61" t="s">
        <v>6441</v>
      </c>
      <c r="B692" s="3"/>
      <c r="C692" s="3"/>
      <c r="D692" s="62">
        <v>27409101742</v>
      </c>
      <c r="E692" s="65">
        <v>27409101742</v>
      </c>
      <c r="F692" s="63"/>
      <c r="G692" s="3"/>
      <c r="H692" s="3"/>
      <c r="I692" s="3"/>
      <c r="J692" s="3"/>
      <c r="K692" s="64" t="s">
        <v>7486</v>
      </c>
      <c r="L692" s="64"/>
      <c r="M692" s="3"/>
      <c r="N692" s="3" t="s">
        <v>7508</v>
      </c>
      <c r="O692" s="3" t="s">
        <v>7508</v>
      </c>
      <c r="P692" s="3" t="s">
        <v>7508</v>
      </c>
      <c r="Q692" s="3" t="s">
        <v>5803</v>
      </c>
      <c r="R692" s="3"/>
      <c r="S692" s="3"/>
      <c r="T692" s="63">
        <v>44531</v>
      </c>
      <c r="U692" s="4" t="s">
        <v>6360</v>
      </c>
      <c r="V692" s="4">
        <v>68100</v>
      </c>
      <c r="W692" s="4"/>
      <c r="X692" s="4"/>
      <c r="AC692" s="3">
        <v>45620243</v>
      </c>
      <c r="AD692" s="3" t="s">
        <v>5639</v>
      </c>
      <c r="AE692" s="64" t="s">
        <v>7486</v>
      </c>
    </row>
    <row r="693" spans="1:31" s="54" customFormat="1" x14ac:dyDescent="0.25">
      <c r="A693" s="61" t="s">
        <v>6442</v>
      </c>
      <c r="B693" s="3"/>
      <c r="C693" s="3"/>
      <c r="D693" s="62">
        <v>27345580323</v>
      </c>
      <c r="E693" s="65">
        <v>27345580323</v>
      </c>
      <c r="F693" s="63"/>
      <c r="G693" s="3"/>
      <c r="H693" s="3"/>
      <c r="I693" s="3"/>
      <c r="J693" s="3"/>
      <c r="K693" s="64" t="s">
        <v>7486</v>
      </c>
      <c r="L693" s="64"/>
      <c r="M693" s="3"/>
      <c r="N693" s="3" t="s">
        <v>7508</v>
      </c>
      <c r="O693" s="3" t="s">
        <v>7508</v>
      </c>
      <c r="P693" s="3" t="s">
        <v>7508</v>
      </c>
      <c r="Q693" s="3" t="s">
        <v>5803</v>
      </c>
      <c r="R693" s="3"/>
      <c r="S693" s="3"/>
      <c r="T693" s="63"/>
      <c r="U693" s="4" t="s">
        <v>6360</v>
      </c>
      <c r="V693" s="4">
        <v>62400</v>
      </c>
      <c r="W693" s="4"/>
      <c r="X693" s="4"/>
      <c r="AC693" s="3">
        <v>45620122</v>
      </c>
      <c r="AD693" s="3" t="s">
        <v>5627</v>
      </c>
      <c r="AE693" s="64" t="s">
        <v>7486</v>
      </c>
    </row>
    <row r="694" spans="1:31" s="54" customFormat="1" x14ac:dyDescent="0.25">
      <c r="A694" s="61" t="s">
        <v>6443</v>
      </c>
      <c r="B694" s="3"/>
      <c r="C694" s="3"/>
      <c r="D694" s="62">
        <v>20253993546</v>
      </c>
      <c r="E694" s="65">
        <v>20253993546</v>
      </c>
      <c r="F694" s="63"/>
      <c r="G694" s="3"/>
      <c r="H694" s="3"/>
      <c r="I694" s="3"/>
      <c r="J694" s="3"/>
      <c r="K694" s="64" t="s">
        <v>7486</v>
      </c>
      <c r="L694" s="64"/>
      <c r="M694" s="3"/>
      <c r="N694" s="3" t="s">
        <v>7508</v>
      </c>
      <c r="O694" s="3" t="s">
        <v>7508</v>
      </c>
      <c r="P694" s="3" t="s">
        <v>7508</v>
      </c>
      <c r="Q694" s="3" t="s">
        <v>5803</v>
      </c>
      <c r="R694" s="3"/>
      <c r="S694" s="3"/>
      <c r="T694" s="63"/>
      <c r="U694" s="4" t="s">
        <v>6360</v>
      </c>
      <c r="V694" s="4">
        <v>63600</v>
      </c>
      <c r="W694" s="4"/>
      <c r="X694" s="4"/>
      <c r="AC694" s="3">
        <v>45620241</v>
      </c>
      <c r="AD694" s="3" t="s">
        <v>5664</v>
      </c>
      <c r="AE694" s="64" t="s">
        <v>7486</v>
      </c>
    </row>
    <row r="695" spans="1:31" s="54" customFormat="1" x14ac:dyDescent="0.25">
      <c r="A695" s="61" t="s">
        <v>6444</v>
      </c>
      <c r="B695" s="3"/>
      <c r="C695" s="3"/>
      <c r="D695" s="62">
        <v>20402274434</v>
      </c>
      <c r="E695" s="65">
        <v>20402274434</v>
      </c>
      <c r="F695" s="63"/>
      <c r="G695" s="3"/>
      <c r="H695" s="3"/>
      <c r="I695" s="3"/>
      <c r="J695" s="3"/>
      <c r="K695" s="64" t="s">
        <v>7486</v>
      </c>
      <c r="L695" s="64"/>
      <c r="M695" s="3"/>
      <c r="N695" s="3" t="s">
        <v>7508</v>
      </c>
      <c r="O695" s="3" t="s">
        <v>7508</v>
      </c>
      <c r="P695" s="3" t="s">
        <v>7508</v>
      </c>
      <c r="Q695" s="3" t="s">
        <v>5803</v>
      </c>
      <c r="R695" s="3"/>
      <c r="S695" s="3"/>
      <c r="T695" s="63"/>
      <c r="U695" s="4" t="s">
        <v>6360</v>
      </c>
      <c r="V695" s="4">
        <v>57450.400000000001</v>
      </c>
      <c r="W695" s="4"/>
      <c r="X695" s="4"/>
      <c r="AC695" s="3">
        <v>45620331</v>
      </c>
      <c r="AD695" s="3" t="s">
        <v>5659</v>
      </c>
      <c r="AE695" s="64" t="s">
        <v>7486</v>
      </c>
    </row>
    <row r="696" spans="1:31" s="54" customFormat="1" x14ac:dyDescent="0.25">
      <c r="A696" s="61" t="s">
        <v>6445</v>
      </c>
      <c r="B696" s="3"/>
      <c r="C696" s="3"/>
      <c r="D696" s="62">
        <v>20366898655</v>
      </c>
      <c r="E696" s="65">
        <v>20366898655</v>
      </c>
      <c r="F696" s="63"/>
      <c r="G696" s="3"/>
      <c r="H696" s="3"/>
      <c r="I696" s="3"/>
      <c r="J696" s="3"/>
      <c r="K696" s="64" t="s">
        <v>7486</v>
      </c>
      <c r="L696" s="64"/>
      <c r="M696" s="3"/>
      <c r="N696" s="3" t="s">
        <v>7508</v>
      </c>
      <c r="O696" s="3" t="s">
        <v>7508</v>
      </c>
      <c r="P696" s="3" t="s">
        <v>7508</v>
      </c>
      <c r="Q696" s="3" t="s">
        <v>5803</v>
      </c>
      <c r="R696" s="3"/>
      <c r="S696" s="3"/>
      <c r="T696" s="63"/>
      <c r="U696" s="4" t="s">
        <v>6360</v>
      </c>
      <c r="V696" s="4">
        <v>63600</v>
      </c>
      <c r="W696" s="4"/>
      <c r="X696" s="4"/>
      <c r="AC696" s="3">
        <v>45620233</v>
      </c>
      <c r="AD696" s="3" t="s">
        <v>5681</v>
      </c>
      <c r="AE696" s="64" t="s">
        <v>7486</v>
      </c>
    </row>
    <row r="697" spans="1:31" s="54" customFormat="1" x14ac:dyDescent="0.25">
      <c r="A697" s="61" t="s">
        <v>6446</v>
      </c>
      <c r="B697" s="3"/>
      <c r="C697" s="3"/>
      <c r="D697" s="62">
        <v>20190882102</v>
      </c>
      <c r="E697" s="65">
        <v>20190882102</v>
      </c>
      <c r="F697" s="63"/>
      <c r="G697" s="3"/>
      <c r="H697" s="3"/>
      <c r="I697" s="3"/>
      <c r="J697" s="3"/>
      <c r="K697" s="64" t="s">
        <v>7486</v>
      </c>
      <c r="L697" s="64"/>
      <c r="M697" s="3"/>
      <c r="N697" s="3" t="s">
        <v>7508</v>
      </c>
      <c r="O697" s="3" t="s">
        <v>7508</v>
      </c>
      <c r="P697" s="3" t="s">
        <v>7508</v>
      </c>
      <c r="Q697" s="3" t="s">
        <v>5803</v>
      </c>
      <c r="R697" s="3"/>
      <c r="S697" s="3"/>
      <c r="T697" s="63"/>
      <c r="U697" s="4" t="s">
        <v>6360</v>
      </c>
      <c r="V697" s="4">
        <v>63206</v>
      </c>
      <c r="W697" s="4"/>
      <c r="X697" s="4"/>
      <c r="AC697" s="3">
        <v>45620340</v>
      </c>
      <c r="AD697" s="3" t="s">
        <v>5619</v>
      </c>
      <c r="AE697" s="64" t="s">
        <v>7486</v>
      </c>
    </row>
    <row r="698" spans="1:31" s="54" customFormat="1" x14ac:dyDescent="0.25">
      <c r="A698" s="61" t="s">
        <v>6447</v>
      </c>
      <c r="B698" s="3"/>
      <c r="C698" s="3"/>
      <c r="D698" s="62">
        <v>20356079559</v>
      </c>
      <c r="E698" s="65">
        <v>20356079559</v>
      </c>
      <c r="F698" s="63"/>
      <c r="G698" s="3"/>
      <c r="H698" s="3"/>
      <c r="I698" s="3"/>
      <c r="J698" s="3"/>
      <c r="K698" s="64" t="s">
        <v>7486</v>
      </c>
      <c r="L698" s="64"/>
      <c r="M698" s="3"/>
      <c r="N698" s="3" t="s">
        <v>7508</v>
      </c>
      <c r="O698" s="3" t="s">
        <v>7508</v>
      </c>
      <c r="P698" s="3" t="s">
        <v>7508</v>
      </c>
      <c r="Q698" s="3" t="s">
        <v>5803</v>
      </c>
      <c r="R698" s="3"/>
      <c r="S698" s="3"/>
      <c r="T698" s="63"/>
      <c r="U698" s="4" t="s">
        <v>6360</v>
      </c>
      <c r="V698" s="4">
        <v>63600</v>
      </c>
      <c r="W698" s="4"/>
      <c r="X698" s="4"/>
      <c r="AC698" s="3">
        <v>45620233</v>
      </c>
      <c r="AD698" s="3" t="s">
        <v>5681</v>
      </c>
      <c r="AE698" s="64" t="s">
        <v>7486</v>
      </c>
    </row>
    <row r="699" spans="1:31" s="54" customFormat="1" x14ac:dyDescent="0.25">
      <c r="A699" s="61" t="s">
        <v>6448</v>
      </c>
      <c r="B699" s="3"/>
      <c r="C699" s="3"/>
      <c r="D699" s="62">
        <v>20173156503</v>
      </c>
      <c r="E699" s="65">
        <v>20173156503</v>
      </c>
      <c r="F699" s="63"/>
      <c r="G699" s="3"/>
      <c r="H699" s="3"/>
      <c r="I699" s="3"/>
      <c r="J699" s="3"/>
      <c r="K699" s="64" t="s">
        <v>7486</v>
      </c>
      <c r="L699" s="64"/>
      <c r="M699" s="3"/>
      <c r="N699" s="3" t="s">
        <v>7508</v>
      </c>
      <c r="O699" s="3" t="s">
        <v>7508</v>
      </c>
      <c r="P699" s="3" t="s">
        <v>7508</v>
      </c>
      <c r="Q699" s="3" t="s">
        <v>5803</v>
      </c>
      <c r="R699" s="3"/>
      <c r="S699" s="3"/>
      <c r="T699" s="63"/>
      <c r="U699" s="4" t="s">
        <v>6360</v>
      </c>
      <c r="V699" s="4">
        <v>63600</v>
      </c>
      <c r="W699" s="4"/>
      <c r="X699" s="4"/>
      <c r="AC699" s="3">
        <v>45620233</v>
      </c>
      <c r="AD699" s="3" t="s">
        <v>5681</v>
      </c>
      <c r="AE699" s="64" t="s">
        <v>7486</v>
      </c>
    </row>
    <row r="700" spans="1:31" s="54" customFormat="1" x14ac:dyDescent="0.25">
      <c r="A700" s="61" t="s">
        <v>6449</v>
      </c>
      <c r="B700" s="3"/>
      <c r="C700" s="3"/>
      <c r="D700" s="62">
        <v>27311447489</v>
      </c>
      <c r="E700" s="65">
        <v>27311447489</v>
      </c>
      <c r="F700" s="63"/>
      <c r="G700" s="3"/>
      <c r="H700" s="3"/>
      <c r="I700" s="3"/>
      <c r="J700" s="3"/>
      <c r="K700" s="64" t="s">
        <v>7486</v>
      </c>
      <c r="L700" s="64"/>
      <c r="M700" s="3"/>
      <c r="N700" s="3" t="s">
        <v>7508</v>
      </c>
      <c r="O700" s="3" t="s">
        <v>7508</v>
      </c>
      <c r="P700" s="3" t="s">
        <v>7508</v>
      </c>
      <c r="Q700" s="3" t="s">
        <v>5803</v>
      </c>
      <c r="R700" s="3"/>
      <c r="S700" s="3"/>
      <c r="T700" s="63"/>
      <c r="U700" s="4" t="s">
        <v>6360</v>
      </c>
      <c r="V700" s="4">
        <v>75572</v>
      </c>
      <c r="W700" s="4"/>
      <c r="X700" s="4"/>
      <c r="AC700" s="3">
        <v>45620258</v>
      </c>
      <c r="AD700" s="3" t="s">
        <v>5609</v>
      </c>
      <c r="AE700" s="64" t="s">
        <v>7486</v>
      </c>
    </row>
    <row r="701" spans="1:31" s="54" customFormat="1" x14ac:dyDescent="0.25">
      <c r="A701" s="61" t="s">
        <v>6450</v>
      </c>
      <c r="B701" s="3"/>
      <c r="C701" s="3"/>
      <c r="D701" s="62">
        <v>27351463231</v>
      </c>
      <c r="E701" s="65">
        <v>27351463231</v>
      </c>
      <c r="F701" s="63"/>
      <c r="G701" s="3"/>
      <c r="H701" s="3"/>
      <c r="I701" s="3"/>
      <c r="J701" s="3"/>
      <c r="K701" s="64" t="s">
        <v>7486</v>
      </c>
      <c r="L701" s="64"/>
      <c r="M701" s="3"/>
      <c r="N701" s="3" t="s">
        <v>7508</v>
      </c>
      <c r="O701" s="3" t="s">
        <v>7508</v>
      </c>
      <c r="P701" s="3" t="s">
        <v>7508</v>
      </c>
      <c r="Q701" s="3" t="s">
        <v>5803</v>
      </c>
      <c r="R701" s="3"/>
      <c r="S701" s="3"/>
      <c r="T701" s="63"/>
      <c r="U701" s="4" t="s">
        <v>6360</v>
      </c>
      <c r="V701" s="4">
        <v>66199</v>
      </c>
      <c r="W701" s="4"/>
      <c r="X701" s="4"/>
      <c r="AC701" s="3">
        <v>45620234</v>
      </c>
      <c r="AD701" s="3" t="s">
        <v>5661</v>
      </c>
      <c r="AE701" s="64" t="s">
        <v>7486</v>
      </c>
    </row>
    <row r="702" spans="1:31" s="54" customFormat="1" x14ac:dyDescent="0.25">
      <c r="A702" s="61" t="s">
        <v>6451</v>
      </c>
      <c r="B702" s="3"/>
      <c r="C702" s="3"/>
      <c r="D702" s="62">
        <v>27285872907</v>
      </c>
      <c r="E702" s="65">
        <v>27285872907</v>
      </c>
      <c r="F702" s="63"/>
      <c r="G702" s="3"/>
      <c r="H702" s="3"/>
      <c r="I702" s="3"/>
      <c r="J702" s="3"/>
      <c r="K702" s="64" t="s">
        <v>7486</v>
      </c>
      <c r="L702" s="64"/>
      <c r="M702" s="3"/>
      <c r="N702" s="3" t="s">
        <v>7508</v>
      </c>
      <c r="O702" s="3" t="s">
        <v>7508</v>
      </c>
      <c r="P702" s="3" t="s">
        <v>7508</v>
      </c>
      <c r="Q702" s="3" t="s">
        <v>5803</v>
      </c>
      <c r="R702" s="3"/>
      <c r="S702" s="3"/>
      <c r="T702" s="63"/>
      <c r="U702" s="4" t="s">
        <v>6360</v>
      </c>
      <c r="V702" s="4">
        <v>57450.400000000001</v>
      </c>
      <c r="W702" s="4"/>
      <c r="X702" s="4"/>
      <c r="AC702" s="3">
        <v>45620256</v>
      </c>
      <c r="AD702" s="3" t="s">
        <v>5678</v>
      </c>
      <c r="AE702" s="64" t="s">
        <v>7486</v>
      </c>
    </row>
    <row r="703" spans="1:31" s="54" customFormat="1" x14ac:dyDescent="0.25">
      <c r="A703" s="61" t="s">
        <v>6452</v>
      </c>
      <c r="B703" s="3"/>
      <c r="C703" s="3"/>
      <c r="D703" s="62">
        <v>20414721754</v>
      </c>
      <c r="E703" s="65">
        <v>20414721754</v>
      </c>
      <c r="F703" s="63"/>
      <c r="G703" s="3"/>
      <c r="H703" s="3"/>
      <c r="I703" s="3"/>
      <c r="J703" s="3"/>
      <c r="K703" s="64" t="s">
        <v>7486</v>
      </c>
      <c r="L703" s="64"/>
      <c r="M703" s="3"/>
      <c r="N703" s="3" t="s">
        <v>7508</v>
      </c>
      <c r="O703" s="3" t="s">
        <v>7508</v>
      </c>
      <c r="P703" s="3" t="s">
        <v>7508</v>
      </c>
      <c r="Q703" s="3" t="s">
        <v>5803</v>
      </c>
      <c r="R703" s="3"/>
      <c r="S703" s="3"/>
      <c r="T703" s="63"/>
      <c r="U703" s="4" t="s">
        <v>6360</v>
      </c>
      <c r="V703" s="4">
        <v>56734.44</v>
      </c>
      <c r="W703" s="4"/>
      <c r="X703" s="4"/>
      <c r="AC703" s="3">
        <v>45620258</v>
      </c>
      <c r="AD703" s="3" t="s">
        <v>5609</v>
      </c>
      <c r="AE703" s="64" t="s">
        <v>7486</v>
      </c>
    </row>
    <row r="704" spans="1:31" s="54" customFormat="1" x14ac:dyDescent="0.25">
      <c r="A704" s="61" t="s">
        <v>6453</v>
      </c>
      <c r="B704" s="3"/>
      <c r="C704" s="3"/>
      <c r="D704" s="62">
        <v>20255258606</v>
      </c>
      <c r="E704" s="65">
        <v>20255258606</v>
      </c>
      <c r="F704" s="63"/>
      <c r="G704" s="3"/>
      <c r="H704" s="3"/>
      <c r="I704" s="3"/>
      <c r="J704" s="3"/>
      <c r="K704" s="64" t="s">
        <v>7486</v>
      </c>
      <c r="L704" s="64"/>
      <c r="M704" s="3"/>
      <c r="N704" s="3" t="s">
        <v>7508</v>
      </c>
      <c r="O704" s="3" t="s">
        <v>7508</v>
      </c>
      <c r="P704" s="3" t="s">
        <v>7508</v>
      </c>
      <c r="Q704" s="3" t="s">
        <v>5803</v>
      </c>
      <c r="R704" s="3"/>
      <c r="S704" s="3"/>
      <c r="T704" s="63"/>
      <c r="U704" s="4" t="s">
        <v>6360</v>
      </c>
      <c r="V704" s="4">
        <v>63600</v>
      </c>
      <c r="W704" s="4"/>
      <c r="X704" s="4"/>
      <c r="AC704" s="3">
        <v>45620258</v>
      </c>
      <c r="AD704" s="3" t="s">
        <v>5609</v>
      </c>
      <c r="AE704" s="64" t="s">
        <v>7486</v>
      </c>
    </row>
    <row r="705" spans="1:31" s="54" customFormat="1" x14ac:dyDescent="0.25">
      <c r="A705" s="61" t="s">
        <v>6454</v>
      </c>
      <c r="B705" s="3"/>
      <c r="C705" s="3"/>
      <c r="D705" s="62">
        <v>20419721051</v>
      </c>
      <c r="E705" s="65">
        <v>20419721051</v>
      </c>
      <c r="F705" s="63"/>
      <c r="G705" s="3"/>
      <c r="H705" s="3"/>
      <c r="I705" s="3"/>
      <c r="J705" s="3"/>
      <c r="K705" s="64" t="s">
        <v>7486</v>
      </c>
      <c r="L705" s="64"/>
      <c r="M705" s="3"/>
      <c r="N705" s="3" t="s">
        <v>7508</v>
      </c>
      <c r="O705" s="3" t="s">
        <v>7508</v>
      </c>
      <c r="P705" s="3" t="s">
        <v>7508</v>
      </c>
      <c r="Q705" s="3" t="s">
        <v>5803</v>
      </c>
      <c r="R705" s="3"/>
      <c r="S705" s="3"/>
      <c r="T705" s="63"/>
      <c r="U705" s="4" t="s">
        <v>6360</v>
      </c>
      <c r="V705" s="4">
        <v>57450.400000000001</v>
      </c>
      <c r="W705" s="4"/>
      <c r="X705" s="4"/>
      <c r="AC705" s="3">
        <v>45620220</v>
      </c>
      <c r="AD705" s="3" t="s">
        <v>5618</v>
      </c>
      <c r="AE705" s="64" t="s">
        <v>7486</v>
      </c>
    </row>
    <row r="706" spans="1:31" s="54" customFormat="1" x14ac:dyDescent="0.25">
      <c r="A706" s="61" t="s">
        <v>6455</v>
      </c>
      <c r="B706" s="3"/>
      <c r="C706" s="3"/>
      <c r="D706" s="62">
        <v>27403907311</v>
      </c>
      <c r="E706" s="65">
        <v>27403907311</v>
      </c>
      <c r="F706" s="63"/>
      <c r="G706" s="3"/>
      <c r="H706" s="3"/>
      <c r="I706" s="3"/>
      <c r="J706" s="3"/>
      <c r="K706" s="64" t="s">
        <v>7486</v>
      </c>
      <c r="L706" s="64"/>
      <c r="M706" s="3"/>
      <c r="N706" s="3" t="s">
        <v>7508</v>
      </c>
      <c r="O706" s="3" t="s">
        <v>7508</v>
      </c>
      <c r="P706" s="3" t="s">
        <v>7508</v>
      </c>
      <c r="Q706" s="3" t="s">
        <v>5803</v>
      </c>
      <c r="R706" s="3"/>
      <c r="S706" s="3"/>
      <c r="T706" s="63"/>
      <c r="U706" s="4" t="s">
        <v>6360</v>
      </c>
      <c r="V706" s="4">
        <v>59692.24</v>
      </c>
      <c r="W706" s="4"/>
      <c r="X706" s="4"/>
      <c r="AC706" s="3">
        <v>45620247</v>
      </c>
      <c r="AD706" s="3" t="s">
        <v>5692</v>
      </c>
      <c r="AE706" s="64" t="s">
        <v>7486</v>
      </c>
    </row>
    <row r="707" spans="1:31" s="54" customFormat="1" x14ac:dyDescent="0.25">
      <c r="A707" s="61" t="s">
        <v>6456</v>
      </c>
      <c r="B707" s="3"/>
      <c r="C707" s="3"/>
      <c r="D707" s="62">
        <v>23326172944</v>
      </c>
      <c r="E707" s="65">
        <v>23326172944</v>
      </c>
      <c r="F707" s="63"/>
      <c r="G707" s="3"/>
      <c r="H707" s="3"/>
      <c r="I707" s="3"/>
      <c r="J707" s="3"/>
      <c r="K707" s="64" t="s">
        <v>7486</v>
      </c>
      <c r="L707" s="64"/>
      <c r="M707" s="3"/>
      <c r="N707" s="3" t="s">
        <v>7508</v>
      </c>
      <c r="O707" s="3" t="s">
        <v>7508</v>
      </c>
      <c r="P707" s="3" t="s">
        <v>7508</v>
      </c>
      <c r="Q707" s="3" t="s">
        <v>5803</v>
      </c>
      <c r="R707" s="3"/>
      <c r="S707" s="3"/>
      <c r="T707" s="63"/>
      <c r="U707" s="4" t="s">
        <v>6360</v>
      </c>
      <c r="V707" s="4">
        <v>62014.68</v>
      </c>
      <c r="W707" s="4"/>
      <c r="X707" s="4"/>
      <c r="AC707" s="3">
        <v>45620259</v>
      </c>
      <c r="AD707" s="3" t="s">
        <v>5598</v>
      </c>
      <c r="AE707" s="64" t="s">
        <v>7486</v>
      </c>
    </row>
    <row r="708" spans="1:31" s="54" customFormat="1" x14ac:dyDescent="0.25">
      <c r="A708" s="61" t="s">
        <v>6457</v>
      </c>
      <c r="B708" s="3"/>
      <c r="C708" s="3"/>
      <c r="D708" s="62">
        <v>23384552099</v>
      </c>
      <c r="E708" s="65">
        <v>23384552099</v>
      </c>
      <c r="F708" s="63"/>
      <c r="G708" s="3"/>
      <c r="H708" s="3"/>
      <c r="I708" s="3"/>
      <c r="J708" s="3"/>
      <c r="K708" s="64" t="s">
        <v>7486</v>
      </c>
      <c r="L708" s="64"/>
      <c r="M708" s="3"/>
      <c r="N708" s="3" t="s">
        <v>7508</v>
      </c>
      <c r="O708" s="3" t="s">
        <v>7508</v>
      </c>
      <c r="P708" s="3" t="s">
        <v>7508</v>
      </c>
      <c r="Q708" s="3" t="s">
        <v>5803</v>
      </c>
      <c r="R708" s="3"/>
      <c r="S708" s="3"/>
      <c r="T708" s="63"/>
      <c r="U708" s="4" t="s">
        <v>6360</v>
      </c>
      <c r="V708" s="4">
        <v>62014.68</v>
      </c>
      <c r="W708" s="4"/>
      <c r="X708" s="4"/>
      <c r="AC708" s="3">
        <v>45620231</v>
      </c>
      <c r="AD708" s="3" t="s">
        <v>5601</v>
      </c>
      <c r="AE708" s="64" t="s">
        <v>7486</v>
      </c>
    </row>
    <row r="709" spans="1:31" s="54" customFormat="1" x14ac:dyDescent="0.25">
      <c r="A709" s="61" t="s">
        <v>6458</v>
      </c>
      <c r="B709" s="3"/>
      <c r="C709" s="3"/>
      <c r="D709" s="62">
        <v>20339804444</v>
      </c>
      <c r="E709" s="65">
        <v>20339804444</v>
      </c>
      <c r="F709" s="63"/>
      <c r="G709" s="3"/>
      <c r="H709" s="3"/>
      <c r="I709" s="3"/>
      <c r="J709" s="3"/>
      <c r="K709" s="64" t="s">
        <v>7486</v>
      </c>
      <c r="L709" s="64"/>
      <c r="M709" s="3"/>
      <c r="N709" s="3" t="s">
        <v>7508</v>
      </c>
      <c r="O709" s="3" t="s">
        <v>7508</v>
      </c>
      <c r="P709" s="3" t="s">
        <v>7508</v>
      </c>
      <c r="Q709" s="3" t="s">
        <v>5803</v>
      </c>
      <c r="R709" s="3"/>
      <c r="S709" s="3"/>
      <c r="T709" s="63"/>
      <c r="U709" s="4" t="s">
        <v>6360</v>
      </c>
      <c r="V709" s="4">
        <v>62400</v>
      </c>
      <c r="W709" s="4"/>
      <c r="X709" s="4"/>
      <c r="AC709" s="3">
        <v>45620332</v>
      </c>
      <c r="AD709" s="3" t="s">
        <v>5620</v>
      </c>
      <c r="AE709" s="64" t="s">
        <v>7486</v>
      </c>
    </row>
    <row r="710" spans="1:31" s="54" customFormat="1" x14ac:dyDescent="0.25">
      <c r="A710" s="61" t="s">
        <v>6459</v>
      </c>
      <c r="B710" s="3"/>
      <c r="C710" s="3"/>
      <c r="D710" s="62">
        <v>20321970444</v>
      </c>
      <c r="E710" s="65">
        <v>20321970444</v>
      </c>
      <c r="F710" s="63"/>
      <c r="G710" s="3"/>
      <c r="H710" s="3"/>
      <c r="I710" s="3"/>
      <c r="J710" s="3"/>
      <c r="K710" s="64" t="s">
        <v>7486</v>
      </c>
      <c r="L710" s="64"/>
      <c r="M710" s="3"/>
      <c r="N710" s="3" t="s">
        <v>7508</v>
      </c>
      <c r="O710" s="3" t="s">
        <v>7508</v>
      </c>
      <c r="P710" s="3" t="s">
        <v>7508</v>
      </c>
      <c r="Q710" s="3" t="s">
        <v>5803</v>
      </c>
      <c r="R710" s="3"/>
      <c r="S710" s="3"/>
      <c r="T710" s="63"/>
      <c r="U710" s="4" t="s">
        <v>6360</v>
      </c>
      <c r="V710" s="4">
        <v>64800</v>
      </c>
      <c r="W710" s="4"/>
      <c r="X710" s="4"/>
      <c r="AC710" s="3">
        <v>45620340</v>
      </c>
      <c r="AD710" s="3" t="s">
        <v>5619</v>
      </c>
      <c r="AE710" s="64" t="s">
        <v>7486</v>
      </c>
    </row>
    <row r="711" spans="1:31" s="54" customFormat="1" x14ac:dyDescent="0.25">
      <c r="A711" s="61" t="s">
        <v>6460</v>
      </c>
      <c r="B711" s="3"/>
      <c r="C711" s="3"/>
      <c r="D711" s="62">
        <v>27368454325</v>
      </c>
      <c r="E711" s="65">
        <v>27368454325</v>
      </c>
      <c r="F711" s="63"/>
      <c r="G711" s="3"/>
      <c r="H711" s="3"/>
      <c r="I711" s="3"/>
      <c r="J711" s="3"/>
      <c r="K711" s="64" t="s">
        <v>7486</v>
      </c>
      <c r="L711" s="64"/>
      <c r="M711" s="3"/>
      <c r="N711" s="3" t="s">
        <v>7508</v>
      </c>
      <c r="O711" s="3" t="s">
        <v>7508</v>
      </c>
      <c r="P711" s="3" t="s">
        <v>7508</v>
      </c>
      <c r="Q711" s="3" t="s">
        <v>5803</v>
      </c>
      <c r="R711" s="3"/>
      <c r="S711" s="3"/>
      <c r="T711" s="63"/>
      <c r="U711" s="4" t="s">
        <v>6360</v>
      </c>
      <c r="V711" s="4">
        <v>63206</v>
      </c>
      <c r="W711" s="4"/>
      <c r="X711" s="4"/>
      <c r="AC711" s="3">
        <v>45620260</v>
      </c>
      <c r="AD711" s="3" t="s">
        <v>5652</v>
      </c>
      <c r="AE711" s="64" t="s">
        <v>7486</v>
      </c>
    </row>
    <row r="712" spans="1:31" s="54" customFormat="1" x14ac:dyDescent="0.25">
      <c r="A712" s="61" t="s">
        <v>6461</v>
      </c>
      <c r="B712" s="3"/>
      <c r="C712" s="3"/>
      <c r="D712" s="62">
        <v>27308829508</v>
      </c>
      <c r="E712" s="65">
        <v>27308829508</v>
      </c>
      <c r="F712" s="63"/>
      <c r="G712" s="3"/>
      <c r="H712" s="3"/>
      <c r="I712" s="3"/>
      <c r="J712" s="3"/>
      <c r="K712" s="64" t="s">
        <v>7486</v>
      </c>
      <c r="L712" s="64"/>
      <c r="M712" s="3"/>
      <c r="N712" s="3" t="s">
        <v>7508</v>
      </c>
      <c r="O712" s="3" t="s">
        <v>7508</v>
      </c>
      <c r="P712" s="3" t="s">
        <v>7508</v>
      </c>
      <c r="Q712" s="3" t="s">
        <v>5803</v>
      </c>
      <c r="R712" s="3"/>
      <c r="S712" s="3"/>
      <c r="T712" s="63"/>
      <c r="U712" s="4" t="s">
        <v>6360</v>
      </c>
      <c r="V712" s="4">
        <v>57450.400000000001</v>
      </c>
      <c r="W712" s="4"/>
      <c r="X712" s="4"/>
      <c r="AC712" s="3">
        <v>45620234</v>
      </c>
      <c r="AD712" s="3" t="s">
        <v>5661</v>
      </c>
      <c r="AE712" s="64" t="s">
        <v>7486</v>
      </c>
    </row>
    <row r="713" spans="1:31" s="54" customFormat="1" x14ac:dyDescent="0.25">
      <c r="A713" s="61" t="s">
        <v>6462</v>
      </c>
      <c r="B713" s="3"/>
      <c r="C713" s="3"/>
      <c r="D713" s="62">
        <v>27301836061</v>
      </c>
      <c r="E713" s="65">
        <v>27301836061</v>
      </c>
      <c r="F713" s="63"/>
      <c r="G713" s="3"/>
      <c r="H713" s="3"/>
      <c r="I713" s="3"/>
      <c r="J713" s="3"/>
      <c r="K713" s="64" t="s">
        <v>7486</v>
      </c>
      <c r="L713" s="64"/>
      <c r="M713" s="3"/>
      <c r="N713" s="3" t="s">
        <v>7508</v>
      </c>
      <c r="O713" s="3" t="s">
        <v>7508</v>
      </c>
      <c r="P713" s="3" t="s">
        <v>7508</v>
      </c>
      <c r="Q713" s="3" t="s">
        <v>5803</v>
      </c>
      <c r="R713" s="3"/>
      <c r="S713" s="3"/>
      <c r="T713" s="63"/>
      <c r="U713" s="4" t="s">
        <v>6360</v>
      </c>
      <c r="V713" s="4">
        <v>63600</v>
      </c>
      <c r="W713" s="4"/>
      <c r="X713" s="4"/>
      <c r="AC713" s="3">
        <v>45620234</v>
      </c>
      <c r="AD713" s="3" t="s">
        <v>5661</v>
      </c>
      <c r="AE713" s="64" t="s">
        <v>7486</v>
      </c>
    </row>
    <row r="714" spans="1:31" s="54" customFormat="1" x14ac:dyDescent="0.25">
      <c r="A714" s="61" t="s">
        <v>6463</v>
      </c>
      <c r="B714" s="3"/>
      <c r="C714" s="3"/>
      <c r="D714" s="62">
        <v>23393445114</v>
      </c>
      <c r="E714" s="65">
        <v>23393445114</v>
      </c>
      <c r="F714" s="63"/>
      <c r="G714" s="3"/>
      <c r="H714" s="3"/>
      <c r="I714" s="3"/>
      <c r="J714" s="3"/>
      <c r="K714" s="64" t="s">
        <v>7486</v>
      </c>
      <c r="L714" s="64"/>
      <c r="M714" s="3"/>
      <c r="N714" s="3" t="s">
        <v>7508</v>
      </c>
      <c r="O714" s="3" t="s">
        <v>7508</v>
      </c>
      <c r="P714" s="3" t="s">
        <v>7508</v>
      </c>
      <c r="Q714" s="3" t="s">
        <v>5803</v>
      </c>
      <c r="R714" s="3"/>
      <c r="S714" s="3"/>
      <c r="T714" s="63"/>
      <c r="U714" s="4" t="s">
        <v>6360</v>
      </c>
      <c r="V714" s="4">
        <v>57450.400000000001</v>
      </c>
      <c r="W714" s="4"/>
      <c r="X714" s="4"/>
      <c r="AC714" s="3">
        <v>45620233</v>
      </c>
      <c r="AD714" s="3" t="s">
        <v>5681</v>
      </c>
      <c r="AE714" s="64" t="s">
        <v>7486</v>
      </c>
    </row>
    <row r="715" spans="1:31" s="54" customFormat="1" x14ac:dyDescent="0.25">
      <c r="A715" s="61" t="s">
        <v>6464</v>
      </c>
      <c r="B715" s="3"/>
      <c r="C715" s="3"/>
      <c r="D715" s="62">
        <v>27384649586</v>
      </c>
      <c r="E715" s="65">
        <v>27384649586</v>
      </c>
      <c r="F715" s="63"/>
      <c r="G715" s="3"/>
      <c r="H715" s="3"/>
      <c r="I715" s="3"/>
      <c r="J715" s="3"/>
      <c r="K715" s="64" t="s">
        <v>7486</v>
      </c>
      <c r="L715" s="64"/>
      <c r="M715" s="3"/>
      <c r="N715" s="3" t="s">
        <v>7508</v>
      </c>
      <c r="O715" s="3" t="s">
        <v>7508</v>
      </c>
      <c r="P715" s="3" t="s">
        <v>7508</v>
      </c>
      <c r="Q715" s="3" t="s">
        <v>5803</v>
      </c>
      <c r="R715" s="3"/>
      <c r="S715" s="3"/>
      <c r="T715" s="63"/>
      <c r="U715" s="4" t="s">
        <v>6360</v>
      </c>
      <c r="V715" s="4">
        <v>61073.52</v>
      </c>
      <c r="W715" s="4"/>
      <c r="X715" s="4"/>
      <c r="AC715" s="3">
        <v>45620010</v>
      </c>
      <c r="AD715" s="3" t="s">
        <v>5628</v>
      </c>
      <c r="AE715" s="64" t="s">
        <v>7486</v>
      </c>
    </row>
    <row r="716" spans="1:31" s="54" customFormat="1" x14ac:dyDescent="0.25">
      <c r="A716" s="61" t="s">
        <v>6465</v>
      </c>
      <c r="B716" s="3"/>
      <c r="C716" s="3"/>
      <c r="D716" s="62">
        <v>27310716133</v>
      </c>
      <c r="E716" s="65">
        <v>27310716133</v>
      </c>
      <c r="F716" s="63"/>
      <c r="G716" s="3"/>
      <c r="H716" s="3"/>
      <c r="I716" s="3"/>
      <c r="J716" s="3"/>
      <c r="K716" s="64" t="s">
        <v>7486</v>
      </c>
      <c r="L716" s="64"/>
      <c r="M716" s="3"/>
      <c r="N716" s="3" t="s">
        <v>7508</v>
      </c>
      <c r="O716" s="3" t="s">
        <v>7508</v>
      </c>
      <c r="P716" s="3" t="s">
        <v>7508</v>
      </c>
      <c r="Q716" s="3" t="s">
        <v>5803</v>
      </c>
      <c r="R716" s="3"/>
      <c r="S716" s="3"/>
      <c r="T716" s="63"/>
      <c r="U716" s="4" t="s">
        <v>6360</v>
      </c>
      <c r="V716" s="4">
        <v>57450.400000000001</v>
      </c>
      <c r="W716" s="4"/>
      <c r="X716" s="4"/>
      <c r="AC716" s="3">
        <v>45620161</v>
      </c>
      <c r="AD716" s="3" t="s">
        <v>5624</v>
      </c>
      <c r="AE716" s="64" t="s">
        <v>7486</v>
      </c>
    </row>
    <row r="717" spans="1:31" s="54" customFormat="1" x14ac:dyDescent="0.25">
      <c r="A717" s="61" t="s">
        <v>6466</v>
      </c>
      <c r="B717" s="3"/>
      <c r="C717" s="3"/>
      <c r="D717" s="62">
        <v>23396424649</v>
      </c>
      <c r="E717" s="65">
        <v>23396424649</v>
      </c>
      <c r="F717" s="63"/>
      <c r="G717" s="3"/>
      <c r="H717" s="3"/>
      <c r="I717" s="3"/>
      <c r="J717" s="3"/>
      <c r="K717" s="64" t="s">
        <v>7486</v>
      </c>
      <c r="L717" s="64"/>
      <c r="M717" s="3"/>
      <c r="N717" s="3" t="s">
        <v>7508</v>
      </c>
      <c r="O717" s="3" t="s">
        <v>7508</v>
      </c>
      <c r="P717" s="3" t="s">
        <v>7508</v>
      </c>
      <c r="Q717" s="3" t="s">
        <v>5803</v>
      </c>
      <c r="R717" s="3"/>
      <c r="S717" s="3"/>
      <c r="T717" s="63">
        <v>44075</v>
      </c>
      <c r="U717" s="4" t="s">
        <v>6360</v>
      </c>
      <c r="V717" s="4">
        <v>85700</v>
      </c>
      <c r="W717" s="4"/>
      <c r="X717" s="4"/>
      <c r="AC717" s="3">
        <v>45620010</v>
      </c>
      <c r="AD717" s="3" t="s">
        <v>5628</v>
      </c>
      <c r="AE717" s="64" t="s">
        <v>7486</v>
      </c>
    </row>
    <row r="718" spans="1:31" s="54" customFormat="1" x14ac:dyDescent="0.25">
      <c r="A718" s="61" t="s">
        <v>6467</v>
      </c>
      <c r="B718" s="3"/>
      <c r="C718" s="3"/>
      <c r="D718" s="62">
        <v>20248811405</v>
      </c>
      <c r="E718" s="65">
        <v>20248811405</v>
      </c>
      <c r="F718" s="63"/>
      <c r="G718" s="3"/>
      <c r="H718" s="3"/>
      <c r="I718" s="3"/>
      <c r="J718" s="3"/>
      <c r="K718" s="64" t="s">
        <v>7486</v>
      </c>
      <c r="L718" s="64"/>
      <c r="M718" s="3"/>
      <c r="N718" s="3" t="s">
        <v>7508</v>
      </c>
      <c r="O718" s="3" t="s">
        <v>7508</v>
      </c>
      <c r="P718" s="3" t="s">
        <v>7508</v>
      </c>
      <c r="Q718" s="3" t="s">
        <v>5803</v>
      </c>
      <c r="R718" s="3"/>
      <c r="S718" s="3"/>
      <c r="T718" s="63">
        <v>44197</v>
      </c>
      <c r="U718" s="4" t="s">
        <v>6360</v>
      </c>
      <c r="V718" s="4">
        <v>80400</v>
      </c>
      <c r="W718" s="4"/>
      <c r="X718" s="4"/>
      <c r="AC718" s="3">
        <v>45620248</v>
      </c>
      <c r="AD718" s="3" t="s">
        <v>5710</v>
      </c>
      <c r="AE718" s="64" t="s">
        <v>7486</v>
      </c>
    </row>
    <row r="719" spans="1:31" s="54" customFormat="1" x14ac:dyDescent="0.25">
      <c r="A719" s="61" t="s">
        <v>6468</v>
      </c>
      <c r="B719" s="3"/>
      <c r="C719" s="3"/>
      <c r="D719" s="62">
        <v>27349250913</v>
      </c>
      <c r="E719" s="65">
        <v>27349250913</v>
      </c>
      <c r="F719" s="63"/>
      <c r="G719" s="3"/>
      <c r="H719" s="3"/>
      <c r="I719" s="3"/>
      <c r="J719" s="3"/>
      <c r="K719" s="64" t="s">
        <v>7486</v>
      </c>
      <c r="L719" s="64"/>
      <c r="M719" s="3"/>
      <c r="N719" s="3" t="s">
        <v>7508</v>
      </c>
      <c r="O719" s="3" t="s">
        <v>7508</v>
      </c>
      <c r="P719" s="3" t="s">
        <v>7508</v>
      </c>
      <c r="Q719" s="3" t="s">
        <v>5803</v>
      </c>
      <c r="R719" s="3"/>
      <c r="S719" s="3"/>
      <c r="T719" s="63">
        <v>42430</v>
      </c>
      <c r="U719" s="4" t="s">
        <v>6360</v>
      </c>
      <c r="V719" s="4">
        <v>168000</v>
      </c>
      <c r="W719" s="4"/>
      <c r="X719" s="4"/>
      <c r="AC719" s="3">
        <v>45620252</v>
      </c>
      <c r="AD719" s="3" t="s">
        <v>5679</v>
      </c>
      <c r="AE719" s="64" t="s">
        <v>7486</v>
      </c>
    </row>
    <row r="720" spans="1:31" s="54" customFormat="1" x14ac:dyDescent="0.25">
      <c r="A720" s="61" t="s">
        <v>6469</v>
      </c>
      <c r="B720" s="3"/>
      <c r="C720" s="3"/>
      <c r="D720" s="62">
        <v>20359568097</v>
      </c>
      <c r="E720" s="65">
        <v>20359568097</v>
      </c>
      <c r="F720" s="63"/>
      <c r="G720" s="3"/>
      <c r="H720" s="3"/>
      <c r="I720" s="3"/>
      <c r="J720" s="3"/>
      <c r="K720" s="64" t="s">
        <v>7486</v>
      </c>
      <c r="L720" s="64"/>
      <c r="M720" s="3"/>
      <c r="N720" s="3" t="s">
        <v>7508</v>
      </c>
      <c r="O720" s="3" t="s">
        <v>7508</v>
      </c>
      <c r="P720" s="3" t="s">
        <v>7508</v>
      </c>
      <c r="Q720" s="3" t="s">
        <v>5803</v>
      </c>
      <c r="R720" s="3"/>
      <c r="S720" s="3"/>
      <c r="T720" s="63">
        <v>43497</v>
      </c>
      <c r="U720" s="4" t="s">
        <v>6360</v>
      </c>
      <c r="V720" s="4">
        <v>71000</v>
      </c>
      <c r="W720" s="4"/>
      <c r="X720" s="4"/>
      <c r="AC720" s="3">
        <v>45620111</v>
      </c>
      <c r="AD720" s="3" t="s">
        <v>5624</v>
      </c>
      <c r="AE720" s="64" t="s">
        <v>7486</v>
      </c>
    </row>
    <row r="721" spans="1:31" s="54" customFormat="1" x14ac:dyDescent="0.25">
      <c r="A721" s="61" t="s">
        <v>6470</v>
      </c>
      <c r="B721" s="3"/>
      <c r="C721" s="3"/>
      <c r="D721" s="62">
        <v>27255939993</v>
      </c>
      <c r="E721" s="65">
        <v>27255939993</v>
      </c>
      <c r="F721" s="63"/>
      <c r="G721" s="3"/>
      <c r="H721" s="3"/>
      <c r="I721" s="3"/>
      <c r="J721" s="3"/>
      <c r="K721" s="64" t="s">
        <v>7486</v>
      </c>
      <c r="L721" s="64"/>
      <c r="M721" s="3"/>
      <c r="N721" s="3" t="s">
        <v>7508</v>
      </c>
      <c r="O721" s="3" t="s">
        <v>7508</v>
      </c>
      <c r="P721" s="3" t="s">
        <v>7508</v>
      </c>
      <c r="Q721" s="3" t="s">
        <v>5803</v>
      </c>
      <c r="R721" s="3"/>
      <c r="S721" s="3"/>
      <c r="T721" s="63"/>
      <c r="U721" s="4" t="s">
        <v>6360</v>
      </c>
      <c r="V721" s="4">
        <v>59976.36</v>
      </c>
      <c r="W721" s="4"/>
      <c r="X721" s="4"/>
      <c r="AC721" s="3">
        <v>45620231</v>
      </c>
      <c r="AD721" s="3" t="s">
        <v>5601</v>
      </c>
      <c r="AE721" s="64" t="s">
        <v>7486</v>
      </c>
    </row>
    <row r="722" spans="1:31" s="54" customFormat="1" x14ac:dyDescent="0.25">
      <c r="A722" s="61" t="s">
        <v>6471</v>
      </c>
      <c r="B722" s="3"/>
      <c r="C722" s="3"/>
      <c r="D722" s="62">
        <v>20242932561</v>
      </c>
      <c r="E722" s="65">
        <v>20242932561</v>
      </c>
      <c r="F722" s="63"/>
      <c r="G722" s="3"/>
      <c r="H722" s="3"/>
      <c r="I722" s="3"/>
      <c r="J722" s="3"/>
      <c r="K722" s="64" t="s">
        <v>7486</v>
      </c>
      <c r="L722" s="64"/>
      <c r="M722" s="3"/>
      <c r="N722" s="3" t="s">
        <v>7508</v>
      </c>
      <c r="O722" s="3" t="s">
        <v>7508</v>
      </c>
      <c r="P722" s="3" t="s">
        <v>7508</v>
      </c>
      <c r="Q722" s="3" t="s">
        <v>5803</v>
      </c>
      <c r="R722" s="3"/>
      <c r="S722" s="3"/>
      <c r="T722" s="63">
        <v>44287</v>
      </c>
      <c r="U722" s="4" t="s">
        <v>6360</v>
      </c>
      <c r="V722" s="4">
        <v>60516</v>
      </c>
      <c r="W722" s="4"/>
      <c r="X722" s="4"/>
      <c r="AC722" s="3">
        <v>45620256</v>
      </c>
      <c r="AD722" s="3" t="s">
        <v>5678</v>
      </c>
      <c r="AE722" s="64" t="s">
        <v>7486</v>
      </c>
    </row>
    <row r="723" spans="1:31" s="54" customFormat="1" x14ac:dyDescent="0.25">
      <c r="A723" s="61" t="s">
        <v>6472</v>
      </c>
      <c r="B723" s="3"/>
      <c r="C723" s="3"/>
      <c r="D723" s="62">
        <v>23336915554</v>
      </c>
      <c r="E723" s="65">
        <v>23336915554</v>
      </c>
      <c r="F723" s="63"/>
      <c r="G723" s="3"/>
      <c r="H723" s="3"/>
      <c r="I723" s="3"/>
      <c r="J723" s="3"/>
      <c r="K723" s="64" t="s">
        <v>7486</v>
      </c>
      <c r="L723" s="64"/>
      <c r="M723" s="3"/>
      <c r="N723" s="3" t="s">
        <v>7508</v>
      </c>
      <c r="O723" s="3" t="s">
        <v>7508</v>
      </c>
      <c r="P723" s="3" t="s">
        <v>7508</v>
      </c>
      <c r="Q723" s="3" t="s">
        <v>5803</v>
      </c>
      <c r="R723" s="3"/>
      <c r="S723" s="3"/>
      <c r="T723" s="63"/>
      <c r="U723" s="4" t="s">
        <v>6360</v>
      </c>
      <c r="V723" s="4">
        <v>63600</v>
      </c>
      <c r="W723" s="4"/>
      <c r="X723" s="4"/>
      <c r="AC723" s="3">
        <v>45620243</v>
      </c>
      <c r="AD723" s="3" t="s">
        <v>5639</v>
      </c>
      <c r="AE723" s="64" t="s">
        <v>7486</v>
      </c>
    </row>
    <row r="724" spans="1:31" s="54" customFormat="1" x14ac:dyDescent="0.25">
      <c r="A724" s="61" t="s">
        <v>6473</v>
      </c>
      <c r="B724" s="3"/>
      <c r="C724" s="3"/>
      <c r="D724" s="62">
        <v>27330751393</v>
      </c>
      <c r="E724" s="65">
        <v>27330751393</v>
      </c>
      <c r="F724" s="63"/>
      <c r="G724" s="3"/>
      <c r="H724" s="3"/>
      <c r="I724" s="3"/>
      <c r="J724" s="3"/>
      <c r="K724" s="64" t="s">
        <v>7486</v>
      </c>
      <c r="L724" s="64"/>
      <c r="M724" s="3"/>
      <c r="N724" s="3" t="s">
        <v>7508</v>
      </c>
      <c r="O724" s="3" t="s">
        <v>7508</v>
      </c>
      <c r="P724" s="3" t="s">
        <v>7508</v>
      </c>
      <c r="Q724" s="3" t="s">
        <v>5803</v>
      </c>
      <c r="R724" s="3"/>
      <c r="S724" s="3"/>
      <c r="T724" s="63"/>
      <c r="U724" s="4" t="s">
        <v>6360</v>
      </c>
      <c r="V724" s="4">
        <v>63600</v>
      </c>
      <c r="W724" s="4"/>
      <c r="X724" s="4"/>
      <c r="AC724" s="3">
        <v>45620249</v>
      </c>
      <c r="AD724" s="3" t="s">
        <v>5671</v>
      </c>
      <c r="AE724" s="64" t="s">
        <v>7486</v>
      </c>
    </row>
    <row r="725" spans="1:31" s="54" customFormat="1" x14ac:dyDescent="0.25">
      <c r="A725" s="61" t="s">
        <v>6474</v>
      </c>
      <c r="B725" s="3"/>
      <c r="C725" s="3"/>
      <c r="D725" s="62">
        <v>23295780754</v>
      </c>
      <c r="E725" s="65">
        <v>23295780754</v>
      </c>
      <c r="F725" s="63"/>
      <c r="G725" s="3"/>
      <c r="H725" s="3"/>
      <c r="I725" s="3"/>
      <c r="J725" s="3"/>
      <c r="K725" s="64" t="s">
        <v>7486</v>
      </c>
      <c r="L725" s="64"/>
      <c r="M725" s="3"/>
      <c r="N725" s="3" t="s">
        <v>7508</v>
      </c>
      <c r="O725" s="3" t="s">
        <v>7508</v>
      </c>
      <c r="P725" s="3" t="s">
        <v>7508</v>
      </c>
      <c r="Q725" s="3" t="s">
        <v>5803</v>
      </c>
      <c r="R725" s="3"/>
      <c r="S725" s="3"/>
      <c r="T725" s="63"/>
      <c r="U725" s="4" t="s">
        <v>6360</v>
      </c>
      <c r="V725" s="4">
        <v>59995.96</v>
      </c>
      <c r="W725" s="4"/>
      <c r="X725" s="4"/>
      <c r="AC725" s="3">
        <v>45620247</v>
      </c>
      <c r="AD725" s="3" t="s">
        <v>5692</v>
      </c>
      <c r="AE725" s="64" t="s">
        <v>7486</v>
      </c>
    </row>
    <row r="726" spans="1:31" s="54" customFormat="1" x14ac:dyDescent="0.25">
      <c r="A726" s="61" t="s">
        <v>6475</v>
      </c>
      <c r="B726" s="3"/>
      <c r="C726" s="3"/>
      <c r="D726" s="62">
        <v>20416622877</v>
      </c>
      <c r="E726" s="65">
        <v>20416622877</v>
      </c>
      <c r="F726" s="63"/>
      <c r="G726" s="3"/>
      <c r="H726" s="3"/>
      <c r="I726" s="3"/>
      <c r="J726" s="3"/>
      <c r="K726" s="64" t="s">
        <v>7486</v>
      </c>
      <c r="L726" s="64"/>
      <c r="M726" s="3"/>
      <c r="N726" s="3" t="s">
        <v>7508</v>
      </c>
      <c r="O726" s="3" t="s">
        <v>7508</v>
      </c>
      <c r="P726" s="3" t="s">
        <v>7508</v>
      </c>
      <c r="Q726" s="3" t="s">
        <v>5803</v>
      </c>
      <c r="R726" s="3"/>
      <c r="S726" s="3"/>
      <c r="T726" s="63"/>
      <c r="U726" s="4" t="s">
        <v>6360</v>
      </c>
      <c r="V726" s="4">
        <v>57450.400000000001</v>
      </c>
      <c r="W726" s="4"/>
      <c r="X726" s="4"/>
      <c r="AC726" s="3">
        <v>45620340</v>
      </c>
      <c r="AD726" s="3" t="s">
        <v>5619</v>
      </c>
      <c r="AE726" s="64" t="s">
        <v>7486</v>
      </c>
    </row>
    <row r="727" spans="1:31" s="54" customFormat="1" x14ac:dyDescent="0.25">
      <c r="A727" s="61" t="s">
        <v>6476</v>
      </c>
      <c r="B727" s="3"/>
      <c r="C727" s="3"/>
      <c r="D727" s="62">
        <v>20310461254</v>
      </c>
      <c r="E727" s="65">
        <v>20310461254</v>
      </c>
      <c r="F727" s="63"/>
      <c r="G727" s="3"/>
      <c r="H727" s="3"/>
      <c r="I727" s="3"/>
      <c r="J727" s="3"/>
      <c r="K727" s="64" t="s">
        <v>7486</v>
      </c>
      <c r="L727" s="64"/>
      <c r="M727" s="3"/>
      <c r="N727" s="3" t="s">
        <v>7508</v>
      </c>
      <c r="O727" s="3" t="s">
        <v>7508</v>
      </c>
      <c r="P727" s="3" t="s">
        <v>7508</v>
      </c>
      <c r="Q727" s="3" t="s">
        <v>5803</v>
      </c>
      <c r="R727" s="3"/>
      <c r="S727" s="3"/>
      <c r="T727" s="63"/>
      <c r="U727" s="4" t="s">
        <v>6360</v>
      </c>
      <c r="V727" s="4">
        <v>60958.84</v>
      </c>
      <c r="W727" s="4"/>
      <c r="X727" s="4"/>
      <c r="AC727" s="3">
        <v>45620233</v>
      </c>
      <c r="AD727" s="3" t="s">
        <v>5681</v>
      </c>
      <c r="AE727" s="64" t="s">
        <v>7486</v>
      </c>
    </row>
    <row r="728" spans="1:31" s="54" customFormat="1" x14ac:dyDescent="0.25">
      <c r="A728" s="61" t="s">
        <v>6477</v>
      </c>
      <c r="B728" s="3"/>
      <c r="C728" s="3"/>
      <c r="D728" s="62">
        <v>20420684305</v>
      </c>
      <c r="E728" s="65">
        <v>20420684305</v>
      </c>
      <c r="F728" s="63"/>
      <c r="G728" s="3"/>
      <c r="H728" s="3"/>
      <c r="I728" s="3"/>
      <c r="J728" s="3"/>
      <c r="K728" s="64" t="s">
        <v>7486</v>
      </c>
      <c r="L728" s="64"/>
      <c r="M728" s="3"/>
      <c r="N728" s="3" t="s">
        <v>7508</v>
      </c>
      <c r="O728" s="3" t="s">
        <v>7508</v>
      </c>
      <c r="P728" s="3" t="s">
        <v>7508</v>
      </c>
      <c r="Q728" s="3" t="s">
        <v>5803</v>
      </c>
      <c r="R728" s="3"/>
      <c r="S728" s="3"/>
      <c r="T728" s="63"/>
      <c r="U728" s="4" t="s">
        <v>6360</v>
      </c>
      <c r="V728" s="4">
        <v>57450.400000000001</v>
      </c>
      <c r="W728" s="4"/>
      <c r="X728" s="4"/>
      <c r="AC728" s="3">
        <v>45620240</v>
      </c>
      <c r="AD728" s="3" t="s">
        <v>5645</v>
      </c>
      <c r="AE728" s="64" t="s">
        <v>7486</v>
      </c>
    </row>
    <row r="729" spans="1:31" s="54" customFormat="1" x14ac:dyDescent="0.25">
      <c r="A729" s="61" t="s">
        <v>6478</v>
      </c>
      <c r="B729" s="3"/>
      <c r="C729" s="3"/>
      <c r="D729" s="62">
        <v>27430808317</v>
      </c>
      <c r="E729" s="65">
        <v>27430808317</v>
      </c>
      <c r="F729" s="63"/>
      <c r="G729" s="3"/>
      <c r="H729" s="3"/>
      <c r="I729" s="3"/>
      <c r="J729" s="3"/>
      <c r="K729" s="64" t="s">
        <v>7486</v>
      </c>
      <c r="L729" s="64"/>
      <c r="M729" s="3"/>
      <c r="N729" s="3" t="s">
        <v>7508</v>
      </c>
      <c r="O729" s="3" t="s">
        <v>7508</v>
      </c>
      <c r="P729" s="3" t="s">
        <v>7508</v>
      </c>
      <c r="Q729" s="3" t="s">
        <v>5803</v>
      </c>
      <c r="R729" s="3"/>
      <c r="S729" s="3"/>
      <c r="T729" s="63"/>
      <c r="U729" s="4" t="s">
        <v>6360</v>
      </c>
      <c r="V729" s="4">
        <v>63600</v>
      </c>
      <c r="W729" s="4"/>
      <c r="X729" s="4"/>
      <c r="AC729" s="3">
        <v>45620243</v>
      </c>
      <c r="AD729" s="3" t="s">
        <v>5639</v>
      </c>
      <c r="AE729" s="64" t="s">
        <v>7486</v>
      </c>
    </row>
    <row r="730" spans="1:31" s="54" customFormat="1" x14ac:dyDescent="0.25">
      <c r="A730" s="61" t="s">
        <v>6479</v>
      </c>
      <c r="B730" s="3"/>
      <c r="C730" s="3"/>
      <c r="D730" s="62">
        <v>27370050657</v>
      </c>
      <c r="E730" s="65">
        <v>27370050657</v>
      </c>
      <c r="F730" s="63"/>
      <c r="G730" s="3"/>
      <c r="H730" s="3"/>
      <c r="I730" s="3"/>
      <c r="J730" s="3"/>
      <c r="K730" s="64" t="s">
        <v>7486</v>
      </c>
      <c r="L730" s="64"/>
      <c r="M730" s="3"/>
      <c r="N730" s="3" t="s">
        <v>7508</v>
      </c>
      <c r="O730" s="3" t="s">
        <v>7508</v>
      </c>
      <c r="P730" s="3" t="s">
        <v>7508</v>
      </c>
      <c r="Q730" s="3" t="s">
        <v>5803</v>
      </c>
      <c r="R730" s="3"/>
      <c r="S730" s="3"/>
      <c r="T730" s="63"/>
      <c r="U730" s="4" t="s">
        <v>6360</v>
      </c>
      <c r="V730" s="4">
        <v>62070.48</v>
      </c>
      <c r="W730" s="4"/>
      <c r="X730" s="4"/>
      <c r="AC730" s="3">
        <v>45620160</v>
      </c>
      <c r="AD730" s="3" t="s">
        <v>5610</v>
      </c>
      <c r="AE730" s="64" t="s">
        <v>7486</v>
      </c>
    </row>
    <row r="731" spans="1:31" s="54" customFormat="1" x14ac:dyDescent="0.25">
      <c r="A731" s="61" t="s">
        <v>6480</v>
      </c>
      <c r="B731" s="3"/>
      <c r="C731" s="3"/>
      <c r="D731" s="62">
        <v>20349073685</v>
      </c>
      <c r="E731" s="65">
        <v>20349073685</v>
      </c>
      <c r="F731" s="63"/>
      <c r="G731" s="3"/>
      <c r="H731" s="3"/>
      <c r="I731" s="3"/>
      <c r="J731" s="3"/>
      <c r="K731" s="64" t="s">
        <v>7486</v>
      </c>
      <c r="L731" s="64"/>
      <c r="M731" s="3"/>
      <c r="N731" s="3" t="s">
        <v>7508</v>
      </c>
      <c r="O731" s="3" t="s">
        <v>7508</v>
      </c>
      <c r="P731" s="3" t="s">
        <v>7508</v>
      </c>
      <c r="Q731" s="3" t="s">
        <v>5803</v>
      </c>
      <c r="R731" s="3"/>
      <c r="S731" s="3"/>
      <c r="T731" s="63"/>
      <c r="U731" s="4" t="s">
        <v>6360</v>
      </c>
      <c r="V731" s="4">
        <v>63600</v>
      </c>
      <c r="W731" s="4"/>
      <c r="X731" s="4"/>
      <c r="AC731" s="3">
        <v>45620246</v>
      </c>
      <c r="AD731" s="3" t="s">
        <v>5706</v>
      </c>
      <c r="AE731" s="64" t="s">
        <v>7486</v>
      </c>
    </row>
    <row r="732" spans="1:31" s="54" customFormat="1" x14ac:dyDescent="0.25">
      <c r="A732" s="61" t="s">
        <v>6481</v>
      </c>
      <c r="B732" s="3"/>
      <c r="C732" s="3"/>
      <c r="D732" s="62">
        <v>20343272252</v>
      </c>
      <c r="E732" s="65">
        <v>20343272252</v>
      </c>
      <c r="F732" s="63"/>
      <c r="G732" s="3"/>
      <c r="H732" s="3"/>
      <c r="I732" s="3"/>
      <c r="J732" s="3"/>
      <c r="K732" s="64" t="s">
        <v>7486</v>
      </c>
      <c r="L732" s="64"/>
      <c r="M732" s="3"/>
      <c r="N732" s="3" t="s">
        <v>7508</v>
      </c>
      <c r="O732" s="3" t="s">
        <v>7508</v>
      </c>
      <c r="P732" s="3" t="s">
        <v>7508</v>
      </c>
      <c r="Q732" s="3" t="s">
        <v>5803</v>
      </c>
      <c r="R732" s="3"/>
      <c r="S732" s="3"/>
      <c r="T732" s="63"/>
      <c r="U732" s="4" t="s">
        <v>6360</v>
      </c>
      <c r="V732" s="4">
        <v>58542.400000000001</v>
      </c>
      <c r="W732" s="4"/>
      <c r="X732" s="4"/>
      <c r="AC732" s="3">
        <v>45620234</v>
      </c>
      <c r="AD732" s="3" t="s">
        <v>5661</v>
      </c>
      <c r="AE732" s="64" t="s">
        <v>7486</v>
      </c>
    </row>
    <row r="733" spans="1:31" s="54" customFormat="1" x14ac:dyDescent="0.25">
      <c r="A733" s="61" t="s">
        <v>6482</v>
      </c>
      <c r="B733" s="3"/>
      <c r="C733" s="3"/>
      <c r="D733" s="62">
        <v>20329562205</v>
      </c>
      <c r="E733" s="65">
        <v>20329562205</v>
      </c>
      <c r="F733" s="63"/>
      <c r="G733" s="3"/>
      <c r="H733" s="3"/>
      <c r="I733" s="3"/>
      <c r="J733" s="3"/>
      <c r="K733" s="64" t="s">
        <v>7486</v>
      </c>
      <c r="L733" s="64"/>
      <c r="M733" s="3"/>
      <c r="N733" s="3" t="s">
        <v>7508</v>
      </c>
      <c r="O733" s="3" t="s">
        <v>7508</v>
      </c>
      <c r="P733" s="3" t="s">
        <v>7508</v>
      </c>
      <c r="Q733" s="3" t="s">
        <v>5803</v>
      </c>
      <c r="R733" s="3"/>
      <c r="S733" s="3"/>
      <c r="T733" s="63"/>
      <c r="U733" s="4" t="s">
        <v>6360</v>
      </c>
      <c r="V733" s="4">
        <v>55056.4</v>
      </c>
      <c r="W733" s="4"/>
      <c r="X733" s="4"/>
      <c r="AC733" s="3">
        <v>45620257</v>
      </c>
      <c r="AD733" s="3" t="s">
        <v>5687</v>
      </c>
      <c r="AE733" s="64" t="s">
        <v>7486</v>
      </c>
    </row>
    <row r="734" spans="1:31" s="54" customFormat="1" x14ac:dyDescent="0.25">
      <c r="A734" s="61" t="s">
        <v>6483</v>
      </c>
      <c r="B734" s="3"/>
      <c r="C734" s="3"/>
      <c r="D734" s="62">
        <v>27320056301</v>
      </c>
      <c r="E734" s="65">
        <v>27320056301</v>
      </c>
      <c r="F734" s="63"/>
      <c r="G734" s="3"/>
      <c r="H734" s="3"/>
      <c r="I734" s="3"/>
      <c r="J734" s="3"/>
      <c r="K734" s="64" t="s">
        <v>7486</v>
      </c>
      <c r="L734" s="64"/>
      <c r="M734" s="3"/>
      <c r="N734" s="3" t="s">
        <v>7508</v>
      </c>
      <c r="O734" s="3" t="s">
        <v>7508</v>
      </c>
      <c r="P734" s="3" t="s">
        <v>7508</v>
      </c>
      <c r="Q734" s="3" t="s">
        <v>5803</v>
      </c>
      <c r="R734" s="3"/>
      <c r="S734" s="3"/>
      <c r="T734" s="63"/>
      <c r="U734" s="4" t="s">
        <v>6360</v>
      </c>
      <c r="V734" s="4">
        <v>63206</v>
      </c>
      <c r="W734" s="4"/>
      <c r="X734" s="4"/>
      <c r="AC734" s="3">
        <v>45620234</v>
      </c>
      <c r="AD734" s="3" t="s">
        <v>5661</v>
      </c>
      <c r="AE734" s="64" t="s">
        <v>7486</v>
      </c>
    </row>
    <row r="735" spans="1:31" s="54" customFormat="1" x14ac:dyDescent="0.25">
      <c r="A735" s="61" t="s">
        <v>6484</v>
      </c>
      <c r="B735" s="3"/>
      <c r="C735" s="3"/>
      <c r="D735" s="62">
        <v>20400078956</v>
      </c>
      <c r="E735" s="65">
        <v>20400078956</v>
      </c>
      <c r="F735" s="63"/>
      <c r="G735" s="3"/>
      <c r="H735" s="3"/>
      <c r="I735" s="3"/>
      <c r="J735" s="3"/>
      <c r="K735" s="64" t="s">
        <v>7486</v>
      </c>
      <c r="L735" s="64"/>
      <c r="M735" s="3"/>
      <c r="N735" s="3" t="s">
        <v>7508</v>
      </c>
      <c r="O735" s="3" t="s">
        <v>7508</v>
      </c>
      <c r="P735" s="3" t="s">
        <v>7508</v>
      </c>
      <c r="Q735" s="3" t="s">
        <v>5803</v>
      </c>
      <c r="R735" s="3"/>
      <c r="S735" s="3"/>
      <c r="T735" s="63">
        <v>44531</v>
      </c>
      <c r="U735" s="4" t="s">
        <v>6360</v>
      </c>
      <c r="V735" s="4">
        <v>62014.68</v>
      </c>
      <c r="W735" s="4"/>
      <c r="X735" s="4"/>
      <c r="AC735" s="3">
        <v>45620247</v>
      </c>
      <c r="AD735" s="3" t="s">
        <v>5692</v>
      </c>
      <c r="AE735" s="64" t="s">
        <v>7486</v>
      </c>
    </row>
    <row r="736" spans="1:31" s="54" customFormat="1" x14ac:dyDescent="0.25">
      <c r="A736" s="61" t="s">
        <v>6485</v>
      </c>
      <c r="B736" s="3"/>
      <c r="C736" s="3"/>
      <c r="D736" s="62">
        <v>27258041459</v>
      </c>
      <c r="E736" s="65">
        <v>27258041459</v>
      </c>
      <c r="F736" s="63"/>
      <c r="G736" s="3"/>
      <c r="H736" s="3"/>
      <c r="I736" s="3"/>
      <c r="J736" s="3"/>
      <c r="K736" s="64" t="s">
        <v>7486</v>
      </c>
      <c r="L736" s="64"/>
      <c r="M736" s="3"/>
      <c r="N736" s="3" t="s">
        <v>7508</v>
      </c>
      <c r="O736" s="3" t="s">
        <v>7508</v>
      </c>
      <c r="P736" s="3" t="s">
        <v>7508</v>
      </c>
      <c r="Q736" s="3" t="s">
        <v>5803</v>
      </c>
      <c r="R736" s="3"/>
      <c r="S736" s="3"/>
      <c r="T736" s="63"/>
      <c r="U736" s="4" t="s">
        <v>6360</v>
      </c>
      <c r="V736" s="4">
        <v>57204.24</v>
      </c>
      <c r="W736" s="4"/>
      <c r="X736" s="4"/>
      <c r="AC736" s="3">
        <v>45620232</v>
      </c>
      <c r="AD736" s="3" t="s">
        <v>5690</v>
      </c>
      <c r="AE736" s="64" t="s">
        <v>7486</v>
      </c>
    </row>
    <row r="737" spans="1:31" s="54" customFormat="1" x14ac:dyDescent="0.25">
      <c r="A737" s="61" t="s">
        <v>6486</v>
      </c>
      <c r="B737" s="3"/>
      <c r="C737" s="3"/>
      <c r="D737" s="62">
        <v>20386216461</v>
      </c>
      <c r="E737" s="65">
        <v>20386216461</v>
      </c>
      <c r="F737" s="63"/>
      <c r="G737" s="3"/>
      <c r="H737" s="3"/>
      <c r="I737" s="3"/>
      <c r="J737" s="3"/>
      <c r="K737" s="64" t="s">
        <v>7486</v>
      </c>
      <c r="L737" s="64"/>
      <c r="M737" s="3"/>
      <c r="N737" s="3" t="s">
        <v>7508</v>
      </c>
      <c r="O737" s="3" t="s">
        <v>7508</v>
      </c>
      <c r="P737" s="3" t="s">
        <v>7508</v>
      </c>
      <c r="Q737" s="3" t="s">
        <v>5803</v>
      </c>
      <c r="R737" s="3"/>
      <c r="S737" s="3"/>
      <c r="T737" s="63"/>
      <c r="U737" s="4" t="s">
        <v>6360</v>
      </c>
      <c r="V737" s="4">
        <v>57450.400000000001</v>
      </c>
      <c r="W737" s="4"/>
      <c r="X737" s="4"/>
      <c r="AC737" s="3">
        <v>45620242</v>
      </c>
      <c r="AD737" s="3" t="s">
        <v>5676</v>
      </c>
      <c r="AE737" s="64" t="s">
        <v>7486</v>
      </c>
    </row>
    <row r="738" spans="1:31" s="54" customFormat="1" x14ac:dyDescent="0.25">
      <c r="A738" s="61" t="s">
        <v>6487</v>
      </c>
      <c r="B738" s="3"/>
      <c r="C738" s="3"/>
      <c r="D738" s="62">
        <v>20251716901</v>
      </c>
      <c r="E738" s="65">
        <v>20251716901</v>
      </c>
      <c r="F738" s="63"/>
      <c r="G738" s="3"/>
      <c r="H738" s="3"/>
      <c r="I738" s="3"/>
      <c r="J738" s="3"/>
      <c r="K738" s="64" t="s">
        <v>7486</v>
      </c>
      <c r="L738" s="64"/>
      <c r="M738" s="3"/>
      <c r="N738" s="3" t="s">
        <v>7508</v>
      </c>
      <c r="O738" s="3" t="s">
        <v>7508</v>
      </c>
      <c r="P738" s="3" t="s">
        <v>7508</v>
      </c>
      <c r="Q738" s="3" t="s">
        <v>5803</v>
      </c>
      <c r="R738" s="3"/>
      <c r="S738" s="3"/>
      <c r="T738" s="63"/>
      <c r="U738" s="4" t="s">
        <v>6360</v>
      </c>
      <c r="V738" s="4">
        <v>85557</v>
      </c>
      <c r="W738" s="4"/>
      <c r="X738" s="4"/>
      <c r="AC738" s="3">
        <v>45620330</v>
      </c>
      <c r="AD738" s="3" t="s">
        <v>5667</v>
      </c>
      <c r="AE738" s="64" t="s">
        <v>7486</v>
      </c>
    </row>
    <row r="739" spans="1:31" s="54" customFormat="1" x14ac:dyDescent="0.25">
      <c r="A739" s="61" t="s">
        <v>6488</v>
      </c>
      <c r="B739" s="3"/>
      <c r="C739" s="3"/>
      <c r="D739" s="62">
        <v>20334342280</v>
      </c>
      <c r="E739" s="65">
        <v>20334342280</v>
      </c>
      <c r="F739" s="63"/>
      <c r="G739" s="3"/>
      <c r="H739" s="3"/>
      <c r="I739" s="3"/>
      <c r="J739" s="3"/>
      <c r="K739" s="64" t="s">
        <v>7486</v>
      </c>
      <c r="L739" s="64"/>
      <c r="M739" s="3"/>
      <c r="N739" s="3" t="s">
        <v>7508</v>
      </c>
      <c r="O739" s="3" t="s">
        <v>7508</v>
      </c>
      <c r="P739" s="3" t="s">
        <v>7508</v>
      </c>
      <c r="Q739" s="3" t="s">
        <v>5803</v>
      </c>
      <c r="R739" s="3"/>
      <c r="S739" s="3"/>
      <c r="T739" s="63"/>
      <c r="U739" s="4" t="s">
        <v>6360</v>
      </c>
      <c r="V739" s="4">
        <v>57450.400000000001</v>
      </c>
      <c r="W739" s="4"/>
      <c r="X739" s="4"/>
      <c r="AC739" s="3">
        <v>45620231</v>
      </c>
      <c r="AD739" s="3" t="s">
        <v>5601</v>
      </c>
      <c r="AE739" s="64" t="s">
        <v>7486</v>
      </c>
    </row>
    <row r="740" spans="1:31" s="54" customFormat="1" x14ac:dyDescent="0.25">
      <c r="A740" s="61" t="s">
        <v>6489</v>
      </c>
      <c r="B740" s="3"/>
      <c r="C740" s="3"/>
      <c r="D740" s="62">
        <v>20353739760</v>
      </c>
      <c r="E740" s="65">
        <v>20353739760</v>
      </c>
      <c r="F740" s="63"/>
      <c r="G740" s="3"/>
      <c r="H740" s="3"/>
      <c r="I740" s="3"/>
      <c r="J740" s="3"/>
      <c r="K740" s="64" t="s">
        <v>7486</v>
      </c>
      <c r="L740" s="64"/>
      <c r="M740" s="3"/>
      <c r="N740" s="3" t="s">
        <v>7508</v>
      </c>
      <c r="O740" s="3" t="s">
        <v>7508</v>
      </c>
      <c r="P740" s="3" t="s">
        <v>7508</v>
      </c>
      <c r="Q740" s="3" t="s">
        <v>5803</v>
      </c>
      <c r="R740" s="3"/>
      <c r="S740" s="3"/>
      <c r="T740" s="63"/>
      <c r="U740" s="4" t="s">
        <v>6360</v>
      </c>
      <c r="V740" s="4">
        <v>62017.760000000002</v>
      </c>
      <c r="W740" s="4"/>
      <c r="X740" s="4"/>
      <c r="AC740" s="3">
        <v>45620230</v>
      </c>
      <c r="AD740" s="3" t="s">
        <v>5689</v>
      </c>
      <c r="AE740" s="64" t="s">
        <v>7486</v>
      </c>
    </row>
    <row r="741" spans="1:31" s="54" customFormat="1" x14ac:dyDescent="0.25">
      <c r="A741" s="61" t="s">
        <v>6490</v>
      </c>
      <c r="B741" s="3"/>
      <c r="C741" s="3"/>
      <c r="D741" s="62">
        <v>20359762381</v>
      </c>
      <c r="E741" s="65">
        <v>20359762381</v>
      </c>
      <c r="F741" s="63"/>
      <c r="G741" s="3"/>
      <c r="H741" s="3"/>
      <c r="I741" s="3"/>
      <c r="J741" s="3"/>
      <c r="K741" s="64" t="s">
        <v>7486</v>
      </c>
      <c r="L741" s="64"/>
      <c r="M741" s="3"/>
      <c r="N741" s="3" t="s">
        <v>7508</v>
      </c>
      <c r="O741" s="3" t="s">
        <v>7508</v>
      </c>
      <c r="P741" s="3" t="s">
        <v>7508</v>
      </c>
      <c r="Q741" s="3" t="s">
        <v>5803</v>
      </c>
      <c r="R741" s="3"/>
      <c r="S741" s="3"/>
      <c r="T741" s="63">
        <v>44531</v>
      </c>
      <c r="U741" s="4" t="s">
        <v>6360</v>
      </c>
      <c r="V741" s="4">
        <v>79900</v>
      </c>
      <c r="W741" s="4"/>
      <c r="X741" s="4"/>
      <c r="AC741" s="3">
        <v>45620142</v>
      </c>
      <c r="AD741" s="3" t="s">
        <v>5627</v>
      </c>
      <c r="AE741" s="64" t="s">
        <v>7486</v>
      </c>
    </row>
    <row r="742" spans="1:31" s="54" customFormat="1" x14ac:dyDescent="0.25">
      <c r="A742" s="61" t="s">
        <v>6491</v>
      </c>
      <c r="B742" s="3"/>
      <c r="C742" s="3"/>
      <c r="D742" s="62">
        <v>20384687521</v>
      </c>
      <c r="E742" s="65">
        <v>20384687521</v>
      </c>
      <c r="F742" s="63"/>
      <c r="G742" s="3"/>
      <c r="H742" s="3"/>
      <c r="I742" s="3"/>
      <c r="J742" s="3"/>
      <c r="K742" s="64" t="s">
        <v>7486</v>
      </c>
      <c r="L742" s="64"/>
      <c r="M742" s="3"/>
      <c r="N742" s="3" t="s">
        <v>7508</v>
      </c>
      <c r="O742" s="3" t="s">
        <v>7508</v>
      </c>
      <c r="P742" s="3" t="s">
        <v>7508</v>
      </c>
      <c r="Q742" s="3" t="s">
        <v>5803</v>
      </c>
      <c r="R742" s="3"/>
      <c r="S742" s="3"/>
      <c r="T742" s="63">
        <v>44075</v>
      </c>
      <c r="U742" s="4" t="s">
        <v>6360</v>
      </c>
      <c r="V742" s="4">
        <v>90700</v>
      </c>
      <c r="W742" s="4"/>
      <c r="X742" s="4"/>
      <c r="AC742" s="3">
        <v>45620332</v>
      </c>
      <c r="AD742" s="3" t="s">
        <v>5620</v>
      </c>
      <c r="AE742" s="64" t="s">
        <v>7486</v>
      </c>
    </row>
    <row r="743" spans="1:31" s="54" customFormat="1" x14ac:dyDescent="0.25">
      <c r="A743" s="61" t="s">
        <v>6492</v>
      </c>
      <c r="B743" s="3"/>
      <c r="C743" s="3"/>
      <c r="D743" s="62">
        <v>27256942173</v>
      </c>
      <c r="E743" s="65">
        <v>27256942173</v>
      </c>
      <c r="F743" s="63"/>
      <c r="G743" s="3"/>
      <c r="H743" s="3"/>
      <c r="I743" s="3"/>
      <c r="J743" s="3"/>
      <c r="K743" s="64" t="s">
        <v>7486</v>
      </c>
      <c r="L743" s="64"/>
      <c r="M743" s="3"/>
      <c r="N743" s="3" t="s">
        <v>7508</v>
      </c>
      <c r="O743" s="3" t="s">
        <v>7508</v>
      </c>
      <c r="P743" s="3" t="s">
        <v>7508</v>
      </c>
      <c r="Q743" s="3" t="s">
        <v>5803</v>
      </c>
      <c r="R743" s="3"/>
      <c r="S743" s="3"/>
      <c r="T743" s="63"/>
      <c r="U743" s="4" t="s">
        <v>6360</v>
      </c>
      <c r="V743" s="4">
        <v>62400</v>
      </c>
      <c r="W743" s="4"/>
      <c r="X743" s="4"/>
      <c r="AC743" s="3">
        <v>45620112</v>
      </c>
      <c r="AD743" s="3" t="s">
        <v>5627</v>
      </c>
      <c r="AE743" s="64" t="s">
        <v>7486</v>
      </c>
    </row>
    <row r="744" spans="1:31" s="54" customFormat="1" x14ac:dyDescent="0.25">
      <c r="A744" s="61" t="s">
        <v>6493</v>
      </c>
      <c r="B744" s="3"/>
      <c r="C744" s="3"/>
      <c r="D744" s="62">
        <v>20405392942</v>
      </c>
      <c r="E744" s="65">
        <v>20405392942</v>
      </c>
      <c r="F744" s="63"/>
      <c r="G744" s="3"/>
      <c r="H744" s="3"/>
      <c r="I744" s="3"/>
      <c r="J744" s="3"/>
      <c r="K744" s="64" t="s">
        <v>7486</v>
      </c>
      <c r="L744" s="64"/>
      <c r="M744" s="3"/>
      <c r="N744" s="3" t="s">
        <v>7508</v>
      </c>
      <c r="O744" s="3" t="s">
        <v>7508</v>
      </c>
      <c r="P744" s="3" t="s">
        <v>7508</v>
      </c>
      <c r="Q744" s="3" t="s">
        <v>5803</v>
      </c>
      <c r="R744" s="3"/>
      <c r="S744" s="3"/>
      <c r="T744" s="63"/>
      <c r="U744" s="4" t="s">
        <v>6360</v>
      </c>
      <c r="V744" s="4">
        <v>57450.400000000001</v>
      </c>
      <c r="W744" s="4"/>
      <c r="X744" s="4"/>
      <c r="AC744" s="3">
        <v>45620246</v>
      </c>
      <c r="AD744" s="3" t="s">
        <v>5706</v>
      </c>
      <c r="AE744" s="64" t="s">
        <v>7486</v>
      </c>
    </row>
    <row r="745" spans="1:31" s="54" customFormat="1" x14ac:dyDescent="0.25">
      <c r="A745" s="61" t="s">
        <v>6494</v>
      </c>
      <c r="B745" s="3"/>
      <c r="C745" s="3"/>
      <c r="D745" s="62">
        <v>20409769463</v>
      </c>
      <c r="E745" s="65">
        <v>20409769463</v>
      </c>
      <c r="F745" s="63"/>
      <c r="G745" s="3"/>
      <c r="H745" s="3"/>
      <c r="I745" s="3"/>
      <c r="J745" s="3"/>
      <c r="K745" s="64" t="s">
        <v>7486</v>
      </c>
      <c r="L745" s="64"/>
      <c r="M745" s="3"/>
      <c r="N745" s="3" t="s">
        <v>7508</v>
      </c>
      <c r="O745" s="3" t="s">
        <v>7508</v>
      </c>
      <c r="P745" s="3" t="s">
        <v>7508</v>
      </c>
      <c r="Q745" s="3" t="s">
        <v>5803</v>
      </c>
      <c r="R745" s="3"/>
      <c r="S745" s="3"/>
      <c r="T745" s="63"/>
      <c r="U745" s="4" t="s">
        <v>6360</v>
      </c>
      <c r="V745" s="4">
        <v>63600</v>
      </c>
      <c r="W745" s="4"/>
      <c r="X745" s="4"/>
      <c r="AC745" s="3">
        <v>45620331</v>
      </c>
      <c r="AD745" s="3" t="s">
        <v>5659</v>
      </c>
      <c r="AE745" s="64" t="s">
        <v>7486</v>
      </c>
    </row>
    <row r="746" spans="1:31" s="54" customFormat="1" x14ac:dyDescent="0.25">
      <c r="A746" s="61" t="s">
        <v>6495</v>
      </c>
      <c r="B746" s="3"/>
      <c r="C746" s="3"/>
      <c r="D746" s="62">
        <v>20401292056</v>
      </c>
      <c r="E746" s="65">
        <v>20401292056</v>
      </c>
      <c r="F746" s="63"/>
      <c r="G746" s="3"/>
      <c r="H746" s="3"/>
      <c r="I746" s="3"/>
      <c r="J746" s="3"/>
      <c r="K746" s="64" t="s">
        <v>7486</v>
      </c>
      <c r="L746" s="64"/>
      <c r="M746" s="3"/>
      <c r="N746" s="3" t="s">
        <v>7508</v>
      </c>
      <c r="O746" s="3" t="s">
        <v>7508</v>
      </c>
      <c r="P746" s="3" t="s">
        <v>7508</v>
      </c>
      <c r="Q746" s="3" t="s">
        <v>5803</v>
      </c>
      <c r="R746" s="3"/>
      <c r="S746" s="3"/>
      <c r="T746" s="63"/>
      <c r="U746" s="4" t="s">
        <v>6360</v>
      </c>
      <c r="V746" s="4">
        <v>63600</v>
      </c>
      <c r="W746" s="4"/>
      <c r="X746" s="4"/>
      <c r="AC746" s="3">
        <v>45620141</v>
      </c>
      <c r="AD746" s="3" t="s">
        <v>5624</v>
      </c>
      <c r="AE746" s="64" t="s">
        <v>7486</v>
      </c>
    </row>
    <row r="747" spans="1:31" s="54" customFormat="1" x14ac:dyDescent="0.25">
      <c r="A747" s="61" t="s">
        <v>6496</v>
      </c>
      <c r="B747" s="3"/>
      <c r="C747" s="3"/>
      <c r="D747" s="62">
        <v>20205698087</v>
      </c>
      <c r="E747" s="65">
        <v>20205698087</v>
      </c>
      <c r="F747" s="63"/>
      <c r="G747" s="3"/>
      <c r="H747" s="3"/>
      <c r="I747" s="3"/>
      <c r="J747" s="3"/>
      <c r="K747" s="64" t="s">
        <v>7486</v>
      </c>
      <c r="L747" s="64"/>
      <c r="M747" s="3"/>
      <c r="N747" s="3" t="s">
        <v>7508</v>
      </c>
      <c r="O747" s="3" t="s">
        <v>7508</v>
      </c>
      <c r="P747" s="3" t="s">
        <v>7508</v>
      </c>
      <c r="Q747" s="3" t="s">
        <v>5803</v>
      </c>
      <c r="R747" s="3"/>
      <c r="S747" s="3"/>
      <c r="T747" s="63"/>
      <c r="U747" s="4" t="s">
        <v>6360</v>
      </c>
      <c r="V747" s="4">
        <v>63600</v>
      </c>
      <c r="W747" s="4"/>
      <c r="X747" s="4"/>
      <c r="AC747" s="3">
        <v>45620257</v>
      </c>
      <c r="AD747" s="3" t="s">
        <v>5687</v>
      </c>
      <c r="AE747" s="64" t="s">
        <v>7486</v>
      </c>
    </row>
    <row r="748" spans="1:31" s="54" customFormat="1" x14ac:dyDescent="0.25">
      <c r="A748" s="61" t="s">
        <v>6497</v>
      </c>
      <c r="B748" s="3"/>
      <c r="C748" s="3"/>
      <c r="D748" s="62">
        <v>27386957180</v>
      </c>
      <c r="E748" s="65">
        <v>27386957180</v>
      </c>
      <c r="F748" s="63"/>
      <c r="G748" s="3"/>
      <c r="H748" s="3"/>
      <c r="I748" s="3"/>
      <c r="J748" s="3"/>
      <c r="K748" s="64" t="s">
        <v>7486</v>
      </c>
      <c r="L748" s="64"/>
      <c r="M748" s="3"/>
      <c r="N748" s="3" t="s">
        <v>7508</v>
      </c>
      <c r="O748" s="3" t="s">
        <v>7508</v>
      </c>
      <c r="P748" s="3" t="s">
        <v>7508</v>
      </c>
      <c r="Q748" s="3" t="s">
        <v>5803</v>
      </c>
      <c r="R748" s="3"/>
      <c r="S748" s="3"/>
      <c r="T748" s="63"/>
      <c r="U748" s="4" t="s">
        <v>6360</v>
      </c>
      <c r="V748" s="4">
        <v>59692.24</v>
      </c>
      <c r="W748" s="4"/>
      <c r="X748" s="4"/>
      <c r="AC748" s="3">
        <v>45620240</v>
      </c>
      <c r="AD748" s="3" t="s">
        <v>5645</v>
      </c>
      <c r="AE748" s="64" t="s">
        <v>7486</v>
      </c>
    </row>
    <row r="749" spans="1:31" s="54" customFormat="1" x14ac:dyDescent="0.25">
      <c r="A749" s="61" t="s">
        <v>6498</v>
      </c>
      <c r="B749" s="3"/>
      <c r="C749" s="3"/>
      <c r="D749" s="62">
        <v>27380716998</v>
      </c>
      <c r="E749" s="65">
        <v>27380716998</v>
      </c>
      <c r="F749" s="63"/>
      <c r="G749" s="3"/>
      <c r="H749" s="3"/>
      <c r="I749" s="3"/>
      <c r="J749" s="3"/>
      <c r="K749" s="64" t="s">
        <v>7486</v>
      </c>
      <c r="L749" s="64"/>
      <c r="M749" s="3"/>
      <c r="N749" s="3" t="s">
        <v>7508</v>
      </c>
      <c r="O749" s="3" t="s">
        <v>7508</v>
      </c>
      <c r="P749" s="3" t="s">
        <v>7508</v>
      </c>
      <c r="Q749" s="3" t="s">
        <v>5803</v>
      </c>
      <c r="R749" s="3"/>
      <c r="S749" s="3"/>
      <c r="T749" s="63"/>
      <c r="U749" s="4" t="s">
        <v>6360</v>
      </c>
      <c r="V749" s="4">
        <v>63206</v>
      </c>
      <c r="W749" s="4"/>
      <c r="X749" s="4"/>
      <c r="AC749" s="3">
        <v>45620249</v>
      </c>
      <c r="AD749" s="3" t="s">
        <v>5671</v>
      </c>
      <c r="AE749" s="64" t="s">
        <v>7486</v>
      </c>
    </row>
    <row r="750" spans="1:31" s="54" customFormat="1" x14ac:dyDescent="0.25">
      <c r="A750" s="61" t="s">
        <v>6499</v>
      </c>
      <c r="B750" s="3"/>
      <c r="C750" s="3"/>
      <c r="D750" s="62">
        <v>20942624590</v>
      </c>
      <c r="E750" s="65">
        <v>20942624590</v>
      </c>
      <c r="F750" s="63"/>
      <c r="G750" s="3"/>
      <c r="H750" s="3"/>
      <c r="I750" s="3"/>
      <c r="J750" s="3"/>
      <c r="K750" s="64" t="s">
        <v>7486</v>
      </c>
      <c r="L750" s="64"/>
      <c r="M750" s="3"/>
      <c r="N750" s="3" t="s">
        <v>7508</v>
      </c>
      <c r="O750" s="3" t="s">
        <v>7508</v>
      </c>
      <c r="P750" s="3" t="s">
        <v>7508</v>
      </c>
      <c r="Q750" s="3" t="s">
        <v>5803</v>
      </c>
      <c r="R750" s="3"/>
      <c r="S750" s="3"/>
      <c r="T750" s="63"/>
      <c r="U750" s="4" t="s">
        <v>6360</v>
      </c>
      <c r="V750" s="4">
        <v>57450.400000000001</v>
      </c>
      <c r="W750" s="4"/>
      <c r="X750" s="4"/>
      <c r="AC750" s="3">
        <v>45620258</v>
      </c>
      <c r="AD750" s="3" t="s">
        <v>5609</v>
      </c>
      <c r="AE750" s="64" t="s">
        <v>7486</v>
      </c>
    </row>
    <row r="751" spans="1:31" s="54" customFormat="1" x14ac:dyDescent="0.25">
      <c r="A751" s="61" t="s">
        <v>6500</v>
      </c>
      <c r="B751" s="3"/>
      <c r="C751" s="3"/>
      <c r="D751" s="62">
        <v>27408292943</v>
      </c>
      <c r="E751" s="65">
        <v>27408292943</v>
      </c>
      <c r="F751" s="63"/>
      <c r="G751" s="3"/>
      <c r="H751" s="3"/>
      <c r="I751" s="3"/>
      <c r="J751" s="3"/>
      <c r="K751" s="64" t="s">
        <v>7486</v>
      </c>
      <c r="L751" s="64"/>
      <c r="M751" s="3"/>
      <c r="N751" s="3" t="s">
        <v>7508</v>
      </c>
      <c r="O751" s="3" t="s">
        <v>7508</v>
      </c>
      <c r="P751" s="3" t="s">
        <v>7508</v>
      </c>
      <c r="Q751" s="3" t="s">
        <v>5803</v>
      </c>
      <c r="R751" s="3"/>
      <c r="S751" s="3"/>
      <c r="T751" s="63"/>
      <c r="U751" s="4" t="s">
        <v>6360</v>
      </c>
      <c r="V751" s="4">
        <v>57450.400000000001</v>
      </c>
      <c r="W751" s="4"/>
      <c r="X751" s="4"/>
      <c r="AC751" s="3">
        <v>45620160</v>
      </c>
      <c r="AD751" s="3" t="s">
        <v>5610</v>
      </c>
      <c r="AE751" s="64" t="s">
        <v>7486</v>
      </c>
    </row>
    <row r="752" spans="1:31" s="54" customFormat="1" x14ac:dyDescent="0.25">
      <c r="A752" s="61" t="s">
        <v>6501</v>
      </c>
      <c r="B752" s="3"/>
      <c r="C752" s="3"/>
      <c r="D752" s="62">
        <v>20413982201</v>
      </c>
      <c r="E752" s="65">
        <v>20413982201</v>
      </c>
      <c r="F752" s="63"/>
      <c r="G752" s="3"/>
      <c r="H752" s="3"/>
      <c r="I752" s="3"/>
      <c r="J752" s="3"/>
      <c r="K752" s="64" t="s">
        <v>7486</v>
      </c>
      <c r="L752" s="64"/>
      <c r="M752" s="3"/>
      <c r="N752" s="3" t="s">
        <v>7508</v>
      </c>
      <c r="O752" s="3" t="s">
        <v>7508</v>
      </c>
      <c r="P752" s="3" t="s">
        <v>7508</v>
      </c>
      <c r="Q752" s="3" t="s">
        <v>5803</v>
      </c>
      <c r="R752" s="3"/>
      <c r="S752" s="3"/>
      <c r="T752" s="63"/>
      <c r="U752" s="4" t="s">
        <v>6360</v>
      </c>
      <c r="V752" s="4">
        <v>57450.400000000001</v>
      </c>
      <c r="W752" s="4"/>
      <c r="X752" s="4"/>
      <c r="AC752" s="3">
        <v>45620241</v>
      </c>
      <c r="AD752" s="3" t="s">
        <v>5664</v>
      </c>
      <c r="AE752" s="64" t="s">
        <v>7486</v>
      </c>
    </row>
    <row r="753" spans="1:31" s="54" customFormat="1" x14ac:dyDescent="0.25">
      <c r="A753" s="61" t="s">
        <v>6502</v>
      </c>
      <c r="B753" s="3"/>
      <c r="C753" s="3"/>
      <c r="D753" s="62">
        <v>24277116614</v>
      </c>
      <c r="E753" s="65">
        <v>24277116614</v>
      </c>
      <c r="F753" s="63"/>
      <c r="G753" s="3"/>
      <c r="H753" s="3"/>
      <c r="I753" s="3"/>
      <c r="J753" s="3"/>
      <c r="K753" s="64" t="s">
        <v>7486</v>
      </c>
      <c r="L753" s="64"/>
      <c r="M753" s="3"/>
      <c r="N753" s="3" t="s">
        <v>7508</v>
      </c>
      <c r="O753" s="3" t="s">
        <v>7508</v>
      </c>
      <c r="P753" s="3" t="s">
        <v>7508</v>
      </c>
      <c r="Q753" s="3" t="s">
        <v>5803</v>
      </c>
      <c r="R753" s="3"/>
      <c r="S753" s="3"/>
      <c r="T753" s="63"/>
      <c r="U753" s="4" t="s">
        <v>6360</v>
      </c>
      <c r="V753" s="4">
        <v>59692.24</v>
      </c>
      <c r="W753" s="4"/>
      <c r="X753" s="4"/>
      <c r="AC753" s="3">
        <v>45620330</v>
      </c>
      <c r="AD753" s="3" t="s">
        <v>5667</v>
      </c>
      <c r="AE753" s="64" t="s">
        <v>7486</v>
      </c>
    </row>
    <row r="754" spans="1:31" s="54" customFormat="1" x14ac:dyDescent="0.25">
      <c r="A754" s="61" t="s">
        <v>6503</v>
      </c>
      <c r="B754" s="3"/>
      <c r="C754" s="3"/>
      <c r="D754" s="62">
        <v>27302012534</v>
      </c>
      <c r="E754" s="65">
        <v>27302012534</v>
      </c>
      <c r="F754" s="63"/>
      <c r="G754" s="3"/>
      <c r="H754" s="3"/>
      <c r="I754" s="3"/>
      <c r="J754" s="3"/>
      <c r="K754" s="64" t="s">
        <v>7486</v>
      </c>
      <c r="L754" s="64"/>
      <c r="M754" s="3"/>
      <c r="N754" s="3" t="s">
        <v>7508</v>
      </c>
      <c r="O754" s="3" t="s">
        <v>7508</v>
      </c>
      <c r="P754" s="3" t="s">
        <v>7508</v>
      </c>
      <c r="Q754" s="3" t="s">
        <v>5803</v>
      </c>
      <c r="R754" s="3"/>
      <c r="S754" s="3"/>
      <c r="T754" s="63"/>
      <c r="U754" s="4" t="s">
        <v>6360</v>
      </c>
      <c r="V754" s="4">
        <v>59692.24</v>
      </c>
      <c r="W754" s="4"/>
      <c r="X754" s="4"/>
      <c r="AC754" s="3">
        <v>45620160</v>
      </c>
      <c r="AD754" s="3" t="s">
        <v>5610</v>
      </c>
      <c r="AE754" s="64" t="s">
        <v>7486</v>
      </c>
    </row>
    <row r="755" spans="1:31" s="54" customFormat="1" x14ac:dyDescent="0.25">
      <c r="A755" s="61" t="s">
        <v>6504</v>
      </c>
      <c r="B755" s="3"/>
      <c r="C755" s="3"/>
      <c r="D755" s="62">
        <v>23405133644</v>
      </c>
      <c r="E755" s="65">
        <v>23405133644</v>
      </c>
      <c r="F755" s="63"/>
      <c r="G755" s="3"/>
      <c r="H755" s="3"/>
      <c r="I755" s="3"/>
      <c r="J755" s="3"/>
      <c r="K755" s="64" t="s">
        <v>7486</v>
      </c>
      <c r="L755" s="64"/>
      <c r="M755" s="3"/>
      <c r="N755" s="3" t="s">
        <v>7508</v>
      </c>
      <c r="O755" s="3" t="s">
        <v>7508</v>
      </c>
      <c r="P755" s="3" t="s">
        <v>7508</v>
      </c>
      <c r="Q755" s="3" t="s">
        <v>5803</v>
      </c>
      <c r="R755" s="3"/>
      <c r="S755" s="3"/>
      <c r="T755" s="63"/>
      <c r="U755" s="4" t="s">
        <v>6360</v>
      </c>
      <c r="V755" s="4">
        <v>57450.400000000001</v>
      </c>
      <c r="W755" s="4"/>
      <c r="X755" s="4"/>
      <c r="AC755" s="3">
        <v>45620160</v>
      </c>
      <c r="AD755" s="3" t="s">
        <v>5610</v>
      </c>
      <c r="AE755" s="64" t="s">
        <v>7486</v>
      </c>
    </row>
    <row r="756" spans="1:31" s="54" customFormat="1" x14ac:dyDescent="0.25">
      <c r="A756" s="61" t="s">
        <v>6505</v>
      </c>
      <c r="B756" s="3"/>
      <c r="C756" s="3"/>
      <c r="D756" s="62">
        <v>20333776309</v>
      </c>
      <c r="E756" s="65">
        <v>20333776309</v>
      </c>
      <c r="F756" s="63"/>
      <c r="G756" s="3"/>
      <c r="H756" s="3"/>
      <c r="I756" s="3"/>
      <c r="J756" s="3"/>
      <c r="K756" s="64" t="s">
        <v>7486</v>
      </c>
      <c r="L756" s="64"/>
      <c r="M756" s="3"/>
      <c r="N756" s="3" t="s">
        <v>7508</v>
      </c>
      <c r="O756" s="3" t="s">
        <v>7508</v>
      </c>
      <c r="P756" s="3" t="s">
        <v>7508</v>
      </c>
      <c r="Q756" s="3" t="s">
        <v>5803</v>
      </c>
      <c r="R756" s="3"/>
      <c r="S756" s="3"/>
      <c r="T756" s="63"/>
      <c r="U756" s="4" t="s">
        <v>6360</v>
      </c>
      <c r="V756" s="4">
        <v>59693.279999999999</v>
      </c>
      <c r="W756" s="4"/>
      <c r="X756" s="4"/>
      <c r="AC756" s="3">
        <v>45620231</v>
      </c>
      <c r="AD756" s="3" t="s">
        <v>5601</v>
      </c>
      <c r="AE756" s="64" t="s">
        <v>7486</v>
      </c>
    </row>
    <row r="757" spans="1:31" s="54" customFormat="1" x14ac:dyDescent="0.25">
      <c r="A757" s="61" t="s">
        <v>6506</v>
      </c>
      <c r="B757" s="3"/>
      <c r="C757" s="3"/>
      <c r="D757" s="62">
        <v>27394683197</v>
      </c>
      <c r="E757" s="65">
        <v>27394683197</v>
      </c>
      <c r="F757" s="63"/>
      <c r="G757" s="3"/>
      <c r="H757" s="3"/>
      <c r="I757" s="3"/>
      <c r="J757" s="3"/>
      <c r="K757" s="64" t="s">
        <v>7486</v>
      </c>
      <c r="L757" s="64"/>
      <c r="M757" s="3"/>
      <c r="N757" s="3" t="s">
        <v>7508</v>
      </c>
      <c r="O757" s="3" t="s">
        <v>7508</v>
      </c>
      <c r="P757" s="3" t="s">
        <v>7508</v>
      </c>
      <c r="Q757" s="3" t="s">
        <v>5803</v>
      </c>
      <c r="R757" s="3"/>
      <c r="S757" s="3"/>
      <c r="T757" s="63"/>
      <c r="U757" s="4" t="s">
        <v>6360</v>
      </c>
      <c r="V757" s="4">
        <v>59259.360000000001</v>
      </c>
      <c r="W757" s="4"/>
      <c r="X757" s="4"/>
      <c r="AC757" s="3">
        <v>45620246</v>
      </c>
      <c r="AD757" s="3" t="s">
        <v>5706</v>
      </c>
      <c r="AE757" s="64" t="s">
        <v>7486</v>
      </c>
    </row>
    <row r="758" spans="1:31" s="54" customFormat="1" x14ac:dyDescent="0.25">
      <c r="A758" s="61" t="s">
        <v>6507</v>
      </c>
      <c r="B758" s="3"/>
      <c r="C758" s="3"/>
      <c r="D758" s="62">
        <v>20400059374</v>
      </c>
      <c r="E758" s="65">
        <v>20400059374</v>
      </c>
      <c r="F758" s="63"/>
      <c r="G758" s="3"/>
      <c r="H758" s="3"/>
      <c r="I758" s="3"/>
      <c r="J758" s="3"/>
      <c r="K758" s="64" t="s">
        <v>7486</v>
      </c>
      <c r="L758" s="64"/>
      <c r="M758" s="3"/>
      <c r="N758" s="3" t="s">
        <v>7508</v>
      </c>
      <c r="O758" s="3" t="s">
        <v>7508</v>
      </c>
      <c r="P758" s="3" t="s">
        <v>7508</v>
      </c>
      <c r="Q758" s="3" t="s">
        <v>5803</v>
      </c>
      <c r="R758" s="3"/>
      <c r="S758" s="3"/>
      <c r="T758" s="63"/>
      <c r="U758" s="4" t="s">
        <v>6360</v>
      </c>
      <c r="V758" s="4">
        <v>59692.24</v>
      </c>
      <c r="W758" s="4"/>
      <c r="X758" s="4"/>
      <c r="AC758" s="3">
        <v>45620121</v>
      </c>
      <c r="AD758" s="3" t="s">
        <v>5624</v>
      </c>
      <c r="AE758" s="64" t="s">
        <v>7486</v>
      </c>
    </row>
    <row r="759" spans="1:31" s="54" customFormat="1" x14ac:dyDescent="0.25">
      <c r="A759" s="61" t="s">
        <v>6508</v>
      </c>
      <c r="B759" s="3"/>
      <c r="C759" s="3"/>
      <c r="D759" s="62">
        <v>27388203477</v>
      </c>
      <c r="E759" s="65">
        <v>27388203477</v>
      </c>
      <c r="F759" s="63"/>
      <c r="G759" s="3"/>
      <c r="H759" s="3"/>
      <c r="I759" s="3"/>
      <c r="J759" s="3"/>
      <c r="K759" s="64" t="s">
        <v>7486</v>
      </c>
      <c r="L759" s="64"/>
      <c r="M759" s="3"/>
      <c r="N759" s="3" t="s">
        <v>7508</v>
      </c>
      <c r="O759" s="3" t="s">
        <v>7508</v>
      </c>
      <c r="P759" s="3" t="s">
        <v>7508</v>
      </c>
      <c r="Q759" s="3" t="s">
        <v>5803</v>
      </c>
      <c r="R759" s="3"/>
      <c r="S759" s="3"/>
      <c r="T759" s="63"/>
      <c r="U759" s="4" t="s">
        <v>6360</v>
      </c>
      <c r="V759" s="4">
        <v>57450.400000000001</v>
      </c>
      <c r="W759" s="4"/>
      <c r="X759" s="4"/>
      <c r="AC759" s="3">
        <v>45620140</v>
      </c>
      <c r="AD759" s="3" t="s">
        <v>5647</v>
      </c>
      <c r="AE759" s="64" t="s">
        <v>7486</v>
      </c>
    </row>
    <row r="760" spans="1:31" s="54" customFormat="1" x14ac:dyDescent="0.25">
      <c r="A760" s="61" t="s">
        <v>6509</v>
      </c>
      <c r="B760" s="3"/>
      <c r="C760" s="3"/>
      <c r="D760" s="62">
        <v>27388894720</v>
      </c>
      <c r="E760" s="65">
        <v>27388894720</v>
      </c>
      <c r="F760" s="63"/>
      <c r="G760" s="3"/>
      <c r="H760" s="3"/>
      <c r="I760" s="3"/>
      <c r="J760" s="3"/>
      <c r="K760" s="64" t="s">
        <v>7486</v>
      </c>
      <c r="L760" s="64"/>
      <c r="M760" s="3"/>
      <c r="N760" s="3" t="s">
        <v>7508</v>
      </c>
      <c r="O760" s="3" t="s">
        <v>7508</v>
      </c>
      <c r="P760" s="3" t="s">
        <v>7508</v>
      </c>
      <c r="Q760" s="3" t="s">
        <v>5803</v>
      </c>
      <c r="R760" s="3"/>
      <c r="S760" s="3"/>
      <c r="T760" s="63"/>
      <c r="U760" s="4" t="s">
        <v>6360</v>
      </c>
      <c r="V760" s="4">
        <v>63600</v>
      </c>
      <c r="W760" s="4"/>
      <c r="X760" s="4"/>
      <c r="AC760" s="3">
        <v>45620000</v>
      </c>
      <c r="AD760" s="3" t="s">
        <v>5648</v>
      </c>
      <c r="AE760" s="64" t="s">
        <v>7486</v>
      </c>
    </row>
    <row r="761" spans="1:31" s="54" customFormat="1" x14ac:dyDescent="0.25">
      <c r="A761" s="61" t="s">
        <v>6510</v>
      </c>
      <c r="B761" s="3"/>
      <c r="C761" s="3"/>
      <c r="D761" s="62">
        <v>20230934356</v>
      </c>
      <c r="E761" s="65">
        <v>20230934356</v>
      </c>
      <c r="F761" s="63"/>
      <c r="G761" s="3"/>
      <c r="H761" s="3"/>
      <c r="I761" s="3"/>
      <c r="J761" s="3"/>
      <c r="K761" s="64" t="s">
        <v>7486</v>
      </c>
      <c r="L761" s="64"/>
      <c r="M761" s="3"/>
      <c r="N761" s="3" t="s">
        <v>7508</v>
      </c>
      <c r="O761" s="3" t="s">
        <v>7508</v>
      </c>
      <c r="P761" s="3" t="s">
        <v>7508</v>
      </c>
      <c r="Q761" s="3" t="s">
        <v>5803</v>
      </c>
      <c r="R761" s="3"/>
      <c r="S761" s="3"/>
      <c r="T761" s="63"/>
      <c r="U761" s="4" t="s">
        <v>6360</v>
      </c>
      <c r="V761" s="4">
        <v>63600</v>
      </c>
      <c r="W761" s="4"/>
      <c r="X761" s="4"/>
      <c r="AC761" s="3">
        <v>45620151</v>
      </c>
      <c r="AD761" s="3" t="s">
        <v>5624</v>
      </c>
      <c r="AE761" s="64" t="s">
        <v>7486</v>
      </c>
    </row>
    <row r="762" spans="1:31" s="54" customFormat="1" x14ac:dyDescent="0.25">
      <c r="A762" s="61" t="s">
        <v>6511</v>
      </c>
      <c r="B762" s="3"/>
      <c r="C762" s="3"/>
      <c r="D762" s="62">
        <v>20233626547</v>
      </c>
      <c r="E762" s="65">
        <v>20233626547</v>
      </c>
      <c r="F762" s="63"/>
      <c r="G762" s="3"/>
      <c r="H762" s="3"/>
      <c r="I762" s="3"/>
      <c r="J762" s="3"/>
      <c r="K762" s="64" t="s">
        <v>7486</v>
      </c>
      <c r="L762" s="64"/>
      <c r="M762" s="3"/>
      <c r="N762" s="3" t="s">
        <v>7508</v>
      </c>
      <c r="O762" s="3" t="s">
        <v>7508</v>
      </c>
      <c r="P762" s="3" t="s">
        <v>7508</v>
      </c>
      <c r="Q762" s="3" t="s">
        <v>5803</v>
      </c>
      <c r="R762" s="3"/>
      <c r="S762" s="3"/>
      <c r="T762" s="63">
        <v>44075</v>
      </c>
      <c r="U762" s="4" t="s">
        <v>6360</v>
      </c>
      <c r="V762" s="4">
        <v>80400</v>
      </c>
      <c r="W762" s="4"/>
      <c r="X762" s="4"/>
      <c r="AC762" s="3">
        <v>45620340</v>
      </c>
      <c r="AD762" s="3" t="s">
        <v>5619</v>
      </c>
      <c r="AE762" s="64" t="s">
        <v>7486</v>
      </c>
    </row>
    <row r="763" spans="1:31" s="54" customFormat="1" x14ac:dyDescent="0.25">
      <c r="A763" s="61" t="s">
        <v>6512</v>
      </c>
      <c r="B763" s="3"/>
      <c r="C763" s="3"/>
      <c r="D763" s="62">
        <v>20289271601</v>
      </c>
      <c r="E763" s="65">
        <v>20289271601</v>
      </c>
      <c r="F763" s="63"/>
      <c r="G763" s="3"/>
      <c r="H763" s="3"/>
      <c r="I763" s="3"/>
      <c r="J763" s="3"/>
      <c r="K763" s="64" t="s">
        <v>7486</v>
      </c>
      <c r="L763" s="64"/>
      <c r="M763" s="3"/>
      <c r="N763" s="3" t="s">
        <v>7508</v>
      </c>
      <c r="O763" s="3" t="s">
        <v>7508</v>
      </c>
      <c r="P763" s="3" t="s">
        <v>7508</v>
      </c>
      <c r="Q763" s="3" t="s">
        <v>5803</v>
      </c>
      <c r="R763" s="3"/>
      <c r="S763" s="3"/>
      <c r="T763" s="63"/>
      <c r="U763" s="4" t="s">
        <v>6360</v>
      </c>
      <c r="V763" s="4">
        <v>63206</v>
      </c>
      <c r="W763" s="4"/>
      <c r="X763" s="4"/>
      <c r="AC763" s="3">
        <v>45620000</v>
      </c>
      <c r="AD763" s="3" t="s">
        <v>5648</v>
      </c>
      <c r="AE763" s="64" t="s">
        <v>7486</v>
      </c>
    </row>
    <row r="764" spans="1:31" s="54" customFormat="1" x14ac:dyDescent="0.25">
      <c r="A764" s="61" t="s">
        <v>6513</v>
      </c>
      <c r="B764" s="3"/>
      <c r="C764" s="3"/>
      <c r="D764" s="62">
        <v>20368749347</v>
      </c>
      <c r="E764" s="65">
        <v>20368749347</v>
      </c>
      <c r="F764" s="63"/>
      <c r="G764" s="3"/>
      <c r="H764" s="3"/>
      <c r="I764" s="3"/>
      <c r="J764" s="3"/>
      <c r="K764" s="64" t="s">
        <v>7486</v>
      </c>
      <c r="L764" s="64"/>
      <c r="M764" s="3"/>
      <c r="N764" s="3" t="s">
        <v>7508</v>
      </c>
      <c r="O764" s="3" t="s">
        <v>7508</v>
      </c>
      <c r="P764" s="3" t="s">
        <v>7508</v>
      </c>
      <c r="Q764" s="3" t="s">
        <v>5803</v>
      </c>
      <c r="R764" s="3"/>
      <c r="S764" s="3"/>
      <c r="T764" s="63"/>
      <c r="U764" s="4" t="s">
        <v>6360</v>
      </c>
      <c r="V764" s="4">
        <v>54000</v>
      </c>
      <c r="W764" s="4"/>
      <c r="X764" s="4"/>
      <c r="AC764" s="3">
        <v>45620010</v>
      </c>
      <c r="AD764" s="3" t="s">
        <v>5628</v>
      </c>
      <c r="AE764" s="64" t="s">
        <v>7486</v>
      </c>
    </row>
    <row r="765" spans="1:31" s="54" customFormat="1" x14ac:dyDescent="0.25">
      <c r="A765" s="61" t="s">
        <v>6514</v>
      </c>
      <c r="B765" s="3"/>
      <c r="C765" s="3"/>
      <c r="D765" s="62">
        <v>20184818400</v>
      </c>
      <c r="E765" s="65">
        <v>20184818400</v>
      </c>
      <c r="F765" s="63"/>
      <c r="G765" s="3"/>
      <c r="H765" s="3"/>
      <c r="I765" s="3"/>
      <c r="J765" s="3"/>
      <c r="K765" s="64" t="s">
        <v>7486</v>
      </c>
      <c r="L765" s="64"/>
      <c r="M765" s="3"/>
      <c r="N765" s="3" t="s">
        <v>7508</v>
      </c>
      <c r="O765" s="3" t="s">
        <v>7508</v>
      </c>
      <c r="P765" s="3" t="s">
        <v>7508</v>
      </c>
      <c r="Q765" s="3" t="s">
        <v>5803</v>
      </c>
      <c r="R765" s="3"/>
      <c r="S765" s="3"/>
      <c r="T765" s="63"/>
      <c r="U765" s="4" t="s">
        <v>6360</v>
      </c>
      <c r="V765" s="4">
        <v>63600</v>
      </c>
      <c r="W765" s="4"/>
      <c r="X765" s="4"/>
      <c r="AC765" s="3">
        <v>45620010</v>
      </c>
      <c r="AD765" s="3" t="s">
        <v>5628</v>
      </c>
      <c r="AE765" s="64" t="s">
        <v>7486</v>
      </c>
    </row>
    <row r="766" spans="1:31" s="54" customFormat="1" x14ac:dyDescent="0.25">
      <c r="A766" s="61" t="s">
        <v>6515</v>
      </c>
      <c r="B766" s="3"/>
      <c r="C766" s="3"/>
      <c r="D766" s="62">
        <v>20406742467</v>
      </c>
      <c r="E766" s="65">
        <v>20406742467</v>
      </c>
      <c r="F766" s="63"/>
      <c r="G766" s="3"/>
      <c r="H766" s="3"/>
      <c r="I766" s="3"/>
      <c r="J766" s="3"/>
      <c r="K766" s="64" t="s">
        <v>7486</v>
      </c>
      <c r="L766" s="64"/>
      <c r="M766" s="3"/>
      <c r="N766" s="3" t="s">
        <v>7508</v>
      </c>
      <c r="O766" s="3" t="s">
        <v>7508</v>
      </c>
      <c r="P766" s="3" t="s">
        <v>7508</v>
      </c>
      <c r="Q766" s="3" t="s">
        <v>5803</v>
      </c>
      <c r="R766" s="3"/>
      <c r="S766" s="3"/>
      <c r="T766" s="63"/>
      <c r="U766" s="4" t="s">
        <v>6360</v>
      </c>
      <c r="V766" s="4">
        <v>63600</v>
      </c>
      <c r="W766" s="4"/>
      <c r="X766" s="4"/>
      <c r="AC766" s="3">
        <v>45620010</v>
      </c>
      <c r="AD766" s="3" t="s">
        <v>5628</v>
      </c>
      <c r="AE766" s="64" t="s">
        <v>7486</v>
      </c>
    </row>
    <row r="767" spans="1:31" s="54" customFormat="1" x14ac:dyDescent="0.25">
      <c r="A767" s="61" t="s">
        <v>6516</v>
      </c>
      <c r="B767" s="3"/>
      <c r="C767" s="3"/>
      <c r="D767" s="62">
        <v>20421859583</v>
      </c>
      <c r="E767" s="65">
        <v>20421859583</v>
      </c>
      <c r="F767" s="63"/>
      <c r="G767" s="3"/>
      <c r="H767" s="3"/>
      <c r="I767" s="3"/>
      <c r="J767" s="3"/>
      <c r="K767" s="64" t="s">
        <v>7486</v>
      </c>
      <c r="L767" s="64"/>
      <c r="M767" s="3"/>
      <c r="N767" s="3" t="s">
        <v>7508</v>
      </c>
      <c r="O767" s="3" t="s">
        <v>7508</v>
      </c>
      <c r="P767" s="3" t="s">
        <v>7508</v>
      </c>
      <c r="Q767" s="3" t="s">
        <v>5803</v>
      </c>
      <c r="R767" s="3"/>
      <c r="S767" s="3"/>
      <c r="T767" s="63"/>
      <c r="U767" s="4" t="s">
        <v>6360</v>
      </c>
      <c r="V767" s="4">
        <v>61554.92</v>
      </c>
      <c r="W767" s="4"/>
      <c r="X767" s="4"/>
      <c r="AC767" s="3">
        <v>45620010</v>
      </c>
      <c r="AD767" s="3" t="s">
        <v>5628</v>
      </c>
      <c r="AE767" s="64" t="s">
        <v>7486</v>
      </c>
    </row>
    <row r="768" spans="1:31" s="54" customFormat="1" x14ac:dyDescent="0.25">
      <c r="A768" s="61" t="s">
        <v>6517</v>
      </c>
      <c r="B768" s="3"/>
      <c r="C768" s="3"/>
      <c r="D768" s="62">
        <v>20407465327</v>
      </c>
      <c r="E768" s="65">
        <v>20407465327</v>
      </c>
      <c r="F768" s="63"/>
      <c r="G768" s="3"/>
      <c r="H768" s="3"/>
      <c r="I768" s="3"/>
      <c r="J768" s="3"/>
      <c r="K768" s="64" t="s">
        <v>7486</v>
      </c>
      <c r="L768" s="64"/>
      <c r="M768" s="3"/>
      <c r="N768" s="3" t="s">
        <v>7508</v>
      </c>
      <c r="O768" s="3" t="s">
        <v>7508</v>
      </c>
      <c r="P768" s="3" t="s">
        <v>7508</v>
      </c>
      <c r="Q768" s="3" t="s">
        <v>5803</v>
      </c>
      <c r="R768" s="3"/>
      <c r="S768" s="3"/>
      <c r="T768" s="63"/>
      <c r="U768" s="4" t="s">
        <v>6360</v>
      </c>
      <c r="V768" s="4">
        <v>71000</v>
      </c>
      <c r="W768" s="4"/>
      <c r="X768" s="4"/>
      <c r="AC768" s="3">
        <v>45620162</v>
      </c>
      <c r="AD768" s="3" t="s">
        <v>5627</v>
      </c>
      <c r="AE768" s="64" t="s">
        <v>7486</v>
      </c>
    </row>
    <row r="769" spans="1:31" s="54" customFormat="1" x14ac:dyDescent="0.25">
      <c r="A769" s="61" t="s">
        <v>6518</v>
      </c>
      <c r="B769" s="3"/>
      <c r="C769" s="3"/>
      <c r="D769" s="62">
        <v>20172651063</v>
      </c>
      <c r="E769" s="65">
        <v>20172651063</v>
      </c>
      <c r="F769" s="63"/>
      <c r="G769" s="3"/>
      <c r="H769" s="3"/>
      <c r="I769" s="3"/>
      <c r="J769" s="3"/>
      <c r="K769" s="64" t="s">
        <v>7486</v>
      </c>
      <c r="L769" s="64"/>
      <c r="M769" s="3"/>
      <c r="N769" s="3" t="s">
        <v>7508</v>
      </c>
      <c r="O769" s="3" t="s">
        <v>7508</v>
      </c>
      <c r="P769" s="3" t="s">
        <v>7508</v>
      </c>
      <c r="Q769" s="3" t="s">
        <v>5803</v>
      </c>
      <c r="R769" s="3"/>
      <c r="S769" s="3"/>
      <c r="T769" s="63"/>
      <c r="U769" s="4" t="s">
        <v>6360</v>
      </c>
      <c r="V769" s="4">
        <v>63382</v>
      </c>
      <c r="W769" s="4"/>
      <c r="X769" s="4"/>
      <c r="AC769" s="3">
        <v>45620170</v>
      </c>
      <c r="AD769" s="3" t="s">
        <v>5663</v>
      </c>
      <c r="AE769" s="64" t="s">
        <v>7486</v>
      </c>
    </row>
    <row r="770" spans="1:31" s="54" customFormat="1" x14ac:dyDescent="0.25">
      <c r="A770" s="61" t="s">
        <v>6519</v>
      </c>
      <c r="B770" s="3"/>
      <c r="C770" s="3"/>
      <c r="D770" s="62">
        <v>20272155403</v>
      </c>
      <c r="E770" s="65">
        <v>20272155403</v>
      </c>
      <c r="F770" s="63"/>
      <c r="G770" s="3"/>
      <c r="H770" s="3"/>
      <c r="I770" s="3"/>
      <c r="J770" s="3"/>
      <c r="K770" s="64" t="s">
        <v>7486</v>
      </c>
      <c r="L770" s="64"/>
      <c r="M770" s="3"/>
      <c r="N770" s="3" t="s">
        <v>7508</v>
      </c>
      <c r="O770" s="3" t="s">
        <v>7508</v>
      </c>
      <c r="P770" s="3" t="s">
        <v>7508</v>
      </c>
      <c r="Q770" s="3" t="s">
        <v>5803</v>
      </c>
      <c r="R770" s="3"/>
      <c r="S770" s="3"/>
      <c r="T770" s="63"/>
      <c r="U770" s="4" t="s">
        <v>6360</v>
      </c>
      <c r="V770" s="4">
        <v>59692.24</v>
      </c>
      <c r="W770" s="4"/>
      <c r="X770" s="4"/>
      <c r="AC770" s="3">
        <v>45620332</v>
      </c>
      <c r="AD770" s="3" t="s">
        <v>5620</v>
      </c>
      <c r="AE770" s="64" t="s">
        <v>7486</v>
      </c>
    </row>
    <row r="771" spans="1:31" s="54" customFormat="1" x14ac:dyDescent="0.25">
      <c r="A771" s="61" t="s">
        <v>6520</v>
      </c>
      <c r="B771" s="3"/>
      <c r="C771" s="3"/>
      <c r="D771" s="62">
        <v>23227805404</v>
      </c>
      <c r="E771" s="65">
        <v>23227805404</v>
      </c>
      <c r="F771" s="63"/>
      <c r="G771" s="3"/>
      <c r="H771" s="3"/>
      <c r="I771" s="3"/>
      <c r="J771" s="3"/>
      <c r="K771" s="64" t="s">
        <v>7486</v>
      </c>
      <c r="L771" s="64"/>
      <c r="M771" s="3"/>
      <c r="N771" s="3" t="s">
        <v>7508</v>
      </c>
      <c r="O771" s="3" t="s">
        <v>7508</v>
      </c>
      <c r="P771" s="3" t="s">
        <v>7508</v>
      </c>
      <c r="Q771" s="3" t="s">
        <v>5803</v>
      </c>
      <c r="R771" s="3"/>
      <c r="S771" s="3"/>
      <c r="T771" s="63"/>
      <c r="U771" s="4" t="s">
        <v>6360</v>
      </c>
      <c r="V771" s="4">
        <v>63600</v>
      </c>
      <c r="W771" s="4"/>
      <c r="X771" s="4"/>
      <c r="AC771" s="3">
        <v>45620246</v>
      </c>
      <c r="AD771" s="3" t="s">
        <v>5706</v>
      </c>
      <c r="AE771" s="64" t="s">
        <v>7486</v>
      </c>
    </row>
    <row r="772" spans="1:31" s="54" customFormat="1" x14ac:dyDescent="0.25">
      <c r="A772" s="61" t="s">
        <v>6521</v>
      </c>
      <c r="B772" s="3"/>
      <c r="C772" s="3"/>
      <c r="D772" s="62">
        <v>27957336634</v>
      </c>
      <c r="E772" s="65">
        <v>27957336634</v>
      </c>
      <c r="F772" s="63"/>
      <c r="G772" s="3"/>
      <c r="H772" s="3"/>
      <c r="I772" s="3"/>
      <c r="J772" s="3"/>
      <c r="K772" s="64" t="s">
        <v>7486</v>
      </c>
      <c r="L772" s="64"/>
      <c r="M772" s="3"/>
      <c r="N772" s="3" t="s">
        <v>7508</v>
      </c>
      <c r="O772" s="3" t="s">
        <v>7508</v>
      </c>
      <c r="P772" s="3" t="s">
        <v>7508</v>
      </c>
      <c r="Q772" s="3" t="s">
        <v>5803</v>
      </c>
      <c r="R772" s="3"/>
      <c r="S772" s="3"/>
      <c r="T772" s="63"/>
      <c r="U772" s="4" t="s">
        <v>6360</v>
      </c>
      <c r="V772" s="4">
        <v>64800</v>
      </c>
      <c r="W772" s="4"/>
      <c r="X772" s="4"/>
      <c r="AC772" s="3">
        <v>45620332</v>
      </c>
      <c r="AD772" s="3" t="s">
        <v>5620</v>
      </c>
      <c r="AE772" s="64" t="s">
        <v>7486</v>
      </c>
    </row>
    <row r="773" spans="1:31" s="54" customFormat="1" x14ac:dyDescent="0.25">
      <c r="A773" s="61" t="s">
        <v>6522</v>
      </c>
      <c r="B773" s="3"/>
      <c r="C773" s="3"/>
      <c r="D773" s="62">
        <v>27403889003</v>
      </c>
      <c r="E773" s="65">
        <v>27403889003</v>
      </c>
      <c r="F773" s="63"/>
      <c r="G773" s="3"/>
      <c r="H773" s="3"/>
      <c r="I773" s="3"/>
      <c r="J773" s="3"/>
      <c r="K773" s="64" t="s">
        <v>7486</v>
      </c>
      <c r="L773" s="64"/>
      <c r="M773" s="3"/>
      <c r="N773" s="3" t="s">
        <v>7508</v>
      </c>
      <c r="O773" s="3" t="s">
        <v>7508</v>
      </c>
      <c r="P773" s="3" t="s">
        <v>7508</v>
      </c>
      <c r="Q773" s="3" t="s">
        <v>5803</v>
      </c>
      <c r="R773" s="3"/>
      <c r="S773" s="3"/>
      <c r="T773" s="63"/>
      <c r="U773" s="4" t="s">
        <v>6360</v>
      </c>
      <c r="V773" s="4">
        <v>59693.279999999999</v>
      </c>
      <c r="W773" s="4"/>
      <c r="X773" s="4"/>
      <c r="AC773" s="3">
        <v>45620241</v>
      </c>
      <c r="AD773" s="3" t="s">
        <v>5664</v>
      </c>
      <c r="AE773" s="64" t="s">
        <v>7486</v>
      </c>
    </row>
    <row r="774" spans="1:31" s="54" customFormat="1" x14ac:dyDescent="0.25">
      <c r="A774" s="61" t="s">
        <v>6523</v>
      </c>
      <c r="B774" s="3"/>
      <c r="C774" s="3"/>
      <c r="D774" s="62">
        <v>27315680293</v>
      </c>
      <c r="E774" s="65">
        <v>27315680293</v>
      </c>
      <c r="F774" s="63"/>
      <c r="G774" s="3"/>
      <c r="H774" s="3"/>
      <c r="I774" s="3"/>
      <c r="J774" s="3"/>
      <c r="K774" s="64" t="s">
        <v>7486</v>
      </c>
      <c r="L774" s="64"/>
      <c r="M774" s="3"/>
      <c r="N774" s="3" t="s">
        <v>7508</v>
      </c>
      <c r="O774" s="3" t="s">
        <v>7508</v>
      </c>
      <c r="P774" s="3" t="s">
        <v>7508</v>
      </c>
      <c r="Q774" s="3" t="s">
        <v>5803</v>
      </c>
      <c r="R774" s="3"/>
      <c r="S774" s="3"/>
      <c r="T774" s="63"/>
      <c r="U774" s="4" t="s">
        <v>6360</v>
      </c>
      <c r="V774" s="4">
        <v>94132</v>
      </c>
      <c r="W774" s="4"/>
      <c r="X774" s="4"/>
      <c r="AC774" s="3">
        <v>45620010</v>
      </c>
      <c r="AD774" s="3" t="s">
        <v>5628</v>
      </c>
      <c r="AE774" s="64" t="s">
        <v>7486</v>
      </c>
    </row>
    <row r="775" spans="1:31" s="54" customFormat="1" x14ac:dyDescent="0.25">
      <c r="A775" s="61" t="s">
        <v>6524</v>
      </c>
      <c r="B775" s="3"/>
      <c r="C775" s="3"/>
      <c r="D775" s="62">
        <v>27294010012</v>
      </c>
      <c r="E775" s="65">
        <v>27294010012</v>
      </c>
      <c r="F775" s="63"/>
      <c r="G775" s="3"/>
      <c r="H775" s="3"/>
      <c r="I775" s="3"/>
      <c r="J775" s="3"/>
      <c r="K775" s="64" t="s">
        <v>7486</v>
      </c>
      <c r="L775" s="64"/>
      <c r="M775" s="3"/>
      <c r="N775" s="3" t="s">
        <v>7508</v>
      </c>
      <c r="O775" s="3" t="s">
        <v>7508</v>
      </c>
      <c r="P775" s="3" t="s">
        <v>7508</v>
      </c>
      <c r="Q775" s="3" t="s">
        <v>5803</v>
      </c>
      <c r="R775" s="3"/>
      <c r="S775" s="3"/>
      <c r="T775" s="63"/>
      <c r="U775" s="4" t="s">
        <v>6360</v>
      </c>
      <c r="V775" s="4">
        <v>59692.24</v>
      </c>
      <c r="W775" s="4"/>
      <c r="X775" s="4"/>
      <c r="AC775" s="3">
        <v>45620000</v>
      </c>
      <c r="AD775" s="3" t="s">
        <v>5648</v>
      </c>
      <c r="AE775" s="64" t="s">
        <v>7486</v>
      </c>
    </row>
    <row r="776" spans="1:31" s="54" customFormat="1" x14ac:dyDescent="0.25">
      <c r="A776" s="61" t="s">
        <v>6525</v>
      </c>
      <c r="B776" s="3"/>
      <c r="C776" s="3"/>
      <c r="D776" s="62">
        <v>23426486709</v>
      </c>
      <c r="E776" s="65">
        <v>23426486709</v>
      </c>
      <c r="F776" s="63"/>
      <c r="G776" s="3"/>
      <c r="H776" s="3"/>
      <c r="I776" s="3"/>
      <c r="J776" s="3"/>
      <c r="K776" s="64" t="s">
        <v>7486</v>
      </c>
      <c r="L776" s="64"/>
      <c r="M776" s="3"/>
      <c r="N776" s="3" t="s">
        <v>7508</v>
      </c>
      <c r="O776" s="3" t="s">
        <v>7508</v>
      </c>
      <c r="P776" s="3" t="s">
        <v>7508</v>
      </c>
      <c r="Q776" s="3" t="s">
        <v>5803</v>
      </c>
      <c r="R776" s="3"/>
      <c r="S776" s="3"/>
      <c r="T776" s="63"/>
      <c r="U776" s="4" t="s">
        <v>6360</v>
      </c>
      <c r="V776" s="4">
        <v>66107</v>
      </c>
      <c r="W776" s="4"/>
      <c r="X776" s="4"/>
      <c r="AC776" s="3">
        <v>45620010</v>
      </c>
      <c r="AD776" s="3" t="s">
        <v>5628</v>
      </c>
      <c r="AE776" s="64" t="s">
        <v>7486</v>
      </c>
    </row>
    <row r="777" spans="1:31" s="54" customFormat="1" x14ac:dyDescent="0.25">
      <c r="A777" s="61" t="s">
        <v>6526</v>
      </c>
      <c r="B777" s="3"/>
      <c r="C777" s="3"/>
      <c r="D777" s="62">
        <v>27408299506</v>
      </c>
      <c r="E777" s="65">
        <v>27408299506</v>
      </c>
      <c r="F777" s="63"/>
      <c r="G777" s="3"/>
      <c r="H777" s="3"/>
      <c r="I777" s="3"/>
      <c r="J777" s="3"/>
      <c r="K777" s="64" t="s">
        <v>7486</v>
      </c>
      <c r="L777" s="64"/>
      <c r="M777" s="3"/>
      <c r="N777" s="3" t="s">
        <v>7508</v>
      </c>
      <c r="O777" s="3" t="s">
        <v>7508</v>
      </c>
      <c r="P777" s="3" t="s">
        <v>7508</v>
      </c>
      <c r="Q777" s="3" t="s">
        <v>5803</v>
      </c>
      <c r="R777" s="3"/>
      <c r="S777" s="3"/>
      <c r="T777" s="63"/>
      <c r="U777" s="4" t="s">
        <v>6360</v>
      </c>
      <c r="V777" s="4">
        <v>62400</v>
      </c>
      <c r="W777" s="4"/>
      <c r="X777" s="4"/>
      <c r="AC777" s="3">
        <v>45620000</v>
      </c>
      <c r="AD777" s="3" t="s">
        <v>5648</v>
      </c>
      <c r="AE777" s="64" t="s">
        <v>7486</v>
      </c>
    </row>
    <row r="778" spans="1:31" s="54" customFormat="1" x14ac:dyDescent="0.25">
      <c r="A778" s="61" t="s">
        <v>6527</v>
      </c>
      <c r="B778" s="3"/>
      <c r="C778" s="3"/>
      <c r="D778" s="62">
        <v>20379886109</v>
      </c>
      <c r="E778" s="65">
        <v>20379886109</v>
      </c>
      <c r="F778" s="63"/>
      <c r="G778" s="3"/>
      <c r="H778" s="3"/>
      <c r="I778" s="3"/>
      <c r="J778" s="3"/>
      <c r="K778" s="64" t="s">
        <v>7486</v>
      </c>
      <c r="L778" s="64"/>
      <c r="M778" s="3"/>
      <c r="N778" s="3" t="s">
        <v>7508</v>
      </c>
      <c r="O778" s="3" t="s">
        <v>7508</v>
      </c>
      <c r="P778" s="3" t="s">
        <v>7508</v>
      </c>
      <c r="Q778" s="3" t="s">
        <v>5803</v>
      </c>
      <c r="R778" s="3"/>
      <c r="S778" s="3"/>
      <c r="T778" s="63"/>
      <c r="U778" s="4" t="s">
        <v>6360</v>
      </c>
      <c r="V778" s="4">
        <v>59692.24</v>
      </c>
      <c r="W778" s="4"/>
      <c r="X778" s="4"/>
      <c r="AC778" s="3">
        <v>45620259</v>
      </c>
      <c r="AD778" s="3" t="s">
        <v>5598</v>
      </c>
      <c r="AE778" s="64" t="s">
        <v>7486</v>
      </c>
    </row>
    <row r="779" spans="1:31" s="54" customFormat="1" x14ac:dyDescent="0.25">
      <c r="A779" s="61" t="s">
        <v>6528</v>
      </c>
      <c r="B779" s="3"/>
      <c r="C779" s="3"/>
      <c r="D779" s="62">
        <v>27165425117</v>
      </c>
      <c r="E779" s="65">
        <v>27165425117</v>
      </c>
      <c r="F779" s="63"/>
      <c r="G779" s="3"/>
      <c r="H779" s="3"/>
      <c r="I779" s="3"/>
      <c r="J779" s="3"/>
      <c r="K779" s="64" t="s">
        <v>7486</v>
      </c>
      <c r="L779" s="64"/>
      <c r="M779" s="3"/>
      <c r="N779" s="3" t="s">
        <v>7508</v>
      </c>
      <c r="O779" s="3" t="s">
        <v>7508</v>
      </c>
      <c r="P779" s="3" t="s">
        <v>7508</v>
      </c>
      <c r="Q779" s="3" t="s">
        <v>5803</v>
      </c>
      <c r="R779" s="3"/>
      <c r="S779" s="3"/>
      <c r="T779" s="63"/>
      <c r="U779" s="4" t="s">
        <v>6360</v>
      </c>
      <c r="V779" s="4">
        <v>62069.440000000002</v>
      </c>
      <c r="W779" s="4"/>
      <c r="X779" s="4"/>
      <c r="AC779" s="3">
        <v>45620000</v>
      </c>
      <c r="AD779" s="3" t="s">
        <v>5648</v>
      </c>
      <c r="AE779" s="64" t="s">
        <v>7486</v>
      </c>
    </row>
    <row r="780" spans="1:31" s="54" customFormat="1" x14ac:dyDescent="0.25">
      <c r="A780" s="61" t="s">
        <v>6529</v>
      </c>
      <c r="B780" s="3"/>
      <c r="C780" s="3"/>
      <c r="D780" s="62">
        <v>27928209763</v>
      </c>
      <c r="E780" s="65">
        <v>27928209763</v>
      </c>
      <c r="F780" s="63"/>
      <c r="G780" s="3"/>
      <c r="H780" s="3"/>
      <c r="I780" s="3"/>
      <c r="J780" s="3"/>
      <c r="K780" s="64" t="s">
        <v>7486</v>
      </c>
      <c r="L780" s="64"/>
      <c r="M780" s="3"/>
      <c r="N780" s="3" t="s">
        <v>7508</v>
      </c>
      <c r="O780" s="3" t="s">
        <v>7508</v>
      </c>
      <c r="P780" s="3" t="s">
        <v>7508</v>
      </c>
      <c r="Q780" s="3" t="s">
        <v>5803</v>
      </c>
      <c r="R780" s="3"/>
      <c r="S780" s="3"/>
      <c r="T780" s="63">
        <v>44317</v>
      </c>
      <c r="U780" s="4" t="s">
        <v>6360</v>
      </c>
      <c r="V780" s="4">
        <v>59692</v>
      </c>
      <c r="W780" s="4"/>
      <c r="X780" s="4"/>
      <c r="AC780" s="3">
        <v>45620330</v>
      </c>
      <c r="AD780" s="3" t="s">
        <v>5667</v>
      </c>
      <c r="AE780" s="64" t="s">
        <v>7486</v>
      </c>
    </row>
    <row r="781" spans="1:31" s="54" customFormat="1" x14ac:dyDescent="0.25">
      <c r="A781" s="61" t="s">
        <v>6530</v>
      </c>
      <c r="B781" s="3"/>
      <c r="C781" s="3"/>
      <c r="D781" s="62">
        <v>20269950324</v>
      </c>
      <c r="E781" s="65">
        <v>20269950324</v>
      </c>
      <c r="F781" s="63"/>
      <c r="G781" s="3"/>
      <c r="H781" s="3"/>
      <c r="I781" s="3"/>
      <c r="J781" s="3"/>
      <c r="K781" s="64" t="s">
        <v>7486</v>
      </c>
      <c r="L781" s="64"/>
      <c r="M781" s="3"/>
      <c r="N781" s="3" t="s">
        <v>7508</v>
      </c>
      <c r="O781" s="3" t="s">
        <v>7508</v>
      </c>
      <c r="P781" s="3" t="s">
        <v>7508</v>
      </c>
      <c r="Q781" s="3" t="s">
        <v>5803</v>
      </c>
      <c r="R781" s="3"/>
      <c r="S781" s="3"/>
      <c r="T781" s="63"/>
      <c r="U781" s="4" t="s">
        <v>6360</v>
      </c>
      <c r="V781" s="4">
        <v>63600</v>
      </c>
      <c r="W781" s="4"/>
      <c r="X781" s="4"/>
      <c r="AC781" s="3">
        <v>45620000</v>
      </c>
      <c r="AD781" s="3" t="s">
        <v>5648</v>
      </c>
      <c r="AE781" s="64" t="s">
        <v>7486</v>
      </c>
    </row>
    <row r="782" spans="1:31" s="54" customFormat="1" x14ac:dyDescent="0.25">
      <c r="A782" s="61" t="s">
        <v>6531</v>
      </c>
      <c r="B782" s="3"/>
      <c r="C782" s="3"/>
      <c r="D782" s="62">
        <v>20416392251</v>
      </c>
      <c r="E782" s="65">
        <v>20416392251</v>
      </c>
      <c r="F782" s="63"/>
      <c r="G782" s="3"/>
      <c r="H782" s="3"/>
      <c r="I782" s="3"/>
      <c r="J782" s="3"/>
      <c r="K782" s="64" t="s">
        <v>7486</v>
      </c>
      <c r="L782" s="64"/>
      <c r="M782" s="3"/>
      <c r="N782" s="3" t="s">
        <v>7508</v>
      </c>
      <c r="O782" s="3" t="s">
        <v>7508</v>
      </c>
      <c r="P782" s="3" t="s">
        <v>7508</v>
      </c>
      <c r="Q782" s="3" t="s">
        <v>5803</v>
      </c>
      <c r="R782" s="3"/>
      <c r="S782" s="3"/>
      <c r="T782" s="63"/>
      <c r="U782" s="4" t="s">
        <v>6360</v>
      </c>
      <c r="V782" s="4">
        <v>59693.279999999999</v>
      </c>
      <c r="W782" s="4"/>
      <c r="X782" s="4"/>
      <c r="AC782" s="3">
        <v>45620231</v>
      </c>
      <c r="AD782" s="3" t="s">
        <v>5601</v>
      </c>
      <c r="AE782" s="64" t="s">
        <v>7486</v>
      </c>
    </row>
    <row r="783" spans="1:31" s="54" customFormat="1" x14ac:dyDescent="0.25">
      <c r="A783" s="61" t="s">
        <v>6532</v>
      </c>
      <c r="B783" s="3"/>
      <c r="C783" s="3"/>
      <c r="D783" s="62">
        <v>20364012757</v>
      </c>
      <c r="E783" s="65">
        <v>20364012757</v>
      </c>
      <c r="F783" s="63"/>
      <c r="G783" s="3"/>
      <c r="H783" s="3"/>
      <c r="I783" s="3"/>
      <c r="J783" s="3"/>
      <c r="K783" s="64" t="s">
        <v>7486</v>
      </c>
      <c r="L783" s="64"/>
      <c r="M783" s="3"/>
      <c r="N783" s="3" t="s">
        <v>7508</v>
      </c>
      <c r="O783" s="3" t="s">
        <v>7508</v>
      </c>
      <c r="P783" s="3" t="s">
        <v>7508</v>
      </c>
      <c r="Q783" s="3" t="s">
        <v>5803</v>
      </c>
      <c r="R783" s="3"/>
      <c r="S783" s="3"/>
      <c r="T783" s="63"/>
      <c r="U783" s="4" t="s">
        <v>6360</v>
      </c>
      <c r="V783" s="4">
        <v>64000</v>
      </c>
      <c r="W783" s="4"/>
      <c r="X783" s="4"/>
      <c r="AC783" s="3">
        <v>45620330</v>
      </c>
      <c r="AD783" s="3" t="s">
        <v>5667</v>
      </c>
      <c r="AE783" s="64" t="s">
        <v>7486</v>
      </c>
    </row>
    <row r="784" spans="1:31" s="54" customFormat="1" x14ac:dyDescent="0.25">
      <c r="A784" s="61" t="s">
        <v>6533</v>
      </c>
      <c r="B784" s="3"/>
      <c r="C784" s="3"/>
      <c r="D784" s="62">
        <v>23417230149</v>
      </c>
      <c r="E784" s="65">
        <v>23417230149</v>
      </c>
      <c r="F784" s="63"/>
      <c r="G784" s="3"/>
      <c r="H784" s="3"/>
      <c r="I784" s="3"/>
      <c r="J784" s="3"/>
      <c r="K784" s="64" t="s">
        <v>7486</v>
      </c>
      <c r="L784" s="64"/>
      <c r="M784" s="3"/>
      <c r="N784" s="3" t="s">
        <v>7508</v>
      </c>
      <c r="O784" s="3" t="s">
        <v>7508</v>
      </c>
      <c r="P784" s="3" t="s">
        <v>7508</v>
      </c>
      <c r="Q784" s="3" t="s">
        <v>5803</v>
      </c>
      <c r="R784" s="3"/>
      <c r="S784" s="3"/>
      <c r="T784" s="63"/>
      <c r="U784" s="4" t="s">
        <v>6360</v>
      </c>
      <c r="V784" s="4">
        <v>63600</v>
      </c>
      <c r="W784" s="4"/>
      <c r="X784" s="4"/>
      <c r="AC784" s="3">
        <v>45620160</v>
      </c>
      <c r="AD784" s="3" t="s">
        <v>5610</v>
      </c>
      <c r="AE784" s="64" t="s">
        <v>7486</v>
      </c>
    </row>
    <row r="785" spans="1:31" s="54" customFormat="1" x14ac:dyDescent="0.25">
      <c r="A785" s="61" t="s">
        <v>6534</v>
      </c>
      <c r="B785" s="3"/>
      <c r="C785" s="3"/>
      <c r="D785" s="62">
        <v>27380275398</v>
      </c>
      <c r="E785" s="65">
        <v>27380275398</v>
      </c>
      <c r="F785" s="63"/>
      <c r="G785" s="3"/>
      <c r="H785" s="3"/>
      <c r="I785" s="3"/>
      <c r="J785" s="3"/>
      <c r="K785" s="64" t="s">
        <v>7486</v>
      </c>
      <c r="L785" s="64"/>
      <c r="M785" s="3"/>
      <c r="N785" s="3" t="s">
        <v>7508</v>
      </c>
      <c r="O785" s="3" t="s">
        <v>7508</v>
      </c>
      <c r="P785" s="3" t="s">
        <v>7508</v>
      </c>
      <c r="Q785" s="3" t="s">
        <v>5803</v>
      </c>
      <c r="R785" s="3"/>
      <c r="S785" s="3"/>
      <c r="T785" s="63"/>
      <c r="U785" s="4" t="s">
        <v>6360</v>
      </c>
      <c r="V785" s="4">
        <v>59692.24</v>
      </c>
      <c r="W785" s="4"/>
      <c r="X785" s="4"/>
      <c r="AC785" s="3">
        <v>45170530</v>
      </c>
      <c r="AD785" s="3" t="s">
        <v>304</v>
      </c>
      <c r="AE785" s="64" t="s">
        <v>7487</v>
      </c>
    </row>
    <row r="786" spans="1:31" s="54" customFormat="1" x14ac:dyDescent="0.25">
      <c r="A786" s="61" t="s">
        <v>6535</v>
      </c>
      <c r="B786" s="3"/>
      <c r="C786" s="3"/>
      <c r="D786" s="62">
        <v>27399128019</v>
      </c>
      <c r="E786" s="65">
        <v>27399128019</v>
      </c>
      <c r="F786" s="63"/>
      <c r="G786" s="3"/>
      <c r="H786" s="3"/>
      <c r="I786" s="3"/>
      <c r="J786" s="3"/>
      <c r="K786" s="64" t="s">
        <v>7486</v>
      </c>
      <c r="L786" s="64"/>
      <c r="M786" s="3"/>
      <c r="N786" s="3" t="s">
        <v>7508</v>
      </c>
      <c r="O786" s="3" t="s">
        <v>7508</v>
      </c>
      <c r="P786" s="3" t="s">
        <v>7508</v>
      </c>
      <c r="Q786" s="3" t="s">
        <v>5803</v>
      </c>
      <c r="R786" s="3"/>
      <c r="S786" s="3"/>
      <c r="T786" s="63">
        <v>43040</v>
      </c>
      <c r="U786" s="4" t="s">
        <v>6360</v>
      </c>
      <c r="V786" s="4">
        <v>87700</v>
      </c>
      <c r="W786" s="4"/>
      <c r="X786" s="4"/>
      <c r="AC786" s="3">
        <v>45170530</v>
      </c>
      <c r="AD786" s="3" t="s">
        <v>304</v>
      </c>
      <c r="AE786" s="64" t="s">
        <v>7487</v>
      </c>
    </row>
    <row r="787" spans="1:31" s="54" customFormat="1" x14ac:dyDescent="0.25">
      <c r="A787" s="61" t="s">
        <v>6536</v>
      </c>
      <c r="B787" s="3"/>
      <c r="C787" s="3"/>
      <c r="D787" s="62">
        <v>27287690571</v>
      </c>
      <c r="E787" s="65">
        <v>27287690571</v>
      </c>
      <c r="F787" s="63"/>
      <c r="G787" s="3"/>
      <c r="H787" s="3"/>
      <c r="I787" s="3"/>
      <c r="J787" s="3"/>
      <c r="K787" s="64" t="s">
        <v>7486</v>
      </c>
      <c r="L787" s="64"/>
      <c r="M787" s="3"/>
      <c r="N787" s="3" t="s">
        <v>7508</v>
      </c>
      <c r="O787" s="3" t="s">
        <v>7508</v>
      </c>
      <c r="P787" s="3" t="s">
        <v>7508</v>
      </c>
      <c r="Q787" s="3" t="s">
        <v>5803</v>
      </c>
      <c r="R787" s="3"/>
      <c r="S787" s="3"/>
      <c r="T787" s="63"/>
      <c r="U787" s="4" t="s">
        <v>6360</v>
      </c>
      <c r="V787" s="4">
        <v>57450.400000000001</v>
      </c>
      <c r="W787" s="4"/>
      <c r="X787" s="4"/>
      <c r="AC787" s="3">
        <v>45170530</v>
      </c>
      <c r="AD787" s="3" t="s">
        <v>304</v>
      </c>
      <c r="AE787" s="64" t="s">
        <v>7487</v>
      </c>
    </row>
    <row r="788" spans="1:31" s="54" customFormat="1" x14ac:dyDescent="0.25">
      <c r="A788" s="61" t="s">
        <v>6537</v>
      </c>
      <c r="B788" s="3"/>
      <c r="C788" s="3"/>
      <c r="D788" s="62">
        <v>20250579021</v>
      </c>
      <c r="E788" s="65">
        <v>20250579021</v>
      </c>
      <c r="F788" s="63"/>
      <c r="G788" s="3"/>
      <c r="H788" s="3"/>
      <c r="I788" s="3"/>
      <c r="J788" s="3"/>
      <c r="K788" s="64" t="s">
        <v>7486</v>
      </c>
      <c r="L788" s="64"/>
      <c r="M788" s="3"/>
      <c r="N788" s="3" t="s">
        <v>7508</v>
      </c>
      <c r="O788" s="3" t="s">
        <v>7508</v>
      </c>
      <c r="P788" s="3" t="s">
        <v>7508</v>
      </c>
      <c r="Q788" s="3" t="s">
        <v>5803</v>
      </c>
      <c r="R788" s="3"/>
      <c r="S788" s="3"/>
      <c r="T788" s="63"/>
      <c r="U788" s="4" t="s">
        <v>6360</v>
      </c>
      <c r="V788" s="4">
        <v>66372</v>
      </c>
      <c r="W788" s="4"/>
      <c r="X788" s="4"/>
      <c r="AC788" s="3">
        <v>45170530</v>
      </c>
      <c r="AD788" s="3" t="s">
        <v>304</v>
      </c>
      <c r="AE788" s="64" t="s">
        <v>7487</v>
      </c>
    </row>
    <row r="789" spans="1:31" s="54" customFormat="1" x14ac:dyDescent="0.25">
      <c r="A789" s="61" t="s">
        <v>6538</v>
      </c>
      <c r="B789" s="3"/>
      <c r="C789" s="3"/>
      <c r="D789" s="62">
        <v>27321456427</v>
      </c>
      <c r="E789" s="65">
        <v>27321456427</v>
      </c>
      <c r="F789" s="63"/>
      <c r="G789" s="3"/>
      <c r="H789" s="3"/>
      <c r="I789" s="3"/>
      <c r="J789" s="3"/>
      <c r="K789" s="64" t="s">
        <v>7487</v>
      </c>
      <c r="L789" s="64"/>
      <c r="M789" s="3"/>
      <c r="N789" s="3" t="s">
        <v>7508</v>
      </c>
      <c r="O789" s="3" t="s">
        <v>7508</v>
      </c>
      <c r="P789" s="3" t="s">
        <v>7508</v>
      </c>
      <c r="Q789" s="3" t="s">
        <v>5803</v>
      </c>
      <c r="R789" s="3"/>
      <c r="S789" s="3"/>
      <c r="T789" s="63"/>
      <c r="U789" s="4" t="s">
        <v>6360</v>
      </c>
      <c r="V789" s="4">
        <v>62070.48</v>
      </c>
      <c r="W789" s="4"/>
      <c r="X789" s="4"/>
      <c r="AC789" s="3">
        <v>45170530</v>
      </c>
      <c r="AD789" s="3" t="s">
        <v>304</v>
      </c>
      <c r="AE789" s="64" t="s">
        <v>7487</v>
      </c>
    </row>
    <row r="790" spans="1:31" s="54" customFormat="1" x14ac:dyDescent="0.25">
      <c r="A790" s="61" t="s">
        <v>6539</v>
      </c>
      <c r="B790" s="3"/>
      <c r="C790" s="3"/>
      <c r="D790" s="62">
        <v>27228085354</v>
      </c>
      <c r="E790" s="65">
        <v>27228085354</v>
      </c>
      <c r="F790" s="63"/>
      <c r="G790" s="3"/>
      <c r="H790" s="3"/>
      <c r="I790" s="3"/>
      <c r="J790" s="3"/>
      <c r="K790" s="64" t="s">
        <v>7487</v>
      </c>
      <c r="L790" s="64"/>
      <c r="M790" s="3"/>
      <c r="N790" s="3" t="s">
        <v>7508</v>
      </c>
      <c r="O790" s="3" t="s">
        <v>7508</v>
      </c>
      <c r="P790" s="3" t="s">
        <v>7508</v>
      </c>
      <c r="Q790" s="3" t="s">
        <v>5803</v>
      </c>
      <c r="R790" s="3"/>
      <c r="S790" s="3"/>
      <c r="T790" s="63">
        <v>43040</v>
      </c>
      <c r="U790" s="4" t="s">
        <v>6360</v>
      </c>
      <c r="V790" s="4">
        <v>115900</v>
      </c>
      <c r="W790" s="4"/>
      <c r="X790" s="4"/>
      <c r="AC790" s="3">
        <v>45170530</v>
      </c>
      <c r="AD790" s="3" t="s">
        <v>304</v>
      </c>
      <c r="AE790" s="64" t="s">
        <v>7487</v>
      </c>
    </row>
    <row r="791" spans="1:31" s="54" customFormat="1" x14ac:dyDescent="0.25">
      <c r="A791" s="61" t="s">
        <v>6540</v>
      </c>
      <c r="B791" s="3"/>
      <c r="C791" s="3"/>
      <c r="D791" s="62">
        <v>27331537786</v>
      </c>
      <c r="E791" s="65">
        <v>27331537786</v>
      </c>
      <c r="F791" s="63"/>
      <c r="G791" s="3"/>
      <c r="H791" s="3"/>
      <c r="I791" s="3"/>
      <c r="J791" s="3"/>
      <c r="K791" s="64" t="s">
        <v>7487</v>
      </c>
      <c r="L791" s="64"/>
      <c r="M791" s="3"/>
      <c r="N791" s="3" t="s">
        <v>7508</v>
      </c>
      <c r="O791" s="3" t="s">
        <v>7508</v>
      </c>
      <c r="P791" s="3" t="s">
        <v>7508</v>
      </c>
      <c r="Q791" s="3" t="s">
        <v>5803</v>
      </c>
      <c r="R791" s="3"/>
      <c r="S791" s="3"/>
      <c r="T791" s="63"/>
      <c r="U791" s="4" t="s">
        <v>6360</v>
      </c>
      <c r="V791" s="4">
        <v>62070.48</v>
      </c>
      <c r="W791" s="4"/>
      <c r="X791" s="4"/>
      <c r="AC791" s="3">
        <v>45170530</v>
      </c>
      <c r="AD791" s="3" t="s">
        <v>304</v>
      </c>
      <c r="AE791" s="64" t="s">
        <v>7487</v>
      </c>
    </row>
    <row r="792" spans="1:31" s="54" customFormat="1" x14ac:dyDescent="0.25">
      <c r="A792" s="61" t="s">
        <v>6541</v>
      </c>
      <c r="B792" s="3"/>
      <c r="C792" s="3"/>
      <c r="D792" s="62">
        <v>27378062794</v>
      </c>
      <c r="E792" s="65">
        <v>27378062794</v>
      </c>
      <c r="F792" s="63"/>
      <c r="G792" s="3"/>
      <c r="H792" s="3"/>
      <c r="I792" s="3"/>
      <c r="J792" s="3"/>
      <c r="K792" s="64" t="s">
        <v>7487</v>
      </c>
      <c r="L792" s="64"/>
      <c r="M792" s="3"/>
      <c r="N792" s="3" t="s">
        <v>7508</v>
      </c>
      <c r="O792" s="3" t="s">
        <v>7508</v>
      </c>
      <c r="P792" s="3" t="s">
        <v>7508</v>
      </c>
      <c r="Q792" s="3" t="s">
        <v>5803</v>
      </c>
      <c r="R792" s="3"/>
      <c r="S792" s="3"/>
      <c r="T792" s="63"/>
      <c r="U792" s="4" t="s">
        <v>6360</v>
      </c>
      <c r="V792" s="4">
        <v>62070.48</v>
      </c>
      <c r="W792" s="4"/>
      <c r="X792" s="4"/>
      <c r="AC792" s="3">
        <v>45170530</v>
      </c>
      <c r="AD792" s="3" t="s">
        <v>304</v>
      </c>
      <c r="AE792" s="64" t="s">
        <v>7487</v>
      </c>
    </row>
    <row r="793" spans="1:31" s="54" customFormat="1" x14ac:dyDescent="0.25">
      <c r="A793" s="61" t="s">
        <v>6542</v>
      </c>
      <c r="B793" s="3"/>
      <c r="C793" s="3"/>
      <c r="D793" s="62">
        <v>27354610251</v>
      </c>
      <c r="E793" s="65">
        <v>27354610251</v>
      </c>
      <c r="F793" s="63"/>
      <c r="G793" s="3"/>
      <c r="H793" s="3"/>
      <c r="I793" s="3"/>
      <c r="J793" s="3"/>
      <c r="K793" s="64" t="s">
        <v>7487</v>
      </c>
      <c r="L793" s="64"/>
      <c r="M793" s="3"/>
      <c r="N793" s="3" t="s">
        <v>7508</v>
      </c>
      <c r="O793" s="3" t="s">
        <v>7508</v>
      </c>
      <c r="P793" s="3" t="s">
        <v>7508</v>
      </c>
      <c r="Q793" s="3" t="s">
        <v>5803</v>
      </c>
      <c r="R793" s="3"/>
      <c r="S793" s="3"/>
      <c r="T793" s="63"/>
      <c r="U793" s="4" t="s">
        <v>6360</v>
      </c>
      <c r="V793" s="4">
        <v>64345.4</v>
      </c>
      <c r="W793" s="4"/>
      <c r="X793" s="4"/>
      <c r="AC793" s="3">
        <v>45170530</v>
      </c>
      <c r="AD793" s="3" t="s">
        <v>304</v>
      </c>
      <c r="AE793" s="64" t="s">
        <v>7487</v>
      </c>
    </row>
    <row r="794" spans="1:31" s="54" customFormat="1" x14ac:dyDescent="0.25">
      <c r="A794" s="61" t="s">
        <v>6543</v>
      </c>
      <c r="B794" s="3"/>
      <c r="C794" s="3"/>
      <c r="D794" s="62">
        <v>20399070849</v>
      </c>
      <c r="E794" s="65">
        <v>20399070849</v>
      </c>
      <c r="F794" s="63"/>
      <c r="G794" s="3"/>
      <c r="H794" s="3"/>
      <c r="I794" s="3"/>
      <c r="J794" s="3"/>
      <c r="K794" s="64" t="s">
        <v>7487</v>
      </c>
      <c r="L794" s="64"/>
      <c r="M794" s="3"/>
      <c r="N794" s="3" t="s">
        <v>7508</v>
      </c>
      <c r="O794" s="3" t="s">
        <v>7508</v>
      </c>
      <c r="P794" s="3" t="s">
        <v>7508</v>
      </c>
      <c r="Q794" s="3" t="s">
        <v>5803</v>
      </c>
      <c r="R794" s="3"/>
      <c r="S794" s="3"/>
      <c r="T794" s="63"/>
      <c r="U794" s="4" t="s">
        <v>6360</v>
      </c>
      <c r="V794" s="4">
        <v>62070.48</v>
      </c>
      <c r="W794" s="4"/>
      <c r="X794" s="4"/>
      <c r="AC794" s="3">
        <v>45170530</v>
      </c>
      <c r="AD794" s="3" t="s">
        <v>304</v>
      </c>
      <c r="AE794" s="64" t="s">
        <v>7487</v>
      </c>
    </row>
    <row r="795" spans="1:31" s="54" customFormat="1" x14ac:dyDescent="0.25">
      <c r="A795" s="61" t="s">
        <v>6544</v>
      </c>
      <c r="B795" s="3"/>
      <c r="C795" s="3"/>
      <c r="D795" s="62">
        <v>20326632210</v>
      </c>
      <c r="E795" s="65">
        <v>20326632210</v>
      </c>
      <c r="F795" s="63"/>
      <c r="G795" s="3"/>
      <c r="H795" s="3"/>
      <c r="I795" s="3"/>
      <c r="J795" s="3"/>
      <c r="K795" s="64" t="s">
        <v>7487</v>
      </c>
      <c r="L795" s="64"/>
      <c r="M795" s="3"/>
      <c r="N795" s="3" t="s">
        <v>7508</v>
      </c>
      <c r="O795" s="3" t="s">
        <v>7508</v>
      </c>
      <c r="P795" s="3" t="s">
        <v>7508</v>
      </c>
      <c r="Q795" s="3" t="s">
        <v>5803</v>
      </c>
      <c r="R795" s="3"/>
      <c r="S795" s="3"/>
      <c r="T795" s="63">
        <v>43191</v>
      </c>
      <c r="U795" s="4" t="s">
        <v>6360</v>
      </c>
      <c r="V795" s="4">
        <v>83551.039999999994</v>
      </c>
      <c r="W795" s="4"/>
      <c r="X795" s="4"/>
      <c r="AC795" s="3">
        <v>45170530</v>
      </c>
      <c r="AD795" s="3" t="s">
        <v>304</v>
      </c>
      <c r="AE795" s="64" t="s">
        <v>7487</v>
      </c>
    </row>
    <row r="796" spans="1:31" s="54" customFormat="1" x14ac:dyDescent="0.25">
      <c r="A796" s="61" t="s">
        <v>6545</v>
      </c>
      <c r="B796" s="3"/>
      <c r="C796" s="3"/>
      <c r="D796" s="62">
        <v>20276607554</v>
      </c>
      <c r="E796" s="65">
        <v>20276607554</v>
      </c>
      <c r="F796" s="63"/>
      <c r="G796" s="3"/>
      <c r="H796" s="3"/>
      <c r="I796" s="3"/>
      <c r="J796" s="3"/>
      <c r="K796" s="64" t="s">
        <v>7487</v>
      </c>
      <c r="L796" s="64"/>
      <c r="M796" s="3"/>
      <c r="N796" s="3" t="s">
        <v>7508</v>
      </c>
      <c r="O796" s="3" t="s">
        <v>7508</v>
      </c>
      <c r="P796" s="3" t="s">
        <v>7508</v>
      </c>
      <c r="Q796" s="3" t="s">
        <v>5803</v>
      </c>
      <c r="R796" s="3"/>
      <c r="S796" s="3"/>
      <c r="T796" s="63">
        <v>43556</v>
      </c>
      <c r="U796" s="4" t="s">
        <v>6360</v>
      </c>
      <c r="V796" s="4">
        <v>57600</v>
      </c>
      <c r="W796" s="4"/>
      <c r="X796" s="4"/>
      <c r="AC796" s="3">
        <v>45170530</v>
      </c>
      <c r="AD796" s="3" t="s">
        <v>304</v>
      </c>
      <c r="AE796" s="64" t="s">
        <v>7487</v>
      </c>
    </row>
    <row r="797" spans="1:31" s="54" customFormat="1" x14ac:dyDescent="0.25">
      <c r="A797" s="61" t="s">
        <v>6546</v>
      </c>
      <c r="B797" s="3"/>
      <c r="C797" s="3"/>
      <c r="D797" s="62">
        <v>23358009824</v>
      </c>
      <c r="E797" s="65">
        <v>23358009824</v>
      </c>
      <c r="F797" s="63"/>
      <c r="G797" s="3"/>
      <c r="H797" s="3"/>
      <c r="I797" s="3"/>
      <c r="J797" s="3"/>
      <c r="K797" s="64" t="s">
        <v>7487</v>
      </c>
      <c r="L797" s="64"/>
      <c r="M797" s="3"/>
      <c r="N797" s="3" t="s">
        <v>7508</v>
      </c>
      <c r="O797" s="3" t="s">
        <v>7508</v>
      </c>
      <c r="P797" s="3" t="s">
        <v>7508</v>
      </c>
      <c r="Q797" s="3" t="s">
        <v>5803</v>
      </c>
      <c r="R797" s="3"/>
      <c r="S797" s="3"/>
      <c r="T797" s="63"/>
      <c r="U797" s="4" t="s">
        <v>6360</v>
      </c>
      <c r="V797" s="4">
        <v>62070.48</v>
      </c>
      <c r="W797" s="4"/>
      <c r="X797" s="4"/>
      <c r="AC797" s="3">
        <v>45170530</v>
      </c>
      <c r="AD797" s="3" t="s">
        <v>304</v>
      </c>
      <c r="AE797" s="64" t="s">
        <v>7487</v>
      </c>
    </row>
    <row r="798" spans="1:31" s="54" customFormat="1" x14ac:dyDescent="0.25">
      <c r="A798" s="61" t="s">
        <v>6547</v>
      </c>
      <c r="B798" s="3"/>
      <c r="C798" s="3"/>
      <c r="D798" s="62">
        <v>27336588621</v>
      </c>
      <c r="E798" s="65">
        <v>27336588621</v>
      </c>
      <c r="F798" s="63"/>
      <c r="G798" s="3"/>
      <c r="H798" s="3"/>
      <c r="I798" s="3"/>
      <c r="J798" s="3"/>
      <c r="K798" s="64" t="s">
        <v>7487</v>
      </c>
      <c r="L798" s="64"/>
      <c r="M798" s="3"/>
      <c r="N798" s="3" t="s">
        <v>7508</v>
      </c>
      <c r="O798" s="3" t="s">
        <v>7508</v>
      </c>
      <c r="P798" s="3" t="s">
        <v>7508</v>
      </c>
      <c r="Q798" s="3" t="s">
        <v>5803</v>
      </c>
      <c r="R798" s="3"/>
      <c r="S798" s="3"/>
      <c r="T798" s="63"/>
      <c r="U798" s="4" t="s">
        <v>6360</v>
      </c>
      <c r="V798" s="4">
        <v>62070.48</v>
      </c>
      <c r="W798" s="4"/>
      <c r="X798" s="4"/>
      <c r="AC798" s="3">
        <v>45010170</v>
      </c>
      <c r="AD798" s="3" t="s">
        <v>5617</v>
      </c>
      <c r="AE798" s="64" t="s">
        <v>7488</v>
      </c>
    </row>
    <row r="799" spans="1:31" s="54" customFormat="1" x14ac:dyDescent="0.25">
      <c r="A799" s="61" t="s">
        <v>6548</v>
      </c>
      <c r="B799" s="3"/>
      <c r="C799" s="3"/>
      <c r="D799" s="62">
        <v>27345526116</v>
      </c>
      <c r="E799" s="65">
        <v>27345526116</v>
      </c>
      <c r="F799" s="63"/>
      <c r="G799" s="3"/>
      <c r="H799" s="3"/>
      <c r="I799" s="3"/>
      <c r="J799" s="3"/>
      <c r="K799" s="64" t="s">
        <v>7487</v>
      </c>
      <c r="L799" s="64"/>
      <c r="M799" s="3"/>
      <c r="N799" s="3" t="s">
        <v>7508</v>
      </c>
      <c r="O799" s="3" t="s">
        <v>7508</v>
      </c>
      <c r="P799" s="3" t="s">
        <v>7508</v>
      </c>
      <c r="Q799" s="3" t="s">
        <v>5803</v>
      </c>
      <c r="R799" s="3"/>
      <c r="S799" s="3"/>
      <c r="T799" s="63"/>
      <c r="U799" s="4" t="s">
        <v>6360</v>
      </c>
      <c r="V799" s="4">
        <v>64345.4</v>
      </c>
      <c r="W799" s="4"/>
      <c r="X799" s="4"/>
      <c r="AC799" s="3">
        <v>45010170</v>
      </c>
      <c r="AD799" s="3" t="s">
        <v>5617</v>
      </c>
      <c r="AE799" s="64" t="s">
        <v>7488</v>
      </c>
    </row>
    <row r="800" spans="1:31" s="54" customFormat="1" x14ac:dyDescent="0.25">
      <c r="A800" s="61" t="s">
        <v>6549</v>
      </c>
      <c r="B800" s="3"/>
      <c r="C800" s="3"/>
      <c r="D800" s="62">
        <v>27181347304</v>
      </c>
      <c r="E800" s="65">
        <v>27181347304</v>
      </c>
      <c r="F800" s="63"/>
      <c r="G800" s="3"/>
      <c r="H800" s="3"/>
      <c r="I800" s="3"/>
      <c r="J800" s="3"/>
      <c r="K800" s="64" t="s">
        <v>7487</v>
      </c>
      <c r="L800" s="64"/>
      <c r="M800" s="3"/>
      <c r="N800" s="3" t="s">
        <v>7508</v>
      </c>
      <c r="O800" s="3" t="s">
        <v>7508</v>
      </c>
      <c r="P800" s="3" t="s">
        <v>7508</v>
      </c>
      <c r="Q800" s="3" t="s">
        <v>5803</v>
      </c>
      <c r="R800" s="3"/>
      <c r="S800" s="3"/>
      <c r="T800" s="63">
        <v>44378</v>
      </c>
      <c r="U800" s="4" t="s">
        <v>6360</v>
      </c>
      <c r="V800" s="4">
        <v>64368</v>
      </c>
      <c r="W800" s="4"/>
      <c r="X800" s="4"/>
      <c r="AC800" s="3">
        <v>45010170</v>
      </c>
      <c r="AD800" s="3" t="s">
        <v>5617</v>
      </c>
      <c r="AE800" s="64" t="s">
        <v>7488</v>
      </c>
    </row>
    <row r="801" spans="1:31" s="54" customFormat="1" x14ac:dyDescent="0.25">
      <c r="A801" s="61" t="s">
        <v>6550</v>
      </c>
      <c r="B801" s="3"/>
      <c r="C801" s="3"/>
      <c r="D801" s="62">
        <v>27310264690</v>
      </c>
      <c r="E801" s="65">
        <v>27310264690</v>
      </c>
      <c r="F801" s="63"/>
      <c r="G801" s="3"/>
      <c r="H801" s="3"/>
      <c r="I801" s="3"/>
      <c r="J801" s="3"/>
      <c r="K801" s="64" t="s">
        <v>7487</v>
      </c>
      <c r="L801" s="64"/>
      <c r="M801" s="3"/>
      <c r="N801" s="3" t="s">
        <v>7508</v>
      </c>
      <c r="O801" s="3" t="s">
        <v>7508</v>
      </c>
      <c r="P801" s="3" t="s">
        <v>7508</v>
      </c>
      <c r="Q801" s="3" t="s">
        <v>5803</v>
      </c>
      <c r="R801" s="3"/>
      <c r="S801" s="3"/>
      <c r="T801" s="63"/>
      <c r="U801" s="4" t="s">
        <v>6360</v>
      </c>
      <c r="V801" s="4">
        <v>62070.48</v>
      </c>
      <c r="W801" s="4"/>
      <c r="X801" s="4"/>
      <c r="AC801" s="3">
        <v>45010170</v>
      </c>
      <c r="AD801" s="3" t="s">
        <v>5617</v>
      </c>
      <c r="AE801" s="64" t="s">
        <v>7488</v>
      </c>
    </row>
    <row r="802" spans="1:31" s="54" customFormat="1" x14ac:dyDescent="0.25">
      <c r="A802" s="61" t="s">
        <v>6551</v>
      </c>
      <c r="B802" s="3"/>
      <c r="C802" s="3"/>
      <c r="D802" s="62">
        <v>20957294724</v>
      </c>
      <c r="E802" s="65">
        <v>20957294724</v>
      </c>
      <c r="F802" s="63"/>
      <c r="G802" s="3"/>
      <c r="H802" s="3"/>
      <c r="I802" s="3"/>
      <c r="J802" s="3"/>
      <c r="K802" s="64" t="s">
        <v>7487</v>
      </c>
      <c r="L802" s="64"/>
      <c r="M802" s="3"/>
      <c r="N802" s="3" t="s">
        <v>7508</v>
      </c>
      <c r="O802" s="3" t="s">
        <v>7508</v>
      </c>
      <c r="P802" s="3" t="s">
        <v>7508</v>
      </c>
      <c r="Q802" s="3" t="s">
        <v>5803</v>
      </c>
      <c r="R802" s="3"/>
      <c r="S802" s="3"/>
      <c r="T802" s="63"/>
      <c r="U802" s="4" t="s">
        <v>6360</v>
      </c>
      <c r="V802" s="4">
        <v>62070.48</v>
      </c>
      <c r="W802" s="4"/>
      <c r="X802" s="4"/>
      <c r="AC802" s="3">
        <v>45630030</v>
      </c>
      <c r="AD802" s="3" t="s">
        <v>5668</v>
      </c>
      <c r="AE802" s="64" t="s">
        <v>7488</v>
      </c>
    </row>
    <row r="803" spans="1:31" s="54" customFormat="1" x14ac:dyDescent="0.25">
      <c r="A803" s="61" t="s">
        <v>6552</v>
      </c>
      <c r="B803" s="3"/>
      <c r="C803" s="3"/>
      <c r="D803" s="62">
        <v>27278853425</v>
      </c>
      <c r="E803" s="65">
        <v>27278853425</v>
      </c>
      <c r="F803" s="63"/>
      <c r="G803" s="3"/>
      <c r="H803" s="3"/>
      <c r="I803" s="3"/>
      <c r="J803" s="3"/>
      <c r="K803" s="64" t="s">
        <v>7487</v>
      </c>
      <c r="L803" s="64"/>
      <c r="M803" s="3"/>
      <c r="N803" s="3" t="s">
        <v>7508</v>
      </c>
      <c r="O803" s="3" t="s">
        <v>7508</v>
      </c>
      <c r="P803" s="3" t="s">
        <v>7508</v>
      </c>
      <c r="Q803" s="3" t="s">
        <v>5803</v>
      </c>
      <c r="R803" s="3"/>
      <c r="S803" s="3"/>
      <c r="T803" s="63">
        <v>44331</v>
      </c>
      <c r="U803" s="4" t="s">
        <v>6360</v>
      </c>
      <c r="V803" s="4">
        <v>62680.800000000003</v>
      </c>
      <c r="W803" s="4"/>
      <c r="X803" s="4"/>
      <c r="AC803" s="3">
        <v>45630030</v>
      </c>
      <c r="AD803" s="3" t="s">
        <v>5668</v>
      </c>
      <c r="AE803" s="64" t="s">
        <v>7488</v>
      </c>
    </row>
    <row r="804" spans="1:31" s="54" customFormat="1" x14ac:dyDescent="0.25">
      <c r="A804" s="61" t="s">
        <v>6553</v>
      </c>
      <c r="B804" s="3"/>
      <c r="C804" s="3"/>
      <c r="D804" s="62">
        <v>27325525490</v>
      </c>
      <c r="E804" s="65">
        <v>27325525490</v>
      </c>
      <c r="F804" s="63"/>
      <c r="G804" s="3"/>
      <c r="H804" s="3"/>
      <c r="I804" s="3"/>
      <c r="J804" s="3"/>
      <c r="K804" s="64" t="s">
        <v>7487</v>
      </c>
      <c r="L804" s="64"/>
      <c r="M804" s="3"/>
      <c r="N804" s="3" t="s">
        <v>7508</v>
      </c>
      <c r="O804" s="3" t="s">
        <v>7508</v>
      </c>
      <c r="P804" s="3" t="s">
        <v>7508</v>
      </c>
      <c r="Q804" s="3" t="s">
        <v>5803</v>
      </c>
      <c r="R804" s="3"/>
      <c r="S804" s="3"/>
      <c r="T804" s="63"/>
      <c r="U804" s="4" t="s">
        <v>6360</v>
      </c>
      <c r="V804" s="4">
        <v>62070.48</v>
      </c>
      <c r="W804" s="4"/>
      <c r="X804" s="4"/>
      <c r="AC804" s="3">
        <v>45630030</v>
      </c>
      <c r="AD804" s="3" t="s">
        <v>5668</v>
      </c>
      <c r="AE804" s="64" t="s">
        <v>7488</v>
      </c>
    </row>
    <row r="805" spans="1:31" s="54" customFormat="1" x14ac:dyDescent="0.25">
      <c r="A805" s="61" t="s">
        <v>6554</v>
      </c>
      <c r="B805" s="3"/>
      <c r="C805" s="3"/>
      <c r="D805" s="62">
        <v>27332524475</v>
      </c>
      <c r="E805" s="65">
        <v>27332524475</v>
      </c>
      <c r="F805" s="63"/>
      <c r="G805" s="3"/>
      <c r="H805" s="3"/>
      <c r="I805" s="3"/>
      <c r="J805" s="3"/>
      <c r="K805" s="64" t="s">
        <v>7487</v>
      </c>
      <c r="L805" s="64"/>
      <c r="M805" s="3"/>
      <c r="N805" s="3" t="s">
        <v>7508</v>
      </c>
      <c r="O805" s="3" t="s">
        <v>7508</v>
      </c>
      <c r="P805" s="3" t="s">
        <v>7508</v>
      </c>
      <c r="Q805" s="3" t="s">
        <v>5803</v>
      </c>
      <c r="R805" s="3"/>
      <c r="S805" s="3"/>
      <c r="T805" s="63">
        <v>42552</v>
      </c>
      <c r="U805" s="4" t="s">
        <v>6360</v>
      </c>
      <c r="V805" s="4">
        <v>73000</v>
      </c>
      <c r="W805" s="4"/>
      <c r="X805" s="4"/>
      <c r="AC805" s="3">
        <v>45630030</v>
      </c>
      <c r="AD805" s="3" t="s">
        <v>5668</v>
      </c>
      <c r="AE805" s="64" t="s">
        <v>7488</v>
      </c>
    </row>
    <row r="806" spans="1:31" s="54" customFormat="1" x14ac:dyDescent="0.25">
      <c r="A806" s="61" t="s">
        <v>6555</v>
      </c>
      <c r="B806" s="3"/>
      <c r="C806" s="3"/>
      <c r="D806" s="62">
        <v>27227172008</v>
      </c>
      <c r="E806" s="65">
        <v>27227172008</v>
      </c>
      <c r="F806" s="63"/>
      <c r="G806" s="3"/>
      <c r="H806" s="3"/>
      <c r="I806" s="3"/>
      <c r="J806" s="3"/>
      <c r="K806" s="64" t="s">
        <v>7487</v>
      </c>
      <c r="L806" s="64"/>
      <c r="M806" s="3"/>
      <c r="N806" s="3" t="s">
        <v>7508</v>
      </c>
      <c r="O806" s="3" t="s">
        <v>7508</v>
      </c>
      <c r="P806" s="3" t="s">
        <v>7508</v>
      </c>
      <c r="Q806" s="3" t="s">
        <v>5803</v>
      </c>
      <c r="R806" s="3"/>
      <c r="S806" s="3"/>
      <c r="T806" s="63"/>
      <c r="U806" s="4" t="s">
        <v>6360</v>
      </c>
      <c r="V806" s="4">
        <v>64345.4</v>
      </c>
      <c r="W806" s="4"/>
      <c r="X806" s="4"/>
      <c r="AC806" s="3">
        <v>45010170</v>
      </c>
      <c r="AD806" s="3" t="s">
        <v>5617</v>
      </c>
      <c r="AE806" s="64" t="s">
        <v>7488</v>
      </c>
    </row>
    <row r="807" spans="1:31" s="54" customFormat="1" x14ac:dyDescent="0.25">
      <c r="A807" s="61" t="s">
        <v>6556</v>
      </c>
      <c r="B807" s="3"/>
      <c r="C807" s="3"/>
      <c r="D807" s="62">
        <v>20360900607</v>
      </c>
      <c r="E807" s="65">
        <v>20360900607</v>
      </c>
      <c r="F807" s="63"/>
      <c r="G807" s="3"/>
      <c r="H807" s="3"/>
      <c r="I807" s="3"/>
      <c r="J807" s="3"/>
      <c r="K807" s="64" t="s">
        <v>7487</v>
      </c>
      <c r="L807" s="64"/>
      <c r="M807" s="3"/>
      <c r="N807" s="3" t="s">
        <v>7508</v>
      </c>
      <c r="O807" s="3" t="s">
        <v>7508</v>
      </c>
      <c r="P807" s="3" t="s">
        <v>7508</v>
      </c>
      <c r="Q807" s="3" t="s">
        <v>5803</v>
      </c>
      <c r="R807" s="3"/>
      <c r="S807" s="3"/>
      <c r="T807" s="63">
        <v>42125</v>
      </c>
      <c r="U807" s="4" t="s">
        <v>6360</v>
      </c>
      <c r="V807" s="4">
        <v>64208.88</v>
      </c>
      <c r="W807" s="4"/>
      <c r="X807" s="4"/>
      <c r="AC807" s="3">
        <v>45630030</v>
      </c>
      <c r="AD807" s="3" t="s">
        <v>5668</v>
      </c>
      <c r="AE807" s="64" t="s">
        <v>7488</v>
      </c>
    </row>
    <row r="808" spans="1:31" s="54" customFormat="1" x14ac:dyDescent="0.25">
      <c r="A808" s="61" t="s">
        <v>6557</v>
      </c>
      <c r="B808" s="3"/>
      <c r="C808" s="3"/>
      <c r="D808" s="62">
        <v>27332375518</v>
      </c>
      <c r="E808" s="65">
        <v>27332375518</v>
      </c>
      <c r="F808" s="63"/>
      <c r="G808" s="3"/>
      <c r="H808" s="3"/>
      <c r="I808" s="3"/>
      <c r="J808" s="3"/>
      <c r="K808" s="64" t="s">
        <v>7487</v>
      </c>
      <c r="L808" s="64"/>
      <c r="M808" s="3"/>
      <c r="N808" s="3" t="s">
        <v>7508</v>
      </c>
      <c r="O808" s="3" t="s">
        <v>7508</v>
      </c>
      <c r="P808" s="3" t="s">
        <v>7508</v>
      </c>
      <c r="Q808" s="3" t="s">
        <v>5803</v>
      </c>
      <c r="R808" s="3"/>
      <c r="S808" s="3"/>
      <c r="T808" s="63"/>
      <c r="U808" s="4" t="s">
        <v>6360</v>
      </c>
      <c r="V808" s="4">
        <v>62844.28</v>
      </c>
      <c r="W808" s="4"/>
      <c r="X808" s="4"/>
      <c r="AC808" s="3">
        <v>45630030</v>
      </c>
      <c r="AD808" s="3" t="s">
        <v>5668</v>
      </c>
      <c r="AE808" s="64" t="s">
        <v>7488</v>
      </c>
    </row>
    <row r="809" spans="1:31" s="54" customFormat="1" x14ac:dyDescent="0.25">
      <c r="A809" s="61" t="s">
        <v>6558</v>
      </c>
      <c r="B809" s="3"/>
      <c r="C809" s="3"/>
      <c r="D809" s="62">
        <v>27337356333</v>
      </c>
      <c r="E809" s="65">
        <v>27337356333</v>
      </c>
      <c r="F809" s="63"/>
      <c r="G809" s="3"/>
      <c r="H809" s="3"/>
      <c r="I809" s="3"/>
      <c r="J809" s="3"/>
      <c r="K809" s="64" t="s">
        <v>7487</v>
      </c>
      <c r="L809" s="64"/>
      <c r="M809" s="3"/>
      <c r="N809" s="3" t="s">
        <v>7508</v>
      </c>
      <c r="O809" s="3" t="s">
        <v>7508</v>
      </c>
      <c r="P809" s="3" t="s">
        <v>7508</v>
      </c>
      <c r="Q809" s="3" t="s">
        <v>5803</v>
      </c>
      <c r="R809" s="3"/>
      <c r="S809" s="3"/>
      <c r="T809" s="63"/>
      <c r="U809" s="4" t="s">
        <v>6360</v>
      </c>
      <c r="V809" s="4">
        <v>62070.48</v>
      </c>
      <c r="W809" s="4"/>
      <c r="X809" s="4"/>
      <c r="AC809" s="3">
        <v>45630030</v>
      </c>
      <c r="AD809" s="3" t="s">
        <v>5668</v>
      </c>
      <c r="AE809" s="64" t="s">
        <v>7488</v>
      </c>
    </row>
    <row r="810" spans="1:31" s="54" customFormat="1" x14ac:dyDescent="0.25">
      <c r="A810" s="61" t="s">
        <v>6559</v>
      </c>
      <c r="B810" s="3"/>
      <c r="C810" s="3"/>
      <c r="D810" s="62">
        <v>27400736443</v>
      </c>
      <c r="E810" s="65">
        <v>27400736443</v>
      </c>
      <c r="F810" s="63"/>
      <c r="G810" s="3"/>
      <c r="H810" s="3"/>
      <c r="I810" s="3"/>
      <c r="J810" s="3"/>
      <c r="K810" s="64" t="s">
        <v>7487</v>
      </c>
      <c r="L810" s="64"/>
      <c r="M810" s="3"/>
      <c r="N810" s="3" t="s">
        <v>7508</v>
      </c>
      <c r="O810" s="3" t="s">
        <v>7508</v>
      </c>
      <c r="P810" s="3" t="s">
        <v>7508</v>
      </c>
      <c r="Q810" s="3" t="s">
        <v>5803</v>
      </c>
      <c r="R810" s="3"/>
      <c r="S810" s="3"/>
      <c r="T810" s="63">
        <v>44501</v>
      </c>
      <c r="U810" s="4" t="s">
        <v>6360</v>
      </c>
      <c r="V810" s="4">
        <v>70265.760000000009</v>
      </c>
      <c r="W810" s="4"/>
      <c r="X810" s="4"/>
      <c r="AC810" s="3">
        <v>45630030</v>
      </c>
      <c r="AD810" s="3" t="s">
        <v>5668</v>
      </c>
      <c r="AE810" s="64" t="s">
        <v>7488</v>
      </c>
    </row>
    <row r="811" spans="1:31" s="54" customFormat="1" x14ac:dyDescent="0.25">
      <c r="A811" s="61" t="s">
        <v>6560</v>
      </c>
      <c r="B811" s="3"/>
      <c r="C811" s="3"/>
      <c r="D811" s="62">
        <v>27369463107</v>
      </c>
      <c r="E811" s="65">
        <v>27369463107</v>
      </c>
      <c r="F811" s="63"/>
      <c r="G811" s="3"/>
      <c r="H811" s="3"/>
      <c r="I811" s="3"/>
      <c r="J811" s="3"/>
      <c r="K811" s="64" t="s">
        <v>7487</v>
      </c>
      <c r="L811" s="64"/>
      <c r="M811" s="3"/>
      <c r="N811" s="3" t="s">
        <v>7508</v>
      </c>
      <c r="O811" s="3" t="s">
        <v>7508</v>
      </c>
      <c r="P811" s="3" t="s">
        <v>7508</v>
      </c>
      <c r="Q811" s="3" t="s">
        <v>5803</v>
      </c>
      <c r="R811" s="3"/>
      <c r="S811" s="3"/>
      <c r="T811" s="63">
        <v>41426</v>
      </c>
      <c r="U811" s="4" t="s">
        <v>6360</v>
      </c>
      <c r="V811" s="4">
        <v>78000</v>
      </c>
      <c r="W811" s="4"/>
      <c r="X811" s="4"/>
      <c r="AC811" s="3">
        <v>45010160</v>
      </c>
      <c r="AD811" s="3" t="s">
        <v>5683</v>
      </c>
      <c r="AE811" s="64" t="s">
        <v>7488</v>
      </c>
    </row>
    <row r="812" spans="1:31" s="54" customFormat="1" x14ac:dyDescent="0.25">
      <c r="A812" s="61" t="s">
        <v>6561</v>
      </c>
      <c r="B812" s="3"/>
      <c r="C812" s="3"/>
      <c r="D812" s="62">
        <v>27416391950</v>
      </c>
      <c r="E812" s="65">
        <v>27416391950</v>
      </c>
      <c r="F812" s="63"/>
      <c r="G812" s="3"/>
      <c r="H812" s="3"/>
      <c r="I812" s="3"/>
      <c r="J812" s="3"/>
      <c r="K812" s="64" t="s">
        <v>7487</v>
      </c>
      <c r="L812" s="64"/>
      <c r="M812" s="3"/>
      <c r="N812" s="3" t="s">
        <v>7508</v>
      </c>
      <c r="O812" s="3" t="s">
        <v>7508</v>
      </c>
      <c r="P812" s="3" t="s">
        <v>7508</v>
      </c>
      <c r="Q812" s="3" t="s">
        <v>5803</v>
      </c>
      <c r="R812" s="3"/>
      <c r="S812" s="3"/>
      <c r="T812" s="63"/>
      <c r="U812" s="4" t="s">
        <v>6360</v>
      </c>
      <c r="V812" s="4">
        <v>62014.68</v>
      </c>
      <c r="W812" s="4"/>
      <c r="X812" s="4"/>
      <c r="AC812" s="3">
        <v>45010160</v>
      </c>
      <c r="AD812" s="3" t="s">
        <v>5683</v>
      </c>
      <c r="AE812" s="64" t="s">
        <v>7488</v>
      </c>
    </row>
    <row r="813" spans="1:31" s="54" customFormat="1" x14ac:dyDescent="0.25">
      <c r="A813" s="61" t="s">
        <v>6562</v>
      </c>
      <c r="B813" s="3"/>
      <c r="C813" s="3"/>
      <c r="D813" s="62">
        <v>27245911136</v>
      </c>
      <c r="E813" s="65">
        <v>27245911136</v>
      </c>
      <c r="F813" s="63"/>
      <c r="G813" s="3"/>
      <c r="H813" s="3"/>
      <c r="I813" s="3"/>
      <c r="J813" s="3"/>
      <c r="K813" s="64" t="s">
        <v>7487</v>
      </c>
      <c r="L813" s="64"/>
      <c r="M813" s="3"/>
      <c r="N813" s="3" t="s">
        <v>7508</v>
      </c>
      <c r="O813" s="3" t="s">
        <v>7508</v>
      </c>
      <c r="P813" s="3" t="s">
        <v>7508</v>
      </c>
      <c r="Q813" s="3" t="s">
        <v>5803</v>
      </c>
      <c r="R813" s="3"/>
      <c r="S813" s="3"/>
      <c r="T813" s="63"/>
      <c r="U813" s="4" t="s">
        <v>6360</v>
      </c>
      <c r="V813" s="4">
        <v>62070.48</v>
      </c>
      <c r="W813" s="4"/>
      <c r="X813" s="4"/>
      <c r="AC813" s="3">
        <v>45630030</v>
      </c>
      <c r="AD813" s="3" t="s">
        <v>5668</v>
      </c>
      <c r="AE813" s="64" t="s">
        <v>7488</v>
      </c>
    </row>
    <row r="814" spans="1:31" s="54" customFormat="1" x14ac:dyDescent="0.25">
      <c r="A814" s="61" t="s">
        <v>6563</v>
      </c>
      <c r="B814" s="3"/>
      <c r="C814" s="3"/>
      <c r="D814" s="62">
        <v>27395529035</v>
      </c>
      <c r="E814" s="65">
        <v>27395529035</v>
      </c>
      <c r="F814" s="63"/>
      <c r="G814" s="3"/>
      <c r="H814" s="3"/>
      <c r="I814" s="3"/>
      <c r="J814" s="3"/>
      <c r="K814" s="64" t="s">
        <v>7487</v>
      </c>
      <c r="L814" s="64"/>
      <c r="M814" s="3"/>
      <c r="N814" s="3" t="s">
        <v>7508</v>
      </c>
      <c r="O814" s="3" t="s">
        <v>7508</v>
      </c>
      <c r="P814" s="3" t="s">
        <v>7508</v>
      </c>
      <c r="Q814" s="3" t="s">
        <v>5803</v>
      </c>
      <c r="R814" s="3"/>
      <c r="S814" s="3"/>
      <c r="T814" s="63">
        <v>44317</v>
      </c>
      <c r="U814" s="4" t="s">
        <v>6360</v>
      </c>
      <c r="V814" s="4">
        <v>65000</v>
      </c>
      <c r="W814" s="4"/>
      <c r="X814" s="4"/>
      <c r="AC814" s="3">
        <v>45010160</v>
      </c>
      <c r="AD814" s="3" t="s">
        <v>5683</v>
      </c>
      <c r="AE814" s="64" t="s">
        <v>7488</v>
      </c>
    </row>
    <row r="815" spans="1:31" s="54" customFormat="1" x14ac:dyDescent="0.25">
      <c r="A815" s="61" t="s">
        <v>6564</v>
      </c>
      <c r="B815" s="3"/>
      <c r="C815" s="3"/>
      <c r="D815" s="62">
        <v>23952336134</v>
      </c>
      <c r="E815" s="65">
        <v>23952336134</v>
      </c>
      <c r="F815" s="63"/>
      <c r="G815" s="3"/>
      <c r="H815" s="3"/>
      <c r="I815" s="3"/>
      <c r="J815" s="3"/>
      <c r="K815" s="64" t="s">
        <v>7487</v>
      </c>
      <c r="L815" s="64"/>
      <c r="M815" s="3"/>
      <c r="N815" s="3" t="s">
        <v>7508</v>
      </c>
      <c r="O815" s="3" t="s">
        <v>7508</v>
      </c>
      <c r="P815" s="3" t="s">
        <v>7508</v>
      </c>
      <c r="Q815" s="3" t="s">
        <v>5803</v>
      </c>
      <c r="R815" s="3"/>
      <c r="S815" s="3"/>
      <c r="T815" s="63"/>
      <c r="U815" s="4" t="s">
        <v>6360</v>
      </c>
      <c r="V815" s="4">
        <v>64345.4</v>
      </c>
      <c r="W815" s="4"/>
      <c r="X815" s="4"/>
      <c r="AC815" s="3">
        <v>45010160</v>
      </c>
      <c r="AD815" s="3" t="s">
        <v>5683</v>
      </c>
      <c r="AE815" s="64" t="s">
        <v>7488</v>
      </c>
    </row>
    <row r="816" spans="1:31" s="54" customFormat="1" x14ac:dyDescent="0.25">
      <c r="A816" s="61" t="s">
        <v>6565</v>
      </c>
      <c r="B816" s="3"/>
      <c r="C816" s="3"/>
      <c r="D816" s="62">
        <v>20204488232</v>
      </c>
      <c r="E816" s="65">
        <v>20204488232</v>
      </c>
      <c r="F816" s="63"/>
      <c r="G816" s="3"/>
      <c r="H816" s="3"/>
      <c r="I816" s="3"/>
      <c r="J816" s="3"/>
      <c r="K816" s="64" t="s">
        <v>7487</v>
      </c>
      <c r="L816" s="64"/>
      <c r="M816" s="3"/>
      <c r="N816" s="3" t="s">
        <v>7508</v>
      </c>
      <c r="O816" s="3" t="s">
        <v>7508</v>
      </c>
      <c r="P816" s="3" t="s">
        <v>7508</v>
      </c>
      <c r="Q816" s="3" t="s">
        <v>5803</v>
      </c>
      <c r="R816" s="3"/>
      <c r="S816" s="3"/>
      <c r="T816" s="63"/>
      <c r="U816" s="4" t="s">
        <v>6360</v>
      </c>
      <c r="V816" s="4">
        <v>62070.48</v>
      </c>
      <c r="W816" s="4"/>
      <c r="X816" s="4"/>
      <c r="AC816" s="3">
        <v>45630030</v>
      </c>
      <c r="AD816" s="3" t="s">
        <v>5668</v>
      </c>
      <c r="AE816" s="64" t="s">
        <v>7488</v>
      </c>
    </row>
    <row r="817" spans="1:31" s="54" customFormat="1" x14ac:dyDescent="0.25">
      <c r="A817" s="61" t="s">
        <v>6566</v>
      </c>
      <c r="B817" s="3"/>
      <c r="C817" s="3"/>
      <c r="D817" s="62">
        <v>27361534722</v>
      </c>
      <c r="E817" s="65">
        <v>27361534722</v>
      </c>
      <c r="F817" s="63"/>
      <c r="G817" s="3"/>
      <c r="H817" s="3"/>
      <c r="I817" s="3"/>
      <c r="J817" s="3"/>
      <c r="K817" s="64" t="s">
        <v>7487</v>
      </c>
      <c r="L817" s="64"/>
      <c r="M817" s="3"/>
      <c r="N817" s="3" t="s">
        <v>7508</v>
      </c>
      <c r="O817" s="3" t="s">
        <v>7508</v>
      </c>
      <c r="P817" s="3" t="s">
        <v>7508</v>
      </c>
      <c r="Q817" s="3" t="s">
        <v>5803</v>
      </c>
      <c r="R817" s="3"/>
      <c r="S817" s="3"/>
      <c r="T817" s="63">
        <v>44470</v>
      </c>
      <c r="U817" s="4" t="s">
        <v>6360</v>
      </c>
      <c r="V817" s="4">
        <v>77700</v>
      </c>
      <c r="W817" s="4"/>
      <c r="X817" s="4"/>
      <c r="AC817" s="3">
        <v>45630030</v>
      </c>
      <c r="AD817" s="3" t="s">
        <v>5668</v>
      </c>
      <c r="AE817" s="64" t="s">
        <v>7488</v>
      </c>
    </row>
    <row r="818" spans="1:31" s="54" customFormat="1" x14ac:dyDescent="0.25">
      <c r="A818" s="61" t="s">
        <v>6567</v>
      </c>
      <c r="B818" s="3"/>
      <c r="C818" s="3"/>
      <c r="D818" s="62">
        <v>27322236110</v>
      </c>
      <c r="E818" s="65">
        <v>27322236110</v>
      </c>
      <c r="F818" s="63"/>
      <c r="G818" s="3"/>
      <c r="H818" s="3"/>
      <c r="I818" s="3"/>
      <c r="J818" s="3"/>
      <c r="K818" s="64" t="s">
        <v>7487</v>
      </c>
      <c r="L818" s="64"/>
      <c r="M818" s="3"/>
      <c r="N818" s="3" t="s">
        <v>7508</v>
      </c>
      <c r="O818" s="3" t="s">
        <v>7508</v>
      </c>
      <c r="P818" s="3" t="s">
        <v>7508</v>
      </c>
      <c r="Q818" s="3" t="s">
        <v>5803</v>
      </c>
      <c r="R818" s="3"/>
      <c r="S818" s="3"/>
      <c r="T818" s="63">
        <v>44075</v>
      </c>
      <c r="U818" s="4" t="s">
        <v>6360</v>
      </c>
      <c r="V818" s="4">
        <v>78900</v>
      </c>
      <c r="W818" s="4"/>
      <c r="X818" s="4"/>
      <c r="AC818" s="3">
        <v>45630030</v>
      </c>
      <c r="AD818" s="3" t="s">
        <v>5668</v>
      </c>
      <c r="AE818" s="64" t="s">
        <v>7488</v>
      </c>
    </row>
    <row r="819" spans="1:31" s="54" customFormat="1" x14ac:dyDescent="0.25">
      <c r="A819" s="61" t="s">
        <v>6568</v>
      </c>
      <c r="B819" s="3"/>
      <c r="C819" s="3"/>
      <c r="D819" s="62">
        <v>27354239804</v>
      </c>
      <c r="E819" s="65">
        <v>27354239804</v>
      </c>
      <c r="F819" s="63"/>
      <c r="G819" s="3"/>
      <c r="H819" s="3"/>
      <c r="I819" s="3"/>
      <c r="J819" s="3"/>
      <c r="K819" s="64" t="s">
        <v>7487</v>
      </c>
      <c r="L819" s="64"/>
      <c r="M819" s="3"/>
      <c r="N819" s="3" t="s">
        <v>7508</v>
      </c>
      <c r="O819" s="3" t="s">
        <v>7508</v>
      </c>
      <c r="P819" s="3" t="s">
        <v>7508</v>
      </c>
      <c r="Q819" s="3" t="s">
        <v>5803</v>
      </c>
      <c r="R819" s="3"/>
      <c r="S819" s="3"/>
      <c r="T819" s="63"/>
      <c r="U819" s="4" t="s">
        <v>6360</v>
      </c>
      <c r="V819" s="4">
        <v>62070.48</v>
      </c>
      <c r="W819" s="4"/>
      <c r="X819" s="4"/>
      <c r="AC819" s="3">
        <v>45630030</v>
      </c>
      <c r="AD819" s="3" t="s">
        <v>5668</v>
      </c>
      <c r="AE819" s="64" t="s">
        <v>7488</v>
      </c>
    </row>
    <row r="820" spans="1:31" s="54" customFormat="1" x14ac:dyDescent="0.25">
      <c r="A820" s="61" t="s">
        <v>6569</v>
      </c>
      <c r="B820" s="3"/>
      <c r="C820" s="3"/>
      <c r="D820" s="62">
        <v>27422472369</v>
      </c>
      <c r="E820" s="65">
        <v>27422472369</v>
      </c>
      <c r="F820" s="63"/>
      <c r="G820" s="3"/>
      <c r="H820" s="3"/>
      <c r="I820" s="3"/>
      <c r="J820" s="3"/>
      <c r="K820" s="64" t="s">
        <v>7488</v>
      </c>
      <c r="L820" s="64"/>
      <c r="M820" s="3"/>
      <c r="N820" s="3" t="s">
        <v>7508</v>
      </c>
      <c r="O820" s="3" t="s">
        <v>7508</v>
      </c>
      <c r="P820" s="3" t="s">
        <v>7508</v>
      </c>
      <c r="Q820" s="3" t="s">
        <v>5803</v>
      </c>
      <c r="R820" s="3"/>
      <c r="S820" s="3"/>
      <c r="T820" s="63"/>
      <c r="U820" s="4" t="s">
        <v>6360</v>
      </c>
      <c r="V820" s="4">
        <v>46353</v>
      </c>
      <c r="W820" s="4"/>
      <c r="X820" s="4"/>
      <c r="AC820" s="3">
        <v>45630030</v>
      </c>
      <c r="AD820" s="3" t="s">
        <v>5668</v>
      </c>
      <c r="AE820" s="64" t="s">
        <v>7488</v>
      </c>
    </row>
    <row r="821" spans="1:31" s="54" customFormat="1" x14ac:dyDescent="0.25">
      <c r="A821" s="61" t="s">
        <v>6570</v>
      </c>
      <c r="B821" s="3"/>
      <c r="C821" s="3"/>
      <c r="D821" s="62">
        <v>27271821293</v>
      </c>
      <c r="E821" s="65">
        <v>27271821293</v>
      </c>
      <c r="F821" s="63"/>
      <c r="G821" s="3"/>
      <c r="H821" s="3"/>
      <c r="I821" s="3"/>
      <c r="J821" s="3"/>
      <c r="K821" s="64" t="s">
        <v>7488</v>
      </c>
      <c r="L821" s="64"/>
      <c r="M821" s="3"/>
      <c r="N821" s="3" t="s">
        <v>7508</v>
      </c>
      <c r="O821" s="3" t="s">
        <v>7508</v>
      </c>
      <c r="P821" s="3" t="s">
        <v>7508</v>
      </c>
      <c r="Q821" s="3" t="s">
        <v>5803</v>
      </c>
      <c r="R821" s="3"/>
      <c r="S821" s="3"/>
      <c r="T821" s="63">
        <v>42979</v>
      </c>
      <c r="U821" s="4" t="s">
        <v>6360</v>
      </c>
      <c r="V821" s="4">
        <v>72551</v>
      </c>
      <c r="W821" s="4"/>
      <c r="X821" s="4"/>
      <c r="AC821" s="3">
        <v>45630030</v>
      </c>
      <c r="AD821" s="3" t="s">
        <v>5668</v>
      </c>
      <c r="AE821" s="64" t="s">
        <v>7488</v>
      </c>
    </row>
    <row r="822" spans="1:31" s="54" customFormat="1" x14ac:dyDescent="0.25">
      <c r="A822" s="61" t="s">
        <v>6571</v>
      </c>
      <c r="B822" s="3"/>
      <c r="C822" s="3"/>
      <c r="D822" s="62">
        <v>27264715518</v>
      </c>
      <c r="E822" s="65">
        <v>27264715518</v>
      </c>
      <c r="F822" s="63"/>
      <c r="G822" s="3"/>
      <c r="H822" s="3"/>
      <c r="I822" s="3"/>
      <c r="J822" s="3"/>
      <c r="K822" s="64" t="s">
        <v>7488</v>
      </c>
      <c r="L822" s="64"/>
      <c r="M822" s="3"/>
      <c r="N822" s="3" t="s">
        <v>7508</v>
      </c>
      <c r="O822" s="3" t="s">
        <v>7508</v>
      </c>
      <c r="P822" s="3" t="s">
        <v>7508</v>
      </c>
      <c r="Q822" s="3" t="s">
        <v>5803</v>
      </c>
      <c r="R822" s="3"/>
      <c r="S822" s="3"/>
      <c r="T822" s="63"/>
      <c r="U822" s="4" t="s">
        <v>6360</v>
      </c>
      <c r="V822" s="4">
        <v>68318</v>
      </c>
      <c r="W822" s="4"/>
      <c r="X822" s="4"/>
      <c r="AC822" s="3">
        <v>45010160</v>
      </c>
      <c r="AD822" s="3" t="s">
        <v>5683</v>
      </c>
      <c r="AE822" s="64" t="s">
        <v>7488</v>
      </c>
    </row>
    <row r="823" spans="1:31" s="54" customFormat="1" x14ac:dyDescent="0.25">
      <c r="A823" s="61" t="s">
        <v>6572</v>
      </c>
      <c r="B823" s="3"/>
      <c r="C823" s="3"/>
      <c r="D823" s="62">
        <v>20432419461</v>
      </c>
      <c r="E823" s="65">
        <v>20432419461</v>
      </c>
      <c r="F823" s="63"/>
      <c r="G823" s="3"/>
      <c r="H823" s="3"/>
      <c r="I823" s="3"/>
      <c r="J823" s="3"/>
      <c r="K823" s="64" t="s">
        <v>7488</v>
      </c>
      <c r="L823" s="64"/>
      <c r="M823" s="3"/>
      <c r="N823" s="3" t="s">
        <v>7508</v>
      </c>
      <c r="O823" s="3" t="s">
        <v>7508</v>
      </c>
      <c r="P823" s="3" t="s">
        <v>7508</v>
      </c>
      <c r="Q823" s="3" t="s">
        <v>5803</v>
      </c>
      <c r="R823" s="3"/>
      <c r="S823" s="3"/>
      <c r="T823" s="63">
        <v>44409</v>
      </c>
      <c r="U823" s="4" t="s">
        <v>6360</v>
      </c>
      <c r="V823" s="4">
        <v>47080</v>
      </c>
      <c r="W823" s="4"/>
      <c r="X823" s="4"/>
      <c r="AC823" s="3">
        <v>45630030</v>
      </c>
      <c r="AD823" s="3" t="s">
        <v>5668</v>
      </c>
      <c r="AE823" s="64" t="s">
        <v>7488</v>
      </c>
    </row>
    <row r="824" spans="1:31" s="54" customFormat="1" x14ac:dyDescent="0.25">
      <c r="A824" s="61" t="s">
        <v>6573</v>
      </c>
      <c r="B824" s="3"/>
      <c r="C824" s="3"/>
      <c r="D824" s="62">
        <v>27048813610</v>
      </c>
      <c r="E824" s="65">
        <v>27048813610</v>
      </c>
      <c r="F824" s="63"/>
      <c r="G824" s="3"/>
      <c r="H824" s="3"/>
      <c r="I824" s="3"/>
      <c r="J824" s="3"/>
      <c r="K824" s="64" t="s">
        <v>7488</v>
      </c>
      <c r="L824" s="64"/>
      <c r="M824" s="3"/>
      <c r="N824" s="3" t="s">
        <v>7508</v>
      </c>
      <c r="O824" s="3" t="s">
        <v>7508</v>
      </c>
      <c r="P824" s="3" t="s">
        <v>7508</v>
      </c>
      <c r="Q824" s="3" t="s">
        <v>5803</v>
      </c>
      <c r="R824" s="3"/>
      <c r="S824" s="3"/>
      <c r="T824" s="63">
        <v>44075</v>
      </c>
      <c r="U824" s="4" t="s">
        <v>6360</v>
      </c>
      <c r="V824" s="4">
        <v>46327</v>
      </c>
      <c r="W824" s="4"/>
      <c r="X824" s="4"/>
      <c r="AC824" s="3">
        <v>45010160</v>
      </c>
      <c r="AD824" s="3" t="s">
        <v>5683</v>
      </c>
      <c r="AE824" s="64" t="s">
        <v>7488</v>
      </c>
    </row>
    <row r="825" spans="1:31" s="54" customFormat="1" x14ac:dyDescent="0.25">
      <c r="A825" s="61" t="s">
        <v>6574</v>
      </c>
      <c r="B825" s="3"/>
      <c r="C825" s="3"/>
      <c r="D825" s="62">
        <v>23324387234</v>
      </c>
      <c r="E825" s="65">
        <v>23324387234</v>
      </c>
      <c r="F825" s="63"/>
      <c r="G825" s="3"/>
      <c r="H825" s="3"/>
      <c r="I825" s="3"/>
      <c r="J825" s="3"/>
      <c r="K825" s="64" t="s">
        <v>7488</v>
      </c>
      <c r="L825" s="64"/>
      <c r="M825" s="3"/>
      <c r="N825" s="3" t="s">
        <v>7508</v>
      </c>
      <c r="O825" s="3" t="s">
        <v>7508</v>
      </c>
      <c r="P825" s="3" t="s">
        <v>7508</v>
      </c>
      <c r="Q825" s="3" t="s">
        <v>5803</v>
      </c>
      <c r="R825" s="3"/>
      <c r="S825" s="3"/>
      <c r="T825" s="63">
        <v>41944</v>
      </c>
      <c r="U825" s="4" t="s">
        <v>6360</v>
      </c>
      <c r="V825" s="4">
        <v>72551</v>
      </c>
      <c r="W825" s="4"/>
      <c r="X825" s="4"/>
      <c r="AC825" s="3">
        <v>45010160</v>
      </c>
      <c r="AD825" s="3" t="s">
        <v>5683</v>
      </c>
      <c r="AE825" s="64" t="s">
        <v>7488</v>
      </c>
    </row>
    <row r="826" spans="1:31" s="54" customFormat="1" x14ac:dyDescent="0.25">
      <c r="A826" s="61" t="s">
        <v>6575</v>
      </c>
      <c r="B826" s="3"/>
      <c r="C826" s="3"/>
      <c r="D826" s="62">
        <v>27401263999</v>
      </c>
      <c r="E826" s="65">
        <v>27401263999</v>
      </c>
      <c r="F826" s="63"/>
      <c r="G826" s="3"/>
      <c r="H826" s="3"/>
      <c r="I826" s="3"/>
      <c r="J826" s="3"/>
      <c r="K826" s="64" t="s">
        <v>7488</v>
      </c>
      <c r="L826" s="64"/>
      <c r="M826" s="3"/>
      <c r="N826" s="3" t="s">
        <v>7508</v>
      </c>
      <c r="O826" s="3" t="s">
        <v>7508</v>
      </c>
      <c r="P826" s="3" t="s">
        <v>7508</v>
      </c>
      <c r="Q826" s="3" t="s">
        <v>5803</v>
      </c>
      <c r="R826" s="3"/>
      <c r="S826" s="3"/>
      <c r="T826" s="63">
        <v>44470</v>
      </c>
      <c r="U826" s="4" t="s">
        <v>6360</v>
      </c>
      <c r="V826" s="4">
        <v>75114</v>
      </c>
      <c r="W826" s="4"/>
      <c r="X826" s="4"/>
      <c r="AC826" s="3">
        <v>45010160</v>
      </c>
      <c r="AD826" s="3" t="s">
        <v>5683</v>
      </c>
      <c r="AE826" s="64" t="s">
        <v>7488</v>
      </c>
    </row>
    <row r="827" spans="1:31" s="54" customFormat="1" x14ac:dyDescent="0.25">
      <c r="A827" s="61" t="s">
        <v>6576</v>
      </c>
      <c r="B827" s="3"/>
      <c r="C827" s="3"/>
      <c r="D827" s="62">
        <v>20287316802</v>
      </c>
      <c r="E827" s="65">
        <v>20287316802</v>
      </c>
      <c r="F827" s="63"/>
      <c r="G827" s="3"/>
      <c r="H827" s="3"/>
      <c r="I827" s="3"/>
      <c r="J827" s="3"/>
      <c r="K827" s="64" t="s">
        <v>7488</v>
      </c>
      <c r="L827" s="64"/>
      <c r="M827" s="3"/>
      <c r="N827" s="3" t="s">
        <v>7508</v>
      </c>
      <c r="O827" s="3" t="s">
        <v>7508</v>
      </c>
      <c r="P827" s="3" t="s">
        <v>7508</v>
      </c>
      <c r="Q827" s="3" t="s">
        <v>5803</v>
      </c>
      <c r="R827" s="3"/>
      <c r="S827" s="3"/>
      <c r="T827" s="63">
        <v>43647</v>
      </c>
      <c r="U827" s="4" t="s">
        <v>6360</v>
      </c>
      <c r="V827" s="4">
        <v>84060</v>
      </c>
      <c r="W827" s="4"/>
      <c r="X827" s="4"/>
      <c r="AC827" s="3">
        <v>45010160</v>
      </c>
      <c r="AD827" s="3" t="s">
        <v>5683</v>
      </c>
      <c r="AE827" s="64" t="s">
        <v>7488</v>
      </c>
    </row>
    <row r="828" spans="1:31" s="54" customFormat="1" x14ac:dyDescent="0.25">
      <c r="A828" s="61" t="s">
        <v>6577</v>
      </c>
      <c r="B828" s="3"/>
      <c r="C828" s="3"/>
      <c r="D828" s="62">
        <v>27317186229</v>
      </c>
      <c r="E828" s="65">
        <v>27317186229</v>
      </c>
      <c r="F828" s="63"/>
      <c r="G828" s="3"/>
      <c r="H828" s="3"/>
      <c r="I828" s="3"/>
      <c r="J828" s="3"/>
      <c r="K828" s="64" t="s">
        <v>7488</v>
      </c>
      <c r="L828" s="64"/>
      <c r="M828" s="3"/>
      <c r="N828" s="3" t="s">
        <v>7508</v>
      </c>
      <c r="O828" s="3" t="s">
        <v>7508</v>
      </c>
      <c r="P828" s="3" t="s">
        <v>7508</v>
      </c>
      <c r="Q828" s="3" t="s">
        <v>5803</v>
      </c>
      <c r="R828" s="3"/>
      <c r="S828" s="3"/>
      <c r="T828" s="63"/>
      <c r="U828" s="4" t="s">
        <v>6360</v>
      </c>
      <c r="V828" s="4">
        <v>46353</v>
      </c>
      <c r="W828" s="4"/>
      <c r="X828" s="4"/>
      <c r="AC828" s="3">
        <v>45010610</v>
      </c>
      <c r="AD828" s="3" t="s">
        <v>301</v>
      </c>
      <c r="AE828" s="64" t="s">
        <v>7488</v>
      </c>
    </row>
    <row r="829" spans="1:31" s="54" customFormat="1" x14ac:dyDescent="0.25">
      <c r="A829" s="61" t="s">
        <v>6578</v>
      </c>
      <c r="B829" s="3"/>
      <c r="C829" s="3"/>
      <c r="D829" s="62">
        <v>27420770389</v>
      </c>
      <c r="E829" s="65">
        <v>27420770389</v>
      </c>
      <c r="F829" s="63"/>
      <c r="G829" s="3"/>
      <c r="H829" s="3"/>
      <c r="I829" s="3"/>
      <c r="J829" s="3"/>
      <c r="K829" s="64" t="s">
        <v>7488</v>
      </c>
      <c r="L829" s="64"/>
      <c r="M829" s="3"/>
      <c r="N829" s="3" t="s">
        <v>7508</v>
      </c>
      <c r="O829" s="3" t="s">
        <v>7508</v>
      </c>
      <c r="P829" s="3" t="s">
        <v>7508</v>
      </c>
      <c r="Q829" s="3" t="s">
        <v>5803</v>
      </c>
      <c r="R829" s="3"/>
      <c r="S829" s="3"/>
      <c r="T829" s="63"/>
      <c r="U829" s="4" t="s">
        <v>6360</v>
      </c>
      <c r="V829" s="4">
        <v>46353</v>
      </c>
      <c r="W829" s="4"/>
      <c r="X829" s="4"/>
      <c r="AC829" s="3">
        <v>45630030</v>
      </c>
      <c r="AD829" s="3" t="s">
        <v>5668</v>
      </c>
      <c r="AE829" s="64" t="s">
        <v>7488</v>
      </c>
    </row>
    <row r="830" spans="1:31" s="54" customFormat="1" x14ac:dyDescent="0.25">
      <c r="A830" s="61" t="s">
        <v>6579</v>
      </c>
      <c r="B830" s="3"/>
      <c r="C830" s="3"/>
      <c r="D830" s="62">
        <v>27383592092</v>
      </c>
      <c r="E830" s="65">
        <v>27383592092</v>
      </c>
      <c r="F830" s="63"/>
      <c r="G830" s="3"/>
      <c r="H830" s="3"/>
      <c r="I830" s="3"/>
      <c r="J830" s="3"/>
      <c r="K830" s="64" t="s">
        <v>7488</v>
      </c>
      <c r="L830" s="64"/>
      <c r="M830" s="3"/>
      <c r="N830" s="3" t="s">
        <v>7508</v>
      </c>
      <c r="O830" s="3" t="s">
        <v>7508</v>
      </c>
      <c r="P830" s="3" t="s">
        <v>7508</v>
      </c>
      <c r="Q830" s="3" t="s">
        <v>5803</v>
      </c>
      <c r="R830" s="3"/>
      <c r="S830" s="3"/>
      <c r="T830" s="63"/>
      <c r="U830" s="4" t="s">
        <v>6360</v>
      </c>
      <c r="V830" s="4">
        <v>86258</v>
      </c>
      <c r="W830" s="4"/>
      <c r="X830" s="4"/>
      <c r="AC830" s="3">
        <v>45010170</v>
      </c>
      <c r="AD830" s="3" t="s">
        <v>5617</v>
      </c>
      <c r="AE830" s="64" t="s">
        <v>7488</v>
      </c>
    </row>
    <row r="831" spans="1:31" s="54" customFormat="1" x14ac:dyDescent="0.25">
      <c r="A831" s="61" t="s">
        <v>6580</v>
      </c>
      <c r="B831" s="3"/>
      <c r="C831" s="3"/>
      <c r="D831" s="62">
        <v>27176054498</v>
      </c>
      <c r="E831" s="65">
        <v>27176054498</v>
      </c>
      <c r="F831" s="63"/>
      <c r="G831" s="3"/>
      <c r="H831" s="3"/>
      <c r="I831" s="3"/>
      <c r="J831" s="3"/>
      <c r="K831" s="64" t="s">
        <v>7488</v>
      </c>
      <c r="L831" s="64"/>
      <c r="M831" s="3"/>
      <c r="N831" s="3" t="s">
        <v>7508</v>
      </c>
      <c r="O831" s="3" t="s">
        <v>7508</v>
      </c>
      <c r="P831" s="3" t="s">
        <v>7508</v>
      </c>
      <c r="Q831" s="3" t="s">
        <v>5803</v>
      </c>
      <c r="R831" s="3"/>
      <c r="S831" s="3"/>
      <c r="T831" s="63">
        <v>44440</v>
      </c>
      <c r="U831" s="4" t="s">
        <v>6360</v>
      </c>
      <c r="V831" s="4">
        <v>54142</v>
      </c>
      <c r="W831" s="4"/>
      <c r="X831" s="4"/>
      <c r="AC831" s="3">
        <v>45630030</v>
      </c>
      <c r="AD831" s="3" t="s">
        <v>5668</v>
      </c>
      <c r="AE831" s="64" t="s">
        <v>7488</v>
      </c>
    </row>
    <row r="832" spans="1:31" s="54" customFormat="1" x14ac:dyDescent="0.25">
      <c r="A832" s="61" t="s">
        <v>6581</v>
      </c>
      <c r="B832" s="3"/>
      <c r="C832" s="3"/>
      <c r="D832" s="62">
        <v>27345360064</v>
      </c>
      <c r="E832" s="65">
        <v>27345360064</v>
      </c>
      <c r="F832" s="63"/>
      <c r="G832" s="3"/>
      <c r="H832" s="3"/>
      <c r="I832" s="3"/>
      <c r="J832" s="3"/>
      <c r="K832" s="64" t="s">
        <v>7488</v>
      </c>
      <c r="L832" s="64"/>
      <c r="M832" s="3"/>
      <c r="N832" s="3" t="s">
        <v>7508</v>
      </c>
      <c r="O832" s="3" t="s">
        <v>7508</v>
      </c>
      <c r="P832" s="3" t="s">
        <v>7508</v>
      </c>
      <c r="Q832" s="3" t="s">
        <v>5803</v>
      </c>
      <c r="R832" s="3"/>
      <c r="S832" s="3"/>
      <c r="T832" s="63">
        <v>42644</v>
      </c>
      <c r="U832" s="4" t="s">
        <v>6360</v>
      </c>
      <c r="V832" s="4">
        <v>93976</v>
      </c>
      <c r="W832" s="4"/>
      <c r="X832" s="4"/>
      <c r="AC832" s="3">
        <v>45010170</v>
      </c>
      <c r="AD832" s="3" t="s">
        <v>5617</v>
      </c>
      <c r="AE832" s="64" t="s">
        <v>7488</v>
      </c>
    </row>
    <row r="833" spans="1:31" s="54" customFormat="1" x14ac:dyDescent="0.25">
      <c r="A833" s="61" t="s">
        <v>6582</v>
      </c>
      <c r="B833" s="3"/>
      <c r="C833" s="3"/>
      <c r="D833" s="62">
        <v>27353611858</v>
      </c>
      <c r="E833" s="65">
        <v>27353611858</v>
      </c>
      <c r="F833" s="63"/>
      <c r="G833" s="3"/>
      <c r="H833" s="3"/>
      <c r="I833" s="3"/>
      <c r="J833" s="3"/>
      <c r="K833" s="64" t="s">
        <v>7488</v>
      </c>
      <c r="L833" s="64"/>
      <c r="M833" s="3"/>
      <c r="N833" s="3" t="s">
        <v>7508</v>
      </c>
      <c r="O833" s="3" t="s">
        <v>7508</v>
      </c>
      <c r="P833" s="3" t="s">
        <v>7508</v>
      </c>
      <c r="Q833" s="3" t="s">
        <v>5803</v>
      </c>
      <c r="R833" s="3"/>
      <c r="S833" s="3"/>
      <c r="T833" s="63"/>
      <c r="U833" s="4" t="s">
        <v>6360</v>
      </c>
      <c r="V833" s="4">
        <v>46353</v>
      </c>
      <c r="W833" s="4"/>
      <c r="X833" s="4"/>
      <c r="AC833" s="3">
        <v>45630030</v>
      </c>
      <c r="AD833" s="3" t="s">
        <v>5668</v>
      </c>
      <c r="AE833" s="64" t="s">
        <v>7488</v>
      </c>
    </row>
    <row r="834" spans="1:31" s="54" customFormat="1" x14ac:dyDescent="0.25">
      <c r="A834" s="61" t="s">
        <v>6583</v>
      </c>
      <c r="B834" s="3"/>
      <c r="C834" s="3"/>
      <c r="D834" s="62">
        <v>20315299978</v>
      </c>
      <c r="E834" s="65">
        <v>20315299978</v>
      </c>
      <c r="F834" s="63"/>
      <c r="G834" s="3"/>
      <c r="H834" s="3"/>
      <c r="I834" s="3"/>
      <c r="J834" s="3"/>
      <c r="K834" s="64" t="s">
        <v>7488</v>
      </c>
      <c r="L834" s="64"/>
      <c r="M834" s="3"/>
      <c r="N834" s="3" t="s">
        <v>7508</v>
      </c>
      <c r="O834" s="3" t="s">
        <v>7508</v>
      </c>
      <c r="P834" s="3" t="s">
        <v>7508</v>
      </c>
      <c r="Q834" s="3" t="s">
        <v>5803</v>
      </c>
      <c r="R834" s="3"/>
      <c r="S834" s="3"/>
      <c r="T834" s="63">
        <v>44197</v>
      </c>
      <c r="U834" s="4" t="s">
        <v>6360</v>
      </c>
      <c r="V834" s="4">
        <v>53118</v>
      </c>
      <c r="W834" s="4"/>
      <c r="X834" s="4"/>
      <c r="AC834" s="3">
        <v>45010170</v>
      </c>
      <c r="AD834" s="3" t="s">
        <v>5617</v>
      </c>
      <c r="AE834" s="64" t="s">
        <v>7488</v>
      </c>
    </row>
    <row r="835" spans="1:31" s="54" customFormat="1" x14ac:dyDescent="0.25">
      <c r="A835" s="61" t="s">
        <v>6584</v>
      </c>
      <c r="B835" s="3"/>
      <c r="C835" s="3"/>
      <c r="D835" s="62">
        <v>27373773463</v>
      </c>
      <c r="E835" s="65">
        <v>27373773463</v>
      </c>
      <c r="F835" s="63"/>
      <c r="G835" s="3"/>
      <c r="H835" s="3"/>
      <c r="I835" s="3"/>
      <c r="J835" s="3"/>
      <c r="K835" s="64" t="s">
        <v>7488</v>
      </c>
      <c r="L835" s="64"/>
      <c r="M835" s="3"/>
      <c r="N835" s="3" t="s">
        <v>7508</v>
      </c>
      <c r="O835" s="3" t="s">
        <v>7508</v>
      </c>
      <c r="P835" s="3" t="s">
        <v>7508</v>
      </c>
      <c r="Q835" s="3" t="s">
        <v>5803</v>
      </c>
      <c r="R835" s="3"/>
      <c r="S835" s="3"/>
      <c r="T835" s="63"/>
      <c r="U835" s="4" t="s">
        <v>6360</v>
      </c>
      <c r="V835" s="4">
        <v>54054</v>
      </c>
      <c r="W835" s="4"/>
      <c r="X835" s="4"/>
      <c r="AC835" s="3">
        <v>45010170</v>
      </c>
      <c r="AD835" s="3" t="s">
        <v>5617</v>
      </c>
      <c r="AE835" s="64" t="s">
        <v>7488</v>
      </c>
    </row>
    <row r="836" spans="1:31" s="54" customFormat="1" x14ac:dyDescent="0.25">
      <c r="A836" s="61" t="s">
        <v>6585</v>
      </c>
      <c r="B836" s="3"/>
      <c r="C836" s="3"/>
      <c r="D836" s="62">
        <v>20397728820</v>
      </c>
      <c r="E836" s="65">
        <v>20397728820</v>
      </c>
      <c r="F836" s="63"/>
      <c r="G836" s="3"/>
      <c r="H836" s="3"/>
      <c r="I836" s="3"/>
      <c r="J836" s="3"/>
      <c r="K836" s="64" t="s">
        <v>7488</v>
      </c>
      <c r="L836" s="64"/>
      <c r="M836" s="3"/>
      <c r="N836" s="3" t="s">
        <v>7508</v>
      </c>
      <c r="O836" s="3" t="s">
        <v>7508</v>
      </c>
      <c r="P836" s="3" t="s">
        <v>7508</v>
      </c>
      <c r="Q836" s="3" t="s">
        <v>5803</v>
      </c>
      <c r="R836" s="3"/>
      <c r="S836" s="3"/>
      <c r="T836" s="63">
        <v>44409</v>
      </c>
      <c r="U836" s="4" t="s">
        <v>6360</v>
      </c>
      <c r="V836" s="4">
        <v>47080</v>
      </c>
      <c r="W836" s="4"/>
      <c r="X836" s="4"/>
      <c r="AC836" s="3">
        <v>45010170</v>
      </c>
      <c r="AD836" s="3" t="s">
        <v>5617</v>
      </c>
      <c r="AE836" s="64" t="s">
        <v>7488</v>
      </c>
    </row>
    <row r="837" spans="1:31" s="54" customFormat="1" x14ac:dyDescent="0.25">
      <c r="A837" s="61" t="s">
        <v>6586</v>
      </c>
      <c r="B837" s="3"/>
      <c r="C837" s="3"/>
      <c r="D837" s="62">
        <v>27122761121</v>
      </c>
      <c r="E837" s="65">
        <v>27122761121</v>
      </c>
      <c r="F837" s="63"/>
      <c r="G837" s="3"/>
      <c r="H837" s="3"/>
      <c r="I837" s="3"/>
      <c r="J837" s="3"/>
      <c r="K837" s="64" t="s">
        <v>7488</v>
      </c>
      <c r="L837" s="64"/>
      <c r="M837" s="3"/>
      <c r="N837" s="3" t="s">
        <v>7508</v>
      </c>
      <c r="O837" s="3" t="s">
        <v>7508</v>
      </c>
      <c r="P837" s="3" t="s">
        <v>7508</v>
      </c>
      <c r="Q837" s="3" t="s">
        <v>5803</v>
      </c>
      <c r="R837" s="3"/>
      <c r="S837" s="3"/>
      <c r="T837" s="63">
        <v>44501</v>
      </c>
      <c r="U837" s="4" t="s">
        <v>6360</v>
      </c>
      <c r="V837" s="4">
        <v>42886</v>
      </c>
      <c r="W837" s="4"/>
      <c r="X837" s="4"/>
      <c r="AC837" s="3">
        <v>45630030</v>
      </c>
      <c r="AD837" s="3" t="s">
        <v>5668</v>
      </c>
      <c r="AE837" s="64" t="s">
        <v>7488</v>
      </c>
    </row>
    <row r="838" spans="1:31" s="54" customFormat="1" x14ac:dyDescent="0.25">
      <c r="A838" s="61" t="s">
        <v>6587</v>
      </c>
      <c r="B838" s="3"/>
      <c r="C838" s="3"/>
      <c r="D838" s="62">
        <v>27266903370</v>
      </c>
      <c r="E838" s="65">
        <v>27266903370</v>
      </c>
      <c r="F838" s="63"/>
      <c r="G838" s="3"/>
      <c r="H838" s="3"/>
      <c r="I838" s="3"/>
      <c r="J838" s="3"/>
      <c r="K838" s="64" t="s">
        <v>7488</v>
      </c>
      <c r="L838" s="64"/>
      <c r="M838" s="3"/>
      <c r="N838" s="3" t="s">
        <v>7508</v>
      </c>
      <c r="O838" s="3" t="s">
        <v>7508</v>
      </c>
      <c r="P838" s="3" t="s">
        <v>7508</v>
      </c>
      <c r="Q838" s="3" t="s">
        <v>5803</v>
      </c>
      <c r="R838" s="3"/>
      <c r="S838" s="3"/>
      <c r="T838" s="63">
        <v>42887</v>
      </c>
      <c r="U838" s="4" t="s">
        <v>6360</v>
      </c>
      <c r="V838" s="4">
        <v>143218</v>
      </c>
      <c r="W838" s="4"/>
      <c r="X838" s="4"/>
      <c r="AC838" s="3">
        <v>45010160</v>
      </c>
      <c r="AD838" s="3" t="s">
        <v>5683</v>
      </c>
      <c r="AE838" s="64" t="s">
        <v>7488</v>
      </c>
    </row>
    <row r="839" spans="1:31" s="54" customFormat="1" x14ac:dyDescent="0.25">
      <c r="A839" s="61" t="s">
        <v>6588</v>
      </c>
      <c r="B839" s="3"/>
      <c r="C839" s="3"/>
      <c r="D839" s="62">
        <v>20938841919</v>
      </c>
      <c r="E839" s="65">
        <v>20938841919</v>
      </c>
      <c r="F839" s="63"/>
      <c r="G839" s="3"/>
      <c r="H839" s="3"/>
      <c r="I839" s="3"/>
      <c r="J839" s="3"/>
      <c r="K839" s="64" t="s">
        <v>7488</v>
      </c>
      <c r="L839" s="64"/>
      <c r="M839" s="3"/>
      <c r="N839" s="3" t="s">
        <v>7508</v>
      </c>
      <c r="O839" s="3" t="s">
        <v>7508</v>
      </c>
      <c r="P839" s="3" t="s">
        <v>7508</v>
      </c>
      <c r="Q839" s="3" t="s">
        <v>5803</v>
      </c>
      <c r="R839" s="3"/>
      <c r="S839" s="3"/>
      <c r="T839" s="63">
        <v>44197</v>
      </c>
      <c r="U839" s="4" t="s">
        <v>6360</v>
      </c>
      <c r="V839" s="4">
        <v>43238</v>
      </c>
      <c r="W839" s="4"/>
      <c r="X839" s="4"/>
      <c r="AC839" s="3">
        <v>45010160</v>
      </c>
      <c r="AD839" s="3" t="s">
        <v>5683</v>
      </c>
      <c r="AE839" s="64" t="s">
        <v>7488</v>
      </c>
    </row>
    <row r="840" spans="1:31" s="54" customFormat="1" x14ac:dyDescent="0.25">
      <c r="A840" s="61" t="s">
        <v>6589</v>
      </c>
      <c r="B840" s="3"/>
      <c r="C840" s="3"/>
      <c r="D840" s="62">
        <v>20290068844</v>
      </c>
      <c r="E840" s="65">
        <v>20290068844</v>
      </c>
      <c r="F840" s="63"/>
      <c r="G840" s="3"/>
      <c r="H840" s="3"/>
      <c r="I840" s="3"/>
      <c r="J840" s="3"/>
      <c r="K840" s="64" t="s">
        <v>7488</v>
      </c>
      <c r="L840" s="64"/>
      <c r="M840" s="3"/>
      <c r="N840" s="3" t="s">
        <v>7508</v>
      </c>
      <c r="O840" s="3" t="s">
        <v>7508</v>
      </c>
      <c r="P840" s="3" t="s">
        <v>7508</v>
      </c>
      <c r="Q840" s="3" t="s">
        <v>5803</v>
      </c>
      <c r="R840" s="3"/>
      <c r="S840" s="3"/>
      <c r="T840" s="63">
        <v>44440</v>
      </c>
      <c r="U840" s="4" t="s">
        <v>6360</v>
      </c>
      <c r="V840" s="4">
        <v>47774</v>
      </c>
      <c r="W840" s="4"/>
      <c r="X840" s="4"/>
      <c r="AC840" s="3">
        <v>45630030</v>
      </c>
      <c r="AD840" s="3" t="s">
        <v>5668</v>
      </c>
      <c r="AE840" s="64" t="s">
        <v>7488</v>
      </c>
    </row>
    <row r="841" spans="1:31" s="54" customFormat="1" x14ac:dyDescent="0.25">
      <c r="A841" s="61" t="s">
        <v>6590</v>
      </c>
      <c r="B841" s="3"/>
      <c r="C841" s="3"/>
      <c r="D841" s="62">
        <v>20406736327</v>
      </c>
      <c r="E841" s="65">
        <v>20406736327</v>
      </c>
      <c r="F841" s="63"/>
      <c r="G841" s="3"/>
      <c r="H841" s="3"/>
      <c r="I841" s="3"/>
      <c r="J841" s="3"/>
      <c r="K841" s="64" t="s">
        <v>7488</v>
      </c>
      <c r="L841" s="64"/>
      <c r="M841" s="3"/>
      <c r="N841" s="3" t="s">
        <v>7508</v>
      </c>
      <c r="O841" s="3" t="s">
        <v>7508</v>
      </c>
      <c r="P841" s="3" t="s">
        <v>7508</v>
      </c>
      <c r="Q841" s="3" t="s">
        <v>5803</v>
      </c>
      <c r="R841" s="3"/>
      <c r="S841" s="3"/>
      <c r="T841" s="63">
        <v>44075</v>
      </c>
      <c r="U841" s="4" t="s">
        <v>6360</v>
      </c>
      <c r="V841" s="4">
        <v>46616</v>
      </c>
      <c r="W841" s="4"/>
      <c r="X841" s="4"/>
      <c r="AC841" s="3">
        <v>45010170</v>
      </c>
      <c r="AD841" s="3" t="s">
        <v>5617</v>
      </c>
      <c r="AE841" s="64" t="s">
        <v>7488</v>
      </c>
    </row>
    <row r="842" spans="1:31" s="54" customFormat="1" x14ac:dyDescent="0.25">
      <c r="A842" s="61" t="s">
        <v>6591</v>
      </c>
      <c r="B842" s="3"/>
      <c r="C842" s="3"/>
      <c r="D842" s="62">
        <v>20263618751</v>
      </c>
      <c r="E842" s="65">
        <v>20263618751</v>
      </c>
      <c r="F842" s="63"/>
      <c r="G842" s="3"/>
      <c r="H842" s="3"/>
      <c r="I842" s="3"/>
      <c r="J842" s="3"/>
      <c r="K842" s="64" t="s">
        <v>7488</v>
      </c>
      <c r="L842" s="64"/>
      <c r="M842" s="3"/>
      <c r="N842" s="3" t="s">
        <v>7508</v>
      </c>
      <c r="O842" s="3" t="s">
        <v>7508</v>
      </c>
      <c r="P842" s="3" t="s">
        <v>7508</v>
      </c>
      <c r="Q842" s="3" t="s">
        <v>5803</v>
      </c>
      <c r="R842" s="3"/>
      <c r="S842" s="3"/>
      <c r="T842" s="63">
        <v>44197</v>
      </c>
      <c r="U842" s="4" t="s">
        <v>6360</v>
      </c>
      <c r="V842" s="4">
        <v>99303</v>
      </c>
      <c r="W842" s="4"/>
      <c r="X842" s="4"/>
      <c r="AC842" s="3">
        <v>45630030</v>
      </c>
      <c r="AD842" s="3" t="s">
        <v>5668</v>
      </c>
      <c r="AE842" s="64" t="s">
        <v>7488</v>
      </c>
    </row>
    <row r="843" spans="1:31" s="54" customFormat="1" x14ac:dyDescent="0.25">
      <c r="A843" s="61" t="s">
        <v>6592</v>
      </c>
      <c r="B843" s="3"/>
      <c r="C843" s="3"/>
      <c r="D843" s="62">
        <v>20386825778</v>
      </c>
      <c r="E843" s="65">
        <v>20386825778</v>
      </c>
      <c r="F843" s="63"/>
      <c r="G843" s="3"/>
      <c r="H843" s="3"/>
      <c r="I843" s="3"/>
      <c r="J843" s="3"/>
      <c r="K843" s="64" t="s">
        <v>7488</v>
      </c>
      <c r="L843" s="64"/>
      <c r="M843" s="3"/>
      <c r="N843" s="3" t="s">
        <v>7508</v>
      </c>
      <c r="O843" s="3" t="s">
        <v>7508</v>
      </c>
      <c r="P843" s="3" t="s">
        <v>7508</v>
      </c>
      <c r="Q843" s="3" t="s">
        <v>5803</v>
      </c>
      <c r="R843" s="3"/>
      <c r="S843" s="3"/>
      <c r="T843" s="63">
        <v>42887</v>
      </c>
      <c r="U843" s="4" t="s">
        <v>6360</v>
      </c>
      <c r="V843" s="4">
        <v>63444</v>
      </c>
      <c r="W843" s="4"/>
      <c r="X843" s="4"/>
      <c r="AC843" s="3">
        <v>45010170</v>
      </c>
      <c r="AD843" s="3" t="s">
        <v>5617</v>
      </c>
      <c r="AE843" s="64" t="s">
        <v>7488</v>
      </c>
    </row>
    <row r="844" spans="1:31" s="54" customFormat="1" x14ac:dyDescent="0.25">
      <c r="A844" s="61" t="s">
        <v>6593</v>
      </c>
      <c r="B844" s="3"/>
      <c r="C844" s="3"/>
      <c r="D844" s="62">
        <v>27232660134</v>
      </c>
      <c r="E844" s="65">
        <v>27232660134</v>
      </c>
      <c r="F844" s="63"/>
      <c r="G844" s="3"/>
      <c r="H844" s="3"/>
      <c r="I844" s="3"/>
      <c r="J844" s="3"/>
      <c r="K844" s="64" t="s">
        <v>7488</v>
      </c>
      <c r="L844" s="64"/>
      <c r="M844" s="3"/>
      <c r="N844" s="3" t="s">
        <v>7508</v>
      </c>
      <c r="O844" s="3" t="s">
        <v>7508</v>
      </c>
      <c r="P844" s="3" t="s">
        <v>7508</v>
      </c>
      <c r="Q844" s="3" t="s">
        <v>5803</v>
      </c>
      <c r="R844" s="3"/>
      <c r="S844" s="3"/>
      <c r="T844" s="63">
        <v>41944</v>
      </c>
      <c r="U844" s="4" t="s">
        <v>6360</v>
      </c>
      <c r="V844" s="4">
        <v>72551.199999999997</v>
      </c>
      <c r="W844" s="4"/>
      <c r="X844" s="4"/>
      <c r="AC844" s="3">
        <v>45010160</v>
      </c>
      <c r="AD844" s="3" t="s">
        <v>5683</v>
      </c>
      <c r="AE844" s="64" t="s">
        <v>7488</v>
      </c>
    </row>
    <row r="845" spans="1:31" s="54" customFormat="1" x14ac:dyDescent="0.25">
      <c r="A845" s="61" t="s">
        <v>6594</v>
      </c>
      <c r="B845" s="3"/>
      <c r="C845" s="3"/>
      <c r="D845" s="62">
        <v>20345836536</v>
      </c>
      <c r="E845" s="65">
        <v>20345836536</v>
      </c>
      <c r="F845" s="63"/>
      <c r="G845" s="3"/>
      <c r="H845" s="3"/>
      <c r="I845" s="3"/>
      <c r="J845" s="3"/>
      <c r="K845" s="64" t="s">
        <v>7488</v>
      </c>
      <c r="L845" s="64"/>
      <c r="M845" s="3"/>
      <c r="N845" s="3" t="s">
        <v>7508</v>
      </c>
      <c r="O845" s="3" t="s">
        <v>7508</v>
      </c>
      <c r="P845" s="3" t="s">
        <v>7508</v>
      </c>
      <c r="Q845" s="3" t="s">
        <v>5803</v>
      </c>
      <c r="R845" s="3"/>
      <c r="S845" s="3"/>
      <c r="T845" s="63"/>
      <c r="U845" s="4" t="s">
        <v>6360</v>
      </c>
      <c r="V845" s="4">
        <v>72737</v>
      </c>
      <c r="W845" s="4"/>
      <c r="X845" s="4"/>
      <c r="AC845" s="3">
        <v>45010160</v>
      </c>
      <c r="AD845" s="3" t="s">
        <v>5683</v>
      </c>
      <c r="AE845" s="64" t="s">
        <v>7488</v>
      </c>
    </row>
    <row r="846" spans="1:31" s="54" customFormat="1" x14ac:dyDescent="0.25">
      <c r="A846" s="61" t="s">
        <v>6595</v>
      </c>
      <c r="B846" s="3"/>
      <c r="C846" s="3"/>
      <c r="D846" s="62">
        <v>27318475364</v>
      </c>
      <c r="E846" s="65">
        <v>27318475364</v>
      </c>
      <c r="F846" s="63"/>
      <c r="G846" s="3"/>
      <c r="H846" s="3"/>
      <c r="I846" s="3"/>
      <c r="J846" s="3"/>
      <c r="K846" s="64" t="s">
        <v>7488</v>
      </c>
      <c r="L846" s="64"/>
      <c r="M846" s="3"/>
      <c r="N846" s="3" t="s">
        <v>7508</v>
      </c>
      <c r="O846" s="3" t="s">
        <v>7508</v>
      </c>
      <c r="P846" s="3" t="s">
        <v>7508</v>
      </c>
      <c r="Q846" s="3" t="s">
        <v>5803</v>
      </c>
      <c r="R846" s="3"/>
      <c r="S846" s="3"/>
      <c r="T846" s="63"/>
      <c r="U846" s="4" t="s">
        <v>6360</v>
      </c>
      <c r="V846" s="4">
        <v>46446</v>
      </c>
      <c r="W846" s="4"/>
      <c r="X846" s="4"/>
      <c r="AC846" s="3">
        <v>45010160</v>
      </c>
      <c r="AD846" s="3" t="s">
        <v>5683</v>
      </c>
      <c r="AE846" s="64" t="s">
        <v>7488</v>
      </c>
    </row>
    <row r="847" spans="1:31" s="54" customFormat="1" x14ac:dyDescent="0.25">
      <c r="A847" s="61" t="s">
        <v>6596</v>
      </c>
      <c r="B847" s="3"/>
      <c r="C847" s="3"/>
      <c r="D847" s="62">
        <v>27326545304</v>
      </c>
      <c r="E847" s="65">
        <v>27326545304</v>
      </c>
      <c r="F847" s="63"/>
      <c r="G847" s="3"/>
      <c r="H847" s="3"/>
      <c r="I847" s="3"/>
      <c r="J847" s="3"/>
      <c r="K847" s="64" t="s">
        <v>7488</v>
      </c>
      <c r="L847" s="64"/>
      <c r="M847" s="3"/>
      <c r="N847" s="3" t="s">
        <v>7508</v>
      </c>
      <c r="O847" s="3" t="s">
        <v>7508</v>
      </c>
      <c r="P847" s="3" t="s">
        <v>7508</v>
      </c>
      <c r="Q847" s="3" t="s">
        <v>5803</v>
      </c>
      <c r="R847" s="3"/>
      <c r="S847" s="3"/>
      <c r="T847" s="63"/>
      <c r="U847" s="4" t="s">
        <v>6360</v>
      </c>
      <c r="V847" s="4">
        <v>85380</v>
      </c>
      <c r="W847" s="4"/>
      <c r="X847" s="4"/>
      <c r="AC847" s="3">
        <v>45960040</v>
      </c>
      <c r="AD847" s="3" t="s">
        <v>5596</v>
      </c>
      <c r="AE847" s="64" t="s">
        <v>7489</v>
      </c>
    </row>
    <row r="848" spans="1:31" s="54" customFormat="1" x14ac:dyDescent="0.25">
      <c r="A848" s="61" t="s">
        <v>6597</v>
      </c>
      <c r="B848" s="3"/>
      <c r="C848" s="3"/>
      <c r="D848" s="62">
        <v>27405363866</v>
      </c>
      <c r="E848" s="65">
        <v>27405363866</v>
      </c>
      <c r="F848" s="63"/>
      <c r="G848" s="3"/>
      <c r="H848" s="3"/>
      <c r="I848" s="3"/>
      <c r="J848" s="3"/>
      <c r="K848" s="64" t="s">
        <v>7488</v>
      </c>
      <c r="L848" s="64"/>
      <c r="M848" s="3"/>
      <c r="N848" s="3" t="s">
        <v>7508</v>
      </c>
      <c r="O848" s="3" t="s">
        <v>7508</v>
      </c>
      <c r="P848" s="3" t="s">
        <v>7508</v>
      </c>
      <c r="Q848" s="3" t="s">
        <v>5803</v>
      </c>
      <c r="R848" s="3"/>
      <c r="S848" s="3"/>
      <c r="T848" s="63"/>
      <c r="U848" s="4" t="s">
        <v>6360</v>
      </c>
      <c r="V848" s="4">
        <v>46353</v>
      </c>
      <c r="W848" s="4"/>
      <c r="X848" s="4"/>
      <c r="AC848" s="3">
        <v>45960060</v>
      </c>
      <c r="AD848" s="3" t="s">
        <v>5607</v>
      </c>
      <c r="AE848" s="64" t="s">
        <v>7489</v>
      </c>
    </row>
    <row r="849" spans="1:31" s="54" customFormat="1" x14ac:dyDescent="0.25">
      <c r="A849" s="61" t="s">
        <v>6598</v>
      </c>
      <c r="B849" s="3"/>
      <c r="C849" s="3"/>
      <c r="D849" s="62">
        <v>27429308076</v>
      </c>
      <c r="E849" s="65">
        <v>27429308076</v>
      </c>
      <c r="F849" s="63"/>
      <c r="G849" s="3"/>
      <c r="H849" s="3"/>
      <c r="I849" s="3"/>
      <c r="J849" s="3"/>
      <c r="K849" s="64" t="s">
        <v>7488</v>
      </c>
      <c r="L849" s="64"/>
      <c r="M849" s="3"/>
      <c r="N849" s="3" t="s">
        <v>7508</v>
      </c>
      <c r="O849" s="3" t="s">
        <v>7508</v>
      </c>
      <c r="P849" s="3" t="s">
        <v>7508</v>
      </c>
      <c r="Q849" s="3" t="s">
        <v>5803</v>
      </c>
      <c r="R849" s="3"/>
      <c r="S849" s="3"/>
      <c r="T849" s="63"/>
      <c r="U849" s="4" t="s">
        <v>6360</v>
      </c>
      <c r="V849" s="4">
        <v>46353</v>
      </c>
      <c r="W849" s="4"/>
      <c r="X849" s="4"/>
      <c r="AC849" s="3">
        <v>45960060</v>
      </c>
      <c r="AD849" s="3" t="s">
        <v>5607</v>
      </c>
      <c r="AE849" s="64" t="s">
        <v>7489</v>
      </c>
    </row>
    <row r="850" spans="1:31" s="54" customFormat="1" x14ac:dyDescent="0.25">
      <c r="A850" s="61" t="s">
        <v>6599</v>
      </c>
      <c r="B850" s="3"/>
      <c r="C850" s="3"/>
      <c r="D850" s="62">
        <v>27394860722</v>
      </c>
      <c r="E850" s="65">
        <v>27394860722</v>
      </c>
      <c r="F850" s="63"/>
      <c r="G850" s="3"/>
      <c r="H850" s="3"/>
      <c r="I850" s="3"/>
      <c r="J850" s="3"/>
      <c r="K850" s="64" t="s">
        <v>7488</v>
      </c>
      <c r="L850" s="64"/>
      <c r="M850" s="3"/>
      <c r="N850" s="3" t="s">
        <v>7508</v>
      </c>
      <c r="O850" s="3" t="s">
        <v>7508</v>
      </c>
      <c r="P850" s="3" t="s">
        <v>7508</v>
      </c>
      <c r="Q850" s="3" t="s">
        <v>5803</v>
      </c>
      <c r="R850" s="3"/>
      <c r="S850" s="3"/>
      <c r="T850" s="63"/>
      <c r="U850" s="4" t="s">
        <v>6360</v>
      </c>
      <c r="V850" s="4">
        <v>72737</v>
      </c>
      <c r="W850" s="4"/>
      <c r="X850" s="4"/>
      <c r="AC850" s="3">
        <v>45960060</v>
      </c>
      <c r="AD850" s="3" t="s">
        <v>5607</v>
      </c>
      <c r="AE850" s="64" t="s">
        <v>7489</v>
      </c>
    </row>
    <row r="851" spans="1:31" s="54" customFormat="1" x14ac:dyDescent="0.25">
      <c r="A851" s="61" t="s">
        <v>6600</v>
      </c>
      <c r="B851" s="3"/>
      <c r="C851" s="3"/>
      <c r="D851" s="62">
        <v>23401253939</v>
      </c>
      <c r="E851" s="65">
        <v>23401253939</v>
      </c>
      <c r="F851" s="63"/>
      <c r="G851" s="3"/>
      <c r="H851" s="3"/>
      <c r="I851" s="3"/>
      <c r="J851" s="3"/>
      <c r="K851" s="64" t="s">
        <v>7488</v>
      </c>
      <c r="L851" s="64"/>
      <c r="M851" s="3"/>
      <c r="N851" s="3" t="s">
        <v>7508</v>
      </c>
      <c r="O851" s="3" t="s">
        <v>7508</v>
      </c>
      <c r="P851" s="3" t="s">
        <v>7508</v>
      </c>
      <c r="Q851" s="3" t="s">
        <v>5803</v>
      </c>
      <c r="R851" s="3"/>
      <c r="S851" s="3"/>
      <c r="T851" s="63"/>
      <c r="U851" s="4" t="s">
        <v>6360</v>
      </c>
      <c r="V851" s="4">
        <v>46353</v>
      </c>
      <c r="W851" s="4"/>
      <c r="X851" s="4"/>
      <c r="AC851" s="3">
        <v>45960060</v>
      </c>
      <c r="AD851" s="3" t="s">
        <v>5607</v>
      </c>
      <c r="AE851" s="64" t="s">
        <v>7489</v>
      </c>
    </row>
    <row r="852" spans="1:31" s="54" customFormat="1" x14ac:dyDescent="0.25">
      <c r="A852" s="61" t="s">
        <v>6601</v>
      </c>
      <c r="B852" s="3"/>
      <c r="C852" s="3"/>
      <c r="D852" s="62">
        <v>27940109375</v>
      </c>
      <c r="E852" s="65">
        <v>27940109375</v>
      </c>
      <c r="F852" s="63"/>
      <c r="G852" s="3"/>
      <c r="H852" s="3"/>
      <c r="I852" s="3"/>
      <c r="J852" s="3"/>
      <c r="K852" s="64" t="s">
        <v>7488</v>
      </c>
      <c r="L852" s="64"/>
      <c r="M852" s="3"/>
      <c r="N852" s="3" t="s">
        <v>7508</v>
      </c>
      <c r="O852" s="3" t="s">
        <v>7508</v>
      </c>
      <c r="P852" s="3" t="s">
        <v>7508</v>
      </c>
      <c r="Q852" s="3" t="s">
        <v>5803</v>
      </c>
      <c r="R852" s="3"/>
      <c r="S852" s="3"/>
      <c r="T852" s="63"/>
      <c r="U852" s="4" t="s">
        <v>6360</v>
      </c>
      <c r="V852" s="4">
        <v>46353</v>
      </c>
      <c r="W852" s="4"/>
      <c r="X852" s="4"/>
      <c r="AC852" s="3">
        <v>45960060</v>
      </c>
      <c r="AD852" s="3" t="s">
        <v>5607</v>
      </c>
      <c r="AE852" s="64" t="s">
        <v>7489</v>
      </c>
    </row>
    <row r="853" spans="1:31" s="54" customFormat="1" x14ac:dyDescent="0.25">
      <c r="A853" s="61" t="s">
        <v>6602</v>
      </c>
      <c r="B853" s="3"/>
      <c r="C853" s="3"/>
      <c r="D853" s="62">
        <v>27430149356</v>
      </c>
      <c r="E853" s="65">
        <v>27430149356</v>
      </c>
      <c r="F853" s="63"/>
      <c r="G853" s="3"/>
      <c r="H853" s="3"/>
      <c r="I853" s="3"/>
      <c r="J853" s="3"/>
      <c r="K853" s="64" t="s">
        <v>7488</v>
      </c>
      <c r="L853" s="64"/>
      <c r="M853" s="3"/>
      <c r="N853" s="3" t="s">
        <v>7508</v>
      </c>
      <c r="O853" s="3" t="s">
        <v>7508</v>
      </c>
      <c r="P853" s="3" t="s">
        <v>7508</v>
      </c>
      <c r="Q853" s="3" t="s">
        <v>5803</v>
      </c>
      <c r="R853" s="3"/>
      <c r="S853" s="3"/>
      <c r="T853" s="63">
        <v>44197</v>
      </c>
      <c r="U853" s="4" t="s">
        <v>6360</v>
      </c>
      <c r="V853" s="4">
        <v>138940</v>
      </c>
      <c r="W853" s="4"/>
      <c r="X853" s="4"/>
      <c r="AC853" s="3">
        <v>45960040</v>
      </c>
      <c r="AD853" s="3" t="s">
        <v>5596</v>
      </c>
      <c r="AE853" s="64" t="s">
        <v>7489</v>
      </c>
    </row>
    <row r="854" spans="1:31" s="54" customFormat="1" x14ac:dyDescent="0.25">
      <c r="A854" s="61" t="s">
        <v>6603</v>
      </c>
      <c r="B854" s="3"/>
      <c r="C854" s="3"/>
      <c r="D854" s="62">
        <v>27416392558</v>
      </c>
      <c r="E854" s="65">
        <v>27416392558</v>
      </c>
      <c r="F854" s="63"/>
      <c r="G854" s="3"/>
      <c r="H854" s="3"/>
      <c r="I854" s="3"/>
      <c r="J854" s="3"/>
      <c r="K854" s="64" t="s">
        <v>7488</v>
      </c>
      <c r="L854" s="64"/>
      <c r="M854" s="3"/>
      <c r="N854" s="3" t="s">
        <v>7508</v>
      </c>
      <c r="O854" s="3" t="s">
        <v>7508</v>
      </c>
      <c r="P854" s="3" t="s">
        <v>7508</v>
      </c>
      <c r="Q854" s="3" t="s">
        <v>5803</v>
      </c>
      <c r="R854" s="3"/>
      <c r="S854" s="3"/>
      <c r="T854" s="63"/>
      <c r="U854" s="4" t="s">
        <v>6360</v>
      </c>
      <c r="V854" s="4">
        <v>46353</v>
      </c>
      <c r="W854" s="4"/>
      <c r="X854" s="4"/>
      <c r="AC854" s="3">
        <v>45960060</v>
      </c>
      <c r="AD854" s="3" t="s">
        <v>5607</v>
      </c>
      <c r="AE854" s="64" t="s">
        <v>7489</v>
      </c>
    </row>
    <row r="855" spans="1:31" s="54" customFormat="1" x14ac:dyDescent="0.25">
      <c r="A855" s="61" t="s">
        <v>6604</v>
      </c>
      <c r="B855" s="3"/>
      <c r="C855" s="3"/>
      <c r="D855" s="62">
        <v>27286590239</v>
      </c>
      <c r="E855" s="65">
        <v>27286590239</v>
      </c>
      <c r="F855" s="63"/>
      <c r="G855" s="3"/>
      <c r="H855" s="3"/>
      <c r="I855" s="3"/>
      <c r="J855" s="3"/>
      <c r="K855" s="64" t="s">
        <v>7488</v>
      </c>
      <c r="L855" s="64"/>
      <c r="M855" s="3"/>
      <c r="N855" s="3" t="s">
        <v>7508</v>
      </c>
      <c r="O855" s="3" t="s">
        <v>7508</v>
      </c>
      <c r="P855" s="3" t="s">
        <v>7508</v>
      </c>
      <c r="Q855" s="3" t="s">
        <v>5803</v>
      </c>
      <c r="R855" s="3"/>
      <c r="S855" s="3"/>
      <c r="T855" s="63"/>
      <c r="U855" s="4" t="s">
        <v>6360</v>
      </c>
      <c r="V855" s="4">
        <v>46353</v>
      </c>
      <c r="W855" s="4"/>
      <c r="X855" s="4"/>
      <c r="AC855" s="3">
        <v>45960000</v>
      </c>
      <c r="AD855" s="3" t="s">
        <v>5612</v>
      </c>
      <c r="AE855" s="64" t="s">
        <v>7489</v>
      </c>
    </row>
    <row r="856" spans="1:31" s="54" customFormat="1" x14ac:dyDescent="0.25">
      <c r="A856" s="61" t="s">
        <v>6605</v>
      </c>
      <c r="B856" s="3"/>
      <c r="C856" s="3"/>
      <c r="D856" s="62">
        <v>20394573222</v>
      </c>
      <c r="E856" s="65">
        <v>20394573222</v>
      </c>
      <c r="F856" s="63"/>
      <c r="G856" s="3"/>
      <c r="H856" s="3"/>
      <c r="I856" s="3"/>
      <c r="J856" s="3"/>
      <c r="K856" s="64" t="s">
        <v>7488</v>
      </c>
      <c r="L856" s="64"/>
      <c r="M856" s="3"/>
      <c r="N856" s="3" t="s">
        <v>7508</v>
      </c>
      <c r="O856" s="3" t="s">
        <v>7508</v>
      </c>
      <c r="P856" s="3" t="s">
        <v>7508</v>
      </c>
      <c r="Q856" s="3" t="s">
        <v>5803</v>
      </c>
      <c r="R856" s="3"/>
      <c r="S856" s="3"/>
      <c r="T856" s="63"/>
      <c r="U856" s="4" t="s">
        <v>6360</v>
      </c>
      <c r="V856" s="4">
        <v>46353</v>
      </c>
      <c r="W856" s="4"/>
      <c r="X856" s="4"/>
      <c r="AC856" s="3">
        <v>45960040</v>
      </c>
      <c r="AD856" s="3" t="s">
        <v>5596</v>
      </c>
      <c r="AE856" s="64" t="s">
        <v>7489</v>
      </c>
    </row>
    <row r="857" spans="1:31" s="54" customFormat="1" x14ac:dyDescent="0.25">
      <c r="A857" s="61" t="s">
        <v>6606</v>
      </c>
      <c r="B857" s="3"/>
      <c r="C857" s="3"/>
      <c r="D857" s="62">
        <v>27390617343</v>
      </c>
      <c r="E857" s="65">
        <v>27390617343</v>
      </c>
      <c r="F857" s="63"/>
      <c r="G857" s="3"/>
      <c r="H857" s="3"/>
      <c r="I857" s="3"/>
      <c r="J857" s="3"/>
      <c r="K857" s="64" t="s">
        <v>7488</v>
      </c>
      <c r="L857" s="64"/>
      <c r="M857" s="3"/>
      <c r="N857" s="3" t="s">
        <v>7508</v>
      </c>
      <c r="O857" s="3" t="s">
        <v>7508</v>
      </c>
      <c r="P857" s="3" t="s">
        <v>7508</v>
      </c>
      <c r="Q857" s="3" t="s">
        <v>5803</v>
      </c>
      <c r="R857" s="3"/>
      <c r="S857" s="3"/>
      <c r="T857" s="63"/>
      <c r="U857" s="4" t="s">
        <v>6360</v>
      </c>
      <c r="V857" s="4">
        <v>64477</v>
      </c>
      <c r="W857" s="4"/>
      <c r="X857" s="4"/>
      <c r="AC857" s="3">
        <v>45960060</v>
      </c>
      <c r="AD857" s="3" t="s">
        <v>5607</v>
      </c>
      <c r="AE857" s="64" t="s">
        <v>7489</v>
      </c>
    </row>
    <row r="858" spans="1:31" s="54" customFormat="1" x14ac:dyDescent="0.25">
      <c r="A858" s="61" t="s">
        <v>6607</v>
      </c>
      <c r="B858" s="3"/>
      <c r="C858" s="3"/>
      <c r="D858" s="62">
        <v>20304759381</v>
      </c>
      <c r="E858" s="65">
        <v>20304759381</v>
      </c>
      <c r="F858" s="63"/>
      <c r="G858" s="3"/>
      <c r="H858" s="3"/>
      <c r="I858" s="3"/>
      <c r="J858" s="3"/>
      <c r="K858" s="64" t="s">
        <v>7488</v>
      </c>
      <c r="L858" s="64"/>
      <c r="M858" s="3"/>
      <c r="N858" s="3" t="s">
        <v>7508</v>
      </c>
      <c r="O858" s="3" t="s">
        <v>7508</v>
      </c>
      <c r="P858" s="3" t="s">
        <v>7508</v>
      </c>
      <c r="Q858" s="3" t="s">
        <v>5803</v>
      </c>
      <c r="R858" s="3"/>
      <c r="S858" s="3"/>
      <c r="T858" s="63">
        <v>44197</v>
      </c>
      <c r="U858" s="4" t="s">
        <v>6360</v>
      </c>
      <c r="V858" s="4">
        <v>55014</v>
      </c>
      <c r="W858" s="4"/>
      <c r="X858" s="4"/>
      <c r="AC858" s="3">
        <v>45960060</v>
      </c>
      <c r="AD858" s="3" t="s">
        <v>5607</v>
      </c>
      <c r="AE858" s="64" t="s">
        <v>7489</v>
      </c>
    </row>
    <row r="859" spans="1:31" s="54" customFormat="1" x14ac:dyDescent="0.25">
      <c r="A859" s="61" t="s">
        <v>6608</v>
      </c>
      <c r="B859" s="3"/>
      <c r="C859" s="3"/>
      <c r="D859" s="62">
        <v>27416234995</v>
      </c>
      <c r="E859" s="65">
        <v>27416234995</v>
      </c>
      <c r="F859" s="63"/>
      <c r="G859" s="3"/>
      <c r="H859" s="3"/>
      <c r="I859" s="3"/>
      <c r="J859" s="3"/>
      <c r="K859" s="64" t="s">
        <v>7488</v>
      </c>
      <c r="L859" s="64"/>
      <c r="M859" s="3"/>
      <c r="N859" s="3" t="s">
        <v>7508</v>
      </c>
      <c r="O859" s="3" t="s">
        <v>7508</v>
      </c>
      <c r="P859" s="3" t="s">
        <v>7508</v>
      </c>
      <c r="Q859" s="3" t="s">
        <v>5803</v>
      </c>
      <c r="R859" s="3"/>
      <c r="S859" s="3"/>
      <c r="T859" s="63"/>
      <c r="U859" s="4" t="s">
        <v>6360</v>
      </c>
      <c r="V859" s="4">
        <v>46353</v>
      </c>
      <c r="W859" s="4"/>
      <c r="X859" s="4"/>
      <c r="AC859" s="3">
        <v>45960060</v>
      </c>
      <c r="AD859" s="3" t="s">
        <v>5607</v>
      </c>
      <c r="AE859" s="64" t="s">
        <v>7489</v>
      </c>
    </row>
    <row r="860" spans="1:31" s="54" customFormat="1" x14ac:dyDescent="0.25">
      <c r="A860" s="61" t="s">
        <v>6609</v>
      </c>
      <c r="B860" s="3"/>
      <c r="C860" s="3"/>
      <c r="D860" s="62">
        <v>27225027795</v>
      </c>
      <c r="E860" s="65">
        <v>27225027795</v>
      </c>
      <c r="F860" s="63"/>
      <c r="G860" s="3"/>
      <c r="H860" s="3"/>
      <c r="I860" s="3"/>
      <c r="J860" s="3"/>
      <c r="K860" s="64" t="s">
        <v>7488</v>
      </c>
      <c r="L860" s="64"/>
      <c r="M860" s="3"/>
      <c r="N860" s="3" t="s">
        <v>7508</v>
      </c>
      <c r="O860" s="3" t="s">
        <v>7508</v>
      </c>
      <c r="P860" s="3" t="s">
        <v>7508</v>
      </c>
      <c r="Q860" s="3" t="s">
        <v>5803</v>
      </c>
      <c r="R860" s="3"/>
      <c r="S860" s="3"/>
      <c r="T860" s="63">
        <v>40391</v>
      </c>
      <c r="U860" s="4" t="s">
        <v>6360</v>
      </c>
      <c r="V860" s="4">
        <v>121535</v>
      </c>
      <c r="W860" s="4"/>
      <c r="X860" s="4"/>
      <c r="AC860" s="3">
        <v>45960060</v>
      </c>
      <c r="AD860" s="3" t="s">
        <v>5607</v>
      </c>
      <c r="AE860" s="64" t="s">
        <v>7489</v>
      </c>
    </row>
    <row r="861" spans="1:31" s="54" customFormat="1" x14ac:dyDescent="0.25">
      <c r="A861" s="61" t="s">
        <v>6610</v>
      </c>
      <c r="B861" s="3"/>
      <c r="C861" s="3"/>
      <c r="D861" s="62">
        <v>23214816539</v>
      </c>
      <c r="E861" s="65">
        <v>23214816539</v>
      </c>
      <c r="F861" s="63"/>
      <c r="G861" s="3"/>
      <c r="H861" s="3"/>
      <c r="I861" s="3"/>
      <c r="J861" s="3"/>
      <c r="K861" s="64" t="s">
        <v>7488</v>
      </c>
      <c r="L861" s="64"/>
      <c r="M861" s="3"/>
      <c r="N861" s="3" t="s">
        <v>7508</v>
      </c>
      <c r="O861" s="3" t="s">
        <v>7508</v>
      </c>
      <c r="P861" s="3" t="s">
        <v>7508</v>
      </c>
      <c r="Q861" s="3" t="s">
        <v>5803</v>
      </c>
      <c r="R861" s="3"/>
      <c r="S861" s="3"/>
      <c r="T861" s="63"/>
      <c r="U861" s="4" t="s">
        <v>6360</v>
      </c>
      <c r="V861" s="4">
        <v>65927</v>
      </c>
      <c r="W861" s="4"/>
      <c r="X861" s="4"/>
      <c r="AC861" s="3">
        <v>45960060</v>
      </c>
      <c r="AD861" s="3" t="s">
        <v>5607</v>
      </c>
      <c r="AE861" s="64" t="s">
        <v>7489</v>
      </c>
    </row>
    <row r="862" spans="1:31" s="54" customFormat="1" x14ac:dyDescent="0.25">
      <c r="A862" s="61" t="s">
        <v>6611</v>
      </c>
      <c r="B862" s="3"/>
      <c r="C862" s="3"/>
      <c r="D862" s="62">
        <v>20179689163</v>
      </c>
      <c r="E862" s="65">
        <v>20179689163</v>
      </c>
      <c r="F862" s="63"/>
      <c r="G862" s="3"/>
      <c r="H862" s="3"/>
      <c r="I862" s="3"/>
      <c r="J862" s="3"/>
      <c r="K862" s="64" t="s">
        <v>7488</v>
      </c>
      <c r="L862" s="64"/>
      <c r="M862" s="3"/>
      <c r="N862" s="3" t="s">
        <v>7508</v>
      </c>
      <c r="O862" s="3" t="s">
        <v>7508</v>
      </c>
      <c r="P862" s="3" t="s">
        <v>7508</v>
      </c>
      <c r="Q862" s="3" t="s">
        <v>5803</v>
      </c>
      <c r="R862" s="3"/>
      <c r="S862" s="3"/>
      <c r="T862" s="63">
        <v>44501</v>
      </c>
      <c r="U862" s="4" t="s">
        <v>6360</v>
      </c>
      <c r="V862" s="4">
        <v>157655</v>
      </c>
      <c r="W862" s="4"/>
      <c r="X862" s="4"/>
      <c r="AC862" s="3">
        <v>45960060</v>
      </c>
      <c r="AD862" s="3" t="s">
        <v>5607</v>
      </c>
      <c r="AE862" s="64" t="s">
        <v>7489</v>
      </c>
    </row>
    <row r="863" spans="1:31" s="54" customFormat="1" x14ac:dyDescent="0.25">
      <c r="A863" s="61" t="s">
        <v>6612</v>
      </c>
      <c r="B863" s="3"/>
      <c r="C863" s="3"/>
      <c r="D863" s="62">
        <v>20298825571</v>
      </c>
      <c r="E863" s="65">
        <v>20298825571</v>
      </c>
      <c r="F863" s="63"/>
      <c r="G863" s="3"/>
      <c r="H863" s="3"/>
      <c r="I863" s="3"/>
      <c r="J863" s="3"/>
      <c r="K863" s="64" t="s">
        <v>7488</v>
      </c>
      <c r="L863" s="64"/>
      <c r="M863" s="3"/>
      <c r="N863" s="3" t="s">
        <v>7508</v>
      </c>
      <c r="O863" s="3" t="s">
        <v>7508</v>
      </c>
      <c r="P863" s="3" t="s">
        <v>7508</v>
      </c>
      <c r="Q863" s="3" t="s">
        <v>5803</v>
      </c>
      <c r="R863" s="3"/>
      <c r="S863" s="3"/>
      <c r="T863" s="63"/>
      <c r="U863" s="4" t="s">
        <v>6360</v>
      </c>
      <c r="V863" s="4">
        <v>46353</v>
      </c>
      <c r="W863" s="4"/>
      <c r="X863" s="4"/>
      <c r="AC863" s="3">
        <v>45960060</v>
      </c>
      <c r="AD863" s="3" t="s">
        <v>5607</v>
      </c>
      <c r="AE863" s="64" t="s">
        <v>7489</v>
      </c>
    </row>
    <row r="864" spans="1:31" s="54" customFormat="1" x14ac:dyDescent="0.25">
      <c r="A864" s="61" t="s">
        <v>6613</v>
      </c>
      <c r="B864" s="3"/>
      <c r="C864" s="3"/>
      <c r="D864" s="62">
        <v>20243886008</v>
      </c>
      <c r="E864" s="65">
        <v>20243886008</v>
      </c>
      <c r="F864" s="63"/>
      <c r="G864" s="3"/>
      <c r="H864" s="3"/>
      <c r="I864" s="3"/>
      <c r="J864" s="3"/>
      <c r="K864" s="64" t="s">
        <v>7488</v>
      </c>
      <c r="L864" s="64"/>
      <c r="M864" s="3"/>
      <c r="N864" s="3" t="s">
        <v>7508</v>
      </c>
      <c r="O864" s="3" t="s">
        <v>7508</v>
      </c>
      <c r="P864" s="3" t="s">
        <v>7508</v>
      </c>
      <c r="Q864" s="3" t="s">
        <v>5803</v>
      </c>
      <c r="R864" s="3"/>
      <c r="S864" s="3"/>
      <c r="T864" s="63">
        <v>44440</v>
      </c>
      <c r="U864" s="4" t="s">
        <v>6360</v>
      </c>
      <c r="V864" s="4">
        <v>32956</v>
      </c>
      <c r="W864" s="4"/>
      <c r="X864" s="4"/>
      <c r="AC864" s="3">
        <v>45960060</v>
      </c>
      <c r="AD864" s="3" t="s">
        <v>5607</v>
      </c>
      <c r="AE864" s="64" t="s">
        <v>7489</v>
      </c>
    </row>
    <row r="865" spans="1:31" s="54" customFormat="1" x14ac:dyDescent="0.25">
      <c r="A865" s="61" t="s">
        <v>6614</v>
      </c>
      <c r="B865" s="3"/>
      <c r="C865" s="3"/>
      <c r="D865" s="62">
        <v>23303757554</v>
      </c>
      <c r="E865" s="65">
        <v>23303757554</v>
      </c>
      <c r="F865" s="63"/>
      <c r="G865" s="3"/>
      <c r="H865" s="3"/>
      <c r="I865" s="3"/>
      <c r="J865" s="3"/>
      <c r="K865" s="64" t="s">
        <v>7488</v>
      </c>
      <c r="L865" s="64"/>
      <c r="M865" s="3"/>
      <c r="N865" s="3" t="s">
        <v>7508</v>
      </c>
      <c r="O865" s="3" t="s">
        <v>7508</v>
      </c>
      <c r="P865" s="3" t="s">
        <v>7508</v>
      </c>
      <c r="Q865" s="3" t="s">
        <v>5803</v>
      </c>
      <c r="R865" s="3"/>
      <c r="S865" s="3"/>
      <c r="T865" s="63">
        <v>42461</v>
      </c>
      <c r="U865" s="4" t="s">
        <v>6360</v>
      </c>
      <c r="V865" s="4">
        <v>113104</v>
      </c>
      <c r="W865" s="4"/>
      <c r="X865" s="4"/>
      <c r="AC865" s="3">
        <v>45960040</v>
      </c>
      <c r="AD865" s="3" t="s">
        <v>5596</v>
      </c>
      <c r="AE865" s="64" t="s">
        <v>7489</v>
      </c>
    </row>
    <row r="866" spans="1:31" s="54" customFormat="1" x14ac:dyDescent="0.25">
      <c r="A866" s="61" t="s">
        <v>6615</v>
      </c>
      <c r="B866" s="3"/>
      <c r="C866" s="3"/>
      <c r="D866" s="62">
        <v>27292775054</v>
      </c>
      <c r="E866" s="65">
        <v>27292775054</v>
      </c>
      <c r="F866" s="63"/>
      <c r="G866" s="3"/>
      <c r="H866" s="3"/>
      <c r="I866" s="3"/>
      <c r="J866" s="3"/>
      <c r="K866" s="64" t="s">
        <v>7488</v>
      </c>
      <c r="L866" s="64"/>
      <c r="M866" s="3"/>
      <c r="N866" s="3" t="s">
        <v>7508</v>
      </c>
      <c r="O866" s="3" t="s">
        <v>7508</v>
      </c>
      <c r="P866" s="3" t="s">
        <v>7508</v>
      </c>
      <c r="Q866" s="3" t="s">
        <v>5803</v>
      </c>
      <c r="R866" s="3"/>
      <c r="S866" s="3"/>
      <c r="T866" s="63"/>
      <c r="U866" s="4" t="s">
        <v>6360</v>
      </c>
      <c r="V866" s="4">
        <v>46353</v>
      </c>
      <c r="W866" s="4"/>
      <c r="X866" s="4"/>
      <c r="AC866" s="3">
        <v>45960000</v>
      </c>
      <c r="AD866" s="3" t="s">
        <v>5612</v>
      </c>
      <c r="AE866" s="64" t="s">
        <v>7489</v>
      </c>
    </row>
    <row r="867" spans="1:31" s="54" customFormat="1" x14ac:dyDescent="0.25">
      <c r="A867" s="61" t="s">
        <v>6616</v>
      </c>
      <c r="B867" s="3"/>
      <c r="C867" s="3"/>
      <c r="D867" s="62">
        <v>20376094384</v>
      </c>
      <c r="E867" s="65">
        <v>20376094384</v>
      </c>
      <c r="F867" s="63"/>
      <c r="G867" s="3"/>
      <c r="H867" s="3"/>
      <c r="I867" s="3"/>
      <c r="J867" s="3"/>
      <c r="K867" s="64" t="s">
        <v>7488</v>
      </c>
      <c r="L867" s="64"/>
      <c r="M867" s="3"/>
      <c r="N867" s="3" t="s">
        <v>7508</v>
      </c>
      <c r="O867" s="3" t="s">
        <v>7508</v>
      </c>
      <c r="P867" s="3" t="s">
        <v>7508</v>
      </c>
      <c r="Q867" s="3" t="s">
        <v>5803</v>
      </c>
      <c r="R867" s="3"/>
      <c r="S867" s="3"/>
      <c r="T867" s="63"/>
      <c r="U867" s="4" t="s">
        <v>6360</v>
      </c>
      <c r="V867" s="4">
        <v>46353</v>
      </c>
      <c r="W867" s="4"/>
      <c r="X867" s="4"/>
      <c r="AC867" s="3">
        <v>45960060</v>
      </c>
      <c r="AD867" s="3" t="s">
        <v>5607</v>
      </c>
      <c r="AE867" s="64" t="s">
        <v>7489</v>
      </c>
    </row>
    <row r="868" spans="1:31" s="54" customFormat="1" x14ac:dyDescent="0.25">
      <c r="A868" s="61" t="s">
        <v>6617</v>
      </c>
      <c r="B868" s="3"/>
      <c r="C868" s="3"/>
      <c r="D868" s="62">
        <v>20379902708</v>
      </c>
      <c r="E868" s="65">
        <v>20379902708</v>
      </c>
      <c r="F868" s="63"/>
      <c r="G868" s="3"/>
      <c r="H868" s="3"/>
      <c r="I868" s="3"/>
      <c r="J868" s="3"/>
      <c r="K868" s="64" t="s">
        <v>7488</v>
      </c>
      <c r="L868" s="64"/>
      <c r="M868" s="3"/>
      <c r="N868" s="3" t="s">
        <v>7508</v>
      </c>
      <c r="O868" s="3" t="s">
        <v>7508</v>
      </c>
      <c r="P868" s="3" t="s">
        <v>7508</v>
      </c>
      <c r="Q868" s="3" t="s">
        <v>5803</v>
      </c>
      <c r="R868" s="3"/>
      <c r="S868" s="3"/>
      <c r="T868" s="63"/>
      <c r="U868" s="4" t="s">
        <v>6360</v>
      </c>
      <c r="V868" s="4">
        <v>46548</v>
      </c>
      <c r="W868" s="4"/>
      <c r="X868" s="4"/>
      <c r="AC868" s="3">
        <v>45960000</v>
      </c>
      <c r="AD868" s="3" t="s">
        <v>5612</v>
      </c>
      <c r="AE868" s="64" t="s">
        <v>7489</v>
      </c>
    </row>
    <row r="869" spans="1:31" s="54" customFormat="1" x14ac:dyDescent="0.25">
      <c r="A869" s="61" t="s">
        <v>6618</v>
      </c>
      <c r="B869" s="3"/>
      <c r="C869" s="3"/>
      <c r="D869" s="62">
        <v>20373649407</v>
      </c>
      <c r="E869" s="65">
        <v>20373649407</v>
      </c>
      <c r="F869" s="63"/>
      <c r="G869" s="3"/>
      <c r="H869" s="3"/>
      <c r="I869" s="3"/>
      <c r="J869" s="3"/>
      <c r="K869" s="64" t="s">
        <v>7488</v>
      </c>
      <c r="L869" s="64"/>
      <c r="M869" s="3"/>
      <c r="N869" s="3" t="s">
        <v>7508</v>
      </c>
      <c r="O869" s="3" t="s">
        <v>7508</v>
      </c>
      <c r="P869" s="3" t="s">
        <v>7508</v>
      </c>
      <c r="Q869" s="3" t="s">
        <v>5803</v>
      </c>
      <c r="R869" s="3"/>
      <c r="S869" s="3"/>
      <c r="T869" s="63"/>
      <c r="U869" s="4" t="s">
        <v>6360</v>
      </c>
      <c r="V869" s="4">
        <v>46353</v>
      </c>
      <c r="W869" s="4"/>
      <c r="X869" s="4"/>
      <c r="AC869" s="3">
        <v>45960040</v>
      </c>
      <c r="AD869" s="3" t="s">
        <v>5596</v>
      </c>
      <c r="AE869" s="64" t="s">
        <v>7489</v>
      </c>
    </row>
    <row r="870" spans="1:31" s="54" customFormat="1" x14ac:dyDescent="0.25">
      <c r="A870" s="61" t="s">
        <v>6619</v>
      </c>
      <c r="B870" s="3"/>
      <c r="C870" s="3"/>
      <c r="D870" s="62">
        <v>27361710180</v>
      </c>
      <c r="E870" s="65">
        <v>27361710180</v>
      </c>
      <c r="F870" s="63"/>
      <c r="G870" s="3"/>
      <c r="H870" s="3"/>
      <c r="I870" s="3"/>
      <c r="J870" s="3"/>
      <c r="K870" s="64" t="s">
        <v>7488</v>
      </c>
      <c r="L870" s="64"/>
      <c r="M870" s="3"/>
      <c r="N870" s="3" t="s">
        <v>7508</v>
      </c>
      <c r="O870" s="3" t="s">
        <v>7508</v>
      </c>
      <c r="P870" s="3" t="s">
        <v>7508</v>
      </c>
      <c r="Q870" s="3" t="s">
        <v>5803</v>
      </c>
      <c r="R870" s="3"/>
      <c r="S870" s="3"/>
      <c r="T870" s="63">
        <v>44075</v>
      </c>
      <c r="U870" s="4" t="s">
        <v>6360</v>
      </c>
      <c r="V870" s="4">
        <v>102555</v>
      </c>
      <c r="W870" s="4"/>
      <c r="X870" s="4"/>
      <c r="AC870" s="3">
        <v>45190030</v>
      </c>
      <c r="AD870" s="3" t="s">
        <v>5629</v>
      </c>
      <c r="AE870" s="64" t="s">
        <v>7489</v>
      </c>
    </row>
    <row r="871" spans="1:31" s="54" customFormat="1" x14ac:dyDescent="0.25">
      <c r="A871" s="61" t="s">
        <v>6620</v>
      </c>
      <c r="B871" s="3"/>
      <c r="C871" s="3"/>
      <c r="D871" s="62">
        <v>27281747180</v>
      </c>
      <c r="E871" s="65">
        <v>27281747180</v>
      </c>
      <c r="F871" s="63"/>
      <c r="G871" s="3"/>
      <c r="H871" s="3"/>
      <c r="I871" s="3"/>
      <c r="J871" s="3"/>
      <c r="K871" s="64" t="s">
        <v>7488</v>
      </c>
      <c r="L871" s="64"/>
      <c r="M871" s="3"/>
      <c r="N871" s="3" t="s">
        <v>7508</v>
      </c>
      <c r="O871" s="3" t="s">
        <v>7508</v>
      </c>
      <c r="P871" s="3" t="s">
        <v>7508</v>
      </c>
      <c r="Q871" s="3" t="s">
        <v>5803</v>
      </c>
      <c r="R871" s="3"/>
      <c r="S871" s="3"/>
      <c r="T871" s="63">
        <v>44409</v>
      </c>
      <c r="U871" s="4" t="s">
        <v>6360</v>
      </c>
      <c r="V871" s="4">
        <v>72500</v>
      </c>
      <c r="W871" s="4"/>
      <c r="X871" s="4"/>
      <c r="AC871" s="3">
        <v>45960060</v>
      </c>
      <c r="AD871" s="3" t="s">
        <v>5607</v>
      </c>
      <c r="AE871" s="64" t="s">
        <v>7489</v>
      </c>
    </row>
    <row r="872" spans="1:31" s="54" customFormat="1" x14ac:dyDescent="0.25">
      <c r="A872" s="61" t="s">
        <v>6621</v>
      </c>
      <c r="B872" s="3"/>
      <c r="C872" s="3"/>
      <c r="D872" s="62">
        <v>27402445969</v>
      </c>
      <c r="E872" s="65">
        <v>27402445969</v>
      </c>
      <c r="F872" s="63"/>
      <c r="G872" s="3"/>
      <c r="H872" s="3"/>
      <c r="I872" s="3"/>
      <c r="J872" s="3"/>
      <c r="K872" s="64" t="s">
        <v>7488</v>
      </c>
      <c r="L872" s="64"/>
      <c r="M872" s="3"/>
      <c r="N872" s="3" t="s">
        <v>7508</v>
      </c>
      <c r="O872" s="3" t="s">
        <v>7508</v>
      </c>
      <c r="P872" s="3" t="s">
        <v>7508</v>
      </c>
      <c r="Q872" s="3" t="s">
        <v>5803</v>
      </c>
      <c r="R872" s="3"/>
      <c r="S872" s="3"/>
      <c r="T872" s="63"/>
      <c r="U872" s="4" t="s">
        <v>6360</v>
      </c>
      <c r="V872" s="4">
        <v>46353</v>
      </c>
      <c r="W872" s="4"/>
      <c r="X872" s="4"/>
      <c r="AC872" s="3">
        <v>45960000</v>
      </c>
      <c r="AD872" s="3" t="s">
        <v>5612</v>
      </c>
      <c r="AE872" s="64" t="s">
        <v>7489</v>
      </c>
    </row>
    <row r="873" spans="1:31" s="54" customFormat="1" x14ac:dyDescent="0.25">
      <c r="A873" s="61" t="s">
        <v>6622</v>
      </c>
      <c r="B873" s="3"/>
      <c r="C873" s="3"/>
      <c r="D873" s="62">
        <v>20245883316</v>
      </c>
      <c r="E873" s="65">
        <v>20245883316</v>
      </c>
      <c r="F873" s="63"/>
      <c r="G873" s="3"/>
      <c r="H873" s="3"/>
      <c r="I873" s="3"/>
      <c r="J873" s="3"/>
      <c r="K873" s="64" t="s">
        <v>7488</v>
      </c>
      <c r="L873" s="64"/>
      <c r="M873" s="3"/>
      <c r="N873" s="3" t="s">
        <v>7508</v>
      </c>
      <c r="O873" s="3" t="s">
        <v>7508</v>
      </c>
      <c r="P873" s="3" t="s">
        <v>7508</v>
      </c>
      <c r="Q873" s="3" t="s">
        <v>5803</v>
      </c>
      <c r="R873" s="3"/>
      <c r="S873" s="3"/>
      <c r="T873" s="63"/>
      <c r="U873" s="4" t="s">
        <v>6360</v>
      </c>
      <c r="V873" s="4">
        <v>46353</v>
      </c>
      <c r="W873" s="4"/>
      <c r="X873" s="4"/>
      <c r="AC873" s="3">
        <v>45960040</v>
      </c>
      <c r="AD873" s="3" t="s">
        <v>5596</v>
      </c>
      <c r="AE873" s="64" t="s">
        <v>7489</v>
      </c>
    </row>
    <row r="874" spans="1:31" s="54" customFormat="1" x14ac:dyDescent="0.25">
      <c r="A874" s="61" t="s">
        <v>6623</v>
      </c>
      <c r="B874" s="3"/>
      <c r="C874" s="3"/>
      <c r="D874" s="62">
        <v>27303561078</v>
      </c>
      <c r="E874" s="65">
        <v>27303561078</v>
      </c>
      <c r="F874" s="63"/>
      <c r="G874" s="3"/>
      <c r="H874" s="3"/>
      <c r="I874" s="3"/>
      <c r="J874" s="3"/>
      <c r="K874" s="64" t="s">
        <v>7488</v>
      </c>
      <c r="L874" s="64"/>
      <c r="M874" s="3"/>
      <c r="N874" s="3" t="s">
        <v>7508</v>
      </c>
      <c r="O874" s="3" t="s">
        <v>7508</v>
      </c>
      <c r="P874" s="3" t="s">
        <v>7508</v>
      </c>
      <c r="Q874" s="3" t="s">
        <v>5803</v>
      </c>
      <c r="R874" s="3"/>
      <c r="S874" s="3"/>
      <c r="T874" s="63"/>
      <c r="U874" s="4" t="s">
        <v>6360</v>
      </c>
      <c r="V874" s="4">
        <v>46548</v>
      </c>
      <c r="W874" s="4"/>
      <c r="X874" s="4"/>
      <c r="AC874" s="3">
        <v>45960000</v>
      </c>
      <c r="AD874" s="3" t="s">
        <v>5612</v>
      </c>
      <c r="AE874" s="64" t="s">
        <v>7489</v>
      </c>
    </row>
    <row r="875" spans="1:31" s="54" customFormat="1" x14ac:dyDescent="0.25">
      <c r="A875" s="61" t="s">
        <v>6624</v>
      </c>
      <c r="B875" s="3"/>
      <c r="C875" s="3"/>
      <c r="D875" s="62">
        <v>27400114809</v>
      </c>
      <c r="E875" s="65">
        <v>27400114809</v>
      </c>
      <c r="F875" s="63"/>
      <c r="G875" s="3"/>
      <c r="H875" s="3"/>
      <c r="I875" s="3"/>
      <c r="J875" s="3"/>
      <c r="K875" s="64" t="s">
        <v>7488</v>
      </c>
      <c r="L875" s="64"/>
      <c r="M875" s="3"/>
      <c r="N875" s="3" t="s">
        <v>7508</v>
      </c>
      <c r="O875" s="3" t="s">
        <v>7508</v>
      </c>
      <c r="P875" s="3" t="s">
        <v>7508</v>
      </c>
      <c r="Q875" s="3" t="s">
        <v>5803</v>
      </c>
      <c r="R875" s="3"/>
      <c r="S875" s="3"/>
      <c r="T875" s="63">
        <v>43191</v>
      </c>
      <c r="U875" s="4" t="s">
        <v>6360</v>
      </c>
      <c r="V875" s="4">
        <v>72551</v>
      </c>
      <c r="W875" s="4"/>
      <c r="X875" s="4"/>
      <c r="AC875" s="3">
        <v>45960060</v>
      </c>
      <c r="AD875" s="3" t="s">
        <v>5607</v>
      </c>
      <c r="AE875" s="64" t="s">
        <v>7489</v>
      </c>
    </row>
    <row r="876" spans="1:31" s="54" customFormat="1" x14ac:dyDescent="0.25">
      <c r="A876" s="61" t="s">
        <v>6625</v>
      </c>
      <c r="B876" s="3"/>
      <c r="C876" s="3"/>
      <c r="D876" s="62">
        <v>27405138714</v>
      </c>
      <c r="E876" s="65">
        <v>27405138714</v>
      </c>
      <c r="F876" s="63"/>
      <c r="G876" s="3"/>
      <c r="H876" s="3"/>
      <c r="I876" s="3"/>
      <c r="J876" s="3"/>
      <c r="K876" s="64" t="s">
        <v>7488</v>
      </c>
      <c r="L876" s="64"/>
      <c r="M876" s="3"/>
      <c r="N876" s="3" t="s">
        <v>7508</v>
      </c>
      <c r="O876" s="3" t="s">
        <v>7508</v>
      </c>
      <c r="P876" s="3" t="s">
        <v>7508</v>
      </c>
      <c r="Q876" s="3" t="s">
        <v>5803</v>
      </c>
      <c r="R876" s="3"/>
      <c r="S876" s="3"/>
      <c r="T876" s="63"/>
      <c r="U876" s="4" t="s">
        <v>6360</v>
      </c>
      <c r="V876" s="4">
        <v>46353</v>
      </c>
      <c r="W876" s="4"/>
      <c r="X876" s="4"/>
      <c r="AC876" s="3">
        <v>45960060</v>
      </c>
      <c r="AD876" s="3" t="s">
        <v>5607</v>
      </c>
      <c r="AE876" s="64" t="s">
        <v>7489</v>
      </c>
    </row>
    <row r="877" spans="1:31" s="54" customFormat="1" x14ac:dyDescent="0.25">
      <c r="A877" s="61" t="s">
        <v>6626</v>
      </c>
      <c r="B877" s="3"/>
      <c r="C877" s="3"/>
      <c r="D877" s="62">
        <v>20317032901</v>
      </c>
      <c r="E877" s="65">
        <v>20317032901</v>
      </c>
      <c r="F877" s="63"/>
      <c r="G877" s="3"/>
      <c r="H877" s="3"/>
      <c r="I877" s="3"/>
      <c r="J877" s="3"/>
      <c r="K877" s="64" t="s">
        <v>7488</v>
      </c>
      <c r="L877" s="64"/>
      <c r="M877" s="3"/>
      <c r="N877" s="3" t="s">
        <v>7508</v>
      </c>
      <c r="O877" s="3" t="s">
        <v>7508</v>
      </c>
      <c r="P877" s="3" t="s">
        <v>7508</v>
      </c>
      <c r="Q877" s="3" t="s">
        <v>5803</v>
      </c>
      <c r="R877" s="3"/>
      <c r="S877" s="3"/>
      <c r="T877" s="63"/>
      <c r="U877" s="4" t="s">
        <v>6360</v>
      </c>
      <c r="V877" s="4">
        <v>132641</v>
      </c>
      <c r="W877" s="4"/>
      <c r="X877" s="4"/>
      <c r="AC877" s="3">
        <v>45960060</v>
      </c>
      <c r="AD877" s="3" t="s">
        <v>5607</v>
      </c>
      <c r="AE877" s="64" t="s">
        <v>7489</v>
      </c>
    </row>
    <row r="878" spans="1:31" s="54" customFormat="1" x14ac:dyDescent="0.25">
      <c r="A878" s="61" t="s">
        <v>6627</v>
      </c>
      <c r="B878" s="3"/>
      <c r="C878" s="3"/>
      <c r="D878" s="62">
        <v>20371242148</v>
      </c>
      <c r="E878" s="65">
        <v>20371242148</v>
      </c>
      <c r="F878" s="63"/>
      <c r="G878" s="3"/>
      <c r="H878" s="3"/>
      <c r="I878" s="3"/>
      <c r="J878" s="3"/>
      <c r="K878" s="64" t="s">
        <v>7488</v>
      </c>
      <c r="L878" s="64"/>
      <c r="M878" s="3"/>
      <c r="N878" s="3" t="s">
        <v>7508</v>
      </c>
      <c r="O878" s="3" t="s">
        <v>7508</v>
      </c>
      <c r="P878" s="3" t="s">
        <v>7508</v>
      </c>
      <c r="Q878" s="3" t="s">
        <v>5803</v>
      </c>
      <c r="R878" s="3"/>
      <c r="S878" s="3"/>
      <c r="T878" s="63"/>
      <c r="U878" s="4" t="s">
        <v>6360</v>
      </c>
      <c r="V878" s="4">
        <v>46353</v>
      </c>
      <c r="W878" s="4"/>
      <c r="X878" s="4"/>
      <c r="AC878" s="3">
        <v>45960040</v>
      </c>
      <c r="AD878" s="3" t="s">
        <v>5596</v>
      </c>
      <c r="AE878" s="64" t="s">
        <v>7489</v>
      </c>
    </row>
    <row r="879" spans="1:31" s="54" customFormat="1" x14ac:dyDescent="0.25">
      <c r="A879" s="61" t="s">
        <v>6628</v>
      </c>
      <c r="B879" s="3"/>
      <c r="C879" s="3"/>
      <c r="D879" s="62">
        <v>27354976817</v>
      </c>
      <c r="E879" s="65">
        <v>27354976817</v>
      </c>
      <c r="F879" s="63"/>
      <c r="G879" s="3"/>
      <c r="H879" s="3"/>
      <c r="I879" s="3"/>
      <c r="J879" s="3"/>
      <c r="K879" s="64" t="s">
        <v>7488</v>
      </c>
      <c r="L879" s="64"/>
      <c r="M879" s="3"/>
      <c r="N879" s="3" t="s">
        <v>7508</v>
      </c>
      <c r="O879" s="3" t="s">
        <v>7508</v>
      </c>
      <c r="P879" s="3" t="s">
        <v>7508</v>
      </c>
      <c r="Q879" s="3" t="s">
        <v>5803</v>
      </c>
      <c r="R879" s="3"/>
      <c r="S879" s="3"/>
      <c r="T879" s="63">
        <v>44197</v>
      </c>
      <c r="U879" s="4" t="s">
        <v>6360</v>
      </c>
      <c r="V879" s="4">
        <v>161226</v>
      </c>
      <c r="W879" s="4"/>
      <c r="X879" s="4"/>
      <c r="AC879" s="3">
        <v>45960040</v>
      </c>
      <c r="AD879" s="3" t="s">
        <v>5596</v>
      </c>
      <c r="AE879" s="64" t="s">
        <v>7489</v>
      </c>
    </row>
    <row r="880" spans="1:31" s="54" customFormat="1" x14ac:dyDescent="0.25">
      <c r="A880" s="61" t="s">
        <v>6629</v>
      </c>
      <c r="B880" s="3"/>
      <c r="C880" s="3"/>
      <c r="D880" s="62">
        <v>20254952010</v>
      </c>
      <c r="E880" s="65">
        <v>20254952010</v>
      </c>
      <c r="F880" s="63"/>
      <c r="G880" s="3"/>
      <c r="H880" s="3"/>
      <c r="I880" s="3"/>
      <c r="J880" s="3"/>
      <c r="K880" s="64" t="s">
        <v>7488</v>
      </c>
      <c r="L880" s="64"/>
      <c r="M880" s="3"/>
      <c r="N880" s="3" t="s">
        <v>7508</v>
      </c>
      <c r="O880" s="3" t="s">
        <v>7508</v>
      </c>
      <c r="P880" s="3" t="s">
        <v>7508</v>
      </c>
      <c r="Q880" s="3" t="s">
        <v>5803</v>
      </c>
      <c r="R880" s="3"/>
      <c r="S880" s="3"/>
      <c r="T880" s="63">
        <v>43862</v>
      </c>
      <c r="U880" s="4" t="s">
        <v>6360</v>
      </c>
      <c r="V880" s="4">
        <v>66594</v>
      </c>
      <c r="W880" s="4"/>
      <c r="X880" s="4"/>
      <c r="AC880" s="3">
        <v>45960040</v>
      </c>
      <c r="AD880" s="3" t="s">
        <v>5596</v>
      </c>
      <c r="AE880" s="64" t="s">
        <v>7489</v>
      </c>
    </row>
    <row r="881" spans="1:31" s="54" customFormat="1" x14ac:dyDescent="0.25">
      <c r="A881" s="61" t="s">
        <v>6630</v>
      </c>
      <c r="B881" s="3"/>
      <c r="C881" s="3"/>
      <c r="D881" s="62">
        <v>27113072518</v>
      </c>
      <c r="E881" s="65">
        <v>27113072518</v>
      </c>
      <c r="F881" s="63"/>
      <c r="G881" s="3"/>
      <c r="H881" s="3"/>
      <c r="I881" s="3"/>
      <c r="J881" s="3"/>
      <c r="K881" s="64" t="s">
        <v>7488</v>
      </c>
      <c r="L881" s="64"/>
      <c r="M881" s="3"/>
      <c r="N881" s="3" t="s">
        <v>7508</v>
      </c>
      <c r="O881" s="3" t="s">
        <v>7508</v>
      </c>
      <c r="P881" s="3" t="s">
        <v>7508</v>
      </c>
      <c r="Q881" s="3" t="s">
        <v>5803</v>
      </c>
      <c r="R881" s="3"/>
      <c r="S881" s="3"/>
      <c r="T881" s="63">
        <v>44197</v>
      </c>
      <c r="U881" s="4" t="s">
        <v>6360</v>
      </c>
      <c r="V881" s="4">
        <v>152881</v>
      </c>
      <c r="W881" s="4"/>
      <c r="X881" s="4"/>
      <c r="AC881" s="3">
        <v>45960040</v>
      </c>
      <c r="AD881" s="3" t="s">
        <v>5596</v>
      </c>
      <c r="AE881" s="64" t="s">
        <v>7489</v>
      </c>
    </row>
    <row r="882" spans="1:31" s="54" customFormat="1" x14ac:dyDescent="0.25">
      <c r="A882" s="61" t="s">
        <v>6631</v>
      </c>
      <c r="B882" s="3"/>
      <c r="C882" s="3"/>
      <c r="D882" s="62">
        <v>20379902287</v>
      </c>
      <c r="E882" s="65">
        <v>20379902287</v>
      </c>
      <c r="F882" s="63"/>
      <c r="G882" s="3"/>
      <c r="H882" s="3"/>
      <c r="I882" s="3"/>
      <c r="J882" s="3"/>
      <c r="K882" s="64" t="s">
        <v>7488</v>
      </c>
      <c r="L882" s="64"/>
      <c r="M882" s="3"/>
      <c r="N882" s="3" t="s">
        <v>7508</v>
      </c>
      <c r="O882" s="3" t="s">
        <v>7508</v>
      </c>
      <c r="P882" s="3" t="s">
        <v>7508</v>
      </c>
      <c r="Q882" s="3" t="s">
        <v>5803</v>
      </c>
      <c r="R882" s="3"/>
      <c r="S882" s="3"/>
      <c r="T882" s="63"/>
      <c r="U882" s="4" t="s">
        <v>6360</v>
      </c>
      <c r="V882" s="4">
        <v>70552</v>
      </c>
      <c r="W882" s="4"/>
      <c r="X882" s="4"/>
      <c r="AC882" s="3">
        <v>45960060</v>
      </c>
      <c r="AD882" s="3" t="s">
        <v>5607</v>
      </c>
      <c r="AE882" s="64" t="s">
        <v>7489</v>
      </c>
    </row>
    <row r="883" spans="1:31" s="54" customFormat="1" x14ac:dyDescent="0.25">
      <c r="A883" s="61" t="s">
        <v>6632</v>
      </c>
      <c r="B883" s="3"/>
      <c r="C883" s="3"/>
      <c r="D883" s="62">
        <v>20208171403</v>
      </c>
      <c r="E883" s="65">
        <v>20208171403</v>
      </c>
      <c r="F883" s="63"/>
      <c r="G883" s="3"/>
      <c r="H883" s="3"/>
      <c r="I883" s="3"/>
      <c r="J883" s="3"/>
      <c r="K883" s="64" t="s">
        <v>7488</v>
      </c>
      <c r="L883" s="64"/>
      <c r="M883" s="3"/>
      <c r="N883" s="3" t="s">
        <v>7508</v>
      </c>
      <c r="O883" s="3" t="s">
        <v>7508</v>
      </c>
      <c r="P883" s="3" t="s">
        <v>7508</v>
      </c>
      <c r="Q883" s="3" t="s">
        <v>5803</v>
      </c>
      <c r="R883" s="3"/>
      <c r="S883" s="3"/>
      <c r="T883" s="63"/>
      <c r="U883" s="4" t="s">
        <v>6360</v>
      </c>
      <c r="V883" s="4">
        <v>46353</v>
      </c>
      <c r="W883" s="4"/>
      <c r="X883" s="4"/>
      <c r="AC883" s="3">
        <v>45960060</v>
      </c>
      <c r="AD883" s="3" t="s">
        <v>5607</v>
      </c>
      <c r="AE883" s="64" t="s">
        <v>7489</v>
      </c>
    </row>
    <row r="884" spans="1:31" s="54" customFormat="1" x14ac:dyDescent="0.25">
      <c r="A884" s="61" t="s">
        <v>6633</v>
      </c>
      <c r="B884" s="3"/>
      <c r="C884" s="3"/>
      <c r="D884" s="62">
        <v>27412003239</v>
      </c>
      <c r="E884" s="65">
        <v>27412003239</v>
      </c>
      <c r="F884" s="63"/>
      <c r="G884" s="3"/>
      <c r="H884" s="3"/>
      <c r="I884" s="3"/>
      <c r="J884" s="3"/>
      <c r="K884" s="64" t="s">
        <v>7488</v>
      </c>
      <c r="L884" s="64"/>
      <c r="M884" s="3"/>
      <c r="N884" s="3" t="s">
        <v>7508</v>
      </c>
      <c r="O884" s="3" t="s">
        <v>7508</v>
      </c>
      <c r="P884" s="3" t="s">
        <v>7508</v>
      </c>
      <c r="Q884" s="3" t="s">
        <v>5803</v>
      </c>
      <c r="R884" s="3"/>
      <c r="S884" s="3"/>
      <c r="T884" s="63">
        <v>43374</v>
      </c>
      <c r="U884" s="4" t="s">
        <v>6360</v>
      </c>
      <c r="V884" s="4">
        <v>75675</v>
      </c>
      <c r="W884" s="4"/>
      <c r="X884" s="4"/>
      <c r="AC884" s="3">
        <v>45960060</v>
      </c>
      <c r="AD884" s="3" t="s">
        <v>5607</v>
      </c>
      <c r="AE884" s="64" t="s">
        <v>7489</v>
      </c>
    </row>
    <row r="885" spans="1:31" s="54" customFormat="1" x14ac:dyDescent="0.25">
      <c r="A885" s="61" t="s">
        <v>6634</v>
      </c>
      <c r="B885" s="3"/>
      <c r="C885" s="3"/>
      <c r="D885" s="62">
        <v>23248730609</v>
      </c>
      <c r="E885" s="65">
        <v>23248730609</v>
      </c>
      <c r="F885" s="63"/>
      <c r="G885" s="3"/>
      <c r="H885" s="3"/>
      <c r="I885" s="3"/>
      <c r="J885" s="3"/>
      <c r="K885" s="64" t="s">
        <v>7488</v>
      </c>
      <c r="L885" s="64"/>
      <c r="M885" s="3"/>
      <c r="N885" s="3" t="s">
        <v>7508</v>
      </c>
      <c r="O885" s="3" t="s">
        <v>7508</v>
      </c>
      <c r="P885" s="3" t="s">
        <v>7508</v>
      </c>
      <c r="Q885" s="3" t="s">
        <v>5803</v>
      </c>
      <c r="R885" s="3"/>
      <c r="S885" s="3"/>
      <c r="T885" s="63"/>
      <c r="U885" s="4" t="s">
        <v>6360</v>
      </c>
      <c r="V885" s="4">
        <v>46353</v>
      </c>
      <c r="W885" s="4"/>
      <c r="X885" s="4"/>
      <c r="AC885" s="3">
        <v>45960060</v>
      </c>
      <c r="AD885" s="3" t="s">
        <v>5607</v>
      </c>
      <c r="AE885" s="64" t="s">
        <v>7489</v>
      </c>
    </row>
    <row r="886" spans="1:31" s="54" customFormat="1" x14ac:dyDescent="0.25">
      <c r="A886" s="61" t="s">
        <v>6635</v>
      </c>
      <c r="B886" s="3"/>
      <c r="C886" s="3"/>
      <c r="D886" s="62">
        <v>20383565139</v>
      </c>
      <c r="E886" s="65">
        <v>20383565139</v>
      </c>
      <c r="F886" s="63"/>
      <c r="G886" s="3"/>
      <c r="H886" s="3"/>
      <c r="I886" s="3"/>
      <c r="J886" s="3"/>
      <c r="K886" s="64" t="s">
        <v>7488</v>
      </c>
      <c r="L886" s="64"/>
      <c r="M886" s="3"/>
      <c r="N886" s="3" t="s">
        <v>7508</v>
      </c>
      <c r="O886" s="3" t="s">
        <v>7508</v>
      </c>
      <c r="P886" s="3" t="s">
        <v>7508</v>
      </c>
      <c r="Q886" s="3" t="s">
        <v>5803</v>
      </c>
      <c r="R886" s="3"/>
      <c r="S886" s="3"/>
      <c r="T886" s="63"/>
      <c r="U886" s="4" t="s">
        <v>6360</v>
      </c>
      <c r="V886" s="4">
        <v>46353</v>
      </c>
      <c r="W886" s="4"/>
      <c r="X886" s="4"/>
      <c r="AC886" s="3">
        <v>45960060</v>
      </c>
      <c r="AD886" s="3" t="s">
        <v>5607</v>
      </c>
      <c r="AE886" s="64" t="s">
        <v>7489</v>
      </c>
    </row>
    <row r="887" spans="1:31" s="54" customFormat="1" x14ac:dyDescent="0.25">
      <c r="A887" s="61" t="s">
        <v>6636</v>
      </c>
      <c r="B887" s="3"/>
      <c r="C887" s="3"/>
      <c r="D887" s="62">
        <v>27393224423</v>
      </c>
      <c r="E887" s="65">
        <v>27393224423</v>
      </c>
      <c r="F887" s="63"/>
      <c r="G887" s="3"/>
      <c r="H887" s="3"/>
      <c r="I887" s="3"/>
      <c r="J887" s="3"/>
      <c r="K887" s="64" t="s">
        <v>7488</v>
      </c>
      <c r="L887" s="64"/>
      <c r="M887" s="3"/>
      <c r="N887" s="3" t="s">
        <v>7508</v>
      </c>
      <c r="O887" s="3" t="s">
        <v>7508</v>
      </c>
      <c r="P887" s="3" t="s">
        <v>7508</v>
      </c>
      <c r="Q887" s="3" t="s">
        <v>5803</v>
      </c>
      <c r="R887" s="3"/>
      <c r="S887" s="3"/>
      <c r="T887" s="63"/>
      <c r="U887" s="4" t="s">
        <v>6360</v>
      </c>
      <c r="V887" s="4">
        <v>90482</v>
      </c>
      <c r="W887" s="4"/>
      <c r="X887" s="4"/>
      <c r="AC887" s="3">
        <v>45960000</v>
      </c>
      <c r="AD887" s="3" t="s">
        <v>5612</v>
      </c>
      <c r="AE887" s="64" t="s">
        <v>7489</v>
      </c>
    </row>
    <row r="888" spans="1:31" s="54" customFormat="1" x14ac:dyDescent="0.25">
      <c r="A888" s="61" t="s">
        <v>6637</v>
      </c>
      <c r="B888" s="3"/>
      <c r="C888" s="3"/>
      <c r="D888" s="62">
        <v>20403499200</v>
      </c>
      <c r="E888" s="65">
        <v>20403499200</v>
      </c>
      <c r="F888" s="63"/>
      <c r="G888" s="3"/>
      <c r="H888" s="3"/>
      <c r="I888" s="3"/>
      <c r="J888" s="3"/>
      <c r="K888" s="64" t="s">
        <v>7488</v>
      </c>
      <c r="L888" s="64"/>
      <c r="M888" s="3"/>
      <c r="N888" s="3" t="s">
        <v>7508</v>
      </c>
      <c r="O888" s="3" t="s">
        <v>7508</v>
      </c>
      <c r="P888" s="3" t="s">
        <v>7508</v>
      </c>
      <c r="Q888" s="3" t="s">
        <v>5803</v>
      </c>
      <c r="R888" s="3"/>
      <c r="S888" s="3"/>
      <c r="T888" s="63">
        <v>44378</v>
      </c>
      <c r="U888" s="4" t="s">
        <v>6360</v>
      </c>
      <c r="V888" s="4">
        <v>114840</v>
      </c>
      <c r="W888" s="4"/>
      <c r="X888" s="4"/>
      <c r="AC888" s="3">
        <v>45960060</v>
      </c>
      <c r="AD888" s="3" t="s">
        <v>5607</v>
      </c>
      <c r="AE888" s="64" t="s">
        <v>7489</v>
      </c>
    </row>
    <row r="889" spans="1:31" s="54" customFormat="1" x14ac:dyDescent="0.25">
      <c r="A889" s="61" t="s">
        <v>6638</v>
      </c>
      <c r="B889" s="3"/>
      <c r="C889" s="3"/>
      <c r="D889" s="62" t="s">
        <v>6639</v>
      </c>
      <c r="E889" s="65" t="s">
        <v>6639</v>
      </c>
      <c r="F889" s="63"/>
      <c r="G889" s="3"/>
      <c r="H889" s="3"/>
      <c r="I889" s="3"/>
      <c r="J889" s="3"/>
      <c r="K889" s="64" t="s">
        <v>7488</v>
      </c>
      <c r="L889" s="64"/>
      <c r="M889" s="3"/>
      <c r="N889" s="3" t="s">
        <v>7508</v>
      </c>
      <c r="O889" s="3" t="s">
        <v>7508</v>
      </c>
      <c r="P889" s="3" t="s">
        <v>7508</v>
      </c>
      <c r="Q889" s="3" t="s">
        <v>5803</v>
      </c>
      <c r="R889" s="3"/>
      <c r="S889" s="3"/>
      <c r="T889" s="63">
        <v>44501</v>
      </c>
      <c r="U889" s="4" t="s">
        <v>6360</v>
      </c>
      <c r="V889" s="4">
        <v>95700</v>
      </c>
      <c r="W889" s="4"/>
      <c r="X889" s="4"/>
      <c r="AC889" s="3">
        <v>45960060</v>
      </c>
      <c r="AD889" s="3" t="s">
        <v>5607</v>
      </c>
      <c r="AE889" s="64" t="s">
        <v>7489</v>
      </c>
    </row>
    <row r="890" spans="1:31" s="54" customFormat="1" x14ac:dyDescent="0.25">
      <c r="A890" s="61" t="s">
        <v>6640</v>
      </c>
      <c r="B890" s="3"/>
      <c r="C890" s="3"/>
      <c r="D890" s="62">
        <v>20424140156</v>
      </c>
      <c r="E890" s="65">
        <v>20424140156</v>
      </c>
      <c r="F890" s="63"/>
      <c r="G890" s="3"/>
      <c r="H890" s="3"/>
      <c r="I890" s="3"/>
      <c r="J890" s="3"/>
      <c r="K890" s="64" t="s">
        <v>7488</v>
      </c>
      <c r="L890" s="64"/>
      <c r="M890" s="3"/>
      <c r="N890" s="3" t="s">
        <v>7508</v>
      </c>
      <c r="O890" s="3" t="s">
        <v>7508</v>
      </c>
      <c r="P890" s="3" t="s">
        <v>7508</v>
      </c>
      <c r="Q890" s="3" t="s">
        <v>5803</v>
      </c>
      <c r="R890" s="3"/>
      <c r="S890" s="3"/>
      <c r="T890" s="63">
        <v>44409</v>
      </c>
      <c r="U890" s="4" t="s">
        <v>6360</v>
      </c>
      <c r="V890" s="4">
        <v>83600</v>
      </c>
      <c r="W890" s="4"/>
      <c r="X890" s="4"/>
      <c r="AC890" s="3">
        <v>45960060</v>
      </c>
      <c r="AD890" s="3" t="s">
        <v>5607</v>
      </c>
      <c r="AE890" s="64" t="s">
        <v>7489</v>
      </c>
    </row>
    <row r="891" spans="1:31" s="54" customFormat="1" x14ac:dyDescent="0.25">
      <c r="A891" s="61" t="s">
        <v>6641</v>
      </c>
      <c r="B891" s="3"/>
      <c r="C891" s="3"/>
      <c r="D891" s="62" t="s">
        <v>6642</v>
      </c>
      <c r="E891" s="65" t="s">
        <v>6642</v>
      </c>
      <c r="F891" s="63"/>
      <c r="G891" s="3"/>
      <c r="H891" s="3"/>
      <c r="I891" s="3"/>
      <c r="J891" s="3"/>
      <c r="K891" s="64" t="s">
        <v>7488</v>
      </c>
      <c r="L891" s="64"/>
      <c r="M891" s="3"/>
      <c r="N891" s="3" t="s">
        <v>7508</v>
      </c>
      <c r="O891" s="3" t="s">
        <v>7508</v>
      </c>
      <c r="P891" s="3" t="s">
        <v>7508</v>
      </c>
      <c r="Q891" s="3" t="s">
        <v>5803</v>
      </c>
      <c r="R891" s="3"/>
      <c r="S891" s="3"/>
      <c r="T891" s="63">
        <v>44501</v>
      </c>
      <c r="U891" s="4" t="s">
        <v>6360</v>
      </c>
      <c r="V891" s="4">
        <v>104500</v>
      </c>
      <c r="W891" s="4"/>
      <c r="X891" s="4"/>
      <c r="AC891" s="3">
        <v>45960000</v>
      </c>
      <c r="AD891" s="3" t="s">
        <v>5612</v>
      </c>
      <c r="AE891" s="64" t="s">
        <v>7489</v>
      </c>
    </row>
    <row r="892" spans="1:31" s="54" customFormat="1" x14ac:dyDescent="0.25">
      <c r="A892" s="61" t="s">
        <v>6643</v>
      </c>
      <c r="B892" s="3"/>
      <c r="C892" s="3"/>
      <c r="D892" s="62">
        <v>20183153758</v>
      </c>
      <c r="E892" s="65">
        <v>20183153758</v>
      </c>
      <c r="F892" s="63"/>
      <c r="G892" s="3"/>
      <c r="H892" s="3"/>
      <c r="I892" s="3"/>
      <c r="J892" s="3"/>
      <c r="K892" s="64" t="s">
        <v>7488</v>
      </c>
      <c r="L892" s="64"/>
      <c r="M892" s="3"/>
      <c r="N892" s="3" t="s">
        <v>7508</v>
      </c>
      <c r="O892" s="3" t="s">
        <v>7508</v>
      </c>
      <c r="P892" s="3" t="s">
        <v>7508</v>
      </c>
      <c r="Q892" s="3" t="s">
        <v>5803</v>
      </c>
      <c r="R892" s="3"/>
      <c r="S892" s="3"/>
      <c r="T892" s="63">
        <v>44409</v>
      </c>
      <c r="U892" s="4" t="s">
        <v>6360</v>
      </c>
      <c r="V892" s="4">
        <v>106700</v>
      </c>
      <c r="W892" s="4"/>
      <c r="X892" s="4"/>
      <c r="AC892" s="3">
        <v>45960060</v>
      </c>
      <c r="AD892" s="3" t="s">
        <v>5607</v>
      </c>
      <c r="AE892" s="64" t="s">
        <v>7489</v>
      </c>
    </row>
    <row r="893" spans="1:31" s="54" customFormat="1" x14ac:dyDescent="0.25">
      <c r="A893" s="61" t="s">
        <v>6644</v>
      </c>
      <c r="B893" s="3"/>
      <c r="C893" s="3"/>
      <c r="D893" s="62" t="s">
        <v>6645</v>
      </c>
      <c r="E893" s="65" t="s">
        <v>6645</v>
      </c>
      <c r="F893" s="63"/>
      <c r="G893" s="3"/>
      <c r="H893" s="3"/>
      <c r="I893" s="3"/>
      <c r="J893" s="3"/>
      <c r="K893" s="64" t="s">
        <v>7488</v>
      </c>
      <c r="L893" s="64"/>
      <c r="M893" s="3"/>
      <c r="N893" s="3" t="s">
        <v>7508</v>
      </c>
      <c r="O893" s="3" t="s">
        <v>7508</v>
      </c>
      <c r="P893" s="3" t="s">
        <v>7508</v>
      </c>
      <c r="Q893" s="3" t="s">
        <v>5803</v>
      </c>
      <c r="R893" s="3"/>
      <c r="S893" s="3"/>
      <c r="T893" s="63">
        <v>44501</v>
      </c>
      <c r="U893" s="4" t="s">
        <v>6360</v>
      </c>
      <c r="V893" s="4">
        <v>88000</v>
      </c>
      <c r="W893" s="4"/>
      <c r="X893" s="4"/>
      <c r="AC893" s="3">
        <v>45960060</v>
      </c>
      <c r="AD893" s="3" t="s">
        <v>5607</v>
      </c>
      <c r="AE893" s="64" t="s">
        <v>7489</v>
      </c>
    </row>
    <row r="894" spans="1:31" s="54" customFormat="1" x14ac:dyDescent="0.25">
      <c r="A894" s="61" t="s">
        <v>6646</v>
      </c>
      <c r="B894" s="3"/>
      <c r="C894" s="3"/>
      <c r="D894" s="62">
        <v>27384567652</v>
      </c>
      <c r="E894" s="65">
        <v>27384567652</v>
      </c>
      <c r="F894" s="63"/>
      <c r="G894" s="3"/>
      <c r="H894" s="3"/>
      <c r="I894" s="3"/>
      <c r="J894" s="3"/>
      <c r="K894" s="64" t="s">
        <v>7488</v>
      </c>
      <c r="L894" s="64"/>
      <c r="M894" s="3"/>
      <c r="N894" s="3" t="s">
        <v>7508</v>
      </c>
      <c r="O894" s="3" t="s">
        <v>7508</v>
      </c>
      <c r="P894" s="3" t="s">
        <v>7508</v>
      </c>
      <c r="Q894" s="3" t="s">
        <v>5803</v>
      </c>
      <c r="R894" s="3"/>
      <c r="S894" s="3"/>
      <c r="T894" s="63">
        <v>44501</v>
      </c>
      <c r="U894" s="4" t="s">
        <v>6360</v>
      </c>
      <c r="V894" s="4">
        <v>88550</v>
      </c>
      <c r="W894" s="4"/>
      <c r="X894" s="4"/>
      <c r="AC894" s="3">
        <v>45960060</v>
      </c>
      <c r="AD894" s="3" t="s">
        <v>5607</v>
      </c>
      <c r="AE894" s="64" t="s">
        <v>7489</v>
      </c>
    </row>
    <row r="895" spans="1:31" s="54" customFormat="1" x14ac:dyDescent="0.25">
      <c r="A895" s="61" t="s">
        <v>6647</v>
      </c>
      <c r="B895" s="3"/>
      <c r="C895" s="3"/>
      <c r="D895" s="62">
        <v>20384012702</v>
      </c>
      <c r="E895" s="65">
        <v>20384012702</v>
      </c>
      <c r="F895" s="63"/>
      <c r="G895" s="3"/>
      <c r="H895" s="3"/>
      <c r="I895" s="3"/>
      <c r="J895" s="3"/>
      <c r="K895" s="64" t="s">
        <v>7488</v>
      </c>
      <c r="L895" s="64"/>
      <c r="M895" s="3"/>
      <c r="N895" s="3" t="s">
        <v>7508</v>
      </c>
      <c r="O895" s="3" t="s">
        <v>7508</v>
      </c>
      <c r="P895" s="3" t="s">
        <v>7508</v>
      </c>
      <c r="Q895" s="3" t="s">
        <v>5803</v>
      </c>
      <c r="R895" s="3"/>
      <c r="S895" s="3"/>
      <c r="T895" s="63">
        <v>44470</v>
      </c>
      <c r="U895" s="4" t="s">
        <v>6360</v>
      </c>
      <c r="V895" s="4">
        <v>108416</v>
      </c>
      <c r="W895" s="4"/>
      <c r="X895" s="4"/>
      <c r="AC895" s="3">
        <v>45960060</v>
      </c>
      <c r="AD895" s="3" t="s">
        <v>5607</v>
      </c>
      <c r="AE895" s="64" t="s">
        <v>7489</v>
      </c>
    </row>
    <row r="896" spans="1:31" s="54" customFormat="1" x14ac:dyDescent="0.25">
      <c r="A896" s="61" t="s">
        <v>6648</v>
      </c>
      <c r="B896" s="3"/>
      <c r="C896" s="3"/>
      <c r="D896" s="62">
        <v>20326785750</v>
      </c>
      <c r="E896" s="65">
        <v>20326785750</v>
      </c>
      <c r="F896" s="63"/>
      <c r="G896" s="3"/>
      <c r="H896" s="3"/>
      <c r="I896" s="3"/>
      <c r="J896" s="3"/>
      <c r="K896" s="64" t="s">
        <v>7488</v>
      </c>
      <c r="L896" s="64"/>
      <c r="M896" s="3"/>
      <c r="N896" s="3" t="s">
        <v>7508</v>
      </c>
      <c r="O896" s="3" t="s">
        <v>7508</v>
      </c>
      <c r="P896" s="3" t="s">
        <v>7508</v>
      </c>
      <c r="Q896" s="3" t="s">
        <v>5803</v>
      </c>
      <c r="R896" s="3"/>
      <c r="S896" s="3"/>
      <c r="T896" s="63"/>
      <c r="U896" s="4" t="s">
        <v>6360</v>
      </c>
      <c r="V896" s="4">
        <v>97318</v>
      </c>
      <c r="W896" s="4"/>
      <c r="X896" s="4"/>
      <c r="AC896" s="3">
        <v>45960000</v>
      </c>
      <c r="AD896" s="3" t="s">
        <v>5612</v>
      </c>
      <c r="AE896" s="64" t="s">
        <v>7489</v>
      </c>
    </row>
    <row r="897" spans="1:31" s="54" customFormat="1" x14ac:dyDescent="0.25">
      <c r="A897" s="61" t="s">
        <v>6649</v>
      </c>
      <c r="B897" s="3"/>
      <c r="C897" s="3"/>
      <c r="D897" s="62">
        <v>27387952301</v>
      </c>
      <c r="E897" s="65">
        <v>27387952301</v>
      </c>
      <c r="F897" s="63"/>
      <c r="G897" s="3"/>
      <c r="H897" s="3"/>
      <c r="I897" s="3"/>
      <c r="J897" s="3"/>
      <c r="K897" s="64" t="s">
        <v>7488</v>
      </c>
      <c r="L897" s="64"/>
      <c r="M897" s="3"/>
      <c r="N897" s="3" t="s">
        <v>7508</v>
      </c>
      <c r="O897" s="3" t="s">
        <v>7508</v>
      </c>
      <c r="P897" s="3" t="s">
        <v>7508</v>
      </c>
      <c r="Q897" s="3" t="s">
        <v>5803</v>
      </c>
      <c r="R897" s="3"/>
      <c r="S897" s="3"/>
      <c r="T897" s="63">
        <v>44317</v>
      </c>
      <c r="U897" s="4" t="s">
        <v>6360</v>
      </c>
      <c r="V897" s="4">
        <v>100777</v>
      </c>
      <c r="W897" s="4"/>
      <c r="X897" s="4"/>
      <c r="AC897" s="3">
        <v>45960060</v>
      </c>
      <c r="AD897" s="3" t="s">
        <v>5607</v>
      </c>
      <c r="AE897" s="64" t="s">
        <v>7489</v>
      </c>
    </row>
    <row r="898" spans="1:31" s="54" customFormat="1" x14ac:dyDescent="0.25">
      <c r="A898" s="61" t="s">
        <v>6650</v>
      </c>
      <c r="B898" s="3"/>
      <c r="C898" s="3"/>
      <c r="D898" s="62">
        <v>20327426940</v>
      </c>
      <c r="E898" s="65">
        <v>20327426940</v>
      </c>
      <c r="F898" s="63"/>
      <c r="G898" s="3"/>
      <c r="H898" s="3"/>
      <c r="I898" s="3"/>
      <c r="J898" s="3"/>
      <c r="K898" s="64" t="s">
        <v>7488</v>
      </c>
      <c r="L898" s="64"/>
      <c r="M898" s="3"/>
      <c r="N898" s="3" t="s">
        <v>7508</v>
      </c>
      <c r="O898" s="3" t="s">
        <v>7508</v>
      </c>
      <c r="P898" s="3" t="s">
        <v>7508</v>
      </c>
      <c r="Q898" s="3" t="s">
        <v>5803</v>
      </c>
      <c r="R898" s="3"/>
      <c r="S898" s="3"/>
      <c r="T898" s="63">
        <v>44501</v>
      </c>
      <c r="U898" s="4" t="s">
        <v>6360</v>
      </c>
      <c r="V898" s="4">
        <v>93090</v>
      </c>
      <c r="W898" s="4"/>
      <c r="X898" s="4"/>
      <c r="AC898" s="3">
        <v>45960060</v>
      </c>
      <c r="AD898" s="3" t="s">
        <v>5607</v>
      </c>
      <c r="AE898" s="64" t="s">
        <v>7489</v>
      </c>
    </row>
    <row r="899" spans="1:31" s="54" customFormat="1" x14ac:dyDescent="0.25">
      <c r="A899" s="61" t="s">
        <v>6651</v>
      </c>
      <c r="B899" s="3"/>
      <c r="C899" s="3"/>
      <c r="D899" s="62">
        <v>27353665001</v>
      </c>
      <c r="E899" s="65">
        <v>27353665001</v>
      </c>
      <c r="F899" s="63"/>
      <c r="G899" s="3"/>
      <c r="H899" s="3"/>
      <c r="I899" s="3"/>
      <c r="J899" s="3"/>
      <c r="K899" s="64" t="s">
        <v>7489</v>
      </c>
      <c r="L899" s="64"/>
      <c r="M899" s="3"/>
      <c r="N899" s="3" t="s">
        <v>7508</v>
      </c>
      <c r="O899" s="3" t="s">
        <v>7508</v>
      </c>
      <c r="P899" s="3" t="s">
        <v>7508</v>
      </c>
      <c r="Q899" s="3" t="s">
        <v>5803</v>
      </c>
      <c r="R899" s="3"/>
      <c r="S899" s="3"/>
      <c r="T899" s="63">
        <v>44378</v>
      </c>
      <c r="U899" s="4" t="s">
        <v>6360</v>
      </c>
      <c r="V899" s="4">
        <v>45961</v>
      </c>
      <c r="W899" s="4"/>
      <c r="X899" s="4"/>
      <c r="AC899" s="3">
        <v>45960040</v>
      </c>
      <c r="AD899" s="3" t="s">
        <v>5596</v>
      </c>
      <c r="AE899" s="64" t="s">
        <v>7489</v>
      </c>
    </row>
    <row r="900" spans="1:31" s="54" customFormat="1" x14ac:dyDescent="0.25">
      <c r="A900" s="61" t="s">
        <v>6652</v>
      </c>
      <c r="B900" s="3"/>
      <c r="C900" s="3"/>
      <c r="D900" s="62">
        <v>27227351921</v>
      </c>
      <c r="E900" s="65">
        <v>27227351921</v>
      </c>
      <c r="F900" s="63"/>
      <c r="G900" s="3"/>
      <c r="H900" s="3"/>
      <c r="I900" s="3"/>
      <c r="J900" s="3"/>
      <c r="K900" s="64" t="s">
        <v>7489</v>
      </c>
      <c r="L900" s="64"/>
      <c r="M900" s="3"/>
      <c r="N900" s="3" t="s">
        <v>7508</v>
      </c>
      <c r="O900" s="3" t="s">
        <v>7508</v>
      </c>
      <c r="P900" s="3" t="s">
        <v>7508</v>
      </c>
      <c r="Q900" s="3" t="s">
        <v>5803</v>
      </c>
      <c r="R900" s="3"/>
      <c r="S900" s="3"/>
      <c r="T900" s="63"/>
      <c r="U900" s="4" t="s">
        <v>6360</v>
      </c>
      <c r="V900" s="4">
        <v>129407</v>
      </c>
      <c r="W900" s="4"/>
      <c r="X900" s="4"/>
      <c r="AC900" s="3">
        <v>45960060</v>
      </c>
      <c r="AD900" s="3" t="s">
        <v>5607</v>
      </c>
      <c r="AE900" s="64" t="s">
        <v>7489</v>
      </c>
    </row>
    <row r="901" spans="1:31" s="54" customFormat="1" x14ac:dyDescent="0.25">
      <c r="A901" s="61" t="s">
        <v>6653</v>
      </c>
      <c r="B901" s="3"/>
      <c r="C901" s="3"/>
      <c r="D901" s="62">
        <v>23338501234</v>
      </c>
      <c r="E901" s="65">
        <v>23338501234</v>
      </c>
      <c r="F901" s="63"/>
      <c r="G901" s="3"/>
      <c r="H901" s="3"/>
      <c r="I901" s="3"/>
      <c r="J901" s="3"/>
      <c r="K901" s="64" t="s">
        <v>7489</v>
      </c>
      <c r="L901" s="64"/>
      <c r="M901" s="3"/>
      <c r="N901" s="3" t="s">
        <v>7508</v>
      </c>
      <c r="O901" s="3" t="s">
        <v>7508</v>
      </c>
      <c r="P901" s="3" t="s">
        <v>7508</v>
      </c>
      <c r="Q901" s="3" t="s">
        <v>5803</v>
      </c>
      <c r="R901" s="3"/>
      <c r="S901" s="3"/>
      <c r="T901" s="63"/>
      <c r="U901" s="4" t="s">
        <v>6360</v>
      </c>
      <c r="V901" s="4">
        <v>77541</v>
      </c>
      <c r="W901" s="4"/>
      <c r="X901" s="4"/>
      <c r="AC901" s="3">
        <v>45960060</v>
      </c>
      <c r="AD901" s="3" t="s">
        <v>5607</v>
      </c>
      <c r="AE901" s="64" t="s">
        <v>7489</v>
      </c>
    </row>
    <row r="902" spans="1:31" s="54" customFormat="1" x14ac:dyDescent="0.25">
      <c r="A902" s="61" t="s">
        <v>6654</v>
      </c>
      <c r="B902" s="3"/>
      <c r="C902" s="3"/>
      <c r="D902" s="62">
        <v>27252263050</v>
      </c>
      <c r="E902" s="65">
        <v>27252263050</v>
      </c>
      <c r="F902" s="63"/>
      <c r="G902" s="3"/>
      <c r="H902" s="3"/>
      <c r="I902" s="3"/>
      <c r="J902" s="3"/>
      <c r="K902" s="64" t="s">
        <v>7489</v>
      </c>
      <c r="L902" s="64"/>
      <c r="M902" s="3"/>
      <c r="N902" s="3" t="s">
        <v>7508</v>
      </c>
      <c r="O902" s="3" t="s">
        <v>7508</v>
      </c>
      <c r="P902" s="3" t="s">
        <v>7508</v>
      </c>
      <c r="Q902" s="3" t="s">
        <v>5803</v>
      </c>
      <c r="R902" s="3"/>
      <c r="S902" s="3"/>
      <c r="T902" s="63">
        <v>44136</v>
      </c>
      <c r="U902" s="4" t="s">
        <v>6360</v>
      </c>
      <c r="V902" s="4">
        <v>61772</v>
      </c>
      <c r="W902" s="4"/>
      <c r="X902" s="4"/>
      <c r="AC902" s="3">
        <v>45960060</v>
      </c>
      <c r="AD902" s="3" t="s">
        <v>5607</v>
      </c>
      <c r="AE902" s="64" t="s">
        <v>7489</v>
      </c>
    </row>
    <row r="903" spans="1:31" s="54" customFormat="1" x14ac:dyDescent="0.25">
      <c r="A903" s="61" t="s">
        <v>6655</v>
      </c>
      <c r="B903" s="3"/>
      <c r="C903" s="3"/>
      <c r="D903" s="62">
        <v>20323948853</v>
      </c>
      <c r="E903" s="65">
        <v>20323948853</v>
      </c>
      <c r="F903" s="63"/>
      <c r="G903" s="3"/>
      <c r="H903" s="3"/>
      <c r="I903" s="3"/>
      <c r="J903" s="3"/>
      <c r="K903" s="64" t="s">
        <v>7489</v>
      </c>
      <c r="L903" s="64"/>
      <c r="M903" s="3"/>
      <c r="N903" s="3" t="s">
        <v>7508</v>
      </c>
      <c r="O903" s="3" t="s">
        <v>7508</v>
      </c>
      <c r="P903" s="3" t="s">
        <v>7508</v>
      </c>
      <c r="Q903" s="3" t="s">
        <v>5803</v>
      </c>
      <c r="R903" s="3"/>
      <c r="S903" s="3"/>
      <c r="T903" s="63"/>
      <c r="U903" s="4" t="s">
        <v>6360</v>
      </c>
      <c r="V903" s="4">
        <v>61772</v>
      </c>
      <c r="W903" s="4"/>
      <c r="X903" s="4"/>
      <c r="AC903" s="3">
        <v>45960060</v>
      </c>
      <c r="AD903" s="3" t="s">
        <v>5607</v>
      </c>
      <c r="AE903" s="64" t="s">
        <v>7489</v>
      </c>
    </row>
    <row r="904" spans="1:31" s="54" customFormat="1" x14ac:dyDescent="0.25">
      <c r="A904" s="61" t="s">
        <v>6656</v>
      </c>
      <c r="B904" s="3"/>
      <c r="C904" s="3"/>
      <c r="D904" s="62">
        <v>27174540506</v>
      </c>
      <c r="E904" s="65">
        <v>27174540506</v>
      </c>
      <c r="F904" s="63"/>
      <c r="G904" s="3"/>
      <c r="H904" s="3"/>
      <c r="I904" s="3"/>
      <c r="J904" s="3"/>
      <c r="K904" s="64" t="s">
        <v>7489</v>
      </c>
      <c r="L904" s="64"/>
      <c r="M904" s="3"/>
      <c r="N904" s="3" t="s">
        <v>7508</v>
      </c>
      <c r="O904" s="3" t="s">
        <v>7508</v>
      </c>
      <c r="P904" s="3" t="s">
        <v>7508</v>
      </c>
      <c r="Q904" s="3" t="s">
        <v>5803</v>
      </c>
      <c r="R904" s="3"/>
      <c r="S904" s="3"/>
      <c r="T904" s="63">
        <v>44228</v>
      </c>
      <c r="U904" s="4" t="s">
        <v>6360</v>
      </c>
      <c r="V904" s="4">
        <v>77101</v>
      </c>
      <c r="W904" s="4"/>
      <c r="X904" s="4"/>
      <c r="AC904" s="3">
        <v>45960060</v>
      </c>
      <c r="AD904" s="3" t="s">
        <v>5607</v>
      </c>
      <c r="AE904" s="64" t="s">
        <v>7489</v>
      </c>
    </row>
    <row r="905" spans="1:31" s="54" customFormat="1" x14ac:dyDescent="0.25">
      <c r="A905" s="61" t="s">
        <v>6657</v>
      </c>
      <c r="B905" s="3"/>
      <c r="C905" s="3"/>
      <c r="D905" s="62">
        <v>23376073084</v>
      </c>
      <c r="E905" s="65">
        <v>23376073084</v>
      </c>
      <c r="F905" s="63"/>
      <c r="G905" s="3"/>
      <c r="H905" s="3"/>
      <c r="I905" s="3"/>
      <c r="J905" s="3"/>
      <c r="K905" s="64" t="s">
        <v>7489</v>
      </c>
      <c r="L905" s="64"/>
      <c r="M905" s="3"/>
      <c r="N905" s="3" t="s">
        <v>7508</v>
      </c>
      <c r="O905" s="3" t="s">
        <v>7508</v>
      </c>
      <c r="P905" s="3" t="s">
        <v>7508</v>
      </c>
      <c r="Q905" s="3" t="s">
        <v>5803</v>
      </c>
      <c r="R905" s="3"/>
      <c r="S905" s="3"/>
      <c r="T905" s="63">
        <v>44287</v>
      </c>
      <c r="U905" s="4" t="s">
        <v>6360</v>
      </c>
      <c r="V905" s="4">
        <v>56815</v>
      </c>
      <c r="W905" s="4"/>
      <c r="X905" s="4"/>
      <c r="AC905" s="3">
        <v>45960060</v>
      </c>
      <c r="AD905" s="3" t="s">
        <v>5607</v>
      </c>
      <c r="AE905" s="64" t="s">
        <v>7489</v>
      </c>
    </row>
    <row r="906" spans="1:31" s="54" customFormat="1" x14ac:dyDescent="0.25">
      <c r="A906" s="61" t="s">
        <v>6658</v>
      </c>
      <c r="B906" s="3"/>
      <c r="C906" s="3"/>
      <c r="D906" s="62">
        <v>20312343593</v>
      </c>
      <c r="E906" s="65">
        <v>20312343593</v>
      </c>
      <c r="F906" s="63"/>
      <c r="G906" s="3"/>
      <c r="H906" s="3"/>
      <c r="I906" s="3"/>
      <c r="J906" s="3"/>
      <c r="K906" s="64" t="s">
        <v>7489</v>
      </c>
      <c r="L906" s="64"/>
      <c r="M906" s="3"/>
      <c r="N906" s="3" t="s">
        <v>7508</v>
      </c>
      <c r="O906" s="3" t="s">
        <v>7508</v>
      </c>
      <c r="P906" s="3" t="s">
        <v>7508</v>
      </c>
      <c r="Q906" s="3" t="s">
        <v>5803</v>
      </c>
      <c r="R906" s="3"/>
      <c r="S906" s="3"/>
      <c r="T906" s="63"/>
      <c r="U906" s="4" t="s">
        <v>6360</v>
      </c>
      <c r="V906" s="4">
        <v>60696</v>
      </c>
      <c r="W906" s="4"/>
      <c r="X906" s="4"/>
      <c r="AC906" s="3">
        <v>45960060</v>
      </c>
      <c r="AD906" s="3" t="s">
        <v>5607</v>
      </c>
      <c r="AE906" s="64" t="s">
        <v>7489</v>
      </c>
    </row>
    <row r="907" spans="1:31" s="54" customFormat="1" x14ac:dyDescent="0.25">
      <c r="A907" s="61" t="s">
        <v>6659</v>
      </c>
      <c r="B907" s="3"/>
      <c r="C907" s="3"/>
      <c r="D907" s="62">
        <v>24293935102</v>
      </c>
      <c r="E907" s="65">
        <v>24293935102</v>
      </c>
      <c r="F907" s="63"/>
      <c r="G907" s="3"/>
      <c r="H907" s="3"/>
      <c r="I907" s="3"/>
      <c r="J907" s="3"/>
      <c r="K907" s="64" t="s">
        <v>7489</v>
      </c>
      <c r="L907" s="64"/>
      <c r="M907" s="3"/>
      <c r="N907" s="3" t="s">
        <v>7508</v>
      </c>
      <c r="O907" s="3" t="s">
        <v>7508</v>
      </c>
      <c r="P907" s="3" t="s">
        <v>7508</v>
      </c>
      <c r="Q907" s="3" t="s">
        <v>5803</v>
      </c>
      <c r="R907" s="3"/>
      <c r="S907" s="3"/>
      <c r="T907" s="63">
        <v>44228</v>
      </c>
      <c r="U907" s="4" t="s">
        <v>6360</v>
      </c>
      <c r="V907" s="4">
        <v>84110</v>
      </c>
      <c r="W907" s="4"/>
      <c r="X907" s="4"/>
      <c r="AC907" s="3">
        <v>45960060</v>
      </c>
      <c r="AD907" s="3" t="s">
        <v>5607</v>
      </c>
      <c r="AE907" s="64" t="s">
        <v>7489</v>
      </c>
    </row>
    <row r="908" spans="1:31" s="54" customFormat="1" x14ac:dyDescent="0.25">
      <c r="A908" s="61" t="s">
        <v>6660</v>
      </c>
      <c r="B908" s="3"/>
      <c r="C908" s="3"/>
      <c r="D908" s="62">
        <v>27256809554</v>
      </c>
      <c r="E908" s="65">
        <v>27256809554</v>
      </c>
      <c r="F908" s="63"/>
      <c r="G908" s="3"/>
      <c r="H908" s="3"/>
      <c r="I908" s="3"/>
      <c r="J908" s="3"/>
      <c r="K908" s="64" t="s">
        <v>7489</v>
      </c>
      <c r="L908" s="64"/>
      <c r="M908" s="3"/>
      <c r="N908" s="3" t="s">
        <v>7508</v>
      </c>
      <c r="O908" s="3" t="s">
        <v>7508</v>
      </c>
      <c r="P908" s="3" t="s">
        <v>7508</v>
      </c>
      <c r="Q908" s="3" t="s">
        <v>5803</v>
      </c>
      <c r="R908" s="3"/>
      <c r="S908" s="3"/>
      <c r="T908" s="63"/>
      <c r="U908" s="4" t="s">
        <v>6360</v>
      </c>
      <c r="V908" s="4">
        <v>60950</v>
      </c>
      <c r="W908" s="4"/>
      <c r="X908" s="4"/>
      <c r="AC908" s="3">
        <v>45960060</v>
      </c>
      <c r="AD908" s="3" t="s">
        <v>5607</v>
      </c>
      <c r="AE908" s="64" t="s">
        <v>7489</v>
      </c>
    </row>
    <row r="909" spans="1:31" s="54" customFormat="1" x14ac:dyDescent="0.25">
      <c r="A909" s="61" t="s">
        <v>6661</v>
      </c>
      <c r="B909" s="3"/>
      <c r="C909" s="3"/>
      <c r="D909" s="62">
        <v>27247769299</v>
      </c>
      <c r="E909" s="65">
        <v>27247769299</v>
      </c>
      <c r="F909" s="63"/>
      <c r="G909" s="3"/>
      <c r="H909" s="3"/>
      <c r="I909" s="3"/>
      <c r="J909" s="3"/>
      <c r="K909" s="64" t="s">
        <v>7489</v>
      </c>
      <c r="L909" s="64"/>
      <c r="M909" s="3"/>
      <c r="N909" s="3" t="s">
        <v>7508</v>
      </c>
      <c r="O909" s="3" t="s">
        <v>7508</v>
      </c>
      <c r="P909" s="3" t="s">
        <v>7508</v>
      </c>
      <c r="Q909" s="3" t="s">
        <v>5803</v>
      </c>
      <c r="R909" s="3"/>
      <c r="S909" s="3"/>
      <c r="T909" s="63">
        <v>44105</v>
      </c>
      <c r="U909" s="4" t="s">
        <v>6360</v>
      </c>
      <c r="V909" s="4">
        <v>66486</v>
      </c>
      <c r="W909" s="4"/>
      <c r="X909" s="4"/>
      <c r="AC909" s="3">
        <v>45960060</v>
      </c>
      <c r="AD909" s="3" t="s">
        <v>5607</v>
      </c>
      <c r="AE909" s="64" t="s">
        <v>7489</v>
      </c>
    </row>
    <row r="910" spans="1:31" s="54" customFormat="1" x14ac:dyDescent="0.25">
      <c r="A910" s="61" t="s">
        <v>6662</v>
      </c>
      <c r="B910" s="3"/>
      <c r="C910" s="3"/>
      <c r="D910" s="62">
        <v>27319160510</v>
      </c>
      <c r="E910" s="65">
        <v>27319160510</v>
      </c>
      <c r="F910" s="63"/>
      <c r="G910" s="3"/>
      <c r="H910" s="3"/>
      <c r="I910" s="3"/>
      <c r="J910" s="3"/>
      <c r="K910" s="64" t="s">
        <v>7489</v>
      </c>
      <c r="L910" s="64"/>
      <c r="M910" s="3"/>
      <c r="N910" s="3" t="s">
        <v>7508</v>
      </c>
      <c r="O910" s="3" t="s">
        <v>7508</v>
      </c>
      <c r="P910" s="3" t="s">
        <v>7508</v>
      </c>
      <c r="Q910" s="3" t="s">
        <v>5803</v>
      </c>
      <c r="R910" s="3"/>
      <c r="S910" s="3"/>
      <c r="T910" s="63"/>
      <c r="U910" s="4" t="s">
        <v>6360</v>
      </c>
      <c r="V910" s="4">
        <v>62495</v>
      </c>
      <c r="W910" s="4"/>
      <c r="X910" s="4"/>
      <c r="AC910" s="3">
        <v>45960060</v>
      </c>
      <c r="AD910" s="3" t="s">
        <v>5607</v>
      </c>
      <c r="AE910" s="64" t="s">
        <v>7489</v>
      </c>
    </row>
    <row r="911" spans="1:31" s="54" customFormat="1" x14ac:dyDescent="0.25">
      <c r="A911" s="61" t="s">
        <v>6663</v>
      </c>
      <c r="B911" s="3"/>
      <c r="C911" s="3"/>
      <c r="D911" s="62">
        <v>27229917493</v>
      </c>
      <c r="E911" s="65">
        <v>27229917493</v>
      </c>
      <c r="F911" s="63"/>
      <c r="G911" s="3"/>
      <c r="H911" s="3"/>
      <c r="I911" s="3"/>
      <c r="J911" s="3"/>
      <c r="K911" s="64" t="s">
        <v>7489</v>
      </c>
      <c r="L911" s="64"/>
      <c r="M911" s="3"/>
      <c r="N911" s="3" t="s">
        <v>7508</v>
      </c>
      <c r="O911" s="3" t="s">
        <v>7508</v>
      </c>
      <c r="P911" s="3" t="s">
        <v>7508</v>
      </c>
      <c r="Q911" s="3" t="s">
        <v>5803</v>
      </c>
      <c r="R911" s="3"/>
      <c r="S911" s="3"/>
      <c r="T911" s="63"/>
      <c r="U911" s="4" t="s">
        <v>6360</v>
      </c>
      <c r="V911" s="4">
        <v>60696</v>
      </c>
      <c r="W911" s="4"/>
      <c r="X911" s="4"/>
      <c r="AC911" s="3">
        <v>45960060</v>
      </c>
      <c r="AD911" s="3" t="s">
        <v>5607</v>
      </c>
      <c r="AE911" s="64" t="s">
        <v>7489</v>
      </c>
    </row>
    <row r="912" spans="1:31" s="54" customFormat="1" x14ac:dyDescent="0.25">
      <c r="A912" s="61" t="s">
        <v>6664</v>
      </c>
      <c r="B912" s="3"/>
      <c r="C912" s="3"/>
      <c r="D912" s="62">
        <v>27283258497</v>
      </c>
      <c r="E912" s="65">
        <v>27283258497</v>
      </c>
      <c r="F912" s="63"/>
      <c r="G912" s="3"/>
      <c r="H912" s="3"/>
      <c r="I912" s="3"/>
      <c r="J912" s="3"/>
      <c r="K912" s="64" t="s">
        <v>7489</v>
      </c>
      <c r="L912" s="64"/>
      <c r="M912" s="3"/>
      <c r="N912" s="3" t="s">
        <v>7508</v>
      </c>
      <c r="O912" s="3" t="s">
        <v>7508</v>
      </c>
      <c r="P912" s="3" t="s">
        <v>7508</v>
      </c>
      <c r="Q912" s="3" t="s">
        <v>5803</v>
      </c>
      <c r="R912" s="3"/>
      <c r="S912" s="3"/>
      <c r="T912" s="63">
        <v>44105</v>
      </c>
      <c r="U912" s="4" t="s">
        <v>6360</v>
      </c>
      <c r="V912" s="4">
        <v>84009</v>
      </c>
      <c r="W912" s="4"/>
      <c r="X912" s="4"/>
      <c r="AC912" s="3">
        <v>45960060</v>
      </c>
      <c r="AD912" s="3" t="s">
        <v>5607</v>
      </c>
      <c r="AE912" s="64" t="s">
        <v>7489</v>
      </c>
    </row>
    <row r="913" spans="1:31" s="54" customFormat="1" x14ac:dyDescent="0.25">
      <c r="A913" s="61" t="s">
        <v>6665</v>
      </c>
      <c r="B913" s="3"/>
      <c r="C913" s="3"/>
      <c r="D913" s="62">
        <v>27301942775</v>
      </c>
      <c r="E913" s="65">
        <v>27301942775</v>
      </c>
      <c r="F913" s="63"/>
      <c r="G913" s="3"/>
      <c r="H913" s="3"/>
      <c r="I913" s="3"/>
      <c r="J913" s="3"/>
      <c r="K913" s="64" t="s">
        <v>7489</v>
      </c>
      <c r="L913" s="64"/>
      <c r="M913" s="3"/>
      <c r="N913" s="3" t="s">
        <v>7508</v>
      </c>
      <c r="O913" s="3" t="s">
        <v>7508</v>
      </c>
      <c r="P913" s="3" t="s">
        <v>7508</v>
      </c>
      <c r="Q913" s="3" t="s">
        <v>5803</v>
      </c>
      <c r="R913" s="3"/>
      <c r="S913" s="3"/>
      <c r="T913" s="63">
        <v>44228</v>
      </c>
      <c r="U913" s="4" t="s">
        <v>6360</v>
      </c>
      <c r="V913" s="4">
        <v>77101</v>
      </c>
      <c r="W913" s="4"/>
      <c r="X913" s="4"/>
      <c r="AC913" s="3">
        <v>45960060</v>
      </c>
      <c r="AD913" s="3" t="s">
        <v>5607</v>
      </c>
      <c r="AE913" s="64" t="s">
        <v>7489</v>
      </c>
    </row>
    <row r="914" spans="1:31" s="54" customFormat="1" x14ac:dyDescent="0.25">
      <c r="A914" s="61" t="s">
        <v>6666</v>
      </c>
      <c r="B914" s="3"/>
      <c r="C914" s="3"/>
      <c r="D914" s="62">
        <v>27296966474</v>
      </c>
      <c r="E914" s="65">
        <v>27296966474</v>
      </c>
      <c r="F914" s="63"/>
      <c r="G914" s="3"/>
      <c r="H914" s="3"/>
      <c r="I914" s="3"/>
      <c r="J914" s="3"/>
      <c r="K914" s="64" t="s">
        <v>7489</v>
      </c>
      <c r="L914" s="64"/>
      <c r="M914" s="3"/>
      <c r="N914" s="3" t="s">
        <v>7508</v>
      </c>
      <c r="O914" s="3" t="s">
        <v>7508</v>
      </c>
      <c r="P914" s="3" t="s">
        <v>7508</v>
      </c>
      <c r="Q914" s="3" t="s">
        <v>5803</v>
      </c>
      <c r="R914" s="3"/>
      <c r="S914" s="3"/>
      <c r="T914" s="63"/>
      <c r="U914" s="4" t="s">
        <v>6360</v>
      </c>
      <c r="V914" s="4">
        <v>70685</v>
      </c>
      <c r="W914" s="4"/>
      <c r="X914" s="4"/>
      <c r="AC914" s="3">
        <v>45960060</v>
      </c>
      <c r="AD914" s="3" t="s">
        <v>5607</v>
      </c>
      <c r="AE914" s="64" t="s">
        <v>7489</v>
      </c>
    </row>
    <row r="915" spans="1:31" s="54" customFormat="1" x14ac:dyDescent="0.25">
      <c r="A915" s="61" t="s">
        <v>6667</v>
      </c>
      <c r="B915" s="3"/>
      <c r="C915" s="3"/>
      <c r="D915" s="62">
        <v>27378666134</v>
      </c>
      <c r="E915" s="65">
        <v>27378666134</v>
      </c>
      <c r="F915" s="63"/>
      <c r="G915" s="3"/>
      <c r="H915" s="3"/>
      <c r="I915" s="3"/>
      <c r="J915" s="3"/>
      <c r="K915" s="64" t="s">
        <v>7489</v>
      </c>
      <c r="L915" s="64"/>
      <c r="M915" s="3"/>
      <c r="N915" s="3" t="s">
        <v>7508</v>
      </c>
      <c r="O915" s="3" t="s">
        <v>7508</v>
      </c>
      <c r="P915" s="3" t="s">
        <v>7508</v>
      </c>
      <c r="Q915" s="3" t="s">
        <v>5803</v>
      </c>
      <c r="R915" s="3"/>
      <c r="S915" s="3"/>
      <c r="T915" s="63"/>
      <c r="U915" s="4" t="s">
        <v>6360</v>
      </c>
      <c r="V915" s="4">
        <v>77541</v>
      </c>
      <c r="W915" s="4"/>
      <c r="X915" s="4"/>
      <c r="AC915" s="3">
        <v>45960040</v>
      </c>
      <c r="AD915" s="3" t="s">
        <v>5596</v>
      </c>
      <c r="AE915" s="64" t="s">
        <v>7489</v>
      </c>
    </row>
    <row r="916" spans="1:31" s="54" customFormat="1" x14ac:dyDescent="0.25">
      <c r="A916" s="61" t="s">
        <v>6668</v>
      </c>
      <c r="B916" s="3"/>
      <c r="C916" s="3"/>
      <c r="D916" s="62">
        <v>27362985035</v>
      </c>
      <c r="E916" s="65">
        <v>27362985035</v>
      </c>
      <c r="F916" s="63"/>
      <c r="G916" s="3"/>
      <c r="H916" s="3"/>
      <c r="I916" s="3"/>
      <c r="J916" s="3"/>
      <c r="K916" s="64" t="s">
        <v>7489</v>
      </c>
      <c r="L916" s="64"/>
      <c r="M916" s="3"/>
      <c r="N916" s="3" t="s">
        <v>7508</v>
      </c>
      <c r="O916" s="3" t="s">
        <v>7508</v>
      </c>
      <c r="P916" s="3" t="s">
        <v>7508</v>
      </c>
      <c r="Q916" s="3" t="s">
        <v>5803</v>
      </c>
      <c r="R916" s="3"/>
      <c r="S916" s="3"/>
      <c r="T916" s="63"/>
      <c r="U916" s="4" t="s">
        <v>6360</v>
      </c>
      <c r="V916" s="4">
        <v>62495</v>
      </c>
      <c r="W916" s="4"/>
      <c r="X916" s="4"/>
      <c r="AC916" s="3">
        <v>45960060</v>
      </c>
      <c r="AD916" s="3" t="s">
        <v>5607</v>
      </c>
      <c r="AE916" s="64" t="s">
        <v>7489</v>
      </c>
    </row>
    <row r="917" spans="1:31" s="54" customFormat="1" x14ac:dyDescent="0.25">
      <c r="A917" s="61" t="s">
        <v>6669</v>
      </c>
      <c r="B917" s="3"/>
      <c r="C917" s="3"/>
      <c r="D917" s="62">
        <v>20172560483</v>
      </c>
      <c r="E917" s="65">
        <v>20172560483</v>
      </c>
      <c r="F917" s="63"/>
      <c r="G917" s="3"/>
      <c r="H917" s="3"/>
      <c r="I917" s="3"/>
      <c r="J917" s="3"/>
      <c r="K917" s="64" t="s">
        <v>7489</v>
      </c>
      <c r="L917" s="64"/>
      <c r="M917" s="3"/>
      <c r="N917" s="3" t="s">
        <v>7508</v>
      </c>
      <c r="O917" s="3" t="s">
        <v>7508</v>
      </c>
      <c r="P917" s="3" t="s">
        <v>7508</v>
      </c>
      <c r="Q917" s="3" t="s">
        <v>5803</v>
      </c>
      <c r="R917" s="3"/>
      <c r="S917" s="3"/>
      <c r="T917" s="63"/>
      <c r="U917" s="4" t="s">
        <v>6360</v>
      </c>
      <c r="V917" s="4">
        <v>20010</v>
      </c>
      <c r="W917" s="4"/>
      <c r="X917" s="4"/>
      <c r="AC917" s="3">
        <v>45960060</v>
      </c>
      <c r="AD917" s="3" t="s">
        <v>5607</v>
      </c>
      <c r="AE917" s="64" t="s">
        <v>7489</v>
      </c>
    </row>
    <row r="918" spans="1:31" s="54" customFormat="1" x14ac:dyDescent="0.25">
      <c r="A918" s="61" t="s">
        <v>6670</v>
      </c>
      <c r="B918" s="3"/>
      <c r="C918" s="3"/>
      <c r="D918" s="62">
        <v>27394916396</v>
      </c>
      <c r="E918" s="65">
        <v>27394916396</v>
      </c>
      <c r="F918" s="63"/>
      <c r="G918" s="3"/>
      <c r="H918" s="3"/>
      <c r="I918" s="3"/>
      <c r="J918" s="3"/>
      <c r="K918" s="64" t="s">
        <v>7489</v>
      </c>
      <c r="L918" s="64"/>
      <c r="M918" s="3"/>
      <c r="N918" s="3" t="s">
        <v>7508</v>
      </c>
      <c r="O918" s="3" t="s">
        <v>7508</v>
      </c>
      <c r="P918" s="3" t="s">
        <v>7508</v>
      </c>
      <c r="Q918" s="3" t="s">
        <v>5803</v>
      </c>
      <c r="R918" s="3"/>
      <c r="S918" s="3"/>
      <c r="T918" s="63"/>
      <c r="U918" s="4" t="s">
        <v>6360</v>
      </c>
      <c r="V918" s="4">
        <v>64038</v>
      </c>
      <c r="W918" s="4"/>
      <c r="X918" s="4"/>
      <c r="AC918" s="3">
        <v>45960060</v>
      </c>
      <c r="AD918" s="3" t="s">
        <v>5607</v>
      </c>
      <c r="AE918" s="64" t="s">
        <v>7489</v>
      </c>
    </row>
    <row r="919" spans="1:31" s="54" customFormat="1" x14ac:dyDescent="0.25">
      <c r="A919" s="61" t="s">
        <v>6671</v>
      </c>
      <c r="B919" s="3"/>
      <c r="C919" s="3"/>
      <c r="D919" s="62">
        <v>27319881315</v>
      </c>
      <c r="E919" s="65">
        <v>27319881315</v>
      </c>
      <c r="F919" s="63"/>
      <c r="G919" s="3"/>
      <c r="H919" s="3"/>
      <c r="I919" s="3"/>
      <c r="J919" s="3"/>
      <c r="K919" s="64" t="s">
        <v>7489</v>
      </c>
      <c r="L919" s="64"/>
      <c r="M919" s="3"/>
      <c r="N919" s="3" t="s">
        <v>7508</v>
      </c>
      <c r="O919" s="3" t="s">
        <v>7508</v>
      </c>
      <c r="P919" s="3" t="s">
        <v>7508</v>
      </c>
      <c r="Q919" s="3" t="s">
        <v>5803</v>
      </c>
      <c r="R919" s="3"/>
      <c r="S919" s="3"/>
      <c r="T919" s="63">
        <v>44105</v>
      </c>
      <c r="U919" s="4" t="s">
        <v>6360</v>
      </c>
      <c r="V919" s="4">
        <v>100673</v>
      </c>
      <c r="W919" s="4"/>
      <c r="X919" s="4"/>
      <c r="AC919" s="3">
        <v>45960060</v>
      </c>
      <c r="AD919" s="3" t="s">
        <v>5607</v>
      </c>
      <c r="AE919" s="64" t="s">
        <v>7489</v>
      </c>
    </row>
    <row r="920" spans="1:31" s="54" customFormat="1" x14ac:dyDescent="0.25">
      <c r="A920" s="61" t="s">
        <v>6672</v>
      </c>
      <c r="B920" s="3"/>
      <c r="C920" s="3"/>
      <c r="D920" s="62">
        <v>20307461375</v>
      </c>
      <c r="E920" s="65">
        <v>20307461375</v>
      </c>
      <c r="F920" s="63"/>
      <c r="G920" s="3"/>
      <c r="H920" s="3"/>
      <c r="I920" s="3"/>
      <c r="J920" s="3"/>
      <c r="K920" s="64" t="s">
        <v>7489</v>
      </c>
      <c r="L920" s="64"/>
      <c r="M920" s="3"/>
      <c r="N920" s="3" t="s">
        <v>7508</v>
      </c>
      <c r="O920" s="3" t="s">
        <v>7508</v>
      </c>
      <c r="P920" s="3" t="s">
        <v>7508</v>
      </c>
      <c r="Q920" s="3" t="s">
        <v>5803</v>
      </c>
      <c r="R920" s="3"/>
      <c r="S920" s="3"/>
      <c r="T920" s="63">
        <v>44287</v>
      </c>
      <c r="U920" s="4" t="s">
        <v>6360</v>
      </c>
      <c r="V920" s="4">
        <v>67879</v>
      </c>
      <c r="W920" s="4"/>
      <c r="X920" s="4"/>
      <c r="AC920" s="3">
        <v>45960060</v>
      </c>
      <c r="AD920" s="3" t="s">
        <v>5607</v>
      </c>
      <c r="AE920" s="64" t="s">
        <v>7489</v>
      </c>
    </row>
    <row r="921" spans="1:31" s="54" customFormat="1" x14ac:dyDescent="0.25">
      <c r="A921" s="61" t="s">
        <v>6673</v>
      </c>
      <c r="B921" s="3"/>
      <c r="C921" s="3"/>
      <c r="D921" s="62">
        <v>27404001979</v>
      </c>
      <c r="E921" s="65">
        <v>27404001979</v>
      </c>
      <c r="F921" s="63"/>
      <c r="G921" s="3"/>
      <c r="H921" s="3"/>
      <c r="I921" s="3"/>
      <c r="J921" s="3"/>
      <c r="K921" s="64" t="s">
        <v>7489</v>
      </c>
      <c r="L921" s="64"/>
      <c r="M921" s="3"/>
      <c r="N921" s="3" t="s">
        <v>7508</v>
      </c>
      <c r="O921" s="3" t="s">
        <v>7508</v>
      </c>
      <c r="P921" s="3" t="s">
        <v>7508</v>
      </c>
      <c r="Q921" s="3" t="s">
        <v>5803</v>
      </c>
      <c r="R921" s="3"/>
      <c r="S921" s="3"/>
      <c r="T921" s="63"/>
      <c r="U921" s="4" t="s">
        <v>6360</v>
      </c>
      <c r="V921" s="4">
        <v>62495</v>
      </c>
      <c r="W921" s="4"/>
      <c r="X921" s="4"/>
      <c r="AC921" s="3">
        <v>45960060</v>
      </c>
      <c r="AD921" s="3" t="s">
        <v>5607</v>
      </c>
      <c r="AE921" s="64" t="s">
        <v>7489</v>
      </c>
    </row>
    <row r="922" spans="1:31" s="54" customFormat="1" x14ac:dyDescent="0.25">
      <c r="A922" s="61" t="s">
        <v>6674</v>
      </c>
      <c r="B922" s="3"/>
      <c r="C922" s="3"/>
      <c r="D922" s="62">
        <v>20262808700</v>
      </c>
      <c r="E922" s="65">
        <v>20262808700</v>
      </c>
      <c r="F922" s="63"/>
      <c r="G922" s="3"/>
      <c r="H922" s="3"/>
      <c r="I922" s="3"/>
      <c r="J922" s="3"/>
      <c r="K922" s="64" t="s">
        <v>7489</v>
      </c>
      <c r="L922" s="64"/>
      <c r="M922" s="3"/>
      <c r="N922" s="3" t="s">
        <v>7508</v>
      </c>
      <c r="O922" s="3" t="s">
        <v>7508</v>
      </c>
      <c r="P922" s="3" t="s">
        <v>7508</v>
      </c>
      <c r="Q922" s="3" t="s">
        <v>5803</v>
      </c>
      <c r="R922" s="3"/>
      <c r="S922" s="3"/>
      <c r="T922" s="63"/>
      <c r="U922" s="4" t="s">
        <v>6360</v>
      </c>
      <c r="V922" s="4">
        <v>64037</v>
      </c>
      <c r="W922" s="4"/>
      <c r="X922" s="4"/>
      <c r="AC922" s="3">
        <v>45960060</v>
      </c>
      <c r="AD922" s="3" t="s">
        <v>5607</v>
      </c>
      <c r="AE922" s="64" t="s">
        <v>7489</v>
      </c>
    </row>
    <row r="923" spans="1:31" s="54" customFormat="1" x14ac:dyDescent="0.25">
      <c r="A923" s="61" t="s">
        <v>6675</v>
      </c>
      <c r="B923" s="3"/>
      <c r="C923" s="3"/>
      <c r="D923" s="62">
        <v>27370061977</v>
      </c>
      <c r="E923" s="65">
        <v>27370061977</v>
      </c>
      <c r="F923" s="63"/>
      <c r="G923" s="3"/>
      <c r="H923" s="3"/>
      <c r="I923" s="3"/>
      <c r="J923" s="3"/>
      <c r="K923" s="64" t="s">
        <v>7489</v>
      </c>
      <c r="L923" s="64"/>
      <c r="M923" s="3"/>
      <c r="N923" s="3" t="s">
        <v>7508</v>
      </c>
      <c r="O923" s="3" t="s">
        <v>7508</v>
      </c>
      <c r="P923" s="3" t="s">
        <v>7508</v>
      </c>
      <c r="Q923" s="3" t="s">
        <v>5803</v>
      </c>
      <c r="R923" s="3"/>
      <c r="S923" s="3"/>
      <c r="T923" s="63">
        <v>44105</v>
      </c>
      <c r="U923" s="4" t="s">
        <v>6360</v>
      </c>
      <c r="V923" s="4">
        <v>66486</v>
      </c>
      <c r="W923" s="4"/>
      <c r="X923" s="4"/>
      <c r="AC923" s="3">
        <v>45960060</v>
      </c>
      <c r="AD923" s="3" t="s">
        <v>5607</v>
      </c>
      <c r="AE923" s="64" t="s">
        <v>7489</v>
      </c>
    </row>
    <row r="924" spans="1:31" s="54" customFormat="1" x14ac:dyDescent="0.25">
      <c r="A924" s="61" t="s">
        <v>6676</v>
      </c>
      <c r="B924" s="3"/>
      <c r="C924" s="3"/>
      <c r="D924" s="62">
        <v>20345617567</v>
      </c>
      <c r="E924" s="65">
        <v>20345617567</v>
      </c>
      <c r="F924" s="63"/>
      <c r="G924" s="3"/>
      <c r="H924" s="3"/>
      <c r="I924" s="3"/>
      <c r="J924" s="3"/>
      <c r="K924" s="64" t="s">
        <v>7489</v>
      </c>
      <c r="L924" s="64"/>
      <c r="M924" s="3"/>
      <c r="N924" s="3" t="s">
        <v>7508</v>
      </c>
      <c r="O924" s="3" t="s">
        <v>7508</v>
      </c>
      <c r="P924" s="3" t="s">
        <v>7508</v>
      </c>
      <c r="Q924" s="3" t="s">
        <v>5803</v>
      </c>
      <c r="R924" s="3"/>
      <c r="S924" s="3"/>
      <c r="T924" s="63"/>
      <c r="U924" s="4" t="s">
        <v>6360</v>
      </c>
      <c r="V924" s="4">
        <v>77541</v>
      </c>
      <c r="W924" s="4"/>
      <c r="X924" s="4"/>
      <c r="AC924" s="3">
        <v>45960040</v>
      </c>
      <c r="AD924" s="3" t="s">
        <v>5596</v>
      </c>
      <c r="AE924" s="64" t="s">
        <v>7489</v>
      </c>
    </row>
    <row r="925" spans="1:31" s="54" customFormat="1" x14ac:dyDescent="0.25">
      <c r="A925" s="61" t="s">
        <v>6677</v>
      </c>
      <c r="B925" s="3"/>
      <c r="C925" s="3"/>
      <c r="D925" s="62">
        <v>27381483520</v>
      </c>
      <c r="E925" s="65">
        <v>27381483520</v>
      </c>
      <c r="F925" s="63"/>
      <c r="G925" s="3"/>
      <c r="H925" s="3"/>
      <c r="I925" s="3"/>
      <c r="J925" s="3"/>
      <c r="K925" s="64" t="s">
        <v>7489</v>
      </c>
      <c r="L925" s="64"/>
      <c r="M925" s="3"/>
      <c r="N925" s="3" t="s">
        <v>7508</v>
      </c>
      <c r="O925" s="3" t="s">
        <v>7508</v>
      </c>
      <c r="P925" s="3" t="s">
        <v>7508</v>
      </c>
      <c r="Q925" s="3" t="s">
        <v>5803</v>
      </c>
      <c r="R925" s="3"/>
      <c r="S925" s="3"/>
      <c r="T925" s="63"/>
      <c r="U925" s="4" t="s">
        <v>6360</v>
      </c>
      <c r="V925" s="4">
        <v>61618</v>
      </c>
      <c r="W925" s="4"/>
      <c r="X925" s="4"/>
      <c r="AC925" s="3">
        <v>45960060</v>
      </c>
      <c r="AD925" s="3" t="s">
        <v>5607</v>
      </c>
      <c r="AE925" s="64" t="s">
        <v>7489</v>
      </c>
    </row>
    <row r="926" spans="1:31" s="54" customFormat="1" x14ac:dyDescent="0.25">
      <c r="A926" s="61" t="s">
        <v>6678</v>
      </c>
      <c r="B926" s="3"/>
      <c r="C926" s="3"/>
      <c r="D926" s="62">
        <v>27337579383</v>
      </c>
      <c r="E926" s="65">
        <v>27337579383</v>
      </c>
      <c r="F926" s="63"/>
      <c r="G926" s="3"/>
      <c r="H926" s="3"/>
      <c r="I926" s="3"/>
      <c r="J926" s="3"/>
      <c r="K926" s="64" t="s">
        <v>7489</v>
      </c>
      <c r="L926" s="64"/>
      <c r="M926" s="3"/>
      <c r="N926" s="3" t="s">
        <v>7508</v>
      </c>
      <c r="O926" s="3" t="s">
        <v>7508</v>
      </c>
      <c r="P926" s="3" t="s">
        <v>7508</v>
      </c>
      <c r="Q926" s="3" t="s">
        <v>5803</v>
      </c>
      <c r="R926" s="3"/>
      <c r="S926" s="3"/>
      <c r="T926" s="63">
        <v>44105</v>
      </c>
      <c r="U926" s="4" t="s">
        <v>6360</v>
      </c>
      <c r="V926" s="4">
        <v>83398</v>
      </c>
      <c r="W926" s="4"/>
      <c r="X926" s="4"/>
      <c r="AC926" s="3">
        <v>45960060</v>
      </c>
      <c r="AD926" s="3" t="s">
        <v>5607</v>
      </c>
      <c r="AE926" s="64" t="s">
        <v>7489</v>
      </c>
    </row>
    <row r="927" spans="1:31" s="54" customFormat="1" x14ac:dyDescent="0.25">
      <c r="A927" s="61" t="s">
        <v>6679</v>
      </c>
      <c r="B927" s="3"/>
      <c r="C927" s="3"/>
      <c r="D927" s="62">
        <v>27386142394</v>
      </c>
      <c r="E927" s="65">
        <v>27386142394</v>
      </c>
      <c r="F927" s="63"/>
      <c r="G927" s="3"/>
      <c r="H927" s="3"/>
      <c r="I927" s="3"/>
      <c r="J927" s="3"/>
      <c r="K927" s="64" t="s">
        <v>7489</v>
      </c>
      <c r="L927" s="64"/>
      <c r="M927" s="3"/>
      <c r="N927" s="3" t="s">
        <v>7508</v>
      </c>
      <c r="O927" s="3" t="s">
        <v>7508</v>
      </c>
      <c r="P927" s="3" t="s">
        <v>7508</v>
      </c>
      <c r="Q927" s="3" t="s">
        <v>5803</v>
      </c>
      <c r="R927" s="3"/>
      <c r="S927" s="3"/>
      <c r="T927" s="63">
        <v>44501</v>
      </c>
      <c r="U927" s="4" t="s">
        <v>6360</v>
      </c>
      <c r="V927" s="4">
        <v>60000</v>
      </c>
      <c r="W927" s="4"/>
      <c r="X927" s="4"/>
      <c r="AC927" s="3">
        <v>45960060</v>
      </c>
      <c r="AD927" s="3" t="s">
        <v>5607</v>
      </c>
      <c r="AE927" s="64" t="s">
        <v>7489</v>
      </c>
    </row>
    <row r="928" spans="1:31" s="54" customFormat="1" x14ac:dyDescent="0.25">
      <c r="A928" s="61" t="s">
        <v>6680</v>
      </c>
      <c r="B928" s="3"/>
      <c r="C928" s="3"/>
      <c r="D928" s="62">
        <v>27333409122</v>
      </c>
      <c r="E928" s="65">
        <v>27333409122</v>
      </c>
      <c r="F928" s="63"/>
      <c r="G928" s="3"/>
      <c r="H928" s="3"/>
      <c r="I928" s="3"/>
      <c r="J928" s="3"/>
      <c r="K928" s="64" t="s">
        <v>7489</v>
      </c>
      <c r="L928" s="64"/>
      <c r="M928" s="3"/>
      <c r="N928" s="3" t="s">
        <v>7508</v>
      </c>
      <c r="O928" s="3" t="s">
        <v>7508</v>
      </c>
      <c r="P928" s="3" t="s">
        <v>7508</v>
      </c>
      <c r="Q928" s="3" t="s">
        <v>5803</v>
      </c>
      <c r="R928" s="3"/>
      <c r="S928" s="3"/>
      <c r="T928" s="63"/>
      <c r="U928" s="4" t="s">
        <v>6360</v>
      </c>
      <c r="V928" s="4">
        <v>77490</v>
      </c>
      <c r="W928" s="4"/>
      <c r="X928" s="4"/>
      <c r="AC928" s="3">
        <v>45960060</v>
      </c>
      <c r="AD928" s="3" t="s">
        <v>5607</v>
      </c>
      <c r="AE928" s="64" t="s">
        <v>7489</v>
      </c>
    </row>
    <row r="929" spans="1:31" s="54" customFormat="1" x14ac:dyDescent="0.25">
      <c r="A929" s="61" t="s">
        <v>6681</v>
      </c>
      <c r="B929" s="3"/>
      <c r="C929" s="3"/>
      <c r="D929" s="62">
        <v>27330197302</v>
      </c>
      <c r="E929" s="65">
        <v>27330197302</v>
      </c>
      <c r="F929" s="63"/>
      <c r="G929" s="3"/>
      <c r="H929" s="3"/>
      <c r="I929" s="3"/>
      <c r="J929" s="3"/>
      <c r="K929" s="64" t="s">
        <v>7489</v>
      </c>
      <c r="L929" s="64"/>
      <c r="M929" s="3"/>
      <c r="N929" s="3" t="s">
        <v>7508</v>
      </c>
      <c r="O929" s="3" t="s">
        <v>7508</v>
      </c>
      <c r="P929" s="3" t="s">
        <v>7508</v>
      </c>
      <c r="Q929" s="3" t="s">
        <v>5803</v>
      </c>
      <c r="R929" s="3"/>
      <c r="S929" s="3"/>
      <c r="T929" s="63">
        <v>44378</v>
      </c>
      <c r="U929" s="4" t="s">
        <v>6360</v>
      </c>
      <c r="V929" s="4">
        <v>64037</v>
      </c>
      <c r="W929" s="4"/>
      <c r="X929" s="4"/>
      <c r="AC929" s="3">
        <v>45960060</v>
      </c>
      <c r="AD929" s="3" t="s">
        <v>5607</v>
      </c>
      <c r="AE929" s="64" t="s">
        <v>7489</v>
      </c>
    </row>
    <row r="930" spans="1:31" s="54" customFormat="1" x14ac:dyDescent="0.25">
      <c r="A930" s="61" t="s">
        <v>6682</v>
      </c>
      <c r="B930" s="3"/>
      <c r="C930" s="3"/>
      <c r="D930" s="62">
        <v>27320237381</v>
      </c>
      <c r="E930" s="65">
        <v>27320237381</v>
      </c>
      <c r="F930" s="63"/>
      <c r="G930" s="3"/>
      <c r="H930" s="3"/>
      <c r="I930" s="3"/>
      <c r="J930" s="3"/>
      <c r="K930" s="64" t="s">
        <v>7489</v>
      </c>
      <c r="L930" s="64"/>
      <c r="M930" s="3"/>
      <c r="N930" s="3" t="s">
        <v>7508</v>
      </c>
      <c r="O930" s="3" t="s">
        <v>7508</v>
      </c>
      <c r="P930" s="3" t="s">
        <v>7508</v>
      </c>
      <c r="Q930" s="3" t="s">
        <v>5803</v>
      </c>
      <c r="R930" s="3"/>
      <c r="S930" s="3"/>
      <c r="T930" s="63">
        <v>43887</v>
      </c>
      <c r="U930" s="4" t="s">
        <v>6360</v>
      </c>
      <c r="V930" s="4">
        <v>123172</v>
      </c>
      <c r="W930" s="4"/>
      <c r="X930" s="4"/>
      <c r="AC930" s="3">
        <v>45190030</v>
      </c>
      <c r="AD930" s="3" t="s">
        <v>5629</v>
      </c>
      <c r="AE930" s="64" t="s">
        <v>7489</v>
      </c>
    </row>
    <row r="931" spans="1:31" s="54" customFormat="1" x14ac:dyDescent="0.25">
      <c r="A931" s="61" t="s">
        <v>6683</v>
      </c>
      <c r="B931" s="3"/>
      <c r="C931" s="3"/>
      <c r="D931" s="62">
        <v>27360663839</v>
      </c>
      <c r="E931" s="65">
        <v>27360663839</v>
      </c>
      <c r="F931" s="63"/>
      <c r="G931" s="3"/>
      <c r="H931" s="3"/>
      <c r="I931" s="3"/>
      <c r="J931" s="3"/>
      <c r="K931" s="64" t="s">
        <v>7489</v>
      </c>
      <c r="L931" s="64"/>
      <c r="M931" s="3"/>
      <c r="N931" s="3" t="s">
        <v>7508</v>
      </c>
      <c r="O931" s="3" t="s">
        <v>7508</v>
      </c>
      <c r="P931" s="3" t="s">
        <v>7508</v>
      </c>
      <c r="Q931" s="3" t="s">
        <v>5803</v>
      </c>
      <c r="R931" s="3"/>
      <c r="S931" s="3"/>
      <c r="T931" s="63"/>
      <c r="U931" s="4" t="s">
        <v>6360</v>
      </c>
      <c r="V931" s="4">
        <v>61772</v>
      </c>
      <c r="W931" s="4"/>
      <c r="X931" s="4"/>
      <c r="AC931" s="3">
        <v>45960060</v>
      </c>
      <c r="AD931" s="3" t="s">
        <v>5607</v>
      </c>
      <c r="AE931" s="64" t="s">
        <v>7489</v>
      </c>
    </row>
    <row r="932" spans="1:31" s="54" customFormat="1" x14ac:dyDescent="0.25">
      <c r="A932" s="61" t="s">
        <v>6684</v>
      </c>
      <c r="B932" s="3"/>
      <c r="C932" s="3"/>
      <c r="D932" s="62">
        <v>27349853111</v>
      </c>
      <c r="E932" s="65">
        <v>27349853111</v>
      </c>
      <c r="F932" s="63"/>
      <c r="G932" s="3"/>
      <c r="H932" s="3"/>
      <c r="I932" s="3"/>
      <c r="J932" s="3"/>
      <c r="K932" s="64" t="s">
        <v>7489</v>
      </c>
      <c r="L932" s="64"/>
      <c r="M932" s="3"/>
      <c r="N932" s="3" t="s">
        <v>7508</v>
      </c>
      <c r="O932" s="3" t="s">
        <v>7508</v>
      </c>
      <c r="P932" s="3" t="s">
        <v>7508</v>
      </c>
      <c r="Q932" s="3" t="s">
        <v>5803</v>
      </c>
      <c r="R932" s="3"/>
      <c r="S932" s="3"/>
      <c r="T932" s="63">
        <v>44228</v>
      </c>
      <c r="U932" s="4" t="s">
        <v>6360</v>
      </c>
      <c r="V932" s="4">
        <v>77101</v>
      </c>
      <c r="W932" s="4"/>
      <c r="X932" s="4"/>
      <c r="AC932" s="3">
        <v>45960060</v>
      </c>
      <c r="AD932" s="3" t="s">
        <v>5607</v>
      </c>
      <c r="AE932" s="64" t="s">
        <v>7489</v>
      </c>
    </row>
    <row r="933" spans="1:31" s="54" customFormat="1" x14ac:dyDescent="0.25">
      <c r="A933" s="61" t="s">
        <v>6685</v>
      </c>
      <c r="B933" s="3"/>
      <c r="C933" s="3"/>
      <c r="D933" s="62">
        <v>20353598180</v>
      </c>
      <c r="E933" s="65">
        <v>20353598180</v>
      </c>
      <c r="F933" s="63"/>
      <c r="G933" s="3"/>
      <c r="H933" s="3"/>
      <c r="I933" s="3"/>
      <c r="J933" s="3"/>
      <c r="K933" s="64" t="s">
        <v>7489</v>
      </c>
      <c r="L933" s="64"/>
      <c r="M933" s="3"/>
      <c r="N933" s="3" t="s">
        <v>7508</v>
      </c>
      <c r="O933" s="3" t="s">
        <v>7508</v>
      </c>
      <c r="P933" s="3" t="s">
        <v>7508</v>
      </c>
      <c r="Q933" s="3" t="s">
        <v>5803</v>
      </c>
      <c r="R933" s="3"/>
      <c r="S933" s="3"/>
      <c r="T933" s="63"/>
      <c r="U933" s="4" t="s">
        <v>6360</v>
      </c>
      <c r="V933" s="4">
        <v>64037</v>
      </c>
      <c r="W933" s="4"/>
      <c r="X933" s="4"/>
      <c r="AC933" s="3">
        <v>45960060</v>
      </c>
      <c r="AD933" s="3" t="s">
        <v>5607</v>
      </c>
      <c r="AE933" s="64" t="s">
        <v>7489</v>
      </c>
    </row>
    <row r="934" spans="1:31" s="54" customFormat="1" x14ac:dyDescent="0.25">
      <c r="A934" s="61" t="s">
        <v>6686</v>
      </c>
      <c r="B934" s="3"/>
      <c r="C934" s="3"/>
      <c r="D934" s="62">
        <v>27325657893</v>
      </c>
      <c r="E934" s="65">
        <v>27325657893</v>
      </c>
      <c r="F934" s="63"/>
      <c r="G934" s="3"/>
      <c r="H934" s="3"/>
      <c r="I934" s="3"/>
      <c r="J934" s="3"/>
      <c r="K934" s="64" t="s">
        <v>7489</v>
      </c>
      <c r="L934" s="64"/>
      <c r="M934" s="3"/>
      <c r="N934" s="3" t="s">
        <v>7508</v>
      </c>
      <c r="O934" s="3" t="s">
        <v>7508</v>
      </c>
      <c r="P934" s="3" t="s">
        <v>7508</v>
      </c>
      <c r="Q934" s="3" t="s">
        <v>5803</v>
      </c>
      <c r="R934" s="3"/>
      <c r="S934" s="3"/>
      <c r="T934" s="63"/>
      <c r="U934" s="4" t="s">
        <v>6360</v>
      </c>
      <c r="V934" s="4">
        <v>60161</v>
      </c>
      <c r="W934" s="4"/>
      <c r="X934" s="4"/>
      <c r="AC934" s="3">
        <v>45960060</v>
      </c>
      <c r="AD934" s="3" t="s">
        <v>5607</v>
      </c>
      <c r="AE934" s="64" t="s">
        <v>7489</v>
      </c>
    </row>
    <row r="935" spans="1:31" s="54" customFormat="1" x14ac:dyDescent="0.25">
      <c r="A935" s="61" t="s">
        <v>6687</v>
      </c>
      <c r="B935" s="3"/>
      <c r="C935" s="3"/>
      <c r="D935" s="62">
        <v>20253860317</v>
      </c>
      <c r="E935" s="65">
        <v>20253860317</v>
      </c>
      <c r="F935" s="63"/>
      <c r="G935" s="3"/>
      <c r="H935" s="3"/>
      <c r="I935" s="3"/>
      <c r="J935" s="3"/>
      <c r="K935" s="64" t="s">
        <v>7489</v>
      </c>
      <c r="L935" s="64"/>
      <c r="M935" s="3"/>
      <c r="N935" s="3" t="s">
        <v>7508</v>
      </c>
      <c r="O935" s="3" t="s">
        <v>7508</v>
      </c>
      <c r="P935" s="3" t="s">
        <v>7508</v>
      </c>
      <c r="Q935" s="3" t="s">
        <v>5803</v>
      </c>
      <c r="R935" s="3"/>
      <c r="S935" s="3"/>
      <c r="T935" s="63"/>
      <c r="U935" s="4" t="s">
        <v>6360</v>
      </c>
      <c r="V935" s="4">
        <v>75423</v>
      </c>
      <c r="W935" s="4"/>
      <c r="X935" s="4"/>
      <c r="AC935" s="3">
        <v>45960060</v>
      </c>
      <c r="AD935" s="3" t="s">
        <v>5607</v>
      </c>
      <c r="AE935" s="64" t="s">
        <v>7489</v>
      </c>
    </row>
    <row r="936" spans="1:31" s="54" customFormat="1" x14ac:dyDescent="0.25">
      <c r="A936" s="61" t="s">
        <v>6688</v>
      </c>
      <c r="B936" s="3"/>
      <c r="C936" s="3"/>
      <c r="D936" s="62">
        <v>23367722274</v>
      </c>
      <c r="E936" s="65">
        <v>23367722274</v>
      </c>
      <c r="F936" s="63"/>
      <c r="G936" s="3"/>
      <c r="H936" s="3"/>
      <c r="I936" s="3"/>
      <c r="J936" s="3"/>
      <c r="K936" s="64" t="s">
        <v>7489</v>
      </c>
      <c r="L936" s="64"/>
      <c r="M936" s="3"/>
      <c r="N936" s="3" t="s">
        <v>7508</v>
      </c>
      <c r="O936" s="3" t="s">
        <v>7508</v>
      </c>
      <c r="P936" s="3" t="s">
        <v>7508</v>
      </c>
      <c r="Q936" s="3" t="s">
        <v>5803</v>
      </c>
      <c r="R936" s="3"/>
      <c r="S936" s="3"/>
      <c r="T936" s="63"/>
      <c r="U936" s="4" t="s">
        <v>6360</v>
      </c>
      <c r="V936" s="4">
        <v>61769</v>
      </c>
      <c r="W936" s="4"/>
      <c r="X936" s="4"/>
      <c r="AC936" s="3">
        <v>45960060</v>
      </c>
      <c r="AD936" s="3" t="s">
        <v>5607</v>
      </c>
      <c r="AE936" s="64" t="s">
        <v>7489</v>
      </c>
    </row>
    <row r="937" spans="1:31" s="54" customFormat="1" x14ac:dyDescent="0.25">
      <c r="A937" s="61" t="s">
        <v>6689</v>
      </c>
      <c r="B937" s="3"/>
      <c r="C937" s="3"/>
      <c r="D937" s="62">
        <v>27325825419</v>
      </c>
      <c r="E937" s="65">
        <v>27325825419</v>
      </c>
      <c r="F937" s="63"/>
      <c r="G937" s="3"/>
      <c r="H937" s="3"/>
      <c r="I937" s="3"/>
      <c r="J937" s="3"/>
      <c r="K937" s="64" t="s">
        <v>7489</v>
      </c>
      <c r="L937" s="64"/>
      <c r="M937" s="3"/>
      <c r="N937" s="3" t="s">
        <v>7508</v>
      </c>
      <c r="O937" s="3" t="s">
        <v>7508</v>
      </c>
      <c r="P937" s="3" t="s">
        <v>7508</v>
      </c>
      <c r="Q937" s="3" t="s">
        <v>5803</v>
      </c>
      <c r="R937" s="3"/>
      <c r="S937" s="3"/>
      <c r="T937" s="63">
        <v>44228</v>
      </c>
      <c r="U937" s="4" t="s">
        <v>6360</v>
      </c>
      <c r="V937" s="4">
        <v>77101</v>
      </c>
      <c r="W937" s="4"/>
      <c r="X937" s="4"/>
      <c r="AC937" s="3">
        <v>45960060</v>
      </c>
      <c r="AD937" s="3" t="s">
        <v>5607</v>
      </c>
      <c r="AE937" s="64" t="s">
        <v>7489</v>
      </c>
    </row>
    <row r="938" spans="1:31" s="54" customFormat="1" x14ac:dyDescent="0.25">
      <c r="A938" s="61" t="s">
        <v>6690</v>
      </c>
      <c r="B938" s="3"/>
      <c r="C938" s="3"/>
      <c r="D938" s="62">
        <v>20351487020</v>
      </c>
      <c r="E938" s="65">
        <v>20351487020</v>
      </c>
      <c r="F938" s="63"/>
      <c r="G938" s="3"/>
      <c r="H938" s="3"/>
      <c r="I938" s="3"/>
      <c r="J938" s="3"/>
      <c r="K938" s="64" t="s">
        <v>7489</v>
      </c>
      <c r="L938" s="64"/>
      <c r="M938" s="3"/>
      <c r="N938" s="3" t="s">
        <v>7508</v>
      </c>
      <c r="O938" s="3" t="s">
        <v>7508</v>
      </c>
      <c r="P938" s="3" t="s">
        <v>7508</v>
      </c>
      <c r="Q938" s="3" t="s">
        <v>5803</v>
      </c>
      <c r="R938" s="3"/>
      <c r="S938" s="3"/>
      <c r="T938" s="63"/>
      <c r="U938" s="4" t="s">
        <v>6360</v>
      </c>
      <c r="V938" s="4">
        <v>60864</v>
      </c>
      <c r="W938" s="4"/>
      <c r="X938" s="4"/>
      <c r="AC938" s="3">
        <v>45960060</v>
      </c>
      <c r="AD938" s="3" t="s">
        <v>5607</v>
      </c>
      <c r="AE938" s="64" t="s">
        <v>7489</v>
      </c>
    </row>
    <row r="939" spans="1:31" s="54" customFormat="1" x14ac:dyDescent="0.25">
      <c r="A939" s="61" t="s">
        <v>6691</v>
      </c>
      <c r="B939" s="3"/>
      <c r="C939" s="3"/>
      <c r="D939" s="62">
        <v>27319631475</v>
      </c>
      <c r="E939" s="65">
        <v>27319631475</v>
      </c>
      <c r="F939" s="63"/>
      <c r="G939" s="3"/>
      <c r="H939" s="3"/>
      <c r="I939" s="3"/>
      <c r="J939" s="3"/>
      <c r="K939" s="64" t="s">
        <v>7489</v>
      </c>
      <c r="L939" s="64"/>
      <c r="M939" s="3"/>
      <c r="N939" s="3" t="s">
        <v>7508</v>
      </c>
      <c r="O939" s="3" t="s">
        <v>7508</v>
      </c>
      <c r="P939" s="3" t="s">
        <v>7508</v>
      </c>
      <c r="Q939" s="3" t="s">
        <v>5803</v>
      </c>
      <c r="R939" s="3"/>
      <c r="S939" s="3"/>
      <c r="T939" s="63"/>
      <c r="U939" s="4" t="s">
        <v>6360</v>
      </c>
      <c r="V939" s="4">
        <v>60161</v>
      </c>
      <c r="W939" s="4"/>
      <c r="X939" s="4"/>
      <c r="AC939" s="3">
        <v>45960040</v>
      </c>
      <c r="AD939" s="3" t="s">
        <v>5596</v>
      </c>
      <c r="AE939" s="64" t="s">
        <v>7489</v>
      </c>
    </row>
    <row r="940" spans="1:31" s="54" customFormat="1" x14ac:dyDescent="0.25">
      <c r="A940" s="61" t="s">
        <v>6692</v>
      </c>
      <c r="B940" s="3"/>
      <c r="C940" s="3"/>
      <c r="D940" s="62">
        <v>27367549381</v>
      </c>
      <c r="E940" s="65">
        <v>27367549381</v>
      </c>
      <c r="F940" s="63"/>
      <c r="G940" s="3"/>
      <c r="H940" s="3"/>
      <c r="I940" s="3"/>
      <c r="J940" s="3"/>
      <c r="K940" s="64" t="s">
        <v>7489</v>
      </c>
      <c r="L940" s="64"/>
      <c r="M940" s="3"/>
      <c r="N940" s="3" t="s">
        <v>7508</v>
      </c>
      <c r="O940" s="3" t="s">
        <v>7508</v>
      </c>
      <c r="P940" s="3" t="s">
        <v>7508</v>
      </c>
      <c r="Q940" s="3" t="s">
        <v>5803</v>
      </c>
      <c r="R940" s="3"/>
      <c r="S940" s="3"/>
      <c r="T940" s="63"/>
      <c r="U940" s="4" t="s">
        <v>6360</v>
      </c>
      <c r="V940" s="4">
        <v>61772</v>
      </c>
      <c r="W940" s="4"/>
      <c r="X940" s="4"/>
      <c r="AC940" s="3">
        <v>45960060</v>
      </c>
      <c r="AD940" s="3" t="s">
        <v>5607</v>
      </c>
      <c r="AE940" s="64" t="s">
        <v>7489</v>
      </c>
    </row>
    <row r="941" spans="1:31" s="54" customFormat="1" x14ac:dyDescent="0.25">
      <c r="A941" s="61" t="s">
        <v>6693</v>
      </c>
      <c r="B941" s="3"/>
      <c r="C941" s="3"/>
      <c r="D941" s="62">
        <v>20343200782</v>
      </c>
      <c r="E941" s="65">
        <v>20343200782</v>
      </c>
      <c r="F941" s="63"/>
      <c r="G941" s="3"/>
      <c r="H941" s="3"/>
      <c r="I941" s="3"/>
      <c r="J941" s="3"/>
      <c r="K941" s="64" t="s">
        <v>7489</v>
      </c>
      <c r="L941" s="64"/>
      <c r="M941" s="3"/>
      <c r="N941" s="3" t="s">
        <v>7508</v>
      </c>
      <c r="O941" s="3" t="s">
        <v>7508</v>
      </c>
      <c r="P941" s="3" t="s">
        <v>7508</v>
      </c>
      <c r="Q941" s="3" t="s">
        <v>5803</v>
      </c>
      <c r="R941" s="3"/>
      <c r="S941" s="3"/>
      <c r="T941" s="63"/>
      <c r="U941" s="4" t="s">
        <v>6360</v>
      </c>
      <c r="V941" s="4">
        <v>60864</v>
      </c>
      <c r="W941" s="4"/>
      <c r="X941" s="4"/>
      <c r="AC941" s="3">
        <v>45960060</v>
      </c>
      <c r="AD941" s="3" t="s">
        <v>5607</v>
      </c>
      <c r="AE941" s="64" t="s">
        <v>7489</v>
      </c>
    </row>
    <row r="942" spans="1:31" s="54" customFormat="1" x14ac:dyDescent="0.25">
      <c r="A942" s="61" t="s">
        <v>6694</v>
      </c>
      <c r="B942" s="3"/>
      <c r="C942" s="3"/>
      <c r="D942" s="62">
        <v>27233262914</v>
      </c>
      <c r="E942" s="65">
        <v>27233262914</v>
      </c>
      <c r="F942" s="63"/>
      <c r="G942" s="3"/>
      <c r="H942" s="3"/>
      <c r="I942" s="3"/>
      <c r="J942" s="3"/>
      <c r="K942" s="64" t="s">
        <v>7489</v>
      </c>
      <c r="L942" s="64"/>
      <c r="M942" s="3"/>
      <c r="N942" s="3" t="s">
        <v>7508</v>
      </c>
      <c r="O942" s="3" t="s">
        <v>7508</v>
      </c>
      <c r="P942" s="3" t="s">
        <v>7508</v>
      </c>
      <c r="Q942" s="3" t="s">
        <v>5803</v>
      </c>
      <c r="R942" s="3"/>
      <c r="S942" s="3"/>
      <c r="T942" s="63"/>
      <c r="U942" s="4" t="s">
        <v>6360</v>
      </c>
      <c r="V942" s="4">
        <v>61772</v>
      </c>
      <c r="W942" s="4"/>
      <c r="X942" s="4"/>
      <c r="AC942" s="3">
        <v>45960060</v>
      </c>
      <c r="AD942" s="3" t="s">
        <v>5607</v>
      </c>
      <c r="AE942" s="64" t="s">
        <v>7489</v>
      </c>
    </row>
    <row r="943" spans="1:31" s="54" customFormat="1" x14ac:dyDescent="0.25">
      <c r="A943" s="61" t="s">
        <v>6695</v>
      </c>
      <c r="B943" s="3"/>
      <c r="C943" s="3"/>
      <c r="D943" s="62">
        <v>27248054242</v>
      </c>
      <c r="E943" s="65">
        <v>27248054242</v>
      </c>
      <c r="F943" s="63"/>
      <c r="G943" s="3"/>
      <c r="H943" s="3"/>
      <c r="I943" s="3"/>
      <c r="J943" s="3"/>
      <c r="K943" s="64" t="s">
        <v>7489</v>
      </c>
      <c r="L943" s="64"/>
      <c r="M943" s="3"/>
      <c r="N943" s="3" t="s">
        <v>7508</v>
      </c>
      <c r="O943" s="3" t="s">
        <v>7508</v>
      </c>
      <c r="P943" s="3" t="s">
        <v>7508</v>
      </c>
      <c r="Q943" s="3" t="s">
        <v>5803</v>
      </c>
      <c r="R943" s="3"/>
      <c r="S943" s="3"/>
      <c r="T943" s="63"/>
      <c r="U943" s="4" t="s">
        <v>6360</v>
      </c>
      <c r="V943" s="4">
        <v>61408</v>
      </c>
      <c r="W943" s="4"/>
      <c r="X943" s="4"/>
      <c r="AC943" s="3">
        <v>45960060</v>
      </c>
      <c r="AD943" s="3" t="s">
        <v>5607</v>
      </c>
      <c r="AE943" s="64" t="s">
        <v>7489</v>
      </c>
    </row>
    <row r="944" spans="1:31" s="54" customFormat="1" x14ac:dyDescent="0.25">
      <c r="A944" s="61" t="s">
        <v>6696</v>
      </c>
      <c r="B944" s="3"/>
      <c r="C944" s="3"/>
      <c r="D944" s="62">
        <v>20305934330</v>
      </c>
      <c r="E944" s="65">
        <v>20305934330</v>
      </c>
      <c r="F944" s="63"/>
      <c r="G944" s="3"/>
      <c r="H944" s="3"/>
      <c r="I944" s="3"/>
      <c r="J944" s="3"/>
      <c r="K944" s="64" t="s">
        <v>7489</v>
      </c>
      <c r="L944" s="64"/>
      <c r="M944" s="3"/>
      <c r="N944" s="3" t="s">
        <v>7508</v>
      </c>
      <c r="O944" s="3" t="s">
        <v>7508</v>
      </c>
      <c r="P944" s="3" t="s">
        <v>7508</v>
      </c>
      <c r="Q944" s="3" t="s">
        <v>5803</v>
      </c>
      <c r="R944" s="3"/>
      <c r="S944" s="3"/>
      <c r="T944" s="63"/>
      <c r="U944" s="4" t="s">
        <v>6360</v>
      </c>
      <c r="V944" s="4">
        <v>60696</v>
      </c>
      <c r="W944" s="4"/>
      <c r="X944" s="4"/>
      <c r="AC944" s="3">
        <v>45960060</v>
      </c>
      <c r="AD944" s="3" t="s">
        <v>5607</v>
      </c>
      <c r="AE944" s="64" t="s">
        <v>7489</v>
      </c>
    </row>
    <row r="945" spans="1:31" s="54" customFormat="1" x14ac:dyDescent="0.25">
      <c r="A945" s="61" t="s">
        <v>6697</v>
      </c>
      <c r="B945" s="3"/>
      <c r="C945" s="3"/>
      <c r="D945" s="62">
        <v>20944999435</v>
      </c>
      <c r="E945" s="65">
        <v>20944999435</v>
      </c>
      <c r="F945" s="63"/>
      <c r="G945" s="3"/>
      <c r="H945" s="3"/>
      <c r="I945" s="3"/>
      <c r="J945" s="3"/>
      <c r="K945" s="64" t="s">
        <v>7489</v>
      </c>
      <c r="L945" s="64"/>
      <c r="M945" s="3"/>
      <c r="N945" s="3" t="s">
        <v>7508</v>
      </c>
      <c r="O945" s="3" t="s">
        <v>7508</v>
      </c>
      <c r="P945" s="3" t="s">
        <v>7508</v>
      </c>
      <c r="Q945" s="3" t="s">
        <v>5803</v>
      </c>
      <c r="R945" s="3"/>
      <c r="S945" s="3"/>
      <c r="T945" s="63"/>
      <c r="U945" s="4" t="s">
        <v>6360</v>
      </c>
      <c r="V945" s="4">
        <v>62366</v>
      </c>
      <c r="W945" s="4"/>
      <c r="X945" s="4"/>
      <c r="AC945" s="3">
        <v>45960060</v>
      </c>
      <c r="AD945" s="3" t="s">
        <v>5607</v>
      </c>
      <c r="AE945" s="64" t="s">
        <v>7489</v>
      </c>
    </row>
    <row r="946" spans="1:31" s="54" customFormat="1" x14ac:dyDescent="0.25">
      <c r="A946" s="61" t="s">
        <v>6698</v>
      </c>
      <c r="B946" s="3"/>
      <c r="C946" s="3"/>
      <c r="D946" s="62">
        <v>27350994950</v>
      </c>
      <c r="E946" s="65">
        <v>27350994950</v>
      </c>
      <c r="F946" s="63"/>
      <c r="G946" s="3"/>
      <c r="H946" s="3"/>
      <c r="I946" s="3"/>
      <c r="J946" s="3"/>
      <c r="K946" s="64" t="s">
        <v>7489</v>
      </c>
      <c r="L946" s="64"/>
      <c r="M946" s="3"/>
      <c r="N946" s="3" t="s">
        <v>7508</v>
      </c>
      <c r="O946" s="3" t="s">
        <v>7508</v>
      </c>
      <c r="P946" s="3" t="s">
        <v>7508</v>
      </c>
      <c r="Q946" s="3" t="s">
        <v>5803</v>
      </c>
      <c r="R946" s="3"/>
      <c r="S946" s="3"/>
      <c r="T946" s="63"/>
      <c r="U946" s="4" t="s">
        <v>6360</v>
      </c>
      <c r="V946" s="4">
        <v>62367</v>
      </c>
      <c r="W946" s="4"/>
      <c r="X946" s="4"/>
      <c r="AC946" s="3">
        <v>45960060</v>
      </c>
      <c r="AD946" s="3" t="s">
        <v>5607</v>
      </c>
      <c r="AE946" s="64" t="s">
        <v>7489</v>
      </c>
    </row>
    <row r="947" spans="1:31" s="54" customFormat="1" x14ac:dyDescent="0.25">
      <c r="A947" s="61" t="s">
        <v>6699</v>
      </c>
      <c r="B947" s="3"/>
      <c r="C947" s="3"/>
      <c r="D947" s="62">
        <v>27944999529</v>
      </c>
      <c r="E947" s="65">
        <v>27944999529</v>
      </c>
      <c r="F947" s="63"/>
      <c r="G947" s="3"/>
      <c r="H947" s="3"/>
      <c r="I947" s="3"/>
      <c r="J947" s="3"/>
      <c r="K947" s="64" t="s">
        <v>7489</v>
      </c>
      <c r="L947" s="64"/>
      <c r="M947" s="3"/>
      <c r="N947" s="3" t="s">
        <v>7508</v>
      </c>
      <c r="O947" s="3" t="s">
        <v>7508</v>
      </c>
      <c r="P947" s="3" t="s">
        <v>7508</v>
      </c>
      <c r="Q947" s="3" t="s">
        <v>5803</v>
      </c>
      <c r="R947" s="3"/>
      <c r="S947" s="3"/>
      <c r="T947" s="63"/>
      <c r="U947" s="4" t="s">
        <v>6360</v>
      </c>
      <c r="V947" s="4">
        <v>62366</v>
      </c>
      <c r="W947" s="4"/>
      <c r="X947" s="4"/>
      <c r="AC947" s="3">
        <v>45960060</v>
      </c>
      <c r="AD947" s="3" t="s">
        <v>5607</v>
      </c>
      <c r="AE947" s="64" t="s">
        <v>7489</v>
      </c>
    </row>
    <row r="948" spans="1:31" s="54" customFormat="1" x14ac:dyDescent="0.25">
      <c r="A948" s="61" t="s">
        <v>6700</v>
      </c>
      <c r="B948" s="3"/>
      <c r="C948" s="3"/>
      <c r="D948" s="62">
        <v>20263634722</v>
      </c>
      <c r="E948" s="65">
        <v>20263634722</v>
      </c>
      <c r="F948" s="63"/>
      <c r="G948" s="3"/>
      <c r="H948" s="3"/>
      <c r="I948" s="3"/>
      <c r="J948" s="3"/>
      <c r="K948" s="64" t="s">
        <v>7489</v>
      </c>
      <c r="L948" s="64"/>
      <c r="M948" s="3"/>
      <c r="N948" s="3" t="s">
        <v>7508</v>
      </c>
      <c r="O948" s="3" t="s">
        <v>7508</v>
      </c>
      <c r="P948" s="3" t="s">
        <v>7508</v>
      </c>
      <c r="Q948" s="3" t="s">
        <v>5803</v>
      </c>
      <c r="R948" s="3"/>
      <c r="S948" s="3"/>
      <c r="T948" s="63">
        <v>44378</v>
      </c>
      <c r="U948" s="4" t="s">
        <v>6360</v>
      </c>
      <c r="V948" s="4">
        <v>60709</v>
      </c>
      <c r="W948" s="4"/>
      <c r="X948" s="4"/>
      <c r="AC948" s="3">
        <v>45960060</v>
      </c>
      <c r="AD948" s="3" t="s">
        <v>5607</v>
      </c>
      <c r="AE948" s="64" t="s">
        <v>7489</v>
      </c>
    </row>
    <row r="949" spans="1:31" s="54" customFormat="1" x14ac:dyDescent="0.25">
      <c r="A949" s="61" t="s">
        <v>6701</v>
      </c>
      <c r="B949" s="3"/>
      <c r="C949" s="3"/>
      <c r="D949" s="62">
        <v>27291519046</v>
      </c>
      <c r="E949" s="65">
        <v>27291519046</v>
      </c>
      <c r="F949" s="63"/>
      <c r="G949" s="3"/>
      <c r="H949" s="3"/>
      <c r="I949" s="3"/>
      <c r="J949" s="3"/>
      <c r="K949" s="64" t="s">
        <v>7489</v>
      </c>
      <c r="L949" s="64"/>
      <c r="M949" s="3"/>
      <c r="N949" s="3" t="s">
        <v>7508</v>
      </c>
      <c r="O949" s="3" t="s">
        <v>7508</v>
      </c>
      <c r="P949" s="3" t="s">
        <v>7508</v>
      </c>
      <c r="Q949" s="3" t="s">
        <v>5803</v>
      </c>
      <c r="R949" s="3"/>
      <c r="S949" s="3"/>
      <c r="T949" s="63">
        <v>43862</v>
      </c>
      <c r="U949" s="4" t="s">
        <v>6360</v>
      </c>
      <c r="V949" s="4">
        <v>101877</v>
      </c>
      <c r="W949" s="4"/>
      <c r="X949" s="4"/>
      <c r="AC949" s="3">
        <v>45960060</v>
      </c>
      <c r="AD949" s="3" t="s">
        <v>5607</v>
      </c>
      <c r="AE949" s="64" t="s">
        <v>7489</v>
      </c>
    </row>
    <row r="950" spans="1:31" s="54" customFormat="1" x14ac:dyDescent="0.25">
      <c r="A950" s="61" t="s">
        <v>6702</v>
      </c>
      <c r="B950" s="3"/>
      <c r="C950" s="3"/>
      <c r="D950" s="62">
        <v>27338266184</v>
      </c>
      <c r="E950" s="65">
        <v>27338266184</v>
      </c>
      <c r="F950" s="63"/>
      <c r="G950" s="3"/>
      <c r="H950" s="3"/>
      <c r="I950" s="3"/>
      <c r="J950" s="3"/>
      <c r="K950" s="64" t="s">
        <v>7489</v>
      </c>
      <c r="L950" s="64"/>
      <c r="M950" s="3"/>
      <c r="N950" s="3" t="s">
        <v>7508</v>
      </c>
      <c r="O950" s="3" t="s">
        <v>7508</v>
      </c>
      <c r="P950" s="3" t="s">
        <v>7508</v>
      </c>
      <c r="Q950" s="3" t="s">
        <v>5803</v>
      </c>
      <c r="R950" s="3"/>
      <c r="S950" s="3"/>
      <c r="T950" s="63">
        <v>44440</v>
      </c>
      <c r="U950" s="4" t="s">
        <v>6360</v>
      </c>
      <c r="V950" s="4">
        <v>123172</v>
      </c>
      <c r="W950" s="4"/>
      <c r="X950" s="4"/>
      <c r="AC950" s="3">
        <v>45960060</v>
      </c>
      <c r="AD950" s="3" t="s">
        <v>5607</v>
      </c>
      <c r="AE950" s="64" t="s">
        <v>7489</v>
      </c>
    </row>
    <row r="951" spans="1:31" s="54" customFormat="1" x14ac:dyDescent="0.25">
      <c r="A951" s="61" t="s">
        <v>6703</v>
      </c>
      <c r="B951" s="3"/>
      <c r="C951" s="3"/>
      <c r="D951" s="62">
        <v>27345194113</v>
      </c>
      <c r="E951" s="65">
        <v>27345194113</v>
      </c>
      <c r="F951" s="63"/>
      <c r="G951" s="3"/>
      <c r="H951" s="3"/>
      <c r="I951" s="3"/>
      <c r="J951" s="3"/>
      <c r="K951" s="64" t="s">
        <v>7489</v>
      </c>
      <c r="L951" s="64"/>
      <c r="M951" s="3"/>
      <c r="N951" s="3" t="s">
        <v>7508</v>
      </c>
      <c r="O951" s="3" t="s">
        <v>7508</v>
      </c>
      <c r="P951" s="3" t="s">
        <v>7508</v>
      </c>
      <c r="Q951" s="3" t="s">
        <v>5803</v>
      </c>
      <c r="R951" s="3"/>
      <c r="S951" s="3"/>
      <c r="T951" s="63"/>
      <c r="U951" s="4" t="s">
        <v>6360</v>
      </c>
      <c r="V951" s="4">
        <v>61772</v>
      </c>
      <c r="W951" s="4"/>
      <c r="X951" s="4"/>
      <c r="AC951" s="3">
        <v>45960060</v>
      </c>
      <c r="AD951" s="3" t="s">
        <v>5607</v>
      </c>
      <c r="AE951" s="64" t="s">
        <v>7489</v>
      </c>
    </row>
    <row r="952" spans="1:31" s="54" customFormat="1" x14ac:dyDescent="0.25">
      <c r="A952" s="61" t="s">
        <v>6704</v>
      </c>
      <c r="B952" s="3"/>
      <c r="C952" s="3"/>
      <c r="D952" s="62">
        <v>27342713578</v>
      </c>
      <c r="E952" s="65">
        <v>27342713578</v>
      </c>
      <c r="F952" s="63"/>
      <c r="G952" s="3"/>
      <c r="H952" s="3"/>
      <c r="I952" s="3"/>
      <c r="J952" s="3"/>
      <c r="K952" s="64" t="s">
        <v>7489</v>
      </c>
      <c r="L952" s="64"/>
      <c r="M952" s="3"/>
      <c r="N952" s="3" t="s">
        <v>7508</v>
      </c>
      <c r="O952" s="3" t="s">
        <v>7508</v>
      </c>
      <c r="P952" s="3" t="s">
        <v>7508</v>
      </c>
      <c r="Q952" s="3" t="s">
        <v>5803</v>
      </c>
      <c r="R952" s="3"/>
      <c r="S952" s="3"/>
      <c r="T952" s="63">
        <v>44440</v>
      </c>
      <c r="U952" s="4" t="s">
        <v>6360</v>
      </c>
      <c r="V952" s="4">
        <v>84110</v>
      </c>
      <c r="W952" s="4"/>
      <c r="X952" s="4"/>
      <c r="AC952" s="3">
        <v>45960060</v>
      </c>
      <c r="AD952" s="3" t="s">
        <v>5607</v>
      </c>
      <c r="AE952" s="64" t="s">
        <v>7489</v>
      </c>
    </row>
    <row r="953" spans="1:31" s="54" customFormat="1" x14ac:dyDescent="0.25">
      <c r="A953" s="61" t="s">
        <v>6705</v>
      </c>
      <c r="B953" s="3"/>
      <c r="C953" s="3"/>
      <c r="D953" s="62">
        <v>20389593614</v>
      </c>
      <c r="E953" s="65">
        <v>20389593614</v>
      </c>
      <c r="F953" s="63"/>
      <c r="G953" s="3"/>
      <c r="H953" s="3"/>
      <c r="I953" s="3"/>
      <c r="J953" s="3"/>
      <c r="K953" s="64" t="s">
        <v>7489</v>
      </c>
      <c r="L953" s="64"/>
      <c r="M953" s="3"/>
      <c r="N953" s="3" t="s">
        <v>7508</v>
      </c>
      <c r="O953" s="3" t="s">
        <v>7508</v>
      </c>
      <c r="P953" s="3" t="s">
        <v>7508</v>
      </c>
      <c r="Q953" s="3" t="s">
        <v>5803</v>
      </c>
      <c r="R953" s="3"/>
      <c r="S953" s="3"/>
      <c r="T953" s="63"/>
      <c r="U953" s="4" t="s">
        <v>6360</v>
      </c>
      <c r="V953" s="4">
        <v>67183</v>
      </c>
      <c r="W953" s="4"/>
      <c r="X953" s="4"/>
      <c r="AC953" s="3">
        <v>45960060</v>
      </c>
      <c r="AD953" s="3" t="s">
        <v>5607</v>
      </c>
      <c r="AE953" s="64" t="s">
        <v>7489</v>
      </c>
    </row>
    <row r="954" spans="1:31" s="54" customFormat="1" x14ac:dyDescent="0.25">
      <c r="A954" s="61" t="s">
        <v>6706</v>
      </c>
      <c r="B954" s="3"/>
      <c r="C954" s="3"/>
      <c r="D954" s="62">
        <v>27329471107</v>
      </c>
      <c r="E954" s="65">
        <v>27329471107</v>
      </c>
      <c r="F954" s="63"/>
      <c r="G954" s="3"/>
      <c r="H954" s="3"/>
      <c r="I954" s="3"/>
      <c r="J954" s="3"/>
      <c r="K954" s="64" t="s">
        <v>7489</v>
      </c>
      <c r="L954" s="64"/>
      <c r="M954" s="3"/>
      <c r="N954" s="3" t="s">
        <v>7508</v>
      </c>
      <c r="O954" s="3" t="s">
        <v>7508</v>
      </c>
      <c r="P954" s="3" t="s">
        <v>7508</v>
      </c>
      <c r="Q954" s="3" t="s">
        <v>5803</v>
      </c>
      <c r="R954" s="3"/>
      <c r="S954" s="3"/>
      <c r="T954" s="63"/>
      <c r="U954" s="4" t="s">
        <v>6360</v>
      </c>
      <c r="V954" s="4">
        <v>62366</v>
      </c>
      <c r="W954" s="4"/>
      <c r="X954" s="4"/>
      <c r="AC954" s="3">
        <v>45960060</v>
      </c>
      <c r="AD954" s="3" t="s">
        <v>5607</v>
      </c>
      <c r="AE954" s="64" t="s">
        <v>7489</v>
      </c>
    </row>
    <row r="955" spans="1:31" s="54" customFormat="1" x14ac:dyDescent="0.25">
      <c r="A955" s="61" t="s">
        <v>6707</v>
      </c>
      <c r="B955" s="3"/>
      <c r="C955" s="3"/>
      <c r="D955" s="62">
        <v>23335554604</v>
      </c>
      <c r="E955" s="65">
        <v>23335554604</v>
      </c>
      <c r="F955" s="63"/>
      <c r="G955" s="3"/>
      <c r="H955" s="3"/>
      <c r="I955" s="3"/>
      <c r="J955" s="3"/>
      <c r="K955" s="64" t="s">
        <v>7489</v>
      </c>
      <c r="L955" s="64"/>
      <c r="M955" s="3"/>
      <c r="N955" s="3" t="s">
        <v>7508</v>
      </c>
      <c r="O955" s="3" t="s">
        <v>7508</v>
      </c>
      <c r="P955" s="3" t="s">
        <v>7508</v>
      </c>
      <c r="Q955" s="3" t="s">
        <v>5803</v>
      </c>
      <c r="R955" s="3"/>
      <c r="S955" s="3"/>
      <c r="T955" s="63"/>
      <c r="U955" s="4" t="s">
        <v>6360</v>
      </c>
      <c r="V955" s="4">
        <v>62366</v>
      </c>
      <c r="W955" s="4"/>
      <c r="X955" s="4"/>
      <c r="AC955" s="3">
        <v>45960060</v>
      </c>
      <c r="AD955" s="3" t="s">
        <v>5607</v>
      </c>
      <c r="AE955" s="64" t="s">
        <v>7489</v>
      </c>
    </row>
    <row r="956" spans="1:31" s="54" customFormat="1" x14ac:dyDescent="0.25">
      <c r="A956" s="61" t="s">
        <v>6708</v>
      </c>
      <c r="B956" s="3"/>
      <c r="C956" s="3"/>
      <c r="D956" s="62">
        <v>23324015574</v>
      </c>
      <c r="E956" s="65">
        <v>23324015574</v>
      </c>
      <c r="F956" s="63"/>
      <c r="G956" s="3"/>
      <c r="H956" s="3"/>
      <c r="I956" s="3"/>
      <c r="J956" s="3"/>
      <c r="K956" s="64" t="s">
        <v>7489</v>
      </c>
      <c r="L956" s="64"/>
      <c r="M956" s="3"/>
      <c r="N956" s="3" t="s">
        <v>7508</v>
      </c>
      <c r="O956" s="3" t="s">
        <v>7508</v>
      </c>
      <c r="P956" s="3" t="s">
        <v>7508</v>
      </c>
      <c r="Q956" s="3" t="s">
        <v>5803</v>
      </c>
      <c r="R956" s="3"/>
      <c r="S956" s="3"/>
      <c r="T956" s="63"/>
      <c r="U956" s="4" t="s">
        <v>6360</v>
      </c>
      <c r="V956" s="4">
        <v>60161</v>
      </c>
      <c r="W956" s="4"/>
      <c r="X956" s="4"/>
      <c r="AC956" s="3">
        <v>45960060</v>
      </c>
      <c r="AD956" s="3" t="s">
        <v>5607</v>
      </c>
      <c r="AE956" s="64" t="s">
        <v>7489</v>
      </c>
    </row>
    <row r="957" spans="1:31" s="54" customFormat="1" x14ac:dyDescent="0.25">
      <c r="A957" s="61" t="s">
        <v>6709</v>
      </c>
      <c r="B957" s="3"/>
      <c r="C957" s="3"/>
      <c r="D957" s="62">
        <v>27347114117</v>
      </c>
      <c r="E957" s="65">
        <v>27347114117</v>
      </c>
      <c r="F957" s="63"/>
      <c r="G957" s="3"/>
      <c r="H957" s="3"/>
      <c r="I957" s="3"/>
      <c r="J957" s="3"/>
      <c r="K957" s="64" t="s">
        <v>7489</v>
      </c>
      <c r="L957" s="64"/>
      <c r="M957" s="3"/>
      <c r="N957" s="3" t="s">
        <v>7508</v>
      </c>
      <c r="O957" s="3" t="s">
        <v>7508</v>
      </c>
      <c r="P957" s="3" t="s">
        <v>7508</v>
      </c>
      <c r="Q957" s="3" t="s">
        <v>5803</v>
      </c>
      <c r="R957" s="3"/>
      <c r="S957" s="3"/>
      <c r="T957" s="63">
        <v>44228</v>
      </c>
      <c r="U957" s="4" t="s">
        <v>6360</v>
      </c>
      <c r="V957" s="4">
        <v>77101</v>
      </c>
      <c r="W957" s="4"/>
      <c r="X957" s="4"/>
      <c r="AC957" s="3">
        <v>45960060</v>
      </c>
      <c r="AD957" s="3" t="s">
        <v>5607</v>
      </c>
      <c r="AE957" s="64" t="s">
        <v>7489</v>
      </c>
    </row>
    <row r="958" spans="1:31" s="54" customFormat="1" x14ac:dyDescent="0.25">
      <c r="A958" s="61" t="s">
        <v>6710</v>
      </c>
      <c r="B958" s="3"/>
      <c r="C958" s="3"/>
      <c r="D958" s="62">
        <v>20256121787</v>
      </c>
      <c r="E958" s="65">
        <v>20256121787</v>
      </c>
      <c r="F958" s="63"/>
      <c r="G958" s="3"/>
      <c r="H958" s="3"/>
      <c r="I958" s="3"/>
      <c r="J958" s="3"/>
      <c r="K958" s="64" t="s">
        <v>7489</v>
      </c>
      <c r="L958" s="64"/>
      <c r="M958" s="3"/>
      <c r="N958" s="3" t="s">
        <v>7508</v>
      </c>
      <c r="O958" s="3" t="s">
        <v>7508</v>
      </c>
      <c r="P958" s="3" t="s">
        <v>7508</v>
      </c>
      <c r="Q958" s="3" t="s">
        <v>5803</v>
      </c>
      <c r="R958" s="3"/>
      <c r="S958" s="3"/>
      <c r="T958" s="63">
        <v>44228</v>
      </c>
      <c r="U958" s="4" t="s">
        <v>6360</v>
      </c>
      <c r="V958" s="4">
        <v>77101</v>
      </c>
      <c r="W958" s="4"/>
      <c r="X958" s="4"/>
      <c r="AC958" s="3">
        <v>45960060</v>
      </c>
      <c r="AD958" s="3" t="s">
        <v>5607</v>
      </c>
      <c r="AE958" s="64" t="s">
        <v>7489</v>
      </c>
    </row>
    <row r="959" spans="1:31" s="54" customFormat="1" x14ac:dyDescent="0.25">
      <c r="A959" s="61" t="s">
        <v>6711</v>
      </c>
      <c r="B959" s="3"/>
      <c r="C959" s="3"/>
      <c r="D959" s="62">
        <v>27324021642</v>
      </c>
      <c r="E959" s="65">
        <v>27324021642</v>
      </c>
      <c r="F959" s="63"/>
      <c r="G959" s="3"/>
      <c r="H959" s="3"/>
      <c r="I959" s="3"/>
      <c r="J959" s="3"/>
      <c r="K959" s="64" t="s">
        <v>7489</v>
      </c>
      <c r="L959" s="64"/>
      <c r="M959" s="3"/>
      <c r="N959" s="3" t="s">
        <v>7508</v>
      </c>
      <c r="O959" s="3" t="s">
        <v>7508</v>
      </c>
      <c r="P959" s="3" t="s">
        <v>7508</v>
      </c>
      <c r="Q959" s="3" t="s">
        <v>5803</v>
      </c>
      <c r="R959" s="3"/>
      <c r="S959" s="3"/>
      <c r="T959" s="63">
        <v>44136</v>
      </c>
      <c r="U959" s="4" t="s">
        <v>6360</v>
      </c>
      <c r="V959" s="4">
        <v>83398</v>
      </c>
      <c r="W959" s="4"/>
      <c r="X959" s="4"/>
      <c r="AC959" s="3">
        <v>45960060</v>
      </c>
      <c r="AD959" s="3" t="s">
        <v>5607</v>
      </c>
      <c r="AE959" s="64" t="s">
        <v>7489</v>
      </c>
    </row>
    <row r="960" spans="1:31" s="54" customFormat="1" x14ac:dyDescent="0.25">
      <c r="A960" s="61" t="s">
        <v>6712</v>
      </c>
      <c r="B960" s="3"/>
      <c r="C960" s="3"/>
      <c r="D960" s="62">
        <v>27376666722</v>
      </c>
      <c r="E960" s="65">
        <v>27376666722</v>
      </c>
      <c r="F960" s="63"/>
      <c r="G960" s="3"/>
      <c r="H960" s="3"/>
      <c r="I960" s="3"/>
      <c r="J960" s="3"/>
      <c r="K960" s="64" t="s">
        <v>7489</v>
      </c>
      <c r="L960" s="64"/>
      <c r="M960" s="3"/>
      <c r="N960" s="3" t="s">
        <v>7508</v>
      </c>
      <c r="O960" s="3" t="s">
        <v>7508</v>
      </c>
      <c r="P960" s="3" t="s">
        <v>7508</v>
      </c>
      <c r="Q960" s="3" t="s">
        <v>5803</v>
      </c>
      <c r="R960" s="3"/>
      <c r="S960" s="3"/>
      <c r="T960" s="63"/>
      <c r="U960" s="4" t="s">
        <v>6360</v>
      </c>
      <c r="V960" s="4">
        <v>60161</v>
      </c>
      <c r="W960" s="4"/>
      <c r="X960" s="4"/>
      <c r="AC960" s="3">
        <v>45960060</v>
      </c>
      <c r="AD960" s="3" t="s">
        <v>5607</v>
      </c>
      <c r="AE960" s="64" t="s">
        <v>7489</v>
      </c>
    </row>
    <row r="961" spans="1:31" s="54" customFormat="1" x14ac:dyDescent="0.25">
      <c r="A961" s="61" t="s">
        <v>6713</v>
      </c>
      <c r="B961" s="3"/>
      <c r="C961" s="3"/>
      <c r="D961" s="62">
        <v>20353800885</v>
      </c>
      <c r="E961" s="65">
        <v>20353800885</v>
      </c>
      <c r="F961" s="63"/>
      <c r="G961" s="3"/>
      <c r="H961" s="3"/>
      <c r="I961" s="3"/>
      <c r="J961" s="3"/>
      <c r="K961" s="64" t="s">
        <v>7489</v>
      </c>
      <c r="L961" s="64"/>
      <c r="M961" s="3"/>
      <c r="N961" s="3" t="s">
        <v>7508</v>
      </c>
      <c r="O961" s="3" t="s">
        <v>7508</v>
      </c>
      <c r="P961" s="3" t="s">
        <v>7508</v>
      </c>
      <c r="Q961" s="3" t="s">
        <v>5803</v>
      </c>
      <c r="R961" s="3"/>
      <c r="S961" s="3"/>
      <c r="T961" s="63"/>
      <c r="U961" s="4" t="s">
        <v>6360</v>
      </c>
      <c r="V961" s="4">
        <v>60696</v>
      </c>
      <c r="W961" s="4"/>
      <c r="X961" s="4"/>
      <c r="AC961" s="3">
        <v>45960060</v>
      </c>
      <c r="AD961" s="3" t="s">
        <v>5607</v>
      </c>
      <c r="AE961" s="64" t="s">
        <v>7489</v>
      </c>
    </row>
    <row r="962" spans="1:31" s="54" customFormat="1" x14ac:dyDescent="0.25">
      <c r="A962" s="61" t="s">
        <v>6714</v>
      </c>
      <c r="B962" s="3"/>
      <c r="C962" s="3"/>
      <c r="D962" s="62">
        <v>20353720164</v>
      </c>
      <c r="E962" s="65">
        <v>20353720164</v>
      </c>
      <c r="F962" s="63"/>
      <c r="G962" s="3"/>
      <c r="H962" s="3"/>
      <c r="I962" s="3"/>
      <c r="J962" s="3"/>
      <c r="K962" s="64" t="s">
        <v>7489</v>
      </c>
      <c r="L962" s="64"/>
      <c r="M962" s="3"/>
      <c r="N962" s="3" t="s">
        <v>7508</v>
      </c>
      <c r="O962" s="3" t="s">
        <v>7508</v>
      </c>
      <c r="P962" s="3" t="s">
        <v>7508</v>
      </c>
      <c r="Q962" s="3" t="s">
        <v>5803</v>
      </c>
      <c r="R962" s="3"/>
      <c r="S962" s="3"/>
      <c r="T962" s="63"/>
      <c r="U962" s="4" t="s">
        <v>6360</v>
      </c>
      <c r="V962" s="4">
        <v>60696</v>
      </c>
      <c r="W962" s="4"/>
      <c r="X962" s="4"/>
      <c r="AC962" s="3">
        <v>45960060</v>
      </c>
      <c r="AD962" s="3" t="s">
        <v>5607</v>
      </c>
      <c r="AE962" s="64" t="s">
        <v>7489</v>
      </c>
    </row>
    <row r="963" spans="1:31" s="54" customFormat="1" x14ac:dyDescent="0.25">
      <c r="A963" s="61" t="s">
        <v>6715</v>
      </c>
      <c r="B963" s="3"/>
      <c r="C963" s="3"/>
      <c r="D963" s="62">
        <v>20264976651</v>
      </c>
      <c r="E963" s="65">
        <v>20264976651</v>
      </c>
      <c r="F963" s="63"/>
      <c r="G963" s="3"/>
      <c r="H963" s="3"/>
      <c r="I963" s="3"/>
      <c r="J963" s="3"/>
      <c r="K963" s="64" t="s">
        <v>7490</v>
      </c>
      <c r="L963" s="64"/>
      <c r="M963" s="3"/>
      <c r="N963" s="3" t="s">
        <v>7508</v>
      </c>
      <c r="O963" s="3" t="s">
        <v>7508</v>
      </c>
      <c r="P963" s="3" t="s">
        <v>7508</v>
      </c>
      <c r="Q963" s="3" t="s">
        <v>5803</v>
      </c>
      <c r="R963" s="3"/>
      <c r="S963" s="3"/>
      <c r="T963" s="63">
        <v>44440</v>
      </c>
      <c r="U963" s="4" t="s">
        <v>6360</v>
      </c>
      <c r="V963" s="4">
        <v>101222</v>
      </c>
      <c r="W963" s="4"/>
      <c r="X963" s="4"/>
      <c r="AC963" s="3">
        <v>45960060</v>
      </c>
      <c r="AD963" s="3" t="s">
        <v>5607</v>
      </c>
      <c r="AE963" s="64" t="s">
        <v>7489</v>
      </c>
    </row>
    <row r="964" spans="1:31" s="54" customFormat="1" x14ac:dyDescent="0.25">
      <c r="A964" s="61" t="s">
        <v>6716</v>
      </c>
      <c r="B964" s="3"/>
      <c r="C964" s="3"/>
      <c r="D964" s="62">
        <v>27340792101</v>
      </c>
      <c r="E964" s="65">
        <v>27340792101</v>
      </c>
      <c r="F964" s="63"/>
      <c r="G964" s="3"/>
      <c r="H964" s="3"/>
      <c r="I964" s="3"/>
      <c r="J964" s="3"/>
      <c r="K964" s="64" t="s">
        <v>7490</v>
      </c>
      <c r="L964" s="64"/>
      <c r="M964" s="3"/>
      <c r="N964" s="3" t="s">
        <v>7508</v>
      </c>
      <c r="O964" s="3" t="s">
        <v>7508</v>
      </c>
      <c r="P964" s="3" t="s">
        <v>7508</v>
      </c>
      <c r="Q964" s="3" t="s">
        <v>5803</v>
      </c>
      <c r="R964" s="3"/>
      <c r="S964" s="3"/>
      <c r="T964" s="63">
        <v>44378</v>
      </c>
      <c r="U964" s="4" t="s">
        <v>6360</v>
      </c>
      <c r="V964" s="4">
        <v>91754</v>
      </c>
      <c r="W964" s="4"/>
      <c r="X964" s="4"/>
      <c r="AC964" s="3">
        <v>45960060</v>
      </c>
      <c r="AD964" s="3" t="s">
        <v>5607</v>
      </c>
      <c r="AE964" s="64" t="s">
        <v>7489</v>
      </c>
    </row>
    <row r="965" spans="1:31" s="54" customFormat="1" x14ac:dyDescent="0.25">
      <c r="A965" s="61" t="s">
        <v>6717</v>
      </c>
      <c r="B965" s="3"/>
      <c r="C965" s="3"/>
      <c r="D965" s="62">
        <v>20381760899</v>
      </c>
      <c r="E965" s="65">
        <v>20381760899</v>
      </c>
      <c r="F965" s="63"/>
      <c r="G965" s="3"/>
      <c r="H965" s="3"/>
      <c r="I965" s="3"/>
      <c r="J965" s="3"/>
      <c r="K965" s="64" t="s">
        <v>7490</v>
      </c>
      <c r="L965" s="64"/>
      <c r="M965" s="3"/>
      <c r="N965" s="3" t="s">
        <v>7508</v>
      </c>
      <c r="O965" s="3" t="s">
        <v>7508</v>
      </c>
      <c r="P965" s="3" t="s">
        <v>7508</v>
      </c>
      <c r="Q965" s="3" t="s">
        <v>5803</v>
      </c>
      <c r="R965" s="3"/>
      <c r="S965" s="3"/>
      <c r="T965" s="63">
        <v>44403</v>
      </c>
      <c r="U965" s="4" t="s">
        <v>6360</v>
      </c>
      <c r="V965" s="4">
        <v>190700</v>
      </c>
      <c r="W965" s="4"/>
      <c r="X965" s="4"/>
      <c r="AC965" s="3">
        <v>45960040</v>
      </c>
      <c r="AD965" s="3" t="s">
        <v>5596</v>
      </c>
      <c r="AE965" s="64" t="s">
        <v>7489</v>
      </c>
    </row>
    <row r="966" spans="1:31" s="54" customFormat="1" x14ac:dyDescent="0.25">
      <c r="A966" s="61" t="s">
        <v>6718</v>
      </c>
      <c r="B966" s="3"/>
      <c r="C966" s="3"/>
      <c r="D966" s="62">
        <v>27359922448</v>
      </c>
      <c r="E966" s="65">
        <v>27359922448</v>
      </c>
      <c r="F966" s="63"/>
      <c r="G966" s="3"/>
      <c r="H966" s="3"/>
      <c r="I966" s="3"/>
      <c r="J966" s="3"/>
      <c r="K966" s="64" t="s">
        <v>7490</v>
      </c>
      <c r="L966" s="64"/>
      <c r="M966" s="3"/>
      <c r="N966" s="3" t="s">
        <v>7508</v>
      </c>
      <c r="O966" s="3" t="s">
        <v>7508</v>
      </c>
      <c r="P966" s="3" t="s">
        <v>7508</v>
      </c>
      <c r="Q966" s="3" t="s">
        <v>5803</v>
      </c>
      <c r="R966" s="3"/>
      <c r="S966" s="3"/>
      <c r="T966" s="63">
        <v>44174</v>
      </c>
      <c r="U966" s="4" t="s">
        <v>6360</v>
      </c>
      <c r="V966" s="4">
        <v>89418</v>
      </c>
      <c r="W966" s="4"/>
      <c r="X966" s="4"/>
      <c r="AC966" s="3">
        <v>45960060</v>
      </c>
      <c r="AD966" s="3" t="s">
        <v>5607</v>
      </c>
      <c r="AE966" s="64" t="s">
        <v>7489</v>
      </c>
    </row>
    <row r="967" spans="1:31" s="54" customFormat="1" x14ac:dyDescent="0.25">
      <c r="A967" s="61" t="s">
        <v>6719</v>
      </c>
      <c r="B967" s="3"/>
      <c r="C967" s="3"/>
      <c r="D967" s="62">
        <v>27341248758</v>
      </c>
      <c r="E967" s="65">
        <v>27341248758</v>
      </c>
      <c r="F967" s="63"/>
      <c r="G967" s="3"/>
      <c r="H967" s="3"/>
      <c r="I967" s="3"/>
      <c r="J967" s="3"/>
      <c r="K967" s="64" t="s">
        <v>7490</v>
      </c>
      <c r="L967" s="64"/>
      <c r="M967" s="3"/>
      <c r="N967" s="3" t="s">
        <v>7508</v>
      </c>
      <c r="O967" s="3" t="s">
        <v>7508</v>
      </c>
      <c r="P967" s="3" t="s">
        <v>7508</v>
      </c>
      <c r="Q967" s="3" t="s">
        <v>5803</v>
      </c>
      <c r="R967" s="3"/>
      <c r="S967" s="3"/>
      <c r="T967" s="63"/>
      <c r="U967" s="4" t="s">
        <v>6360</v>
      </c>
      <c r="V967" s="4">
        <v>97200</v>
      </c>
      <c r="W967" s="4"/>
      <c r="X967" s="4"/>
      <c r="AC967" s="3">
        <v>45960060</v>
      </c>
      <c r="AD967" s="3" t="s">
        <v>5607</v>
      </c>
      <c r="AE967" s="64" t="s">
        <v>7489</v>
      </c>
    </row>
    <row r="968" spans="1:31" s="54" customFormat="1" x14ac:dyDescent="0.25">
      <c r="A968" s="61" t="s">
        <v>6720</v>
      </c>
      <c r="B968" s="3"/>
      <c r="C968" s="3"/>
      <c r="D968" s="62">
        <v>27955674230</v>
      </c>
      <c r="E968" s="65">
        <v>27955674230</v>
      </c>
      <c r="F968" s="63"/>
      <c r="G968" s="3"/>
      <c r="H968" s="3"/>
      <c r="I968" s="3"/>
      <c r="J968" s="3"/>
      <c r="K968" s="64" t="s">
        <v>7490</v>
      </c>
      <c r="L968" s="64"/>
      <c r="M968" s="3"/>
      <c r="N968" s="3" t="s">
        <v>7508</v>
      </c>
      <c r="O968" s="3" t="s">
        <v>7508</v>
      </c>
      <c r="P968" s="3" t="s">
        <v>7508</v>
      </c>
      <c r="Q968" s="3" t="s">
        <v>5803</v>
      </c>
      <c r="R968" s="3"/>
      <c r="S968" s="3"/>
      <c r="T968" s="63">
        <v>44522</v>
      </c>
      <c r="U968" s="4" t="s">
        <v>6360</v>
      </c>
      <c r="V968" s="4">
        <v>96300</v>
      </c>
      <c r="W968" s="4"/>
      <c r="X968" s="4"/>
      <c r="AC968" s="3">
        <v>45960060</v>
      </c>
      <c r="AD968" s="3" t="s">
        <v>5607</v>
      </c>
      <c r="AE968" s="64" t="s">
        <v>7489</v>
      </c>
    </row>
    <row r="969" spans="1:31" s="54" customFormat="1" x14ac:dyDescent="0.25">
      <c r="A969" s="61" t="s">
        <v>6721</v>
      </c>
      <c r="B969" s="3"/>
      <c r="C969" s="3"/>
      <c r="D969" s="62">
        <v>20368063178</v>
      </c>
      <c r="E969" s="65">
        <v>20368063178</v>
      </c>
      <c r="F969" s="63"/>
      <c r="G969" s="3"/>
      <c r="H969" s="3"/>
      <c r="I969" s="3"/>
      <c r="J969" s="3"/>
      <c r="K969" s="64" t="s">
        <v>7490</v>
      </c>
      <c r="L969" s="64"/>
      <c r="M969" s="3"/>
      <c r="N969" s="3" t="s">
        <v>7508</v>
      </c>
      <c r="O969" s="3" t="s">
        <v>7508</v>
      </c>
      <c r="P969" s="3" t="s">
        <v>7508</v>
      </c>
      <c r="Q969" s="3" t="s">
        <v>5803</v>
      </c>
      <c r="R969" s="3"/>
      <c r="S969" s="3"/>
      <c r="T969" s="63">
        <v>44440</v>
      </c>
      <c r="U969" s="4" t="s">
        <v>6360</v>
      </c>
      <c r="V969" s="4">
        <v>95024</v>
      </c>
      <c r="W969" s="4"/>
      <c r="X969" s="4"/>
      <c r="AC969" s="3">
        <v>45960060</v>
      </c>
      <c r="AD969" s="3" t="s">
        <v>5607</v>
      </c>
      <c r="AE969" s="64" t="s">
        <v>7489</v>
      </c>
    </row>
    <row r="970" spans="1:31" s="54" customFormat="1" x14ac:dyDescent="0.25">
      <c r="A970" s="61" t="s">
        <v>6722</v>
      </c>
      <c r="B970" s="3"/>
      <c r="C970" s="3"/>
      <c r="D970" s="62">
        <v>27386755677</v>
      </c>
      <c r="E970" s="65">
        <v>27386755677</v>
      </c>
      <c r="F970" s="63"/>
      <c r="G970" s="3"/>
      <c r="H970" s="3"/>
      <c r="I970" s="3"/>
      <c r="J970" s="3"/>
      <c r="K970" s="64" t="s">
        <v>7490</v>
      </c>
      <c r="L970" s="64"/>
      <c r="M970" s="3"/>
      <c r="N970" s="3" t="s">
        <v>7508</v>
      </c>
      <c r="O970" s="3" t="s">
        <v>7508</v>
      </c>
      <c r="P970" s="3" t="s">
        <v>7508</v>
      </c>
      <c r="Q970" s="3" t="s">
        <v>5803</v>
      </c>
      <c r="R970" s="3"/>
      <c r="S970" s="3"/>
      <c r="T970" s="63">
        <v>44531</v>
      </c>
      <c r="U970" s="4" t="s">
        <v>6360</v>
      </c>
      <c r="V970" s="4">
        <v>96224</v>
      </c>
      <c r="W970" s="4"/>
      <c r="X970" s="4"/>
      <c r="AC970" s="3">
        <v>45960060</v>
      </c>
      <c r="AD970" s="3" t="s">
        <v>5607</v>
      </c>
      <c r="AE970" s="64" t="s">
        <v>7489</v>
      </c>
    </row>
    <row r="971" spans="1:31" s="54" customFormat="1" x14ac:dyDescent="0.25">
      <c r="A971" s="61" t="s">
        <v>6723</v>
      </c>
      <c r="B971" s="3"/>
      <c r="C971" s="3"/>
      <c r="D971" s="62">
        <v>23305314889</v>
      </c>
      <c r="E971" s="65">
        <v>23305314889</v>
      </c>
      <c r="F971" s="63"/>
      <c r="G971" s="3"/>
      <c r="H971" s="3"/>
      <c r="I971" s="3"/>
      <c r="J971" s="3"/>
      <c r="K971" s="64" t="s">
        <v>7490</v>
      </c>
      <c r="L971" s="64"/>
      <c r="M971" s="3"/>
      <c r="N971" s="3" t="s">
        <v>7508</v>
      </c>
      <c r="O971" s="3" t="s">
        <v>7508</v>
      </c>
      <c r="P971" s="3" t="s">
        <v>7508</v>
      </c>
      <c r="Q971" s="3" t="s">
        <v>5803</v>
      </c>
      <c r="R971" s="3"/>
      <c r="S971" s="3"/>
      <c r="T971" s="63">
        <v>44458</v>
      </c>
      <c r="U971" s="4" t="s">
        <v>6360</v>
      </c>
      <c r="V971" s="4">
        <v>118314</v>
      </c>
      <c r="W971" s="4"/>
      <c r="X971" s="4"/>
      <c r="AC971" s="3">
        <v>45960060</v>
      </c>
      <c r="AD971" s="3" t="s">
        <v>5607</v>
      </c>
      <c r="AE971" s="64" t="s">
        <v>7489</v>
      </c>
    </row>
    <row r="972" spans="1:31" s="54" customFormat="1" x14ac:dyDescent="0.25">
      <c r="A972" s="61" t="s">
        <v>6724</v>
      </c>
      <c r="B972" s="3"/>
      <c r="C972" s="3"/>
      <c r="D972" s="62">
        <v>20957867740</v>
      </c>
      <c r="E972" s="65">
        <v>20957867740</v>
      </c>
      <c r="F972" s="63"/>
      <c r="G972" s="3"/>
      <c r="H972" s="3"/>
      <c r="I972" s="3"/>
      <c r="J972" s="3"/>
      <c r="K972" s="64" t="s">
        <v>7490</v>
      </c>
      <c r="L972" s="64"/>
      <c r="M972" s="3"/>
      <c r="N972" s="3" t="s">
        <v>7508</v>
      </c>
      <c r="O972" s="3" t="s">
        <v>7508</v>
      </c>
      <c r="P972" s="3" t="s">
        <v>7508</v>
      </c>
      <c r="Q972" s="3" t="s">
        <v>5803</v>
      </c>
      <c r="R972" s="3"/>
      <c r="S972" s="3"/>
      <c r="T972" s="63">
        <v>44333</v>
      </c>
      <c r="U972" s="4" t="s">
        <v>6360</v>
      </c>
      <c r="V972" s="4">
        <v>136979</v>
      </c>
      <c r="W972" s="4"/>
      <c r="X972" s="4"/>
      <c r="AC972" s="3">
        <v>45960060</v>
      </c>
      <c r="AD972" s="3" t="s">
        <v>5607</v>
      </c>
      <c r="AE972" s="64" t="s">
        <v>7489</v>
      </c>
    </row>
    <row r="973" spans="1:31" s="54" customFormat="1" x14ac:dyDescent="0.25">
      <c r="A973" s="61" t="s">
        <v>6725</v>
      </c>
      <c r="B973" s="3"/>
      <c r="C973" s="3"/>
      <c r="D973" s="62">
        <v>20276358821</v>
      </c>
      <c r="E973" s="65">
        <v>20276358821</v>
      </c>
      <c r="F973" s="63"/>
      <c r="G973" s="3"/>
      <c r="H973" s="3"/>
      <c r="I973" s="3"/>
      <c r="J973" s="3"/>
      <c r="K973" s="64" t="s">
        <v>7490</v>
      </c>
      <c r="L973" s="64"/>
      <c r="M973" s="3"/>
      <c r="N973" s="3" t="s">
        <v>7508</v>
      </c>
      <c r="O973" s="3" t="s">
        <v>7508</v>
      </c>
      <c r="P973" s="3" t="s">
        <v>7508</v>
      </c>
      <c r="Q973" s="3" t="s">
        <v>5803</v>
      </c>
      <c r="R973" s="3"/>
      <c r="S973" s="3"/>
      <c r="T973" s="63"/>
      <c r="U973" s="4" t="s">
        <v>6360</v>
      </c>
      <c r="V973" s="4">
        <v>149468</v>
      </c>
      <c r="W973" s="4"/>
      <c r="X973" s="4"/>
      <c r="AC973" s="3">
        <v>45960060</v>
      </c>
      <c r="AD973" s="3" t="s">
        <v>5607</v>
      </c>
      <c r="AE973" s="64" t="s">
        <v>7489</v>
      </c>
    </row>
    <row r="974" spans="1:31" s="54" customFormat="1" x14ac:dyDescent="0.25">
      <c r="A974" s="61" t="s">
        <v>6726</v>
      </c>
      <c r="B974" s="3"/>
      <c r="C974" s="3"/>
      <c r="D974" s="62">
        <v>27326363702</v>
      </c>
      <c r="E974" s="65">
        <v>27326363702</v>
      </c>
      <c r="F974" s="63"/>
      <c r="G974" s="3"/>
      <c r="H974" s="3"/>
      <c r="I974" s="3"/>
      <c r="J974" s="3"/>
      <c r="K974" s="64" t="s">
        <v>7490</v>
      </c>
      <c r="L974" s="64"/>
      <c r="M974" s="3"/>
      <c r="N974" s="3" t="s">
        <v>7508</v>
      </c>
      <c r="O974" s="3" t="s">
        <v>7508</v>
      </c>
      <c r="P974" s="3" t="s">
        <v>7508</v>
      </c>
      <c r="Q974" s="3" t="s">
        <v>5803</v>
      </c>
      <c r="R974" s="3"/>
      <c r="S974" s="3"/>
      <c r="T974" s="63"/>
      <c r="U974" s="4" t="s">
        <v>6360</v>
      </c>
      <c r="V974" s="4">
        <v>106411</v>
      </c>
      <c r="W974" s="4"/>
      <c r="X974" s="4"/>
      <c r="AC974" s="3">
        <v>45960060</v>
      </c>
      <c r="AD974" s="3" t="s">
        <v>5607</v>
      </c>
      <c r="AE974" s="64" t="s">
        <v>7489</v>
      </c>
    </row>
    <row r="975" spans="1:31" s="54" customFormat="1" x14ac:dyDescent="0.25">
      <c r="A975" s="61" t="s">
        <v>6727</v>
      </c>
      <c r="B975" s="3"/>
      <c r="C975" s="3"/>
      <c r="D975" s="62">
        <v>20361450273</v>
      </c>
      <c r="E975" s="65">
        <v>20361450273</v>
      </c>
      <c r="F975" s="63"/>
      <c r="G975" s="3"/>
      <c r="H975" s="3"/>
      <c r="I975" s="3"/>
      <c r="J975" s="3"/>
      <c r="K975" s="64" t="s">
        <v>7490</v>
      </c>
      <c r="L975" s="64"/>
      <c r="M975" s="3"/>
      <c r="N975" s="3" t="s">
        <v>7508</v>
      </c>
      <c r="O975" s="3" t="s">
        <v>7508</v>
      </c>
      <c r="P975" s="3" t="s">
        <v>7508</v>
      </c>
      <c r="Q975" s="3" t="s">
        <v>5803</v>
      </c>
      <c r="R975" s="3"/>
      <c r="S975" s="3"/>
      <c r="T975" s="63"/>
      <c r="U975" s="4" t="s">
        <v>6360</v>
      </c>
      <c r="V975" s="4">
        <v>145189</v>
      </c>
      <c r="W975" s="4"/>
      <c r="X975" s="4"/>
      <c r="AC975" s="3">
        <v>45960060</v>
      </c>
      <c r="AD975" s="3" t="s">
        <v>5607</v>
      </c>
      <c r="AE975" s="64" t="s">
        <v>7489</v>
      </c>
    </row>
    <row r="976" spans="1:31" s="54" customFormat="1" x14ac:dyDescent="0.25">
      <c r="A976" s="61" t="s">
        <v>6728</v>
      </c>
      <c r="B976" s="3"/>
      <c r="C976" s="3"/>
      <c r="D976" s="62">
        <v>20393515504</v>
      </c>
      <c r="E976" s="65">
        <v>20393515504</v>
      </c>
      <c r="F976" s="63"/>
      <c r="G976" s="3"/>
      <c r="H976" s="3"/>
      <c r="I976" s="3"/>
      <c r="J976" s="3"/>
      <c r="K976" s="64" t="s">
        <v>7490</v>
      </c>
      <c r="L976" s="64"/>
      <c r="M976" s="3"/>
      <c r="N976" s="3" t="s">
        <v>7508</v>
      </c>
      <c r="O976" s="3" t="s">
        <v>7508</v>
      </c>
      <c r="P976" s="3" t="s">
        <v>7508</v>
      </c>
      <c r="Q976" s="3" t="s">
        <v>5803</v>
      </c>
      <c r="R976" s="3"/>
      <c r="S976" s="3"/>
      <c r="T976" s="63"/>
      <c r="U976" s="4" t="s">
        <v>6360</v>
      </c>
      <c r="V976" s="4">
        <v>89772</v>
      </c>
      <c r="W976" s="4"/>
      <c r="X976" s="4"/>
      <c r="AC976" s="3">
        <v>45960060</v>
      </c>
      <c r="AD976" s="3" t="s">
        <v>5607</v>
      </c>
      <c r="AE976" s="64" t="s">
        <v>7489</v>
      </c>
    </row>
    <row r="977" spans="1:31" s="54" customFormat="1" x14ac:dyDescent="0.25">
      <c r="A977" s="61" t="s">
        <v>6729</v>
      </c>
      <c r="B977" s="3"/>
      <c r="C977" s="3"/>
      <c r="D977" s="62">
        <v>27938559363</v>
      </c>
      <c r="E977" s="65">
        <v>27938559363</v>
      </c>
      <c r="F977" s="63"/>
      <c r="G977" s="3"/>
      <c r="H977" s="3"/>
      <c r="I977" s="3"/>
      <c r="J977" s="3"/>
      <c r="K977" s="64" t="s">
        <v>7490</v>
      </c>
      <c r="L977" s="64"/>
      <c r="M977" s="3"/>
      <c r="N977" s="3" t="s">
        <v>7508</v>
      </c>
      <c r="O977" s="3" t="s">
        <v>7508</v>
      </c>
      <c r="P977" s="3" t="s">
        <v>7508</v>
      </c>
      <c r="Q977" s="3" t="s">
        <v>5803</v>
      </c>
      <c r="R977" s="3"/>
      <c r="S977" s="3"/>
      <c r="T977" s="63">
        <v>44409</v>
      </c>
      <c r="U977" s="4" t="s">
        <v>6360</v>
      </c>
      <c r="V977" s="4">
        <v>80635</v>
      </c>
      <c r="W977" s="4"/>
      <c r="X977" s="4"/>
      <c r="AC977" s="3">
        <v>45960060</v>
      </c>
      <c r="AD977" s="3" t="s">
        <v>5607</v>
      </c>
      <c r="AE977" s="64" t="s">
        <v>7489</v>
      </c>
    </row>
    <row r="978" spans="1:31" s="54" customFormat="1" x14ac:dyDescent="0.25">
      <c r="A978" s="61" t="s">
        <v>6730</v>
      </c>
      <c r="B978" s="3"/>
      <c r="C978" s="3"/>
      <c r="D978" s="62">
        <v>23320050634</v>
      </c>
      <c r="E978" s="65">
        <v>23320050634</v>
      </c>
      <c r="F978" s="63"/>
      <c r="G978" s="3"/>
      <c r="H978" s="3"/>
      <c r="I978" s="3"/>
      <c r="J978" s="3"/>
      <c r="K978" s="64" t="s">
        <v>7490</v>
      </c>
      <c r="L978" s="64"/>
      <c r="M978" s="3"/>
      <c r="N978" s="3" t="s">
        <v>7508</v>
      </c>
      <c r="O978" s="3" t="s">
        <v>7508</v>
      </c>
      <c r="P978" s="3" t="s">
        <v>7508</v>
      </c>
      <c r="Q978" s="3" t="s">
        <v>5803</v>
      </c>
      <c r="R978" s="3"/>
      <c r="S978" s="3"/>
      <c r="T978" s="63"/>
      <c r="U978" s="4" t="s">
        <v>6360</v>
      </c>
      <c r="V978" s="4">
        <v>100357</v>
      </c>
      <c r="W978" s="4"/>
      <c r="X978" s="4"/>
      <c r="AC978" s="3">
        <v>45960060</v>
      </c>
      <c r="AD978" s="3" t="s">
        <v>5607</v>
      </c>
      <c r="AE978" s="64" t="s">
        <v>7489</v>
      </c>
    </row>
    <row r="979" spans="1:31" s="54" customFormat="1" x14ac:dyDescent="0.25">
      <c r="A979" s="61" t="s">
        <v>6731</v>
      </c>
      <c r="B979" s="3"/>
      <c r="C979" s="3"/>
      <c r="D979" s="62">
        <v>27309796441</v>
      </c>
      <c r="E979" s="65">
        <v>27309796441</v>
      </c>
      <c r="F979" s="63"/>
      <c r="G979" s="3"/>
      <c r="H979" s="3"/>
      <c r="I979" s="3"/>
      <c r="J979" s="3"/>
      <c r="K979" s="64" t="s">
        <v>7490</v>
      </c>
      <c r="L979" s="64"/>
      <c r="M979" s="3"/>
      <c r="N979" s="3" t="s">
        <v>7508</v>
      </c>
      <c r="O979" s="3" t="s">
        <v>7508</v>
      </c>
      <c r="P979" s="3" t="s">
        <v>7508</v>
      </c>
      <c r="Q979" s="3" t="s">
        <v>5803</v>
      </c>
      <c r="R979" s="3"/>
      <c r="S979" s="3"/>
      <c r="T979" s="63">
        <v>44228</v>
      </c>
      <c r="U979" s="4" t="s">
        <v>6360</v>
      </c>
      <c r="V979" s="4">
        <v>103478</v>
      </c>
      <c r="W979" s="4"/>
      <c r="X979" s="4"/>
      <c r="AC979" s="3">
        <v>45960060</v>
      </c>
      <c r="AD979" s="3" t="s">
        <v>5607</v>
      </c>
      <c r="AE979" s="64" t="s">
        <v>7489</v>
      </c>
    </row>
    <row r="980" spans="1:31" s="54" customFormat="1" x14ac:dyDescent="0.25">
      <c r="A980" s="61" t="s">
        <v>6732</v>
      </c>
      <c r="B980" s="3"/>
      <c r="C980" s="3"/>
      <c r="D980" s="62">
        <v>20414725709</v>
      </c>
      <c r="E980" s="65">
        <v>20414725709</v>
      </c>
      <c r="F980" s="63"/>
      <c r="G980" s="3"/>
      <c r="H980" s="3"/>
      <c r="I980" s="3"/>
      <c r="J980" s="3"/>
      <c r="K980" s="64" t="s">
        <v>7490</v>
      </c>
      <c r="L980" s="64"/>
      <c r="M980" s="3"/>
      <c r="N980" s="3" t="s">
        <v>7508</v>
      </c>
      <c r="O980" s="3" t="s">
        <v>7508</v>
      </c>
      <c r="P980" s="3" t="s">
        <v>7508</v>
      </c>
      <c r="Q980" s="3" t="s">
        <v>5803</v>
      </c>
      <c r="R980" s="3"/>
      <c r="S980" s="3"/>
      <c r="T980" s="63">
        <v>44487</v>
      </c>
      <c r="U980" s="4" t="s">
        <v>6360</v>
      </c>
      <c r="V980" s="4">
        <v>86441</v>
      </c>
      <c r="W980" s="4"/>
      <c r="X980" s="4"/>
      <c r="AC980" s="3">
        <v>45960060</v>
      </c>
      <c r="AD980" s="3" t="s">
        <v>5607</v>
      </c>
      <c r="AE980" s="64" t="s">
        <v>7489</v>
      </c>
    </row>
    <row r="981" spans="1:31" s="54" customFormat="1" x14ac:dyDescent="0.25">
      <c r="A981" s="61" t="s">
        <v>6733</v>
      </c>
      <c r="B981" s="3"/>
      <c r="C981" s="3"/>
      <c r="D981" s="62">
        <v>27392435501</v>
      </c>
      <c r="E981" s="65">
        <v>27392435501</v>
      </c>
      <c r="F981" s="63"/>
      <c r="G981" s="3"/>
      <c r="H981" s="3"/>
      <c r="I981" s="3"/>
      <c r="J981" s="3"/>
      <c r="K981" s="64" t="s">
        <v>7490</v>
      </c>
      <c r="L981" s="64"/>
      <c r="M981" s="3"/>
      <c r="N981" s="3" t="s">
        <v>7508</v>
      </c>
      <c r="O981" s="3" t="s">
        <v>7508</v>
      </c>
      <c r="P981" s="3" t="s">
        <v>7508</v>
      </c>
      <c r="Q981" s="3" t="s">
        <v>5803</v>
      </c>
      <c r="R981" s="3"/>
      <c r="S981" s="3"/>
      <c r="T981" s="63">
        <v>44409</v>
      </c>
      <c r="U981" s="4" t="s">
        <v>6360</v>
      </c>
      <c r="V981" s="4">
        <v>90629</v>
      </c>
      <c r="W981" s="4"/>
      <c r="X981" s="4"/>
      <c r="AC981" s="3">
        <v>45960060</v>
      </c>
      <c r="AD981" s="3" t="s">
        <v>5607</v>
      </c>
      <c r="AE981" s="64" t="s">
        <v>7489</v>
      </c>
    </row>
    <row r="982" spans="1:31" s="54" customFormat="1" x14ac:dyDescent="0.25">
      <c r="A982" s="61" t="s">
        <v>6734</v>
      </c>
      <c r="B982" s="3"/>
      <c r="C982" s="3"/>
      <c r="D982" s="62">
        <v>27957264137</v>
      </c>
      <c r="E982" s="65">
        <v>27957264137</v>
      </c>
      <c r="F982" s="63"/>
      <c r="G982" s="3"/>
      <c r="H982" s="3"/>
      <c r="I982" s="3"/>
      <c r="J982" s="3"/>
      <c r="K982" s="64" t="s">
        <v>7490</v>
      </c>
      <c r="L982" s="64"/>
      <c r="M982" s="3"/>
      <c r="N982" s="3" t="s">
        <v>7508</v>
      </c>
      <c r="O982" s="3" t="s">
        <v>7508</v>
      </c>
      <c r="P982" s="3" t="s">
        <v>7508</v>
      </c>
      <c r="Q982" s="3" t="s">
        <v>5803</v>
      </c>
      <c r="R982" s="3"/>
      <c r="S982" s="3"/>
      <c r="T982" s="63">
        <v>44409</v>
      </c>
      <c r="U982" s="4" t="s">
        <v>6360</v>
      </c>
      <c r="V982" s="4">
        <v>100079</v>
      </c>
      <c r="W982" s="4"/>
      <c r="X982" s="4"/>
      <c r="AC982" s="3">
        <v>45960060</v>
      </c>
      <c r="AD982" s="3" t="s">
        <v>5607</v>
      </c>
      <c r="AE982" s="64" t="s">
        <v>7489</v>
      </c>
    </row>
    <row r="983" spans="1:31" s="54" customFormat="1" x14ac:dyDescent="0.25">
      <c r="A983" s="61" t="s">
        <v>6735</v>
      </c>
      <c r="B983" s="3"/>
      <c r="C983" s="3"/>
      <c r="D983" s="62">
        <v>20316591915</v>
      </c>
      <c r="E983" s="65">
        <v>20316591915</v>
      </c>
      <c r="F983" s="63"/>
      <c r="G983" s="3"/>
      <c r="H983" s="3"/>
      <c r="I983" s="3"/>
      <c r="J983" s="3"/>
      <c r="K983" s="64" t="s">
        <v>7490</v>
      </c>
      <c r="L983" s="64"/>
      <c r="M983" s="3"/>
      <c r="N983" s="3" t="s">
        <v>7508</v>
      </c>
      <c r="O983" s="3" t="s">
        <v>7508</v>
      </c>
      <c r="P983" s="3" t="s">
        <v>7508</v>
      </c>
      <c r="Q983" s="3" t="s">
        <v>5803</v>
      </c>
      <c r="R983" s="3"/>
      <c r="S983" s="3"/>
      <c r="T983" s="63"/>
      <c r="U983" s="4" t="s">
        <v>6360</v>
      </c>
      <c r="V983" s="4">
        <v>132158</v>
      </c>
      <c r="W983" s="4"/>
      <c r="X983" s="4"/>
      <c r="AC983" s="3">
        <v>45960060</v>
      </c>
      <c r="AD983" s="3" t="s">
        <v>5607</v>
      </c>
      <c r="AE983" s="64" t="s">
        <v>7489</v>
      </c>
    </row>
    <row r="984" spans="1:31" s="54" customFormat="1" x14ac:dyDescent="0.25">
      <c r="A984" s="61" t="s">
        <v>6736</v>
      </c>
      <c r="B984" s="3"/>
      <c r="C984" s="3"/>
      <c r="D984" s="62">
        <v>27357614800</v>
      </c>
      <c r="E984" s="65">
        <v>27357614800</v>
      </c>
      <c r="F984" s="63"/>
      <c r="G984" s="3"/>
      <c r="H984" s="3"/>
      <c r="I984" s="3"/>
      <c r="J984" s="3"/>
      <c r="K984" s="64" t="s">
        <v>7490</v>
      </c>
      <c r="L984" s="64"/>
      <c r="M984" s="3"/>
      <c r="N984" s="3" t="s">
        <v>7508</v>
      </c>
      <c r="O984" s="3" t="s">
        <v>7508</v>
      </c>
      <c r="P984" s="3" t="s">
        <v>7508</v>
      </c>
      <c r="Q984" s="3" t="s">
        <v>5803</v>
      </c>
      <c r="R984" s="3"/>
      <c r="S984" s="3"/>
      <c r="T984" s="63">
        <v>42614</v>
      </c>
      <c r="U984" s="4" t="s">
        <v>6360</v>
      </c>
      <c r="V984" s="4">
        <v>132464</v>
      </c>
      <c r="W984" s="4"/>
      <c r="X984" s="4"/>
      <c r="AC984" s="3">
        <v>45960060</v>
      </c>
      <c r="AD984" s="3" t="s">
        <v>5607</v>
      </c>
      <c r="AE984" s="64" t="s">
        <v>7489</v>
      </c>
    </row>
    <row r="985" spans="1:31" s="54" customFormat="1" x14ac:dyDescent="0.25">
      <c r="A985" s="61" t="s">
        <v>6737</v>
      </c>
      <c r="B985" s="3"/>
      <c r="C985" s="3"/>
      <c r="D985" s="62">
        <v>27413851306</v>
      </c>
      <c r="E985" s="65">
        <v>27413851306</v>
      </c>
      <c r="F985" s="63"/>
      <c r="G985" s="3"/>
      <c r="H985" s="3"/>
      <c r="I985" s="3"/>
      <c r="J985" s="3"/>
      <c r="K985" s="64" t="s">
        <v>7490</v>
      </c>
      <c r="L985" s="64"/>
      <c r="M985" s="3"/>
      <c r="N985" s="3" t="s">
        <v>7508</v>
      </c>
      <c r="O985" s="3" t="s">
        <v>7508</v>
      </c>
      <c r="P985" s="3" t="s">
        <v>7508</v>
      </c>
      <c r="Q985" s="3" t="s">
        <v>5803</v>
      </c>
      <c r="R985" s="3"/>
      <c r="S985" s="3"/>
      <c r="T985" s="63">
        <v>44166</v>
      </c>
      <c r="U985" s="4" t="s">
        <v>6360</v>
      </c>
      <c r="V985" s="4">
        <v>91894</v>
      </c>
      <c r="W985" s="4"/>
      <c r="X985" s="4"/>
      <c r="AC985" s="3">
        <v>45960000</v>
      </c>
      <c r="AD985" s="3" t="s">
        <v>5612</v>
      </c>
      <c r="AE985" s="64" t="s">
        <v>7489</v>
      </c>
    </row>
    <row r="986" spans="1:31" s="54" customFormat="1" x14ac:dyDescent="0.25">
      <c r="A986" s="61" t="s">
        <v>6738</v>
      </c>
      <c r="B986" s="3"/>
      <c r="C986" s="3"/>
      <c r="D986" s="62">
        <v>27945174302</v>
      </c>
      <c r="E986" s="65">
        <v>27945174302</v>
      </c>
      <c r="F986" s="63"/>
      <c r="G986" s="3"/>
      <c r="H986" s="3"/>
      <c r="I986" s="3"/>
      <c r="J986" s="3"/>
      <c r="K986" s="64" t="s">
        <v>7490</v>
      </c>
      <c r="L986" s="64"/>
      <c r="M986" s="3"/>
      <c r="N986" s="3" t="s">
        <v>7508</v>
      </c>
      <c r="O986" s="3" t="s">
        <v>7508</v>
      </c>
      <c r="P986" s="3" t="s">
        <v>7508</v>
      </c>
      <c r="Q986" s="3" t="s">
        <v>5803</v>
      </c>
      <c r="R986" s="3"/>
      <c r="S986" s="3"/>
      <c r="T986" s="63"/>
      <c r="U986" s="4" t="s">
        <v>6360</v>
      </c>
      <c r="V986" s="4">
        <v>86381</v>
      </c>
      <c r="W986" s="4"/>
      <c r="X986" s="4"/>
      <c r="AC986" s="3">
        <v>45960060</v>
      </c>
      <c r="AD986" s="3" t="s">
        <v>5607</v>
      </c>
      <c r="AE986" s="64" t="s">
        <v>7489</v>
      </c>
    </row>
    <row r="987" spans="1:31" s="54" customFormat="1" x14ac:dyDescent="0.25">
      <c r="A987" s="61" t="s">
        <v>6739</v>
      </c>
      <c r="B987" s="3"/>
      <c r="C987" s="3"/>
      <c r="D987" s="62">
        <v>23950336609</v>
      </c>
      <c r="E987" s="65">
        <v>23950336609</v>
      </c>
      <c r="F987" s="63"/>
      <c r="G987" s="3"/>
      <c r="H987" s="3"/>
      <c r="I987" s="3"/>
      <c r="J987" s="3"/>
      <c r="K987" s="64" t="s">
        <v>7490</v>
      </c>
      <c r="L987" s="64"/>
      <c r="M987" s="3"/>
      <c r="N987" s="3" t="s">
        <v>7508</v>
      </c>
      <c r="O987" s="3" t="s">
        <v>7508</v>
      </c>
      <c r="P987" s="3" t="s">
        <v>7508</v>
      </c>
      <c r="Q987" s="3" t="s">
        <v>5803</v>
      </c>
      <c r="R987" s="3"/>
      <c r="S987" s="3"/>
      <c r="T987" s="63">
        <v>44531</v>
      </c>
      <c r="U987" s="4" t="s">
        <v>6360</v>
      </c>
      <c r="V987" s="4">
        <v>82712</v>
      </c>
      <c r="W987" s="4"/>
      <c r="X987" s="4"/>
      <c r="AC987" s="3">
        <v>45960060</v>
      </c>
      <c r="AD987" s="3" t="s">
        <v>5607</v>
      </c>
      <c r="AE987" s="64" t="s">
        <v>7489</v>
      </c>
    </row>
    <row r="988" spans="1:31" s="54" customFormat="1" x14ac:dyDescent="0.25">
      <c r="A988" s="61" t="s">
        <v>6740</v>
      </c>
      <c r="B988" s="3"/>
      <c r="C988" s="3"/>
      <c r="D988" s="62">
        <v>27308760915</v>
      </c>
      <c r="E988" s="65">
        <v>27308760915</v>
      </c>
      <c r="F988" s="63"/>
      <c r="G988" s="3"/>
      <c r="H988" s="3"/>
      <c r="I988" s="3"/>
      <c r="J988" s="3"/>
      <c r="K988" s="64" t="s">
        <v>7490</v>
      </c>
      <c r="L988" s="64"/>
      <c r="M988" s="3"/>
      <c r="N988" s="3" t="s">
        <v>7508</v>
      </c>
      <c r="O988" s="3" t="s">
        <v>7508</v>
      </c>
      <c r="P988" s="3" t="s">
        <v>7508</v>
      </c>
      <c r="Q988" s="3" t="s">
        <v>5803</v>
      </c>
      <c r="R988" s="3"/>
      <c r="S988" s="3"/>
      <c r="T988" s="63">
        <v>44378</v>
      </c>
      <c r="U988" s="4" t="s">
        <v>6360</v>
      </c>
      <c r="V988" s="4">
        <v>96665</v>
      </c>
      <c r="W988" s="4"/>
      <c r="X988" s="4"/>
      <c r="AC988" s="3">
        <v>45960060</v>
      </c>
      <c r="AD988" s="3" t="s">
        <v>5607</v>
      </c>
      <c r="AE988" s="64" t="s">
        <v>7489</v>
      </c>
    </row>
    <row r="989" spans="1:31" s="54" customFormat="1" x14ac:dyDescent="0.25">
      <c r="A989" s="61" t="s">
        <v>6741</v>
      </c>
      <c r="B989" s="3"/>
      <c r="C989" s="3"/>
      <c r="D989" s="62">
        <v>20311643380</v>
      </c>
      <c r="E989" s="65">
        <v>20311643380</v>
      </c>
      <c r="F989" s="63"/>
      <c r="G989" s="3"/>
      <c r="H989" s="3"/>
      <c r="I989" s="3"/>
      <c r="J989" s="3"/>
      <c r="K989" s="64" t="s">
        <v>7490</v>
      </c>
      <c r="L989" s="64"/>
      <c r="M989" s="3"/>
      <c r="N989" s="3" t="s">
        <v>7508</v>
      </c>
      <c r="O989" s="3" t="s">
        <v>7508</v>
      </c>
      <c r="P989" s="3" t="s">
        <v>7508</v>
      </c>
      <c r="Q989" s="3" t="s">
        <v>5803</v>
      </c>
      <c r="R989" s="3"/>
      <c r="S989" s="3"/>
      <c r="T989" s="63">
        <v>42461</v>
      </c>
      <c r="U989" s="4" t="s">
        <v>6360</v>
      </c>
      <c r="V989" s="4">
        <v>95749</v>
      </c>
      <c r="W989" s="4"/>
      <c r="X989" s="4"/>
      <c r="AC989" s="3">
        <v>45960060</v>
      </c>
      <c r="AD989" s="3" t="s">
        <v>5607</v>
      </c>
      <c r="AE989" s="64" t="s">
        <v>7489</v>
      </c>
    </row>
    <row r="990" spans="1:31" s="54" customFormat="1" x14ac:dyDescent="0.25">
      <c r="A990" s="61" t="s">
        <v>6742</v>
      </c>
      <c r="B990" s="3"/>
      <c r="C990" s="3"/>
      <c r="D990" s="62">
        <v>27399802690</v>
      </c>
      <c r="E990" s="65">
        <v>27399802690</v>
      </c>
      <c r="F990" s="63"/>
      <c r="G990" s="3"/>
      <c r="H990" s="3"/>
      <c r="I990" s="3"/>
      <c r="J990" s="3"/>
      <c r="K990" s="64" t="s">
        <v>7490</v>
      </c>
      <c r="L990" s="64"/>
      <c r="M990" s="3"/>
      <c r="N990" s="3" t="s">
        <v>7508</v>
      </c>
      <c r="O990" s="3" t="s">
        <v>7508</v>
      </c>
      <c r="P990" s="3" t="s">
        <v>7508</v>
      </c>
      <c r="Q990" s="3" t="s">
        <v>5803</v>
      </c>
      <c r="R990" s="3"/>
      <c r="S990" s="3"/>
      <c r="T990" s="63">
        <v>44522</v>
      </c>
      <c r="U990" s="4" t="s">
        <v>6360</v>
      </c>
      <c r="V990" s="4">
        <v>105517</v>
      </c>
      <c r="W990" s="4"/>
      <c r="X990" s="4"/>
      <c r="AC990" s="3">
        <v>45960060</v>
      </c>
      <c r="AD990" s="3" t="s">
        <v>5607</v>
      </c>
      <c r="AE990" s="64" t="s">
        <v>7489</v>
      </c>
    </row>
    <row r="991" spans="1:31" s="54" customFormat="1" x14ac:dyDescent="0.25">
      <c r="A991" s="61" t="s">
        <v>6743</v>
      </c>
      <c r="B991" s="3"/>
      <c r="C991" s="3"/>
      <c r="D991" s="62">
        <v>27958785882</v>
      </c>
      <c r="E991" s="65">
        <v>27958785882</v>
      </c>
      <c r="F991" s="63"/>
      <c r="G991" s="3"/>
      <c r="H991" s="3"/>
      <c r="I991" s="3"/>
      <c r="J991" s="3"/>
      <c r="K991" s="64" t="s">
        <v>7490</v>
      </c>
      <c r="L991" s="64"/>
      <c r="M991" s="3"/>
      <c r="N991" s="3" t="s">
        <v>7508</v>
      </c>
      <c r="O991" s="3" t="s">
        <v>7508</v>
      </c>
      <c r="P991" s="3" t="s">
        <v>7508</v>
      </c>
      <c r="Q991" s="3" t="s">
        <v>5803</v>
      </c>
      <c r="R991" s="3"/>
      <c r="S991" s="3"/>
      <c r="T991" s="63">
        <v>44317</v>
      </c>
      <c r="U991" s="4" t="s">
        <v>6360</v>
      </c>
      <c r="V991" s="4">
        <v>110552</v>
      </c>
      <c r="W991" s="4"/>
      <c r="X991" s="4"/>
      <c r="AC991" s="3">
        <v>45960060</v>
      </c>
      <c r="AD991" s="3" t="s">
        <v>5607</v>
      </c>
      <c r="AE991" s="64" t="s">
        <v>7489</v>
      </c>
    </row>
    <row r="992" spans="1:31" s="54" customFormat="1" x14ac:dyDescent="0.25">
      <c r="A992" s="61" t="s">
        <v>6744</v>
      </c>
      <c r="B992" s="3"/>
      <c r="C992" s="3"/>
      <c r="D992" s="62">
        <v>27290438360</v>
      </c>
      <c r="E992" s="65">
        <v>27290438360</v>
      </c>
      <c r="F992" s="63"/>
      <c r="G992" s="3"/>
      <c r="H992" s="3"/>
      <c r="I992" s="3"/>
      <c r="J992" s="3"/>
      <c r="K992" s="64" t="s">
        <v>7490</v>
      </c>
      <c r="L992" s="64"/>
      <c r="M992" s="3"/>
      <c r="N992" s="3" t="s">
        <v>7508</v>
      </c>
      <c r="O992" s="3" t="s">
        <v>7508</v>
      </c>
      <c r="P992" s="3" t="s">
        <v>7508</v>
      </c>
      <c r="Q992" s="3" t="s">
        <v>5803</v>
      </c>
      <c r="R992" s="3"/>
      <c r="S992" s="3"/>
      <c r="T992" s="63"/>
      <c r="U992" s="4" t="s">
        <v>6360</v>
      </c>
      <c r="V992" s="4">
        <v>127201</v>
      </c>
      <c r="W992" s="4"/>
      <c r="X992" s="4"/>
      <c r="AC992" s="3">
        <v>45960060</v>
      </c>
      <c r="AD992" s="3" t="s">
        <v>5607</v>
      </c>
      <c r="AE992" s="64" t="s">
        <v>7489</v>
      </c>
    </row>
    <row r="993" spans="1:31" s="54" customFormat="1" x14ac:dyDescent="0.25">
      <c r="A993" s="61" t="s">
        <v>6745</v>
      </c>
      <c r="B993" s="3"/>
      <c r="C993" s="3"/>
      <c r="D993" s="62">
        <v>27400970306</v>
      </c>
      <c r="E993" s="65">
        <v>27400970306</v>
      </c>
      <c r="F993" s="63"/>
      <c r="G993" s="3"/>
      <c r="H993" s="3"/>
      <c r="I993" s="3"/>
      <c r="J993" s="3"/>
      <c r="K993" s="64" t="s">
        <v>7490</v>
      </c>
      <c r="L993" s="64"/>
      <c r="M993" s="3"/>
      <c r="N993" s="3" t="s">
        <v>7508</v>
      </c>
      <c r="O993" s="3" t="s">
        <v>7508</v>
      </c>
      <c r="P993" s="3" t="s">
        <v>7508</v>
      </c>
      <c r="Q993" s="3" t="s">
        <v>5803</v>
      </c>
      <c r="R993" s="3"/>
      <c r="S993" s="3"/>
      <c r="T993" s="63">
        <v>44368</v>
      </c>
      <c r="U993" s="4" t="s">
        <v>6360</v>
      </c>
      <c r="V993" s="4">
        <v>100692</v>
      </c>
      <c r="W993" s="4"/>
      <c r="X993" s="4"/>
      <c r="AC993" s="3">
        <v>45960060</v>
      </c>
      <c r="AD993" s="3" t="s">
        <v>5607</v>
      </c>
      <c r="AE993" s="64" t="s">
        <v>7489</v>
      </c>
    </row>
    <row r="994" spans="1:31" s="54" customFormat="1" x14ac:dyDescent="0.25">
      <c r="A994" s="61" t="s">
        <v>6746</v>
      </c>
      <c r="B994" s="3"/>
      <c r="C994" s="3"/>
      <c r="D994" s="62">
        <v>27362940996</v>
      </c>
      <c r="E994" s="65">
        <v>27362940996</v>
      </c>
      <c r="F994" s="63"/>
      <c r="G994" s="3"/>
      <c r="H994" s="3"/>
      <c r="I994" s="3"/>
      <c r="J994" s="3"/>
      <c r="K994" s="64" t="s">
        <v>7490</v>
      </c>
      <c r="L994" s="64"/>
      <c r="M994" s="3"/>
      <c r="N994" s="3" t="s">
        <v>7508</v>
      </c>
      <c r="O994" s="3" t="s">
        <v>7508</v>
      </c>
      <c r="P994" s="3" t="s">
        <v>7508</v>
      </c>
      <c r="Q994" s="3" t="s">
        <v>5803</v>
      </c>
      <c r="R994" s="3"/>
      <c r="S994" s="3"/>
      <c r="T994" s="63">
        <v>44494</v>
      </c>
      <c r="U994" s="4" t="s">
        <v>6360</v>
      </c>
      <c r="V994" s="4">
        <v>91057</v>
      </c>
      <c r="W994" s="4"/>
      <c r="X994" s="4"/>
      <c r="AC994" s="3">
        <v>45960060</v>
      </c>
      <c r="AD994" s="3" t="s">
        <v>5607</v>
      </c>
      <c r="AE994" s="64" t="s">
        <v>7489</v>
      </c>
    </row>
    <row r="995" spans="1:31" s="54" customFormat="1" x14ac:dyDescent="0.25">
      <c r="A995" s="61" t="s">
        <v>6747</v>
      </c>
      <c r="B995" s="3"/>
      <c r="C995" s="3"/>
      <c r="D995" s="62">
        <v>27245617564</v>
      </c>
      <c r="E995" s="65">
        <v>27245617564</v>
      </c>
      <c r="F995" s="63"/>
      <c r="G995" s="3"/>
      <c r="H995" s="3"/>
      <c r="I995" s="3"/>
      <c r="J995" s="3"/>
      <c r="K995" s="64" t="s">
        <v>7490</v>
      </c>
      <c r="L995" s="64"/>
      <c r="M995" s="3"/>
      <c r="N995" s="3" t="s">
        <v>7508</v>
      </c>
      <c r="O995" s="3" t="s">
        <v>7508</v>
      </c>
      <c r="P995" s="3" t="s">
        <v>7508</v>
      </c>
      <c r="Q995" s="3" t="s">
        <v>5803</v>
      </c>
      <c r="R995" s="3"/>
      <c r="S995" s="3"/>
      <c r="T995" s="63"/>
      <c r="U995" s="4" t="s">
        <v>6360</v>
      </c>
      <c r="V995" s="4">
        <v>126437</v>
      </c>
      <c r="W995" s="4"/>
      <c r="X995" s="4"/>
      <c r="AC995" s="3">
        <v>45960060</v>
      </c>
      <c r="AD995" s="3" t="s">
        <v>5607</v>
      </c>
      <c r="AE995" s="64" t="s">
        <v>7489</v>
      </c>
    </row>
    <row r="996" spans="1:31" s="54" customFormat="1" x14ac:dyDescent="0.25">
      <c r="A996" s="61" t="s">
        <v>6748</v>
      </c>
      <c r="B996" s="3"/>
      <c r="C996" s="3"/>
      <c r="D996" s="62">
        <v>20390615494</v>
      </c>
      <c r="E996" s="65">
        <v>20390615494</v>
      </c>
      <c r="F996" s="63"/>
      <c r="G996" s="3"/>
      <c r="H996" s="3"/>
      <c r="I996" s="3"/>
      <c r="J996" s="3"/>
      <c r="K996" s="64" t="s">
        <v>7490</v>
      </c>
      <c r="L996" s="64"/>
      <c r="M996" s="3"/>
      <c r="N996" s="3" t="s">
        <v>7508</v>
      </c>
      <c r="O996" s="3" t="s">
        <v>7508</v>
      </c>
      <c r="P996" s="3" t="s">
        <v>7508</v>
      </c>
      <c r="Q996" s="3" t="s">
        <v>5803</v>
      </c>
      <c r="R996" s="3"/>
      <c r="S996" s="3"/>
      <c r="T996" s="63">
        <v>44403</v>
      </c>
      <c r="U996" s="4" t="s">
        <v>6360</v>
      </c>
      <c r="V996" s="4">
        <v>89168</v>
      </c>
      <c r="W996" s="4"/>
      <c r="X996" s="4"/>
      <c r="AC996" s="3">
        <v>45960060</v>
      </c>
      <c r="AD996" s="3" t="s">
        <v>5607</v>
      </c>
      <c r="AE996" s="64" t="s">
        <v>7489</v>
      </c>
    </row>
    <row r="997" spans="1:31" s="54" customFormat="1" x14ac:dyDescent="0.25">
      <c r="A997" s="61" t="s">
        <v>6749</v>
      </c>
      <c r="B997" s="3"/>
      <c r="C997" s="3"/>
      <c r="D997" s="62">
        <v>20409944206</v>
      </c>
      <c r="E997" s="65">
        <v>20409944206</v>
      </c>
      <c r="F997" s="63"/>
      <c r="G997" s="3"/>
      <c r="H997" s="3"/>
      <c r="I997" s="3"/>
      <c r="J997" s="3"/>
      <c r="K997" s="64" t="s">
        <v>7490</v>
      </c>
      <c r="L997" s="64"/>
      <c r="M997" s="3"/>
      <c r="N997" s="3" t="s">
        <v>7508</v>
      </c>
      <c r="O997" s="3" t="s">
        <v>7508</v>
      </c>
      <c r="P997" s="3" t="s">
        <v>7508</v>
      </c>
      <c r="Q997" s="3" t="s">
        <v>5803</v>
      </c>
      <c r="R997" s="3"/>
      <c r="S997" s="3"/>
      <c r="T997" s="63"/>
      <c r="U997" s="4" t="s">
        <v>6360</v>
      </c>
      <c r="V997" s="4">
        <v>118031</v>
      </c>
      <c r="W997" s="4"/>
      <c r="X997" s="4"/>
      <c r="AC997" s="3">
        <v>45960060</v>
      </c>
      <c r="AD997" s="3" t="s">
        <v>5607</v>
      </c>
      <c r="AE997" s="64" t="s">
        <v>7489</v>
      </c>
    </row>
    <row r="998" spans="1:31" s="54" customFormat="1" x14ac:dyDescent="0.25">
      <c r="A998" s="61" t="s">
        <v>6750</v>
      </c>
      <c r="B998" s="3"/>
      <c r="C998" s="3"/>
      <c r="D998" s="62">
        <v>20352313093</v>
      </c>
      <c r="E998" s="65">
        <v>20352313093</v>
      </c>
      <c r="F998" s="63"/>
      <c r="G998" s="3"/>
      <c r="H998" s="3"/>
      <c r="I998" s="3"/>
      <c r="J998" s="3"/>
      <c r="K998" s="64" t="s">
        <v>7490</v>
      </c>
      <c r="L998" s="64"/>
      <c r="M998" s="3"/>
      <c r="N998" s="3" t="s">
        <v>7508</v>
      </c>
      <c r="O998" s="3" t="s">
        <v>7508</v>
      </c>
      <c r="P998" s="3" t="s">
        <v>7508</v>
      </c>
      <c r="Q998" s="3" t="s">
        <v>5803</v>
      </c>
      <c r="R998" s="3"/>
      <c r="S998" s="3"/>
      <c r="T998" s="63">
        <v>44470</v>
      </c>
      <c r="U998" s="4" t="s">
        <v>6360</v>
      </c>
      <c r="V998" s="4">
        <v>104334</v>
      </c>
      <c r="W998" s="4"/>
      <c r="X998" s="4"/>
      <c r="AC998" s="3">
        <v>45960000</v>
      </c>
      <c r="AD998" s="3" t="s">
        <v>5612</v>
      </c>
      <c r="AE998" s="64" t="s">
        <v>7489</v>
      </c>
    </row>
    <row r="999" spans="1:31" s="54" customFormat="1" x14ac:dyDescent="0.25">
      <c r="A999" s="61" t="s">
        <v>6751</v>
      </c>
      <c r="B999" s="3"/>
      <c r="C999" s="3"/>
      <c r="D999" s="62">
        <v>27425860882</v>
      </c>
      <c r="E999" s="65">
        <v>27425860882</v>
      </c>
      <c r="F999" s="63"/>
      <c r="G999" s="3"/>
      <c r="H999" s="3"/>
      <c r="I999" s="3"/>
      <c r="J999" s="3"/>
      <c r="K999" s="64" t="s">
        <v>7491</v>
      </c>
      <c r="L999" s="64"/>
      <c r="M999" s="3"/>
      <c r="N999" s="3" t="s">
        <v>7508</v>
      </c>
      <c r="O999" s="3" t="s">
        <v>7508</v>
      </c>
      <c r="P999" s="3" t="s">
        <v>7508</v>
      </c>
      <c r="Q999" s="3" t="s">
        <v>5803</v>
      </c>
      <c r="R999" s="3"/>
      <c r="S999" s="3"/>
      <c r="T999" s="63">
        <v>44256</v>
      </c>
      <c r="U999" s="4" t="s">
        <v>6360</v>
      </c>
      <c r="V999" s="4">
        <v>61587</v>
      </c>
      <c r="W999" s="4"/>
      <c r="X999" s="4"/>
      <c r="AC999" s="3">
        <v>45960060</v>
      </c>
      <c r="AD999" s="3" t="s">
        <v>5607</v>
      </c>
      <c r="AE999" s="64" t="s">
        <v>7489</v>
      </c>
    </row>
    <row r="1000" spans="1:31" s="54" customFormat="1" x14ac:dyDescent="0.25">
      <c r="A1000" s="61" t="s">
        <v>6752</v>
      </c>
      <c r="B1000" s="3"/>
      <c r="C1000" s="3"/>
      <c r="D1000" s="62">
        <v>27335586773</v>
      </c>
      <c r="E1000" s="65">
        <v>27335586773</v>
      </c>
      <c r="F1000" s="63"/>
      <c r="G1000" s="3"/>
      <c r="H1000" s="3"/>
      <c r="I1000" s="3"/>
      <c r="J1000" s="3"/>
      <c r="K1000" s="64" t="s">
        <v>7491</v>
      </c>
      <c r="L1000" s="64"/>
      <c r="M1000" s="3"/>
      <c r="N1000" s="3" t="s">
        <v>7508</v>
      </c>
      <c r="O1000" s="3" t="s">
        <v>7508</v>
      </c>
      <c r="P1000" s="3" t="s">
        <v>7508</v>
      </c>
      <c r="Q1000" s="3" t="s">
        <v>5803</v>
      </c>
      <c r="R1000" s="3"/>
      <c r="S1000" s="3"/>
      <c r="T1000" s="63">
        <v>44409</v>
      </c>
      <c r="U1000" s="4" t="s">
        <v>6360</v>
      </c>
      <c r="V1000" s="4">
        <v>79982</v>
      </c>
      <c r="W1000" s="4"/>
      <c r="X1000" s="4"/>
      <c r="AC1000" s="3">
        <v>45960060</v>
      </c>
      <c r="AD1000" s="3" t="s">
        <v>5607</v>
      </c>
      <c r="AE1000" s="64" t="s">
        <v>7489</v>
      </c>
    </row>
    <row r="1001" spans="1:31" s="54" customFormat="1" x14ac:dyDescent="0.25">
      <c r="A1001" s="61" t="s">
        <v>6753</v>
      </c>
      <c r="B1001" s="3"/>
      <c r="C1001" s="3"/>
      <c r="D1001" s="62">
        <v>20299528635</v>
      </c>
      <c r="E1001" s="65">
        <v>20299528635</v>
      </c>
      <c r="F1001" s="63"/>
      <c r="G1001" s="3"/>
      <c r="H1001" s="3"/>
      <c r="I1001" s="3"/>
      <c r="J1001" s="3"/>
      <c r="K1001" s="64" t="s">
        <v>7491</v>
      </c>
      <c r="L1001" s="64"/>
      <c r="M1001" s="3"/>
      <c r="N1001" s="3" t="s">
        <v>7508</v>
      </c>
      <c r="O1001" s="3" t="s">
        <v>7508</v>
      </c>
      <c r="P1001" s="3" t="s">
        <v>7508</v>
      </c>
      <c r="Q1001" s="3" t="s">
        <v>5803</v>
      </c>
      <c r="R1001" s="3"/>
      <c r="S1001" s="3"/>
      <c r="T1001" s="63"/>
      <c r="U1001" s="4" t="s">
        <v>6360</v>
      </c>
      <c r="V1001" s="4">
        <v>50631</v>
      </c>
      <c r="W1001" s="4"/>
      <c r="X1001" s="4"/>
      <c r="AC1001" s="3">
        <v>45960060</v>
      </c>
      <c r="AD1001" s="3" t="s">
        <v>5607</v>
      </c>
      <c r="AE1001" s="64" t="s">
        <v>7489</v>
      </c>
    </row>
    <row r="1002" spans="1:31" s="54" customFormat="1" x14ac:dyDescent="0.25">
      <c r="A1002" s="61" t="s">
        <v>6754</v>
      </c>
      <c r="B1002" s="3"/>
      <c r="C1002" s="3"/>
      <c r="D1002" s="62">
        <v>20380291453</v>
      </c>
      <c r="E1002" s="65">
        <v>20380291453</v>
      </c>
      <c r="F1002" s="63"/>
      <c r="G1002" s="3"/>
      <c r="H1002" s="3"/>
      <c r="I1002" s="3"/>
      <c r="J1002" s="3"/>
      <c r="K1002" s="64" t="s">
        <v>7491</v>
      </c>
      <c r="L1002" s="64"/>
      <c r="M1002" s="3"/>
      <c r="N1002" s="3" t="s">
        <v>7508</v>
      </c>
      <c r="O1002" s="3" t="s">
        <v>7508</v>
      </c>
      <c r="P1002" s="3" t="s">
        <v>7508</v>
      </c>
      <c r="Q1002" s="3" t="s">
        <v>5803</v>
      </c>
      <c r="R1002" s="3"/>
      <c r="S1002" s="3"/>
      <c r="T1002" s="63">
        <v>44075</v>
      </c>
      <c r="U1002" s="4" t="s">
        <v>6360</v>
      </c>
      <c r="V1002" s="4">
        <v>58972</v>
      </c>
      <c r="W1002" s="4"/>
      <c r="X1002" s="4"/>
      <c r="AC1002" s="3">
        <v>45960000</v>
      </c>
      <c r="AD1002" s="3" t="s">
        <v>5612</v>
      </c>
      <c r="AE1002" s="64" t="s">
        <v>7489</v>
      </c>
    </row>
    <row r="1003" spans="1:31" s="54" customFormat="1" x14ac:dyDescent="0.25">
      <c r="A1003" s="61" t="s">
        <v>6755</v>
      </c>
      <c r="B1003" s="3"/>
      <c r="C1003" s="3"/>
      <c r="D1003" s="62">
        <v>20347437698</v>
      </c>
      <c r="E1003" s="65">
        <v>20347437698</v>
      </c>
      <c r="F1003" s="63"/>
      <c r="G1003" s="3"/>
      <c r="H1003" s="3"/>
      <c r="I1003" s="3"/>
      <c r="J1003" s="3"/>
      <c r="K1003" s="64" t="s">
        <v>7491</v>
      </c>
      <c r="L1003" s="64"/>
      <c r="M1003" s="3"/>
      <c r="N1003" s="3" t="s">
        <v>7508</v>
      </c>
      <c r="O1003" s="3" t="s">
        <v>7508</v>
      </c>
      <c r="P1003" s="3" t="s">
        <v>7508</v>
      </c>
      <c r="Q1003" s="3" t="s">
        <v>5803</v>
      </c>
      <c r="R1003" s="3"/>
      <c r="S1003" s="3"/>
      <c r="T1003" s="63">
        <v>41671</v>
      </c>
      <c r="U1003" s="4" t="s">
        <v>6360</v>
      </c>
      <c r="V1003" s="4">
        <v>60755</v>
      </c>
      <c r="W1003" s="4"/>
      <c r="X1003" s="4"/>
      <c r="AC1003" s="3">
        <v>45960060</v>
      </c>
      <c r="AD1003" s="3" t="s">
        <v>5607</v>
      </c>
      <c r="AE1003" s="64" t="s">
        <v>7489</v>
      </c>
    </row>
    <row r="1004" spans="1:31" s="54" customFormat="1" x14ac:dyDescent="0.25">
      <c r="A1004" s="61" t="s">
        <v>6756</v>
      </c>
      <c r="B1004" s="3"/>
      <c r="C1004" s="3"/>
      <c r="D1004" s="62">
        <v>27386888995</v>
      </c>
      <c r="E1004" s="65">
        <v>27386888995</v>
      </c>
      <c r="F1004" s="63"/>
      <c r="G1004" s="3"/>
      <c r="H1004" s="3"/>
      <c r="I1004" s="3"/>
      <c r="J1004" s="3"/>
      <c r="K1004" s="64" t="s">
        <v>7491</v>
      </c>
      <c r="L1004" s="64"/>
      <c r="M1004" s="3"/>
      <c r="N1004" s="3" t="s">
        <v>7508</v>
      </c>
      <c r="O1004" s="3" t="s">
        <v>7508</v>
      </c>
      <c r="P1004" s="3" t="s">
        <v>7508</v>
      </c>
      <c r="Q1004" s="3" t="s">
        <v>5803</v>
      </c>
      <c r="R1004" s="3"/>
      <c r="S1004" s="3"/>
      <c r="T1004" s="63">
        <v>44256</v>
      </c>
      <c r="U1004" s="4" t="s">
        <v>6360</v>
      </c>
      <c r="V1004" s="4">
        <v>98379</v>
      </c>
      <c r="W1004" s="4"/>
      <c r="X1004" s="4"/>
      <c r="AC1004" s="3">
        <v>45960060</v>
      </c>
      <c r="AD1004" s="3" t="s">
        <v>5607</v>
      </c>
      <c r="AE1004" s="64" t="s">
        <v>7489</v>
      </c>
    </row>
    <row r="1005" spans="1:31" s="54" customFormat="1" x14ac:dyDescent="0.25">
      <c r="A1005" s="61" t="s">
        <v>6757</v>
      </c>
      <c r="B1005" s="3"/>
      <c r="C1005" s="3"/>
      <c r="D1005" s="62">
        <v>20368325296</v>
      </c>
      <c r="E1005" s="65">
        <v>20368325296</v>
      </c>
      <c r="F1005" s="63"/>
      <c r="G1005" s="3"/>
      <c r="H1005" s="3"/>
      <c r="I1005" s="3"/>
      <c r="J1005" s="3"/>
      <c r="K1005" s="64" t="s">
        <v>7491</v>
      </c>
      <c r="L1005" s="64"/>
      <c r="M1005" s="3"/>
      <c r="N1005" s="3" t="s">
        <v>7508</v>
      </c>
      <c r="O1005" s="3" t="s">
        <v>7508</v>
      </c>
      <c r="P1005" s="3" t="s">
        <v>7508</v>
      </c>
      <c r="Q1005" s="3" t="s">
        <v>5803</v>
      </c>
      <c r="R1005" s="3"/>
      <c r="S1005" s="3"/>
      <c r="T1005" s="63">
        <v>44409</v>
      </c>
      <c r="U1005" s="4" t="s">
        <v>6360</v>
      </c>
      <c r="V1005" s="4">
        <v>122804</v>
      </c>
      <c r="W1005" s="4"/>
      <c r="X1005" s="4"/>
      <c r="AC1005" s="3">
        <v>45960060</v>
      </c>
      <c r="AD1005" s="3" t="s">
        <v>5607</v>
      </c>
      <c r="AE1005" s="64" t="s">
        <v>7489</v>
      </c>
    </row>
    <row r="1006" spans="1:31" s="54" customFormat="1" x14ac:dyDescent="0.25">
      <c r="A1006" s="61" t="s">
        <v>6758</v>
      </c>
      <c r="B1006" s="3"/>
      <c r="C1006" s="3"/>
      <c r="D1006" s="62">
        <v>20266054166</v>
      </c>
      <c r="E1006" s="65">
        <v>20266054166</v>
      </c>
      <c r="F1006" s="63"/>
      <c r="G1006" s="3"/>
      <c r="H1006" s="3"/>
      <c r="I1006" s="3"/>
      <c r="J1006" s="3"/>
      <c r="K1006" s="64" t="s">
        <v>7491</v>
      </c>
      <c r="L1006" s="64"/>
      <c r="M1006" s="3"/>
      <c r="N1006" s="3" t="s">
        <v>7508</v>
      </c>
      <c r="O1006" s="3" t="s">
        <v>7508</v>
      </c>
      <c r="P1006" s="3" t="s">
        <v>7508</v>
      </c>
      <c r="Q1006" s="3" t="s">
        <v>5803</v>
      </c>
      <c r="R1006" s="3"/>
      <c r="S1006" s="3"/>
      <c r="T1006" s="63">
        <v>44409</v>
      </c>
      <c r="U1006" s="4" t="s">
        <v>6360</v>
      </c>
      <c r="V1006" s="4">
        <v>82136</v>
      </c>
      <c r="W1006" s="4"/>
      <c r="X1006" s="4"/>
      <c r="AC1006" s="3">
        <v>45960040</v>
      </c>
      <c r="AD1006" s="3" t="s">
        <v>5596</v>
      </c>
      <c r="AE1006" s="64" t="s">
        <v>7489</v>
      </c>
    </row>
    <row r="1007" spans="1:31" s="54" customFormat="1" x14ac:dyDescent="0.25">
      <c r="A1007" s="61" t="s">
        <v>6759</v>
      </c>
      <c r="B1007" s="3"/>
      <c r="C1007" s="3"/>
      <c r="D1007" s="62">
        <v>27353754381</v>
      </c>
      <c r="E1007" s="65">
        <v>27353754381</v>
      </c>
      <c r="F1007" s="63"/>
      <c r="G1007" s="3"/>
      <c r="H1007" s="3"/>
      <c r="I1007" s="3"/>
      <c r="J1007" s="3"/>
      <c r="K1007" s="64" t="s">
        <v>7492</v>
      </c>
      <c r="L1007" s="64"/>
      <c r="M1007" s="3"/>
      <c r="N1007" s="3" t="s">
        <v>7508</v>
      </c>
      <c r="O1007" s="3" t="s">
        <v>7508</v>
      </c>
      <c r="P1007" s="3" t="s">
        <v>7508</v>
      </c>
      <c r="Q1007" s="3" t="s">
        <v>5803</v>
      </c>
      <c r="R1007" s="3"/>
      <c r="S1007" s="3"/>
      <c r="T1007" s="63"/>
      <c r="U1007" s="4" t="s">
        <v>6360</v>
      </c>
      <c r="V1007" s="4">
        <v>161196</v>
      </c>
      <c r="W1007" s="4"/>
      <c r="X1007" s="4"/>
      <c r="AC1007" s="3">
        <v>45960060</v>
      </c>
      <c r="AD1007" s="3" t="s">
        <v>5607</v>
      </c>
      <c r="AE1007" s="64" t="s">
        <v>7489</v>
      </c>
    </row>
    <row r="1008" spans="1:31" s="54" customFormat="1" x14ac:dyDescent="0.25">
      <c r="A1008" s="61" t="s">
        <v>6760</v>
      </c>
      <c r="B1008" s="3"/>
      <c r="C1008" s="3"/>
      <c r="D1008" s="62">
        <v>23361653009</v>
      </c>
      <c r="E1008" s="65">
        <v>23361653009</v>
      </c>
      <c r="F1008" s="63"/>
      <c r="G1008" s="3"/>
      <c r="H1008" s="3"/>
      <c r="I1008" s="3"/>
      <c r="J1008" s="3"/>
      <c r="K1008" s="64" t="s">
        <v>7492</v>
      </c>
      <c r="L1008" s="64"/>
      <c r="M1008" s="3"/>
      <c r="N1008" s="3" t="s">
        <v>7508</v>
      </c>
      <c r="O1008" s="3" t="s">
        <v>7508</v>
      </c>
      <c r="P1008" s="3" t="s">
        <v>7508</v>
      </c>
      <c r="Q1008" s="3" t="s">
        <v>5803</v>
      </c>
      <c r="R1008" s="3"/>
      <c r="S1008" s="3"/>
      <c r="T1008" s="63"/>
      <c r="U1008" s="4" t="s">
        <v>6360</v>
      </c>
      <c r="V1008" s="4">
        <v>57898</v>
      </c>
      <c r="W1008" s="4"/>
      <c r="X1008" s="4"/>
      <c r="AC1008" s="3">
        <v>45960060</v>
      </c>
      <c r="AD1008" s="3" t="s">
        <v>5607</v>
      </c>
      <c r="AE1008" s="64" t="s">
        <v>7489</v>
      </c>
    </row>
    <row r="1009" spans="1:31" s="54" customFormat="1" x14ac:dyDescent="0.25">
      <c r="A1009" s="61" t="s">
        <v>6761</v>
      </c>
      <c r="B1009" s="3"/>
      <c r="C1009" s="3"/>
      <c r="D1009" s="62">
        <v>27323626516</v>
      </c>
      <c r="E1009" s="65">
        <v>27323626516</v>
      </c>
      <c r="F1009" s="63"/>
      <c r="G1009" s="3"/>
      <c r="H1009" s="3"/>
      <c r="I1009" s="3"/>
      <c r="J1009" s="3"/>
      <c r="K1009" s="64" t="s">
        <v>7492</v>
      </c>
      <c r="L1009" s="64"/>
      <c r="M1009" s="3"/>
      <c r="N1009" s="3" t="s">
        <v>7508</v>
      </c>
      <c r="O1009" s="3" t="s">
        <v>7508</v>
      </c>
      <c r="P1009" s="3" t="s">
        <v>7508</v>
      </c>
      <c r="Q1009" s="3" t="s">
        <v>5803</v>
      </c>
      <c r="R1009" s="3"/>
      <c r="S1009" s="3"/>
      <c r="T1009" s="63"/>
      <c r="U1009" s="4" t="s">
        <v>6360</v>
      </c>
      <c r="V1009" s="4">
        <v>119603</v>
      </c>
      <c r="W1009" s="4"/>
      <c r="X1009" s="4"/>
      <c r="AC1009" s="3">
        <v>45960060</v>
      </c>
      <c r="AD1009" s="3" t="s">
        <v>5607</v>
      </c>
      <c r="AE1009" s="64" t="s">
        <v>7489</v>
      </c>
    </row>
    <row r="1010" spans="1:31" s="54" customFormat="1" x14ac:dyDescent="0.25">
      <c r="A1010" s="61" t="s">
        <v>6762</v>
      </c>
      <c r="B1010" s="3"/>
      <c r="C1010" s="3"/>
      <c r="D1010" s="62">
        <v>27416463994</v>
      </c>
      <c r="E1010" s="65">
        <v>27416463994</v>
      </c>
      <c r="F1010" s="63"/>
      <c r="G1010" s="3"/>
      <c r="H1010" s="3"/>
      <c r="I1010" s="3"/>
      <c r="J1010" s="3"/>
      <c r="K1010" s="64" t="s">
        <v>7492</v>
      </c>
      <c r="L1010" s="64"/>
      <c r="M1010" s="3"/>
      <c r="N1010" s="3" t="s">
        <v>7508</v>
      </c>
      <c r="O1010" s="3" t="s">
        <v>7508</v>
      </c>
      <c r="P1010" s="3" t="s">
        <v>7508</v>
      </c>
      <c r="Q1010" s="3" t="s">
        <v>5803</v>
      </c>
      <c r="R1010" s="3"/>
      <c r="S1010" s="3"/>
      <c r="T1010" s="63">
        <v>44531</v>
      </c>
      <c r="U1010" s="4" t="s">
        <v>6360</v>
      </c>
      <c r="V1010" s="4">
        <v>76272</v>
      </c>
      <c r="W1010" s="4"/>
      <c r="X1010" s="4"/>
      <c r="AC1010" s="3">
        <v>45960060</v>
      </c>
      <c r="AD1010" s="3" t="s">
        <v>5607</v>
      </c>
      <c r="AE1010" s="64" t="s">
        <v>7489</v>
      </c>
    </row>
    <row r="1011" spans="1:31" s="54" customFormat="1" x14ac:dyDescent="0.25">
      <c r="A1011" s="61" t="s">
        <v>6763</v>
      </c>
      <c r="B1011" s="3"/>
      <c r="C1011" s="3"/>
      <c r="D1011" s="62">
        <v>27340852120</v>
      </c>
      <c r="E1011" s="65">
        <v>27340852120</v>
      </c>
      <c r="F1011" s="63"/>
      <c r="G1011" s="3"/>
      <c r="H1011" s="3"/>
      <c r="I1011" s="3"/>
      <c r="J1011" s="3"/>
      <c r="K1011" s="64" t="s">
        <v>7492</v>
      </c>
      <c r="L1011" s="64"/>
      <c r="M1011" s="3"/>
      <c r="N1011" s="3" t="s">
        <v>7508</v>
      </c>
      <c r="O1011" s="3" t="s">
        <v>7508</v>
      </c>
      <c r="P1011" s="3" t="s">
        <v>7508</v>
      </c>
      <c r="Q1011" s="3" t="s">
        <v>5803</v>
      </c>
      <c r="R1011" s="3"/>
      <c r="S1011" s="3"/>
      <c r="T1011" s="63"/>
      <c r="U1011" s="4" t="s">
        <v>6360</v>
      </c>
      <c r="V1011" s="4">
        <v>154446</v>
      </c>
      <c r="W1011" s="4"/>
      <c r="X1011" s="4"/>
      <c r="AC1011" s="3">
        <v>45960060</v>
      </c>
      <c r="AD1011" s="3" t="s">
        <v>5607</v>
      </c>
      <c r="AE1011" s="64" t="s">
        <v>7489</v>
      </c>
    </row>
    <row r="1012" spans="1:31" s="54" customFormat="1" x14ac:dyDescent="0.25">
      <c r="A1012" s="61" t="s">
        <v>6764</v>
      </c>
      <c r="B1012" s="3"/>
      <c r="C1012" s="3"/>
      <c r="D1012" s="62">
        <v>27389963882</v>
      </c>
      <c r="E1012" s="65">
        <v>27389963882</v>
      </c>
      <c r="F1012" s="63"/>
      <c r="G1012" s="3"/>
      <c r="H1012" s="3"/>
      <c r="I1012" s="3"/>
      <c r="J1012" s="3"/>
      <c r="K1012" s="64" t="s">
        <v>7492</v>
      </c>
      <c r="L1012" s="64"/>
      <c r="M1012" s="3"/>
      <c r="N1012" s="3" t="s">
        <v>7508</v>
      </c>
      <c r="O1012" s="3" t="s">
        <v>7508</v>
      </c>
      <c r="P1012" s="3" t="s">
        <v>7508</v>
      </c>
      <c r="Q1012" s="3" t="s">
        <v>5803</v>
      </c>
      <c r="R1012" s="3"/>
      <c r="S1012" s="3"/>
      <c r="T1012" s="63"/>
      <c r="U1012" s="4" t="s">
        <v>6360</v>
      </c>
      <c r="V1012" s="4">
        <v>87689</v>
      </c>
      <c r="W1012" s="4"/>
      <c r="X1012" s="4"/>
      <c r="AC1012" s="3">
        <v>45960060</v>
      </c>
      <c r="AD1012" s="3" t="s">
        <v>5607</v>
      </c>
      <c r="AE1012" s="64" t="s">
        <v>7489</v>
      </c>
    </row>
    <row r="1013" spans="1:31" s="54" customFormat="1" x14ac:dyDescent="0.25">
      <c r="A1013" s="61" t="s">
        <v>6765</v>
      </c>
      <c r="B1013" s="3"/>
      <c r="C1013" s="3"/>
      <c r="D1013" s="62">
        <v>27349245057</v>
      </c>
      <c r="E1013" s="65">
        <v>27349245057</v>
      </c>
      <c r="F1013" s="63"/>
      <c r="G1013" s="3"/>
      <c r="H1013" s="3"/>
      <c r="I1013" s="3"/>
      <c r="J1013" s="3"/>
      <c r="K1013" s="64" t="s">
        <v>7492</v>
      </c>
      <c r="L1013" s="64"/>
      <c r="M1013" s="3"/>
      <c r="N1013" s="3" t="s">
        <v>7508</v>
      </c>
      <c r="O1013" s="3" t="s">
        <v>7508</v>
      </c>
      <c r="P1013" s="3" t="s">
        <v>7508</v>
      </c>
      <c r="Q1013" s="3" t="s">
        <v>5803</v>
      </c>
      <c r="R1013" s="3"/>
      <c r="S1013" s="3"/>
      <c r="T1013" s="63">
        <v>44440</v>
      </c>
      <c r="U1013" s="4" t="s">
        <v>6360</v>
      </c>
      <c r="V1013" s="4">
        <v>114437</v>
      </c>
      <c r="W1013" s="4"/>
      <c r="X1013" s="4"/>
      <c r="AC1013" s="3">
        <v>45960060</v>
      </c>
      <c r="AD1013" s="3" t="s">
        <v>5607</v>
      </c>
      <c r="AE1013" s="64" t="s">
        <v>7489</v>
      </c>
    </row>
    <row r="1014" spans="1:31" s="54" customFormat="1" x14ac:dyDescent="0.25">
      <c r="A1014" s="61" t="s">
        <v>6766</v>
      </c>
      <c r="B1014" s="3"/>
      <c r="C1014" s="3"/>
      <c r="D1014" s="62">
        <v>27942190021</v>
      </c>
      <c r="E1014" s="65">
        <v>27942190021</v>
      </c>
      <c r="F1014" s="63"/>
      <c r="G1014" s="3"/>
      <c r="H1014" s="3"/>
      <c r="I1014" s="3"/>
      <c r="J1014" s="3"/>
      <c r="K1014" s="64" t="s">
        <v>7492</v>
      </c>
      <c r="L1014" s="64"/>
      <c r="M1014" s="3"/>
      <c r="N1014" s="3" t="s">
        <v>7508</v>
      </c>
      <c r="O1014" s="3" t="s">
        <v>7508</v>
      </c>
      <c r="P1014" s="3" t="s">
        <v>7508</v>
      </c>
      <c r="Q1014" s="3" t="s">
        <v>5803</v>
      </c>
      <c r="R1014" s="3"/>
      <c r="S1014" s="3"/>
      <c r="T1014" s="63">
        <v>44378</v>
      </c>
      <c r="U1014" s="4" t="s">
        <v>6360</v>
      </c>
      <c r="V1014" s="4">
        <v>88596</v>
      </c>
      <c r="W1014" s="4"/>
      <c r="X1014" s="4"/>
      <c r="AC1014" s="3">
        <v>45960060</v>
      </c>
      <c r="AD1014" s="3" t="s">
        <v>5607</v>
      </c>
      <c r="AE1014" s="64" t="s">
        <v>7489</v>
      </c>
    </row>
    <row r="1015" spans="1:31" s="54" customFormat="1" x14ac:dyDescent="0.25">
      <c r="A1015" s="61" t="s">
        <v>6767</v>
      </c>
      <c r="B1015" s="3"/>
      <c r="C1015" s="3"/>
      <c r="D1015" s="62">
        <v>20147730145</v>
      </c>
      <c r="E1015" s="65">
        <v>20147730145</v>
      </c>
      <c r="F1015" s="63"/>
      <c r="G1015" s="3"/>
      <c r="H1015" s="3"/>
      <c r="I1015" s="3"/>
      <c r="J1015" s="3"/>
      <c r="K1015" s="64" t="s">
        <v>7492</v>
      </c>
      <c r="L1015" s="64"/>
      <c r="M1015" s="3"/>
      <c r="N1015" s="3" t="s">
        <v>7508</v>
      </c>
      <c r="O1015" s="3" t="s">
        <v>7508</v>
      </c>
      <c r="P1015" s="3" t="s">
        <v>7508</v>
      </c>
      <c r="Q1015" s="3" t="s">
        <v>5803</v>
      </c>
      <c r="R1015" s="3"/>
      <c r="S1015" s="3"/>
      <c r="T1015" s="63"/>
      <c r="U1015" s="4" t="s">
        <v>6360</v>
      </c>
      <c r="V1015" s="4">
        <v>74192</v>
      </c>
      <c r="W1015" s="4"/>
      <c r="X1015" s="4"/>
      <c r="AC1015" s="3">
        <v>45960060</v>
      </c>
      <c r="AD1015" s="3" t="s">
        <v>5607</v>
      </c>
      <c r="AE1015" s="64" t="s">
        <v>7489</v>
      </c>
    </row>
    <row r="1016" spans="1:31" s="54" customFormat="1" x14ac:dyDescent="0.25">
      <c r="A1016" s="61" t="s">
        <v>6768</v>
      </c>
      <c r="B1016" s="3"/>
      <c r="C1016" s="3"/>
      <c r="D1016" s="62">
        <v>20959940941</v>
      </c>
      <c r="E1016" s="65">
        <v>20959940941</v>
      </c>
      <c r="F1016" s="63"/>
      <c r="G1016" s="3"/>
      <c r="H1016" s="3"/>
      <c r="I1016" s="3"/>
      <c r="J1016" s="3"/>
      <c r="K1016" s="64" t="s">
        <v>7492</v>
      </c>
      <c r="L1016" s="64"/>
      <c r="M1016" s="3"/>
      <c r="N1016" s="3" t="s">
        <v>7508</v>
      </c>
      <c r="O1016" s="3" t="s">
        <v>7508</v>
      </c>
      <c r="P1016" s="3" t="s">
        <v>7508</v>
      </c>
      <c r="Q1016" s="3" t="s">
        <v>5803</v>
      </c>
      <c r="R1016" s="3"/>
      <c r="S1016" s="3"/>
      <c r="T1016" s="63">
        <v>44470</v>
      </c>
      <c r="U1016" s="4" t="s">
        <v>6360</v>
      </c>
      <c r="V1016" s="4">
        <v>91057</v>
      </c>
      <c r="W1016" s="4"/>
      <c r="X1016" s="4"/>
      <c r="AC1016" s="3">
        <v>45960060</v>
      </c>
      <c r="AD1016" s="3" t="s">
        <v>5607</v>
      </c>
      <c r="AE1016" s="64" t="s">
        <v>7489</v>
      </c>
    </row>
    <row r="1017" spans="1:31" s="54" customFormat="1" x14ac:dyDescent="0.25">
      <c r="A1017" s="61" t="s">
        <v>6769</v>
      </c>
      <c r="B1017" s="3"/>
      <c r="C1017" s="3"/>
      <c r="D1017" s="62">
        <v>20959129372</v>
      </c>
      <c r="E1017" s="65">
        <v>20959129372</v>
      </c>
      <c r="F1017" s="63"/>
      <c r="G1017" s="3"/>
      <c r="H1017" s="3"/>
      <c r="I1017" s="3"/>
      <c r="J1017" s="3"/>
      <c r="K1017" s="64" t="s">
        <v>7492</v>
      </c>
      <c r="L1017" s="64"/>
      <c r="M1017" s="3"/>
      <c r="N1017" s="3" t="s">
        <v>7508</v>
      </c>
      <c r="O1017" s="3" t="s">
        <v>7508</v>
      </c>
      <c r="P1017" s="3" t="s">
        <v>7508</v>
      </c>
      <c r="Q1017" s="3" t="s">
        <v>5803</v>
      </c>
      <c r="R1017" s="3"/>
      <c r="S1017" s="3"/>
      <c r="T1017" s="63">
        <v>44501</v>
      </c>
      <c r="U1017" s="4" t="s">
        <v>6360</v>
      </c>
      <c r="V1017" s="4">
        <v>95979</v>
      </c>
      <c r="W1017" s="4"/>
      <c r="X1017" s="4"/>
      <c r="AC1017" s="3">
        <v>45960060</v>
      </c>
      <c r="AD1017" s="3" t="s">
        <v>5607</v>
      </c>
      <c r="AE1017" s="64" t="s">
        <v>7489</v>
      </c>
    </row>
    <row r="1018" spans="1:31" s="54" customFormat="1" x14ac:dyDescent="0.25">
      <c r="A1018" s="61" t="s">
        <v>6770</v>
      </c>
      <c r="B1018" s="3"/>
      <c r="C1018" s="3"/>
      <c r="D1018" s="62">
        <v>27357000896</v>
      </c>
      <c r="E1018" s="65">
        <v>27357000896</v>
      </c>
      <c r="F1018" s="63"/>
      <c r="G1018" s="3"/>
      <c r="H1018" s="3"/>
      <c r="I1018" s="3"/>
      <c r="J1018" s="3"/>
      <c r="K1018" s="64" t="s">
        <v>7492</v>
      </c>
      <c r="L1018" s="64"/>
      <c r="M1018" s="3"/>
      <c r="N1018" s="3" t="s">
        <v>7508</v>
      </c>
      <c r="O1018" s="3" t="s">
        <v>7508</v>
      </c>
      <c r="P1018" s="3" t="s">
        <v>7508</v>
      </c>
      <c r="Q1018" s="3" t="s">
        <v>5803</v>
      </c>
      <c r="R1018" s="3"/>
      <c r="S1018" s="3"/>
      <c r="T1018" s="63">
        <v>44317</v>
      </c>
      <c r="U1018" s="4" t="s">
        <v>6360</v>
      </c>
      <c r="V1018" s="4">
        <v>121040</v>
      </c>
      <c r="W1018" s="4"/>
      <c r="X1018" s="4"/>
      <c r="AC1018" s="3">
        <v>45960060</v>
      </c>
      <c r="AD1018" s="3" t="s">
        <v>5607</v>
      </c>
      <c r="AE1018" s="64" t="s">
        <v>7489</v>
      </c>
    </row>
    <row r="1019" spans="1:31" s="54" customFormat="1" x14ac:dyDescent="0.25">
      <c r="A1019" s="61" t="s">
        <v>6771</v>
      </c>
      <c r="B1019" s="3"/>
      <c r="C1019" s="3"/>
      <c r="D1019" s="62">
        <v>27319656842</v>
      </c>
      <c r="E1019" s="65">
        <v>27319656842</v>
      </c>
      <c r="F1019" s="63"/>
      <c r="G1019" s="3"/>
      <c r="H1019" s="3"/>
      <c r="I1019" s="3"/>
      <c r="J1019" s="3"/>
      <c r="K1019" s="64" t="s">
        <v>7492</v>
      </c>
      <c r="L1019" s="64"/>
      <c r="M1019" s="3"/>
      <c r="N1019" s="3" t="s">
        <v>7508</v>
      </c>
      <c r="O1019" s="3" t="s">
        <v>7508</v>
      </c>
      <c r="P1019" s="3" t="s">
        <v>7508</v>
      </c>
      <c r="Q1019" s="3" t="s">
        <v>5803</v>
      </c>
      <c r="R1019" s="3"/>
      <c r="S1019" s="3"/>
      <c r="T1019" s="63">
        <v>43402</v>
      </c>
      <c r="U1019" s="4" t="s">
        <v>6360</v>
      </c>
      <c r="V1019" s="4">
        <v>96134</v>
      </c>
      <c r="W1019" s="4"/>
      <c r="X1019" s="4"/>
      <c r="AC1019" s="3">
        <v>45960060</v>
      </c>
      <c r="AD1019" s="3" t="s">
        <v>5607</v>
      </c>
      <c r="AE1019" s="64" t="s">
        <v>7489</v>
      </c>
    </row>
    <row r="1020" spans="1:31" s="54" customFormat="1" x14ac:dyDescent="0.25">
      <c r="A1020" s="61" t="s">
        <v>6772</v>
      </c>
      <c r="B1020" s="3"/>
      <c r="C1020" s="3"/>
      <c r="D1020" s="62">
        <v>27959440986</v>
      </c>
      <c r="E1020" s="65">
        <v>27959440986</v>
      </c>
      <c r="F1020" s="63"/>
      <c r="G1020" s="3"/>
      <c r="H1020" s="3"/>
      <c r="I1020" s="3"/>
      <c r="J1020" s="3"/>
      <c r="K1020" s="64" t="s">
        <v>7492</v>
      </c>
      <c r="L1020" s="64"/>
      <c r="M1020" s="3"/>
      <c r="N1020" s="3" t="s">
        <v>7508</v>
      </c>
      <c r="O1020" s="3" t="s">
        <v>7508</v>
      </c>
      <c r="P1020" s="3" t="s">
        <v>7508</v>
      </c>
      <c r="Q1020" s="3" t="s">
        <v>5803</v>
      </c>
      <c r="R1020" s="3"/>
      <c r="S1020" s="3"/>
      <c r="T1020" s="63">
        <v>44378</v>
      </c>
      <c r="U1020" s="4" t="s">
        <v>6360</v>
      </c>
      <c r="V1020" s="4">
        <v>126612</v>
      </c>
      <c r="W1020" s="4"/>
      <c r="X1020" s="4"/>
      <c r="AC1020" s="3">
        <v>45960060</v>
      </c>
      <c r="AD1020" s="3" t="s">
        <v>5607</v>
      </c>
      <c r="AE1020" s="64" t="s">
        <v>7489</v>
      </c>
    </row>
    <row r="1021" spans="1:31" s="54" customFormat="1" x14ac:dyDescent="0.25">
      <c r="A1021" s="61" t="s">
        <v>6773</v>
      </c>
      <c r="B1021" s="3"/>
      <c r="C1021" s="3"/>
      <c r="D1021" s="62">
        <v>27325536425</v>
      </c>
      <c r="E1021" s="65">
        <v>27325536425</v>
      </c>
      <c r="F1021" s="63"/>
      <c r="G1021" s="3"/>
      <c r="H1021" s="3"/>
      <c r="I1021" s="3"/>
      <c r="J1021" s="3"/>
      <c r="K1021" s="64" t="s">
        <v>7492</v>
      </c>
      <c r="L1021" s="64"/>
      <c r="M1021" s="3"/>
      <c r="N1021" s="3" t="s">
        <v>7508</v>
      </c>
      <c r="O1021" s="3" t="s">
        <v>7508</v>
      </c>
      <c r="P1021" s="3" t="s">
        <v>7508</v>
      </c>
      <c r="Q1021" s="3" t="s">
        <v>5803</v>
      </c>
      <c r="R1021" s="3"/>
      <c r="S1021" s="3"/>
      <c r="T1021" s="63"/>
      <c r="U1021" s="4" t="s">
        <v>6360</v>
      </c>
      <c r="V1021" s="4">
        <v>133788</v>
      </c>
      <c r="W1021" s="4"/>
      <c r="X1021" s="4"/>
      <c r="AC1021" s="3">
        <v>45960060</v>
      </c>
      <c r="AD1021" s="3" t="s">
        <v>5607</v>
      </c>
      <c r="AE1021" s="64" t="s">
        <v>7489</v>
      </c>
    </row>
    <row r="1022" spans="1:31" s="54" customFormat="1" x14ac:dyDescent="0.25">
      <c r="A1022" s="61" t="s">
        <v>6774</v>
      </c>
      <c r="B1022" s="3"/>
      <c r="C1022" s="3"/>
      <c r="D1022" s="62">
        <v>27299464909</v>
      </c>
      <c r="E1022" s="65">
        <v>27299464909</v>
      </c>
      <c r="F1022" s="63"/>
      <c r="G1022" s="3"/>
      <c r="H1022" s="3"/>
      <c r="I1022" s="3"/>
      <c r="J1022" s="3"/>
      <c r="K1022" s="64" t="s">
        <v>7492</v>
      </c>
      <c r="L1022" s="64"/>
      <c r="M1022" s="3"/>
      <c r="N1022" s="3" t="s">
        <v>7508</v>
      </c>
      <c r="O1022" s="3" t="s">
        <v>7508</v>
      </c>
      <c r="P1022" s="3" t="s">
        <v>7508</v>
      </c>
      <c r="Q1022" s="3" t="s">
        <v>5803</v>
      </c>
      <c r="R1022" s="3"/>
      <c r="S1022" s="3"/>
      <c r="T1022" s="63"/>
      <c r="U1022" s="4" t="s">
        <v>6360</v>
      </c>
      <c r="V1022" s="4">
        <v>146155</v>
      </c>
      <c r="W1022" s="4"/>
      <c r="X1022" s="4"/>
      <c r="AC1022" s="3">
        <v>45960060</v>
      </c>
      <c r="AD1022" s="3" t="s">
        <v>5607</v>
      </c>
      <c r="AE1022" s="64" t="s">
        <v>7489</v>
      </c>
    </row>
    <row r="1023" spans="1:31" s="54" customFormat="1" x14ac:dyDescent="0.25">
      <c r="A1023" s="61" t="s">
        <v>6775</v>
      </c>
      <c r="B1023" s="3"/>
      <c r="C1023" s="3"/>
      <c r="D1023" s="62">
        <v>27296855923</v>
      </c>
      <c r="E1023" s="65">
        <v>27296855923</v>
      </c>
      <c r="F1023" s="63"/>
      <c r="G1023" s="3"/>
      <c r="H1023" s="3"/>
      <c r="I1023" s="3"/>
      <c r="J1023" s="3"/>
      <c r="K1023" s="64" t="s">
        <v>7492</v>
      </c>
      <c r="L1023" s="64"/>
      <c r="M1023" s="3"/>
      <c r="N1023" s="3" t="s">
        <v>7508</v>
      </c>
      <c r="O1023" s="3" t="s">
        <v>7508</v>
      </c>
      <c r="P1023" s="3" t="s">
        <v>7508</v>
      </c>
      <c r="Q1023" s="3" t="s">
        <v>5803</v>
      </c>
      <c r="R1023" s="3"/>
      <c r="S1023" s="3"/>
      <c r="T1023" s="63">
        <v>43831</v>
      </c>
      <c r="U1023" s="4" t="s">
        <v>6360</v>
      </c>
      <c r="V1023" s="4">
        <v>156520</v>
      </c>
      <c r="W1023" s="4"/>
      <c r="X1023" s="4"/>
      <c r="AC1023" s="3">
        <v>45960060</v>
      </c>
      <c r="AD1023" s="3" t="s">
        <v>5607</v>
      </c>
      <c r="AE1023" s="64" t="s">
        <v>7489</v>
      </c>
    </row>
    <row r="1024" spans="1:31" s="54" customFormat="1" x14ac:dyDescent="0.25">
      <c r="A1024" s="61" t="s">
        <v>6776</v>
      </c>
      <c r="B1024" s="3"/>
      <c r="C1024" s="3"/>
      <c r="D1024" s="62">
        <v>20944153056</v>
      </c>
      <c r="E1024" s="65">
        <v>20944153056</v>
      </c>
      <c r="F1024" s="63"/>
      <c r="G1024" s="3"/>
      <c r="H1024" s="3"/>
      <c r="I1024" s="3"/>
      <c r="J1024" s="3"/>
      <c r="K1024" s="64" t="s">
        <v>7492</v>
      </c>
      <c r="L1024" s="64"/>
      <c r="M1024" s="3"/>
      <c r="N1024" s="3" t="s">
        <v>7508</v>
      </c>
      <c r="O1024" s="3" t="s">
        <v>7508</v>
      </c>
      <c r="P1024" s="3" t="s">
        <v>7508</v>
      </c>
      <c r="Q1024" s="3" t="s">
        <v>5803</v>
      </c>
      <c r="R1024" s="3"/>
      <c r="S1024" s="3"/>
      <c r="T1024" s="63">
        <v>44228</v>
      </c>
      <c r="U1024" s="4" t="s">
        <v>6360</v>
      </c>
      <c r="V1024" s="4">
        <v>86182</v>
      </c>
      <c r="W1024" s="4"/>
      <c r="X1024" s="4"/>
      <c r="AC1024" s="3">
        <v>45960040</v>
      </c>
      <c r="AD1024" s="3" t="s">
        <v>5596</v>
      </c>
      <c r="AE1024" s="64" t="s">
        <v>7489</v>
      </c>
    </row>
    <row r="1025" spans="1:31" s="54" customFormat="1" x14ac:dyDescent="0.25">
      <c r="A1025" s="61" t="s">
        <v>6777</v>
      </c>
      <c r="B1025" s="3"/>
      <c r="C1025" s="3"/>
      <c r="D1025" s="62">
        <v>20958108770</v>
      </c>
      <c r="E1025" s="65">
        <v>20958108770</v>
      </c>
      <c r="F1025" s="63"/>
      <c r="G1025" s="3"/>
      <c r="H1025" s="3"/>
      <c r="I1025" s="3"/>
      <c r="J1025" s="3"/>
      <c r="K1025" s="64" t="s">
        <v>7492</v>
      </c>
      <c r="L1025" s="64"/>
      <c r="M1025" s="3"/>
      <c r="N1025" s="3" t="s">
        <v>7508</v>
      </c>
      <c r="O1025" s="3" t="s">
        <v>7508</v>
      </c>
      <c r="P1025" s="3" t="s">
        <v>7508</v>
      </c>
      <c r="Q1025" s="3" t="s">
        <v>5803</v>
      </c>
      <c r="R1025" s="3"/>
      <c r="S1025" s="3"/>
      <c r="T1025" s="63">
        <v>44378</v>
      </c>
      <c r="U1025" s="4" t="s">
        <v>6360</v>
      </c>
      <c r="V1025" s="4">
        <v>114437</v>
      </c>
      <c r="W1025" s="4"/>
      <c r="X1025" s="4"/>
      <c r="AC1025" s="3">
        <v>45960040</v>
      </c>
      <c r="AD1025" s="3" t="s">
        <v>5596</v>
      </c>
      <c r="AE1025" s="64" t="s">
        <v>7489</v>
      </c>
    </row>
    <row r="1026" spans="1:31" s="54" customFormat="1" x14ac:dyDescent="0.25">
      <c r="A1026" s="61" t="s">
        <v>6778</v>
      </c>
      <c r="B1026" s="3"/>
      <c r="C1026" s="3"/>
      <c r="D1026" s="62">
        <v>27272836987</v>
      </c>
      <c r="E1026" s="65">
        <v>27272836987</v>
      </c>
      <c r="F1026" s="63"/>
      <c r="G1026" s="3"/>
      <c r="H1026" s="3"/>
      <c r="I1026" s="3"/>
      <c r="J1026" s="3"/>
      <c r="K1026" s="64" t="s">
        <v>7492</v>
      </c>
      <c r="L1026" s="64"/>
      <c r="M1026" s="3"/>
      <c r="N1026" s="3" t="s">
        <v>7508</v>
      </c>
      <c r="O1026" s="3" t="s">
        <v>7508</v>
      </c>
      <c r="P1026" s="3" t="s">
        <v>7508</v>
      </c>
      <c r="Q1026" s="3" t="s">
        <v>5803</v>
      </c>
      <c r="R1026" s="3"/>
      <c r="S1026" s="3"/>
      <c r="T1026" s="63"/>
      <c r="U1026" s="4" t="s">
        <v>6360</v>
      </c>
      <c r="V1026" s="4">
        <v>92927</v>
      </c>
      <c r="W1026" s="4"/>
      <c r="X1026" s="4"/>
      <c r="AC1026" s="3">
        <v>45960000</v>
      </c>
      <c r="AD1026" s="3" t="s">
        <v>5612</v>
      </c>
      <c r="AE1026" s="64" t="s">
        <v>7489</v>
      </c>
    </row>
    <row r="1027" spans="1:31" s="54" customFormat="1" x14ac:dyDescent="0.25">
      <c r="A1027" s="61" t="s">
        <v>6779</v>
      </c>
      <c r="B1027" s="3"/>
      <c r="C1027" s="3"/>
      <c r="D1027" s="62">
        <v>20356065736</v>
      </c>
      <c r="E1027" s="65">
        <v>20356065736</v>
      </c>
      <c r="F1027" s="63"/>
      <c r="G1027" s="3"/>
      <c r="H1027" s="3"/>
      <c r="I1027" s="3"/>
      <c r="J1027" s="3"/>
      <c r="K1027" s="64" t="s">
        <v>7492</v>
      </c>
      <c r="L1027" s="64"/>
      <c r="M1027" s="3"/>
      <c r="N1027" s="3" t="s">
        <v>7508</v>
      </c>
      <c r="O1027" s="3" t="s">
        <v>7508</v>
      </c>
      <c r="P1027" s="3" t="s">
        <v>7508</v>
      </c>
      <c r="Q1027" s="3" t="s">
        <v>5803</v>
      </c>
      <c r="R1027" s="3"/>
      <c r="S1027" s="3"/>
      <c r="T1027" s="63">
        <v>44440</v>
      </c>
      <c r="U1027" s="4" t="s">
        <v>6360</v>
      </c>
      <c r="V1027" s="4">
        <v>73692</v>
      </c>
      <c r="W1027" s="4"/>
      <c r="X1027" s="4"/>
      <c r="AC1027" s="3">
        <v>45960000</v>
      </c>
      <c r="AD1027" s="3" t="s">
        <v>5612</v>
      </c>
      <c r="AE1027" s="64" t="s">
        <v>7489</v>
      </c>
    </row>
    <row r="1028" spans="1:31" s="54" customFormat="1" x14ac:dyDescent="0.25">
      <c r="A1028" s="61" t="s">
        <v>6780</v>
      </c>
      <c r="B1028" s="3"/>
      <c r="C1028" s="3"/>
      <c r="D1028" s="62">
        <v>24353259497</v>
      </c>
      <c r="E1028" s="65">
        <v>24353259497</v>
      </c>
      <c r="F1028" s="63"/>
      <c r="G1028" s="3"/>
      <c r="H1028" s="3"/>
      <c r="I1028" s="3"/>
      <c r="J1028" s="3"/>
      <c r="K1028" s="64" t="s">
        <v>7492</v>
      </c>
      <c r="L1028" s="64"/>
      <c r="M1028" s="3"/>
      <c r="N1028" s="3" t="s">
        <v>7508</v>
      </c>
      <c r="O1028" s="3" t="s">
        <v>7508</v>
      </c>
      <c r="P1028" s="3" t="s">
        <v>7508</v>
      </c>
      <c r="Q1028" s="3" t="s">
        <v>5803</v>
      </c>
      <c r="R1028" s="3"/>
      <c r="S1028" s="3"/>
      <c r="T1028" s="63">
        <v>44531</v>
      </c>
      <c r="U1028" s="4" t="s">
        <v>6360</v>
      </c>
      <c r="V1028" s="4">
        <v>89741</v>
      </c>
      <c r="W1028" s="4"/>
      <c r="X1028" s="4"/>
      <c r="AC1028" s="3">
        <v>45960060</v>
      </c>
      <c r="AD1028" s="3" t="s">
        <v>5607</v>
      </c>
      <c r="AE1028" s="64" t="s">
        <v>7489</v>
      </c>
    </row>
    <row r="1029" spans="1:31" s="54" customFormat="1" x14ac:dyDescent="0.25">
      <c r="A1029" s="61" t="s">
        <v>6781</v>
      </c>
      <c r="B1029" s="3"/>
      <c r="C1029" s="3"/>
      <c r="D1029" s="62">
        <v>27334694092</v>
      </c>
      <c r="E1029" s="65">
        <v>27334694092</v>
      </c>
      <c r="F1029" s="63"/>
      <c r="G1029" s="3"/>
      <c r="H1029" s="3"/>
      <c r="I1029" s="3"/>
      <c r="J1029" s="3"/>
      <c r="K1029" s="64" t="s">
        <v>7492</v>
      </c>
      <c r="L1029" s="64"/>
      <c r="M1029" s="3"/>
      <c r="N1029" s="3" t="s">
        <v>7508</v>
      </c>
      <c r="O1029" s="3" t="s">
        <v>7508</v>
      </c>
      <c r="P1029" s="3" t="s">
        <v>7508</v>
      </c>
      <c r="Q1029" s="3" t="s">
        <v>5803</v>
      </c>
      <c r="R1029" s="3"/>
      <c r="S1029" s="3"/>
      <c r="T1029" s="63">
        <v>44256</v>
      </c>
      <c r="U1029" s="4" t="s">
        <v>6360</v>
      </c>
      <c r="V1029" s="4">
        <v>88741</v>
      </c>
      <c r="W1029" s="4"/>
      <c r="X1029" s="4"/>
      <c r="AC1029" s="3">
        <v>45960040</v>
      </c>
      <c r="AD1029" s="3" t="s">
        <v>5596</v>
      </c>
      <c r="AE1029" s="64" t="s">
        <v>7489</v>
      </c>
    </row>
    <row r="1030" spans="1:31" s="54" customFormat="1" x14ac:dyDescent="0.25">
      <c r="A1030" s="61" t="s">
        <v>6782</v>
      </c>
      <c r="B1030" s="3"/>
      <c r="C1030" s="3"/>
      <c r="D1030" s="62">
        <v>20277770610</v>
      </c>
      <c r="E1030" s="65">
        <v>20277770610</v>
      </c>
      <c r="F1030" s="63"/>
      <c r="G1030" s="3"/>
      <c r="H1030" s="3"/>
      <c r="I1030" s="3"/>
      <c r="J1030" s="3"/>
      <c r="K1030" s="64" t="s">
        <v>7492</v>
      </c>
      <c r="L1030" s="64"/>
      <c r="M1030" s="3"/>
      <c r="N1030" s="3" t="s">
        <v>7508</v>
      </c>
      <c r="O1030" s="3" t="s">
        <v>7508</v>
      </c>
      <c r="P1030" s="3" t="s">
        <v>7508</v>
      </c>
      <c r="Q1030" s="3" t="s">
        <v>5803</v>
      </c>
      <c r="R1030" s="3"/>
      <c r="S1030" s="3"/>
      <c r="T1030" s="63"/>
      <c r="U1030" s="4" t="s">
        <v>6360</v>
      </c>
      <c r="V1030" s="4">
        <v>51062</v>
      </c>
      <c r="W1030" s="4"/>
      <c r="X1030" s="4"/>
      <c r="AC1030" s="3">
        <v>45960060</v>
      </c>
      <c r="AD1030" s="3" t="s">
        <v>5607</v>
      </c>
      <c r="AE1030" s="64" t="s">
        <v>7489</v>
      </c>
    </row>
    <row r="1031" spans="1:31" s="54" customFormat="1" x14ac:dyDescent="0.25">
      <c r="A1031" s="61" t="s">
        <v>6783</v>
      </c>
      <c r="B1031" s="3"/>
      <c r="C1031" s="3"/>
      <c r="D1031" s="62">
        <v>27959078128</v>
      </c>
      <c r="E1031" s="65">
        <v>27959078128</v>
      </c>
      <c r="F1031" s="63"/>
      <c r="G1031" s="3"/>
      <c r="H1031" s="3"/>
      <c r="I1031" s="3"/>
      <c r="J1031" s="3"/>
      <c r="K1031" s="64" t="s">
        <v>7492</v>
      </c>
      <c r="L1031" s="64"/>
      <c r="M1031" s="3"/>
      <c r="N1031" s="3" t="s">
        <v>7508</v>
      </c>
      <c r="O1031" s="3" t="s">
        <v>7508</v>
      </c>
      <c r="P1031" s="3" t="s">
        <v>7508</v>
      </c>
      <c r="Q1031" s="3" t="s">
        <v>5803</v>
      </c>
      <c r="R1031" s="3"/>
      <c r="S1031" s="3"/>
      <c r="T1031" s="63"/>
      <c r="U1031" s="4" t="s">
        <v>6360</v>
      </c>
      <c r="V1031" s="4">
        <v>96594</v>
      </c>
      <c r="W1031" s="4"/>
      <c r="X1031" s="4"/>
      <c r="AC1031" s="3">
        <v>45960060</v>
      </c>
      <c r="AD1031" s="3" t="s">
        <v>5607</v>
      </c>
      <c r="AE1031" s="64" t="s">
        <v>7489</v>
      </c>
    </row>
    <row r="1032" spans="1:31" s="54" customFormat="1" x14ac:dyDescent="0.25">
      <c r="A1032" s="61" t="s">
        <v>6784</v>
      </c>
      <c r="B1032" s="3"/>
      <c r="C1032" s="3"/>
      <c r="D1032" s="62">
        <v>27345361915</v>
      </c>
      <c r="E1032" s="65">
        <v>27345361915</v>
      </c>
      <c r="F1032" s="63"/>
      <c r="G1032" s="3"/>
      <c r="H1032" s="3"/>
      <c r="I1032" s="3"/>
      <c r="J1032" s="3"/>
      <c r="K1032" s="64" t="s">
        <v>7492</v>
      </c>
      <c r="L1032" s="64"/>
      <c r="M1032" s="3"/>
      <c r="N1032" s="3" t="s">
        <v>7508</v>
      </c>
      <c r="O1032" s="3" t="s">
        <v>7508</v>
      </c>
      <c r="P1032" s="3" t="s">
        <v>7508</v>
      </c>
      <c r="Q1032" s="3" t="s">
        <v>5803</v>
      </c>
      <c r="R1032" s="3"/>
      <c r="S1032" s="3"/>
      <c r="T1032" s="63">
        <v>43891</v>
      </c>
      <c r="U1032" s="4" t="s">
        <v>6360</v>
      </c>
      <c r="V1032" s="4">
        <v>194419</v>
      </c>
      <c r="W1032" s="4"/>
      <c r="X1032" s="4"/>
      <c r="AC1032" s="3">
        <v>45960060</v>
      </c>
      <c r="AD1032" s="3" t="s">
        <v>5607</v>
      </c>
      <c r="AE1032" s="64" t="s">
        <v>7489</v>
      </c>
    </row>
    <row r="1033" spans="1:31" s="54" customFormat="1" x14ac:dyDescent="0.25">
      <c r="A1033" s="61" t="s">
        <v>6785</v>
      </c>
      <c r="B1033" s="3"/>
      <c r="C1033" s="3"/>
      <c r="D1033" s="62">
        <v>27336942999</v>
      </c>
      <c r="E1033" s="65">
        <v>27336942999</v>
      </c>
      <c r="F1033" s="63"/>
      <c r="G1033" s="3"/>
      <c r="H1033" s="3"/>
      <c r="I1033" s="3"/>
      <c r="J1033" s="3"/>
      <c r="K1033" s="64" t="s">
        <v>7492</v>
      </c>
      <c r="L1033" s="64"/>
      <c r="M1033" s="3"/>
      <c r="N1033" s="3" t="s">
        <v>7508</v>
      </c>
      <c r="O1033" s="3" t="s">
        <v>7508</v>
      </c>
      <c r="P1033" s="3" t="s">
        <v>7508</v>
      </c>
      <c r="Q1033" s="3" t="s">
        <v>5803</v>
      </c>
      <c r="R1033" s="3"/>
      <c r="S1033" s="3"/>
      <c r="T1033" s="63"/>
      <c r="U1033" s="4" t="s">
        <v>6360</v>
      </c>
      <c r="V1033" s="4">
        <v>89905</v>
      </c>
      <c r="W1033" s="4"/>
      <c r="X1033" s="4"/>
      <c r="AC1033" s="3">
        <v>45960040</v>
      </c>
      <c r="AD1033" s="3" t="s">
        <v>5596</v>
      </c>
      <c r="AE1033" s="64" t="s">
        <v>7489</v>
      </c>
    </row>
    <row r="1034" spans="1:31" s="54" customFormat="1" x14ac:dyDescent="0.25">
      <c r="A1034" s="61" t="s">
        <v>6786</v>
      </c>
      <c r="B1034" s="3"/>
      <c r="C1034" s="3"/>
      <c r="D1034" s="62">
        <v>27349743154</v>
      </c>
      <c r="E1034" s="65">
        <v>27349743154</v>
      </c>
      <c r="F1034" s="63"/>
      <c r="G1034" s="3"/>
      <c r="H1034" s="3"/>
      <c r="I1034" s="3"/>
      <c r="J1034" s="3"/>
      <c r="K1034" s="64" t="s">
        <v>7492</v>
      </c>
      <c r="L1034" s="64"/>
      <c r="M1034" s="3"/>
      <c r="N1034" s="3" t="s">
        <v>7508</v>
      </c>
      <c r="O1034" s="3" t="s">
        <v>7508</v>
      </c>
      <c r="P1034" s="3" t="s">
        <v>7508</v>
      </c>
      <c r="Q1034" s="3" t="s">
        <v>5803</v>
      </c>
      <c r="R1034" s="3"/>
      <c r="S1034" s="3"/>
      <c r="T1034" s="63">
        <v>44501</v>
      </c>
      <c r="U1034" s="4" t="s">
        <v>6360</v>
      </c>
      <c r="V1034" s="4">
        <v>91057</v>
      </c>
      <c r="W1034" s="4"/>
      <c r="X1034" s="4"/>
      <c r="AC1034" s="3">
        <v>45960060</v>
      </c>
      <c r="AD1034" s="3" t="s">
        <v>5607</v>
      </c>
      <c r="AE1034" s="64" t="s">
        <v>7489</v>
      </c>
    </row>
    <row r="1035" spans="1:31" s="54" customFormat="1" x14ac:dyDescent="0.25">
      <c r="A1035" s="61" t="s">
        <v>6787</v>
      </c>
      <c r="B1035" s="3"/>
      <c r="C1035" s="3"/>
      <c r="D1035" s="62">
        <v>27399840401</v>
      </c>
      <c r="E1035" s="65">
        <v>27399840401</v>
      </c>
      <c r="F1035" s="63"/>
      <c r="G1035" s="3"/>
      <c r="H1035" s="3"/>
      <c r="I1035" s="3"/>
      <c r="J1035" s="3"/>
      <c r="K1035" s="64" t="s">
        <v>7492</v>
      </c>
      <c r="L1035" s="64"/>
      <c r="M1035" s="3"/>
      <c r="N1035" s="3" t="s">
        <v>7508</v>
      </c>
      <c r="O1035" s="3" t="s">
        <v>7508</v>
      </c>
      <c r="P1035" s="3" t="s">
        <v>7508</v>
      </c>
      <c r="Q1035" s="3" t="s">
        <v>5803</v>
      </c>
      <c r="R1035" s="3"/>
      <c r="S1035" s="3"/>
      <c r="T1035" s="63">
        <v>44174</v>
      </c>
      <c r="U1035" s="4" t="s">
        <v>6360</v>
      </c>
      <c r="V1035" s="4">
        <v>85777</v>
      </c>
      <c r="W1035" s="4"/>
      <c r="X1035" s="4"/>
      <c r="AC1035" s="3">
        <v>45960040</v>
      </c>
      <c r="AD1035" s="3" t="s">
        <v>5596</v>
      </c>
      <c r="AE1035" s="64" t="s">
        <v>7489</v>
      </c>
    </row>
    <row r="1036" spans="1:31" s="54" customFormat="1" x14ac:dyDescent="0.25">
      <c r="A1036" s="61" t="s">
        <v>6788</v>
      </c>
      <c r="B1036" s="3"/>
      <c r="C1036" s="3"/>
      <c r="D1036" s="62">
        <v>27339600320</v>
      </c>
      <c r="E1036" s="65">
        <v>27339600320</v>
      </c>
      <c r="F1036" s="63"/>
      <c r="G1036" s="3"/>
      <c r="H1036" s="3"/>
      <c r="I1036" s="3"/>
      <c r="J1036" s="3"/>
      <c r="K1036" s="64" t="s">
        <v>7492</v>
      </c>
      <c r="L1036" s="64"/>
      <c r="M1036" s="3"/>
      <c r="N1036" s="3" t="s">
        <v>7508</v>
      </c>
      <c r="O1036" s="3" t="s">
        <v>7508</v>
      </c>
      <c r="P1036" s="3" t="s">
        <v>7508</v>
      </c>
      <c r="Q1036" s="3" t="s">
        <v>5803</v>
      </c>
      <c r="R1036" s="3"/>
      <c r="S1036" s="3"/>
      <c r="T1036" s="63"/>
      <c r="U1036" s="4" t="s">
        <v>6360</v>
      </c>
      <c r="V1036" s="4">
        <v>70294</v>
      </c>
      <c r="W1036" s="4"/>
      <c r="X1036" s="4"/>
      <c r="AC1036" s="3">
        <v>45960060</v>
      </c>
      <c r="AD1036" s="3" t="s">
        <v>5607</v>
      </c>
      <c r="AE1036" s="64" t="s">
        <v>7489</v>
      </c>
    </row>
    <row r="1037" spans="1:31" s="54" customFormat="1" x14ac:dyDescent="0.25">
      <c r="A1037" s="61" t="s">
        <v>6789</v>
      </c>
      <c r="B1037" s="3"/>
      <c r="C1037" s="3"/>
      <c r="D1037" s="62">
        <v>27387888239</v>
      </c>
      <c r="E1037" s="65">
        <v>27387888239</v>
      </c>
      <c r="F1037" s="63"/>
      <c r="G1037" s="3"/>
      <c r="H1037" s="3"/>
      <c r="I1037" s="3"/>
      <c r="J1037" s="3"/>
      <c r="K1037" s="64" t="s">
        <v>7492</v>
      </c>
      <c r="L1037" s="64"/>
      <c r="M1037" s="3"/>
      <c r="N1037" s="3" t="s">
        <v>7508</v>
      </c>
      <c r="O1037" s="3" t="s">
        <v>7508</v>
      </c>
      <c r="P1037" s="3" t="s">
        <v>7508</v>
      </c>
      <c r="Q1037" s="3" t="s">
        <v>5803</v>
      </c>
      <c r="R1037" s="3"/>
      <c r="S1037" s="3"/>
      <c r="T1037" s="63">
        <v>44470</v>
      </c>
      <c r="U1037" s="4" t="s">
        <v>6360</v>
      </c>
      <c r="V1037" s="4">
        <v>88596</v>
      </c>
      <c r="W1037" s="4"/>
      <c r="X1037" s="4"/>
      <c r="AC1037" s="3">
        <v>45960060</v>
      </c>
      <c r="AD1037" s="3" t="s">
        <v>5607</v>
      </c>
      <c r="AE1037" s="64" t="s">
        <v>7489</v>
      </c>
    </row>
    <row r="1038" spans="1:31" s="54" customFormat="1" x14ac:dyDescent="0.25">
      <c r="A1038" s="61" t="s">
        <v>6790</v>
      </c>
      <c r="B1038" s="3"/>
      <c r="C1038" s="3"/>
      <c r="D1038" s="62">
        <v>27604670980</v>
      </c>
      <c r="E1038" s="65">
        <v>27604670980</v>
      </c>
      <c r="F1038" s="63"/>
      <c r="G1038" s="3"/>
      <c r="H1038" s="3"/>
      <c r="I1038" s="3"/>
      <c r="J1038" s="3"/>
      <c r="K1038" s="64" t="s">
        <v>7492</v>
      </c>
      <c r="L1038" s="64"/>
      <c r="M1038" s="3"/>
      <c r="N1038" s="3" t="s">
        <v>7508</v>
      </c>
      <c r="O1038" s="3" t="s">
        <v>7508</v>
      </c>
      <c r="P1038" s="3" t="s">
        <v>7508</v>
      </c>
      <c r="Q1038" s="3" t="s">
        <v>5803</v>
      </c>
      <c r="R1038" s="3"/>
      <c r="S1038" s="3"/>
      <c r="T1038" s="63">
        <v>44228</v>
      </c>
      <c r="U1038" s="4" t="s">
        <v>6360</v>
      </c>
      <c r="V1038" s="4">
        <v>129203</v>
      </c>
      <c r="W1038" s="4"/>
      <c r="X1038" s="4"/>
      <c r="AC1038" s="3">
        <v>45960060</v>
      </c>
      <c r="AD1038" s="3" t="s">
        <v>5607</v>
      </c>
      <c r="AE1038" s="64" t="s">
        <v>7489</v>
      </c>
    </row>
    <row r="1039" spans="1:31" s="54" customFormat="1" x14ac:dyDescent="0.25">
      <c r="A1039" s="61" t="s">
        <v>6791</v>
      </c>
      <c r="B1039" s="3"/>
      <c r="C1039" s="3"/>
      <c r="D1039" s="62">
        <v>23391103089</v>
      </c>
      <c r="E1039" s="65">
        <v>23391103089</v>
      </c>
      <c r="F1039" s="63"/>
      <c r="G1039" s="3"/>
      <c r="H1039" s="3"/>
      <c r="I1039" s="3"/>
      <c r="J1039" s="3"/>
      <c r="K1039" s="64" t="s">
        <v>7492</v>
      </c>
      <c r="L1039" s="64"/>
      <c r="M1039" s="3"/>
      <c r="N1039" s="3" t="s">
        <v>7508</v>
      </c>
      <c r="O1039" s="3" t="s">
        <v>7508</v>
      </c>
      <c r="P1039" s="3" t="s">
        <v>7508</v>
      </c>
      <c r="Q1039" s="3" t="s">
        <v>5803</v>
      </c>
      <c r="R1039" s="3"/>
      <c r="S1039" s="3"/>
      <c r="T1039" s="63">
        <v>44249</v>
      </c>
      <c r="U1039" s="4" t="s">
        <v>6360</v>
      </c>
      <c r="V1039" s="4">
        <v>113117</v>
      </c>
      <c r="W1039" s="4"/>
      <c r="X1039" s="4"/>
      <c r="AC1039" s="3">
        <v>45960040</v>
      </c>
      <c r="AD1039" s="3" t="s">
        <v>5596</v>
      </c>
      <c r="AE1039" s="64" t="s">
        <v>7489</v>
      </c>
    </row>
    <row r="1040" spans="1:31" s="54" customFormat="1" x14ac:dyDescent="0.25">
      <c r="A1040" s="61" t="s">
        <v>6792</v>
      </c>
      <c r="B1040" s="3"/>
      <c r="C1040" s="3"/>
      <c r="D1040" s="62">
        <v>20238538697</v>
      </c>
      <c r="E1040" s="65">
        <v>20238538697</v>
      </c>
      <c r="F1040" s="63"/>
      <c r="G1040" s="3"/>
      <c r="H1040" s="3"/>
      <c r="I1040" s="3"/>
      <c r="J1040" s="3"/>
      <c r="K1040" s="64" t="s">
        <v>7492</v>
      </c>
      <c r="L1040" s="64"/>
      <c r="M1040" s="3"/>
      <c r="N1040" s="3" t="s">
        <v>7508</v>
      </c>
      <c r="O1040" s="3" t="s">
        <v>7508</v>
      </c>
      <c r="P1040" s="3" t="s">
        <v>7508</v>
      </c>
      <c r="Q1040" s="3" t="s">
        <v>5803</v>
      </c>
      <c r="R1040" s="3"/>
      <c r="S1040" s="3"/>
      <c r="T1040" s="63"/>
      <c r="U1040" s="4" t="s">
        <v>6360</v>
      </c>
      <c r="V1040" s="4">
        <v>92541</v>
      </c>
      <c r="W1040" s="4"/>
      <c r="X1040" s="4"/>
      <c r="AC1040" s="3">
        <v>45960060</v>
      </c>
      <c r="AD1040" s="3" t="s">
        <v>5607</v>
      </c>
      <c r="AE1040" s="64" t="s">
        <v>7489</v>
      </c>
    </row>
    <row r="1041" spans="1:31" s="54" customFormat="1" x14ac:dyDescent="0.25">
      <c r="A1041" s="61" t="s">
        <v>6793</v>
      </c>
      <c r="B1041" s="3"/>
      <c r="C1041" s="3"/>
      <c r="D1041" s="62">
        <v>27944447615</v>
      </c>
      <c r="E1041" s="65">
        <v>27944447615</v>
      </c>
      <c r="F1041" s="63"/>
      <c r="G1041" s="3"/>
      <c r="H1041" s="3"/>
      <c r="I1041" s="3"/>
      <c r="J1041" s="3"/>
      <c r="K1041" s="64" t="s">
        <v>7492</v>
      </c>
      <c r="L1041" s="64"/>
      <c r="M1041" s="3"/>
      <c r="N1041" s="3" t="s">
        <v>7508</v>
      </c>
      <c r="O1041" s="3" t="s">
        <v>7508</v>
      </c>
      <c r="P1041" s="3" t="s">
        <v>7508</v>
      </c>
      <c r="Q1041" s="3" t="s">
        <v>5803</v>
      </c>
      <c r="R1041" s="3"/>
      <c r="S1041" s="3"/>
      <c r="T1041" s="63"/>
      <c r="U1041" s="4" t="s">
        <v>6360</v>
      </c>
      <c r="V1041" s="4">
        <v>81193</v>
      </c>
      <c r="W1041" s="4"/>
      <c r="X1041" s="4"/>
      <c r="AC1041" s="3">
        <v>45960060</v>
      </c>
      <c r="AD1041" s="3" t="s">
        <v>5607</v>
      </c>
      <c r="AE1041" s="64" t="s">
        <v>7489</v>
      </c>
    </row>
    <row r="1042" spans="1:31" s="54" customFormat="1" x14ac:dyDescent="0.25">
      <c r="A1042" s="61" t="s">
        <v>6794</v>
      </c>
      <c r="B1042" s="3"/>
      <c r="C1042" s="3"/>
      <c r="D1042" s="62">
        <v>27329913967</v>
      </c>
      <c r="E1042" s="65">
        <v>27329913967</v>
      </c>
      <c r="F1042" s="63"/>
      <c r="G1042" s="3"/>
      <c r="H1042" s="3"/>
      <c r="I1042" s="3"/>
      <c r="J1042" s="3"/>
      <c r="K1042" s="64" t="s">
        <v>7492</v>
      </c>
      <c r="L1042" s="64"/>
      <c r="M1042" s="3"/>
      <c r="N1042" s="3" t="s">
        <v>7508</v>
      </c>
      <c r="O1042" s="3" t="s">
        <v>7508</v>
      </c>
      <c r="P1042" s="3" t="s">
        <v>7508</v>
      </c>
      <c r="Q1042" s="3" t="s">
        <v>5803</v>
      </c>
      <c r="R1042" s="3"/>
      <c r="S1042" s="3"/>
      <c r="T1042" s="63">
        <v>44458</v>
      </c>
      <c r="U1042" s="4" t="s">
        <v>6360</v>
      </c>
      <c r="V1042" s="4">
        <v>133132</v>
      </c>
      <c r="W1042" s="4"/>
      <c r="X1042" s="4"/>
      <c r="AC1042" s="3">
        <v>45960060</v>
      </c>
      <c r="AD1042" s="3" t="s">
        <v>5607</v>
      </c>
      <c r="AE1042" s="64" t="s">
        <v>7489</v>
      </c>
    </row>
    <row r="1043" spans="1:31" s="54" customFormat="1" x14ac:dyDescent="0.25">
      <c r="A1043" s="61" t="s">
        <v>6795</v>
      </c>
      <c r="B1043" s="3"/>
      <c r="C1043" s="3"/>
      <c r="D1043" s="62">
        <v>27188633507</v>
      </c>
      <c r="E1043" s="65">
        <v>27188633507</v>
      </c>
      <c r="F1043" s="63"/>
      <c r="G1043" s="3"/>
      <c r="H1043" s="3"/>
      <c r="I1043" s="3"/>
      <c r="J1043" s="3"/>
      <c r="K1043" s="64" t="s">
        <v>7492</v>
      </c>
      <c r="L1043" s="64"/>
      <c r="M1043" s="3"/>
      <c r="N1043" s="3" t="s">
        <v>7508</v>
      </c>
      <c r="O1043" s="3" t="s">
        <v>7508</v>
      </c>
      <c r="P1043" s="3" t="s">
        <v>7508</v>
      </c>
      <c r="Q1043" s="3" t="s">
        <v>5803</v>
      </c>
      <c r="R1043" s="3"/>
      <c r="S1043" s="3"/>
      <c r="T1043" s="63"/>
      <c r="U1043" s="4" t="s">
        <v>6360</v>
      </c>
      <c r="V1043" s="4">
        <v>141807</v>
      </c>
      <c r="W1043" s="4"/>
      <c r="X1043" s="4"/>
      <c r="AC1043" s="3">
        <v>45960000</v>
      </c>
      <c r="AD1043" s="3" t="s">
        <v>5612</v>
      </c>
      <c r="AE1043" s="64" t="s">
        <v>7489</v>
      </c>
    </row>
    <row r="1044" spans="1:31" s="54" customFormat="1" x14ac:dyDescent="0.25">
      <c r="A1044" s="61" t="s">
        <v>6796</v>
      </c>
      <c r="B1044" s="3"/>
      <c r="C1044" s="3"/>
      <c r="D1044" s="62">
        <v>20179690978</v>
      </c>
      <c r="E1044" s="65">
        <v>20179690978</v>
      </c>
      <c r="F1044" s="63"/>
      <c r="G1044" s="3"/>
      <c r="H1044" s="3"/>
      <c r="I1044" s="3"/>
      <c r="J1044" s="3"/>
      <c r="K1044" s="64" t="s">
        <v>7492</v>
      </c>
      <c r="L1044" s="64"/>
      <c r="M1044" s="3"/>
      <c r="N1044" s="3" t="s">
        <v>7508</v>
      </c>
      <c r="O1044" s="3" t="s">
        <v>7508</v>
      </c>
      <c r="P1044" s="3" t="s">
        <v>7508</v>
      </c>
      <c r="Q1044" s="3" t="s">
        <v>5803</v>
      </c>
      <c r="R1044" s="3"/>
      <c r="S1044" s="3"/>
      <c r="T1044" s="63"/>
      <c r="U1044" s="4" t="s">
        <v>6360</v>
      </c>
      <c r="V1044" s="4">
        <v>64084</v>
      </c>
      <c r="W1044" s="4"/>
      <c r="X1044" s="4"/>
      <c r="AC1044" s="3">
        <v>45960060</v>
      </c>
      <c r="AD1044" s="3" t="s">
        <v>5607</v>
      </c>
      <c r="AE1044" s="64" t="s">
        <v>7489</v>
      </c>
    </row>
    <row r="1045" spans="1:31" s="54" customFormat="1" x14ac:dyDescent="0.25">
      <c r="A1045" s="61" t="s">
        <v>6797</v>
      </c>
      <c r="B1045" s="3"/>
      <c r="C1045" s="3"/>
      <c r="D1045" s="62">
        <v>27269331920</v>
      </c>
      <c r="E1045" s="65">
        <v>27269331920</v>
      </c>
      <c r="F1045" s="63"/>
      <c r="G1045" s="3"/>
      <c r="H1045" s="3"/>
      <c r="I1045" s="3"/>
      <c r="J1045" s="3"/>
      <c r="K1045" s="64" t="s">
        <v>7492</v>
      </c>
      <c r="L1045" s="64"/>
      <c r="M1045" s="3"/>
      <c r="N1045" s="3" t="s">
        <v>7508</v>
      </c>
      <c r="O1045" s="3" t="s">
        <v>7508</v>
      </c>
      <c r="P1045" s="3" t="s">
        <v>7508</v>
      </c>
      <c r="Q1045" s="3" t="s">
        <v>5803</v>
      </c>
      <c r="R1045" s="3"/>
      <c r="S1045" s="3"/>
      <c r="T1045" s="63"/>
      <c r="U1045" s="4" t="s">
        <v>6360</v>
      </c>
      <c r="V1045" s="4">
        <v>126852</v>
      </c>
      <c r="W1045" s="4"/>
      <c r="X1045" s="4"/>
      <c r="AC1045" s="3">
        <v>45960040</v>
      </c>
      <c r="AD1045" s="3" t="s">
        <v>5596</v>
      </c>
      <c r="AE1045" s="64" t="s">
        <v>7489</v>
      </c>
    </row>
    <row r="1046" spans="1:31" s="54" customFormat="1" x14ac:dyDescent="0.25">
      <c r="A1046" s="61" t="s">
        <v>6798</v>
      </c>
      <c r="B1046" s="3"/>
      <c r="C1046" s="3"/>
      <c r="D1046" s="62">
        <v>20399816239</v>
      </c>
      <c r="E1046" s="65">
        <v>20399816239</v>
      </c>
      <c r="F1046" s="63"/>
      <c r="G1046" s="3"/>
      <c r="H1046" s="3"/>
      <c r="I1046" s="3"/>
      <c r="J1046" s="3"/>
      <c r="K1046" s="64" t="s">
        <v>7492</v>
      </c>
      <c r="L1046" s="64"/>
      <c r="M1046" s="3"/>
      <c r="N1046" s="3" t="s">
        <v>7508</v>
      </c>
      <c r="O1046" s="3" t="s">
        <v>7508</v>
      </c>
      <c r="P1046" s="3" t="s">
        <v>7508</v>
      </c>
      <c r="Q1046" s="3" t="s">
        <v>5803</v>
      </c>
      <c r="R1046" s="3"/>
      <c r="S1046" s="3"/>
      <c r="T1046" s="63">
        <v>44378</v>
      </c>
      <c r="U1046" s="4" t="s">
        <v>6360</v>
      </c>
      <c r="V1046" s="4">
        <v>84308</v>
      </c>
      <c r="W1046" s="4"/>
      <c r="X1046" s="4"/>
      <c r="AC1046" s="3">
        <v>45960000</v>
      </c>
      <c r="AD1046" s="3" t="s">
        <v>5612</v>
      </c>
      <c r="AE1046" s="64" t="s">
        <v>7489</v>
      </c>
    </row>
    <row r="1047" spans="1:31" s="54" customFormat="1" x14ac:dyDescent="0.25">
      <c r="A1047" s="61" t="s">
        <v>6799</v>
      </c>
      <c r="B1047" s="3"/>
      <c r="C1047" s="3"/>
      <c r="D1047" s="62">
        <v>27394363915</v>
      </c>
      <c r="E1047" s="65">
        <v>27394363915</v>
      </c>
      <c r="F1047" s="63"/>
      <c r="G1047" s="3"/>
      <c r="H1047" s="3"/>
      <c r="I1047" s="3"/>
      <c r="J1047" s="3"/>
      <c r="K1047" s="64" t="s">
        <v>7492</v>
      </c>
      <c r="L1047" s="64"/>
      <c r="M1047" s="3"/>
      <c r="N1047" s="3" t="s">
        <v>7508</v>
      </c>
      <c r="O1047" s="3" t="s">
        <v>7508</v>
      </c>
      <c r="P1047" s="3" t="s">
        <v>7508</v>
      </c>
      <c r="Q1047" s="3" t="s">
        <v>5803</v>
      </c>
      <c r="R1047" s="3"/>
      <c r="S1047" s="3"/>
      <c r="T1047" s="63"/>
      <c r="U1047" s="4" t="s">
        <v>6360</v>
      </c>
      <c r="V1047" s="4">
        <v>93676</v>
      </c>
      <c r="W1047" s="4"/>
      <c r="X1047" s="4"/>
      <c r="AC1047" s="3">
        <v>45960060</v>
      </c>
      <c r="AD1047" s="3" t="s">
        <v>5607</v>
      </c>
      <c r="AE1047" s="64" t="s">
        <v>7489</v>
      </c>
    </row>
    <row r="1048" spans="1:31" s="54" customFormat="1" x14ac:dyDescent="0.25">
      <c r="A1048" s="61" t="s">
        <v>6800</v>
      </c>
      <c r="B1048" s="3"/>
      <c r="C1048" s="3"/>
      <c r="D1048" s="62">
        <v>27948827676</v>
      </c>
      <c r="E1048" s="65">
        <v>27948827676</v>
      </c>
      <c r="F1048" s="63"/>
      <c r="G1048" s="3"/>
      <c r="H1048" s="3"/>
      <c r="I1048" s="3"/>
      <c r="J1048" s="3"/>
      <c r="K1048" s="64" t="s">
        <v>7492</v>
      </c>
      <c r="L1048" s="64"/>
      <c r="M1048" s="3"/>
      <c r="N1048" s="3" t="s">
        <v>7508</v>
      </c>
      <c r="O1048" s="3" t="s">
        <v>7508</v>
      </c>
      <c r="P1048" s="3" t="s">
        <v>7508</v>
      </c>
      <c r="Q1048" s="3" t="s">
        <v>5803</v>
      </c>
      <c r="R1048" s="3"/>
      <c r="S1048" s="3"/>
      <c r="T1048" s="63"/>
      <c r="U1048" s="4" t="s">
        <v>6360</v>
      </c>
      <c r="V1048" s="4">
        <v>49406</v>
      </c>
      <c r="W1048" s="4"/>
      <c r="X1048" s="4"/>
      <c r="AC1048" s="3">
        <v>45960060</v>
      </c>
      <c r="AD1048" s="3" t="s">
        <v>5607</v>
      </c>
      <c r="AE1048" s="64" t="s">
        <v>7489</v>
      </c>
    </row>
    <row r="1049" spans="1:31" s="54" customFormat="1" x14ac:dyDescent="0.25">
      <c r="A1049" s="61" t="s">
        <v>6801</v>
      </c>
      <c r="B1049" s="3"/>
      <c r="C1049" s="3"/>
      <c r="D1049" s="62">
        <v>20265886737</v>
      </c>
      <c r="E1049" s="65">
        <v>20265886737</v>
      </c>
      <c r="F1049" s="63"/>
      <c r="G1049" s="3"/>
      <c r="H1049" s="3"/>
      <c r="I1049" s="3"/>
      <c r="J1049" s="3"/>
      <c r="K1049" s="64" t="s">
        <v>7493</v>
      </c>
      <c r="L1049" s="64"/>
      <c r="M1049" s="3"/>
      <c r="N1049" s="3" t="s">
        <v>7508</v>
      </c>
      <c r="O1049" s="3" t="s">
        <v>7508</v>
      </c>
      <c r="P1049" s="3" t="s">
        <v>7508</v>
      </c>
      <c r="Q1049" s="3" t="s">
        <v>5803</v>
      </c>
      <c r="R1049" s="3"/>
      <c r="S1049" s="3"/>
      <c r="T1049" s="63"/>
      <c r="U1049" s="4" t="s">
        <v>6360</v>
      </c>
      <c r="V1049" s="4">
        <v>68218</v>
      </c>
      <c r="W1049" s="4"/>
      <c r="X1049" s="4"/>
      <c r="AC1049" s="3">
        <v>45960060</v>
      </c>
      <c r="AD1049" s="3" t="s">
        <v>5607</v>
      </c>
      <c r="AE1049" s="64" t="s">
        <v>7489</v>
      </c>
    </row>
    <row r="1050" spans="1:31" s="54" customFormat="1" x14ac:dyDescent="0.25">
      <c r="A1050" s="61" t="s">
        <v>6802</v>
      </c>
      <c r="B1050" s="3"/>
      <c r="C1050" s="3"/>
      <c r="D1050" s="62">
        <v>20308952461</v>
      </c>
      <c r="E1050" s="65">
        <v>20308952461</v>
      </c>
      <c r="F1050" s="63"/>
      <c r="G1050" s="3"/>
      <c r="H1050" s="3"/>
      <c r="I1050" s="3"/>
      <c r="J1050" s="3"/>
      <c r="K1050" s="64" t="s">
        <v>7493</v>
      </c>
      <c r="L1050" s="64"/>
      <c r="M1050" s="3"/>
      <c r="N1050" s="3" t="s">
        <v>7508</v>
      </c>
      <c r="O1050" s="3" t="s">
        <v>7508</v>
      </c>
      <c r="P1050" s="3" t="s">
        <v>7508</v>
      </c>
      <c r="Q1050" s="3" t="s">
        <v>5803</v>
      </c>
      <c r="R1050" s="3"/>
      <c r="S1050" s="3"/>
      <c r="T1050" s="63"/>
      <c r="U1050" s="4" t="s">
        <v>6360</v>
      </c>
      <c r="V1050" s="4">
        <v>58550</v>
      </c>
      <c r="W1050" s="4"/>
      <c r="X1050" s="4"/>
      <c r="AC1050" s="3">
        <v>45960060</v>
      </c>
      <c r="AD1050" s="3" t="s">
        <v>5607</v>
      </c>
      <c r="AE1050" s="64" t="s">
        <v>7489</v>
      </c>
    </row>
    <row r="1051" spans="1:31" s="54" customFormat="1" x14ac:dyDescent="0.25">
      <c r="A1051" s="61" t="s">
        <v>6803</v>
      </c>
      <c r="B1051" s="3"/>
      <c r="C1051" s="3"/>
      <c r="D1051" s="62">
        <v>23279661834</v>
      </c>
      <c r="E1051" s="65">
        <v>23279661834</v>
      </c>
      <c r="F1051" s="63"/>
      <c r="G1051" s="3"/>
      <c r="H1051" s="3"/>
      <c r="I1051" s="3"/>
      <c r="J1051" s="3"/>
      <c r="K1051" s="64" t="s">
        <v>7493</v>
      </c>
      <c r="L1051" s="64"/>
      <c r="M1051" s="3"/>
      <c r="N1051" s="3" t="s">
        <v>7508</v>
      </c>
      <c r="O1051" s="3" t="s">
        <v>7508</v>
      </c>
      <c r="P1051" s="3" t="s">
        <v>7508</v>
      </c>
      <c r="Q1051" s="3" t="s">
        <v>5803</v>
      </c>
      <c r="R1051" s="3"/>
      <c r="S1051" s="3"/>
      <c r="T1051" s="63">
        <v>44440</v>
      </c>
      <c r="U1051" s="4" t="s">
        <v>6360</v>
      </c>
      <c r="V1051" s="4">
        <v>58173</v>
      </c>
      <c r="W1051" s="4"/>
      <c r="X1051" s="4"/>
      <c r="AC1051" s="3">
        <v>45960060</v>
      </c>
      <c r="AD1051" s="3" t="s">
        <v>5607</v>
      </c>
      <c r="AE1051" s="64" t="s">
        <v>7489</v>
      </c>
    </row>
    <row r="1052" spans="1:31" s="54" customFormat="1" x14ac:dyDescent="0.25">
      <c r="A1052" s="61" t="s">
        <v>6804</v>
      </c>
      <c r="B1052" s="3"/>
      <c r="C1052" s="3"/>
      <c r="D1052" s="62">
        <v>23312073439</v>
      </c>
      <c r="E1052" s="65">
        <v>23312073439</v>
      </c>
      <c r="F1052" s="63"/>
      <c r="G1052" s="3"/>
      <c r="H1052" s="3"/>
      <c r="I1052" s="3"/>
      <c r="J1052" s="3"/>
      <c r="K1052" s="64" t="s">
        <v>7493</v>
      </c>
      <c r="L1052" s="64"/>
      <c r="M1052" s="3"/>
      <c r="N1052" s="3" t="s">
        <v>7508</v>
      </c>
      <c r="O1052" s="3" t="s">
        <v>7508</v>
      </c>
      <c r="P1052" s="3" t="s">
        <v>7508</v>
      </c>
      <c r="Q1052" s="3" t="s">
        <v>5803</v>
      </c>
      <c r="R1052" s="3"/>
      <c r="S1052" s="3"/>
      <c r="T1052" s="63"/>
      <c r="U1052" s="4" t="s">
        <v>6360</v>
      </c>
      <c r="V1052" s="4">
        <v>62638</v>
      </c>
      <c r="W1052" s="4"/>
      <c r="X1052" s="4"/>
      <c r="AC1052" s="3">
        <v>45960040</v>
      </c>
      <c r="AD1052" s="3" t="s">
        <v>5596</v>
      </c>
      <c r="AE1052" s="64" t="s">
        <v>7489</v>
      </c>
    </row>
    <row r="1053" spans="1:31" s="54" customFormat="1" x14ac:dyDescent="0.25">
      <c r="A1053" s="61" t="s">
        <v>6805</v>
      </c>
      <c r="B1053" s="3"/>
      <c r="C1053" s="3"/>
      <c r="D1053" s="62">
        <v>23325552514</v>
      </c>
      <c r="E1053" s="65">
        <v>23325552514</v>
      </c>
      <c r="F1053" s="63"/>
      <c r="G1053" s="3"/>
      <c r="H1053" s="3"/>
      <c r="I1053" s="3"/>
      <c r="J1053" s="3"/>
      <c r="K1053" s="64" t="s">
        <v>7493</v>
      </c>
      <c r="L1053" s="64"/>
      <c r="M1053" s="3"/>
      <c r="N1053" s="3" t="s">
        <v>7508</v>
      </c>
      <c r="O1053" s="3" t="s">
        <v>7508</v>
      </c>
      <c r="P1053" s="3" t="s">
        <v>7508</v>
      </c>
      <c r="Q1053" s="3" t="s">
        <v>5803</v>
      </c>
      <c r="R1053" s="3"/>
      <c r="S1053" s="3"/>
      <c r="T1053" s="63"/>
      <c r="U1053" s="4" t="s">
        <v>6360</v>
      </c>
      <c r="V1053" s="4">
        <v>68218</v>
      </c>
      <c r="W1053" s="4"/>
      <c r="X1053" s="4"/>
      <c r="AC1053" s="3">
        <v>45960060</v>
      </c>
      <c r="AD1053" s="3" t="s">
        <v>5607</v>
      </c>
      <c r="AE1053" s="64" t="s">
        <v>7489</v>
      </c>
    </row>
    <row r="1054" spans="1:31" s="54" customFormat="1" x14ac:dyDescent="0.25">
      <c r="A1054" s="61" t="s">
        <v>6806</v>
      </c>
      <c r="B1054" s="3"/>
      <c r="C1054" s="3"/>
      <c r="D1054" s="62">
        <v>23353636154</v>
      </c>
      <c r="E1054" s="65">
        <v>23353636154</v>
      </c>
      <c r="F1054" s="63"/>
      <c r="G1054" s="3"/>
      <c r="H1054" s="3"/>
      <c r="I1054" s="3"/>
      <c r="J1054" s="3"/>
      <c r="K1054" s="64" t="s">
        <v>7493</v>
      </c>
      <c r="L1054" s="64"/>
      <c r="M1054" s="3"/>
      <c r="N1054" s="3" t="s">
        <v>7508</v>
      </c>
      <c r="O1054" s="3" t="s">
        <v>7508</v>
      </c>
      <c r="P1054" s="3" t="s">
        <v>7508</v>
      </c>
      <c r="Q1054" s="3" t="s">
        <v>5803</v>
      </c>
      <c r="R1054" s="3"/>
      <c r="S1054" s="3"/>
      <c r="T1054" s="63"/>
      <c r="U1054" s="4" t="s">
        <v>6360</v>
      </c>
      <c r="V1054" s="4">
        <v>68113</v>
      </c>
      <c r="W1054" s="4"/>
      <c r="X1054" s="4"/>
      <c r="AC1054" s="3">
        <v>45960060</v>
      </c>
      <c r="AD1054" s="3" t="s">
        <v>5607</v>
      </c>
      <c r="AE1054" s="64" t="s">
        <v>7489</v>
      </c>
    </row>
    <row r="1055" spans="1:31" s="54" customFormat="1" x14ac:dyDescent="0.25">
      <c r="A1055" s="61" t="s">
        <v>6807</v>
      </c>
      <c r="B1055" s="3"/>
      <c r="C1055" s="3"/>
      <c r="D1055" s="62">
        <v>23387132104</v>
      </c>
      <c r="E1055" s="65">
        <v>23387132104</v>
      </c>
      <c r="F1055" s="63"/>
      <c r="G1055" s="3"/>
      <c r="H1055" s="3"/>
      <c r="I1055" s="3"/>
      <c r="J1055" s="3"/>
      <c r="K1055" s="64" t="s">
        <v>7493</v>
      </c>
      <c r="L1055" s="64"/>
      <c r="M1055" s="3"/>
      <c r="N1055" s="3" t="s">
        <v>7508</v>
      </c>
      <c r="O1055" s="3" t="s">
        <v>7508</v>
      </c>
      <c r="P1055" s="3" t="s">
        <v>7508</v>
      </c>
      <c r="Q1055" s="3" t="s">
        <v>5803</v>
      </c>
      <c r="R1055" s="3"/>
      <c r="S1055" s="3"/>
      <c r="T1055" s="63"/>
      <c r="U1055" s="4" t="s">
        <v>6360</v>
      </c>
      <c r="V1055" s="4">
        <v>55440</v>
      </c>
      <c r="W1055" s="4"/>
      <c r="X1055" s="4"/>
      <c r="AC1055" s="3">
        <v>45960060</v>
      </c>
      <c r="AD1055" s="3" t="s">
        <v>5607</v>
      </c>
      <c r="AE1055" s="64" t="s">
        <v>7489</v>
      </c>
    </row>
    <row r="1056" spans="1:31" s="54" customFormat="1" x14ac:dyDescent="0.25">
      <c r="A1056" s="61" t="s">
        <v>6808</v>
      </c>
      <c r="B1056" s="3"/>
      <c r="C1056" s="3"/>
      <c r="D1056" s="62">
        <v>27102278033</v>
      </c>
      <c r="E1056" s="65">
        <v>27102278033</v>
      </c>
      <c r="F1056" s="63"/>
      <c r="G1056" s="3"/>
      <c r="H1056" s="3"/>
      <c r="I1056" s="3"/>
      <c r="J1056" s="3"/>
      <c r="K1056" s="64" t="s">
        <v>7493</v>
      </c>
      <c r="L1056" s="64"/>
      <c r="M1056" s="3"/>
      <c r="N1056" s="3" t="s">
        <v>7508</v>
      </c>
      <c r="O1056" s="3" t="s">
        <v>7508</v>
      </c>
      <c r="P1056" s="3" t="s">
        <v>7508</v>
      </c>
      <c r="Q1056" s="3" t="s">
        <v>5803</v>
      </c>
      <c r="R1056" s="3"/>
      <c r="S1056" s="3"/>
      <c r="T1056" s="63"/>
      <c r="U1056" s="4" t="s">
        <v>6360</v>
      </c>
      <c r="V1056" s="4">
        <v>68135</v>
      </c>
      <c r="W1056" s="4"/>
      <c r="X1056" s="4"/>
      <c r="AC1056" s="3">
        <v>45960040</v>
      </c>
      <c r="AD1056" s="3" t="s">
        <v>5596</v>
      </c>
      <c r="AE1056" s="64" t="s">
        <v>7489</v>
      </c>
    </row>
    <row r="1057" spans="1:31" s="54" customFormat="1" x14ac:dyDescent="0.25">
      <c r="A1057" s="61" t="s">
        <v>6809</v>
      </c>
      <c r="B1057" s="3"/>
      <c r="C1057" s="3"/>
      <c r="D1057" s="62">
        <v>27145758519</v>
      </c>
      <c r="E1057" s="65">
        <v>27145758519</v>
      </c>
      <c r="F1057" s="63"/>
      <c r="G1057" s="3"/>
      <c r="H1057" s="3"/>
      <c r="I1057" s="3"/>
      <c r="J1057" s="3"/>
      <c r="K1057" s="64" t="s">
        <v>7493</v>
      </c>
      <c r="L1057" s="64"/>
      <c r="M1057" s="3"/>
      <c r="N1057" s="3" t="s">
        <v>7508</v>
      </c>
      <c r="O1057" s="3" t="s">
        <v>7508</v>
      </c>
      <c r="P1057" s="3" t="s">
        <v>7508</v>
      </c>
      <c r="Q1057" s="3" t="s">
        <v>5803</v>
      </c>
      <c r="R1057" s="3"/>
      <c r="S1057" s="3"/>
      <c r="T1057" s="63"/>
      <c r="U1057" s="4" t="s">
        <v>6360</v>
      </c>
      <c r="V1057" s="4">
        <v>68218</v>
      </c>
      <c r="W1057" s="4"/>
      <c r="X1057" s="4"/>
      <c r="AC1057" s="3">
        <v>45960040</v>
      </c>
      <c r="AD1057" s="3" t="s">
        <v>5596</v>
      </c>
      <c r="AE1057" s="64" t="s">
        <v>7489</v>
      </c>
    </row>
    <row r="1058" spans="1:31" s="54" customFormat="1" x14ac:dyDescent="0.25">
      <c r="A1058" s="61" t="s">
        <v>6810</v>
      </c>
      <c r="B1058" s="3"/>
      <c r="C1058" s="3"/>
      <c r="D1058" s="62">
        <v>27160503802</v>
      </c>
      <c r="E1058" s="65">
        <v>27160503802</v>
      </c>
      <c r="F1058" s="63"/>
      <c r="G1058" s="3"/>
      <c r="H1058" s="3"/>
      <c r="I1058" s="3"/>
      <c r="J1058" s="3"/>
      <c r="K1058" s="64" t="s">
        <v>7493</v>
      </c>
      <c r="L1058" s="64"/>
      <c r="M1058" s="3"/>
      <c r="N1058" s="3" t="s">
        <v>7508</v>
      </c>
      <c r="O1058" s="3" t="s">
        <v>7508</v>
      </c>
      <c r="P1058" s="3" t="s">
        <v>7508</v>
      </c>
      <c r="Q1058" s="3" t="s">
        <v>5803</v>
      </c>
      <c r="R1058" s="3"/>
      <c r="S1058" s="3"/>
      <c r="T1058" s="63"/>
      <c r="U1058" s="4" t="s">
        <v>6360</v>
      </c>
      <c r="V1058" s="4">
        <v>60609</v>
      </c>
      <c r="W1058" s="4"/>
      <c r="X1058" s="4"/>
      <c r="AC1058" s="3">
        <v>45960060</v>
      </c>
      <c r="AD1058" s="3" t="s">
        <v>5607</v>
      </c>
      <c r="AE1058" s="64" t="s">
        <v>7489</v>
      </c>
    </row>
    <row r="1059" spans="1:31" s="54" customFormat="1" x14ac:dyDescent="0.25">
      <c r="A1059" s="61" t="s">
        <v>6811</v>
      </c>
      <c r="B1059" s="3"/>
      <c r="C1059" s="3"/>
      <c r="D1059" s="62">
        <v>27172069911</v>
      </c>
      <c r="E1059" s="65">
        <v>27172069911</v>
      </c>
      <c r="F1059" s="63"/>
      <c r="G1059" s="3"/>
      <c r="H1059" s="3"/>
      <c r="I1059" s="3"/>
      <c r="J1059" s="3"/>
      <c r="K1059" s="64" t="s">
        <v>7493</v>
      </c>
      <c r="L1059" s="64"/>
      <c r="M1059" s="3"/>
      <c r="N1059" s="3" t="s">
        <v>7508</v>
      </c>
      <c r="O1059" s="3" t="s">
        <v>7508</v>
      </c>
      <c r="P1059" s="3" t="s">
        <v>7508</v>
      </c>
      <c r="Q1059" s="3" t="s">
        <v>5803</v>
      </c>
      <c r="R1059" s="3"/>
      <c r="S1059" s="3"/>
      <c r="T1059" s="63"/>
      <c r="U1059" s="4" t="s">
        <v>6360</v>
      </c>
      <c r="V1059" s="4">
        <v>59148</v>
      </c>
      <c r="W1059" s="4"/>
      <c r="X1059" s="4"/>
      <c r="AC1059" s="3">
        <v>45960060</v>
      </c>
      <c r="AD1059" s="3" t="s">
        <v>5607</v>
      </c>
      <c r="AE1059" s="64" t="s">
        <v>7489</v>
      </c>
    </row>
    <row r="1060" spans="1:31" s="54" customFormat="1" x14ac:dyDescent="0.25">
      <c r="A1060" s="61" t="s">
        <v>6812</v>
      </c>
      <c r="B1060" s="3"/>
      <c r="C1060" s="3"/>
      <c r="D1060" s="62">
        <v>27185345063</v>
      </c>
      <c r="E1060" s="65">
        <v>27185345063</v>
      </c>
      <c r="F1060" s="63"/>
      <c r="G1060" s="3"/>
      <c r="H1060" s="3"/>
      <c r="I1060" s="3"/>
      <c r="J1060" s="3"/>
      <c r="K1060" s="64" t="s">
        <v>7493</v>
      </c>
      <c r="L1060" s="64"/>
      <c r="M1060" s="3"/>
      <c r="N1060" s="3" t="s">
        <v>7508</v>
      </c>
      <c r="O1060" s="3" t="s">
        <v>7508</v>
      </c>
      <c r="P1060" s="3" t="s">
        <v>7508</v>
      </c>
      <c r="Q1060" s="3" t="s">
        <v>5803</v>
      </c>
      <c r="R1060" s="3"/>
      <c r="S1060" s="3"/>
      <c r="T1060" s="63"/>
      <c r="U1060" s="4" t="s">
        <v>6360</v>
      </c>
      <c r="V1060" s="4">
        <v>68091</v>
      </c>
      <c r="W1060" s="4"/>
      <c r="X1060" s="4"/>
      <c r="AC1060" s="3">
        <v>45960040</v>
      </c>
      <c r="AD1060" s="3" t="s">
        <v>5596</v>
      </c>
      <c r="AE1060" s="64" t="s">
        <v>7489</v>
      </c>
    </row>
    <row r="1061" spans="1:31" s="54" customFormat="1" x14ac:dyDescent="0.25">
      <c r="A1061" s="61" t="s">
        <v>6813</v>
      </c>
      <c r="B1061" s="3"/>
      <c r="C1061" s="3"/>
      <c r="D1061" s="62">
        <v>27221149926</v>
      </c>
      <c r="E1061" s="65">
        <v>27221149926</v>
      </c>
      <c r="F1061" s="63"/>
      <c r="G1061" s="3"/>
      <c r="H1061" s="3"/>
      <c r="I1061" s="3"/>
      <c r="J1061" s="3"/>
      <c r="K1061" s="64" t="s">
        <v>7493</v>
      </c>
      <c r="L1061" s="64"/>
      <c r="M1061" s="3"/>
      <c r="N1061" s="3" t="s">
        <v>7508</v>
      </c>
      <c r="O1061" s="3" t="s">
        <v>7508</v>
      </c>
      <c r="P1061" s="3" t="s">
        <v>7508</v>
      </c>
      <c r="Q1061" s="3" t="s">
        <v>5803</v>
      </c>
      <c r="R1061" s="3"/>
      <c r="S1061" s="3"/>
      <c r="T1061" s="63">
        <v>44197</v>
      </c>
      <c r="U1061" s="4" t="s">
        <v>6360</v>
      </c>
      <c r="V1061" s="4">
        <v>60212</v>
      </c>
      <c r="W1061" s="4"/>
      <c r="X1061" s="4"/>
      <c r="AC1061" s="3">
        <v>45960000</v>
      </c>
      <c r="AD1061" s="3" t="s">
        <v>5612</v>
      </c>
      <c r="AE1061" s="64" t="s">
        <v>7489</v>
      </c>
    </row>
    <row r="1062" spans="1:31" s="54" customFormat="1" x14ac:dyDescent="0.25">
      <c r="A1062" s="61" t="s">
        <v>6814</v>
      </c>
      <c r="B1062" s="3"/>
      <c r="C1062" s="3"/>
      <c r="D1062" s="62">
        <v>27222776835</v>
      </c>
      <c r="E1062" s="65">
        <v>27222776835</v>
      </c>
      <c r="F1062" s="63"/>
      <c r="G1062" s="3"/>
      <c r="H1062" s="3"/>
      <c r="I1062" s="3"/>
      <c r="J1062" s="3"/>
      <c r="K1062" s="64" t="s">
        <v>7493</v>
      </c>
      <c r="L1062" s="64"/>
      <c r="M1062" s="3"/>
      <c r="N1062" s="3" t="s">
        <v>7508</v>
      </c>
      <c r="O1062" s="3" t="s">
        <v>7508</v>
      </c>
      <c r="P1062" s="3" t="s">
        <v>7508</v>
      </c>
      <c r="Q1062" s="3" t="s">
        <v>5803</v>
      </c>
      <c r="R1062" s="3"/>
      <c r="S1062" s="3"/>
      <c r="T1062" s="63">
        <v>44423</v>
      </c>
      <c r="U1062" s="4" t="s">
        <v>6360</v>
      </c>
      <c r="V1062" s="4">
        <v>68218</v>
      </c>
      <c r="W1062" s="4"/>
      <c r="X1062" s="4"/>
      <c r="AC1062" s="3">
        <v>45960060</v>
      </c>
      <c r="AD1062" s="3" t="s">
        <v>5607</v>
      </c>
      <c r="AE1062" s="64" t="s">
        <v>7489</v>
      </c>
    </row>
    <row r="1063" spans="1:31" s="54" customFormat="1" x14ac:dyDescent="0.25">
      <c r="A1063" s="61" t="s">
        <v>6815</v>
      </c>
      <c r="B1063" s="3"/>
      <c r="C1063" s="3"/>
      <c r="D1063" s="62">
        <v>27223091046</v>
      </c>
      <c r="E1063" s="65">
        <v>27223091046</v>
      </c>
      <c r="F1063" s="63"/>
      <c r="G1063" s="3"/>
      <c r="H1063" s="3"/>
      <c r="I1063" s="3"/>
      <c r="J1063" s="3"/>
      <c r="K1063" s="64" t="s">
        <v>7493</v>
      </c>
      <c r="L1063" s="64"/>
      <c r="M1063" s="3"/>
      <c r="N1063" s="3" t="s">
        <v>7508</v>
      </c>
      <c r="O1063" s="3" t="s">
        <v>7508</v>
      </c>
      <c r="P1063" s="3" t="s">
        <v>7508</v>
      </c>
      <c r="Q1063" s="3" t="s">
        <v>5803</v>
      </c>
      <c r="R1063" s="3"/>
      <c r="S1063" s="3"/>
      <c r="T1063" s="63"/>
      <c r="U1063" s="4" t="s">
        <v>6360</v>
      </c>
      <c r="V1063" s="4">
        <v>59148</v>
      </c>
      <c r="W1063" s="4"/>
      <c r="X1063" s="4"/>
      <c r="AC1063" s="3">
        <v>45960040</v>
      </c>
      <c r="AD1063" s="3" t="s">
        <v>5596</v>
      </c>
      <c r="AE1063" s="64" t="s">
        <v>7489</v>
      </c>
    </row>
    <row r="1064" spans="1:31" s="54" customFormat="1" x14ac:dyDescent="0.25">
      <c r="A1064" s="61" t="s">
        <v>6816</v>
      </c>
      <c r="B1064" s="3"/>
      <c r="C1064" s="3"/>
      <c r="D1064" s="62">
        <v>27231013704</v>
      </c>
      <c r="E1064" s="65">
        <v>27231013704</v>
      </c>
      <c r="F1064" s="63"/>
      <c r="G1064" s="3"/>
      <c r="H1064" s="3"/>
      <c r="I1064" s="3"/>
      <c r="J1064" s="3"/>
      <c r="K1064" s="64" t="s">
        <v>7493</v>
      </c>
      <c r="L1064" s="64"/>
      <c r="M1064" s="3"/>
      <c r="N1064" s="3" t="s">
        <v>7508</v>
      </c>
      <c r="O1064" s="3" t="s">
        <v>7508</v>
      </c>
      <c r="P1064" s="3" t="s">
        <v>7508</v>
      </c>
      <c r="Q1064" s="3" t="s">
        <v>5803</v>
      </c>
      <c r="R1064" s="3"/>
      <c r="S1064" s="3"/>
      <c r="T1064" s="63"/>
      <c r="U1064" s="4" t="s">
        <v>6360</v>
      </c>
      <c r="V1064" s="4">
        <v>68091</v>
      </c>
      <c r="W1064" s="4"/>
      <c r="X1064" s="4"/>
      <c r="AC1064" s="3">
        <v>45960040</v>
      </c>
      <c r="AD1064" s="3" t="s">
        <v>5596</v>
      </c>
      <c r="AE1064" s="64" t="s">
        <v>7489</v>
      </c>
    </row>
    <row r="1065" spans="1:31" s="54" customFormat="1" x14ac:dyDescent="0.25">
      <c r="A1065" s="61" t="s">
        <v>6817</v>
      </c>
      <c r="B1065" s="3"/>
      <c r="C1065" s="3"/>
      <c r="D1065" s="62">
        <v>27239751569</v>
      </c>
      <c r="E1065" s="65">
        <v>27239751569</v>
      </c>
      <c r="F1065" s="63"/>
      <c r="G1065" s="3"/>
      <c r="H1065" s="3"/>
      <c r="I1065" s="3"/>
      <c r="J1065" s="3"/>
      <c r="K1065" s="64" t="s">
        <v>7493</v>
      </c>
      <c r="L1065" s="64"/>
      <c r="M1065" s="3"/>
      <c r="N1065" s="3" t="s">
        <v>7508</v>
      </c>
      <c r="O1065" s="3" t="s">
        <v>7508</v>
      </c>
      <c r="P1065" s="3" t="s">
        <v>7508</v>
      </c>
      <c r="Q1065" s="3" t="s">
        <v>5803</v>
      </c>
      <c r="R1065" s="3"/>
      <c r="S1065" s="3"/>
      <c r="T1065" s="63"/>
      <c r="U1065" s="4" t="s">
        <v>6360</v>
      </c>
      <c r="V1065" s="4">
        <v>68218</v>
      </c>
      <c r="W1065" s="4"/>
      <c r="X1065" s="4"/>
      <c r="AC1065" s="3">
        <v>45960040</v>
      </c>
      <c r="AD1065" s="3" t="s">
        <v>5596</v>
      </c>
      <c r="AE1065" s="64" t="s">
        <v>7489</v>
      </c>
    </row>
    <row r="1066" spans="1:31" s="54" customFormat="1" x14ac:dyDescent="0.25">
      <c r="A1066" s="61" t="s">
        <v>6818</v>
      </c>
      <c r="B1066" s="3"/>
      <c r="C1066" s="3"/>
      <c r="D1066" s="62">
        <v>27247828112</v>
      </c>
      <c r="E1066" s="65">
        <v>27247828112</v>
      </c>
      <c r="F1066" s="63"/>
      <c r="G1066" s="3"/>
      <c r="H1066" s="3"/>
      <c r="I1066" s="3"/>
      <c r="J1066" s="3"/>
      <c r="K1066" s="64" t="s">
        <v>7493</v>
      </c>
      <c r="L1066" s="64"/>
      <c r="M1066" s="3"/>
      <c r="N1066" s="3" t="s">
        <v>7508</v>
      </c>
      <c r="O1066" s="3" t="s">
        <v>7508</v>
      </c>
      <c r="P1066" s="3" t="s">
        <v>7508</v>
      </c>
      <c r="Q1066" s="3" t="s">
        <v>5803</v>
      </c>
      <c r="R1066" s="3"/>
      <c r="S1066" s="3"/>
      <c r="T1066" s="63"/>
      <c r="U1066" s="4" t="s">
        <v>6360</v>
      </c>
      <c r="V1066" s="4">
        <v>59148</v>
      </c>
      <c r="W1066" s="4"/>
      <c r="X1066" s="4"/>
      <c r="AC1066" s="3">
        <v>45960040</v>
      </c>
      <c r="AD1066" s="3" t="s">
        <v>5596</v>
      </c>
      <c r="AE1066" s="64" t="s">
        <v>7489</v>
      </c>
    </row>
    <row r="1067" spans="1:31" s="54" customFormat="1" x14ac:dyDescent="0.25">
      <c r="A1067" s="61" t="s">
        <v>6819</v>
      </c>
      <c r="B1067" s="3"/>
      <c r="C1067" s="3"/>
      <c r="D1067" s="62">
        <v>27256128875</v>
      </c>
      <c r="E1067" s="65">
        <v>27256128875</v>
      </c>
      <c r="F1067" s="63"/>
      <c r="G1067" s="3"/>
      <c r="H1067" s="3"/>
      <c r="I1067" s="3"/>
      <c r="J1067" s="3"/>
      <c r="K1067" s="64" t="s">
        <v>7493</v>
      </c>
      <c r="L1067" s="64"/>
      <c r="M1067" s="3"/>
      <c r="N1067" s="3" t="s">
        <v>7508</v>
      </c>
      <c r="O1067" s="3" t="s">
        <v>7508</v>
      </c>
      <c r="P1067" s="3" t="s">
        <v>7508</v>
      </c>
      <c r="Q1067" s="3" t="s">
        <v>5803</v>
      </c>
      <c r="R1067" s="3"/>
      <c r="S1067" s="3"/>
      <c r="T1067" s="63"/>
      <c r="U1067" s="4" t="s">
        <v>6360</v>
      </c>
      <c r="V1067" s="4">
        <v>68218</v>
      </c>
      <c r="W1067" s="4"/>
      <c r="X1067" s="4"/>
      <c r="AC1067" s="3">
        <v>45960060</v>
      </c>
      <c r="AD1067" s="3" t="s">
        <v>5607</v>
      </c>
      <c r="AE1067" s="64" t="s">
        <v>7489</v>
      </c>
    </row>
    <row r="1068" spans="1:31" s="54" customFormat="1" x14ac:dyDescent="0.25">
      <c r="A1068" s="61" t="s">
        <v>6820</v>
      </c>
      <c r="B1068" s="3"/>
      <c r="C1068" s="3"/>
      <c r="D1068" s="62">
        <v>27267356381</v>
      </c>
      <c r="E1068" s="65">
        <v>27267356381</v>
      </c>
      <c r="F1068" s="63"/>
      <c r="G1068" s="3"/>
      <c r="H1068" s="3"/>
      <c r="I1068" s="3"/>
      <c r="J1068" s="3"/>
      <c r="K1068" s="64" t="s">
        <v>7493</v>
      </c>
      <c r="L1068" s="64"/>
      <c r="M1068" s="3"/>
      <c r="N1068" s="3" t="s">
        <v>7508</v>
      </c>
      <c r="O1068" s="3" t="s">
        <v>7508</v>
      </c>
      <c r="P1068" s="3" t="s">
        <v>7508</v>
      </c>
      <c r="Q1068" s="3" t="s">
        <v>5803</v>
      </c>
      <c r="R1068" s="3"/>
      <c r="S1068" s="3"/>
      <c r="T1068" s="63"/>
      <c r="U1068" s="4" t="s">
        <v>6360</v>
      </c>
      <c r="V1068" s="4">
        <v>60609</v>
      </c>
      <c r="W1068" s="4"/>
      <c r="X1068" s="4"/>
      <c r="AC1068" s="3">
        <v>45960060</v>
      </c>
      <c r="AD1068" s="3" t="s">
        <v>5607</v>
      </c>
      <c r="AE1068" s="64" t="s">
        <v>7489</v>
      </c>
    </row>
    <row r="1069" spans="1:31" s="54" customFormat="1" x14ac:dyDescent="0.25">
      <c r="A1069" s="61" t="s">
        <v>6821</v>
      </c>
      <c r="B1069" s="3"/>
      <c r="C1069" s="3"/>
      <c r="D1069" s="62">
        <v>27277771379</v>
      </c>
      <c r="E1069" s="65">
        <v>27277771379</v>
      </c>
      <c r="F1069" s="63"/>
      <c r="G1069" s="3"/>
      <c r="H1069" s="3"/>
      <c r="I1069" s="3"/>
      <c r="J1069" s="3"/>
      <c r="K1069" s="64" t="s">
        <v>7493</v>
      </c>
      <c r="L1069" s="64"/>
      <c r="M1069" s="3"/>
      <c r="N1069" s="3" t="s">
        <v>7508</v>
      </c>
      <c r="O1069" s="3" t="s">
        <v>7508</v>
      </c>
      <c r="P1069" s="3" t="s">
        <v>7508</v>
      </c>
      <c r="Q1069" s="3" t="s">
        <v>5803</v>
      </c>
      <c r="R1069" s="3"/>
      <c r="S1069" s="3"/>
      <c r="T1069" s="63"/>
      <c r="U1069" s="4" t="s">
        <v>6360</v>
      </c>
      <c r="V1069" s="4">
        <v>68218</v>
      </c>
      <c r="W1069" s="4"/>
      <c r="X1069" s="4"/>
      <c r="AC1069" s="3">
        <v>45960060</v>
      </c>
      <c r="AD1069" s="3" t="s">
        <v>5607</v>
      </c>
      <c r="AE1069" s="64" t="s">
        <v>7489</v>
      </c>
    </row>
    <row r="1070" spans="1:31" s="54" customFormat="1" x14ac:dyDescent="0.25">
      <c r="A1070" s="61" t="s">
        <v>6822</v>
      </c>
      <c r="B1070" s="3"/>
      <c r="C1070" s="3"/>
      <c r="D1070" s="62">
        <v>27294783690</v>
      </c>
      <c r="E1070" s="65">
        <v>27294783690</v>
      </c>
      <c r="F1070" s="63"/>
      <c r="G1070" s="3"/>
      <c r="H1070" s="3"/>
      <c r="I1070" s="3"/>
      <c r="J1070" s="3"/>
      <c r="K1070" s="64" t="s">
        <v>7493</v>
      </c>
      <c r="L1070" s="64"/>
      <c r="M1070" s="3"/>
      <c r="N1070" s="3" t="s">
        <v>7508</v>
      </c>
      <c r="O1070" s="3" t="s">
        <v>7508</v>
      </c>
      <c r="P1070" s="3" t="s">
        <v>7508</v>
      </c>
      <c r="Q1070" s="3" t="s">
        <v>5803</v>
      </c>
      <c r="R1070" s="3"/>
      <c r="S1070" s="3"/>
      <c r="T1070" s="63"/>
      <c r="U1070" s="4" t="s">
        <v>6360</v>
      </c>
      <c r="V1070" s="4">
        <v>59148</v>
      </c>
      <c r="W1070" s="4"/>
      <c r="X1070" s="4"/>
      <c r="AC1070" s="3">
        <v>45960060</v>
      </c>
      <c r="AD1070" s="3" t="s">
        <v>5607</v>
      </c>
      <c r="AE1070" s="64" t="s">
        <v>7489</v>
      </c>
    </row>
    <row r="1071" spans="1:31" s="54" customFormat="1" x14ac:dyDescent="0.25">
      <c r="A1071" s="61" t="s">
        <v>6823</v>
      </c>
      <c r="B1071" s="3"/>
      <c r="C1071" s="3"/>
      <c r="D1071" s="62">
        <v>27296975929</v>
      </c>
      <c r="E1071" s="65">
        <v>27296975929</v>
      </c>
      <c r="F1071" s="63"/>
      <c r="G1071" s="3"/>
      <c r="H1071" s="3"/>
      <c r="I1071" s="3"/>
      <c r="J1071" s="3"/>
      <c r="K1071" s="64" t="s">
        <v>7493</v>
      </c>
      <c r="L1071" s="64"/>
      <c r="M1071" s="3"/>
      <c r="N1071" s="3" t="s">
        <v>7508</v>
      </c>
      <c r="O1071" s="3" t="s">
        <v>7508</v>
      </c>
      <c r="P1071" s="3" t="s">
        <v>7508</v>
      </c>
      <c r="Q1071" s="3" t="s">
        <v>5803</v>
      </c>
      <c r="R1071" s="3"/>
      <c r="S1071" s="3"/>
      <c r="T1071" s="63">
        <v>44197</v>
      </c>
      <c r="U1071" s="4" t="s">
        <v>6360</v>
      </c>
      <c r="V1071" s="4">
        <v>75294</v>
      </c>
      <c r="W1071" s="4"/>
      <c r="X1071" s="4"/>
      <c r="AC1071" s="3">
        <v>45960040</v>
      </c>
      <c r="AD1071" s="3" t="s">
        <v>5596</v>
      </c>
      <c r="AE1071" s="64" t="s">
        <v>7489</v>
      </c>
    </row>
    <row r="1072" spans="1:31" s="54" customFormat="1" x14ac:dyDescent="0.25">
      <c r="A1072" s="61" t="s">
        <v>6824</v>
      </c>
      <c r="B1072" s="3"/>
      <c r="C1072" s="3"/>
      <c r="D1072" s="62">
        <v>27306647461</v>
      </c>
      <c r="E1072" s="65">
        <v>27306647461</v>
      </c>
      <c r="F1072" s="63"/>
      <c r="G1072" s="3"/>
      <c r="H1072" s="3"/>
      <c r="I1072" s="3"/>
      <c r="J1072" s="3"/>
      <c r="K1072" s="64" t="s">
        <v>7493</v>
      </c>
      <c r="L1072" s="64"/>
      <c r="M1072" s="3"/>
      <c r="N1072" s="3" t="s">
        <v>7508</v>
      </c>
      <c r="O1072" s="3" t="s">
        <v>7508</v>
      </c>
      <c r="P1072" s="3" t="s">
        <v>7508</v>
      </c>
      <c r="Q1072" s="3" t="s">
        <v>5803</v>
      </c>
      <c r="R1072" s="3"/>
      <c r="S1072" s="3"/>
      <c r="T1072" s="63"/>
      <c r="U1072" s="4" t="s">
        <v>6360</v>
      </c>
      <c r="V1072" s="4">
        <v>58456</v>
      </c>
      <c r="W1072" s="4"/>
      <c r="X1072" s="4"/>
      <c r="AC1072" s="3">
        <v>45960060</v>
      </c>
      <c r="AD1072" s="3" t="s">
        <v>5607</v>
      </c>
      <c r="AE1072" s="64" t="s">
        <v>7489</v>
      </c>
    </row>
    <row r="1073" spans="1:31" s="54" customFormat="1" x14ac:dyDescent="0.25">
      <c r="A1073" s="61" t="s">
        <v>6825</v>
      </c>
      <c r="B1073" s="3"/>
      <c r="C1073" s="3"/>
      <c r="D1073" s="62">
        <v>27311140685</v>
      </c>
      <c r="E1073" s="65">
        <v>27311140685</v>
      </c>
      <c r="F1073" s="63"/>
      <c r="G1073" s="3"/>
      <c r="H1073" s="3"/>
      <c r="I1073" s="3"/>
      <c r="J1073" s="3"/>
      <c r="K1073" s="64" t="s">
        <v>7493</v>
      </c>
      <c r="L1073" s="64"/>
      <c r="M1073" s="3"/>
      <c r="N1073" s="3" t="s">
        <v>7508</v>
      </c>
      <c r="O1073" s="3" t="s">
        <v>7508</v>
      </c>
      <c r="P1073" s="3" t="s">
        <v>7508</v>
      </c>
      <c r="Q1073" s="3" t="s">
        <v>5803</v>
      </c>
      <c r="R1073" s="3"/>
      <c r="S1073" s="3"/>
      <c r="T1073" s="63"/>
      <c r="U1073" s="4" t="s">
        <v>6360</v>
      </c>
      <c r="V1073" s="4">
        <v>68091</v>
      </c>
      <c r="W1073" s="4"/>
      <c r="X1073" s="4"/>
      <c r="AC1073" s="3">
        <v>45960040</v>
      </c>
      <c r="AD1073" s="3" t="s">
        <v>5596</v>
      </c>
      <c r="AE1073" s="64" t="s">
        <v>7489</v>
      </c>
    </row>
    <row r="1074" spans="1:31" s="54" customFormat="1" x14ac:dyDescent="0.25">
      <c r="A1074" s="61" t="s">
        <v>6826</v>
      </c>
      <c r="B1074" s="3"/>
      <c r="C1074" s="3"/>
      <c r="D1074" s="62">
        <v>27313456744</v>
      </c>
      <c r="E1074" s="65">
        <v>27313456744</v>
      </c>
      <c r="F1074" s="63"/>
      <c r="G1074" s="3"/>
      <c r="H1074" s="3"/>
      <c r="I1074" s="3"/>
      <c r="J1074" s="3"/>
      <c r="K1074" s="64" t="s">
        <v>7493</v>
      </c>
      <c r="L1074" s="64"/>
      <c r="M1074" s="3"/>
      <c r="N1074" s="3" t="s">
        <v>7508</v>
      </c>
      <c r="O1074" s="3" t="s">
        <v>7508</v>
      </c>
      <c r="P1074" s="3" t="s">
        <v>7508</v>
      </c>
      <c r="Q1074" s="3" t="s">
        <v>5803</v>
      </c>
      <c r="R1074" s="3"/>
      <c r="S1074" s="3"/>
      <c r="T1074" s="63"/>
      <c r="U1074" s="4" t="s">
        <v>6360</v>
      </c>
      <c r="V1074" s="4">
        <v>68472</v>
      </c>
      <c r="W1074" s="4"/>
      <c r="X1074" s="4"/>
      <c r="AC1074" s="3">
        <v>45960060</v>
      </c>
      <c r="AD1074" s="3" t="s">
        <v>5607</v>
      </c>
      <c r="AE1074" s="64" t="s">
        <v>7489</v>
      </c>
    </row>
    <row r="1075" spans="1:31" s="54" customFormat="1" x14ac:dyDescent="0.25">
      <c r="A1075" s="61" t="s">
        <v>6827</v>
      </c>
      <c r="B1075" s="3"/>
      <c r="C1075" s="3"/>
      <c r="D1075" s="62">
        <v>27315512994</v>
      </c>
      <c r="E1075" s="65">
        <v>27315512994</v>
      </c>
      <c r="F1075" s="63"/>
      <c r="G1075" s="3"/>
      <c r="H1075" s="3"/>
      <c r="I1075" s="3"/>
      <c r="J1075" s="3"/>
      <c r="K1075" s="64" t="s">
        <v>7493</v>
      </c>
      <c r="L1075" s="64"/>
      <c r="M1075" s="3"/>
      <c r="N1075" s="3" t="s">
        <v>7508</v>
      </c>
      <c r="O1075" s="3" t="s">
        <v>7508</v>
      </c>
      <c r="P1075" s="3" t="s">
        <v>7508</v>
      </c>
      <c r="Q1075" s="3" t="s">
        <v>5803</v>
      </c>
      <c r="R1075" s="3"/>
      <c r="S1075" s="3"/>
      <c r="T1075" s="63">
        <v>44166</v>
      </c>
      <c r="U1075" s="4" t="s">
        <v>6360</v>
      </c>
      <c r="V1075" s="4">
        <v>58534</v>
      </c>
      <c r="W1075" s="4"/>
      <c r="X1075" s="4"/>
      <c r="AC1075" s="3">
        <v>45960060</v>
      </c>
      <c r="AD1075" s="3" t="s">
        <v>5607</v>
      </c>
      <c r="AE1075" s="64" t="s">
        <v>7489</v>
      </c>
    </row>
    <row r="1076" spans="1:31" s="54" customFormat="1" x14ac:dyDescent="0.25">
      <c r="A1076" s="61" t="s">
        <v>6828</v>
      </c>
      <c r="B1076" s="3"/>
      <c r="C1076" s="3"/>
      <c r="D1076" s="62">
        <v>27318744853</v>
      </c>
      <c r="E1076" s="65">
        <v>27318744853</v>
      </c>
      <c r="F1076" s="63"/>
      <c r="G1076" s="3"/>
      <c r="H1076" s="3"/>
      <c r="I1076" s="3"/>
      <c r="J1076" s="3"/>
      <c r="K1076" s="64" t="s">
        <v>7493</v>
      </c>
      <c r="L1076" s="64"/>
      <c r="M1076" s="3"/>
      <c r="N1076" s="3" t="s">
        <v>7508</v>
      </c>
      <c r="O1076" s="3" t="s">
        <v>7508</v>
      </c>
      <c r="P1076" s="3" t="s">
        <v>7508</v>
      </c>
      <c r="Q1076" s="3" t="s">
        <v>5803</v>
      </c>
      <c r="R1076" s="3"/>
      <c r="S1076" s="3"/>
      <c r="T1076" s="63"/>
      <c r="U1076" s="4" t="s">
        <v>6360</v>
      </c>
      <c r="V1076" s="4">
        <v>68537</v>
      </c>
      <c r="W1076" s="4"/>
      <c r="X1076" s="4"/>
      <c r="AC1076" s="3">
        <v>45960060</v>
      </c>
      <c r="AD1076" s="3" t="s">
        <v>5607</v>
      </c>
      <c r="AE1076" s="64" t="s">
        <v>7489</v>
      </c>
    </row>
    <row r="1077" spans="1:31" s="54" customFormat="1" x14ac:dyDescent="0.25">
      <c r="A1077" s="61" t="s">
        <v>6829</v>
      </c>
      <c r="B1077" s="3"/>
      <c r="C1077" s="3"/>
      <c r="D1077" s="62">
        <v>27320315072</v>
      </c>
      <c r="E1077" s="65">
        <v>27320315072</v>
      </c>
      <c r="F1077" s="63"/>
      <c r="G1077" s="3"/>
      <c r="H1077" s="3"/>
      <c r="I1077" s="3"/>
      <c r="J1077" s="3"/>
      <c r="K1077" s="64" t="s">
        <v>7493</v>
      </c>
      <c r="L1077" s="64"/>
      <c r="M1077" s="3"/>
      <c r="N1077" s="3" t="s">
        <v>7508</v>
      </c>
      <c r="O1077" s="3" t="s">
        <v>7508</v>
      </c>
      <c r="P1077" s="3" t="s">
        <v>7508</v>
      </c>
      <c r="Q1077" s="3" t="s">
        <v>5803</v>
      </c>
      <c r="R1077" s="3"/>
      <c r="S1077" s="3"/>
      <c r="T1077" s="63"/>
      <c r="U1077" s="4" t="s">
        <v>6360</v>
      </c>
      <c r="V1077" s="4">
        <v>68001</v>
      </c>
      <c r="W1077" s="4"/>
      <c r="X1077" s="4"/>
      <c r="AC1077" s="3">
        <v>45960060</v>
      </c>
      <c r="AD1077" s="3" t="s">
        <v>5607</v>
      </c>
      <c r="AE1077" s="64" t="s">
        <v>7489</v>
      </c>
    </row>
    <row r="1078" spans="1:31" s="54" customFormat="1" x14ac:dyDescent="0.25">
      <c r="A1078" s="61" t="s">
        <v>6830</v>
      </c>
      <c r="B1078" s="3"/>
      <c r="C1078" s="3"/>
      <c r="D1078" s="62">
        <v>27329903406</v>
      </c>
      <c r="E1078" s="65">
        <v>27329903406</v>
      </c>
      <c r="F1078" s="63"/>
      <c r="G1078" s="3"/>
      <c r="H1078" s="3"/>
      <c r="I1078" s="3"/>
      <c r="J1078" s="3"/>
      <c r="K1078" s="64" t="s">
        <v>7493</v>
      </c>
      <c r="L1078" s="64"/>
      <c r="M1078" s="3"/>
      <c r="N1078" s="3" t="s">
        <v>7508</v>
      </c>
      <c r="O1078" s="3" t="s">
        <v>7508</v>
      </c>
      <c r="P1078" s="3" t="s">
        <v>7508</v>
      </c>
      <c r="Q1078" s="3" t="s">
        <v>5803</v>
      </c>
      <c r="R1078" s="3"/>
      <c r="S1078" s="3"/>
      <c r="T1078" s="63"/>
      <c r="U1078" s="4" t="s">
        <v>6360</v>
      </c>
      <c r="V1078" s="4">
        <v>68492</v>
      </c>
      <c r="W1078" s="4"/>
      <c r="X1078" s="4"/>
      <c r="AC1078" s="3">
        <v>45960060</v>
      </c>
      <c r="AD1078" s="3" t="s">
        <v>5607</v>
      </c>
      <c r="AE1078" s="64" t="s">
        <v>7489</v>
      </c>
    </row>
    <row r="1079" spans="1:31" s="54" customFormat="1" x14ac:dyDescent="0.25">
      <c r="A1079" s="61" t="s">
        <v>6831</v>
      </c>
      <c r="B1079" s="3"/>
      <c r="C1079" s="3"/>
      <c r="D1079" s="62">
        <v>27334987383</v>
      </c>
      <c r="E1079" s="65">
        <v>27334987383</v>
      </c>
      <c r="F1079" s="63"/>
      <c r="G1079" s="3"/>
      <c r="H1079" s="3"/>
      <c r="I1079" s="3"/>
      <c r="J1079" s="3"/>
      <c r="K1079" s="64" t="s">
        <v>7493</v>
      </c>
      <c r="L1079" s="64"/>
      <c r="M1079" s="3"/>
      <c r="N1079" s="3" t="s">
        <v>7508</v>
      </c>
      <c r="O1079" s="3" t="s">
        <v>7508</v>
      </c>
      <c r="P1079" s="3" t="s">
        <v>7508</v>
      </c>
      <c r="Q1079" s="3" t="s">
        <v>5803</v>
      </c>
      <c r="R1079" s="3"/>
      <c r="S1079" s="3"/>
      <c r="T1079" s="63">
        <v>44448</v>
      </c>
      <c r="U1079" s="4" t="s">
        <v>6360</v>
      </c>
      <c r="V1079" s="4">
        <v>55880</v>
      </c>
      <c r="W1079" s="4"/>
      <c r="X1079" s="4"/>
      <c r="AC1079" s="3">
        <v>45960040</v>
      </c>
      <c r="AD1079" s="3" t="s">
        <v>5596</v>
      </c>
      <c r="AE1079" s="64" t="s">
        <v>7489</v>
      </c>
    </row>
    <row r="1080" spans="1:31" s="54" customFormat="1" x14ac:dyDescent="0.25">
      <c r="A1080" s="61" t="s">
        <v>6832</v>
      </c>
      <c r="B1080" s="3"/>
      <c r="C1080" s="3"/>
      <c r="D1080" s="62">
        <v>27336512048</v>
      </c>
      <c r="E1080" s="65">
        <v>27336512048</v>
      </c>
      <c r="F1080" s="63"/>
      <c r="G1080" s="3"/>
      <c r="H1080" s="3"/>
      <c r="I1080" s="3"/>
      <c r="J1080" s="3"/>
      <c r="K1080" s="64" t="s">
        <v>7493</v>
      </c>
      <c r="L1080" s="64"/>
      <c r="M1080" s="3"/>
      <c r="N1080" s="3" t="s">
        <v>7508</v>
      </c>
      <c r="O1080" s="3" t="s">
        <v>7508</v>
      </c>
      <c r="P1080" s="3" t="s">
        <v>7508</v>
      </c>
      <c r="Q1080" s="3" t="s">
        <v>5803</v>
      </c>
      <c r="R1080" s="3"/>
      <c r="S1080" s="3"/>
      <c r="T1080" s="63">
        <v>44470</v>
      </c>
      <c r="U1080" s="4" t="s">
        <v>6360</v>
      </c>
      <c r="V1080" s="4">
        <v>66148</v>
      </c>
      <c r="W1080" s="4"/>
      <c r="X1080" s="4"/>
      <c r="AC1080" s="3">
        <v>45190030</v>
      </c>
      <c r="AD1080" s="3" t="s">
        <v>5629</v>
      </c>
      <c r="AE1080" s="64" t="s">
        <v>7489</v>
      </c>
    </row>
    <row r="1081" spans="1:31" s="54" customFormat="1" x14ac:dyDescent="0.25">
      <c r="A1081" s="61" t="s">
        <v>6833</v>
      </c>
      <c r="B1081" s="3"/>
      <c r="C1081" s="3"/>
      <c r="D1081" s="62">
        <v>27338370720</v>
      </c>
      <c r="E1081" s="65">
        <v>27338370720</v>
      </c>
      <c r="F1081" s="63"/>
      <c r="G1081" s="3"/>
      <c r="H1081" s="3"/>
      <c r="I1081" s="3"/>
      <c r="J1081" s="3"/>
      <c r="K1081" s="64" t="s">
        <v>7493</v>
      </c>
      <c r="L1081" s="64"/>
      <c r="M1081" s="3"/>
      <c r="N1081" s="3" t="s">
        <v>7508</v>
      </c>
      <c r="O1081" s="3" t="s">
        <v>7508</v>
      </c>
      <c r="P1081" s="3" t="s">
        <v>7508</v>
      </c>
      <c r="Q1081" s="3" t="s">
        <v>5803</v>
      </c>
      <c r="R1081" s="3"/>
      <c r="S1081" s="3"/>
      <c r="T1081" s="63"/>
      <c r="U1081" s="4" t="s">
        <v>6360</v>
      </c>
      <c r="V1081" s="4">
        <v>68091</v>
      </c>
      <c r="W1081" s="4"/>
      <c r="X1081" s="4"/>
      <c r="AC1081" s="3">
        <v>45960060</v>
      </c>
      <c r="AD1081" s="3" t="s">
        <v>5607</v>
      </c>
      <c r="AE1081" s="64" t="s">
        <v>7489</v>
      </c>
    </row>
    <row r="1082" spans="1:31" s="54" customFormat="1" x14ac:dyDescent="0.25">
      <c r="A1082" s="61" t="s">
        <v>6834</v>
      </c>
      <c r="B1082" s="3"/>
      <c r="C1082" s="3"/>
      <c r="D1082" s="62">
        <v>27343535037</v>
      </c>
      <c r="E1082" s="65">
        <v>27343535037</v>
      </c>
      <c r="F1082" s="63"/>
      <c r="G1082" s="3"/>
      <c r="H1082" s="3"/>
      <c r="I1082" s="3"/>
      <c r="J1082" s="3"/>
      <c r="K1082" s="64" t="s">
        <v>7493</v>
      </c>
      <c r="L1082" s="64"/>
      <c r="M1082" s="3"/>
      <c r="N1082" s="3" t="s">
        <v>7508</v>
      </c>
      <c r="O1082" s="3" t="s">
        <v>7508</v>
      </c>
      <c r="P1082" s="3" t="s">
        <v>7508</v>
      </c>
      <c r="Q1082" s="3" t="s">
        <v>5803</v>
      </c>
      <c r="R1082" s="3"/>
      <c r="S1082" s="3"/>
      <c r="T1082" s="63"/>
      <c r="U1082" s="4" t="s">
        <v>6360</v>
      </c>
      <c r="V1082" s="4">
        <v>60609</v>
      </c>
      <c r="W1082" s="4"/>
      <c r="X1082" s="4"/>
      <c r="AC1082" s="3">
        <v>45960060</v>
      </c>
      <c r="AD1082" s="3" t="s">
        <v>5607</v>
      </c>
      <c r="AE1082" s="64" t="s">
        <v>7489</v>
      </c>
    </row>
    <row r="1083" spans="1:31" s="54" customFormat="1" x14ac:dyDescent="0.25">
      <c r="A1083" s="61" t="s">
        <v>6835</v>
      </c>
      <c r="B1083" s="3"/>
      <c r="C1083" s="3"/>
      <c r="D1083" s="62">
        <v>27345664470</v>
      </c>
      <c r="E1083" s="65">
        <v>27345664470</v>
      </c>
      <c r="F1083" s="63"/>
      <c r="G1083" s="3"/>
      <c r="H1083" s="3"/>
      <c r="I1083" s="3"/>
      <c r="J1083" s="3"/>
      <c r="K1083" s="64" t="s">
        <v>7493</v>
      </c>
      <c r="L1083" s="64"/>
      <c r="M1083" s="3"/>
      <c r="N1083" s="3" t="s">
        <v>7508</v>
      </c>
      <c r="O1083" s="3" t="s">
        <v>7508</v>
      </c>
      <c r="P1083" s="3" t="s">
        <v>7508</v>
      </c>
      <c r="Q1083" s="3" t="s">
        <v>5803</v>
      </c>
      <c r="R1083" s="3"/>
      <c r="S1083" s="3"/>
      <c r="T1083" s="63"/>
      <c r="U1083" s="4" t="s">
        <v>6360</v>
      </c>
      <c r="V1083" s="4">
        <v>60609</v>
      </c>
      <c r="W1083" s="4"/>
      <c r="X1083" s="4"/>
      <c r="AC1083" s="3">
        <v>45190030</v>
      </c>
      <c r="AD1083" s="3" t="s">
        <v>5629</v>
      </c>
      <c r="AE1083" s="64" t="s">
        <v>7489</v>
      </c>
    </row>
    <row r="1084" spans="1:31" s="54" customFormat="1" x14ac:dyDescent="0.25">
      <c r="A1084" s="61" t="s">
        <v>6836</v>
      </c>
      <c r="B1084" s="3"/>
      <c r="C1084" s="3"/>
      <c r="D1084" s="62">
        <v>27345900662</v>
      </c>
      <c r="E1084" s="65">
        <v>27345900662</v>
      </c>
      <c r="F1084" s="63"/>
      <c r="G1084" s="3"/>
      <c r="H1084" s="3"/>
      <c r="I1084" s="3"/>
      <c r="J1084" s="3"/>
      <c r="K1084" s="64" t="s">
        <v>7493</v>
      </c>
      <c r="L1084" s="64"/>
      <c r="M1084" s="3"/>
      <c r="N1084" s="3" t="s">
        <v>7508</v>
      </c>
      <c r="O1084" s="3" t="s">
        <v>7508</v>
      </c>
      <c r="P1084" s="3" t="s">
        <v>7508</v>
      </c>
      <c r="Q1084" s="3" t="s">
        <v>5803</v>
      </c>
      <c r="R1084" s="3"/>
      <c r="S1084" s="3"/>
      <c r="T1084" s="63"/>
      <c r="U1084" s="4" t="s">
        <v>6360</v>
      </c>
      <c r="V1084" s="4">
        <v>68091</v>
      </c>
      <c r="W1084" s="4"/>
      <c r="X1084" s="4"/>
      <c r="AC1084" s="3">
        <v>45960060</v>
      </c>
      <c r="AD1084" s="3" t="s">
        <v>5607</v>
      </c>
      <c r="AE1084" s="64" t="s">
        <v>7489</v>
      </c>
    </row>
    <row r="1085" spans="1:31" s="54" customFormat="1" x14ac:dyDescent="0.25">
      <c r="A1085" s="61" t="s">
        <v>6837</v>
      </c>
      <c r="B1085" s="3"/>
      <c r="C1085" s="3"/>
      <c r="D1085" s="62">
        <v>27347133308</v>
      </c>
      <c r="E1085" s="65">
        <v>27347133308</v>
      </c>
      <c r="F1085" s="63"/>
      <c r="G1085" s="3"/>
      <c r="H1085" s="3"/>
      <c r="I1085" s="3"/>
      <c r="J1085" s="3"/>
      <c r="K1085" s="64" t="s">
        <v>7493</v>
      </c>
      <c r="L1085" s="64"/>
      <c r="M1085" s="3"/>
      <c r="N1085" s="3" t="s">
        <v>7508</v>
      </c>
      <c r="O1085" s="3" t="s">
        <v>7508</v>
      </c>
      <c r="P1085" s="3" t="s">
        <v>7508</v>
      </c>
      <c r="Q1085" s="3" t="s">
        <v>5803</v>
      </c>
      <c r="R1085" s="3"/>
      <c r="S1085" s="3"/>
      <c r="T1085" s="63"/>
      <c r="U1085" s="4" t="s">
        <v>6360</v>
      </c>
      <c r="V1085" s="4">
        <v>59232</v>
      </c>
      <c r="W1085" s="4"/>
      <c r="X1085" s="4"/>
      <c r="AC1085" s="3">
        <v>45960060</v>
      </c>
      <c r="AD1085" s="3" t="s">
        <v>5607</v>
      </c>
      <c r="AE1085" s="64" t="s">
        <v>7489</v>
      </c>
    </row>
    <row r="1086" spans="1:31" s="54" customFormat="1" x14ac:dyDescent="0.25">
      <c r="A1086" s="61" t="s">
        <v>6838</v>
      </c>
      <c r="B1086" s="3"/>
      <c r="C1086" s="3"/>
      <c r="D1086" s="62">
        <v>27348527660</v>
      </c>
      <c r="E1086" s="65">
        <v>27348527660</v>
      </c>
      <c r="F1086" s="63"/>
      <c r="G1086" s="3"/>
      <c r="H1086" s="3"/>
      <c r="I1086" s="3"/>
      <c r="J1086" s="3"/>
      <c r="K1086" s="64" t="s">
        <v>7493</v>
      </c>
      <c r="L1086" s="64"/>
      <c r="M1086" s="3"/>
      <c r="N1086" s="3" t="s">
        <v>7508</v>
      </c>
      <c r="O1086" s="3" t="s">
        <v>7508</v>
      </c>
      <c r="P1086" s="3" t="s">
        <v>7508</v>
      </c>
      <c r="Q1086" s="3" t="s">
        <v>5803</v>
      </c>
      <c r="R1086" s="3"/>
      <c r="S1086" s="3"/>
      <c r="T1086" s="63"/>
      <c r="U1086" s="4" t="s">
        <v>6360</v>
      </c>
      <c r="V1086" s="4">
        <v>68091</v>
      </c>
      <c r="W1086" s="4"/>
      <c r="X1086" s="4"/>
      <c r="AC1086" s="3">
        <v>45960040</v>
      </c>
      <c r="AD1086" s="3" t="s">
        <v>5596</v>
      </c>
      <c r="AE1086" s="64" t="s">
        <v>7489</v>
      </c>
    </row>
    <row r="1087" spans="1:31" s="54" customFormat="1" x14ac:dyDescent="0.25">
      <c r="A1087" s="61" t="s">
        <v>6839</v>
      </c>
      <c r="B1087" s="3"/>
      <c r="C1087" s="3"/>
      <c r="D1087" s="62">
        <v>27351608655</v>
      </c>
      <c r="E1087" s="65">
        <v>27351608655</v>
      </c>
      <c r="F1087" s="63"/>
      <c r="G1087" s="3"/>
      <c r="H1087" s="3"/>
      <c r="I1087" s="3"/>
      <c r="J1087" s="3"/>
      <c r="K1087" s="64" t="s">
        <v>7493</v>
      </c>
      <c r="L1087" s="64"/>
      <c r="M1087" s="3"/>
      <c r="N1087" s="3" t="s">
        <v>7508</v>
      </c>
      <c r="O1087" s="3" t="s">
        <v>7508</v>
      </c>
      <c r="P1087" s="3" t="s">
        <v>7508</v>
      </c>
      <c r="Q1087" s="3" t="s">
        <v>5803</v>
      </c>
      <c r="R1087" s="3"/>
      <c r="S1087" s="3"/>
      <c r="T1087" s="63">
        <v>44440</v>
      </c>
      <c r="U1087" s="4" t="s">
        <v>6360</v>
      </c>
      <c r="V1087" s="4">
        <v>64227</v>
      </c>
      <c r="W1087" s="4"/>
      <c r="X1087" s="4"/>
      <c r="AC1087" s="3">
        <v>45960060</v>
      </c>
      <c r="AD1087" s="3" t="s">
        <v>5607</v>
      </c>
      <c r="AE1087" s="64" t="s">
        <v>7489</v>
      </c>
    </row>
    <row r="1088" spans="1:31" s="54" customFormat="1" x14ac:dyDescent="0.25">
      <c r="A1088" s="61" t="s">
        <v>6840</v>
      </c>
      <c r="B1088" s="3"/>
      <c r="C1088" s="3"/>
      <c r="D1088" s="62">
        <v>27352671210</v>
      </c>
      <c r="E1088" s="65">
        <v>27352671210</v>
      </c>
      <c r="F1088" s="63"/>
      <c r="G1088" s="3"/>
      <c r="H1088" s="3"/>
      <c r="I1088" s="3"/>
      <c r="J1088" s="3"/>
      <c r="K1088" s="64" t="s">
        <v>7493</v>
      </c>
      <c r="L1088" s="64"/>
      <c r="M1088" s="3"/>
      <c r="N1088" s="3" t="s">
        <v>7508</v>
      </c>
      <c r="O1088" s="3" t="s">
        <v>7508</v>
      </c>
      <c r="P1088" s="3" t="s">
        <v>7508</v>
      </c>
      <c r="Q1088" s="3" t="s">
        <v>5803</v>
      </c>
      <c r="R1088" s="3"/>
      <c r="S1088" s="3"/>
      <c r="T1088" s="63"/>
      <c r="U1088" s="4" t="s">
        <v>6360</v>
      </c>
      <c r="V1088" s="4">
        <v>59148</v>
      </c>
      <c r="W1088" s="4"/>
      <c r="X1088" s="4"/>
      <c r="AC1088" s="3">
        <v>45960060</v>
      </c>
      <c r="AD1088" s="3" t="s">
        <v>5607</v>
      </c>
      <c r="AE1088" s="64" t="s">
        <v>7489</v>
      </c>
    </row>
    <row r="1089" spans="1:31" s="54" customFormat="1" x14ac:dyDescent="0.25">
      <c r="A1089" s="61" t="s">
        <v>6841</v>
      </c>
      <c r="B1089" s="3"/>
      <c r="C1089" s="3"/>
      <c r="D1089" s="62">
        <v>27359013472</v>
      </c>
      <c r="E1089" s="65">
        <v>27359013472</v>
      </c>
      <c r="F1089" s="63"/>
      <c r="G1089" s="3"/>
      <c r="H1089" s="3"/>
      <c r="I1089" s="3"/>
      <c r="J1089" s="3"/>
      <c r="K1089" s="64" t="s">
        <v>7493</v>
      </c>
      <c r="L1089" s="64"/>
      <c r="M1089" s="3"/>
      <c r="N1089" s="3" t="s">
        <v>7508</v>
      </c>
      <c r="O1089" s="3" t="s">
        <v>7508</v>
      </c>
      <c r="P1089" s="3" t="s">
        <v>7508</v>
      </c>
      <c r="Q1089" s="3" t="s">
        <v>5803</v>
      </c>
      <c r="R1089" s="3"/>
      <c r="S1089" s="3"/>
      <c r="T1089" s="63">
        <v>44378</v>
      </c>
      <c r="U1089" s="4" t="s">
        <v>6360</v>
      </c>
      <c r="V1089" s="4">
        <v>68137</v>
      </c>
      <c r="W1089" s="4"/>
      <c r="X1089" s="4"/>
      <c r="AC1089" s="3">
        <v>45960060</v>
      </c>
      <c r="AD1089" s="3" t="s">
        <v>5607</v>
      </c>
      <c r="AE1089" s="64" t="s">
        <v>7489</v>
      </c>
    </row>
    <row r="1090" spans="1:31" s="54" customFormat="1" x14ac:dyDescent="0.25">
      <c r="A1090" s="61" t="s">
        <v>6842</v>
      </c>
      <c r="B1090" s="3"/>
      <c r="C1090" s="3"/>
      <c r="D1090" s="62">
        <v>27359031896</v>
      </c>
      <c r="E1090" s="65">
        <v>27359031896</v>
      </c>
      <c r="F1090" s="63"/>
      <c r="G1090" s="3"/>
      <c r="H1090" s="3"/>
      <c r="I1090" s="3"/>
      <c r="J1090" s="3"/>
      <c r="K1090" s="64" t="s">
        <v>7493</v>
      </c>
      <c r="L1090" s="64"/>
      <c r="M1090" s="3"/>
      <c r="N1090" s="3" t="s">
        <v>7508</v>
      </c>
      <c r="O1090" s="3" t="s">
        <v>7508</v>
      </c>
      <c r="P1090" s="3" t="s">
        <v>7508</v>
      </c>
      <c r="Q1090" s="3" t="s">
        <v>5803</v>
      </c>
      <c r="R1090" s="3"/>
      <c r="S1090" s="3"/>
      <c r="T1090" s="63">
        <v>44197</v>
      </c>
      <c r="U1090" s="4" t="s">
        <v>6360</v>
      </c>
      <c r="V1090" s="4">
        <v>58298</v>
      </c>
      <c r="W1090" s="4"/>
      <c r="X1090" s="4"/>
      <c r="AC1090" s="3">
        <v>45960060</v>
      </c>
      <c r="AD1090" s="3" t="s">
        <v>5607</v>
      </c>
      <c r="AE1090" s="64" t="s">
        <v>7489</v>
      </c>
    </row>
    <row r="1091" spans="1:31" s="54" customFormat="1" x14ac:dyDescent="0.25">
      <c r="A1091" s="61" t="s">
        <v>6843</v>
      </c>
      <c r="B1091" s="3"/>
      <c r="C1091" s="3"/>
      <c r="D1091" s="62">
        <v>27359751252</v>
      </c>
      <c r="E1091" s="65">
        <v>27359751252</v>
      </c>
      <c r="F1091" s="63"/>
      <c r="G1091" s="3"/>
      <c r="H1091" s="3"/>
      <c r="I1091" s="3"/>
      <c r="J1091" s="3"/>
      <c r="K1091" s="64" t="s">
        <v>7493</v>
      </c>
      <c r="L1091" s="64"/>
      <c r="M1091" s="3"/>
      <c r="N1091" s="3" t="s">
        <v>7508</v>
      </c>
      <c r="O1091" s="3" t="s">
        <v>7508</v>
      </c>
      <c r="P1091" s="3" t="s">
        <v>7508</v>
      </c>
      <c r="Q1091" s="3" t="s">
        <v>5803</v>
      </c>
      <c r="R1091" s="3"/>
      <c r="S1091" s="3"/>
      <c r="T1091" s="63"/>
      <c r="U1091" s="4" t="s">
        <v>6360</v>
      </c>
      <c r="V1091" s="4">
        <v>58370</v>
      </c>
      <c r="W1091" s="4"/>
      <c r="X1091" s="4"/>
      <c r="AC1091" s="3">
        <v>45960060</v>
      </c>
      <c r="AD1091" s="3" t="s">
        <v>5607</v>
      </c>
      <c r="AE1091" s="64" t="s">
        <v>7489</v>
      </c>
    </row>
    <row r="1092" spans="1:31" s="54" customFormat="1" x14ac:dyDescent="0.25">
      <c r="A1092" s="61" t="s">
        <v>6844</v>
      </c>
      <c r="B1092" s="3"/>
      <c r="C1092" s="3"/>
      <c r="D1092" s="62">
        <v>27378239430</v>
      </c>
      <c r="E1092" s="65">
        <v>27378239430</v>
      </c>
      <c r="F1092" s="63"/>
      <c r="G1092" s="3"/>
      <c r="H1092" s="3"/>
      <c r="I1092" s="3"/>
      <c r="J1092" s="3"/>
      <c r="K1092" s="64" t="s">
        <v>7493</v>
      </c>
      <c r="L1092" s="64"/>
      <c r="M1092" s="3"/>
      <c r="N1092" s="3" t="s">
        <v>7508</v>
      </c>
      <c r="O1092" s="3" t="s">
        <v>7508</v>
      </c>
      <c r="P1092" s="3" t="s">
        <v>7508</v>
      </c>
      <c r="Q1092" s="3" t="s">
        <v>5803</v>
      </c>
      <c r="R1092" s="3"/>
      <c r="S1092" s="3"/>
      <c r="T1092" s="63">
        <v>44531</v>
      </c>
      <c r="U1092" s="4" t="s">
        <v>6360</v>
      </c>
      <c r="V1092" s="4">
        <v>68310</v>
      </c>
      <c r="W1092" s="4"/>
      <c r="X1092" s="4"/>
      <c r="AC1092" s="3">
        <v>45960060</v>
      </c>
      <c r="AD1092" s="3" t="s">
        <v>5607</v>
      </c>
      <c r="AE1092" s="64" t="s">
        <v>7489</v>
      </c>
    </row>
    <row r="1093" spans="1:31" s="54" customFormat="1" x14ac:dyDescent="0.25">
      <c r="A1093" s="61" t="s">
        <v>6845</v>
      </c>
      <c r="B1093" s="3"/>
      <c r="C1093" s="3"/>
      <c r="D1093" s="62">
        <v>27364961567</v>
      </c>
      <c r="E1093" s="65">
        <v>27364961567</v>
      </c>
      <c r="F1093" s="63"/>
      <c r="G1093" s="3"/>
      <c r="H1093" s="3"/>
      <c r="I1093" s="3"/>
      <c r="J1093" s="3"/>
      <c r="K1093" s="64" t="s">
        <v>7493</v>
      </c>
      <c r="L1093" s="64"/>
      <c r="M1093" s="3"/>
      <c r="N1093" s="3" t="s">
        <v>7508</v>
      </c>
      <c r="O1093" s="3" t="s">
        <v>7508</v>
      </c>
      <c r="P1093" s="3" t="s">
        <v>7508</v>
      </c>
      <c r="Q1093" s="3" t="s">
        <v>5803</v>
      </c>
      <c r="R1093" s="3"/>
      <c r="S1093" s="3"/>
      <c r="T1093" s="63">
        <v>43891</v>
      </c>
      <c r="U1093" s="4" t="s">
        <v>6360</v>
      </c>
      <c r="V1093" s="4">
        <v>58528</v>
      </c>
      <c r="W1093" s="4"/>
      <c r="X1093" s="4"/>
      <c r="AC1093" s="3">
        <v>45960060</v>
      </c>
      <c r="AD1093" s="3" t="s">
        <v>5607</v>
      </c>
      <c r="AE1093" s="64" t="s">
        <v>7489</v>
      </c>
    </row>
    <row r="1094" spans="1:31" s="54" customFormat="1" x14ac:dyDescent="0.25">
      <c r="A1094" s="61" t="s">
        <v>6846</v>
      </c>
      <c r="B1094" s="3"/>
      <c r="C1094" s="3"/>
      <c r="D1094" s="62">
        <v>27368743041</v>
      </c>
      <c r="E1094" s="65">
        <v>27368743041</v>
      </c>
      <c r="F1094" s="63"/>
      <c r="G1094" s="3"/>
      <c r="H1094" s="3"/>
      <c r="I1094" s="3"/>
      <c r="J1094" s="3"/>
      <c r="K1094" s="64" t="s">
        <v>7493</v>
      </c>
      <c r="L1094" s="64"/>
      <c r="M1094" s="3"/>
      <c r="N1094" s="3" t="s">
        <v>7508</v>
      </c>
      <c r="O1094" s="3" t="s">
        <v>7508</v>
      </c>
      <c r="P1094" s="3" t="s">
        <v>7508</v>
      </c>
      <c r="Q1094" s="3" t="s">
        <v>5803</v>
      </c>
      <c r="R1094" s="3"/>
      <c r="S1094" s="3"/>
      <c r="T1094" s="63"/>
      <c r="U1094" s="4" t="s">
        <v>6360</v>
      </c>
      <c r="V1094" s="4">
        <v>68091</v>
      </c>
      <c r="W1094" s="4"/>
      <c r="X1094" s="4"/>
      <c r="AC1094" s="3">
        <v>45960040</v>
      </c>
      <c r="AD1094" s="3" t="s">
        <v>5596</v>
      </c>
      <c r="AE1094" s="64" t="s">
        <v>7489</v>
      </c>
    </row>
    <row r="1095" spans="1:31" s="54" customFormat="1" x14ac:dyDescent="0.25">
      <c r="A1095" s="61" t="s">
        <v>6847</v>
      </c>
      <c r="B1095" s="3"/>
      <c r="C1095" s="3"/>
      <c r="D1095" s="62">
        <v>27376611162</v>
      </c>
      <c r="E1095" s="65">
        <v>27376611162</v>
      </c>
      <c r="F1095" s="63"/>
      <c r="G1095" s="3"/>
      <c r="H1095" s="3"/>
      <c r="I1095" s="3"/>
      <c r="J1095" s="3"/>
      <c r="K1095" s="64" t="s">
        <v>7493</v>
      </c>
      <c r="L1095" s="64"/>
      <c r="M1095" s="3"/>
      <c r="N1095" s="3" t="s">
        <v>7508</v>
      </c>
      <c r="O1095" s="3" t="s">
        <v>7508</v>
      </c>
      <c r="P1095" s="3" t="s">
        <v>7508</v>
      </c>
      <c r="Q1095" s="3" t="s">
        <v>5803</v>
      </c>
      <c r="R1095" s="3"/>
      <c r="S1095" s="3"/>
      <c r="T1095" s="63">
        <v>44317</v>
      </c>
      <c r="U1095" s="4" t="s">
        <v>6360</v>
      </c>
      <c r="V1095" s="4">
        <v>68331</v>
      </c>
      <c r="W1095" s="4"/>
      <c r="X1095" s="4"/>
      <c r="AC1095" s="3">
        <v>45960060</v>
      </c>
      <c r="AD1095" s="3" t="s">
        <v>5607</v>
      </c>
      <c r="AE1095" s="64" t="s">
        <v>7489</v>
      </c>
    </row>
    <row r="1096" spans="1:31" s="54" customFormat="1" x14ac:dyDescent="0.25">
      <c r="A1096" s="61" t="s">
        <v>6848</v>
      </c>
      <c r="B1096" s="3"/>
      <c r="C1096" s="3"/>
      <c r="D1096" s="62">
        <v>27376802030</v>
      </c>
      <c r="E1096" s="65">
        <v>27376802030</v>
      </c>
      <c r="F1096" s="63"/>
      <c r="G1096" s="3"/>
      <c r="H1096" s="3"/>
      <c r="I1096" s="3"/>
      <c r="J1096" s="3"/>
      <c r="K1096" s="64" t="s">
        <v>7493</v>
      </c>
      <c r="L1096" s="64"/>
      <c r="M1096" s="3"/>
      <c r="N1096" s="3" t="s">
        <v>7508</v>
      </c>
      <c r="O1096" s="3" t="s">
        <v>7508</v>
      </c>
      <c r="P1096" s="3" t="s">
        <v>7508</v>
      </c>
      <c r="Q1096" s="3" t="s">
        <v>5803</v>
      </c>
      <c r="R1096" s="3"/>
      <c r="S1096" s="3"/>
      <c r="T1096" s="63">
        <v>44317</v>
      </c>
      <c r="U1096" s="4" t="s">
        <v>6360</v>
      </c>
      <c r="V1096" s="4">
        <v>58743</v>
      </c>
      <c r="W1096" s="4"/>
      <c r="X1096" s="4"/>
      <c r="AC1096" s="3">
        <v>45960060</v>
      </c>
      <c r="AD1096" s="3" t="s">
        <v>5607</v>
      </c>
      <c r="AE1096" s="64" t="s">
        <v>7489</v>
      </c>
    </row>
    <row r="1097" spans="1:31" s="54" customFormat="1" x14ac:dyDescent="0.25">
      <c r="A1097" s="61" t="s">
        <v>6849</v>
      </c>
      <c r="B1097" s="3"/>
      <c r="C1097" s="3"/>
      <c r="D1097" s="62">
        <v>27379050617</v>
      </c>
      <c r="E1097" s="65">
        <v>27379050617</v>
      </c>
      <c r="F1097" s="63"/>
      <c r="G1097" s="3"/>
      <c r="H1097" s="3"/>
      <c r="I1097" s="3"/>
      <c r="J1097" s="3"/>
      <c r="K1097" s="64" t="s">
        <v>7493</v>
      </c>
      <c r="L1097" s="64"/>
      <c r="M1097" s="3"/>
      <c r="N1097" s="3" t="s">
        <v>7508</v>
      </c>
      <c r="O1097" s="3" t="s">
        <v>7508</v>
      </c>
      <c r="P1097" s="3" t="s">
        <v>7508</v>
      </c>
      <c r="Q1097" s="3" t="s">
        <v>5803</v>
      </c>
      <c r="R1097" s="3"/>
      <c r="S1097" s="3"/>
      <c r="T1097" s="63"/>
      <c r="U1097" s="4" t="s">
        <v>6360</v>
      </c>
      <c r="V1097" s="4">
        <v>68174</v>
      </c>
      <c r="W1097" s="4"/>
      <c r="X1097" s="4"/>
      <c r="AC1097" s="3">
        <v>45960040</v>
      </c>
      <c r="AD1097" s="3" t="s">
        <v>5596</v>
      </c>
      <c r="AE1097" s="64" t="s">
        <v>7489</v>
      </c>
    </row>
    <row r="1098" spans="1:31" s="54" customFormat="1" x14ac:dyDescent="0.25">
      <c r="A1098" s="61" t="s">
        <v>6850</v>
      </c>
      <c r="B1098" s="3"/>
      <c r="C1098" s="3"/>
      <c r="D1098" s="62">
        <v>27386032330</v>
      </c>
      <c r="E1098" s="65">
        <v>27386032330</v>
      </c>
      <c r="F1098" s="63"/>
      <c r="G1098" s="3"/>
      <c r="H1098" s="3"/>
      <c r="I1098" s="3"/>
      <c r="J1098" s="3"/>
      <c r="K1098" s="64" t="s">
        <v>7493</v>
      </c>
      <c r="L1098" s="64"/>
      <c r="M1098" s="3"/>
      <c r="N1098" s="3" t="s">
        <v>7508</v>
      </c>
      <c r="O1098" s="3" t="s">
        <v>7508</v>
      </c>
      <c r="P1098" s="3" t="s">
        <v>7508</v>
      </c>
      <c r="Q1098" s="3" t="s">
        <v>5803</v>
      </c>
      <c r="R1098" s="3"/>
      <c r="S1098" s="3"/>
      <c r="T1098" s="63"/>
      <c r="U1098" s="4" t="s">
        <v>6360</v>
      </c>
      <c r="V1098" s="4">
        <v>58299</v>
      </c>
      <c r="W1098" s="4"/>
      <c r="X1098" s="4"/>
      <c r="AC1098" s="3">
        <v>45960060</v>
      </c>
      <c r="AD1098" s="3" t="s">
        <v>5607</v>
      </c>
      <c r="AE1098" s="64" t="s">
        <v>7489</v>
      </c>
    </row>
    <row r="1099" spans="1:31" s="54" customFormat="1" x14ac:dyDescent="0.25">
      <c r="A1099" s="61" t="s">
        <v>6851</v>
      </c>
      <c r="B1099" s="3"/>
      <c r="C1099" s="3"/>
      <c r="D1099" s="62">
        <v>27394605390</v>
      </c>
      <c r="E1099" s="65">
        <v>27394605390</v>
      </c>
      <c r="F1099" s="63"/>
      <c r="G1099" s="3"/>
      <c r="H1099" s="3"/>
      <c r="I1099" s="3"/>
      <c r="J1099" s="3"/>
      <c r="K1099" s="64" t="s">
        <v>7493</v>
      </c>
      <c r="L1099" s="64"/>
      <c r="M1099" s="3"/>
      <c r="N1099" s="3" t="s">
        <v>7508</v>
      </c>
      <c r="O1099" s="3" t="s">
        <v>7508</v>
      </c>
      <c r="P1099" s="3" t="s">
        <v>7508</v>
      </c>
      <c r="Q1099" s="3" t="s">
        <v>5803</v>
      </c>
      <c r="R1099" s="3"/>
      <c r="S1099" s="3"/>
      <c r="T1099" s="63">
        <v>44392</v>
      </c>
      <c r="U1099" s="4" t="s">
        <v>6360</v>
      </c>
      <c r="V1099" s="4">
        <v>66098</v>
      </c>
      <c r="W1099" s="4"/>
      <c r="X1099" s="4"/>
      <c r="AC1099" s="3">
        <v>45960060</v>
      </c>
      <c r="AD1099" s="3" t="s">
        <v>5607</v>
      </c>
      <c r="AE1099" s="64" t="s">
        <v>7489</v>
      </c>
    </row>
    <row r="1100" spans="1:31" s="54" customFormat="1" x14ac:dyDescent="0.25">
      <c r="A1100" s="61" t="s">
        <v>6852</v>
      </c>
      <c r="B1100" s="3"/>
      <c r="C1100" s="3"/>
      <c r="D1100" s="62">
        <v>27395576777</v>
      </c>
      <c r="E1100" s="65">
        <v>27395576777</v>
      </c>
      <c r="F1100" s="63"/>
      <c r="G1100" s="3"/>
      <c r="H1100" s="3"/>
      <c r="I1100" s="3"/>
      <c r="J1100" s="3"/>
      <c r="K1100" s="64" t="s">
        <v>7493</v>
      </c>
      <c r="L1100" s="64"/>
      <c r="M1100" s="3"/>
      <c r="N1100" s="3" t="s">
        <v>7508</v>
      </c>
      <c r="O1100" s="3" t="s">
        <v>7508</v>
      </c>
      <c r="P1100" s="3" t="s">
        <v>7508</v>
      </c>
      <c r="Q1100" s="3" t="s">
        <v>5803</v>
      </c>
      <c r="R1100" s="3"/>
      <c r="S1100" s="3"/>
      <c r="T1100" s="63">
        <v>44501</v>
      </c>
      <c r="U1100" s="4" t="s">
        <v>6360</v>
      </c>
      <c r="V1100" s="4">
        <v>68290</v>
      </c>
      <c r="W1100" s="4"/>
      <c r="X1100" s="4"/>
      <c r="AC1100" s="3">
        <v>45960060</v>
      </c>
      <c r="AD1100" s="3" t="s">
        <v>5607</v>
      </c>
      <c r="AE1100" s="64" t="s">
        <v>7489</v>
      </c>
    </row>
    <row r="1101" spans="1:31" s="54" customFormat="1" x14ac:dyDescent="0.25">
      <c r="A1101" s="61" t="s">
        <v>6853</v>
      </c>
      <c r="B1101" s="3"/>
      <c r="C1101" s="3"/>
      <c r="D1101" s="62">
        <v>27402420044</v>
      </c>
      <c r="E1101" s="65">
        <v>27402420044</v>
      </c>
      <c r="F1101" s="63"/>
      <c r="G1101" s="3"/>
      <c r="H1101" s="3"/>
      <c r="I1101" s="3"/>
      <c r="J1101" s="3"/>
      <c r="K1101" s="64" t="s">
        <v>7493</v>
      </c>
      <c r="L1101" s="64"/>
      <c r="M1101" s="3"/>
      <c r="N1101" s="3" t="s">
        <v>7508</v>
      </c>
      <c r="O1101" s="3" t="s">
        <v>7508</v>
      </c>
      <c r="P1101" s="3" t="s">
        <v>7508</v>
      </c>
      <c r="Q1101" s="3" t="s">
        <v>5803</v>
      </c>
      <c r="R1101" s="3"/>
      <c r="S1101" s="3"/>
      <c r="T1101" s="63"/>
      <c r="U1101" s="4" t="s">
        <v>6360</v>
      </c>
      <c r="V1101" s="4">
        <v>58147</v>
      </c>
      <c r="W1101" s="4"/>
      <c r="X1101" s="4"/>
      <c r="AC1101" s="3">
        <v>45960060</v>
      </c>
      <c r="AD1101" s="3" t="s">
        <v>5607</v>
      </c>
      <c r="AE1101" s="64" t="s">
        <v>7489</v>
      </c>
    </row>
    <row r="1102" spans="1:31" s="54" customFormat="1" x14ac:dyDescent="0.25">
      <c r="A1102" s="61" t="s">
        <v>6854</v>
      </c>
      <c r="B1102" s="3"/>
      <c r="C1102" s="3"/>
      <c r="D1102" s="62">
        <v>27418765092</v>
      </c>
      <c r="E1102" s="65">
        <v>27418765092</v>
      </c>
      <c r="F1102" s="63"/>
      <c r="G1102" s="3"/>
      <c r="H1102" s="3"/>
      <c r="I1102" s="3"/>
      <c r="J1102" s="3"/>
      <c r="K1102" s="64" t="s">
        <v>7493</v>
      </c>
      <c r="L1102" s="64"/>
      <c r="M1102" s="3"/>
      <c r="N1102" s="3" t="s">
        <v>7508</v>
      </c>
      <c r="O1102" s="3" t="s">
        <v>7508</v>
      </c>
      <c r="P1102" s="3" t="s">
        <v>7508</v>
      </c>
      <c r="Q1102" s="3" t="s">
        <v>5803</v>
      </c>
      <c r="R1102" s="3"/>
      <c r="S1102" s="3"/>
      <c r="T1102" s="63"/>
      <c r="U1102" s="4" t="s">
        <v>6360</v>
      </c>
      <c r="V1102" s="4">
        <v>59880</v>
      </c>
      <c r="W1102" s="4"/>
      <c r="X1102" s="4"/>
      <c r="AC1102" s="3">
        <v>45960040</v>
      </c>
      <c r="AD1102" s="3" t="s">
        <v>5596</v>
      </c>
      <c r="AE1102" s="64" t="s">
        <v>7489</v>
      </c>
    </row>
    <row r="1103" spans="1:31" s="54" customFormat="1" x14ac:dyDescent="0.25">
      <c r="A1103" s="61" t="s">
        <v>6855</v>
      </c>
      <c r="B1103" s="3"/>
      <c r="C1103" s="3"/>
      <c r="D1103" s="62">
        <v>27926355363</v>
      </c>
      <c r="E1103" s="65">
        <v>27926355363</v>
      </c>
      <c r="F1103" s="63"/>
      <c r="G1103" s="3"/>
      <c r="H1103" s="3"/>
      <c r="I1103" s="3"/>
      <c r="J1103" s="3"/>
      <c r="K1103" s="64" t="s">
        <v>7493</v>
      </c>
      <c r="L1103" s="64"/>
      <c r="M1103" s="3"/>
      <c r="N1103" s="3" t="s">
        <v>7508</v>
      </c>
      <c r="O1103" s="3" t="s">
        <v>7508</v>
      </c>
      <c r="P1103" s="3" t="s">
        <v>7508</v>
      </c>
      <c r="Q1103" s="3" t="s">
        <v>5803</v>
      </c>
      <c r="R1103" s="3"/>
      <c r="S1103" s="3"/>
      <c r="T1103" s="63"/>
      <c r="U1103" s="4" t="s">
        <v>6360</v>
      </c>
      <c r="V1103" s="4">
        <v>68091</v>
      </c>
      <c r="W1103" s="4"/>
      <c r="X1103" s="4"/>
      <c r="AC1103" s="3">
        <v>45960040</v>
      </c>
      <c r="AD1103" s="3" t="s">
        <v>5596</v>
      </c>
      <c r="AE1103" s="64" t="s">
        <v>7489</v>
      </c>
    </row>
    <row r="1104" spans="1:31" s="54" customFormat="1" x14ac:dyDescent="0.25">
      <c r="A1104" s="61" t="s">
        <v>6856</v>
      </c>
      <c r="B1104" s="3"/>
      <c r="C1104" s="3"/>
      <c r="D1104" s="62">
        <v>27928964987</v>
      </c>
      <c r="E1104" s="65">
        <v>27928964987</v>
      </c>
      <c r="F1104" s="63"/>
      <c r="G1104" s="3"/>
      <c r="H1104" s="3"/>
      <c r="I1104" s="3"/>
      <c r="J1104" s="3"/>
      <c r="K1104" s="64" t="s">
        <v>7493</v>
      </c>
      <c r="L1104" s="64"/>
      <c r="M1104" s="3"/>
      <c r="N1104" s="3" t="s">
        <v>7508</v>
      </c>
      <c r="O1104" s="3" t="s">
        <v>7508</v>
      </c>
      <c r="P1104" s="3" t="s">
        <v>7508</v>
      </c>
      <c r="Q1104" s="3" t="s">
        <v>5803</v>
      </c>
      <c r="R1104" s="3"/>
      <c r="S1104" s="3"/>
      <c r="T1104" s="63">
        <v>44470</v>
      </c>
      <c r="U1104" s="4" t="s">
        <v>6360</v>
      </c>
      <c r="V1104" s="4">
        <v>68234</v>
      </c>
      <c r="W1104" s="4"/>
      <c r="X1104" s="4"/>
      <c r="AC1104" s="3">
        <v>45960060</v>
      </c>
      <c r="AD1104" s="3" t="s">
        <v>5607</v>
      </c>
      <c r="AE1104" s="64" t="s">
        <v>7489</v>
      </c>
    </row>
    <row r="1105" spans="1:31" s="54" customFormat="1" x14ac:dyDescent="0.25">
      <c r="A1105" s="61" t="s">
        <v>6857</v>
      </c>
      <c r="B1105" s="3"/>
      <c r="C1105" s="3"/>
      <c r="D1105" s="62">
        <v>27937106330</v>
      </c>
      <c r="E1105" s="65">
        <v>27937106330</v>
      </c>
      <c r="F1105" s="63"/>
      <c r="G1105" s="3"/>
      <c r="H1105" s="3"/>
      <c r="I1105" s="3"/>
      <c r="J1105" s="3"/>
      <c r="K1105" s="64" t="s">
        <v>7493</v>
      </c>
      <c r="L1105" s="64"/>
      <c r="M1105" s="3"/>
      <c r="N1105" s="3" t="s">
        <v>7508</v>
      </c>
      <c r="O1105" s="3" t="s">
        <v>7508</v>
      </c>
      <c r="P1105" s="3" t="s">
        <v>7508</v>
      </c>
      <c r="Q1105" s="3" t="s">
        <v>5803</v>
      </c>
      <c r="R1105" s="3"/>
      <c r="S1105" s="3"/>
      <c r="T1105" s="63"/>
      <c r="U1105" s="4" t="s">
        <v>6360</v>
      </c>
      <c r="V1105" s="4">
        <v>96966</v>
      </c>
      <c r="W1105" s="4"/>
      <c r="X1105" s="4"/>
      <c r="AC1105" s="3">
        <v>45960060</v>
      </c>
      <c r="AD1105" s="3" t="s">
        <v>5607</v>
      </c>
      <c r="AE1105" s="64" t="s">
        <v>7489</v>
      </c>
    </row>
    <row r="1106" spans="1:31" s="54" customFormat="1" x14ac:dyDescent="0.25">
      <c r="A1106" s="61" t="s">
        <v>6858</v>
      </c>
      <c r="B1106" s="3"/>
      <c r="C1106" s="3"/>
      <c r="D1106" s="62">
        <v>27946136307</v>
      </c>
      <c r="E1106" s="65">
        <v>27946136307</v>
      </c>
      <c r="F1106" s="63"/>
      <c r="G1106" s="3"/>
      <c r="H1106" s="3"/>
      <c r="I1106" s="3"/>
      <c r="J1106" s="3"/>
      <c r="K1106" s="64" t="s">
        <v>7493</v>
      </c>
      <c r="L1106" s="64"/>
      <c r="M1106" s="3"/>
      <c r="N1106" s="3" t="s">
        <v>7508</v>
      </c>
      <c r="O1106" s="3" t="s">
        <v>7508</v>
      </c>
      <c r="P1106" s="3" t="s">
        <v>7508</v>
      </c>
      <c r="Q1106" s="3" t="s">
        <v>5803</v>
      </c>
      <c r="R1106" s="3"/>
      <c r="S1106" s="3"/>
      <c r="T1106" s="63"/>
      <c r="U1106" s="4" t="s">
        <v>6360</v>
      </c>
      <c r="V1106" s="4">
        <v>59148</v>
      </c>
      <c r="W1106" s="4"/>
      <c r="X1106" s="4"/>
      <c r="AC1106" s="3">
        <v>45960060</v>
      </c>
      <c r="AD1106" s="3" t="s">
        <v>5607</v>
      </c>
      <c r="AE1106" s="64" t="s">
        <v>7489</v>
      </c>
    </row>
    <row r="1107" spans="1:31" s="54" customFormat="1" x14ac:dyDescent="0.25">
      <c r="A1107" s="61" t="s">
        <v>6859</v>
      </c>
      <c r="B1107" s="3"/>
      <c r="C1107" s="3"/>
      <c r="D1107" s="62">
        <v>27949090065</v>
      </c>
      <c r="E1107" s="65">
        <v>27949090065</v>
      </c>
      <c r="F1107" s="63"/>
      <c r="G1107" s="3"/>
      <c r="H1107" s="3"/>
      <c r="I1107" s="3"/>
      <c r="J1107" s="3"/>
      <c r="K1107" s="64" t="s">
        <v>7493</v>
      </c>
      <c r="L1107" s="64"/>
      <c r="M1107" s="3"/>
      <c r="N1107" s="3" t="s">
        <v>7508</v>
      </c>
      <c r="O1107" s="3" t="s">
        <v>7508</v>
      </c>
      <c r="P1107" s="3" t="s">
        <v>7508</v>
      </c>
      <c r="Q1107" s="3" t="s">
        <v>5803</v>
      </c>
      <c r="R1107" s="3"/>
      <c r="S1107" s="3"/>
      <c r="T1107" s="63">
        <v>44317</v>
      </c>
      <c r="U1107" s="4" t="s">
        <v>6360</v>
      </c>
      <c r="V1107" s="4">
        <v>68090</v>
      </c>
      <c r="W1107" s="4"/>
      <c r="X1107" s="4"/>
      <c r="AC1107" s="3">
        <v>45960060</v>
      </c>
      <c r="AD1107" s="3" t="s">
        <v>5607</v>
      </c>
      <c r="AE1107" s="64" t="s">
        <v>7489</v>
      </c>
    </row>
    <row r="1108" spans="1:31" s="54" customFormat="1" x14ac:dyDescent="0.25">
      <c r="A1108" s="61" t="s">
        <v>6860</v>
      </c>
      <c r="B1108" s="3"/>
      <c r="C1108" s="3"/>
      <c r="D1108" s="62">
        <v>27956426125</v>
      </c>
      <c r="E1108" s="65">
        <v>27956426125</v>
      </c>
      <c r="F1108" s="63"/>
      <c r="G1108" s="3"/>
      <c r="H1108" s="3"/>
      <c r="I1108" s="3"/>
      <c r="J1108" s="3"/>
      <c r="K1108" s="64" t="s">
        <v>7493</v>
      </c>
      <c r="L1108" s="64"/>
      <c r="M1108" s="3"/>
      <c r="N1108" s="3" t="s">
        <v>7508</v>
      </c>
      <c r="O1108" s="3" t="s">
        <v>7508</v>
      </c>
      <c r="P1108" s="3" t="s">
        <v>7508</v>
      </c>
      <c r="Q1108" s="3" t="s">
        <v>5803</v>
      </c>
      <c r="R1108" s="3"/>
      <c r="S1108" s="3"/>
      <c r="T1108" s="63">
        <v>44287</v>
      </c>
      <c r="U1108" s="4" t="s">
        <v>6360</v>
      </c>
      <c r="V1108" s="4">
        <v>58122</v>
      </c>
      <c r="W1108" s="4"/>
      <c r="X1108" s="4"/>
      <c r="AC1108" s="3">
        <v>45960060</v>
      </c>
      <c r="AD1108" s="3" t="s">
        <v>5607</v>
      </c>
      <c r="AE1108" s="64" t="s">
        <v>7489</v>
      </c>
    </row>
    <row r="1109" spans="1:31" s="54" customFormat="1" x14ac:dyDescent="0.25">
      <c r="A1109" s="61" t="s">
        <v>6861</v>
      </c>
      <c r="B1109" s="3"/>
      <c r="C1109" s="3"/>
      <c r="D1109" s="62">
        <v>27234530955</v>
      </c>
      <c r="E1109" s="65">
        <v>27234530955</v>
      </c>
      <c r="F1109" s="63"/>
      <c r="G1109" s="3"/>
      <c r="H1109" s="3"/>
      <c r="I1109" s="3"/>
      <c r="J1109" s="3"/>
      <c r="K1109" s="64" t="s">
        <v>7493</v>
      </c>
      <c r="L1109" s="64"/>
      <c r="M1109" s="3"/>
      <c r="N1109" s="3" t="s">
        <v>7508</v>
      </c>
      <c r="O1109" s="3" t="s">
        <v>7508</v>
      </c>
      <c r="P1109" s="3" t="s">
        <v>7508</v>
      </c>
      <c r="Q1109" s="3" t="s">
        <v>5803</v>
      </c>
      <c r="R1109" s="3"/>
      <c r="S1109" s="3"/>
      <c r="T1109" s="63"/>
      <c r="U1109" s="4" t="s">
        <v>6360</v>
      </c>
      <c r="V1109" s="4">
        <v>58147</v>
      </c>
      <c r="W1109" s="4"/>
      <c r="X1109" s="4"/>
      <c r="AC1109" s="3">
        <v>45190030</v>
      </c>
      <c r="AD1109" s="3" t="s">
        <v>5629</v>
      </c>
      <c r="AE1109" s="64" t="s">
        <v>7489</v>
      </c>
    </row>
    <row r="1110" spans="1:31" s="54" customFormat="1" x14ac:dyDescent="0.25">
      <c r="A1110" s="61" t="s">
        <v>6862</v>
      </c>
      <c r="B1110" s="3"/>
      <c r="C1110" s="3"/>
      <c r="D1110" s="62">
        <v>27269334946</v>
      </c>
      <c r="E1110" s="65">
        <v>27269334946</v>
      </c>
      <c r="F1110" s="63"/>
      <c r="G1110" s="3"/>
      <c r="H1110" s="3"/>
      <c r="I1110" s="3"/>
      <c r="J1110" s="3"/>
      <c r="K1110" s="64" t="s">
        <v>7493</v>
      </c>
      <c r="L1110" s="64"/>
      <c r="M1110" s="3"/>
      <c r="N1110" s="3" t="s">
        <v>7508</v>
      </c>
      <c r="O1110" s="3" t="s">
        <v>7508</v>
      </c>
      <c r="P1110" s="3" t="s">
        <v>7508</v>
      </c>
      <c r="Q1110" s="3" t="s">
        <v>5803</v>
      </c>
      <c r="R1110" s="3"/>
      <c r="S1110" s="3"/>
      <c r="T1110" s="63">
        <v>44440</v>
      </c>
      <c r="U1110" s="4" t="s">
        <v>6360</v>
      </c>
      <c r="V1110" s="4">
        <v>99015</v>
      </c>
      <c r="W1110" s="4"/>
      <c r="X1110" s="4"/>
      <c r="AC1110" s="3">
        <v>45190030</v>
      </c>
      <c r="AD1110" s="3" t="s">
        <v>5629</v>
      </c>
      <c r="AE1110" s="64" t="s">
        <v>7489</v>
      </c>
    </row>
    <row r="1111" spans="1:31" s="54" customFormat="1" x14ac:dyDescent="0.25">
      <c r="A1111" s="61" t="s">
        <v>6863</v>
      </c>
      <c r="B1111" s="3"/>
      <c r="C1111" s="3"/>
      <c r="D1111" s="62">
        <v>27384767414</v>
      </c>
      <c r="E1111" s="65">
        <v>27384767414</v>
      </c>
      <c r="F1111" s="63"/>
      <c r="G1111" s="3"/>
      <c r="H1111" s="3"/>
      <c r="I1111" s="3"/>
      <c r="J1111" s="3"/>
      <c r="K1111" s="64" t="s">
        <v>7493</v>
      </c>
      <c r="L1111" s="64"/>
      <c r="M1111" s="3"/>
      <c r="N1111" s="3" t="s">
        <v>7508</v>
      </c>
      <c r="O1111" s="3" t="s">
        <v>7508</v>
      </c>
      <c r="P1111" s="3" t="s">
        <v>7508</v>
      </c>
      <c r="Q1111" s="3" t="s">
        <v>5803</v>
      </c>
      <c r="R1111" s="3"/>
      <c r="S1111" s="3"/>
      <c r="T1111" s="63">
        <v>44501</v>
      </c>
      <c r="U1111" s="4" t="s">
        <v>6360</v>
      </c>
      <c r="V1111" s="4">
        <v>68200</v>
      </c>
      <c r="W1111" s="4"/>
      <c r="X1111" s="4"/>
      <c r="AC1111" s="3">
        <v>45960060</v>
      </c>
      <c r="AD1111" s="3" t="s">
        <v>5607</v>
      </c>
      <c r="AE1111" s="64" t="s">
        <v>7489</v>
      </c>
    </row>
    <row r="1112" spans="1:31" s="54" customFormat="1" x14ac:dyDescent="0.25">
      <c r="A1112" s="61" t="s">
        <v>6864</v>
      </c>
      <c r="B1112" s="3"/>
      <c r="C1112" s="3"/>
      <c r="D1112" s="62">
        <v>23384292194</v>
      </c>
      <c r="E1112" s="65">
        <v>23384292194</v>
      </c>
      <c r="F1112" s="63"/>
      <c r="G1112" s="3"/>
      <c r="H1112" s="3"/>
      <c r="I1112" s="3"/>
      <c r="J1112" s="3"/>
      <c r="K1112" s="64" t="s">
        <v>7493</v>
      </c>
      <c r="L1112" s="64"/>
      <c r="M1112" s="3"/>
      <c r="N1112" s="3" t="s">
        <v>7508</v>
      </c>
      <c r="O1112" s="3" t="s">
        <v>7508</v>
      </c>
      <c r="P1112" s="3" t="s">
        <v>7508</v>
      </c>
      <c r="Q1112" s="3" t="s">
        <v>5803</v>
      </c>
      <c r="R1112" s="3"/>
      <c r="S1112" s="3"/>
      <c r="T1112" s="63">
        <v>43647</v>
      </c>
      <c r="U1112" s="4" t="s">
        <v>6360</v>
      </c>
      <c r="V1112" s="4">
        <v>62555</v>
      </c>
      <c r="W1112" s="4"/>
      <c r="X1112" s="4"/>
      <c r="AC1112" s="3">
        <v>45960040</v>
      </c>
      <c r="AD1112" s="3" t="s">
        <v>5596</v>
      </c>
      <c r="AE1112" s="64" t="s">
        <v>7489</v>
      </c>
    </row>
    <row r="1113" spans="1:31" s="54" customFormat="1" x14ac:dyDescent="0.25">
      <c r="A1113" s="61" t="s">
        <v>6865</v>
      </c>
      <c r="B1113" s="3"/>
      <c r="C1113" s="3"/>
      <c r="D1113" s="62">
        <v>27378645420</v>
      </c>
      <c r="E1113" s="65">
        <v>27378645420</v>
      </c>
      <c r="F1113" s="63"/>
      <c r="G1113" s="3"/>
      <c r="H1113" s="3"/>
      <c r="I1113" s="3"/>
      <c r="J1113" s="3"/>
      <c r="K1113" s="64" t="s">
        <v>7493</v>
      </c>
      <c r="L1113" s="64"/>
      <c r="M1113" s="3"/>
      <c r="N1113" s="3" t="s">
        <v>7508</v>
      </c>
      <c r="O1113" s="3" t="s">
        <v>7508</v>
      </c>
      <c r="P1113" s="3" t="s">
        <v>7508</v>
      </c>
      <c r="Q1113" s="3" t="s">
        <v>5803</v>
      </c>
      <c r="R1113" s="3"/>
      <c r="S1113" s="3"/>
      <c r="T1113" s="63">
        <v>43374</v>
      </c>
      <c r="U1113" s="4" t="s">
        <v>6360</v>
      </c>
      <c r="V1113" s="4">
        <v>68550</v>
      </c>
      <c r="W1113" s="4"/>
      <c r="X1113" s="4"/>
      <c r="AC1113" s="3">
        <v>45960060</v>
      </c>
      <c r="AD1113" s="3" t="s">
        <v>5607</v>
      </c>
      <c r="AE1113" s="64" t="s">
        <v>7489</v>
      </c>
    </row>
    <row r="1114" spans="1:31" s="54" customFormat="1" x14ac:dyDescent="0.25">
      <c r="A1114" s="61" t="s">
        <v>6866</v>
      </c>
      <c r="B1114" s="3"/>
      <c r="C1114" s="3"/>
      <c r="D1114" s="62">
        <v>27954886412</v>
      </c>
      <c r="E1114" s="65">
        <v>27954886412</v>
      </c>
      <c r="F1114" s="63"/>
      <c r="G1114" s="3"/>
      <c r="H1114" s="3"/>
      <c r="I1114" s="3"/>
      <c r="J1114" s="3"/>
      <c r="K1114" s="64" t="s">
        <v>7494</v>
      </c>
      <c r="L1114" s="64"/>
      <c r="M1114" s="3"/>
      <c r="N1114" s="3" t="s">
        <v>7508</v>
      </c>
      <c r="O1114" s="3" t="s">
        <v>7508</v>
      </c>
      <c r="P1114" s="3" t="s">
        <v>7508</v>
      </c>
      <c r="Q1114" s="3" t="s">
        <v>5803</v>
      </c>
      <c r="R1114" s="3"/>
      <c r="S1114" s="3"/>
      <c r="T1114" s="63">
        <v>44522</v>
      </c>
      <c r="U1114" s="4" t="s">
        <v>6360</v>
      </c>
      <c r="V1114" s="4">
        <v>89298</v>
      </c>
      <c r="W1114" s="4"/>
      <c r="X1114" s="4"/>
      <c r="AC1114" s="3">
        <v>45960060</v>
      </c>
      <c r="AD1114" s="3" t="s">
        <v>5607</v>
      </c>
      <c r="AE1114" s="64" t="s">
        <v>7489</v>
      </c>
    </row>
    <row r="1115" spans="1:31" s="54" customFormat="1" x14ac:dyDescent="0.25">
      <c r="A1115" s="61" t="s">
        <v>6867</v>
      </c>
      <c r="B1115" s="3"/>
      <c r="C1115" s="3"/>
      <c r="D1115" s="62">
        <v>20392034081</v>
      </c>
      <c r="E1115" s="65">
        <v>20392034081</v>
      </c>
      <c r="F1115" s="63"/>
      <c r="G1115" s="3"/>
      <c r="H1115" s="3"/>
      <c r="I1115" s="3"/>
      <c r="J1115" s="3"/>
      <c r="K1115" s="64" t="s">
        <v>7494</v>
      </c>
      <c r="L1115" s="64"/>
      <c r="M1115" s="3"/>
      <c r="N1115" s="3" t="s">
        <v>7508</v>
      </c>
      <c r="O1115" s="3" t="s">
        <v>7508</v>
      </c>
      <c r="P1115" s="3" t="s">
        <v>7508</v>
      </c>
      <c r="Q1115" s="3" t="s">
        <v>5803</v>
      </c>
      <c r="R1115" s="3"/>
      <c r="S1115" s="3"/>
      <c r="T1115" s="63">
        <v>44531</v>
      </c>
      <c r="U1115" s="4" t="s">
        <v>6360</v>
      </c>
      <c r="V1115" s="4">
        <v>89298</v>
      </c>
      <c r="W1115" s="4"/>
      <c r="X1115" s="4"/>
      <c r="AC1115" s="3">
        <v>45960060</v>
      </c>
      <c r="AD1115" s="3" t="s">
        <v>5607</v>
      </c>
      <c r="AE1115" s="64" t="s">
        <v>7489</v>
      </c>
    </row>
    <row r="1116" spans="1:31" s="54" customFormat="1" x14ac:dyDescent="0.25">
      <c r="A1116" s="61" t="s">
        <v>6868</v>
      </c>
      <c r="B1116" s="3"/>
      <c r="C1116" s="3"/>
      <c r="D1116" s="62">
        <v>27376591714</v>
      </c>
      <c r="E1116" s="65">
        <v>27376591714</v>
      </c>
      <c r="F1116" s="63"/>
      <c r="G1116" s="3"/>
      <c r="H1116" s="3"/>
      <c r="I1116" s="3"/>
      <c r="J1116" s="3"/>
      <c r="K1116" s="64" t="s">
        <v>7494</v>
      </c>
      <c r="L1116" s="64"/>
      <c r="M1116" s="3"/>
      <c r="N1116" s="3" t="s">
        <v>7508</v>
      </c>
      <c r="O1116" s="3" t="s">
        <v>7508</v>
      </c>
      <c r="P1116" s="3" t="s">
        <v>7508</v>
      </c>
      <c r="Q1116" s="3" t="s">
        <v>5803</v>
      </c>
      <c r="R1116" s="3"/>
      <c r="S1116" s="3"/>
      <c r="T1116" s="63">
        <v>43313</v>
      </c>
      <c r="U1116" s="4" t="s">
        <v>6360</v>
      </c>
      <c r="V1116" s="4">
        <v>116898</v>
      </c>
      <c r="W1116" s="4"/>
      <c r="X1116" s="4"/>
      <c r="AC1116" s="3">
        <v>45190030</v>
      </c>
      <c r="AD1116" s="3" t="s">
        <v>5629</v>
      </c>
      <c r="AE1116" s="64" t="s">
        <v>7489</v>
      </c>
    </row>
    <row r="1117" spans="1:31" s="54" customFormat="1" x14ac:dyDescent="0.25">
      <c r="A1117" s="61" t="s">
        <v>6869</v>
      </c>
      <c r="B1117" s="3"/>
      <c r="C1117" s="3"/>
      <c r="D1117" s="62">
        <v>27367580777</v>
      </c>
      <c r="E1117" s="65">
        <v>27367580777</v>
      </c>
      <c r="F1117" s="63"/>
      <c r="G1117" s="3"/>
      <c r="H1117" s="3"/>
      <c r="I1117" s="3"/>
      <c r="J1117" s="3"/>
      <c r="K1117" s="64" t="s">
        <v>7494</v>
      </c>
      <c r="L1117" s="64"/>
      <c r="M1117" s="3"/>
      <c r="N1117" s="3" t="s">
        <v>7508</v>
      </c>
      <c r="O1117" s="3" t="s">
        <v>7508</v>
      </c>
      <c r="P1117" s="3" t="s">
        <v>7508</v>
      </c>
      <c r="Q1117" s="3" t="s">
        <v>5803</v>
      </c>
      <c r="R1117" s="3"/>
      <c r="S1117" s="3"/>
      <c r="T1117" s="63">
        <v>43381</v>
      </c>
      <c r="U1117" s="4" t="s">
        <v>6360</v>
      </c>
      <c r="V1117" s="4">
        <v>110745</v>
      </c>
      <c r="W1117" s="4"/>
      <c r="X1117" s="4"/>
      <c r="AC1117" s="3">
        <v>45960060</v>
      </c>
      <c r="AD1117" s="3" t="s">
        <v>5607</v>
      </c>
      <c r="AE1117" s="64" t="s">
        <v>7489</v>
      </c>
    </row>
    <row r="1118" spans="1:31" s="54" customFormat="1" x14ac:dyDescent="0.25">
      <c r="A1118" s="61" t="s">
        <v>6870</v>
      </c>
      <c r="B1118" s="3"/>
      <c r="C1118" s="3"/>
      <c r="D1118" s="62">
        <v>27387086817</v>
      </c>
      <c r="E1118" s="65">
        <v>27387086817</v>
      </c>
      <c r="F1118" s="63"/>
      <c r="G1118" s="3"/>
      <c r="H1118" s="3"/>
      <c r="I1118" s="3"/>
      <c r="J1118" s="3"/>
      <c r="K1118" s="64" t="s">
        <v>7494</v>
      </c>
      <c r="L1118" s="64"/>
      <c r="M1118" s="3"/>
      <c r="N1118" s="3" t="s">
        <v>7508</v>
      </c>
      <c r="O1118" s="3" t="s">
        <v>7508</v>
      </c>
      <c r="P1118" s="3" t="s">
        <v>7508</v>
      </c>
      <c r="Q1118" s="3" t="s">
        <v>5803</v>
      </c>
      <c r="R1118" s="3"/>
      <c r="S1118" s="3"/>
      <c r="T1118" s="63">
        <v>43739</v>
      </c>
      <c r="U1118" s="4" t="s">
        <v>6360</v>
      </c>
      <c r="V1118" s="4">
        <v>215391</v>
      </c>
      <c r="W1118" s="4"/>
      <c r="X1118" s="4"/>
      <c r="AC1118" s="3">
        <v>45960060</v>
      </c>
      <c r="AD1118" s="3" t="s">
        <v>5607</v>
      </c>
      <c r="AE1118" s="64" t="s">
        <v>7489</v>
      </c>
    </row>
    <row r="1119" spans="1:31" s="54" customFormat="1" x14ac:dyDescent="0.25">
      <c r="A1119" s="61" t="s">
        <v>6871</v>
      </c>
      <c r="B1119" s="3"/>
      <c r="C1119" s="3"/>
      <c r="D1119" s="62">
        <v>23365379734</v>
      </c>
      <c r="E1119" s="65">
        <v>23365379734</v>
      </c>
      <c r="F1119" s="63"/>
      <c r="G1119" s="3"/>
      <c r="H1119" s="3"/>
      <c r="I1119" s="3"/>
      <c r="J1119" s="3"/>
      <c r="K1119" s="64" t="s">
        <v>7494</v>
      </c>
      <c r="L1119" s="64"/>
      <c r="M1119" s="3"/>
      <c r="N1119" s="3" t="s">
        <v>7508</v>
      </c>
      <c r="O1119" s="3" t="s">
        <v>7508</v>
      </c>
      <c r="P1119" s="3" t="s">
        <v>7508</v>
      </c>
      <c r="Q1119" s="3" t="s">
        <v>5803</v>
      </c>
      <c r="R1119" s="3"/>
      <c r="S1119" s="3"/>
      <c r="T1119" s="63">
        <v>44228</v>
      </c>
      <c r="U1119" s="4" t="s">
        <v>6360</v>
      </c>
      <c r="V1119" s="4">
        <v>114608</v>
      </c>
      <c r="W1119" s="4"/>
      <c r="X1119" s="4"/>
      <c r="AC1119" s="3">
        <v>45960000</v>
      </c>
      <c r="AD1119" s="3" t="s">
        <v>5612</v>
      </c>
      <c r="AE1119" s="64" t="s">
        <v>7489</v>
      </c>
    </row>
    <row r="1120" spans="1:31" s="54" customFormat="1" x14ac:dyDescent="0.25">
      <c r="A1120" s="61" t="s">
        <v>6872</v>
      </c>
      <c r="B1120" s="3"/>
      <c r="C1120" s="3"/>
      <c r="D1120" s="62">
        <v>20355809588</v>
      </c>
      <c r="E1120" s="65">
        <v>20355809588</v>
      </c>
      <c r="F1120" s="63"/>
      <c r="G1120" s="3"/>
      <c r="H1120" s="3"/>
      <c r="I1120" s="3"/>
      <c r="J1120" s="3"/>
      <c r="K1120" s="64" t="s">
        <v>7494</v>
      </c>
      <c r="L1120" s="64"/>
      <c r="M1120" s="3"/>
      <c r="N1120" s="3" t="s">
        <v>7508</v>
      </c>
      <c r="O1120" s="3" t="s">
        <v>7508</v>
      </c>
      <c r="P1120" s="3" t="s">
        <v>7508</v>
      </c>
      <c r="Q1120" s="3" t="s">
        <v>5803</v>
      </c>
      <c r="R1120" s="3"/>
      <c r="S1120" s="3"/>
      <c r="T1120" s="63">
        <v>42736</v>
      </c>
      <c r="U1120" s="4" t="s">
        <v>6360</v>
      </c>
      <c r="V1120" s="4">
        <v>89942</v>
      </c>
      <c r="W1120" s="4"/>
      <c r="X1120" s="4"/>
      <c r="AC1120" s="3">
        <v>45960060</v>
      </c>
      <c r="AD1120" s="3" t="s">
        <v>5607</v>
      </c>
      <c r="AE1120" s="64" t="s">
        <v>7489</v>
      </c>
    </row>
    <row r="1121" spans="1:31" s="54" customFormat="1" x14ac:dyDescent="0.25">
      <c r="A1121" s="61" t="s">
        <v>6873</v>
      </c>
      <c r="B1121" s="3"/>
      <c r="C1121" s="3"/>
      <c r="D1121" s="62">
        <v>20375571464</v>
      </c>
      <c r="E1121" s="65">
        <v>20375571464</v>
      </c>
      <c r="F1121" s="63"/>
      <c r="G1121" s="3"/>
      <c r="H1121" s="3"/>
      <c r="I1121" s="3"/>
      <c r="J1121" s="3"/>
      <c r="K1121" s="64" t="s">
        <v>7494</v>
      </c>
      <c r="L1121" s="64"/>
      <c r="M1121" s="3"/>
      <c r="N1121" s="3" t="s">
        <v>7508</v>
      </c>
      <c r="O1121" s="3" t="s">
        <v>7508</v>
      </c>
      <c r="P1121" s="3" t="s">
        <v>7508</v>
      </c>
      <c r="Q1121" s="3" t="s">
        <v>5803</v>
      </c>
      <c r="R1121" s="3"/>
      <c r="S1121" s="3"/>
      <c r="T1121" s="63">
        <v>43367</v>
      </c>
      <c r="U1121" s="4" t="s">
        <v>6360</v>
      </c>
      <c r="V1121" s="4">
        <v>166595</v>
      </c>
      <c r="W1121" s="4"/>
      <c r="X1121" s="4"/>
      <c r="AC1121" s="3">
        <v>45960060</v>
      </c>
      <c r="AD1121" s="3" t="s">
        <v>5607</v>
      </c>
      <c r="AE1121" s="64" t="s">
        <v>7489</v>
      </c>
    </row>
    <row r="1122" spans="1:31" s="54" customFormat="1" x14ac:dyDescent="0.25">
      <c r="A1122" s="61" t="s">
        <v>6874</v>
      </c>
      <c r="B1122" s="3"/>
      <c r="C1122" s="3"/>
      <c r="D1122" s="62">
        <v>20351562375</v>
      </c>
      <c r="E1122" s="65">
        <v>20351562375</v>
      </c>
      <c r="F1122" s="63"/>
      <c r="G1122" s="3"/>
      <c r="H1122" s="3"/>
      <c r="I1122" s="3"/>
      <c r="J1122" s="3"/>
      <c r="K1122" s="64" t="s">
        <v>7494</v>
      </c>
      <c r="L1122" s="64"/>
      <c r="M1122" s="3"/>
      <c r="N1122" s="3" t="s">
        <v>7508</v>
      </c>
      <c r="O1122" s="3" t="s">
        <v>7508</v>
      </c>
      <c r="P1122" s="3" t="s">
        <v>7508</v>
      </c>
      <c r="Q1122" s="3" t="s">
        <v>5803</v>
      </c>
      <c r="R1122" s="3"/>
      <c r="S1122" s="3"/>
      <c r="T1122" s="63">
        <v>43160</v>
      </c>
      <c r="U1122" s="4" t="s">
        <v>6360</v>
      </c>
      <c r="V1122" s="4">
        <v>96865</v>
      </c>
      <c r="W1122" s="4"/>
      <c r="X1122" s="4"/>
      <c r="AC1122" s="3">
        <v>45960060</v>
      </c>
      <c r="AD1122" s="3" t="s">
        <v>5607</v>
      </c>
      <c r="AE1122" s="64" t="s">
        <v>7489</v>
      </c>
    </row>
    <row r="1123" spans="1:31" s="54" customFormat="1" x14ac:dyDescent="0.25">
      <c r="A1123" s="61" t="s">
        <v>6875</v>
      </c>
      <c r="B1123" s="3"/>
      <c r="C1123" s="3"/>
      <c r="D1123" s="62">
        <v>27340812951</v>
      </c>
      <c r="E1123" s="65">
        <v>27340812951</v>
      </c>
      <c r="F1123" s="63"/>
      <c r="G1123" s="3"/>
      <c r="H1123" s="3"/>
      <c r="I1123" s="3"/>
      <c r="J1123" s="3"/>
      <c r="K1123" s="64" t="s">
        <v>7494</v>
      </c>
      <c r="L1123" s="64"/>
      <c r="M1123" s="3"/>
      <c r="N1123" s="3" t="s">
        <v>7508</v>
      </c>
      <c r="O1123" s="3" t="s">
        <v>7508</v>
      </c>
      <c r="P1123" s="3" t="s">
        <v>7508</v>
      </c>
      <c r="Q1123" s="3" t="s">
        <v>5803</v>
      </c>
      <c r="R1123" s="3"/>
      <c r="S1123" s="3"/>
      <c r="T1123" s="63">
        <v>43525</v>
      </c>
      <c r="U1123" s="4" t="s">
        <v>6360</v>
      </c>
      <c r="V1123" s="4">
        <v>126742</v>
      </c>
      <c r="W1123" s="4"/>
      <c r="X1123" s="4"/>
      <c r="AC1123" s="3">
        <v>45960060</v>
      </c>
      <c r="AD1123" s="3" t="s">
        <v>5607</v>
      </c>
      <c r="AE1123" s="64" t="s">
        <v>7489</v>
      </c>
    </row>
    <row r="1124" spans="1:31" s="54" customFormat="1" x14ac:dyDescent="0.25">
      <c r="A1124" s="61" t="s">
        <v>6876</v>
      </c>
      <c r="B1124" s="3"/>
      <c r="C1124" s="3"/>
      <c r="D1124" s="62">
        <v>20372045230</v>
      </c>
      <c r="E1124" s="65">
        <v>20372045230</v>
      </c>
      <c r="F1124" s="63"/>
      <c r="G1124" s="3"/>
      <c r="H1124" s="3"/>
      <c r="I1124" s="3"/>
      <c r="J1124" s="3"/>
      <c r="K1124" s="64" t="s">
        <v>7494</v>
      </c>
      <c r="L1124" s="64"/>
      <c r="M1124" s="3"/>
      <c r="N1124" s="3" t="s">
        <v>7508</v>
      </c>
      <c r="O1124" s="3" t="s">
        <v>7508</v>
      </c>
      <c r="P1124" s="3" t="s">
        <v>7508</v>
      </c>
      <c r="Q1124" s="3" t="s">
        <v>5803</v>
      </c>
      <c r="R1124" s="3"/>
      <c r="S1124" s="3"/>
      <c r="T1124" s="63">
        <v>43784</v>
      </c>
      <c r="U1124" s="4" t="s">
        <v>6360</v>
      </c>
      <c r="V1124" s="4">
        <v>174608</v>
      </c>
      <c r="W1124" s="4"/>
      <c r="X1124" s="4"/>
      <c r="AC1124" s="3">
        <v>45960000</v>
      </c>
      <c r="AD1124" s="3" t="s">
        <v>5612</v>
      </c>
      <c r="AE1124" s="64" t="s">
        <v>7489</v>
      </c>
    </row>
    <row r="1125" spans="1:31" s="54" customFormat="1" x14ac:dyDescent="0.25">
      <c r="A1125" s="61" t="s">
        <v>6877</v>
      </c>
      <c r="B1125" s="3"/>
      <c r="C1125" s="3"/>
      <c r="D1125" s="62">
        <v>27405400761</v>
      </c>
      <c r="E1125" s="65">
        <v>27405400761</v>
      </c>
      <c r="F1125" s="63"/>
      <c r="G1125" s="3"/>
      <c r="H1125" s="3"/>
      <c r="I1125" s="3"/>
      <c r="J1125" s="3"/>
      <c r="K1125" s="64" t="s">
        <v>7494</v>
      </c>
      <c r="L1125" s="64"/>
      <c r="M1125" s="3"/>
      <c r="N1125" s="3" t="s">
        <v>7508</v>
      </c>
      <c r="O1125" s="3" t="s">
        <v>7508</v>
      </c>
      <c r="P1125" s="3" t="s">
        <v>7508</v>
      </c>
      <c r="Q1125" s="3" t="s">
        <v>5803</v>
      </c>
      <c r="R1125" s="3"/>
      <c r="S1125" s="3"/>
      <c r="T1125" s="63">
        <v>44531</v>
      </c>
      <c r="U1125" s="4" t="s">
        <v>6360</v>
      </c>
      <c r="V1125" s="4">
        <v>89298</v>
      </c>
      <c r="W1125" s="4"/>
      <c r="X1125" s="4"/>
      <c r="AC1125" s="3">
        <v>45960060</v>
      </c>
      <c r="AD1125" s="3" t="s">
        <v>5607</v>
      </c>
      <c r="AE1125" s="64" t="s">
        <v>7489</v>
      </c>
    </row>
    <row r="1126" spans="1:31" s="54" customFormat="1" x14ac:dyDescent="0.25">
      <c r="A1126" s="61" t="s">
        <v>6878</v>
      </c>
      <c r="B1126" s="3"/>
      <c r="C1126" s="3"/>
      <c r="D1126" s="62">
        <v>27329904402</v>
      </c>
      <c r="E1126" s="65">
        <v>27329904402</v>
      </c>
      <c r="F1126" s="63"/>
      <c r="G1126" s="3"/>
      <c r="H1126" s="3"/>
      <c r="I1126" s="3"/>
      <c r="J1126" s="3"/>
      <c r="K1126" s="64" t="s">
        <v>7494</v>
      </c>
      <c r="L1126" s="64"/>
      <c r="M1126" s="3"/>
      <c r="N1126" s="3" t="s">
        <v>7508</v>
      </c>
      <c r="O1126" s="3" t="s">
        <v>7508</v>
      </c>
      <c r="P1126" s="3" t="s">
        <v>7508</v>
      </c>
      <c r="Q1126" s="3" t="s">
        <v>5803</v>
      </c>
      <c r="R1126" s="3"/>
      <c r="S1126" s="3"/>
      <c r="T1126" s="63">
        <v>43101</v>
      </c>
      <c r="U1126" s="4" t="s">
        <v>6360</v>
      </c>
      <c r="V1126" s="4">
        <v>116898</v>
      </c>
      <c r="W1126" s="4"/>
      <c r="X1126" s="4"/>
      <c r="AC1126" s="3">
        <v>45960060</v>
      </c>
      <c r="AD1126" s="3" t="s">
        <v>5607</v>
      </c>
      <c r="AE1126" s="64" t="s">
        <v>7489</v>
      </c>
    </row>
    <row r="1127" spans="1:31" s="54" customFormat="1" x14ac:dyDescent="0.25">
      <c r="A1127" s="61" t="s">
        <v>6879</v>
      </c>
      <c r="B1127" s="3"/>
      <c r="C1127" s="3"/>
      <c r="D1127" s="62">
        <v>20086083869</v>
      </c>
      <c r="E1127" s="65">
        <v>20086083869</v>
      </c>
      <c r="F1127" s="63"/>
      <c r="G1127" s="3"/>
      <c r="H1127" s="3"/>
      <c r="I1127" s="3"/>
      <c r="J1127" s="3"/>
      <c r="K1127" s="64" t="s">
        <v>7494</v>
      </c>
      <c r="L1127" s="64"/>
      <c r="M1127" s="3"/>
      <c r="N1127" s="3" t="s">
        <v>7508</v>
      </c>
      <c r="O1127" s="3" t="s">
        <v>7508</v>
      </c>
      <c r="P1127" s="3" t="s">
        <v>7508</v>
      </c>
      <c r="Q1127" s="3" t="s">
        <v>5803</v>
      </c>
      <c r="R1127" s="3"/>
      <c r="S1127" s="3"/>
      <c r="T1127" s="63">
        <v>43466</v>
      </c>
      <c r="U1127" s="4" t="s">
        <v>6360</v>
      </c>
      <c r="V1127" s="4">
        <v>160226</v>
      </c>
      <c r="W1127" s="4"/>
      <c r="X1127" s="4"/>
      <c r="AC1127" s="3">
        <v>45960060</v>
      </c>
      <c r="AD1127" s="3" t="s">
        <v>5607</v>
      </c>
      <c r="AE1127" s="64" t="s">
        <v>7489</v>
      </c>
    </row>
    <row r="1128" spans="1:31" s="54" customFormat="1" x14ac:dyDescent="0.25">
      <c r="A1128" s="61" t="s">
        <v>6880</v>
      </c>
      <c r="B1128" s="3"/>
      <c r="C1128" s="3"/>
      <c r="D1128" s="62">
        <v>27346031927</v>
      </c>
      <c r="E1128" s="65">
        <v>27346031927</v>
      </c>
      <c r="F1128" s="63"/>
      <c r="G1128" s="3"/>
      <c r="H1128" s="3"/>
      <c r="I1128" s="3"/>
      <c r="J1128" s="3"/>
      <c r="K1128" s="64" t="s">
        <v>7494</v>
      </c>
      <c r="L1128" s="64"/>
      <c r="M1128" s="3"/>
      <c r="N1128" s="3" t="s">
        <v>7508</v>
      </c>
      <c r="O1128" s="3" t="s">
        <v>7508</v>
      </c>
      <c r="P1128" s="3" t="s">
        <v>7508</v>
      </c>
      <c r="Q1128" s="3" t="s">
        <v>5803</v>
      </c>
      <c r="R1128" s="3"/>
      <c r="S1128" s="3"/>
      <c r="T1128" s="63">
        <v>43647</v>
      </c>
      <c r="U1128" s="4" t="s">
        <v>6360</v>
      </c>
      <c r="V1128" s="4">
        <v>174608</v>
      </c>
      <c r="W1128" s="4"/>
      <c r="X1128" s="4"/>
      <c r="AC1128" s="3">
        <v>45960060</v>
      </c>
      <c r="AD1128" s="3" t="s">
        <v>5607</v>
      </c>
      <c r="AE1128" s="64" t="s">
        <v>7489</v>
      </c>
    </row>
    <row r="1129" spans="1:31" s="54" customFormat="1" x14ac:dyDescent="0.25">
      <c r="A1129" s="61" t="s">
        <v>6881</v>
      </c>
      <c r="B1129" s="3"/>
      <c r="C1129" s="3"/>
      <c r="D1129" s="62">
        <v>27145262637</v>
      </c>
      <c r="E1129" s="65">
        <v>27145262637</v>
      </c>
      <c r="F1129" s="63"/>
      <c r="G1129" s="3"/>
      <c r="H1129" s="3"/>
      <c r="I1129" s="3"/>
      <c r="J1129" s="3"/>
      <c r="K1129" s="64" t="s">
        <v>7494</v>
      </c>
      <c r="L1129" s="64"/>
      <c r="M1129" s="3"/>
      <c r="N1129" s="3" t="s">
        <v>7508</v>
      </c>
      <c r="O1129" s="3" t="s">
        <v>7508</v>
      </c>
      <c r="P1129" s="3" t="s">
        <v>7508</v>
      </c>
      <c r="Q1129" s="3" t="s">
        <v>5803</v>
      </c>
      <c r="R1129" s="3"/>
      <c r="S1129" s="3"/>
      <c r="T1129" s="63">
        <v>43313</v>
      </c>
      <c r="U1129" s="4" t="s">
        <v>6360</v>
      </c>
      <c r="V1129" s="4">
        <v>98598</v>
      </c>
      <c r="W1129" s="4"/>
      <c r="X1129" s="4"/>
      <c r="AC1129" s="3">
        <v>45960060</v>
      </c>
      <c r="AD1129" s="3" t="s">
        <v>5607</v>
      </c>
      <c r="AE1129" s="64" t="s">
        <v>7489</v>
      </c>
    </row>
    <row r="1130" spans="1:31" s="54" customFormat="1" x14ac:dyDescent="0.25">
      <c r="A1130" s="61" t="s">
        <v>6882</v>
      </c>
      <c r="B1130" s="3"/>
      <c r="C1130" s="3"/>
      <c r="D1130" s="62">
        <v>27365929780</v>
      </c>
      <c r="E1130" s="65">
        <v>27365929780</v>
      </c>
      <c r="F1130" s="63"/>
      <c r="G1130" s="3"/>
      <c r="H1130" s="3"/>
      <c r="I1130" s="3"/>
      <c r="J1130" s="3"/>
      <c r="K1130" s="64" t="s">
        <v>7494</v>
      </c>
      <c r="L1130" s="64"/>
      <c r="M1130" s="3"/>
      <c r="N1130" s="3" t="s">
        <v>7508</v>
      </c>
      <c r="O1130" s="3" t="s">
        <v>7508</v>
      </c>
      <c r="P1130" s="3" t="s">
        <v>7508</v>
      </c>
      <c r="Q1130" s="3" t="s">
        <v>5803</v>
      </c>
      <c r="R1130" s="3"/>
      <c r="S1130" s="3"/>
      <c r="T1130" s="63">
        <v>44501</v>
      </c>
      <c r="U1130" s="4" t="s">
        <v>6360</v>
      </c>
      <c r="V1130" s="4">
        <v>96471</v>
      </c>
      <c r="W1130" s="4"/>
      <c r="X1130" s="4"/>
      <c r="AC1130" s="3">
        <v>45960060</v>
      </c>
      <c r="AD1130" s="3" t="s">
        <v>5607</v>
      </c>
      <c r="AE1130" s="64" t="s">
        <v>7489</v>
      </c>
    </row>
    <row r="1131" spans="1:31" s="54" customFormat="1" x14ac:dyDescent="0.25">
      <c r="A1131" s="61" t="s">
        <v>6883</v>
      </c>
      <c r="B1131" s="3"/>
      <c r="C1131" s="3"/>
      <c r="D1131" s="62">
        <v>27332416982</v>
      </c>
      <c r="E1131" s="65">
        <v>27332416982</v>
      </c>
      <c r="F1131" s="63"/>
      <c r="G1131" s="3"/>
      <c r="H1131" s="3"/>
      <c r="I1131" s="3"/>
      <c r="J1131" s="3"/>
      <c r="K1131" s="64" t="s">
        <v>7494</v>
      </c>
      <c r="L1131" s="64"/>
      <c r="M1131" s="3"/>
      <c r="N1131" s="3" t="s">
        <v>7508</v>
      </c>
      <c r="O1131" s="3" t="s">
        <v>7508</v>
      </c>
      <c r="P1131" s="3" t="s">
        <v>7508</v>
      </c>
      <c r="Q1131" s="3" t="s">
        <v>5803</v>
      </c>
      <c r="R1131" s="3"/>
      <c r="S1131" s="3"/>
      <c r="T1131" s="63">
        <v>44228</v>
      </c>
      <c r="U1131" s="4" t="s">
        <v>6360</v>
      </c>
      <c r="V1131" s="4">
        <v>98441</v>
      </c>
      <c r="W1131" s="4"/>
      <c r="X1131" s="4"/>
      <c r="AC1131" s="3">
        <v>45960040</v>
      </c>
      <c r="AD1131" s="3" t="s">
        <v>5596</v>
      </c>
      <c r="AE1131" s="64" t="s">
        <v>7489</v>
      </c>
    </row>
    <row r="1132" spans="1:31" s="54" customFormat="1" x14ac:dyDescent="0.25">
      <c r="A1132" s="61" t="s">
        <v>6884</v>
      </c>
      <c r="B1132" s="3"/>
      <c r="C1132" s="3"/>
      <c r="D1132" s="62">
        <v>20115656687</v>
      </c>
      <c r="E1132" s="65">
        <v>20115656687</v>
      </c>
      <c r="F1132" s="63"/>
      <c r="G1132" s="3"/>
      <c r="H1132" s="3"/>
      <c r="I1132" s="3"/>
      <c r="J1132" s="3"/>
      <c r="K1132" s="64" t="s">
        <v>7494</v>
      </c>
      <c r="L1132" s="64"/>
      <c r="M1132" s="3"/>
      <c r="N1132" s="3" t="s">
        <v>7508</v>
      </c>
      <c r="O1132" s="3" t="s">
        <v>7508</v>
      </c>
      <c r="P1132" s="3" t="s">
        <v>7508</v>
      </c>
      <c r="Q1132" s="3" t="s">
        <v>5803</v>
      </c>
      <c r="R1132" s="3"/>
      <c r="S1132" s="3"/>
      <c r="T1132" s="63">
        <v>43374</v>
      </c>
      <c r="U1132" s="4" t="s">
        <v>6360</v>
      </c>
      <c r="V1132" s="4">
        <v>129114</v>
      </c>
      <c r="W1132" s="4"/>
      <c r="X1132" s="4"/>
      <c r="AC1132" s="3">
        <v>45960040</v>
      </c>
      <c r="AD1132" s="3" t="s">
        <v>5596</v>
      </c>
      <c r="AE1132" s="64" t="s">
        <v>7489</v>
      </c>
    </row>
    <row r="1133" spans="1:31" s="54" customFormat="1" x14ac:dyDescent="0.25">
      <c r="A1133" s="61" t="s">
        <v>6885</v>
      </c>
      <c r="B1133" s="3"/>
      <c r="C1133" s="3"/>
      <c r="D1133" s="62">
        <v>20288684066</v>
      </c>
      <c r="E1133" s="65">
        <v>20288684066</v>
      </c>
      <c r="F1133" s="63"/>
      <c r="G1133" s="3"/>
      <c r="H1133" s="3"/>
      <c r="I1133" s="3"/>
      <c r="J1133" s="3"/>
      <c r="K1133" s="64" t="s">
        <v>7494</v>
      </c>
      <c r="L1133" s="64"/>
      <c r="M1133" s="3"/>
      <c r="N1133" s="3" t="s">
        <v>7508</v>
      </c>
      <c r="O1133" s="3" t="s">
        <v>7508</v>
      </c>
      <c r="P1133" s="3" t="s">
        <v>7508</v>
      </c>
      <c r="Q1133" s="3" t="s">
        <v>5803</v>
      </c>
      <c r="R1133" s="3"/>
      <c r="S1133" s="3"/>
      <c r="T1133" s="63">
        <v>43146</v>
      </c>
      <c r="U1133" s="4" t="s">
        <v>6360</v>
      </c>
      <c r="V1133" s="4">
        <v>127663</v>
      </c>
      <c r="W1133" s="4"/>
      <c r="X1133" s="4"/>
      <c r="AC1133" s="3">
        <v>45960060</v>
      </c>
      <c r="AD1133" s="3" t="s">
        <v>5607</v>
      </c>
      <c r="AE1133" s="64" t="s">
        <v>7489</v>
      </c>
    </row>
    <row r="1134" spans="1:31" s="54" customFormat="1" x14ac:dyDescent="0.25">
      <c r="A1134" s="61" t="s">
        <v>6886</v>
      </c>
      <c r="B1134" s="3"/>
      <c r="C1134" s="3"/>
      <c r="D1134" s="62">
        <v>20317044357</v>
      </c>
      <c r="E1134" s="65">
        <v>20317044357</v>
      </c>
      <c r="F1134" s="63"/>
      <c r="G1134" s="3"/>
      <c r="H1134" s="3"/>
      <c r="I1134" s="3"/>
      <c r="J1134" s="3"/>
      <c r="K1134" s="64" t="s">
        <v>7494</v>
      </c>
      <c r="L1134" s="64"/>
      <c r="M1134" s="3"/>
      <c r="N1134" s="3" t="s">
        <v>7508</v>
      </c>
      <c r="O1134" s="3" t="s">
        <v>7508</v>
      </c>
      <c r="P1134" s="3" t="s">
        <v>7508</v>
      </c>
      <c r="Q1134" s="3" t="s">
        <v>5803</v>
      </c>
      <c r="R1134" s="3"/>
      <c r="S1134" s="3"/>
      <c r="T1134" s="63">
        <v>42705</v>
      </c>
      <c r="U1134" s="4" t="s">
        <v>6360</v>
      </c>
      <c r="V1134" s="4">
        <v>122528</v>
      </c>
      <c r="W1134" s="4"/>
      <c r="X1134" s="4"/>
      <c r="AC1134" s="3">
        <v>45960060</v>
      </c>
      <c r="AD1134" s="3" t="s">
        <v>5607</v>
      </c>
      <c r="AE1134" s="64" t="s">
        <v>7489</v>
      </c>
    </row>
    <row r="1135" spans="1:31" s="54" customFormat="1" x14ac:dyDescent="0.25">
      <c r="A1135" s="61" t="s">
        <v>6887</v>
      </c>
      <c r="B1135" s="3"/>
      <c r="C1135" s="3"/>
      <c r="D1135" s="62">
        <v>20280813142</v>
      </c>
      <c r="E1135" s="65">
        <v>20280813142</v>
      </c>
      <c r="F1135" s="63"/>
      <c r="G1135" s="3"/>
      <c r="H1135" s="3"/>
      <c r="I1135" s="3"/>
      <c r="J1135" s="3"/>
      <c r="K1135" s="64" t="s">
        <v>7494</v>
      </c>
      <c r="L1135" s="64"/>
      <c r="M1135" s="3"/>
      <c r="N1135" s="3" t="s">
        <v>7508</v>
      </c>
      <c r="O1135" s="3" t="s">
        <v>7508</v>
      </c>
      <c r="P1135" s="3" t="s">
        <v>7508</v>
      </c>
      <c r="Q1135" s="3" t="s">
        <v>5803</v>
      </c>
      <c r="R1135" s="3"/>
      <c r="S1135" s="3"/>
      <c r="T1135" s="63">
        <v>42705</v>
      </c>
      <c r="U1135" s="4" t="s">
        <v>6360</v>
      </c>
      <c r="V1135" s="4">
        <v>122528</v>
      </c>
      <c r="W1135" s="4"/>
      <c r="X1135" s="4"/>
      <c r="AC1135" s="3">
        <v>45960060</v>
      </c>
      <c r="AD1135" s="3" t="s">
        <v>5607</v>
      </c>
      <c r="AE1135" s="64" t="s">
        <v>7489</v>
      </c>
    </row>
    <row r="1136" spans="1:31" s="54" customFormat="1" x14ac:dyDescent="0.25">
      <c r="A1136" s="61" t="s">
        <v>6888</v>
      </c>
      <c r="B1136" s="3"/>
      <c r="C1136" s="3"/>
      <c r="D1136" s="62">
        <v>27382365157</v>
      </c>
      <c r="E1136" s="65">
        <v>27382365157</v>
      </c>
      <c r="F1136" s="63"/>
      <c r="G1136" s="3"/>
      <c r="H1136" s="3"/>
      <c r="I1136" s="3"/>
      <c r="J1136" s="3"/>
      <c r="K1136" s="64" t="s">
        <v>7494</v>
      </c>
      <c r="L1136" s="64"/>
      <c r="M1136" s="3"/>
      <c r="N1136" s="3" t="s">
        <v>7508</v>
      </c>
      <c r="O1136" s="3" t="s">
        <v>7508</v>
      </c>
      <c r="P1136" s="3" t="s">
        <v>7508</v>
      </c>
      <c r="Q1136" s="3" t="s">
        <v>5803</v>
      </c>
      <c r="R1136" s="3"/>
      <c r="S1136" s="3"/>
      <c r="T1136" s="63">
        <v>42552</v>
      </c>
      <c r="U1136" s="4" t="s">
        <v>6360</v>
      </c>
      <c r="V1136" s="4">
        <v>114597</v>
      </c>
      <c r="W1136" s="4"/>
      <c r="X1136" s="4"/>
      <c r="AC1136" s="3">
        <v>45960000</v>
      </c>
      <c r="AD1136" s="3" t="s">
        <v>5612</v>
      </c>
      <c r="AE1136" s="64" t="s">
        <v>7489</v>
      </c>
    </row>
    <row r="1137" spans="1:31" s="54" customFormat="1" x14ac:dyDescent="0.25">
      <c r="A1137" s="61" t="s">
        <v>6889</v>
      </c>
      <c r="B1137" s="3"/>
      <c r="C1137" s="3"/>
      <c r="D1137" s="62">
        <v>20368653528</v>
      </c>
      <c r="E1137" s="65">
        <v>20368653528</v>
      </c>
      <c r="F1137" s="63"/>
      <c r="G1137" s="3"/>
      <c r="H1137" s="3"/>
      <c r="I1137" s="3"/>
      <c r="J1137" s="3"/>
      <c r="K1137" s="64" t="s">
        <v>7494</v>
      </c>
      <c r="L1137" s="64"/>
      <c r="M1137" s="3"/>
      <c r="N1137" s="3" t="s">
        <v>7508</v>
      </c>
      <c r="O1137" s="3" t="s">
        <v>7508</v>
      </c>
      <c r="P1137" s="3" t="s">
        <v>7508</v>
      </c>
      <c r="Q1137" s="3" t="s">
        <v>5803</v>
      </c>
      <c r="R1137" s="3"/>
      <c r="S1137" s="3"/>
      <c r="T1137" s="63">
        <v>43753</v>
      </c>
      <c r="U1137" s="4" t="s">
        <v>6360</v>
      </c>
      <c r="V1137" s="4">
        <v>126913</v>
      </c>
      <c r="W1137" s="4"/>
      <c r="X1137" s="4"/>
      <c r="AC1137" s="3">
        <v>45960060</v>
      </c>
      <c r="AD1137" s="3" t="s">
        <v>5607</v>
      </c>
      <c r="AE1137" s="64" t="s">
        <v>7489</v>
      </c>
    </row>
    <row r="1138" spans="1:31" s="54" customFormat="1" x14ac:dyDescent="0.25">
      <c r="A1138" s="61" t="s">
        <v>6890</v>
      </c>
      <c r="B1138" s="3"/>
      <c r="C1138" s="3"/>
      <c r="D1138" s="62">
        <v>23373787639</v>
      </c>
      <c r="E1138" s="65">
        <v>23373787639</v>
      </c>
      <c r="F1138" s="63"/>
      <c r="G1138" s="3"/>
      <c r="H1138" s="3"/>
      <c r="I1138" s="3"/>
      <c r="J1138" s="3"/>
      <c r="K1138" s="64" t="s">
        <v>7494</v>
      </c>
      <c r="L1138" s="64"/>
      <c r="M1138" s="3"/>
      <c r="N1138" s="3" t="s">
        <v>7508</v>
      </c>
      <c r="O1138" s="3" t="s">
        <v>7508</v>
      </c>
      <c r="P1138" s="3" t="s">
        <v>7508</v>
      </c>
      <c r="Q1138" s="3" t="s">
        <v>5803</v>
      </c>
      <c r="R1138" s="3"/>
      <c r="S1138" s="3"/>
      <c r="T1138" s="63">
        <v>43313</v>
      </c>
      <c r="U1138" s="4" t="s">
        <v>6360</v>
      </c>
      <c r="V1138" s="4">
        <v>98440</v>
      </c>
      <c r="W1138" s="4"/>
      <c r="X1138" s="4"/>
      <c r="AC1138" s="3">
        <v>45960000</v>
      </c>
      <c r="AD1138" s="3" t="s">
        <v>5612</v>
      </c>
      <c r="AE1138" s="64" t="s">
        <v>7489</v>
      </c>
    </row>
    <row r="1139" spans="1:31" s="54" customFormat="1" x14ac:dyDescent="0.25">
      <c r="A1139" s="61" t="s">
        <v>6891</v>
      </c>
      <c r="B1139" s="3"/>
      <c r="C1139" s="3"/>
      <c r="D1139" s="62">
        <v>23372464674</v>
      </c>
      <c r="E1139" s="65">
        <v>23372464674</v>
      </c>
      <c r="F1139" s="63"/>
      <c r="G1139" s="3"/>
      <c r="H1139" s="3"/>
      <c r="I1139" s="3"/>
      <c r="J1139" s="3"/>
      <c r="K1139" s="64" t="s">
        <v>7494</v>
      </c>
      <c r="L1139" s="64"/>
      <c r="M1139" s="3"/>
      <c r="N1139" s="3" t="s">
        <v>7508</v>
      </c>
      <c r="O1139" s="3" t="s">
        <v>7508</v>
      </c>
      <c r="P1139" s="3" t="s">
        <v>7508</v>
      </c>
      <c r="Q1139" s="3" t="s">
        <v>5803</v>
      </c>
      <c r="R1139" s="3"/>
      <c r="S1139" s="3"/>
      <c r="T1139" s="63"/>
      <c r="U1139" s="4" t="s">
        <v>6360</v>
      </c>
      <c r="V1139" s="4">
        <v>126742</v>
      </c>
      <c r="W1139" s="4"/>
      <c r="X1139" s="4"/>
      <c r="AC1139" s="3">
        <v>45960040</v>
      </c>
      <c r="AD1139" s="3" t="s">
        <v>5596</v>
      </c>
      <c r="AE1139" s="64" t="s">
        <v>7489</v>
      </c>
    </row>
    <row r="1140" spans="1:31" s="54" customFormat="1" x14ac:dyDescent="0.25">
      <c r="A1140" s="61" t="s">
        <v>6892</v>
      </c>
      <c r="B1140" s="3"/>
      <c r="C1140" s="3"/>
      <c r="D1140" s="62">
        <v>27350849225</v>
      </c>
      <c r="E1140" s="65">
        <v>27350849225</v>
      </c>
      <c r="F1140" s="63"/>
      <c r="G1140" s="3"/>
      <c r="H1140" s="3"/>
      <c r="I1140" s="3"/>
      <c r="J1140" s="3"/>
      <c r="K1140" s="64" t="s">
        <v>7494</v>
      </c>
      <c r="L1140" s="64"/>
      <c r="M1140" s="3"/>
      <c r="N1140" s="3" t="s">
        <v>7508</v>
      </c>
      <c r="O1140" s="3" t="s">
        <v>7508</v>
      </c>
      <c r="P1140" s="3" t="s">
        <v>7508</v>
      </c>
      <c r="Q1140" s="3" t="s">
        <v>5803</v>
      </c>
      <c r="R1140" s="3"/>
      <c r="S1140" s="3"/>
      <c r="T1140" s="63">
        <v>44228</v>
      </c>
      <c r="U1140" s="4" t="s">
        <v>6360</v>
      </c>
      <c r="V1140" s="4">
        <v>116898</v>
      </c>
      <c r="W1140" s="4"/>
      <c r="X1140" s="4"/>
      <c r="AC1140" s="3">
        <v>45960040</v>
      </c>
      <c r="AD1140" s="3" t="s">
        <v>5596</v>
      </c>
      <c r="AE1140" s="64" t="s">
        <v>7489</v>
      </c>
    </row>
    <row r="1141" spans="1:31" s="54" customFormat="1" x14ac:dyDescent="0.25">
      <c r="A1141" s="61" t="s">
        <v>6893</v>
      </c>
      <c r="B1141" s="3"/>
      <c r="C1141" s="3"/>
      <c r="D1141" s="62">
        <v>20323213780</v>
      </c>
      <c r="E1141" s="65">
        <v>20323213780</v>
      </c>
      <c r="F1141" s="63"/>
      <c r="G1141" s="3"/>
      <c r="H1141" s="3"/>
      <c r="I1141" s="3"/>
      <c r="J1141" s="3"/>
      <c r="K1141" s="64" t="s">
        <v>7494</v>
      </c>
      <c r="L1141" s="64"/>
      <c r="M1141" s="3"/>
      <c r="N1141" s="3" t="s">
        <v>7508</v>
      </c>
      <c r="O1141" s="3" t="s">
        <v>7508</v>
      </c>
      <c r="P1141" s="3" t="s">
        <v>7508</v>
      </c>
      <c r="Q1141" s="3" t="s">
        <v>5803</v>
      </c>
      <c r="R1141" s="3"/>
      <c r="S1141" s="3"/>
      <c r="T1141" s="63">
        <v>43405</v>
      </c>
      <c r="U1141" s="4" t="s">
        <v>6360</v>
      </c>
      <c r="V1141" s="4">
        <v>101146</v>
      </c>
      <c r="W1141" s="4"/>
      <c r="X1141" s="4"/>
      <c r="AC1141" s="3">
        <v>45960060</v>
      </c>
      <c r="AD1141" s="3" t="s">
        <v>5607</v>
      </c>
      <c r="AE1141" s="64" t="s">
        <v>7489</v>
      </c>
    </row>
    <row r="1142" spans="1:31" s="54" customFormat="1" x14ac:dyDescent="0.25">
      <c r="A1142" s="61" t="s">
        <v>6894</v>
      </c>
      <c r="B1142" s="3"/>
      <c r="C1142" s="3"/>
      <c r="D1142" s="62">
        <v>20351898705</v>
      </c>
      <c r="E1142" s="65">
        <v>20351898705</v>
      </c>
      <c r="F1142" s="63"/>
      <c r="G1142" s="3"/>
      <c r="H1142" s="3"/>
      <c r="I1142" s="3"/>
      <c r="J1142" s="3"/>
      <c r="K1142" s="64" t="s">
        <v>7494</v>
      </c>
      <c r="L1142" s="64"/>
      <c r="M1142" s="3"/>
      <c r="N1142" s="3" t="s">
        <v>7508</v>
      </c>
      <c r="O1142" s="3" t="s">
        <v>7508</v>
      </c>
      <c r="P1142" s="3" t="s">
        <v>7508</v>
      </c>
      <c r="Q1142" s="3" t="s">
        <v>5803</v>
      </c>
      <c r="R1142" s="3"/>
      <c r="S1142" s="3"/>
      <c r="T1142" s="63">
        <v>42520</v>
      </c>
      <c r="U1142" s="4" t="s">
        <v>6360</v>
      </c>
      <c r="V1142" s="4">
        <v>158574</v>
      </c>
      <c r="W1142" s="4"/>
      <c r="X1142" s="4"/>
      <c r="AC1142" s="3">
        <v>45960040</v>
      </c>
      <c r="AD1142" s="3" t="s">
        <v>5596</v>
      </c>
      <c r="AE1142" s="64" t="s">
        <v>7489</v>
      </c>
    </row>
    <row r="1143" spans="1:31" s="54" customFormat="1" x14ac:dyDescent="0.25">
      <c r="A1143" s="61" t="s">
        <v>6895</v>
      </c>
      <c r="B1143" s="3"/>
      <c r="C1143" s="3"/>
      <c r="D1143" s="62">
        <v>20259659389</v>
      </c>
      <c r="E1143" s="65">
        <v>20259659389</v>
      </c>
      <c r="F1143" s="63"/>
      <c r="G1143" s="3"/>
      <c r="H1143" s="3"/>
      <c r="I1143" s="3"/>
      <c r="J1143" s="3"/>
      <c r="K1143" s="64" t="s">
        <v>7494</v>
      </c>
      <c r="L1143" s="64"/>
      <c r="M1143" s="3"/>
      <c r="N1143" s="3" t="s">
        <v>7508</v>
      </c>
      <c r="O1143" s="3" t="s">
        <v>7508</v>
      </c>
      <c r="P1143" s="3" t="s">
        <v>7508</v>
      </c>
      <c r="Q1143" s="3" t="s">
        <v>5803</v>
      </c>
      <c r="R1143" s="3"/>
      <c r="S1143" s="3"/>
      <c r="T1143" s="63">
        <v>42675</v>
      </c>
      <c r="U1143" s="4" t="s">
        <v>6360</v>
      </c>
      <c r="V1143" s="4">
        <v>121155</v>
      </c>
      <c r="W1143" s="4"/>
      <c r="X1143" s="4"/>
      <c r="AC1143" s="3">
        <v>45960060</v>
      </c>
      <c r="AD1143" s="3" t="s">
        <v>5607</v>
      </c>
      <c r="AE1143" s="64" t="s">
        <v>7489</v>
      </c>
    </row>
    <row r="1144" spans="1:31" s="54" customFormat="1" x14ac:dyDescent="0.25">
      <c r="A1144" s="61" t="s">
        <v>6896</v>
      </c>
      <c r="B1144" s="3"/>
      <c r="C1144" s="3"/>
      <c r="D1144" s="62">
        <v>20352973883</v>
      </c>
      <c r="E1144" s="65">
        <v>20352973883</v>
      </c>
      <c r="F1144" s="63"/>
      <c r="G1144" s="3"/>
      <c r="H1144" s="3"/>
      <c r="I1144" s="3"/>
      <c r="J1144" s="3"/>
      <c r="K1144" s="64" t="s">
        <v>7494</v>
      </c>
      <c r="L1144" s="64"/>
      <c r="M1144" s="3"/>
      <c r="N1144" s="3" t="s">
        <v>7508</v>
      </c>
      <c r="O1144" s="3" t="s">
        <v>7508</v>
      </c>
      <c r="P1144" s="3" t="s">
        <v>7508</v>
      </c>
      <c r="Q1144" s="3" t="s">
        <v>5803</v>
      </c>
      <c r="R1144" s="3"/>
      <c r="S1144" s="3"/>
      <c r="T1144" s="63">
        <v>42429</v>
      </c>
      <c r="U1144" s="4" t="s">
        <v>6360</v>
      </c>
      <c r="V1144" s="4">
        <v>175580</v>
      </c>
      <c r="W1144" s="4"/>
      <c r="X1144" s="4"/>
      <c r="AC1144" s="3">
        <v>45960000</v>
      </c>
      <c r="AD1144" s="3" t="s">
        <v>5612</v>
      </c>
      <c r="AE1144" s="64" t="s">
        <v>7489</v>
      </c>
    </row>
    <row r="1145" spans="1:31" s="54" customFormat="1" x14ac:dyDescent="0.25">
      <c r="A1145" s="61" t="s">
        <v>6897</v>
      </c>
      <c r="B1145" s="3"/>
      <c r="C1145" s="3"/>
      <c r="D1145" s="62">
        <v>20188875212</v>
      </c>
      <c r="E1145" s="65">
        <v>20188875212</v>
      </c>
      <c r="F1145" s="63"/>
      <c r="G1145" s="3"/>
      <c r="H1145" s="3"/>
      <c r="I1145" s="3"/>
      <c r="J1145" s="3"/>
      <c r="K1145" s="64" t="s">
        <v>7494</v>
      </c>
      <c r="L1145" s="64"/>
      <c r="M1145" s="3"/>
      <c r="N1145" s="3" t="s">
        <v>7508</v>
      </c>
      <c r="O1145" s="3" t="s">
        <v>7508</v>
      </c>
      <c r="P1145" s="3" t="s">
        <v>7508</v>
      </c>
      <c r="Q1145" s="3" t="s">
        <v>5803</v>
      </c>
      <c r="R1145" s="3"/>
      <c r="S1145" s="3"/>
      <c r="T1145" s="63">
        <v>44228</v>
      </c>
      <c r="U1145" s="4" t="s">
        <v>6360</v>
      </c>
      <c r="V1145" s="4">
        <v>116898</v>
      </c>
      <c r="W1145" s="4"/>
      <c r="X1145" s="4"/>
      <c r="AC1145" s="3">
        <v>45960000</v>
      </c>
      <c r="AD1145" s="3" t="s">
        <v>5612</v>
      </c>
      <c r="AE1145" s="64" t="s">
        <v>7489</v>
      </c>
    </row>
    <row r="1146" spans="1:31" s="54" customFormat="1" x14ac:dyDescent="0.25">
      <c r="A1146" s="61" t="s">
        <v>6898</v>
      </c>
      <c r="B1146" s="3"/>
      <c r="C1146" s="3"/>
      <c r="D1146" s="62">
        <v>27341141066</v>
      </c>
      <c r="E1146" s="65">
        <v>27341141066</v>
      </c>
      <c r="F1146" s="63"/>
      <c r="G1146" s="3"/>
      <c r="H1146" s="3"/>
      <c r="I1146" s="3"/>
      <c r="J1146" s="3"/>
      <c r="K1146" s="64" t="s">
        <v>7494</v>
      </c>
      <c r="L1146" s="64"/>
      <c r="M1146" s="3"/>
      <c r="N1146" s="3" t="s">
        <v>7508</v>
      </c>
      <c r="O1146" s="3" t="s">
        <v>7508</v>
      </c>
      <c r="P1146" s="3" t="s">
        <v>7508</v>
      </c>
      <c r="Q1146" s="3" t="s">
        <v>5803</v>
      </c>
      <c r="R1146" s="3"/>
      <c r="S1146" s="3"/>
      <c r="T1146" s="63">
        <v>43101</v>
      </c>
      <c r="U1146" s="4" t="s">
        <v>6360</v>
      </c>
      <c r="V1146" s="4">
        <v>126913</v>
      </c>
      <c r="W1146" s="4"/>
      <c r="X1146" s="4"/>
      <c r="AC1146" s="3">
        <v>45960060</v>
      </c>
      <c r="AD1146" s="3" t="s">
        <v>5607</v>
      </c>
      <c r="AE1146" s="64" t="s">
        <v>7489</v>
      </c>
    </row>
    <row r="1147" spans="1:31" s="54" customFormat="1" x14ac:dyDescent="0.25">
      <c r="A1147" s="61" t="s">
        <v>6899</v>
      </c>
      <c r="B1147" s="3"/>
      <c r="C1147" s="3"/>
      <c r="D1147" s="62">
        <v>27957272768</v>
      </c>
      <c r="E1147" s="65">
        <v>27957272768</v>
      </c>
      <c r="F1147" s="63"/>
      <c r="G1147" s="3"/>
      <c r="H1147" s="3"/>
      <c r="I1147" s="3"/>
      <c r="J1147" s="3"/>
      <c r="K1147" s="64" t="s">
        <v>7494</v>
      </c>
      <c r="L1147" s="64"/>
      <c r="M1147" s="3"/>
      <c r="N1147" s="3" t="s">
        <v>7508</v>
      </c>
      <c r="O1147" s="3" t="s">
        <v>7508</v>
      </c>
      <c r="P1147" s="3" t="s">
        <v>7508</v>
      </c>
      <c r="Q1147" s="3" t="s">
        <v>5803</v>
      </c>
      <c r="R1147" s="3"/>
      <c r="S1147" s="3"/>
      <c r="T1147" s="63">
        <v>43191</v>
      </c>
      <c r="U1147" s="4" t="s">
        <v>6360</v>
      </c>
      <c r="V1147" s="4">
        <v>192600</v>
      </c>
      <c r="W1147" s="4"/>
      <c r="X1147" s="4"/>
      <c r="AC1147" s="3">
        <v>45960000</v>
      </c>
      <c r="AD1147" s="3" t="s">
        <v>5612</v>
      </c>
      <c r="AE1147" s="64" t="s">
        <v>7489</v>
      </c>
    </row>
    <row r="1148" spans="1:31" s="54" customFormat="1" x14ac:dyDescent="0.25">
      <c r="A1148" s="61" t="s">
        <v>6900</v>
      </c>
      <c r="B1148" s="3"/>
      <c r="C1148" s="3"/>
      <c r="D1148" s="62">
        <v>20145262926</v>
      </c>
      <c r="E1148" s="65">
        <v>20145262926</v>
      </c>
      <c r="F1148" s="63"/>
      <c r="G1148" s="3"/>
      <c r="H1148" s="3"/>
      <c r="I1148" s="3"/>
      <c r="J1148" s="3"/>
      <c r="K1148" s="64" t="s">
        <v>7494</v>
      </c>
      <c r="L1148" s="64"/>
      <c r="M1148" s="3"/>
      <c r="N1148" s="3" t="s">
        <v>7508</v>
      </c>
      <c r="O1148" s="3" t="s">
        <v>7508</v>
      </c>
      <c r="P1148" s="3" t="s">
        <v>7508</v>
      </c>
      <c r="Q1148" s="3" t="s">
        <v>5803</v>
      </c>
      <c r="R1148" s="3"/>
      <c r="S1148" s="3"/>
      <c r="T1148" s="63"/>
      <c r="U1148" s="4" t="s">
        <v>6360</v>
      </c>
      <c r="V1148" s="4">
        <v>169323</v>
      </c>
      <c r="W1148" s="4"/>
      <c r="X1148" s="4"/>
      <c r="AC1148" s="3">
        <v>45960060</v>
      </c>
      <c r="AD1148" s="3" t="s">
        <v>5607</v>
      </c>
      <c r="AE1148" s="64" t="s">
        <v>7489</v>
      </c>
    </row>
    <row r="1149" spans="1:31" s="54" customFormat="1" x14ac:dyDescent="0.25">
      <c r="A1149" s="61" t="s">
        <v>6901</v>
      </c>
      <c r="B1149" s="3"/>
      <c r="C1149" s="3"/>
      <c r="D1149" s="62">
        <v>27143638354</v>
      </c>
      <c r="E1149" s="65">
        <v>27143638354</v>
      </c>
      <c r="F1149" s="63"/>
      <c r="G1149" s="3"/>
      <c r="H1149" s="3"/>
      <c r="I1149" s="3"/>
      <c r="J1149" s="3"/>
      <c r="K1149" s="64" t="s">
        <v>7494</v>
      </c>
      <c r="L1149" s="64"/>
      <c r="M1149" s="3"/>
      <c r="N1149" s="3" t="s">
        <v>7508</v>
      </c>
      <c r="O1149" s="3" t="s">
        <v>7508</v>
      </c>
      <c r="P1149" s="3" t="s">
        <v>7508</v>
      </c>
      <c r="Q1149" s="3" t="s">
        <v>5803</v>
      </c>
      <c r="R1149" s="3"/>
      <c r="S1149" s="3"/>
      <c r="T1149" s="63">
        <v>43374</v>
      </c>
      <c r="U1149" s="4" t="s">
        <v>6360</v>
      </c>
      <c r="V1149" s="4">
        <v>158363</v>
      </c>
      <c r="W1149" s="4"/>
      <c r="X1149" s="4"/>
      <c r="AC1149" s="3">
        <v>45960060</v>
      </c>
      <c r="AD1149" s="3" t="s">
        <v>5607</v>
      </c>
      <c r="AE1149" s="64" t="s">
        <v>7489</v>
      </c>
    </row>
    <row r="1150" spans="1:31" s="54" customFormat="1" x14ac:dyDescent="0.25">
      <c r="A1150" s="61" t="s">
        <v>6902</v>
      </c>
      <c r="B1150" s="3"/>
      <c r="C1150" s="3"/>
      <c r="D1150" s="62">
        <v>27367354114</v>
      </c>
      <c r="E1150" s="65">
        <v>27367354114</v>
      </c>
      <c r="F1150" s="63"/>
      <c r="G1150" s="3"/>
      <c r="H1150" s="3"/>
      <c r="I1150" s="3"/>
      <c r="J1150" s="3"/>
      <c r="K1150" s="64" t="s">
        <v>7494</v>
      </c>
      <c r="L1150" s="64"/>
      <c r="M1150" s="3"/>
      <c r="N1150" s="3" t="s">
        <v>7508</v>
      </c>
      <c r="O1150" s="3" t="s">
        <v>7508</v>
      </c>
      <c r="P1150" s="3" t="s">
        <v>7508</v>
      </c>
      <c r="Q1150" s="3" t="s">
        <v>5803</v>
      </c>
      <c r="R1150" s="3"/>
      <c r="S1150" s="3"/>
      <c r="T1150" s="63">
        <v>43313</v>
      </c>
      <c r="U1150" s="4" t="s">
        <v>6360</v>
      </c>
      <c r="V1150" s="4">
        <v>151833</v>
      </c>
      <c r="W1150" s="4"/>
      <c r="X1150" s="4"/>
      <c r="AC1150" s="3">
        <v>45960060</v>
      </c>
      <c r="AD1150" s="3" t="s">
        <v>5607</v>
      </c>
      <c r="AE1150" s="64" t="s">
        <v>7489</v>
      </c>
    </row>
    <row r="1151" spans="1:31" s="54" customFormat="1" x14ac:dyDescent="0.25">
      <c r="A1151" s="61" t="s">
        <v>6903</v>
      </c>
      <c r="B1151" s="3"/>
      <c r="C1151" s="3"/>
      <c r="D1151" s="62">
        <v>27276063699</v>
      </c>
      <c r="E1151" s="65">
        <v>27276063699</v>
      </c>
      <c r="F1151" s="63"/>
      <c r="G1151" s="3"/>
      <c r="H1151" s="3"/>
      <c r="I1151" s="3"/>
      <c r="J1151" s="3"/>
      <c r="K1151" s="64" t="s">
        <v>7494</v>
      </c>
      <c r="L1151" s="64"/>
      <c r="M1151" s="3"/>
      <c r="N1151" s="3" t="s">
        <v>7508</v>
      </c>
      <c r="O1151" s="3" t="s">
        <v>7508</v>
      </c>
      <c r="P1151" s="3" t="s">
        <v>7508</v>
      </c>
      <c r="Q1151" s="3" t="s">
        <v>5803</v>
      </c>
      <c r="R1151" s="3"/>
      <c r="S1151" s="3"/>
      <c r="T1151" s="63">
        <v>44317</v>
      </c>
      <c r="U1151" s="4" t="s">
        <v>6360</v>
      </c>
      <c r="V1151" s="4">
        <v>193730</v>
      </c>
      <c r="W1151" s="4"/>
      <c r="X1151" s="4"/>
      <c r="AC1151" s="3">
        <v>45960060</v>
      </c>
      <c r="AD1151" s="3" t="s">
        <v>5607</v>
      </c>
      <c r="AE1151" s="64" t="s">
        <v>7489</v>
      </c>
    </row>
    <row r="1152" spans="1:31" s="54" customFormat="1" x14ac:dyDescent="0.25">
      <c r="A1152" s="61" t="s">
        <v>6904</v>
      </c>
      <c r="B1152" s="3"/>
      <c r="C1152" s="3"/>
      <c r="D1152" s="62">
        <v>27353601992</v>
      </c>
      <c r="E1152" s="65">
        <v>27353601992</v>
      </c>
      <c r="F1152" s="63"/>
      <c r="G1152" s="3"/>
      <c r="H1152" s="3"/>
      <c r="I1152" s="3"/>
      <c r="J1152" s="3"/>
      <c r="K1152" s="64" t="s">
        <v>7494</v>
      </c>
      <c r="L1152" s="64"/>
      <c r="M1152" s="3"/>
      <c r="N1152" s="3" t="s">
        <v>7508</v>
      </c>
      <c r="O1152" s="3" t="s">
        <v>7508</v>
      </c>
      <c r="P1152" s="3" t="s">
        <v>7508</v>
      </c>
      <c r="Q1152" s="3" t="s">
        <v>5803</v>
      </c>
      <c r="R1152" s="3"/>
      <c r="S1152" s="3"/>
      <c r="T1152" s="63">
        <v>42767</v>
      </c>
      <c r="U1152" s="4" t="s">
        <v>6360</v>
      </c>
      <c r="V1152" s="4">
        <v>166439</v>
      </c>
      <c r="W1152" s="4"/>
      <c r="X1152" s="4"/>
      <c r="AC1152" s="3">
        <v>45960060</v>
      </c>
      <c r="AD1152" s="3" t="s">
        <v>5607</v>
      </c>
      <c r="AE1152" s="64" t="s">
        <v>7489</v>
      </c>
    </row>
    <row r="1153" spans="1:31" s="54" customFormat="1" x14ac:dyDescent="0.25">
      <c r="A1153" s="61" t="s">
        <v>6905</v>
      </c>
      <c r="B1153" s="3"/>
      <c r="C1153" s="3"/>
      <c r="D1153" s="62">
        <v>23352418064</v>
      </c>
      <c r="E1153" s="65">
        <v>23352418064</v>
      </c>
      <c r="F1153" s="63"/>
      <c r="G1153" s="3"/>
      <c r="H1153" s="3"/>
      <c r="I1153" s="3"/>
      <c r="J1153" s="3"/>
      <c r="K1153" s="64" t="s">
        <v>7494</v>
      </c>
      <c r="L1153" s="64"/>
      <c r="M1153" s="3"/>
      <c r="N1153" s="3" t="s">
        <v>7508</v>
      </c>
      <c r="O1153" s="3" t="s">
        <v>7508</v>
      </c>
      <c r="P1153" s="3" t="s">
        <v>7508</v>
      </c>
      <c r="Q1153" s="3" t="s">
        <v>5803</v>
      </c>
      <c r="R1153" s="3"/>
      <c r="S1153" s="3"/>
      <c r="T1153" s="63">
        <v>42541</v>
      </c>
      <c r="U1153" s="4" t="s">
        <v>6360</v>
      </c>
      <c r="V1153" s="4">
        <v>137279</v>
      </c>
      <c r="W1153" s="4"/>
      <c r="X1153" s="4"/>
      <c r="AC1153" s="3">
        <v>45960060</v>
      </c>
      <c r="AD1153" s="3" t="s">
        <v>5607</v>
      </c>
      <c r="AE1153" s="64" t="s">
        <v>7489</v>
      </c>
    </row>
    <row r="1154" spans="1:31" s="54" customFormat="1" x14ac:dyDescent="0.25">
      <c r="A1154" s="61" t="s">
        <v>6906</v>
      </c>
      <c r="B1154" s="3"/>
      <c r="C1154" s="3"/>
      <c r="D1154" s="62">
        <v>20190936628</v>
      </c>
      <c r="E1154" s="65">
        <v>20190936628</v>
      </c>
      <c r="F1154" s="63"/>
      <c r="G1154" s="3"/>
      <c r="H1154" s="3"/>
      <c r="I1154" s="3"/>
      <c r="J1154" s="3"/>
      <c r="K1154" s="64" t="s">
        <v>7494</v>
      </c>
      <c r="L1154" s="64"/>
      <c r="M1154" s="3"/>
      <c r="N1154" s="3" t="s">
        <v>7508</v>
      </c>
      <c r="O1154" s="3" t="s">
        <v>7508</v>
      </c>
      <c r="P1154" s="3" t="s">
        <v>7508</v>
      </c>
      <c r="Q1154" s="3" t="s">
        <v>5803</v>
      </c>
      <c r="R1154" s="3"/>
      <c r="S1154" s="3"/>
      <c r="T1154" s="63"/>
      <c r="U1154" s="4" t="s">
        <v>6360</v>
      </c>
      <c r="V1154" s="4">
        <v>98440</v>
      </c>
      <c r="W1154" s="4"/>
      <c r="X1154" s="4"/>
      <c r="AC1154" s="3">
        <v>45960060</v>
      </c>
      <c r="AD1154" s="3" t="s">
        <v>5607</v>
      </c>
      <c r="AE1154" s="64" t="s">
        <v>7489</v>
      </c>
    </row>
    <row r="1155" spans="1:31" s="54" customFormat="1" x14ac:dyDescent="0.25">
      <c r="A1155" s="61" t="s">
        <v>6907</v>
      </c>
      <c r="B1155" s="3"/>
      <c r="C1155" s="3"/>
      <c r="D1155" s="62">
        <v>20361714440</v>
      </c>
      <c r="E1155" s="65">
        <v>20361714440</v>
      </c>
      <c r="F1155" s="63"/>
      <c r="G1155" s="3"/>
      <c r="H1155" s="3"/>
      <c r="I1155" s="3"/>
      <c r="J1155" s="3"/>
      <c r="K1155" s="64" t="s">
        <v>7494</v>
      </c>
      <c r="L1155" s="64"/>
      <c r="M1155" s="3"/>
      <c r="N1155" s="3" t="s">
        <v>7508</v>
      </c>
      <c r="O1155" s="3" t="s">
        <v>7508</v>
      </c>
      <c r="P1155" s="3" t="s">
        <v>7508</v>
      </c>
      <c r="Q1155" s="3" t="s">
        <v>5803</v>
      </c>
      <c r="R1155" s="3"/>
      <c r="S1155" s="3"/>
      <c r="T1155" s="63">
        <v>44348</v>
      </c>
      <c r="U1155" s="4" t="s">
        <v>6360</v>
      </c>
      <c r="V1155" s="4">
        <v>98194</v>
      </c>
      <c r="W1155" s="4"/>
      <c r="X1155" s="4"/>
      <c r="AC1155" s="3">
        <v>45960060</v>
      </c>
      <c r="AD1155" s="3" t="s">
        <v>5607</v>
      </c>
      <c r="AE1155" s="64" t="s">
        <v>7489</v>
      </c>
    </row>
    <row r="1156" spans="1:31" s="54" customFormat="1" x14ac:dyDescent="0.25">
      <c r="A1156" s="61" t="s">
        <v>6908</v>
      </c>
      <c r="B1156" s="3"/>
      <c r="C1156" s="3"/>
      <c r="D1156" s="62">
        <v>27368771231</v>
      </c>
      <c r="E1156" s="65">
        <v>27368771231</v>
      </c>
      <c r="F1156" s="63"/>
      <c r="G1156" s="3"/>
      <c r="H1156" s="3"/>
      <c r="I1156" s="3"/>
      <c r="J1156" s="3"/>
      <c r="K1156" s="64" t="s">
        <v>7494</v>
      </c>
      <c r="L1156" s="64"/>
      <c r="M1156" s="3"/>
      <c r="N1156" s="3" t="s">
        <v>7508</v>
      </c>
      <c r="O1156" s="3" t="s">
        <v>7508</v>
      </c>
      <c r="P1156" s="3" t="s">
        <v>7508</v>
      </c>
      <c r="Q1156" s="3" t="s">
        <v>5803</v>
      </c>
      <c r="R1156" s="3"/>
      <c r="S1156" s="3"/>
      <c r="T1156" s="63">
        <v>43346</v>
      </c>
      <c r="U1156" s="4" t="s">
        <v>6360</v>
      </c>
      <c r="V1156" s="4">
        <v>116898</v>
      </c>
      <c r="W1156" s="4"/>
      <c r="X1156" s="4"/>
      <c r="AC1156" s="3">
        <v>45960060</v>
      </c>
      <c r="AD1156" s="3" t="s">
        <v>5607</v>
      </c>
      <c r="AE1156" s="64" t="s">
        <v>7489</v>
      </c>
    </row>
    <row r="1157" spans="1:31" s="54" customFormat="1" x14ac:dyDescent="0.25">
      <c r="A1157" s="61" t="s">
        <v>6909</v>
      </c>
      <c r="B1157" s="3"/>
      <c r="C1157" s="3"/>
      <c r="D1157" s="62">
        <v>27312391282</v>
      </c>
      <c r="E1157" s="65">
        <v>27312391282</v>
      </c>
      <c r="F1157" s="63"/>
      <c r="G1157" s="3"/>
      <c r="H1157" s="3"/>
      <c r="I1157" s="3"/>
      <c r="J1157" s="3"/>
      <c r="K1157" s="64" t="s">
        <v>7494</v>
      </c>
      <c r="L1157" s="64"/>
      <c r="M1157" s="3"/>
      <c r="N1157" s="3" t="s">
        <v>7508</v>
      </c>
      <c r="O1157" s="3" t="s">
        <v>7508</v>
      </c>
      <c r="P1157" s="3" t="s">
        <v>7508</v>
      </c>
      <c r="Q1157" s="3" t="s">
        <v>5803</v>
      </c>
      <c r="R1157" s="3"/>
      <c r="S1157" s="3"/>
      <c r="T1157" s="63">
        <v>42926</v>
      </c>
      <c r="U1157" s="4" t="s">
        <v>6360</v>
      </c>
      <c r="V1157" s="4">
        <v>158895</v>
      </c>
      <c r="W1157" s="4"/>
      <c r="X1157" s="4"/>
      <c r="AC1157" s="3">
        <v>45960060</v>
      </c>
      <c r="AD1157" s="3" t="s">
        <v>5607</v>
      </c>
      <c r="AE1157" s="64" t="s">
        <v>7489</v>
      </c>
    </row>
    <row r="1158" spans="1:31" s="54" customFormat="1" x14ac:dyDescent="0.25">
      <c r="A1158" s="61" t="s">
        <v>6910</v>
      </c>
      <c r="B1158" s="3"/>
      <c r="C1158" s="3"/>
      <c r="D1158" s="62">
        <v>23291462324</v>
      </c>
      <c r="E1158" s="65">
        <v>23291462324</v>
      </c>
      <c r="F1158" s="63"/>
      <c r="G1158" s="3"/>
      <c r="H1158" s="3"/>
      <c r="I1158" s="3"/>
      <c r="J1158" s="3"/>
      <c r="K1158" s="64" t="s">
        <v>7494</v>
      </c>
      <c r="L1158" s="64"/>
      <c r="M1158" s="3"/>
      <c r="N1158" s="3" t="s">
        <v>7508</v>
      </c>
      <c r="O1158" s="3" t="s">
        <v>7508</v>
      </c>
      <c r="P1158" s="3" t="s">
        <v>7508</v>
      </c>
      <c r="Q1158" s="3" t="s">
        <v>5803</v>
      </c>
      <c r="R1158" s="3"/>
      <c r="S1158" s="3"/>
      <c r="T1158" s="63">
        <v>43115</v>
      </c>
      <c r="U1158" s="4" t="s">
        <v>6360</v>
      </c>
      <c r="V1158" s="4">
        <v>174608</v>
      </c>
      <c r="W1158" s="4"/>
      <c r="X1158" s="4"/>
      <c r="AC1158" s="3">
        <v>45960060</v>
      </c>
      <c r="AD1158" s="3" t="s">
        <v>5607</v>
      </c>
      <c r="AE1158" s="64" t="s">
        <v>7489</v>
      </c>
    </row>
    <row r="1159" spans="1:31" s="54" customFormat="1" x14ac:dyDescent="0.25">
      <c r="A1159" s="61" t="s">
        <v>6911</v>
      </c>
      <c r="B1159" s="3"/>
      <c r="C1159" s="3"/>
      <c r="D1159" s="62">
        <v>27352660456</v>
      </c>
      <c r="E1159" s="65">
        <v>27352660456</v>
      </c>
      <c r="F1159" s="63"/>
      <c r="G1159" s="3"/>
      <c r="H1159" s="3"/>
      <c r="I1159" s="3"/>
      <c r="J1159" s="3"/>
      <c r="K1159" s="64" t="s">
        <v>7494</v>
      </c>
      <c r="L1159" s="64"/>
      <c r="M1159" s="3"/>
      <c r="N1159" s="3" t="s">
        <v>7508</v>
      </c>
      <c r="O1159" s="3" t="s">
        <v>7508</v>
      </c>
      <c r="P1159" s="3" t="s">
        <v>7508</v>
      </c>
      <c r="Q1159" s="3" t="s">
        <v>5803</v>
      </c>
      <c r="R1159" s="3"/>
      <c r="S1159" s="3"/>
      <c r="T1159" s="63">
        <v>44348</v>
      </c>
      <c r="U1159" s="4" t="s">
        <v>6360</v>
      </c>
      <c r="V1159" s="4">
        <v>113514</v>
      </c>
      <c r="W1159" s="4"/>
      <c r="X1159" s="4"/>
      <c r="AC1159" s="3">
        <v>45960060</v>
      </c>
      <c r="AD1159" s="3" t="s">
        <v>5607</v>
      </c>
      <c r="AE1159" s="64" t="s">
        <v>7489</v>
      </c>
    </row>
    <row r="1160" spans="1:31" s="54" customFormat="1" x14ac:dyDescent="0.25">
      <c r="A1160" s="61" t="s">
        <v>6912</v>
      </c>
      <c r="B1160" s="3"/>
      <c r="C1160" s="3"/>
      <c r="D1160" s="62">
        <v>27372372074</v>
      </c>
      <c r="E1160" s="65">
        <v>27372372074</v>
      </c>
      <c r="F1160" s="63"/>
      <c r="G1160" s="3"/>
      <c r="H1160" s="3"/>
      <c r="I1160" s="3"/>
      <c r="J1160" s="3"/>
      <c r="K1160" s="64" t="s">
        <v>7494</v>
      </c>
      <c r="L1160" s="64"/>
      <c r="M1160" s="3"/>
      <c r="N1160" s="3" t="s">
        <v>7508</v>
      </c>
      <c r="O1160" s="3" t="s">
        <v>7508</v>
      </c>
      <c r="P1160" s="3" t="s">
        <v>7508</v>
      </c>
      <c r="Q1160" s="3" t="s">
        <v>5803</v>
      </c>
      <c r="R1160" s="3"/>
      <c r="S1160" s="3"/>
      <c r="T1160" s="63">
        <v>44348</v>
      </c>
      <c r="U1160" s="4" t="s">
        <v>6360</v>
      </c>
      <c r="V1160" s="4">
        <v>172805</v>
      </c>
      <c r="W1160" s="4"/>
      <c r="X1160" s="4"/>
      <c r="AC1160" s="3">
        <v>45960060</v>
      </c>
      <c r="AD1160" s="3" t="s">
        <v>5607</v>
      </c>
      <c r="AE1160" s="64" t="s">
        <v>7489</v>
      </c>
    </row>
    <row r="1161" spans="1:31" s="54" customFormat="1" x14ac:dyDescent="0.25">
      <c r="A1161" s="61" t="s">
        <v>6913</v>
      </c>
      <c r="B1161" s="3"/>
      <c r="C1161" s="3"/>
      <c r="D1161" s="62">
        <v>27280802730</v>
      </c>
      <c r="E1161" s="65">
        <v>27280802730</v>
      </c>
      <c r="F1161" s="63"/>
      <c r="G1161" s="3"/>
      <c r="H1161" s="3"/>
      <c r="I1161" s="3"/>
      <c r="J1161" s="3"/>
      <c r="K1161" s="64" t="s">
        <v>7494</v>
      </c>
      <c r="L1161" s="64"/>
      <c r="M1161" s="3"/>
      <c r="N1161" s="3" t="s">
        <v>7508</v>
      </c>
      <c r="O1161" s="3" t="s">
        <v>7508</v>
      </c>
      <c r="P1161" s="3" t="s">
        <v>7508</v>
      </c>
      <c r="Q1161" s="3" t="s">
        <v>5803</v>
      </c>
      <c r="R1161" s="3"/>
      <c r="S1161" s="3"/>
      <c r="T1161" s="63">
        <v>42736</v>
      </c>
      <c r="U1161" s="4" t="s">
        <v>6360</v>
      </c>
      <c r="V1161" s="4">
        <v>134308</v>
      </c>
      <c r="W1161" s="4"/>
      <c r="X1161" s="4"/>
      <c r="AC1161" s="3">
        <v>45960060</v>
      </c>
      <c r="AD1161" s="3" t="s">
        <v>5607</v>
      </c>
      <c r="AE1161" s="64" t="s">
        <v>7489</v>
      </c>
    </row>
    <row r="1162" spans="1:31" s="54" customFormat="1" x14ac:dyDescent="0.25">
      <c r="A1162" s="61" t="s">
        <v>6914</v>
      </c>
      <c r="B1162" s="3"/>
      <c r="C1162" s="3"/>
      <c r="D1162" s="62">
        <v>27164077816</v>
      </c>
      <c r="E1162" s="65">
        <v>27164077816</v>
      </c>
      <c r="F1162" s="63"/>
      <c r="G1162" s="3"/>
      <c r="H1162" s="3"/>
      <c r="I1162" s="3"/>
      <c r="J1162" s="3"/>
      <c r="K1162" s="64" t="s">
        <v>7494</v>
      </c>
      <c r="L1162" s="64"/>
      <c r="M1162" s="3"/>
      <c r="N1162" s="3" t="s">
        <v>7508</v>
      </c>
      <c r="O1162" s="3" t="s">
        <v>7508</v>
      </c>
      <c r="P1162" s="3" t="s">
        <v>7508</v>
      </c>
      <c r="Q1162" s="3" t="s">
        <v>5803</v>
      </c>
      <c r="R1162" s="3"/>
      <c r="S1162" s="3"/>
      <c r="T1162" s="63">
        <v>43101</v>
      </c>
      <c r="U1162" s="4" t="s">
        <v>6360</v>
      </c>
      <c r="V1162" s="4">
        <v>173465</v>
      </c>
      <c r="W1162" s="4"/>
      <c r="X1162" s="4"/>
      <c r="AC1162" s="3">
        <v>45960060</v>
      </c>
      <c r="AD1162" s="3" t="s">
        <v>5607</v>
      </c>
      <c r="AE1162" s="64" t="s">
        <v>7489</v>
      </c>
    </row>
    <row r="1163" spans="1:31" s="54" customFormat="1" x14ac:dyDescent="0.25">
      <c r="A1163" s="61" t="s">
        <v>6915</v>
      </c>
      <c r="B1163" s="3"/>
      <c r="C1163" s="3"/>
      <c r="D1163" s="62">
        <v>20955259220</v>
      </c>
      <c r="E1163" s="65">
        <v>20955259220</v>
      </c>
      <c r="F1163" s="63"/>
      <c r="G1163" s="3"/>
      <c r="H1163" s="3"/>
      <c r="I1163" s="3"/>
      <c r="J1163" s="3"/>
      <c r="K1163" s="64" t="s">
        <v>7494</v>
      </c>
      <c r="L1163" s="64"/>
      <c r="M1163" s="3"/>
      <c r="N1163" s="3" t="s">
        <v>7508</v>
      </c>
      <c r="O1163" s="3" t="s">
        <v>7508</v>
      </c>
      <c r="P1163" s="3" t="s">
        <v>7508</v>
      </c>
      <c r="Q1163" s="3" t="s">
        <v>5803</v>
      </c>
      <c r="R1163" s="3"/>
      <c r="S1163" s="3"/>
      <c r="T1163" s="63">
        <v>43101</v>
      </c>
      <c r="U1163" s="4" t="s">
        <v>6360</v>
      </c>
      <c r="V1163" s="4">
        <v>113955</v>
      </c>
      <c r="W1163" s="4"/>
      <c r="X1163" s="4"/>
      <c r="AC1163" s="3">
        <v>45960060</v>
      </c>
      <c r="AD1163" s="3" t="s">
        <v>5607</v>
      </c>
      <c r="AE1163" s="64" t="s">
        <v>7489</v>
      </c>
    </row>
    <row r="1164" spans="1:31" s="54" customFormat="1" x14ac:dyDescent="0.25">
      <c r="A1164" s="61" t="s">
        <v>6916</v>
      </c>
      <c r="B1164" s="3"/>
      <c r="C1164" s="3"/>
      <c r="D1164" s="62">
        <v>20340194692</v>
      </c>
      <c r="E1164" s="65">
        <v>20340194692</v>
      </c>
      <c r="F1164" s="63"/>
      <c r="G1164" s="3"/>
      <c r="H1164" s="3"/>
      <c r="I1164" s="3"/>
      <c r="J1164" s="3"/>
      <c r="K1164" s="64" t="s">
        <v>7494</v>
      </c>
      <c r="L1164" s="64"/>
      <c r="M1164" s="3"/>
      <c r="N1164" s="3" t="s">
        <v>7508</v>
      </c>
      <c r="O1164" s="3" t="s">
        <v>7508</v>
      </c>
      <c r="P1164" s="3" t="s">
        <v>7508</v>
      </c>
      <c r="Q1164" s="3" t="s">
        <v>5803</v>
      </c>
      <c r="R1164" s="3"/>
      <c r="S1164" s="3"/>
      <c r="T1164" s="63">
        <v>44075</v>
      </c>
      <c r="U1164" s="4" t="s">
        <v>6360</v>
      </c>
      <c r="V1164" s="4">
        <v>150121</v>
      </c>
      <c r="W1164" s="4"/>
      <c r="X1164" s="4"/>
      <c r="AC1164" s="3">
        <v>45960060</v>
      </c>
      <c r="AD1164" s="3" t="s">
        <v>5607</v>
      </c>
      <c r="AE1164" s="64" t="s">
        <v>7489</v>
      </c>
    </row>
    <row r="1165" spans="1:31" s="54" customFormat="1" x14ac:dyDescent="0.25">
      <c r="A1165" s="61" t="s">
        <v>6917</v>
      </c>
      <c r="B1165" s="3"/>
      <c r="C1165" s="3"/>
      <c r="D1165" s="62">
        <v>23368123714</v>
      </c>
      <c r="E1165" s="65">
        <v>23368123714</v>
      </c>
      <c r="F1165" s="63"/>
      <c r="G1165" s="3"/>
      <c r="H1165" s="3"/>
      <c r="I1165" s="3"/>
      <c r="J1165" s="3"/>
      <c r="K1165" s="64" t="s">
        <v>7494</v>
      </c>
      <c r="L1165" s="64"/>
      <c r="M1165" s="3"/>
      <c r="N1165" s="3" t="s">
        <v>7508</v>
      </c>
      <c r="O1165" s="3" t="s">
        <v>7508</v>
      </c>
      <c r="P1165" s="3" t="s">
        <v>7508</v>
      </c>
      <c r="Q1165" s="3" t="s">
        <v>5803</v>
      </c>
      <c r="R1165" s="3"/>
      <c r="S1165" s="3"/>
      <c r="T1165" s="63">
        <v>44228</v>
      </c>
      <c r="U1165" s="4" t="s">
        <v>6360</v>
      </c>
      <c r="V1165" s="4">
        <v>98379</v>
      </c>
      <c r="W1165" s="4"/>
      <c r="X1165" s="4"/>
      <c r="AC1165" s="3">
        <v>45960060</v>
      </c>
      <c r="AD1165" s="3" t="s">
        <v>5607</v>
      </c>
      <c r="AE1165" s="64" t="s">
        <v>7489</v>
      </c>
    </row>
    <row r="1166" spans="1:31" s="54" customFormat="1" x14ac:dyDescent="0.25">
      <c r="A1166" s="61" t="s">
        <v>6918</v>
      </c>
      <c r="B1166" s="3"/>
      <c r="C1166" s="3"/>
      <c r="D1166" s="62">
        <v>27372048692</v>
      </c>
      <c r="E1166" s="65">
        <v>27372048692</v>
      </c>
      <c r="F1166" s="63"/>
      <c r="G1166" s="3"/>
      <c r="H1166" s="3"/>
      <c r="I1166" s="3"/>
      <c r="J1166" s="3"/>
      <c r="K1166" s="64" t="s">
        <v>7494</v>
      </c>
      <c r="L1166" s="64"/>
      <c r="M1166" s="3"/>
      <c r="N1166" s="3" t="s">
        <v>7508</v>
      </c>
      <c r="O1166" s="3" t="s">
        <v>7508</v>
      </c>
      <c r="P1166" s="3" t="s">
        <v>7508</v>
      </c>
      <c r="Q1166" s="3" t="s">
        <v>5803</v>
      </c>
      <c r="R1166" s="3"/>
      <c r="S1166" s="3"/>
      <c r="T1166" s="63">
        <v>43221</v>
      </c>
      <c r="U1166" s="4" t="s">
        <v>6360</v>
      </c>
      <c r="V1166" s="4">
        <v>178423</v>
      </c>
      <c r="W1166" s="4"/>
      <c r="X1166" s="4"/>
      <c r="AC1166" s="3">
        <v>45960060</v>
      </c>
      <c r="AD1166" s="3" t="s">
        <v>5607</v>
      </c>
      <c r="AE1166" s="64" t="s">
        <v>7489</v>
      </c>
    </row>
    <row r="1167" spans="1:31" s="54" customFormat="1" x14ac:dyDescent="0.25">
      <c r="A1167" s="61" t="s">
        <v>6919</v>
      </c>
      <c r="B1167" s="3"/>
      <c r="C1167" s="3"/>
      <c r="D1167" s="62">
        <v>27357283456</v>
      </c>
      <c r="E1167" s="65">
        <v>27357283456</v>
      </c>
      <c r="F1167" s="63"/>
      <c r="G1167" s="3"/>
      <c r="H1167" s="3"/>
      <c r="I1167" s="3"/>
      <c r="J1167" s="3"/>
      <c r="K1167" s="64" t="s">
        <v>7494</v>
      </c>
      <c r="L1167" s="64"/>
      <c r="M1167" s="3"/>
      <c r="N1167" s="3" t="s">
        <v>7508</v>
      </c>
      <c r="O1167" s="3" t="s">
        <v>7508</v>
      </c>
      <c r="P1167" s="3" t="s">
        <v>7508</v>
      </c>
      <c r="Q1167" s="3" t="s">
        <v>5803</v>
      </c>
      <c r="R1167" s="3"/>
      <c r="S1167" s="3"/>
      <c r="T1167" s="63">
        <v>44501</v>
      </c>
      <c r="U1167" s="4" t="s">
        <v>6360</v>
      </c>
      <c r="V1167" s="4">
        <v>113514</v>
      </c>
      <c r="W1167" s="4"/>
      <c r="X1167" s="4"/>
      <c r="AC1167" s="3">
        <v>45960060</v>
      </c>
      <c r="AD1167" s="3" t="s">
        <v>5607</v>
      </c>
      <c r="AE1167" s="64" t="s">
        <v>7489</v>
      </c>
    </row>
    <row r="1168" spans="1:31" s="54" customFormat="1" x14ac:dyDescent="0.25">
      <c r="A1168" s="61" t="s">
        <v>6920</v>
      </c>
      <c r="B1168" s="3"/>
      <c r="C1168" s="3"/>
      <c r="D1168" s="62">
        <v>27371837731</v>
      </c>
      <c r="E1168" s="65">
        <v>27371837731</v>
      </c>
      <c r="F1168" s="63"/>
      <c r="G1168" s="3"/>
      <c r="H1168" s="3"/>
      <c r="I1168" s="3"/>
      <c r="J1168" s="3"/>
      <c r="K1168" s="64" t="s">
        <v>7494</v>
      </c>
      <c r="L1168" s="64"/>
      <c r="M1168" s="3"/>
      <c r="N1168" s="3" t="s">
        <v>7508</v>
      </c>
      <c r="O1168" s="3" t="s">
        <v>7508</v>
      </c>
      <c r="P1168" s="3" t="s">
        <v>7508</v>
      </c>
      <c r="Q1168" s="3" t="s">
        <v>5803</v>
      </c>
      <c r="R1168" s="3"/>
      <c r="S1168" s="3"/>
      <c r="T1168" s="63">
        <v>44228</v>
      </c>
      <c r="U1168" s="4" t="s">
        <v>6360</v>
      </c>
      <c r="V1168" s="4">
        <v>116898</v>
      </c>
      <c r="W1168" s="4"/>
      <c r="X1168" s="4"/>
      <c r="AC1168" s="3">
        <v>45960060</v>
      </c>
      <c r="AD1168" s="3" t="s">
        <v>5607</v>
      </c>
      <c r="AE1168" s="64" t="s">
        <v>7489</v>
      </c>
    </row>
    <row r="1169" spans="1:31" s="54" customFormat="1" x14ac:dyDescent="0.25">
      <c r="A1169" s="61" t="s">
        <v>6921</v>
      </c>
      <c r="B1169" s="3"/>
      <c r="C1169" s="3"/>
      <c r="D1169" s="62">
        <v>27345091764</v>
      </c>
      <c r="E1169" s="65">
        <v>27345091764</v>
      </c>
      <c r="F1169" s="63"/>
      <c r="G1169" s="3"/>
      <c r="H1169" s="3"/>
      <c r="I1169" s="3"/>
      <c r="J1169" s="3"/>
      <c r="K1169" s="64" t="s">
        <v>7494</v>
      </c>
      <c r="L1169" s="64"/>
      <c r="M1169" s="3"/>
      <c r="N1169" s="3" t="s">
        <v>7508</v>
      </c>
      <c r="O1169" s="3" t="s">
        <v>7508</v>
      </c>
      <c r="P1169" s="3" t="s">
        <v>7508</v>
      </c>
      <c r="Q1169" s="3" t="s">
        <v>5803</v>
      </c>
      <c r="R1169" s="3"/>
      <c r="S1169" s="3"/>
      <c r="T1169" s="63">
        <v>44501</v>
      </c>
      <c r="U1169" s="4" t="s">
        <v>6360</v>
      </c>
      <c r="V1169" s="4">
        <v>96471</v>
      </c>
      <c r="W1169" s="4"/>
      <c r="X1169" s="4"/>
      <c r="AC1169" s="3">
        <v>45960060</v>
      </c>
      <c r="AD1169" s="3" t="s">
        <v>5607</v>
      </c>
      <c r="AE1169" s="64" t="s">
        <v>7489</v>
      </c>
    </row>
    <row r="1170" spans="1:31" s="54" customFormat="1" x14ac:dyDescent="0.25">
      <c r="A1170" s="61" t="s">
        <v>6922</v>
      </c>
      <c r="B1170" s="3"/>
      <c r="C1170" s="3"/>
      <c r="D1170" s="62">
        <v>20366694839</v>
      </c>
      <c r="E1170" s="65">
        <v>20366694839</v>
      </c>
      <c r="F1170" s="63"/>
      <c r="G1170" s="3"/>
      <c r="H1170" s="3"/>
      <c r="I1170" s="3"/>
      <c r="J1170" s="3"/>
      <c r="K1170" s="64" t="s">
        <v>7494</v>
      </c>
      <c r="L1170" s="64"/>
      <c r="M1170" s="3"/>
      <c r="N1170" s="3" t="s">
        <v>7508</v>
      </c>
      <c r="O1170" s="3" t="s">
        <v>7508</v>
      </c>
      <c r="P1170" s="3" t="s">
        <v>7508</v>
      </c>
      <c r="Q1170" s="3" t="s">
        <v>5803</v>
      </c>
      <c r="R1170" s="3"/>
      <c r="S1170" s="3"/>
      <c r="T1170" s="63">
        <v>44348</v>
      </c>
      <c r="U1170" s="4" t="s">
        <v>6360</v>
      </c>
      <c r="V1170" s="4">
        <v>119359</v>
      </c>
      <c r="W1170" s="4"/>
      <c r="X1170" s="4"/>
      <c r="AC1170" s="3">
        <v>45960060</v>
      </c>
      <c r="AD1170" s="3" t="s">
        <v>5607</v>
      </c>
      <c r="AE1170" s="64" t="s">
        <v>7489</v>
      </c>
    </row>
    <row r="1171" spans="1:31" s="54" customFormat="1" x14ac:dyDescent="0.25">
      <c r="A1171" s="61" t="s">
        <v>6923</v>
      </c>
      <c r="B1171" s="3"/>
      <c r="C1171" s="3"/>
      <c r="D1171" s="62">
        <v>27392441390</v>
      </c>
      <c r="E1171" s="65">
        <v>27392441390</v>
      </c>
      <c r="F1171" s="63"/>
      <c r="G1171" s="3"/>
      <c r="H1171" s="3"/>
      <c r="I1171" s="3"/>
      <c r="J1171" s="3"/>
      <c r="K1171" s="64" t="s">
        <v>7494</v>
      </c>
      <c r="L1171" s="64"/>
      <c r="M1171" s="3"/>
      <c r="N1171" s="3" t="s">
        <v>7508</v>
      </c>
      <c r="O1171" s="3" t="s">
        <v>7508</v>
      </c>
      <c r="P1171" s="3" t="s">
        <v>7508</v>
      </c>
      <c r="Q1171" s="3" t="s">
        <v>5803</v>
      </c>
      <c r="R1171" s="3"/>
      <c r="S1171" s="3"/>
      <c r="T1171" s="63">
        <v>44531</v>
      </c>
      <c r="U1171" s="4" t="s">
        <v>6360</v>
      </c>
      <c r="V1171" s="4">
        <v>110745</v>
      </c>
      <c r="W1171" s="4"/>
      <c r="X1171" s="4"/>
      <c r="AC1171" s="3">
        <v>45960060</v>
      </c>
      <c r="AD1171" s="3" t="s">
        <v>5607</v>
      </c>
      <c r="AE1171" s="64" t="s">
        <v>7489</v>
      </c>
    </row>
    <row r="1172" spans="1:31" s="54" customFormat="1" x14ac:dyDescent="0.25">
      <c r="A1172" s="61" t="s">
        <v>6924</v>
      </c>
      <c r="B1172" s="3"/>
      <c r="C1172" s="3"/>
      <c r="D1172" s="62">
        <v>20959217158</v>
      </c>
      <c r="E1172" s="65">
        <v>20959217158</v>
      </c>
      <c r="F1172" s="63"/>
      <c r="G1172" s="3"/>
      <c r="H1172" s="3"/>
      <c r="I1172" s="3"/>
      <c r="J1172" s="3"/>
      <c r="K1172" s="64" t="s">
        <v>7494</v>
      </c>
      <c r="L1172" s="64"/>
      <c r="M1172" s="3"/>
      <c r="N1172" s="3" t="s">
        <v>7508</v>
      </c>
      <c r="O1172" s="3" t="s">
        <v>7508</v>
      </c>
      <c r="P1172" s="3" t="s">
        <v>7508</v>
      </c>
      <c r="Q1172" s="3" t="s">
        <v>5803</v>
      </c>
      <c r="R1172" s="3"/>
      <c r="S1172" s="3"/>
      <c r="T1172" s="63">
        <v>43313</v>
      </c>
      <c r="U1172" s="4" t="s">
        <v>6360</v>
      </c>
      <c r="V1172" s="4">
        <v>102919</v>
      </c>
      <c r="W1172" s="4"/>
      <c r="X1172" s="4"/>
      <c r="AC1172" s="3">
        <v>45960060</v>
      </c>
      <c r="AD1172" s="3" t="s">
        <v>5607</v>
      </c>
      <c r="AE1172" s="64" t="s">
        <v>7489</v>
      </c>
    </row>
    <row r="1173" spans="1:31" s="54" customFormat="1" x14ac:dyDescent="0.25">
      <c r="A1173" s="61" t="s">
        <v>6925</v>
      </c>
      <c r="B1173" s="3"/>
      <c r="C1173" s="3"/>
      <c r="D1173" s="62">
        <v>27375979352</v>
      </c>
      <c r="E1173" s="65">
        <v>27375979352</v>
      </c>
      <c r="F1173" s="63"/>
      <c r="G1173" s="3"/>
      <c r="H1173" s="3"/>
      <c r="I1173" s="3"/>
      <c r="J1173" s="3"/>
      <c r="K1173" s="64" t="s">
        <v>7495</v>
      </c>
      <c r="L1173" s="64"/>
      <c r="M1173" s="3"/>
      <c r="N1173" s="3" t="s">
        <v>7508</v>
      </c>
      <c r="O1173" s="3" t="s">
        <v>7508</v>
      </c>
      <c r="P1173" s="3" t="s">
        <v>7508</v>
      </c>
      <c r="Q1173" s="3" t="s">
        <v>5803</v>
      </c>
      <c r="R1173" s="3"/>
      <c r="S1173" s="3"/>
      <c r="T1173" s="63">
        <v>44501</v>
      </c>
      <c r="U1173" s="4" t="s">
        <v>6360</v>
      </c>
      <c r="V1173" s="4">
        <v>89695</v>
      </c>
      <c r="W1173" s="4"/>
      <c r="X1173" s="4"/>
      <c r="AC1173" s="3">
        <v>45960060</v>
      </c>
      <c r="AD1173" s="3" t="s">
        <v>5607</v>
      </c>
      <c r="AE1173" s="64" t="s">
        <v>7489</v>
      </c>
    </row>
    <row r="1174" spans="1:31" s="54" customFormat="1" x14ac:dyDescent="0.25">
      <c r="A1174" s="61" t="s">
        <v>6926</v>
      </c>
      <c r="B1174" s="3"/>
      <c r="C1174" s="3"/>
      <c r="D1174" s="62">
        <v>27959260570</v>
      </c>
      <c r="E1174" s="65">
        <v>27959260570</v>
      </c>
      <c r="F1174" s="63"/>
      <c r="G1174" s="3"/>
      <c r="H1174" s="3"/>
      <c r="I1174" s="3"/>
      <c r="J1174" s="3"/>
      <c r="K1174" s="64" t="s">
        <v>7495</v>
      </c>
      <c r="L1174" s="64"/>
      <c r="M1174" s="3"/>
      <c r="N1174" s="3" t="s">
        <v>7508</v>
      </c>
      <c r="O1174" s="3" t="s">
        <v>7508</v>
      </c>
      <c r="P1174" s="3" t="s">
        <v>7508</v>
      </c>
      <c r="Q1174" s="3" t="s">
        <v>5803</v>
      </c>
      <c r="R1174" s="3"/>
      <c r="S1174" s="3"/>
      <c r="T1174" s="63">
        <v>44440</v>
      </c>
      <c r="U1174" s="4" t="s">
        <v>6360</v>
      </c>
      <c r="V1174" s="4">
        <v>125624</v>
      </c>
      <c r="W1174" s="4"/>
      <c r="X1174" s="4"/>
      <c r="AC1174" s="3">
        <v>45960060</v>
      </c>
      <c r="AD1174" s="3" t="s">
        <v>5607</v>
      </c>
      <c r="AE1174" s="64" t="s">
        <v>7489</v>
      </c>
    </row>
    <row r="1175" spans="1:31" s="54" customFormat="1" x14ac:dyDescent="0.25">
      <c r="A1175" s="61" t="s">
        <v>6927</v>
      </c>
      <c r="B1175" s="3"/>
      <c r="C1175" s="3"/>
      <c r="D1175" s="62">
        <v>27351110754</v>
      </c>
      <c r="E1175" s="65">
        <v>27351110754</v>
      </c>
      <c r="F1175" s="63"/>
      <c r="G1175" s="3"/>
      <c r="H1175" s="3"/>
      <c r="I1175" s="3"/>
      <c r="J1175" s="3"/>
      <c r="K1175" s="64" t="s">
        <v>7495</v>
      </c>
      <c r="L1175" s="64"/>
      <c r="M1175" s="3"/>
      <c r="N1175" s="3" t="s">
        <v>7508</v>
      </c>
      <c r="O1175" s="3" t="s">
        <v>7508</v>
      </c>
      <c r="P1175" s="3" t="s">
        <v>7508</v>
      </c>
      <c r="Q1175" s="3" t="s">
        <v>5803</v>
      </c>
      <c r="R1175" s="3"/>
      <c r="S1175" s="3"/>
      <c r="T1175" s="63">
        <v>44075</v>
      </c>
      <c r="U1175" s="4" t="s">
        <v>6360</v>
      </c>
      <c r="V1175" s="4">
        <v>128366</v>
      </c>
      <c r="W1175" s="4"/>
      <c r="X1175" s="4"/>
      <c r="AC1175" s="3">
        <v>45960060</v>
      </c>
      <c r="AD1175" s="3" t="s">
        <v>5607</v>
      </c>
      <c r="AE1175" s="64" t="s">
        <v>7489</v>
      </c>
    </row>
    <row r="1176" spans="1:31" s="54" customFormat="1" x14ac:dyDescent="0.25">
      <c r="A1176" s="61" t="s">
        <v>6928</v>
      </c>
      <c r="B1176" s="3"/>
      <c r="C1176" s="3"/>
      <c r="D1176" s="62">
        <v>27371518466</v>
      </c>
      <c r="E1176" s="65">
        <v>27371518466</v>
      </c>
      <c r="F1176" s="63"/>
      <c r="G1176" s="3"/>
      <c r="H1176" s="3"/>
      <c r="I1176" s="3"/>
      <c r="J1176" s="3"/>
      <c r="K1176" s="64" t="s">
        <v>7495</v>
      </c>
      <c r="L1176" s="64"/>
      <c r="M1176" s="3"/>
      <c r="N1176" s="3" t="s">
        <v>7508</v>
      </c>
      <c r="O1176" s="3" t="s">
        <v>7508</v>
      </c>
      <c r="P1176" s="3" t="s">
        <v>7508</v>
      </c>
      <c r="Q1176" s="3" t="s">
        <v>5803</v>
      </c>
      <c r="R1176" s="3"/>
      <c r="S1176" s="3"/>
      <c r="T1176" s="63">
        <v>44531</v>
      </c>
      <c r="U1176" s="4" t="s">
        <v>6360</v>
      </c>
      <c r="V1176" s="4">
        <v>112470</v>
      </c>
      <c r="W1176" s="4"/>
      <c r="X1176" s="4"/>
      <c r="AC1176" s="3">
        <v>45960060</v>
      </c>
      <c r="AD1176" s="3" t="s">
        <v>5607</v>
      </c>
      <c r="AE1176" s="64" t="s">
        <v>7489</v>
      </c>
    </row>
    <row r="1177" spans="1:31" s="54" customFormat="1" x14ac:dyDescent="0.25">
      <c r="A1177" s="61" t="s">
        <v>6929</v>
      </c>
      <c r="B1177" s="3"/>
      <c r="C1177" s="3"/>
      <c r="D1177" s="62">
        <v>27328152741</v>
      </c>
      <c r="E1177" s="65">
        <v>27328152741</v>
      </c>
      <c r="F1177" s="63"/>
      <c r="G1177" s="3"/>
      <c r="H1177" s="3"/>
      <c r="I1177" s="3"/>
      <c r="J1177" s="3"/>
      <c r="K1177" s="64" t="s">
        <v>7495</v>
      </c>
      <c r="L1177" s="64"/>
      <c r="M1177" s="3"/>
      <c r="N1177" s="3" t="s">
        <v>7508</v>
      </c>
      <c r="O1177" s="3" t="s">
        <v>7508</v>
      </c>
      <c r="P1177" s="3" t="s">
        <v>7508</v>
      </c>
      <c r="Q1177" s="3" t="s">
        <v>5803</v>
      </c>
      <c r="R1177" s="3"/>
      <c r="S1177" s="3"/>
      <c r="T1177" s="63">
        <v>42430</v>
      </c>
      <c r="U1177" s="4" t="s">
        <v>6360</v>
      </c>
      <c r="V1177" s="4">
        <v>123893</v>
      </c>
      <c r="W1177" s="4"/>
      <c r="X1177" s="4"/>
      <c r="AC1177" s="3">
        <v>45960060</v>
      </c>
      <c r="AD1177" s="3" t="s">
        <v>5607</v>
      </c>
      <c r="AE1177" s="64" t="s">
        <v>7489</v>
      </c>
    </row>
    <row r="1178" spans="1:31" s="54" customFormat="1" x14ac:dyDescent="0.25">
      <c r="A1178" s="61" t="s">
        <v>6930</v>
      </c>
      <c r="B1178" s="3"/>
      <c r="C1178" s="3"/>
      <c r="D1178" s="62">
        <v>27958002314</v>
      </c>
      <c r="E1178" s="65">
        <v>27958002314</v>
      </c>
      <c r="F1178" s="63"/>
      <c r="G1178" s="3"/>
      <c r="H1178" s="3"/>
      <c r="I1178" s="3"/>
      <c r="J1178" s="3"/>
      <c r="K1178" s="64" t="s">
        <v>7495</v>
      </c>
      <c r="L1178" s="64"/>
      <c r="M1178" s="3"/>
      <c r="N1178" s="3" t="s">
        <v>7508</v>
      </c>
      <c r="O1178" s="3" t="s">
        <v>7508</v>
      </c>
      <c r="P1178" s="3" t="s">
        <v>7508</v>
      </c>
      <c r="Q1178" s="3" t="s">
        <v>5803</v>
      </c>
      <c r="R1178" s="3"/>
      <c r="S1178" s="3"/>
      <c r="T1178" s="63">
        <v>44440</v>
      </c>
      <c r="U1178" s="4" t="s">
        <v>6360</v>
      </c>
      <c r="V1178" s="4">
        <v>119469</v>
      </c>
      <c r="W1178" s="4"/>
      <c r="X1178" s="4"/>
      <c r="AC1178" s="3">
        <v>45960060</v>
      </c>
      <c r="AD1178" s="3" t="s">
        <v>5607</v>
      </c>
      <c r="AE1178" s="64" t="s">
        <v>7489</v>
      </c>
    </row>
    <row r="1179" spans="1:31" s="54" customFormat="1" x14ac:dyDescent="0.25">
      <c r="A1179" s="61" t="s">
        <v>6931</v>
      </c>
      <c r="B1179" s="3"/>
      <c r="C1179" s="3"/>
      <c r="D1179" s="62">
        <v>20341552649</v>
      </c>
      <c r="E1179" s="65">
        <v>20341552649</v>
      </c>
      <c r="F1179" s="63"/>
      <c r="G1179" s="3"/>
      <c r="H1179" s="3"/>
      <c r="I1179" s="3"/>
      <c r="J1179" s="3"/>
      <c r="K1179" s="64" t="s">
        <v>7495</v>
      </c>
      <c r="L1179" s="64"/>
      <c r="M1179" s="3"/>
      <c r="N1179" s="3" t="s">
        <v>7508</v>
      </c>
      <c r="O1179" s="3" t="s">
        <v>7508</v>
      </c>
      <c r="P1179" s="3" t="s">
        <v>7508</v>
      </c>
      <c r="Q1179" s="3" t="s">
        <v>5803</v>
      </c>
      <c r="R1179" s="3"/>
      <c r="S1179" s="3"/>
      <c r="T1179" s="63">
        <v>43664</v>
      </c>
      <c r="U1179" s="4" t="s">
        <v>6360</v>
      </c>
      <c r="V1179" s="4">
        <v>127626</v>
      </c>
      <c r="W1179" s="4"/>
      <c r="X1179" s="4"/>
      <c r="AC1179" s="3">
        <v>45960060</v>
      </c>
      <c r="AD1179" s="3" t="s">
        <v>5607</v>
      </c>
      <c r="AE1179" s="64" t="s">
        <v>7489</v>
      </c>
    </row>
    <row r="1180" spans="1:31" s="54" customFormat="1" x14ac:dyDescent="0.25">
      <c r="A1180" s="61" t="s">
        <v>6932</v>
      </c>
      <c r="B1180" s="3"/>
      <c r="C1180" s="3"/>
      <c r="D1180" s="62">
        <v>27239675005</v>
      </c>
      <c r="E1180" s="65">
        <v>27239675005</v>
      </c>
      <c r="F1180" s="63"/>
      <c r="G1180" s="3"/>
      <c r="H1180" s="3"/>
      <c r="I1180" s="3"/>
      <c r="J1180" s="3"/>
      <c r="K1180" s="64" t="s">
        <v>7495</v>
      </c>
      <c r="L1180" s="64"/>
      <c r="M1180" s="3"/>
      <c r="N1180" s="3" t="s">
        <v>7508</v>
      </c>
      <c r="O1180" s="3" t="s">
        <v>7508</v>
      </c>
      <c r="P1180" s="3" t="s">
        <v>7508</v>
      </c>
      <c r="Q1180" s="3" t="s">
        <v>5803</v>
      </c>
      <c r="R1180" s="3"/>
      <c r="S1180" s="3"/>
      <c r="T1180" s="63">
        <v>43101</v>
      </c>
      <c r="U1180" s="4" t="s">
        <v>6360</v>
      </c>
      <c r="V1180" s="4">
        <v>182678</v>
      </c>
      <c r="W1180" s="4"/>
      <c r="X1180" s="4"/>
      <c r="AC1180" s="3">
        <v>45960060</v>
      </c>
      <c r="AD1180" s="3" t="s">
        <v>5607</v>
      </c>
      <c r="AE1180" s="64" t="s">
        <v>7489</v>
      </c>
    </row>
    <row r="1181" spans="1:31" s="54" customFormat="1" x14ac:dyDescent="0.25">
      <c r="A1181" s="61" t="s">
        <v>6933</v>
      </c>
      <c r="B1181" s="3"/>
      <c r="C1181" s="3"/>
      <c r="D1181" s="62">
        <v>20317802413</v>
      </c>
      <c r="E1181" s="65">
        <v>20317802413</v>
      </c>
      <c r="F1181" s="63"/>
      <c r="G1181" s="3"/>
      <c r="H1181" s="3"/>
      <c r="I1181" s="3"/>
      <c r="J1181" s="3"/>
      <c r="K1181" s="64" t="s">
        <v>7495</v>
      </c>
      <c r="L1181" s="64"/>
      <c r="M1181" s="3"/>
      <c r="N1181" s="3" t="s">
        <v>7508</v>
      </c>
      <c r="O1181" s="3" t="s">
        <v>7508</v>
      </c>
      <c r="P1181" s="3" t="s">
        <v>7508</v>
      </c>
      <c r="Q1181" s="3" t="s">
        <v>5803</v>
      </c>
      <c r="R1181" s="3"/>
      <c r="S1181" s="3"/>
      <c r="T1181" s="63">
        <v>42809</v>
      </c>
      <c r="U1181" s="4" t="s">
        <v>6360</v>
      </c>
      <c r="V1181" s="4">
        <v>141562</v>
      </c>
      <c r="W1181" s="4"/>
      <c r="X1181" s="4"/>
      <c r="AC1181" s="3">
        <v>45960060</v>
      </c>
      <c r="AD1181" s="3" t="s">
        <v>5607</v>
      </c>
      <c r="AE1181" s="64" t="s">
        <v>7489</v>
      </c>
    </row>
    <row r="1182" spans="1:31" s="54" customFormat="1" x14ac:dyDescent="0.25">
      <c r="A1182" s="61" t="s">
        <v>6934</v>
      </c>
      <c r="B1182" s="3"/>
      <c r="C1182" s="3"/>
      <c r="D1182" s="62">
        <v>20941629483</v>
      </c>
      <c r="E1182" s="65">
        <v>20941629483</v>
      </c>
      <c r="F1182" s="63"/>
      <c r="G1182" s="3"/>
      <c r="H1182" s="3"/>
      <c r="I1182" s="3"/>
      <c r="J1182" s="3"/>
      <c r="K1182" s="64" t="s">
        <v>7495</v>
      </c>
      <c r="L1182" s="64"/>
      <c r="M1182" s="3"/>
      <c r="N1182" s="3" t="s">
        <v>7508</v>
      </c>
      <c r="O1182" s="3" t="s">
        <v>7508</v>
      </c>
      <c r="P1182" s="3" t="s">
        <v>7508</v>
      </c>
      <c r="Q1182" s="3" t="s">
        <v>5803</v>
      </c>
      <c r="R1182" s="3"/>
      <c r="S1182" s="3"/>
      <c r="T1182" s="63">
        <v>42917</v>
      </c>
      <c r="U1182" s="4" t="s">
        <v>6360</v>
      </c>
      <c r="V1182" s="4">
        <v>170758</v>
      </c>
      <c r="W1182" s="4"/>
      <c r="X1182" s="4"/>
      <c r="AC1182" s="3">
        <v>45960060</v>
      </c>
      <c r="AD1182" s="3" t="s">
        <v>5607</v>
      </c>
      <c r="AE1182" s="64" t="s">
        <v>7489</v>
      </c>
    </row>
    <row r="1183" spans="1:31" s="54" customFormat="1" x14ac:dyDescent="0.25">
      <c r="A1183" s="61" t="s">
        <v>6935</v>
      </c>
      <c r="B1183" s="3"/>
      <c r="C1183" s="3"/>
      <c r="D1183" s="62">
        <v>20958742704</v>
      </c>
      <c r="E1183" s="65">
        <v>20958742704</v>
      </c>
      <c r="F1183" s="63"/>
      <c r="G1183" s="3"/>
      <c r="H1183" s="3"/>
      <c r="I1183" s="3"/>
      <c r="J1183" s="3"/>
      <c r="K1183" s="64" t="s">
        <v>7495</v>
      </c>
      <c r="L1183" s="64"/>
      <c r="M1183" s="3"/>
      <c r="N1183" s="3" t="s">
        <v>7508</v>
      </c>
      <c r="O1183" s="3" t="s">
        <v>7508</v>
      </c>
      <c r="P1183" s="3" t="s">
        <v>7508</v>
      </c>
      <c r="Q1183" s="3" t="s">
        <v>5803</v>
      </c>
      <c r="R1183" s="3"/>
      <c r="S1183" s="3"/>
      <c r="T1183" s="63">
        <v>44348</v>
      </c>
      <c r="U1183" s="4" t="s">
        <v>6360</v>
      </c>
      <c r="V1183" s="4">
        <v>139921</v>
      </c>
      <c r="W1183" s="4"/>
      <c r="X1183" s="4"/>
      <c r="AC1183" s="3">
        <v>45960060</v>
      </c>
      <c r="AD1183" s="3" t="s">
        <v>5607</v>
      </c>
      <c r="AE1183" s="64" t="s">
        <v>7489</v>
      </c>
    </row>
    <row r="1184" spans="1:31" s="54" customFormat="1" x14ac:dyDescent="0.25">
      <c r="A1184" s="61" t="s">
        <v>6936</v>
      </c>
      <c r="B1184" s="3"/>
      <c r="C1184" s="3"/>
      <c r="D1184" s="62">
        <v>27323922522</v>
      </c>
      <c r="E1184" s="65">
        <v>27323922522</v>
      </c>
      <c r="F1184" s="63"/>
      <c r="G1184" s="3"/>
      <c r="H1184" s="3"/>
      <c r="I1184" s="3"/>
      <c r="J1184" s="3"/>
      <c r="K1184" s="64" t="s">
        <v>7495</v>
      </c>
      <c r="L1184" s="64"/>
      <c r="M1184" s="3"/>
      <c r="N1184" s="3" t="s">
        <v>7508</v>
      </c>
      <c r="O1184" s="3" t="s">
        <v>7508</v>
      </c>
      <c r="P1184" s="3" t="s">
        <v>7508</v>
      </c>
      <c r="Q1184" s="3" t="s">
        <v>5803</v>
      </c>
      <c r="R1184" s="3"/>
      <c r="S1184" s="3"/>
      <c r="T1184" s="63">
        <v>44517</v>
      </c>
      <c r="U1184" s="4" t="s">
        <v>6360</v>
      </c>
      <c r="V1184" s="4">
        <v>163612</v>
      </c>
      <c r="W1184" s="4"/>
      <c r="X1184" s="4"/>
      <c r="AC1184" s="3">
        <v>45960060</v>
      </c>
      <c r="AD1184" s="3" t="s">
        <v>5607</v>
      </c>
      <c r="AE1184" s="64" t="s">
        <v>7489</v>
      </c>
    </row>
    <row r="1185" spans="1:31" s="54" customFormat="1" x14ac:dyDescent="0.25">
      <c r="A1185" s="61" t="s">
        <v>6937</v>
      </c>
      <c r="B1185" s="3"/>
      <c r="C1185" s="3"/>
      <c r="D1185" s="62">
        <v>20142142407</v>
      </c>
      <c r="E1185" s="65">
        <v>20142142407</v>
      </c>
      <c r="F1185" s="63"/>
      <c r="G1185" s="3"/>
      <c r="H1185" s="3"/>
      <c r="I1185" s="3"/>
      <c r="J1185" s="3"/>
      <c r="K1185" s="64" t="s">
        <v>7495</v>
      </c>
      <c r="L1185" s="64"/>
      <c r="M1185" s="3"/>
      <c r="N1185" s="3" t="s">
        <v>7508</v>
      </c>
      <c r="O1185" s="3" t="s">
        <v>7508</v>
      </c>
      <c r="P1185" s="3" t="s">
        <v>7508</v>
      </c>
      <c r="Q1185" s="3" t="s">
        <v>5803</v>
      </c>
      <c r="R1185" s="3"/>
      <c r="S1185" s="3"/>
      <c r="T1185" s="63">
        <v>42736</v>
      </c>
      <c r="U1185" s="4" t="s">
        <v>6360</v>
      </c>
      <c r="V1185" s="4">
        <v>149010</v>
      </c>
      <c r="W1185" s="4"/>
      <c r="X1185" s="4"/>
      <c r="AC1185" s="3">
        <v>45960060</v>
      </c>
      <c r="AD1185" s="3" t="s">
        <v>5607</v>
      </c>
      <c r="AE1185" s="64" t="s">
        <v>7489</v>
      </c>
    </row>
    <row r="1186" spans="1:31" s="54" customFormat="1" x14ac:dyDescent="0.25">
      <c r="A1186" s="61" t="s">
        <v>6938</v>
      </c>
      <c r="B1186" s="3"/>
      <c r="C1186" s="3"/>
      <c r="D1186" s="62">
        <v>20140965902</v>
      </c>
      <c r="E1186" s="65">
        <v>20140965902</v>
      </c>
      <c r="F1186" s="63"/>
      <c r="G1186" s="3"/>
      <c r="H1186" s="3"/>
      <c r="I1186" s="3"/>
      <c r="J1186" s="3"/>
      <c r="K1186" s="64" t="s">
        <v>7495</v>
      </c>
      <c r="L1186" s="64"/>
      <c r="M1186" s="3"/>
      <c r="N1186" s="3" t="s">
        <v>7508</v>
      </c>
      <c r="O1186" s="3" t="s">
        <v>7508</v>
      </c>
      <c r="P1186" s="3" t="s">
        <v>7508</v>
      </c>
      <c r="Q1186" s="3" t="s">
        <v>5803</v>
      </c>
      <c r="R1186" s="3"/>
      <c r="S1186" s="3"/>
      <c r="T1186" s="63">
        <v>42620</v>
      </c>
      <c r="U1186" s="4" t="s">
        <v>6360</v>
      </c>
      <c r="V1186" s="4">
        <v>173889</v>
      </c>
      <c r="W1186" s="4"/>
      <c r="X1186" s="4"/>
      <c r="AC1186" s="3">
        <v>45960060</v>
      </c>
      <c r="AD1186" s="3" t="s">
        <v>5607</v>
      </c>
      <c r="AE1186" s="64" t="s">
        <v>7489</v>
      </c>
    </row>
    <row r="1187" spans="1:31" s="54" customFormat="1" x14ac:dyDescent="0.25">
      <c r="A1187" s="61" t="s">
        <v>6939</v>
      </c>
      <c r="B1187" s="3"/>
      <c r="C1187" s="3"/>
      <c r="D1187" s="62">
        <v>20959380334</v>
      </c>
      <c r="E1187" s="65">
        <v>20959380334</v>
      </c>
      <c r="F1187" s="63"/>
      <c r="G1187" s="3"/>
      <c r="H1187" s="3"/>
      <c r="I1187" s="3"/>
      <c r="J1187" s="3"/>
      <c r="K1187" s="64" t="s">
        <v>7495</v>
      </c>
      <c r="L1187" s="64"/>
      <c r="M1187" s="3"/>
      <c r="N1187" s="3" t="s">
        <v>7508</v>
      </c>
      <c r="O1187" s="3" t="s">
        <v>7508</v>
      </c>
      <c r="P1187" s="3" t="s">
        <v>7508</v>
      </c>
      <c r="Q1187" s="3" t="s">
        <v>5803</v>
      </c>
      <c r="R1187" s="3"/>
      <c r="S1187" s="3"/>
      <c r="T1187" s="63">
        <v>43497</v>
      </c>
      <c r="U1187" s="4" t="s">
        <v>6360</v>
      </c>
      <c r="V1187" s="4">
        <v>117362</v>
      </c>
      <c r="W1187" s="4"/>
      <c r="X1187" s="4"/>
      <c r="AC1187" s="3">
        <v>45960060</v>
      </c>
      <c r="AD1187" s="3" t="s">
        <v>5607</v>
      </c>
      <c r="AE1187" s="64" t="s">
        <v>7489</v>
      </c>
    </row>
    <row r="1188" spans="1:31" s="54" customFormat="1" x14ac:dyDescent="0.25">
      <c r="A1188" s="61" t="s">
        <v>6940</v>
      </c>
      <c r="B1188" s="3"/>
      <c r="C1188" s="3"/>
      <c r="D1188" s="62">
        <v>20224303360</v>
      </c>
      <c r="E1188" s="65">
        <v>20224303360</v>
      </c>
      <c r="F1188" s="63"/>
      <c r="G1188" s="3"/>
      <c r="H1188" s="3"/>
      <c r="I1188" s="3"/>
      <c r="J1188" s="3"/>
      <c r="K1188" s="64" t="s">
        <v>7495</v>
      </c>
      <c r="L1188" s="64"/>
      <c r="M1188" s="3"/>
      <c r="N1188" s="3" t="s">
        <v>7508</v>
      </c>
      <c r="O1188" s="3" t="s">
        <v>7508</v>
      </c>
      <c r="P1188" s="3" t="s">
        <v>7508</v>
      </c>
      <c r="Q1188" s="3" t="s">
        <v>5803</v>
      </c>
      <c r="R1188" s="3"/>
      <c r="S1188" s="3"/>
      <c r="T1188" s="63">
        <v>42552</v>
      </c>
      <c r="U1188" s="4" t="s">
        <v>6360</v>
      </c>
      <c r="V1188" s="4">
        <v>134030</v>
      </c>
      <c r="W1188" s="4"/>
      <c r="X1188" s="4"/>
      <c r="AC1188" s="3">
        <v>45960060</v>
      </c>
      <c r="AD1188" s="3" t="s">
        <v>5607</v>
      </c>
      <c r="AE1188" s="64" t="s">
        <v>7489</v>
      </c>
    </row>
    <row r="1189" spans="1:31" s="54" customFormat="1" x14ac:dyDescent="0.25">
      <c r="A1189" s="61" t="s">
        <v>6941</v>
      </c>
      <c r="B1189" s="3"/>
      <c r="C1189" s="3"/>
      <c r="D1189" s="62">
        <v>20256470218</v>
      </c>
      <c r="E1189" s="65">
        <v>20256470218</v>
      </c>
      <c r="F1189" s="63"/>
      <c r="G1189" s="3"/>
      <c r="H1189" s="3"/>
      <c r="I1189" s="3"/>
      <c r="J1189" s="3"/>
      <c r="K1189" s="64" t="s">
        <v>7495</v>
      </c>
      <c r="L1189" s="64"/>
      <c r="M1189" s="3"/>
      <c r="N1189" s="3" t="s">
        <v>7508</v>
      </c>
      <c r="O1189" s="3" t="s">
        <v>7508</v>
      </c>
      <c r="P1189" s="3" t="s">
        <v>7508</v>
      </c>
      <c r="Q1189" s="3" t="s">
        <v>5803</v>
      </c>
      <c r="R1189" s="3"/>
      <c r="S1189" s="3"/>
      <c r="T1189" s="63">
        <v>43115</v>
      </c>
      <c r="U1189" s="4" t="s">
        <v>6360</v>
      </c>
      <c r="V1189" s="4">
        <v>168363</v>
      </c>
      <c r="W1189" s="4"/>
      <c r="X1189" s="4"/>
      <c r="AC1189" s="3">
        <v>45960060</v>
      </c>
      <c r="AD1189" s="3" t="s">
        <v>5607</v>
      </c>
      <c r="AE1189" s="64" t="s">
        <v>7489</v>
      </c>
    </row>
    <row r="1190" spans="1:31" s="54" customFormat="1" x14ac:dyDescent="0.25">
      <c r="A1190" s="61" t="s">
        <v>6942</v>
      </c>
      <c r="B1190" s="3"/>
      <c r="C1190" s="3"/>
      <c r="D1190" s="62">
        <v>27328468471</v>
      </c>
      <c r="E1190" s="65">
        <v>27328468471</v>
      </c>
      <c r="F1190" s="63"/>
      <c r="G1190" s="3"/>
      <c r="H1190" s="3"/>
      <c r="I1190" s="3"/>
      <c r="J1190" s="3"/>
      <c r="K1190" s="64" t="s">
        <v>7495</v>
      </c>
      <c r="L1190" s="64"/>
      <c r="M1190" s="3"/>
      <c r="N1190" s="3" t="s">
        <v>7508</v>
      </c>
      <c r="O1190" s="3" t="s">
        <v>7508</v>
      </c>
      <c r="P1190" s="3" t="s">
        <v>7508</v>
      </c>
      <c r="Q1190" s="3" t="s">
        <v>5803</v>
      </c>
      <c r="R1190" s="3"/>
      <c r="S1190" s="3"/>
      <c r="T1190" s="63">
        <v>42461</v>
      </c>
      <c r="U1190" s="4" t="s">
        <v>6360</v>
      </c>
      <c r="V1190" s="4">
        <v>153717</v>
      </c>
      <c r="W1190" s="4"/>
      <c r="X1190" s="4"/>
      <c r="AC1190" s="3">
        <v>45960060</v>
      </c>
      <c r="AD1190" s="3" t="s">
        <v>5607</v>
      </c>
      <c r="AE1190" s="64" t="s">
        <v>7489</v>
      </c>
    </row>
    <row r="1191" spans="1:31" s="54" customFormat="1" x14ac:dyDescent="0.25">
      <c r="A1191" s="61" t="s">
        <v>6943</v>
      </c>
      <c r="B1191" s="3"/>
      <c r="C1191" s="3"/>
      <c r="D1191" s="62">
        <v>20182727831</v>
      </c>
      <c r="E1191" s="65">
        <v>20182727831</v>
      </c>
      <c r="F1191" s="63"/>
      <c r="G1191" s="3"/>
      <c r="H1191" s="3"/>
      <c r="I1191" s="3"/>
      <c r="J1191" s="3"/>
      <c r="K1191" s="64" t="s">
        <v>7495</v>
      </c>
      <c r="L1191" s="64"/>
      <c r="M1191" s="3"/>
      <c r="N1191" s="3" t="s">
        <v>7508</v>
      </c>
      <c r="O1191" s="3" t="s">
        <v>7508</v>
      </c>
      <c r="P1191" s="3" t="s">
        <v>7508</v>
      </c>
      <c r="Q1191" s="3" t="s">
        <v>5803</v>
      </c>
      <c r="R1191" s="3"/>
      <c r="S1191" s="3"/>
      <c r="T1191" s="63">
        <v>43405</v>
      </c>
      <c r="U1191" s="4" t="s">
        <v>6360</v>
      </c>
      <c r="V1191" s="4">
        <v>158227</v>
      </c>
      <c r="W1191" s="4"/>
      <c r="X1191" s="4"/>
      <c r="AC1191" s="3">
        <v>45960000</v>
      </c>
      <c r="AD1191" s="3" t="s">
        <v>5612</v>
      </c>
      <c r="AE1191" s="64" t="s">
        <v>7489</v>
      </c>
    </row>
    <row r="1192" spans="1:31" s="54" customFormat="1" x14ac:dyDescent="0.25">
      <c r="A1192" s="61" t="s">
        <v>6944</v>
      </c>
      <c r="B1192" s="3"/>
      <c r="C1192" s="3"/>
      <c r="D1192" s="62">
        <v>20359739916</v>
      </c>
      <c r="E1192" s="65">
        <v>20359739916</v>
      </c>
      <c r="F1192" s="63"/>
      <c r="G1192" s="3"/>
      <c r="H1192" s="3"/>
      <c r="I1192" s="3"/>
      <c r="J1192" s="3"/>
      <c r="K1192" s="64" t="s">
        <v>7495</v>
      </c>
      <c r="L1192" s="64"/>
      <c r="M1192" s="3"/>
      <c r="N1192" s="3" t="s">
        <v>7508</v>
      </c>
      <c r="O1192" s="3" t="s">
        <v>7508</v>
      </c>
      <c r="P1192" s="3" t="s">
        <v>7508</v>
      </c>
      <c r="Q1192" s="3" t="s">
        <v>5803</v>
      </c>
      <c r="R1192" s="3"/>
      <c r="S1192" s="3"/>
      <c r="T1192" s="63">
        <v>43430</v>
      </c>
      <c r="U1192" s="4" t="s">
        <v>6360</v>
      </c>
      <c r="V1192" s="4">
        <v>197309</v>
      </c>
      <c r="W1192" s="4"/>
      <c r="X1192" s="4"/>
      <c r="AC1192" s="3">
        <v>45960060</v>
      </c>
      <c r="AD1192" s="3" t="s">
        <v>5607</v>
      </c>
      <c r="AE1192" s="64" t="s">
        <v>7489</v>
      </c>
    </row>
    <row r="1193" spans="1:31" s="54" customFormat="1" x14ac:dyDescent="0.25">
      <c r="A1193" s="61" t="s">
        <v>6945</v>
      </c>
      <c r="B1193" s="3"/>
      <c r="C1193" s="3"/>
      <c r="D1193" s="62">
        <v>23240434989</v>
      </c>
      <c r="E1193" s="65">
        <v>23240434989</v>
      </c>
      <c r="F1193" s="63"/>
      <c r="G1193" s="3"/>
      <c r="H1193" s="3"/>
      <c r="I1193" s="3"/>
      <c r="J1193" s="3"/>
      <c r="K1193" s="64" t="s">
        <v>7495</v>
      </c>
      <c r="L1193" s="64"/>
      <c r="M1193" s="3"/>
      <c r="N1193" s="3" t="s">
        <v>7508</v>
      </c>
      <c r="O1193" s="3" t="s">
        <v>7508</v>
      </c>
      <c r="P1193" s="3" t="s">
        <v>7508</v>
      </c>
      <c r="Q1193" s="3" t="s">
        <v>5803</v>
      </c>
      <c r="R1193" s="3"/>
      <c r="S1193" s="3"/>
      <c r="T1193" s="63">
        <v>42644</v>
      </c>
      <c r="U1193" s="4" t="s">
        <v>6360</v>
      </c>
      <c r="V1193" s="4">
        <v>156886</v>
      </c>
      <c r="W1193" s="4"/>
      <c r="X1193" s="4"/>
      <c r="AC1193" s="3">
        <v>45960060</v>
      </c>
      <c r="AD1193" s="3" t="s">
        <v>5607</v>
      </c>
      <c r="AE1193" s="64" t="s">
        <v>7489</v>
      </c>
    </row>
    <row r="1194" spans="1:31" s="54" customFormat="1" x14ac:dyDescent="0.25">
      <c r="A1194" s="61" t="s">
        <v>6946</v>
      </c>
      <c r="B1194" s="3"/>
      <c r="C1194" s="3"/>
      <c r="D1194" s="62">
        <v>20349056195</v>
      </c>
      <c r="E1194" s="65">
        <v>20349056195</v>
      </c>
      <c r="F1194" s="63"/>
      <c r="G1194" s="3"/>
      <c r="H1194" s="3"/>
      <c r="I1194" s="3"/>
      <c r="J1194" s="3"/>
      <c r="K1194" s="64" t="s">
        <v>7495</v>
      </c>
      <c r="L1194" s="64"/>
      <c r="M1194" s="3"/>
      <c r="N1194" s="3" t="s">
        <v>7508</v>
      </c>
      <c r="O1194" s="3" t="s">
        <v>7508</v>
      </c>
      <c r="P1194" s="3" t="s">
        <v>7508</v>
      </c>
      <c r="Q1194" s="3" t="s">
        <v>5803</v>
      </c>
      <c r="R1194" s="3"/>
      <c r="S1194" s="3"/>
      <c r="T1194" s="63">
        <v>42646</v>
      </c>
      <c r="U1194" s="4" t="s">
        <v>6360</v>
      </c>
      <c r="V1194" s="4">
        <v>125285</v>
      </c>
      <c r="W1194" s="4"/>
      <c r="X1194" s="4"/>
      <c r="AC1194" s="3">
        <v>45960060</v>
      </c>
      <c r="AD1194" s="3" t="s">
        <v>5607</v>
      </c>
      <c r="AE1194" s="64" t="s">
        <v>7489</v>
      </c>
    </row>
    <row r="1195" spans="1:31" s="54" customFormat="1" x14ac:dyDescent="0.25">
      <c r="A1195" s="61" t="s">
        <v>6947</v>
      </c>
      <c r="B1195" s="3"/>
      <c r="C1195" s="3"/>
      <c r="D1195" s="62">
        <v>27386186257</v>
      </c>
      <c r="E1195" s="65">
        <v>27386186257</v>
      </c>
      <c r="F1195" s="63"/>
      <c r="G1195" s="3"/>
      <c r="H1195" s="3"/>
      <c r="I1195" s="3"/>
      <c r="J1195" s="3"/>
      <c r="K1195" s="64" t="s">
        <v>7495</v>
      </c>
      <c r="L1195" s="64"/>
      <c r="M1195" s="3"/>
      <c r="N1195" s="3" t="s">
        <v>7508</v>
      </c>
      <c r="O1195" s="3" t="s">
        <v>7508</v>
      </c>
      <c r="P1195" s="3" t="s">
        <v>7508</v>
      </c>
      <c r="Q1195" s="3" t="s">
        <v>5803</v>
      </c>
      <c r="R1195" s="3"/>
      <c r="S1195" s="3"/>
      <c r="T1195" s="63"/>
      <c r="U1195" s="4" t="s">
        <v>6360</v>
      </c>
      <c r="V1195" s="4">
        <v>193050</v>
      </c>
      <c r="W1195" s="4"/>
      <c r="X1195" s="4"/>
      <c r="AC1195" s="3">
        <v>45960060</v>
      </c>
      <c r="AD1195" s="3" t="s">
        <v>5607</v>
      </c>
      <c r="AE1195" s="64" t="s">
        <v>7489</v>
      </c>
    </row>
    <row r="1196" spans="1:31" s="54" customFormat="1" x14ac:dyDescent="0.25">
      <c r="A1196" s="61" t="s">
        <v>6948</v>
      </c>
      <c r="B1196" s="3"/>
      <c r="C1196" s="3"/>
      <c r="D1196" s="62">
        <v>27372467814</v>
      </c>
      <c r="E1196" s="65">
        <v>27372467814</v>
      </c>
      <c r="F1196" s="63"/>
      <c r="G1196" s="3"/>
      <c r="H1196" s="3"/>
      <c r="I1196" s="3"/>
      <c r="J1196" s="3"/>
      <c r="K1196" s="64" t="s">
        <v>7495</v>
      </c>
      <c r="L1196" s="64"/>
      <c r="M1196" s="3"/>
      <c r="N1196" s="3" t="s">
        <v>7508</v>
      </c>
      <c r="O1196" s="3" t="s">
        <v>7508</v>
      </c>
      <c r="P1196" s="3" t="s">
        <v>7508</v>
      </c>
      <c r="Q1196" s="3" t="s">
        <v>5803</v>
      </c>
      <c r="R1196" s="3"/>
      <c r="S1196" s="3"/>
      <c r="T1196" s="63">
        <v>44197</v>
      </c>
      <c r="U1196" s="4" t="s">
        <v>6360</v>
      </c>
      <c r="V1196" s="4">
        <v>163157</v>
      </c>
      <c r="W1196" s="4"/>
      <c r="X1196" s="4"/>
      <c r="AC1196" s="3">
        <v>45960060</v>
      </c>
      <c r="AD1196" s="3" t="s">
        <v>5607</v>
      </c>
      <c r="AE1196" s="64" t="s">
        <v>7489</v>
      </c>
    </row>
    <row r="1197" spans="1:31" s="54" customFormat="1" x14ac:dyDescent="0.25">
      <c r="A1197" s="61" t="s">
        <v>6949</v>
      </c>
      <c r="B1197" s="3"/>
      <c r="C1197" s="3"/>
      <c r="D1197" s="62">
        <v>20929017111</v>
      </c>
      <c r="E1197" s="65">
        <v>20929017111</v>
      </c>
      <c r="F1197" s="63"/>
      <c r="G1197" s="3"/>
      <c r="H1197" s="3"/>
      <c r="I1197" s="3"/>
      <c r="J1197" s="3"/>
      <c r="K1197" s="64" t="s">
        <v>7495</v>
      </c>
      <c r="L1197" s="64"/>
      <c r="M1197" s="3"/>
      <c r="N1197" s="3" t="s">
        <v>7508</v>
      </c>
      <c r="O1197" s="3" t="s">
        <v>7508</v>
      </c>
      <c r="P1197" s="3" t="s">
        <v>7508</v>
      </c>
      <c r="Q1197" s="3" t="s">
        <v>5803</v>
      </c>
      <c r="R1197" s="3"/>
      <c r="S1197" s="3"/>
      <c r="T1197" s="63">
        <v>44228</v>
      </c>
      <c r="U1197" s="4" t="s">
        <v>6360</v>
      </c>
      <c r="V1197" s="4">
        <v>210138</v>
      </c>
      <c r="W1197" s="4"/>
      <c r="X1197" s="4"/>
      <c r="AC1197" s="3">
        <v>45960060</v>
      </c>
      <c r="AD1197" s="3" t="s">
        <v>5607</v>
      </c>
      <c r="AE1197" s="64" t="s">
        <v>7489</v>
      </c>
    </row>
    <row r="1198" spans="1:31" s="54" customFormat="1" x14ac:dyDescent="0.25">
      <c r="A1198" s="61" t="s">
        <v>6950</v>
      </c>
      <c r="B1198" s="3"/>
      <c r="C1198" s="3"/>
      <c r="D1198" s="62">
        <v>23395498819</v>
      </c>
      <c r="E1198" s="65">
        <v>23395498819</v>
      </c>
      <c r="F1198" s="63"/>
      <c r="G1198" s="3"/>
      <c r="H1198" s="3"/>
      <c r="I1198" s="3"/>
      <c r="J1198" s="3"/>
      <c r="K1198" s="64" t="s">
        <v>7496</v>
      </c>
      <c r="L1198" s="64"/>
      <c r="M1198" s="3"/>
      <c r="N1198" s="3" t="s">
        <v>7508</v>
      </c>
      <c r="O1198" s="3" t="s">
        <v>7508</v>
      </c>
      <c r="P1198" s="3" t="s">
        <v>7508</v>
      </c>
      <c r="Q1198" s="3" t="s">
        <v>5803</v>
      </c>
      <c r="R1198" s="3"/>
      <c r="S1198" s="3"/>
      <c r="T1198" s="63">
        <v>43831</v>
      </c>
      <c r="U1198" s="4" t="s">
        <v>6360</v>
      </c>
      <c r="V1198" s="4">
        <v>95800</v>
      </c>
      <c r="W1198" s="4"/>
      <c r="X1198" s="4"/>
      <c r="AC1198" s="3">
        <v>45960060</v>
      </c>
      <c r="AD1198" s="3" t="s">
        <v>5607</v>
      </c>
      <c r="AE1198" s="64" t="s">
        <v>7489</v>
      </c>
    </row>
    <row r="1199" spans="1:31" s="54" customFormat="1" x14ac:dyDescent="0.25">
      <c r="A1199" s="61" t="s">
        <v>6951</v>
      </c>
      <c r="B1199" s="3"/>
      <c r="C1199" s="3"/>
      <c r="D1199" s="62">
        <v>27306036624</v>
      </c>
      <c r="E1199" s="65">
        <v>27306036624</v>
      </c>
      <c r="F1199" s="63"/>
      <c r="G1199" s="3"/>
      <c r="H1199" s="3"/>
      <c r="I1199" s="3"/>
      <c r="J1199" s="3"/>
      <c r="K1199" s="64" t="s">
        <v>7496</v>
      </c>
      <c r="L1199" s="64"/>
      <c r="M1199" s="3"/>
      <c r="N1199" s="3" t="s">
        <v>7508</v>
      </c>
      <c r="O1199" s="3" t="s">
        <v>7508</v>
      </c>
      <c r="P1199" s="3" t="s">
        <v>7508</v>
      </c>
      <c r="Q1199" s="3" t="s">
        <v>5803</v>
      </c>
      <c r="R1199" s="3"/>
      <c r="S1199" s="3"/>
      <c r="T1199" s="63"/>
      <c r="U1199" s="4" t="s">
        <v>6360</v>
      </c>
      <c r="V1199" s="4">
        <v>86000</v>
      </c>
      <c r="W1199" s="4"/>
      <c r="X1199" s="4"/>
      <c r="AC1199" s="3">
        <v>45960060</v>
      </c>
      <c r="AD1199" s="3" t="s">
        <v>5607</v>
      </c>
      <c r="AE1199" s="64" t="s">
        <v>7489</v>
      </c>
    </row>
    <row r="1200" spans="1:31" s="54" customFormat="1" x14ac:dyDescent="0.25">
      <c r="A1200" s="61" t="s">
        <v>6952</v>
      </c>
      <c r="B1200" s="3"/>
      <c r="C1200" s="3"/>
      <c r="D1200" s="62">
        <v>27939410762</v>
      </c>
      <c r="E1200" s="65">
        <v>27939410762</v>
      </c>
      <c r="F1200" s="63"/>
      <c r="G1200" s="3"/>
      <c r="H1200" s="3"/>
      <c r="I1200" s="3"/>
      <c r="J1200" s="3"/>
      <c r="K1200" s="64" t="s">
        <v>7497</v>
      </c>
      <c r="L1200" s="64"/>
      <c r="M1200" s="3"/>
      <c r="N1200" s="3" t="s">
        <v>7508</v>
      </c>
      <c r="O1200" s="3" t="s">
        <v>7508</v>
      </c>
      <c r="P1200" s="3" t="s">
        <v>7508</v>
      </c>
      <c r="Q1200" s="3" t="s">
        <v>5803</v>
      </c>
      <c r="R1200" s="3"/>
      <c r="S1200" s="3"/>
      <c r="T1200" s="63"/>
      <c r="U1200" s="4" t="s">
        <v>6360</v>
      </c>
      <c r="V1200" s="4">
        <v>74750</v>
      </c>
      <c r="W1200" s="4"/>
      <c r="X1200" s="4"/>
      <c r="AC1200" s="3">
        <v>45960060</v>
      </c>
      <c r="AD1200" s="3" t="s">
        <v>5607</v>
      </c>
      <c r="AE1200" s="64" t="s">
        <v>7489</v>
      </c>
    </row>
    <row r="1201" spans="1:31" s="54" customFormat="1" x14ac:dyDescent="0.25">
      <c r="A1201" s="61" t="s">
        <v>6953</v>
      </c>
      <c r="B1201" s="3"/>
      <c r="C1201" s="3"/>
      <c r="D1201" s="62">
        <v>20344998494</v>
      </c>
      <c r="E1201" s="65">
        <v>20344998494</v>
      </c>
      <c r="F1201" s="63"/>
      <c r="G1201" s="3"/>
      <c r="H1201" s="3"/>
      <c r="I1201" s="3"/>
      <c r="J1201" s="3"/>
      <c r="K1201" s="64" t="s">
        <v>7497</v>
      </c>
      <c r="L1201" s="64"/>
      <c r="M1201" s="3"/>
      <c r="N1201" s="3" t="s">
        <v>7508</v>
      </c>
      <c r="O1201" s="3" t="s">
        <v>7508</v>
      </c>
      <c r="P1201" s="3" t="s">
        <v>7508</v>
      </c>
      <c r="Q1201" s="3" t="s">
        <v>5803</v>
      </c>
      <c r="R1201" s="3"/>
      <c r="S1201" s="3"/>
      <c r="T1201" s="63">
        <v>44440</v>
      </c>
      <c r="U1201" s="4" t="s">
        <v>6360</v>
      </c>
      <c r="V1201" s="4">
        <v>51999</v>
      </c>
      <c r="W1201" s="4"/>
      <c r="X1201" s="4"/>
      <c r="AC1201" s="3">
        <v>45960060</v>
      </c>
      <c r="AD1201" s="3" t="s">
        <v>5607</v>
      </c>
      <c r="AE1201" s="64" t="s">
        <v>7489</v>
      </c>
    </row>
    <row r="1202" spans="1:31" s="54" customFormat="1" x14ac:dyDescent="0.25">
      <c r="A1202" s="61" t="s">
        <v>6954</v>
      </c>
      <c r="B1202" s="3"/>
      <c r="C1202" s="3"/>
      <c r="D1202" s="62">
        <v>27357274856</v>
      </c>
      <c r="E1202" s="65">
        <v>27357274856</v>
      </c>
      <c r="F1202" s="63"/>
      <c r="G1202" s="3"/>
      <c r="H1202" s="3"/>
      <c r="I1202" s="3"/>
      <c r="J1202" s="3"/>
      <c r="K1202" s="64" t="s">
        <v>7497</v>
      </c>
      <c r="L1202" s="64"/>
      <c r="M1202" s="3"/>
      <c r="N1202" s="3" t="s">
        <v>7508</v>
      </c>
      <c r="O1202" s="3" t="s">
        <v>7508</v>
      </c>
      <c r="P1202" s="3" t="s">
        <v>7508</v>
      </c>
      <c r="Q1202" s="3" t="s">
        <v>5803</v>
      </c>
      <c r="R1202" s="3"/>
      <c r="S1202" s="3"/>
      <c r="T1202" s="63"/>
      <c r="U1202" s="4" t="s">
        <v>6360</v>
      </c>
      <c r="V1202" s="4">
        <v>54343</v>
      </c>
      <c r="W1202" s="4"/>
      <c r="X1202" s="4"/>
      <c r="AC1202" s="3">
        <v>45960060</v>
      </c>
      <c r="AD1202" s="3" t="s">
        <v>5607</v>
      </c>
      <c r="AE1202" s="64" t="s">
        <v>7489</v>
      </c>
    </row>
    <row r="1203" spans="1:31" s="54" customFormat="1" x14ac:dyDescent="0.25">
      <c r="A1203" s="61" t="s">
        <v>6955</v>
      </c>
      <c r="B1203" s="3"/>
      <c r="C1203" s="3"/>
      <c r="D1203" s="62">
        <v>27413954547</v>
      </c>
      <c r="E1203" s="65">
        <v>27413954547</v>
      </c>
      <c r="F1203" s="63"/>
      <c r="G1203" s="3"/>
      <c r="H1203" s="3"/>
      <c r="I1203" s="3"/>
      <c r="J1203" s="3"/>
      <c r="K1203" s="64" t="s">
        <v>7497</v>
      </c>
      <c r="L1203" s="64"/>
      <c r="M1203" s="3"/>
      <c r="N1203" s="3" t="s">
        <v>7508</v>
      </c>
      <c r="O1203" s="3" t="s">
        <v>7508</v>
      </c>
      <c r="P1203" s="3" t="s">
        <v>7508</v>
      </c>
      <c r="Q1203" s="3" t="s">
        <v>5803</v>
      </c>
      <c r="R1203" s="3"/>
      <c r="S1203" s="3"/>
      <c r="T1203" s="63"/>
      <c r="U1203" s="4" t="s">
        <v>6360</v>
      </c>
      <c r="V1203" s="4">
        <v>64404</v>
      </c>
      <c r="W1203" s="4"/>
      <c r="X1203" s="4"/>
      <c r="AC1203" s="3">
        <v>45960040</v>
      </c>
      <c r="AD1203" s="3" t="s">
        <v>5596</v>
      </c>
      <c r="AE1203" s="64" t="s">
        <v>7489</v>
      </c>
    </row>
    <row r="1204" spans="1:31" s="54" customFormat="1" x14ac:dyDescent="0.25">
      <c r="A1204" s="61" t="s">
        <v>6956</v>
      </c>
      <c r="B1204" s="3"/>
      <c r="C1204" s="3"/>
      <c r="D1204" s="62">
        <v>20168661747</v>
      </c>
      <c r="E1204" s="65">
        <v>20168661747</v>
      </c>
      <c r="F1204" s="63"/>
      <c r="G1204" s="3"/>
      <c r="H1204" s="3"/>
      <c r="I1204" s="3"/>
      <c r="J1204" s="3"/>
      <c r="K1204" s="64" t="s">
        <v>7497</v>
      </c>
      <c r="L1204" s="64"/>
      <c r="M1204" s="3"/>
      <c r="N1204" s="3" t="s">
        <v>7508</v>
      </c>
      <c r="O1204" s="3" t="s">
        <v>7508</v>
      </c>
      <c r="P1204" s="3" t="s">
        <v>7508</v>
      </c>
      <c r="Q1204" s="3" t="s">
        <v>5803</v>
      </c>
      <c r="R1204" s="3"/>
      <c r="S1204" s="3"/>
      <c r="T1204" s="63"/>
      <c r="U1204" s="4" t="s">
        <v>6360</v>
      </c>
      <c r="V1204" s="4">
        <v>64596</v>
      </c>
      <c r="W1204" s="4"/>
      <c r="X1204" s="4"/>
      <c r="AC1204" s="3">
        <v>45960060</v>
      </c>
      <c r="AD1204" s="3" t="s">
        <v>5607</v>
      </c>
      <c r="AE1204" s="64" t="s">
        <v>7489</v>
      </c>
    </row>
    <row r="1205" spans="1:31" s="54" customFormat="1" x14ac:dyDescent="0.25">
      <c r="A1205" s="61" t="s">
        <v>6957</v>
      </c>
      <c r="B1205" s="3"/>
      <c r="C1205" s="3"/>
      <c r="D1205" s="62">
        <v>20327608380</v>
      </c>
      <c r="E1205" s="65">
        <v>20327608380</v>
      </c>
      <c r="F1205" s="63"/>
      <c r="G1205" s="3"/>
      <c r="H1205" s="3"/>
      <c r="I1205" s="3"/>
      <c r="J1205" s="3"/>
      <c r="K1205" s="64" t="s">
        <v>7497</v>
      </c>
      <c r="L1205" s="64"/>
      <c r="M1205" s="3"/>
      <c r="N1205" s="3" t="s">
        <v>7508</v>
      </c>
      <c r="O1205" s="3" t="s">
        <v>7508</v>
      </c>
      <c r="P1205" s="3" t="s">
        <v>7508</v>
      </c>
      <c r="Q1205" s="3" t="s">
        <v>5803</v>
      </c>
      <c r="R1205" s="3"/>
      <c r="S1205" s="3"/>
      <c r="T1205" s="63"/>
      <c r="U1205" s="4" t="s">
        <v>6360</v>
      </c>
      <c r="V1205" s="4">
        <v>62494</v>
      </c>
      <c r="W1205" s="4"/>
      <c r="X1205" s="4"/>
      <c r="AC1205" s="3">
        <v>45960060</v>
      </c>
      <c r="AD1205" s="3" t="s">
        <v>5607</v>
      </c>
      <c r="AE1205" s="64" t="s">
        <v>7489</v>
      </c>
    </row>
    <row r="1206" spans="1:31" s="54" customFormat="1" x14ac:dyDescent="0.25">
      <c r="A1206" s="61" t="s">
        <v>6958</v>
      </c>
      <c r="B1206" s="3"/>
      <c r="C1206" s="3"/>
      <c r="D1206" s="62">
        <v>27392093694</v>
      </c>
      <c r="E1206" s="65">
        <v>27392093694</v>
      </c>
      <c r="F1206" s="63"/>
      <c r="G1206" s="3"/>
      <c r="H1206" s="3"/>
      <c r="I1206" s="3"/>
      <c r="J1206" s="3"/>
      <c r="K1206" s="64" t="s">
        <v>7497</v>
      </c>
      <c r="L1206" s="64"/>
      <c r="M1206" s="3"/>
      <c r="N1206" s="3" t="s">
        <v>7508</v>
      </c>
      <c r="O1206" s="3" t="s">
        <v>7508</v>
      </c>
      <c r="P1206" s="3" t="s">
        <v>7508</v>
      </c>
      <c r="Q1206" s="3" t="s">
        <v>5803</v>
      </c>
      <c r="R1206" s="3"/>
      <c r="S1206" s="3"/>
      <c r="T1206" s="63"/>
      <c r="U1206" s="4" t="s">
        <v>6360</v>
      </c>
      <c r="V1206" s="4">
        <v>80322</v>
      </c>
      <c r="W1206" s="4"/>
      <c r="X1206" s="4"/>
      <c r="AC1206" s="3">
        <v>45960060</v>
      </c>
      <c r="AD1206" s="3" t="s">
        <v>5607</v>
      </c>
      <c r="AE1206" s="64" t="s">
        <v>7489</v>
      </c>
    </row>
    <row r="1207" spans="1:31" s="54" customFormat="1" x14ac:dyDescent="0.25">
      <c r="A1207" s="61" t="s">
        <v>6959</v>
      </c>
      <c r="B1207" s="3"/>
      <c r="C1207" s="3"/>
      <c r="D1207" s="62">
        <v>27386840305</v>
      </c>
      <c r="E1207" s="65">
        <v>27386840305</v>
      </c>
      <c r="F1207" s="63"/>
      <c r="G1207" s="3"/>
      <c r="H1207" s="3"/>
      <c r="I1207" s="3"/>
      <c r="J1207" s="3"/>
      <c r="K1207" s="64" t="s">
        <v>7497</v>
      </c>
      <c r="L1207" s="64"/>
      <c r="M1207" s="3"/>
      <c r="N1207" s="3" t="s">
        <v>7508</v>
      </c>
      <c r="O1207" s="3" t="s">
        <v>7508</v>
      </c>
      <c r="P1207" s="3" t="s">
        <v>7508</v>
      </c>
      <c r="Q1207" s="3" t="s">
        <v>5803</v>
      </c>
      <c r="R1207" s="3"/>
      <c r="S1207" s="3"/>
      <c r="T1207" s="63">
        <v>44228</v>
      </c>
      <c r="U1207" s="4" t="s">
        <v>6360</v>
      </c>
      <c r="V1207" s="4">
        <v>67217</v>
      </c>
      <c r="W1207" s="4"/>
      <c r="X1207" s="4"/>
      <c r="AC1207" s="3">
        <v>45960060</v>
      </c>
      <c r="AD1207" s="3" t="s">
        <v>5607</v>
      </c>
      <c r="AE1207" s="64" t="s">
        <v>7489</v>
      </c>
    </row>
    <row r="1208" spans="1:31" s="54" customFormat="1" x14ac:dyDescent="0.25">
      <c r="A1208" s="61" t="s">
        <v>6960</v>
      </c>
      <c r="B1208" s="3"/>
      <c r="C1208" s="3"/>
      <c r="D1208" s="62">
        <v>20349770327</v>
      </c>
      <c r="E1208" s="65">
        <v>20349770327</v>
      </c>
      <c r="F1208" s="63"/>
      <c r="G1208" s="3"/>
      <c r="H1208" s="3"/>
      <c r="I1208" s="3"/>
      <c r="J1208" s="3"/>
      <c r="K1208" s="64" t="s">
        <v>7497</v>
      </c>
      <c r="L1208" s="64"/>
      <c r="M1208" s="3"/>
      <c r="N1208" s="3" t="s">
        <v>7508</v>
      </c>
      <c r="O1208" s="3" t="s">
        <v>7508</v>
      </c>
      <c r="P1208" s="3" t="s">
        <v>7508</v>
      </c>
      <c r="Q1208" s="3" t="s">
        <v>5803</v>
      </c>
      <c r="R1208" s="3"/>
      <c r="S1208" s="3"/>
      <c r="T1208" s="63">
        <v>44440</v>
      </c>
      <c r="U1208" s="4" t="s">
        <v>6360</v>
      </c>
      <c r="V1208" s="4">
        <v>51999</v>
      </c>
      <c r="W1208" s="4"/>
      <c r="X1208" s="4"/>
      <c r="AC1208" s="3">
        <v>45960000</v>
      </c>
      <c r="AD1208" s="3" t="s">
        <v>5612</v>
      </c>
      <c r="AE1208" s="64" t="s">
        <v>7489</v>
      </c>
    </row>
    <row r="1209" spans="1:31" s="54" customFormat="1" x14ac:dyDescent="0.25">
      <c r="A1209" s="61" t="s">
        <v>6961</v>
      </c>
      <c r="B1209" s="3"/>
      <c r="C1209" s="3"/>
      <c r="D1209" s="62">
        <v>20350797301</v>
      </c>
      <c r="E1209" s="65">
        <v>20350797301</v>
      </c>
      <c r="F1209" s="63"/>
      <c r="G1209" s="3"/>
      <c r="H1209" s="3"/>
      <c r="I1209" s="3"/>
      <c r="J1209" s="3"/>
      <c r="K1209" s="64" t="s">
        <v>7497</v>
      </c>
      <c r="L1209" s="64"/>
      <c r="M1209" s="3"/>
      <c r="N1209" s="3" t="s">
        <v>7508</v>
      </c>
      <c r="O1209" s="3" t="s">
        <v>7508</v>
      </c>
      <c r="P1209" s="3" t="s">
        <v>7508</v>
      </c>
      <c r="Q1209" s="3" t="s">
        <v>5803</v>
      </c>
      <c r="R1209" s="3"/>
      <c r="S1209" s="3"/>
      <c r="T1209" s="63">
        <v>44440</v>
      </c>
      <c r="U1209" s="4" t="s">
        <v>6360</v>
      </c>
      <c r="V1209" s="4">
        <v>51999</v>
      </c>
      <c r="W1209" s="4"/>
      <c r="X1209" s="4"/>
      <c r="AC1209" s="3">
        <v>45960000</v>
      </c>
      <c r="AD1209" s="3" t="s">
        <v>5612</v>
      </c>
      <c r="AE1209" s="64" t="s">
        <v>7489</v>
      </c>
    </row>
    <row r="1210" spans="1:31" s="54" customFormat="1" x14ac:dyDescent="0.25">
      <c r="A1210" s="61" t="s">
        <v>6962</v>
      </c>
      <c r="B1210" s="3"/>
      <c r="C1210" s="3"/>
      <c r="D1210" s="62">
        <v>27304824439</v>
      </c>
      <c r="E1210" s="65">
        <v>27304824439</v>
      </c>
      <c r="F1210" s="63"/>
      <c r="G1210" s="3"/>
      <c r="H1210" s="3"/>
      <c r="I1210" s="3"/>
      <c r="J1210" s="3"/>
      <c r="K1210" s="64" t="s">
        <v>7497</v>
      </c>
      <c r="L1210" s="64"/>
      <c r="M1210" s="3"/>
      <c r="N1210" s="3" t="s">
        <v>7508</v>
      </c>
      <c r="O1210" s="3" t="s">
        <v>7508</v>
      </c>
      <c r="P1210" s="3" t="s">
        <v>7508</v>
      </c>
      <c r="Q1210" s="3" t="s">
        <v>5803</v>
      </c>
      <c r="R1210" s="3"/>
      <c r="S1210" s="3"/>
      <c r="T1210" s="63"/>
      <c r="U1210" s="4" t="s">
        <v>6360</v>
      </c>
      <c r="V1210" s="4">
        <v>51999</v>
      </c>
      <c r="W1210" s="4"/>
      <c r="X1210" s="4"/>
      <c r="AC1210" s="3">
        <v>45960040</v>
      </c>
      <c r="AD1210" s="3" t="s">
        <v>5596</v>
      </c>
      <c r="AE1210" s="64" t="s">
        <v>7489</v>
      </c>
    </row>
    <row r="1211" spans="1:31" s="54" customFormat="1" x14ac:dyDescent="0.25">
      <c r="A1211" s="61" t="s">
        <v>6963</v>
      </c>
      <c r="B1211" s="3"/>
      <c r="C1211" s="3"/>
      <c r="D1211" s="62">
        <v>27108103545</v>
      </c>
      <c r="E1211" s="65">
        <v>27108103545</v>
      </c>
      <c r="F1211" s="63"/>
      <c r="G1211" s="3"/>
      <c r="H1211" s="3"/>
      <c r="I1211" s="3"/>
      <c r="J1211" s="3"/>
      <c r="K1211" s="64" t="s">
        <v>7497</v>
      </c>
      <c r="L1211" s="64"/>
      <c r="M1211" s="3"/>
      <c r="N1211" s="3" t="s">
        <v>7508</v>
      </c>
      <c r="O1211" s="3" t="s">
        <v>7508</v>
      </c>
      <c r="P1211" s="3" t="s">
        <v>7508</v>
      </c>
      <c r="Q1211" s="3" t="s">
        <v>5803</v>
      </c>
      <c r="R1211" s="3"/>
      <c r="S1211" s="3"/>
      <c r="T1211" s="63">
        <v>44470</v>
      </c>
      <c r="U1211" s="4" t="s">
        <v>6360</v>
      </c>
      <c r="V1211" s="4">
        <v>40710</v>
      </c>
      <c r="W1211" s="4"/>
      <c r="X1211" s="4"/>
      <c r="AC1211" s="3">
        <v>45960000</v>
      </c>
      <c r="AD1211" s="3" t="s">
        <v>5612</v>
      </c>
      <c r="AE1211" s="64" t="s">
        <v>7489</v>
      </c>
    </row>
    <row r="1212" spans="1:31" s="54" customFormat="1" x14ac:dyDescent="0.25">
      <c r="A1212" s="61" t="s">
        <v>6964</v>
      </c>
      <c r="B1212" s="3"/>
      <c r="C1212" s="3"/>
      <c r="D1212" s="62">
        <v>27371237823</v>
      </c>
      <c r="E1212" s="65">
        <v>27371237823</v>
      </c>
      <c r="F1212" s="63"/>
      <c r="G1212" s="3"/>
      <c r="H1212" s="3"/>
      <c r="I1212" s="3"/>
      <c r="J1212" s="3"/>
      <c r="K1212" s="64" t="s">
        <v>7497</v>
      </c>
      <c r="L1212" s="64"/>
      <c r="M1212" s="3"/>
      <c r="N1212" s="3" t="s">
        <v>7508</v>
      </c>
      <c r="O1212" s="3" t="s">
        <v>7508</v>
      </c>
      <c r="P1212" s="3" t="s">
        <v>7508</v>
      </c>
      <c r="Q1212" s="3" t="s">
        <v>5803</v>
      </c>
      <c r="R1212" s="3"/>
      <c r="S1212" s="3"/>
      <c r="T1212" s="63"/>
      <c r="U1212" s="4" t="s">
        <v>6360</v>
      </c>
      <c r="V1212" s="4">
        <v>62494</v>
      </c>
      <c r="W1212" s="4"/>
      <c r="X1212" s="4"/>
      <c r="AC1212" s="3">
        <v>45960000</v>
      </c>
      <c r="AD1212" s="3" t="s">
        <v>5612</v>
      </c>
      <c r="AE1212" s="64" t="s">
        <v>7489</v>
      </c>
    </row>
    <row r="1213" spans="1:31" s="54" customFormat="1" x14ac:dyDescent="0.25">
      <c r="A1213" s="61" t="s">
        <v>6965</v>
      </c>
      <c r="B1213" s="3"/>
      <c r="C1213" s="3"/>
      <c r="D1213" s="62">
        <v>20380697271</v>
      </c>
      <c r="E1213" s="65">
        <v>20380697271</v>
      </c>
      <c r="F1213" s="63"/>
      <c r="G1213" s="3"/>
      <c r="H1213" s="3"/>
      <c r="I1213" s="3"/>
      <c r="J1213" s="3"/>
      <c r="K1213" s="64" t="s">
        <v>7497</v>
      </c>
      <c r="L1213" s="64"/>
      <c r="M1213" s="3"/>
      <c r="N1213" s="3" t="s">
        <v>7508</v>
      </c>
      <c r="O1213" s="3" t="s">
        <v>7508</v>
      </c>
      <c r="P1213" s="3" t="s">
        <v>7508</v>
      </c>
      <c r="Q1213" s="3" t="s">
        <v>5803</v>
      </c>
      <c r="R1213" s="3"/>
      <c r="S1213" s="3"/>
      <c r="T1213" s="63"/>
      <c r="U1213" s="4" t="s">
        <v>6360</v>
      </c>
      <c r="V1213" s="4">
        <v>62494</v>
      </c>
      <c r="W1213" s="4"/>
      <c r="X1213" s="4"/>
      <c r="AC1213" s="3">
        <v>45960060</v>
      </c>
      <c r="AD1213" s="3" t="s">
        <v>5607</v>
      </c>
      <c r="AE1213" s="64" t="s">
        <v>7489</v>
      </c>
    </row>
    <row r="1214" spans="1:31" s="54" customFormat="1" x14ac:dyDescent="0.25">
      <c r="A1214" s="61" t="s">
        <v>6966</v>
      </c>
      <c r="B1214" s="3"/>
      <c r="C1214" s="3"/>
      <c r="D1214" s="62">
        <v>27272217497</v>
      </c>
      <c r="E1214" s="65">
        <v>27272217497</v>
      </c>
      <c r="F1214" s="63"/>
      <c r="G1214" s="3"/>
      <c r="H1214" s="3"/>
      <c r="I1214" s="3"/>
      <c r="J1214" s="3"/>
      <c r="K1214" s="64" t="s">
        <v>7497</v>
      </c>
      <c r="L1214" s="64"/>
      <c r="M1214" s="3"/>
      <c r="N1214" s="3" t="s">
        <v>7508</v>
      </c>
      <c r="O1214" s="3" t="s">
        <v>7508</v>
      </c>
      <c r="P1214" s="3" t="s">
        <v>7508</v>
      </c>
      <c r="Q1214" s="3" t="s">
        <v>5803</v>
      </c>
      <c r="R1214" s="3"/>
      <c r="S1214" s="3"/>
      <c r="T1214" s="63"/>
      <c r="U1214" s="4" t="s">
        <v>6360</v>
      </c>
      <c r="V1214" s="4">
        <v>63803</v>
      </c>
      <c r="W1214" s="4"/>
      <c r="X1214" s="4"/>
      <c r="AC1214" s="3">
        <v>45960000</v>
      </c>
      <c r="AD1214" s="3" t="s">
        <v>5612</v>
      </c>
      <c r="AE1214" s="64" t="s">
        <v>7489</v>
      </c>
    </row>
    <row r="1215" spans="1:31" s="54" customFormat="1" x14ac:dyDescent="0.25">
      <c r="A1215" s="61" t="s">
        <v>6967</v>
      </c>
      <c r="B1215" s="3"/>
      <c r="C1215" s="3"/>
      <c r="D1215" s="62">
        <v>27353492476</v>
      </c>
      <c r="E1215" s="65">
        <v>27353492476</v>
      </c>
      <c r="F1215" s="63"/>
      <c r="G1215" s="3"/>
      <c r="H1215" s="3"/>
      <c r="I1215" s="3"/>
      <c r="J1215" s="3"/>
      <c r="K1215" s="64" t="s">
        <v>7497</v>
      </c>
      <c r="L1215" s="64"/>
      <c r="M1215" s="3"/>
      <c r="N1215" s="3" t="s">
        <v>7508</v>
      </c>
      <c r="O1215" s="3" t="s">
        <v>7508</v>
      </c>
      <c r="P1215" s="3" t="s">
        <v>7508</v>
      </c>
      <c r="Q1215" s="3" t="s">
        <v>5803</v>
      </c>
      <c r="R1215" s="3"/>
      <c r="S1215" s="3"/>
      <c r="T1215" s="63"/>
      <c r="U1215" s="4" t="s">
        <v>6360</v>
      </c>
      <c r="V1215" s="4">
        <v>82706</v>
      </c>
      <c r="W1215" s="4"/>
      <c r="X1215" s="4"/>
      <c r="AC1215" s="3">
        <v>45960000</v>
      </c>
      <c r="AD1215" s="3" t="s">
        <v>5612</v>
      </c>
      <c r="AE1215" s="64" t="s">
        <v>7489</v>
      </c>
    </row>
    <row r="1216" spans="1:31" s="54" customFormat="1" x14ac:dyDescent="0.25">
      <c r="A1216" s="61" t="s">
        <v>6968</v>
      </c>
      <c r="B1216" s="3"/>
      <c r="C1216" s="3"/>
      <c r="D1216" s="62">
        <v>27946502273</v>
      </c>
      <c r="E1216" s="65">
        <v>27946502273</v>
      </c>
      <c r="F1216" s="63"/>
      <c r="G1216" s="3"/>
      <c r="H1216" s="3"/>
      <c r="I1216" s="3"/>
      <c r="J1216" s="3"/>
      <c r="K1216" s="64" t="s">
        <v>7497</v>
      </c>
      <c r="L1216" s="64"/>
      <c r="M1216" s="3"/>
      <c r="N1216" s="3" t="s">
        <v>7508</v>
      </c>
      <c r="O1216" s="3" t="s">
        <v>7508</v>
      </c>
      <c r="P1216" s="3" t="s">
        <v>7508</v>
      </c>
      <c r="Q1216" s="3" t="s">
        <v>5803</v>
      </c>
      <c r="R1216" s="3"/>
      <c r="S1216" s="3"/>
      <c r="T1216" s="63"/>
      <c r="U1216" s="4" t="s">
        <v>6360</v>
      </c>
      <c r="V1216" s="4">
        <v>104643</v>
      </c>
      <c r="W1216" s="4"/>
      <c r="X1216" s="4"/>
      <c r="AC1216" s="3">
        <v>45960000</v>
      </c>
      <c r="AD1216" s="3" t="s">
        <v>5612</v>
      </c>
      <c r="AE1216" s="64" t="s">
        <v>7489</v>
      </c>
    </row>
    <row r="1217" spans="1:31" s="54" customFormat="1" x14ac:dyDescent="0.25">
      <c r="A1217" s="61" t="s">
        <v>6969</v>
      </c>
      <c r="B1217" s="3"/>
      <c r="C1217" s="3"/>
      <c r="D1217" s="62">
        <v>20283839282</v>
      </c>
      <c r="E1217" s="65">
        <v>20283839282</v>
      </c>
      <c r="F1217" s="63"/>
      <c r="G1217" s="3"/>
      <c r="H1217" s="3"/>
      <c r="I1217" s="3"/>
      <c r="J1217" s="3"/>
      <c r="K1217" s="64" t="s">
        <v>7497</v>
      </c>
      <c r="L1217" s="64"/>
      <c r="M1217" s="3"/>
      <c r="N1217" s="3" t="s">
        <v>7508</v>
      </c>
      <c r="O1217" s="3" t="s">
        <v>7508</v>
      </c>
      <c r="P1217" s="3" t="s">
        <v>7508</v>
      </c>
      <c r="Q1217" s="3" t="s">
        <v>5803</v>
      </c>
      <c r="R1217" s="3"/>
      <c r="S1217" s="3"/>
      <c r="T1217" s="63">
        <v>44440</v>
      </c>
      <c r="U1217" s="4" t="s">
        <v>6360</v>
      </c>
      <c r="V1217" s="4">
        <v>51999</v>
      </c>
      <c r="W1217" s="4"/>
      <c r="X1217" s="4"/>
      <c r="AC1217" s="3">
        <v>45960000</v>
      </c>
      <c r="AD1217" s="3" t="s">
        <v>5612</v>
      </c>
      <c r="AE1217" s="64" t="s">
        <v>7489</v>
      </c>
    </row>
    <row r="1218" spans="1:31" s="54" customFormat="1" x14ac:dyDescent="0.25">
      <c r="A1218" s="61" t="s">
        <v>6970</v>
      </c>
      <c r="B1218" s="3"/>
      <c r="C1218" s="3"/>
      <c r="D1218" s="62">
        <v>27407673552</v>
      </c>
      <c r="E1218" s="65">
        <v>27407673552</v>
      </c>
      <c r="F1218" s="63"/>
      <c r="G1218" s="3"/>
      <c r="H1218" s="3"/>
      <c r="I1218" s="3"/>
      <c r="J1218" s="3"/>
      <c r="K1218" s="64" t="s">
        <v>7497</v>
      </c>
      <c r="L1218" s="64"/>
      <c r="M1218" s="3"/>
      <c r="N1218" s="3" t="s">
        <v>7508</v>
      </c>
      <c r="O1218" s="3" t="s">
        <v>7508</v>
      </c>
      <c r="P1218" s="3" t="s">
        <v>7508</v>
      </c>
      <c r="Q1218" s="3" t="s">
        <v>5803</v>
      </c>
      <c r="R1218" s="3"/>
      <c r="S1218" s="3"/>
      <c r="T1218" s="63"/>
      <c r="U1218" s="4" t="s">
        <v>6360</v>
      </c>
      <c r="V1218" s="4">
        <v>52000</v>
      </c>
      <c r="W1218" s="4"/>
      <c r="X1218" s="4"/>
      <c r="AC1218" s="3">
        <v>45960040</v>
      </c>
      <c r="AD1218" s="3" t="s">
        <v>5596</v>
      </c>
      <c r="AE1218" s="64" t="s">
        <v>7489</v>
      </c>
    </row>
    <row r="1219" spans="1:31" s="54" customFormat="1" x14ac:dyDescent="0.25">
      <c r="A1219" s="61" t="s">
        <v>6971</v>
      </c>
      <c r="B1219" s="3"/>
      <c r="C1219" s="3"/>
      <c r="D1219" s="62">
        <v>23367292164</v>
      </c>
      <c r="E1219" s="65">
        <v>23367292164</v>
      </c>
      <c r="F1219" s="63"/>
      <c r="G1219" s="3"/>
      <c r="H1219" s="3"/>
      <c r="I1219" s="3"/>
      <c r="J1219" s="3"/>
      <c r="K1219" s="64" t="s">
        <v>7497</v>
      </c>
      <c r="L1219" s="64"/>
      <c r="M1219" s="3"/>
      <c r="N1219" s="3" t="s">
        <v>7508</v>
      </c>
      <c r="O1219" s="3" t="s">
        <v>7508</v>
      </c>
      <c r="P1219" s="3" t="s">
        <v>7508</v>
      </c>
      <c r="Q1219" s="3" t="s">
        <v>5803</v>
      </c>
      <c r="R1219" s="3"/>
      <c r="S1219" s="3"/>
      <c r="T1219" s="63"/>
      <c r="U1219" s="4" t="s">
        <v>6360</v>
      </c>
      <c r="V1219" s="4">
        <v>62494</v>
      </c>
      <c r="W1219" s="4"/>
      <c r="X1219" s="4"/>
      <c r="AC1219" s="3">
        <v>45960000</v>
      </c>
      <c r="AD1219" s="3" t="s">
        <v>5612</v>
      </c>
      <c r="AE1219" s="64" t="s">
        <v>7489</v>
      </c>
    </row>
    <row r="1220" spans="1:31" s="54" customFormat="1" x14ac:dyDescent="0.25">
      <c r="A1220" s="61" t="s">
        <v>6972</v>
      </c>
      <c r="B1220" s="3"/>
      <c r="C1220" s="3"/>
      <c r="D1220" s="62">
        <v>20298010683</v>
      </c>
      <c r="E1220" s="65">
        <v>20298010683</v>
      </c>
      <c r="F1220" s="63"/>
      <c r="G1220" s="3"/>
      <c r="H1220" s="3"/>
      <c r="I1220" s="3"/>
      <c r="J1220" s="3"/>
      <c r="K1220" s="64" t="s">
        <v>7497</v>
      </c>
      <c r="L1220" s="64"/>
      <c r="M1220" s="3"/>
      <c r="N1220" s="3" t="s">
        <v>7508</v>
      </c>
      <c r="O1220" s="3" t="s">
        <v>7508</v>
      </c>
      <c r="P1220" s="3" t="s">
        <v>7508</v>
      </c>
      <c r="Q1220" s="3" t="s">
        <v>5803</v>
      </c>
      <c r="R1220" s="3"/>
      <c r="S1220" s="3"/>
      <c r="T1220" s="63">
        <v>44056</v>
      </c>
      <c r="U1220" s="4" t="s">
        <v>6360</v>
      </c>
      <c r="V1220" s="4">
        <v>135672</v>
      </c>
      <c r="W1220" s="4"/>
      <c r="X1220" s="4"/>
      <c r="AC1220" s="3">
        <v>45960000</v>
      </c>
      <c r="AD1220" s="3" t="s">
        <v>5612</v>
      </c>
      <c r="AE1220" s="64" t="s">
        <v>7489</v>
      </c>
    </row>
    <row r="1221" spans="1:31" s="54" customFormat="1" x14ac:dyDescent="0.25">
      <c r="A1221" s="61" t="s">
        <v>6973</v>
      </c>
      <c r="B1221" s="3"/>
      <c r="C1221" s="3"/>
      <c r="D1221" s="62">
        <v>23422250689</v>
      </c>
      <c r="E1221" s="65">
        <v>23422250689</v>
      </c>
      <c r="F1221" s="63"/>
      <c r="G1221" s="3"/>
      <c r="H1221" s="3"/>
      <c r="I1221" s="3"/>
      <c r="J1221" s="3"/>
      <c r="K1221" s="64" t="s">
        <v>7497</v>
      </c>
      <c r="L1221" s="64"/>
      <c r="M1221" s="3"/>
      <c r="N1221" s="3" t="s">
        <v>7508</v>
      </c>
      <c r="O1221" s="3" t="s">
        <v>7508</v>
      </c>
      <c r="P1221" s="3" t="s">
        <v>7508</v>
      </c>
      <c r="Q1221" s="3" t="s">
        <v>5803</v>
      </c>
      <c r="R1221" s="3"/>
      <c r="S1221" s="3"/>
      <c r="T1221" s="63">
        <v>44440</v>
      </c>
      <c r="U1221" s="4" t="s">
        <v>6360</v>
      </c>
      <c r="V1221" s="4">
        <v>51999</v>
      </c>
      <c r="W1221" s="4"/>
      <c r="X1221" s="4"/>
      <c r="AC1221" s="3">
        <v>45960000</v>
      </c>
      <c r="AD1221" s="3" t="s">
        <v>5612</v>
      </c>
      <c r="AE1221" s="64" t="s">
        <v>7489</v>
      </c>
    </row>
    <row r="1222" spans="1:31" s="54" customFormat="1" x14ac:dyDescent="0.25">
      <c r="A1222" s="61" t="s">
        <v>6974</v>
      </c>
      <c r="B1222" s="3"/>
      <c r="C1222" s="3"/>
      <c r="D1222" s="62">
        <v>27412048631</v>
      </c>
      <c r="E1222" s="65">
        <v>27412048631</v>
      </c>
      <c r="F1222" s="63"/>
      <c r="G1222" s="3"/>
      <c r="H1222" s="3"/>
      <c r="I1222" s="3"/>
      <c r="J1222" s="3"/>
      <c r="K1222" s="64" t="s">
        <v>7497</v>
      </c>
      <c r="L1222" s="64"/>
      <c r="M1222" s="3"/>
      <c r="N1222" s="3" t="s">
        <v>7508</v>
      </c>
      <c r="O1222" s="3" t="s">
        <v>7508</v>
      </c>
      <c r="P1222" s="3" t="s">
        <v>7508</v>
      </c>
      <c r="Q1222" s="3" t="s">
        <v>5803</v>
      </c>
      <c r="R1222" s="3"/>
      <c r="S1222" s="3"/>
      <c r="T1222" s="63"/>
      <c r="U1222" s="4" t="s">
        <v>6360</v>
      </c>
      <c r="V1222" s="4">
        <v>62494</v>
      </c>
      <c r="W1222" s="4"/>
      <c r="X1222" s="4"/>
      <c r="AC1222" s="3">
        <v>45960000</v>
      </c>
      <c r="AD1222" s="3" t="s">
        <v>5612</v>
      </c>
      <c r="AE1222" s="64" t="s">
        <v>7489</v>
      </c>
    </row>
    <row r="1223" spans="1:31" s="54" customFormat="1" x14ac:dyDescent="0.25">
      <c r="A1223" s="61" t="s">
        <v>6975</v>
      </c>
      <c r="B1223" s="3"/>
      <c r="C1223" s="3"/>
      <c r="D1223" s="62">
        <v>20309789238</v>
      </c>
      <c r="E1223" s="65">
        <v>20309789238</v>
      </c>
      <c r="F1223" s="63"/>
      <c r="G1223" s="3"/>
      <c r="H1223" s="3"/>
      <c r="I1223" s="3"/>
      <c r="J1223" s="3"/>
      <c r="K1223" s="64" t="s">
        <v>7497</v>
      </c>
      <c r="L1223" s="64"/>
      <c r="M1223" s="3"/>
      <c r="N1223" s="3" t="s">
        <v>7508</v>
      </c>
      <c r="O1223" s="3" t="s">
        <v>7508</v>
      </c>
      <c r="P1223" s="3" t="s">
        <v>7508</v>
      </c>
      <c r="Q1223" s="3" t="s">
        <v>5803</v>
      </c>
      <c r="R1223" s="3"/>
      <c r="S1223" s="3"/>
      <c r="T1223" s="63">
        <v>44378</v>
      </c>
      <c r="U1223" s="4" t="s">
        <v>6360</v>
      </c>
      <c r="V1223" s="4">
        <v>81429</v>
      </c>
      <c r="W1223" s="4"/>
      <c r="X1223" s="4"/>
      <c r="AC1223" s="3">
        <v>45960000</v>
      </c>
      <c r="AD1223" s="3" t="s">
        <v>5612</v>
      </c>
      <c r="AE1223" s="64" t="s">
        <v>7489</v>
      </c>
    </row>
    <row r="1224" spans="1:31" s="54" customFormat="1" x14ac:dyDescent="0.25">
      <c r="A1224" s="61" t="s">
        <v>6976</v>
      </c>
      <c r="B1224" s="3"/>
      <c r="C1224" s="3"/>
      <c r="D1224" s="62">
        <v>23229476084</v>
      </c>
      <c r="E1224" s="65">
        <v>23229476084</v>
      </c>
      <c r="F1224" s="63"/>
      <c r="G1224" s="3"/>
      <c r="H1224" s="3"/>
      <c r="I1224" s="3"/>
      <c r="J1224" s="3"/>
      <c r="K1224" s="64" t="s">
        <v>7497</v>
      </c>
      <c r="L1224" s="64"/>
      <c r="M1224" s="3"/>
      <c r="N1224" s="3" t="s">
        <v>7508</v>
      </c>
      <c r="O1224" s="3" t="s">
        <v>7508</v>
      </c>
      <c r="P1224" s="3" t="s">
        <v>7508</v>
      </c>
      <c r="Q1224" s="3" t="s">
        <v>5803</v>
      </c>
      <c r="R1224" s="3"/>
      <c r="S1224" s="3"/>
      <c r="T1224" s="63">
        <v>43221</v>
      </c>
      <c r="U1224" s="4" t="s">
        <v>6360</v>
      </c>
      <c r="V1224" s="4">
        <v>61772</v>
      </c>
      <c r="W1224" s="4"/>
      <c r="X1224" s="4"/>
      <c r="AC1224" s="3">
        <v>45960040</v>
      </c>
      <c r="AD1224" s="3" t="s">
        <v>5596</v>
      </c>
      <c r="AE1224" s="64" t="s">
        <v>7489</v>
      </c>
    </row>
    <row r="1225" spans="1:31" s="54" customFormat="1" x14ac:dyDescent="0.25">
      <c r="A1225" s="61" t="s">
        <v>6977</v>
      </c>
      <c r="B1225" s="3"/>
      <c r="C1225" s="3"/>
      <c r="D1225" s="62">
        <v>23277672669</v>
      </c>
      <c r="E1225" s="65">
        <v>23277672669</v>
      </c>
      <c r="F1225" s="63"/>
      <c r="G1225" s="3"/>
      <c r="H1225" s="3"/>
      <c r="I1225" s="3"/>
      <c r="J1225" s="3"/>
      <c r="K1225" s="64" t="s">
        <v>7497</v>
      </c>
      <c r="L1225" s="64"/>
      <c r="M1225" s="3"/>
      <c r="N1225" s="3" t="s">
        <v>7508</v>
      </c>
      <c r="O1225" s="3" t="s">
        <v>7508</v>
      </c>
      <c r="P1225" s="3" t="s">
        <v>7508</v>
      </c>
      <c r="Q1225" s="3" t="s">
        <v>5803</v>
      </c>
      <c r="R1225" s="3"/>
      <c r="S1225" s="3"/>
      <c r="T1225" s="63"/>
      <c r="U1225" s="4" t="s">
        <v>6360</v>
      </c>
      <c r="V1225" s="4">
        <v>105669</v>
      </c>
      <c r="W1225" s="4"/>
      <c r="X1225" s="4"/>
      <c r="AC1225" s="3">
        <v>45960060</v>
      </c>
      <c r="AD1225" s="3" t="s">
        <v>5607</v>
      </c>
      <c r="AE1225" s="64" t="s">
        <v>7489</v>
      </c>
    </row>
    <row r="1226" spans="1:31" s="54" customFormat="1" x14ac:dyDescent="0.25">
      <c r="A1226" s="61" t="s">
        <v>6978</v>
      </c>
      <c r="B1226" s="3"/>
      <c r="C1226" s="3"/>
      <c r="D1226" s="62">
        <v>23328830574</v>
      </c>
      <c r="E1226" s="65">
        <v>23328830574</v>
      </c>
      <c r="F1226" s="63"/>
      <c r="G1226" s="3"/>
      <c r="H1226" s="3"/>
      <c r="I1226" s="3"/>
      <c r="J1226" s="3"/>
      <c r="K1226" s="64" t="s">
        <v>7497</v>
      </c>
      <c r="L1226" s="64"/>
      <c r="M1226" s="3"/>
      <c r="N1226" s="3" t="s">
        <v>7508</v>
      </c>
      <c r="O1226" s="3" t="s">
        <v>7508</v>
      </c>
      <c r="P1226" s="3" t="s">
        <v>7508</v>
      </c>
      <c r="Q1226" s="3" t="s">
        <v>5803</v>
      </c>
      <c r="R1226" s="3"/>
      <c r="S1226" s="3"/>
      <c r="T1226" s="63"/>
      <c r="U1226" s="4" t="s">
        <v>6360</v>
      </c>
      <c r="V1226" s="4">
        <v>67947</v>
      </c>
      <c r="W1226" s="4"/>
      <c r="X1226" s="4"/>
      <c r="AC1226" s="3">
        <v>45960060</v>
      </c>
      <c r="AD1226" s="3" t="s">
        <v>5607</v>
      </c>
      <c r="AE1226" s="64" t="s">
        <v>7489</v>
      </c>
    </row>
    <row r="1227" spans="1:31" s="54" customFormat="1" x14ac:dyDescent="0.25">
      <c r="A1227" s="61" t="s">
        <v>6979</v>
      </c>
      <c r="B1227" s="3"/>
      <c r="C1227" s="3"/>
      <c r="D1227" s="62">
        <v>27265203936</v>
      </c>
      <c r="E1227" s="65">
        <v>27265203936</v>
      </c>
      <c r="F1227" s="63"/>
      <c r="G1227" s="3"/>
      <c r="H1227" s="3"/>
      <c r="I1227" s="3"/>
      <c r="J1227" s="3"/>
      <c r="K1227" s="64" t="s">
        <v>7497</v>
      </c>
      <c r="L1227" s="64"/>
      <c r="M1227" s="3"/>
      <c r="N1227" s="3" t="s">
        <v>7508</v>
      </c>
      <c r="O1227" s="3" t="s">
        <v>7508</v>
      </c>
      <c r="P1227" s="3" t="s">
        <v>7508</v>
      </c>
      <c r="Q1227" s="3" t="s">
        <v>5803</v>
      </c>
      <c r="R1227" s="3"/>
      <c r="S1227" s="3"/>
      <c r="T1227" s="63">
        <v>42552</v>
      </c>
      <c r="U1227" s="4" t="s">
        <v>6360</v>
      </c>
      <c r="V1227" s="4">
        <v>61772</v>
      </c>
      <c r="W1227" s="4"/>
      <c r="X1227" s="4"/>
      <c r="AC1227" s="3">
        <v>45960000</v>
      </c>
      <c r="AD1227" s="3" t="s">
        <v>5612</v>
      </c>
      <c r="AE1227" s="64" t="s">
        <v>7489</v>
      </c>
    </row>
    <row r="1228" spans="1:31" s="54" customFormat="1" x14ac:dyDescent="0.25">
      <c r="A1228" s="61" t="s">
        <v>6980</v>
      </c>
      <c r="B1228" s="3"/>
      <c r="C1228" s="3"/>
      <c r="D1228" s="62">
        <v>27266212319</v>
      </c>
      <c r="E1228" s="65">
        <v>27266212319</v>
      </c>
      <c r="F1228" s="63"/>
      <c r="G1228" s="3"/>
      <c r="H1228" s="3"/>
      <c r="I1228" s="3"/>
      <c r="J1228" s="3"/>
      <c r="K1228" s="64" t="s">
        <v>7497</v>
      </c>
      <c r="L1228" s="64"/>
      <c r="M1228" s="3"/>
      <c r="N1228" s="3" t="s">
        <v>7508</v>
      </c>
      <c r="O1228" s="3" t="s">
        <v>7508</v>
      </c>
      <c r="P1228" s="3" t="s">
        <v>7508</v>
      </c>
      <c r="Q1228" s="3" t="s">
        <v>5803</v>
      </c>
      <c r="R1228" s="3"/>
      <c r="S1228" s="3"/>
      <c r="T1228" s="63">
        <v>43282</v>
      </c>
      <c r="U1228" s="4" t="s">
        <v>6360</v>
      </c>
      <c r="V1228" s="4">
        <v>61772</v>
      </c>
      <c r="W1228" s="4"/>
      <c r="X1228" s="4"/>
      <c r="AC1228" s="3">
        <v>45960060</v>
      </c>
      <c r="AD1228" s="3" t="s">
        <v>5607</v>
      </c>
      <c r="AE1228" s="64" t="s">
        <v>7489</v>
      </c>
    </row>
    <row r="1229" spans="1:31" s="54" customFormat="1" x14ac:dyDescent="0.25">
      <c r="A1229" s="61" t="s">
        <v>6981</v>
      </c>
      <c r="B1229" s="3"/>
      <c r="C1229" s="3"/>
      <c r="D1229" s="62">
        <v>27297539359</v>
      </c>
      <c r="E1229" s="65">
        <v>27297539359</v>
      </c>
      <c r="F1229" s="63"/>
      <c r="G1229" s="3"/>
      <c r="H1229" s="3"/>
      <c r="I1229" s="3"/>
      <c r="J1229" s="3"/>
      <c r="K1229" s="64" t="s">
        <v>7497</v>
      </c>
      <c r="L1229" s="64"/>
      <c r="M1229" s="3"/>
      <c r="N1229" s="3" t="s">
        <v>7508</v>
      </c>
      <c r="O1229" s="3" t="s">
        <v>7508</v>
      </c>
      <c r="P1229" s="3" t="s">
        <v>7508</v>
      </c>
      <c r="Q1229" s="3" t="s">
        <v>5803</v>
      </c>
      <c r="R1229" s="3"/>
      <c r="S1229" s="3"/>
      <c r="T1229" s="63">
        <v>43891</v>
      </c>
      <c r="U1229" s="4" t="s">
        <v>6360</v>
      </c>
      <c r="V1229" s="4">
        <v>61772</v>
      </c>
      <c r="W1229" s="4"/>
      <c r="X1229" s="4"/>
      <c r="AC1229" s="3">
        <v>45960060</v>
      </c>
      <c r="AD1229" s="3" t="s">
        <v>5607</v>
      </c>
      <c r="AE1229" s="64" t="s">
        <v>7489</v>
      </c>
    </row>
    <row r="1230" spans="1:31" s="54" customFormat="1" x14ac:dyDescent="0.25">
      <c r="A1230" s="61" t="s">
        <v>6982</v>
      </c>
      <c r="B1230" s="3"/>
      <c r="C1230" s="3"/>
      <c r="D1230" s="62">
        <v>27298713352</v>
      </c>
      <c r="E1230" s="65">
        <v>27298713352</v>
      </c>
      <c r="F1230" s="63"/>
      <c r="G1230" s="3"/>
      <c r="H1230" s="3"/>
      <c r="I1230" s="3"/>
      <c r="J1230" s="3"/>
      <c r="K1230" s="64" t="s">
        <v>7497</v>
      </c>
      <c r="L1230" s="64"/>
      <c r="M1230" s="3"/>
      <c r="N1230" s="3" t="s">
        <v>7508</v>
      </c>
      <c r="O1230" s="3" t="s">
        <v>7508</v>
      </c>
      <c r="P1230" s="3" t="s">
        <v>7508</v>
      </c>
      <c r="Q1230" s="3" t="s">
        <v>5803</v>
      </c>
      <c r="R1230" s="3"/>
      <c r="S1230" s="3"/>
      <c r="T1230" s="63">
        <v>43070</v>
      </c>
      <c r="U1230" s="4" t="s">
        <v>6360</v>
      </c>
      <c r="V1230" s="4">
        <v>61772</v>
      </c>
      <c r="W1230" s="4"/>
      <c r="X1230" s="4"/>
      <c r="AC1230" s="3">
        <v>45960000</v>
      </c>
      <c r="AD1230" s="3" t="s">
        <v>5612</v>
      </c>
      <c r="AE1230" s="64" t="s">
        <v>7489</v>
      </c>
    </row>
    <row r="1231" spans="1:31" s="54" customFormat="1" x14ac:dyDescent="0.25">
      <c r="A1231" s="61" t="s">
        <v>6983</v>
      </c>
      <c r="B1231" s="3"/>
      <c r="C1231" s="3"/>
      <c r="D1231" s="62">
        <v>27310755805</v>
      </c>
      <c r="E1231" s="65">
        <v>27310755805</v>
      </c>
      <c r="F1231" s="63"/>
      <c r="G1231" s="3"/>
      <c r="H1231" s="3"/>
      <c r="I1231" s="3"/>
      <c r="J1231" s="3"/>
      <c r="K1231" s="64" t="s">
        <v>7497</v>
      </c>
      <c r="L1231" s="64"/>
      <c r="M1231" s="3"/>
      <c r="N1231" s="3" t="s">
        <v>7508</v>
      </c>
      <c r="O1231" s="3" t="s">
        <v>7508</v>
      </c>
      <c r="P1231" s="3" t="s">
        <v>7508</v>
      </c>
      <c r="Q1231" s="3" t="s">
        <v>5803</v>
      </c>
      <c r="R1231" s="3"/>
      <c r="S1231" s="3"/>
      <c r="T1231" s="63">
        <v>42917</v>
      </c>
      <c r="U1231" s="4" t="s">
        <v>6360</v>
      </c>
      <c r="V1231" s="4">
        <v>61772</v>
      </c>
      <c r="W1231" s="4"/>
      <c r="X1231" s="4"/>
      <c r="AC1231" s="3">
        <v>45960000</v>
      </c>
      <c r="AD1231" s="3" t="s">
        <v>5612</v>
      </c>
      <c r="AE1231" s="64" t="s">
        <v>7489</v>
      </c>
    </row>
    <row r="1232" spans="1:31" s="54" customFormat="1" x14ac:dyDescent="0.25">
      <c r="A1232" s="61" t="s">
        <v>6984</v>
      </c>
      <c r="B1232" s="3"/>
      <c r="C1232" s="3"/>
      <c r="D1232" s="62">
        <v>27312443797</v>
      </c>
      <c r="E1232" s="65">
        <v>27312443797</v>
      </c>
      <c r="F1232" s="63"/>
      <c r="G1232" s="3"/>
      <c r="H1232" s="3"/>
      <c r="I1232" s="3"/>
      <c r="J1232" s="3"/>
      <c r="K1232" s="64" t="s">
        <v>7497</v>
      </c>
      <c r="L1232" s="64"/>
      <c r="M1232" s="3"/>
      <c r="N1232" s="3" t="s">
        <v>7508</v>
      </c>
      <c r="O1232" s="3" t="s">
        <v>7508</v>
      </c>
      <c r="P1232" s="3" t="s">
        <v>7508</v>
      </c>
      <c r="Q1232" s="3" t="s">
        <v>5803</v>
      </c>
      <c r="R1232" s="3"/>
      <c r="S1232" s="3"/>
      <c r="T1232" s="63">
        <v>42248</v>
      </c>
      <c r="U1232" s="4" t="s">
        <v>6360</v>
      </c>
      <c r="V1232" s="4">
        <v>61772</v>
      </c>
      <c r="W1232" s="4"/>
      <c r="X1232" s="4"/>
      <c r="AC1232" s="3">
        <v>45960000</v>
      </c>
      <c r="AD1232" s="3" t="s">
        <v>5612</v>
      </c>
      <c r="AE1232" s="64" t="s">
        <v>7489</v>
      </c>
    </row>
    <row r="1233" spans="1:31" s="54" customFormat="1" x14ac:dyDescent="0.25">
      <c r="A1233" s="61" t="s">
        <v>6985</v>
      </c>
      <c r="B1233" s="3"/>
      <c r="C1233" s="3"/>
      <c r="D1233" s="62">
        <v>27331110472</v>
      </c>
      <c r="E1233" s="65">
        <v>27331110472</v>
      </c>
      <c r="F1233" s="63"/>
      <c r="G1233" s="3"/>
      <c r="H1233" s="3"/>
      <c r="I1233" s="3"/>
      <c r="J1233" s="3"/>
      <c r="K1233" s="64" t="s">
        <v>7497</v>
      </c>
      <c r="L1233" s="64"/>
      <c r="M1233" s="3"/>
      <c r="N1233" s="3" t="s">
        <v>7508</v>
      </c>
      <c r="O1233" s="3" t="s">
        <v>7508</v>
      </c>
      <c r="P1233" s="3" t="s">
        <v>7508</v>
      </c>
      <c r="Q1233" s="3" t="s">
        <v>5803</v>
      </c>
      <c r="R1233" s="3"/>
      <c r="S1233" s="3"/>
      <c r="T1233" s="63">
        <v>44317</v>
      </c>
      <c r="U1233" s="4" t="s">
        <v>6360</v>
      </c>
      <c r="V1233" s="4">
        <v>109447</v>
      </c>
      <c r="W1233" s="4"/>
      <c r="X1233" s="4"/>
      <c r="AC1233" s="3">
        <v>45960000</v>
      </c>
      <c r="AD1233" s="3" t="s">
        <v>5612</v>
      </c>
      <c r="AE1233" s="64" t="s">
        <v>7489</v>
      </c>
    </row>
    <row r="1234" spans="1:31" s="54" customFormat="1" x14ac:dyDescent="0.25">
      <c r="A1234" s="61" t="s">
        <v>6986</v>
      </c>
      <c r="B1234" s="3"/>
      <c r="C1234" s="3"/>
      <c r="D1234" s="62">
        <v>27350684692</v>
      </c>
      <c r="E1234" s="65">
        <v>27350684692</v>
      </c>
      <c r="F1234" s="63"/>
      <c r="G1234" s="3"/>
      <c r="H1234" s="3"/>
      <c r="I1234" s="3"/>
      <c r="J1234" s="3"/>
      <c r="K1234" s="64" t="s">
        <v>7497</v>
      </c>
      <c r="L1234" s="64"/>
      <c r="M1234" s="3"/>
      <c r="N1234" s="3" t="s">
        <v>7508</v>
      </c>
      <c r="O1234" s="3" t="s">
        <v>7508</v>
      </c>
      <c r="P1234" s="3" t="s">
        <v>7508</v>
      </c>
      <c r="Q1234" s="3" t="s">
        <v>5803</v>
      </c>
      <c r="R1234" s="3"/>
      <c r="S1234" s="3"/>
      <c r="T1234" s="63">
        <v>42156</v>
      </c>
      <c r="U1234" s="4" t="s">
        <v>6360</v>
      </c>
      <c r="V1234" s="4">
        <v>61772</v>
      </c>
      <c r="W1234" s="4"/>
      <c r="X1234" s="4"/>
      <c r="AC1234" s="3">
        <v>45960040</v>
      </c>
      <c r="AD1234" s="3" t="s">
        <v>5596</v>
      </c>
      <c r="AE1234" s="64" t="s">
        <v>7489</v>
      </c>
    </row>
    <row r="1235" spans="1:31" s="54" customFormat="1" x14ac:dyDescent="0.25">
      <c r="A1235" s="61" t="s">
        <v>6987</v>
      </c>
      <c r="B1235" s="3"/>
      <c r="C1235" s="3"/>
      <c r="D1235" s="62">
        <v>27353516294</v>
      </c>
      <c r="E1235" s="65">
        <v>27353516294</v>
      </c>
      <c r="F1235" s="63"/>
      <c r="G1235" s="3"/>
      <c r="H1235" s="3"/>
      <c r="I1235" s="3"/>
      <c r="J1235" s="3"/>
      <c r="K1235" s="64" t="s">
        <v>7497</v>
      </c>
      <c r="L1235" s="64"/>
      <c r="M1235" s="3"/>
      <c r="N1235" s="3" t="s">
        <v>7508</v>
      </c>
      <c r="O1235" s="3" t="s">
        <v>7508</v>
      </c>
      <c r="P1235" s="3" t="s">
        <v>7508</v>
      </c>
      <c r="Q1235" s="3" t="s">
        <v>5803</v>
      </c>
      <c r="R1235" s="3"/>
      <c r="S1235" s="3"/>
      <c r="T1235" s="63">
        <v>42887</v>
      </c>
      <c r="U1235" s="4" t="s">
        <v>6360</v>
      </c>
      <c r="V1235" s="4">
        <v>61772</v>
      </c>
      <c r="W1235" s="4"/>
      <c r="X1235" s="4"/>
      <c r="AC1235" s="3">
        <v>45960040</v>
      </c>
      <c r="AD1235" s="3" t="s">
        <v>5596</v>
      </c>
      <c r="AE1235" s="64" t="s">
        <v>7489</v>
      </c>
    </row>
    <row r="1236" spans="1:31" s="54" customFormat="1" x14ac:dyDescent="0.25">
      <c r="A1236" s="61" t="s">
        <v>6988</v>
      </c>
      <c r="B1236" s="3"/>
      <c r="C1236" s="3"/>
      <c r="D1236" s="62">
        <v>27365596374</v>
      </c>
      <c r="E1236" s="65">
        <v>27365596374</v>
      </c>
      <c r="F1236" s="63"/>
      <c r="G1236" s="3"/>
      <c r="H1236" s="3"/>
      <c r="I1236" s="3"/>
      <c r="J1236" s="3"/>
      <c r="K1236" s="64" t="s">
        <v>7497</v>
      </c>
      <c r="L1236" s="64"/>
      <c r="M1236" s="3"/>
      <c r="N1236" s="3" t="s">
        <v>7508</v>
      </c>
      <c r="O1236" s="3" t="s">
        <v>7508</v>
      </c>
      <c r="P1236" s="3" t="s">
        <v>7508</v>
      </c>
      <c r="Q1236" s="3" t="s">
        <v>5803</v>
      </c>
      <c r="R1236" s="3"/>
      <c r="S1236" s="3"/>
      <c r="T1236" s="63"/>
      <c r="U1236" s="4" t="s">
        <v>6360</v>
      </c>
      <c r="V1236" s="4">
        <v>40000</v>
      </c>
      <c r="W1236" s="4"/>
      <c r="X1236" s="4"/>
      <c r="AC1236" s="3">
        <v>45960040</v>
      </c>
      <c r="AD1236" s="3" t="s">
        <v>5596</v>
      </c>
      <c r="AE1236" s="64" t="s">
        <v>7489</v>
      </c>
    </row>
    <row r="1237" spans="1:31" s="54" customFormat="1" x14ac:dyDescent="0.25">
      <c r="A1237" s="61" t="s">
        <v>6989</v>
      </c>
      <c r="B1237" s="3"/>
      <c r="C1237" s="3"/>
      <c r="D1237" s="62">
        <v>20308697607</v>
      </c>
      <c r="E1237" s="65">
        <v>20308697607</v>
      </c>
      <c r="F1237" s="63"/>
      <c r="G1237" s="3"/>
      <c r="H1237" s="3"/>
      <c r="I1237" s="3"/>
      <c r="J1237" s="3"/>
      <c r="K1237" s="64" t="s">
        <v>7498</v>
      </c>
      <c r="L1237" s="64"/>
      <c r="M1237" s="3"/>
      <c r="N1237" s="3" t="s">
        <v>7508</v>
      </c>
      <c r="O1237" s="3" t="s">
        <v>7508</v>
      </c>
      <c r="P1237" s="3" t="s">
        <v>7508</v>
      </c>
      <c r="Q1237" s="3" t="s">
        <v>5803</v>
      </c>
      <c r="R1237" s="3"/>
      <c r="S1237" s="3"/>
      <c r="T1237" s="63">
        <v>44378</v>
      </c>
      <c r="U1237" s="4" t="s">
        <v>6360</v>
      </c>
      <c r="V1237" s="4">
        <v>54922</v>
      </c>
      <c r="W1237" s="4"/>
      <c r="X1237" s="4"/>
      <c r="AC1237" s="3">
        <v>45960060</v>
      </c>
      <c r="AD1237" s="3" t="s">
        <v>5607</v>
      </c>
      <c r="AE1237" s="64" t="s">
        <v>7489</v>
      </c>
    </row>
    <row r="1238" spans="1:31" s="54" customFormat="1" x14ac:dyDescent="0.25">
      <c r="A1238" s="61" t="s">
        <v>6990</v>
      </c>
      <c r="B1238" s="3"/>
      <c r="C1238" s="3"/>
      <c r="D1238" s="62">
        <v>27308881933</v>
      </c>
      <c r="E1238" s="65">
        <v>27308881933</v>
      </c>
      <c r="F1238" s="63"/>
      <c r="G1238" s="3"/>
      <c r="H1238" s="3"/>
      <c r="I1238" s="3"/>
      <c r="J1238" s="3"/>
      <c r="K1238" s="64" t="s">
        <v>7498</v>
      </c>
      <c r="L1238" s="64"/>
      <c r="M1238" s="3"/>
      <c r="N1238" s="3" t="s">
        <v>7508</v>
      </c>
      <c r="O1238" s="3" t="s">
        <v>7508</v>
      </c>
      <c r="P1238" s="3" t="s">
        <v>7508</v>
      </c>
      <c r="Q1238" s="3" t="s">
        <v>5803</v>
      </c>
      <c r="R1238" s="3"/>
      <c r="S1238" s="3"/>
      <c r="T1238" s="63"/>
      <c r="U1238" s="4" t="s">
        <v>6360</v>
      </c>
      <c r="V1238" s="4">
        <v>62494</v>
      </c>
      <c r="W1238" s="4"/>
      <c r="X1238" s="4"/>
      <c r="AC1238" s="3">
        <v>45960060</v>
      </c>
      <c r="AD1238" s="3" t="s">
        <v>5607</v>
      </c>
      <c r="AE1238" s="64" t="s">
        <v>7489</v>
      </c>
    </row>
    <row r="1239" spans="1:31" s="54" customFormat="1" x14ac:dyDescent="0.25">
      <c r="A1239" s="61" t="s">
        <v>6991</v>
      </c>
      <c r="B1239" s="3"/>
      <c r="C1239" s="3"/>
      <c r="D1239" s="62">
        <v>27265681846</v>
      </c>
      <c r="E1239" s="65">
        <v>27265681846</v>
      </c>
      <c r="F1239" s="63"/>
      <c r="G1239" s="3"/>
      <c r="H1239" s="3"/>
      <c r="I1239" s="3"/>
      <c r="J1239" s="3"/>
      <c r="K1239" s="64" t="s">
        <v>7498</v>
      </c>
      <c r="L1239" s="64"/>
      <c r="M1239" s="3"/>
      <c r="N1239" s="3" t="s">
        <v>7508</v>
      </c>
      <c r="O1239" s="3" t="s">
        <v>7508</v>
      </c>
      <c r="P1239" s="3" t="s">
        <v>7508</v>
      </c>
      <c r="Q1239" s="3" t="s">
        <v>5803</v>
      </c>
      <c r="R1239" s="3"/>
      <c r="S1239" s="3"/>
      <c r="T1239" s="63"/>
      <c r="U1239" s="4" t="s">
        <v>6360</v>
      </c>
      <c r="V1239" s="4">
        <v>66603</v>
      </c>
      <c r="W1239" s="4"/>
      <c r="X1239" s="4"/>
      <c r="AC1239" s="3">
        <v>45960040</v>
      </c>
      <c r="AD1239" s="3" t="s">
        <v>5596</v>
      </c>
      <c r="AE1239" s="64" t="s">
        <v>7489</v>
      </c>
    </row>
    <row r="1240" spans="1:31" s="54" customFormat="1" x14ac:dyDescent="0.25">
      <c r="A1240" s="61" t="s">
        <v>6992</v>
      </c>
      <c r="B1240" s="3"/>
      <c r="C1240" s="3"/>
      <c r="D1240" s="62">
        <v>23230456194</v>
      </c>
      <c r="E1240" s="65">
        <v>23230456194</v>
      </c>
      <c r="F1240" s="63"/>
      <c r="G1240" s="3"/>
      <c r="H1240" s="3"/>
      <c r="I1240" s="3"/>
      <c r="J1240" s="3"/>
      <c r="K1240" s="64" t="s">
        <v>7498</v>
      </c>
      <c r="L1240" s="64"/>
      <c r="M1240" s="3"/>
      <c r="N1240" s="3" t="s">
        <v>7508</v>
      </c>
      <c r="O1240" s="3" t="s">
        <v>7508</v>
      </c>
      <c r="P1240" s="3" t="s">
        <v>7508</v>
      </c>
      <c r="Q1240" s="3" t="s">
        <v>5803</v>
      </c>
      <c r="R1240" s="3"/>
      <c r="S1240" s="3"/>
      <c r="T1240" s="63"/>
      <c r="U1240" s="4" t="s">
        <v>6360</v>
      </c>
      <c r="V1240" s="4">
        <v>62494</v>
      </c>
      <c r="W1240" s="4"/>
      <c r="X1240" s="4"/>
      <c r="AC1240" s="3">
        <v>45960060</v>
      </c>
      <c r="AD1240" s="3" t="s">
        <v>5607</v>
      </c>
      <c r="AE1240" s="64" t="s">
        <v>7489</v>
      </c>
    </row>
    <row r="1241" spans="1:31" s="54" customFormat="1" x14ac:dyDescent="0.25">
      <c r="A1241" s="61" t="s">
        <v>6993</v>
      </c>
      <c r="B1241" s="3"/>
      <c r="C1241" s="3"/>
      <c r="D1241" s="62">
        <v>27240765824</v>
      </c>
      <c r="E1241" s="65">
        <v>27240765824</v>
      </c>
      <c r="F1241" s="63"/>
      <c r="G1241" s="3"/>
      <c r="H1241" s="3"/>
      <c r="I1241" s="3"/>
      <c r="J1241" s="3"/>
      <c r="K1241" s="64" t="s">
        <v>7498</v>
      </c>
      <c r="L1241" s="64"/>
      <c r="M1241" s="3"/>
      <c r="N1241" s="3" t="s">
        <v>7508</v>
      </c>
      <c r="O1241" s="3" t="s">
        <v>7508</v>
      </c>
      <c r="P1241" s="3" t="s">
        <v>7508</v>
      </c>
      <c r="Q1241" s="3" t="s">
        <v>5803</v>
      </c>
      <c r="R1241" s="3"/>
      <c r="S1241" s="3"/>
      <c r="T1241" s="63">
        <v>44501</v>
      </c>
      <c r="U1241" s="4" t="s">
        <v>6360</v>
      </c>
      <c r="V1241" s="4">
        <v>57408</v>
      </c>
      <c r="W1241" s="4"/>
      <c r="X1241" s="4"/>
      <c r="AC1241" s="3">
        <v>45960060</v>
      </c>
      <c r="AD1241" s="3" t="s">
        <v>5607</v>
      </c>
      <c r="AE1241" s="64" t="s">
        <v>7489</v>
      </c>
    </row>
    <row r="1242" spans="1:31" s="54" customFormat="1" x14ac:dyDescent="0.25">
      <c r="A1242" s="61" t="s">
        <v>6994</v>
      </c>
      <c r="B1242" s="3"/>
      <c r="C1242" s="3"/>
      <c r="D1242" s="62">
        <v>20371835734</v>
      </c>
      <c r="E1242" s="65">
        <v>20371835734</v>
      </c>
      <c r="F1242" s="63"/>
      <c r="G1242" s="3"/>
      <c r="H1242" s="3"/>
      <c r="I1242" s="3"/>
      <c r="J1242" s="3"/>
      <c r="K1242" s="64" t="s">
        <v>7498</v>
      </c>
      <c r="L1242" s="64"/>
      <c r="M1242" s="3"/>
      <c r="N1242" s="3" t="s">
        <v>7508</v>
      </c>
      <c r="O1242" s="3" t="s">
        <v>7508</v>
      </c>
      <c r="P1242" s="3" t="s">
        <v>7508</v>
      </c>
      <c r="Q1242" s="3" t="s">
        <v>5803</v>
      </c>
      <c r="R1242" s="3"/>
      <c r="S1242" s="3"/>
      <c r="T1242" s="63"/>
      <c r="U1242" s="4" t="s">
        <v>6360</v>
      </c>
      <c r="V1242" s="4">
        <v>64036</v>
      </c>
      <c r="W1242" s="4"/>
      <c r="X1242" s="4"/>
      <c r="AC1242" s="3">
        <v>45960060</v>
      </c>
      <c r="AD1242" s="3" t="s">
        <v>5607</v>
      </c>
      <c r="AE1242" s="64" t="s">
        <v>7489</v>
      </c>
    </row>
    <row r="1243" spans="1:31" s="54" customFormat="1" x14ac:dyDescent="0.25">
      <c r="A1243" s="61" t="s">
        <v>6995</v>
      </c>
      <c r="B1243" s="3"/>
      <c r="C1243" s="3"/>
      <c r="D1243" s="62">
        <v>27313445475</v>
      </c>
      <c r="E1243" s="65">
        <v>27313445475</v>
      </c>
      <c r="F1243" s="63"/>
      <c r="G1243" s="3"/>
      <c r="H1243" s="3"/>
      <c r="I1243" s="3"/>
      <c r="J1243" s="3"/>
      <c r="K1243" s="64" t="s">
        <v>7498</v>
      </c>
      <c r="L1243" s="64"/>
      <c r="M1243" s="3"/>
      <c r="N1243" s="3" t="s">
        <v>7508</v>
      </c>
      <c r="O1243" s="3" t="s">
        <v>7508</v>
      </c>
      <c r="P1243" s="3" t="s">
        <v>7508</v>
      </c>
      <c r="Q1243" s="3" t="s">
        <v>5803</v>
      </c>
      <c r="R1243" s="3"/>
      <c r="S1243" s="3"/>
      <c r="T1243" s="63"/>
      <c r="U1243" s="4" t="s">
        <v>6360</v>
      </c>
      <c r="V1243" s="4">
        <v>63931</v>
      </c>
      <c r="W1243" s="4"/>
      <c r="X1243" s="4"/>
      <c r="AC1243" s="3">
        <v>45960060</v>
      </c>
      <c r="AD1243" s="3" t="s">
        <v>5607</v>
      </c>
      <c r="AE1243" s="64" t="s">
        <v>7489</v>
      </c>
    </row>
    <row r="1244" spans="1:31" s="54" customFormat="1" x14ac:dyDescent="0.25">
      <c r="A1244" s="61" t="s">
        <v>6996</v>
      </c>
      <c r="B1244" s="3"/>
      <c r="C1244" s="3"/>
      <c r="D1244" s="62">
        <v>27404583781</v>
      </c>
      <c r="E1244" s="65">
        <v>27404583781</v>
      </c>
      <c r="F1244" s="63"/>
      <c r="G1244" s="3"/>
      <c r="H1244" s="3"/>
      <c r="I1244" s="3"/>
      <c r="J1244" s="3"/>
      <c r="K1244" s="64" t="s">
        <v>7498</v>
      </c>
      <c r="L1244" s="64"/>
      <c r="M1244" s="3"/>
      <c r="N1244" s="3" t="s">
        <v>7508</v>
      </c>
      <c r="O1244" s="3" t="s">
        <v>7508</v>
      </c>
      <c r="P1244" s="3" t="s">
        <v>7508</v>
      </c>
      <c r="Q1244" s="3" t="s">
        <v>5803</v>
      </c>
      <c r="R1244" s="3"/>
      <c r="S1244" s="3"/>
      <c r="T1244" s="63"/>
      <c r="U1244" s="4" t="s">
        <v>6360</v>
      </c>
      <c r="V1244" s="4">
        <v>64037</v>
      </c>
      <c r="W1244" s="4"/>
      <c r="X1244" s="4"/>
      <c r="AC1244" s="3">
        <v>45190030</v>
      </c>
      <c r="AD1244" s="3" t="s">
        <v>5629</v>
      </c>
      <c r="AE1244" s="64" t="s">
        <v>7489</v>
      </c>
    </row>
    <row r="1245" spans="1:31" s="54" customFormat="1" x14ac:dyDescent="0.25">
      <c r="A1245" s="61" t="s">
        <v>6997</v>
      </c>
      <c r="B1245" s="3"/>
      <c r="C1245" s="3"/>
      <c r="D1245" s="62">
        <v>27222346032</v>
      </c>
      <c r="E1245" s="65">
        <v>27222346032</v>
      </c>
      <c r="F1245" s="63"/>
      <c r="G1245" s="3"/>
      <c r="H1245" s="3"/>
      <c r="I1245" s="3"/>
      <c r="J1245" s="3"/>
      <c r="K1245" s="64" t="s">
        <v>7498</v>
      </c>
      <c r="L1245" s="64"/>
      <c r="M1245" s="3"/>
      <c r="N1245" s="3" t="s">
        <v>7508</v>
      </c>
      <c r="O1245" s="3" t="s">
        <v>7508</v>
      </c>
      <c r="P1245" s="3" t="s">
        <v>7508</v>
      </c>
      <c r="Q1245" s="3" t="s">
        <v>5803</v>
      </c>
      <c r="R1245" s="3"/>
      <c r="S1245" s="3"/>
      <c r="T1245" s="63"/>
      <c r="U1245" s="4" t="s">
        <v>6360</v>
      </c>
      <c r="V1245" s="4">
        <v>62494</v>
      </c>
      <c r="W1245" s="4"/>
      <c r="X1245" s="4"/>
      <c r="AC1245" s="3">
        <v>45960060</v>
      </c>
      <c r="AD1245" s="3" t="s">
        <v>5607</v>
      </c>
      <c r="AE1245" s="64" t="s">
        <v>7489</v>
      </c>
    </row>
    <row r="1246" spans="1:31" s="54" customFormat="1" x14ac:dyDescent="0.25">
      <c r="A1246" s="61" t="s">
        <v>6998</v>
      </c>
      <c r="B1246" s="3"/>
      <c r="C1246" s="3"/>
      <c r="D1246" s="62">
        <v>27329825235</v>
      </c>
      <c r="E1246" s="65">
        <v>27329825235</v>
      </c>
      <c r="F1246" s="63"/>
      <c r="G1246" s="3"/>
      <c r="H1246" s="3"/>
      <c r="I1246" s="3"/>
      <c r="J1246" s="3"/>
      <c r="K1246" s="64" t="s">
        <v>7498</v>
      </c>
      <c r="L1246" s="64"/>
      <c r="M1246" s="3"/>
      <c r="N1246" s="3" t="s">
        <v>7508</v>
      </c>
      <c r="O1246" s="3" t="s">
        <v>7508</v>
      </c>
      <c r="P1246" s="3" t="s">
        <v>7508</v>
      </c>
      <c r="Q1246" s="3" t="s">
        <v>5803</v>
      </c>
      <c r="R1246" s="3"/>
      <c r="S1246" s="3"/>
      <c r="T1246" s="63"/>
      <c r="U1246" s="4" t="s">
        <v>6360</v>
      </c>
      <c r="V1246" s="4">
        <v>61772</v>
      </c>
      <c r="W1246" s="4"/>
      <c r="X1246" s="4"/>
      <c r="AC1246" s="3">
        <v>45960060</v>
      </c>
      <c r="AD1246" s="3" t="s">
        <v>5607</v>
      </c>
      <c r="AE1246" s="64" t="s">
        <v>7489</v>
      </c>
    </row>
    <row r="1247" spans="1:31" s="54" customFormat="1" x14ac:dyDescent="0.25">
      <c r="A1247" s="61" t="s">
        <v>6999</v>
      </c>
      <c r="B1247" s="3"/>
      <c r="C1247" s="3"/>
      <c r="D1247" s="62">
        <v>20243135134</v>
      </c>
      <c r="E1247" s="65">
        <v>20243135134</v>
      </c>
      <c r="F1247" s="63"/>
      <c r="G1247" s="3"/>
      <c r="H1247" s="3"/>
      <c r="I1247" s="3"/>
      <c r="J1247" s="3"/>
      <c r="K1247" s="64" t="s">
        <v>7498</v>
      </c>
      <c r="L1247" s="64"/>
      <c r="M1247" s="3"/>
      <c r="N1247" s="3" t="s">
        <v>7508</v>
      </c>
      <c r="O1247" s="3" t="s">
        <v>7508</v>
      </c>
      <c r="P1247" s="3" t="s">
        <v>7508</v>
      </c>
      <c r="Q1247" s="3" t="s">
        <v>5803</v>
      </c>
      <c r="R1247" s="3"/>
      <c r="S1247" s="3"/>
      <c r="T1247" s="63"/>
      <c r="U1247" s="4" t="s">
        <v>6360</v>
      </c>
      <c r="V1247" s="4">
        <v>66199</v>
      </c>
      <c r="W1247" s="4"/>
      <c r="X1247" s="4"/>
      <c r="AC1247" s="3">
        <v>45960060</v>
      </c>
      <c r="AD1247" s="3" t="s">
        <v>5607</v>
      </c>
      <c r="AE1247" s="64" t="s">
        <v>7489</v>
      </c>
    </row>
    <row r="1248" spans="1:31" s="54" customFormat="1" x14ac:dyDescent="0.25">
      <c r="A1248" s="61" t="s">
        <v>7000</v>
      </c>
      <c r="B1248" s="3"/>
      <c r="C1248" s="3"/>
      <c r="D1248" s="62">
        <v>20314713584</v>
      </c>
      <c r="E1248" s="65">
        <v>20314713584</v>
      </c>
      <c r="F1248" s="63"/>
      <c r="G1248" s="3"/>
      <c r="H1248" s="3"/>
      <c r="I1248" s="3"/>
      <c r="J1248" s="3"/>
      <c r="K1248" s="64" t="s">
        <v>7498</v>
      </c>
      <c r="L1248" s="64"/>
      <c r="M1248" s="3"/>
      <c r="N1248" s="3" t="s">
        <v>7508</v>
      </c>
      <c r="O1248" s="3" t="s">
        <v>7508</v>
      </c>
      <c r="P1248" s="3" t="s">
        <v>7508</v>
      </c>
      <c r="Q1248" s="3" t="s">
        <v>5803</v>
      </c>
      <c r="R1248" s="3"/>
      <c r="S1248" s="3"/>
      <c r="T1248" s="63"/>
      <c r="U1248" s="4" t="s">
        <v>6360</v>
      </c>
      <c r="V1248" s="4">
        <v>61772</v>
      </c>
      <c r="W1248" s="4"/>
      <c r="X1248" s="4"/>
      <c r="AC1248" s="3">
        <v>45960040</v>
      </c>
      <c r="AD1248" s="3" t="s">
        <v>5596</v>
      </c>
      <c r="AE1248" s="64" t="s">
        <v>7489</v>
      </c>
    </row>
    <row r="1249" spans="1:31" s="54" customFormat="1" x14ac:dyDescent="0.25">
      <c r="A1249" s="61" t="s">
        <v>7001</v>
      </c>
      <c r="B1249" s="3"/>
      <c r="C1249" s="3"/>
      <c r="D1249" s="62">
        <v>23367291974</v>
      </c>
      <c r="E1249" s="65">
        <v>23367291974</v>
      </c>
      <c r="F1249" s="63"/>
      <c r="G1249" s="3"/>
      <c r="H1249" s="3"/>
      <c r="I1249" s="3"/>
      <c r="J1249" s="3"/>
      <c r="K1249" s="64" t="s">
        <v>7498</v>
      </c>
      <c r="L1249" s="64"/>
      <c r="M1249" s="3"/>
      <c r="N1249" s="3" t="s">
        <v>7508</v>
      </c>
      <c r="O1249" s="3" t="s">
        <v>7508</v>
      </c>
      <c r="P1249" s="3" t="s">
        <v>7508</v>
      </c>
      <c r="Q1249" s="3" t="s">
        <v>5803</v>
      </c>
      <c r="R1249" s="3"/>
      <c r="S1249" s="3"/>
      <c r="T1249" s="63"/>
      <c r="U1249" s="4" t="s">
        <v>6360</v>
      </c>
      <c r="V1249" s="4">
        <v>61772</v>
      </c>
      <c r="W1249" s="4"/>
      <c r="X1249" s="4"/>
      <c r="AC1249" s="3">
        <v>45960060</v>
      </c>
      <c r="AD1249" s="3" t="s">
        <v>5607</v>
      </c>
      <c r="AE1249" s="64" t="s">
        <v>7489</v>
      </c>
    </row>
    <row r="1250" spans="1:31" s="54" customFormat="1" x14ac:dyDescent="0.25">
      <c r="A1250" s="61" t="s">
        <v>7002</v>
      </c>
      <c r="B1250" s="3"/>
      <c r="C1250" s="3"/>
      <c r="D1250" s="62">
        <v>27239800322</v>
      </c>
      <c r="E1250" s="65">
        <v>27239800322</v>
      </c>
      <c r="F1250" s="63"/>
      <c r="G1250" s="3"/>
      <c r="H1250" s="3"/>
      <c r="I1250" s="3"/>
      <c r="J1250" s="3"/>
      <c r="K1250" s="64" t="s">
        <v>7498</v>
      </c>
      <c r="L1250" s="64"/>
      <c r="M1250" s="3"/>
      <c r="N1250" s="3" t="s">
        <v>7508</v>
      </c>
      <c r="O1250" s="3" t="s">
        <v>7508</v>
      </c>
      <c r="P1250" s="3" t="s">
        <v>7508</v>
      </c>
      <c r="Q1250" s="3" t="s">
        <v>5803</v>
      </c>
      <c r="R1250" s="3"/>
      <c r="S1250" s="3"/>
      <c r="T1250" s="63"/>
      <c r="U1250" s="4" t="s">
        <v>6360</v>
      </c>
      <c r="V1250" s="4">
        <v>62494</v>
      </c>
      <c r="W1250" s="4"/>
      <c r="X1250" s="4"/>
      <c r="AC1250" s="3">
        <v>45960060</v>
      </c>
      <c r="AD1250" s="3" t="s">
        <v>5607</v>
      </c>
      <c r="AE1250" s="64" t="s">
        <v>7489</v>
      </c>
    </row>
    <row r="1251" spans="1:31" s="54" customFormat="1" x14ac:dyDescent="0.25">
      <c r="A1251" s="61" t="s">
        <v>7003</v>
      </c>
      <c r="B1251" s="3"/>
      <c r="C1251" s="3"/>
      <c r="D1251" s="62">
        <v>27100096434</v>
      </c>
      <c r="E1251" s="65">
        <v>27100096434</v>
      </c>
      <c r="F1251" s="63"/>
      <c r="G1251" s="3"/>
      <c r="H1251" s="3"/>
      <c r="I1251" s="3"/>
      <c r="J1251" s="3"/>
      <c r="K1251" s="64" t="s">
        <v>7498</v>
      </c>
      <c r="L1251" s="64"/>
      <c r="M1251" s="3"/>
      <c r="N1251" s="3" t="s">
        <v>7508</v>
      </c>
      <c r="O1251" s="3" t="s">
        <v>7508</v>
      </c>
      <c r="P1251" s="3" t="s">
        <v>7508</v>
      </c>
      <c r="Q1251" s="3" t="s">
        <v>5803</v>
      </c>
      <c r="R1251" s="3"/>
      <c r="S1251" s="3"/>
      <c r="T1251" s="63"/>
      <c r="U1251" s="4" t="s">
        <v>6360</v>
      </c>
      <c r="V1251" s="4">
        <v>62494</v>
      </c>
      <c r="W1251" s="4"/>
      <c r="X1251" s="4"/>
      <c r="AC1251" s="3">
        <v>45960040</v>
      </c>
      <c r="AD1251" s="3" t="s">
        <v>5596</v>
      </c>
      <c r="AE1251" s="64" t="s">
        <v>7489</v>
      </c>
    </row>
    <row r="1252" spans="1:31" s="54" customFormat="1" x14ac:dyDescent="0.25">
      <c r="A1252" s="61" t="s">
        <v>7004</v>
      </c>
      <c r="B1252" s="3"/>
      <c r="C1252" s="3"/>
      <c r="D1252" s="62">
        <v>27357626558</v>
      </c>
      <c r="E1252" s="65">
        <v>27357626558</v>
      </c>
      <c r="F1252" s="63"/>
      <c r="G1252" s="3"/>
      <c r="H1252" s="3"/>
      <c r="I1252" s="3"/>
      <c r="J1252" s="3"/>
      <c r="K1252" s="64" t="s">
        <v>7498</v>
      </c>
      <c r="L1252" s="64"/>
      <c r="M1252" s="3"/>
      <c r="N1252" s="3" t="s">
        <v>7508</v>
      </c>
      <c r="O1252" s="3" t="s">
        <v>7508</v>
      </c>
      <c r="P1252" s="3" t="s">
        <v>7508</v>
      </c>
      <c r="Q1252" s="3" t="s">
        <v>5803</v>
      </c>
      <c r="R1252" s="3"/>
      <c r="S1252" s="3"/>
      <c r="T1252" s="63"/>
      <c r="U1252" s="4" t="s">
        <v>6360</v>
      </c>
      <c r="V1252" s="4">
        <v>62494</v>
      </c>
      <c r="W1252" s="4"/>
      <c r="X1252" s="4"/>
      <c r="AC1252" s="3">
        <v>45960060</v>
      </c>
      <c r="AD1252" s="3" t="s">
        <v>5607</v>
      </c>
      <c r="AE1252" s="64" t="s">
        <v>7489</v>
      </c>
    </row>
    <row r="1253" spans="1:31" s="54" customFormat="1" x14ac:dyDescent="0.25">
      <c r="A1253" s="61" t="s">
        <v>7005</v>
      </c>
      <c r="B1253" s="3"/>
      <c r="C1253" s="3"/>
      <c r="D1253" s="62">
        <v>27168222926</v>
      </c>
      <c r="E1253" s="65">
        <v>27168222926</v>
      </c>
      <c r="F1253" s="63"/>
      <c r="G1253" s="3"/>
      <c r="H1253" s="3"/>
      <c r="I1253" s="3"/>
      <c r="J1253" s="3"/>
      <c r="K1253" s="64" t="s">
        <v>7498</v>
      </c>
      <c r="L1253" s="64"/>
      <c r="M1253" s="3"/>
      <c r="N1253" s="3" t="s">
        <v>7508</v>
      </c>
      <c r="O1253" s="3" t="s">
        <v>7508</v>
      </c>
      <c r="P1253" s="3" t="s">
        <v>7508</v>
      </c>
      <c r="Q1253" s="3" t="s">
        <v>5803</v>
      </c>
      <c r="R1253" s="3"/>
      <c r="S1253" s="3"/>
      <c r="T1253" s="63"/>
      <c r="U1253" s="4" t="s">
        <v>6360</v>
      </c>
      <c r="V1253" s="4">
        <v>62494</v>
      </c>
      <c r="W1253" s="4"/>
      <c r="X1253" s="4"/>
      <c r="AC1253" s="3">
        <v>45960060</v>
      </c>
      <c r="AD1253" s="3" t="s">
        <v>5607</v>
      </c>
      <c r="AE1253" s="64" t="s">
        <v>7489</v>
      </c>
    </row>
    <row r="1254" spans="1:31" s="54" customFormat="1" x14ac:dyDescent="0.25">
      <c r="A1254" s="61" t="s">
        <v>7006</v>
      </c>
      <c r="B1254" s="3"/>
      <c r="C1254" s="3"/>
      <c r="D1254" s="62">
        <v>27304483313</v>
      </c>
      <c r="E1254" s="65">
        <v>27304483313</v>
      </c>
      <c r="F1254" s="63"/>
      <c r="G1254" s="3"/>
      <c r="H1254" s="3"/>
      <c r="I1254" s="3"/>
      <c r="J1254" s="3"/>
      <c r="K1254" s="64" t="s">
        <v>7498</v>
      </c>
      <c r="L1254" s="64"/>
      <c r="M1254" s="3"/>
      <c r="N1254" s="3" t="s">
        <v>7508</v>
      </c>
      <c r="O1254" s="3" t="s">
        <v>7508</v>
      </c>
      <c r="P1254" s="3" t="s">
        <v>7508</v>
      </c>
      <c r="Q1254" s="3" t="s">
        <v>5803</v>
      </c>
      <c r="R1254" s="3"/>
      <c r="S1254" s="3"/>
      <c r="T1254" s="63">
        <v>44501</v>
      </c>
      <c r="U1254" s="4" t="s">
        <v>6360</v>
      </c>
      <c r="V1254" s="4">
        <v>50194</v>
      </c>
      <c r="W1254" s="4"/>
      <c r="X1254" s="4"/>
      <c r="AC1254" s="3">
        <v>45960060</v>
      </c>
      <c r="AD1254" s="3" t="s">
        <v>5607</v>
      </c>
      <c r="AE1254" s="64" t="s">
        <v>7489</v>
      </c>
    </row>
    <row r="1255" spans="1:31" s="54" customFormat="1" x14ac:dyDescent="0.25">
      <c r="A1255" s="61" t="s">
        <v>7007</v>
      </c>
      <c r="B1255" s="3"/>
      <c r="C1255" s="3"/>
      <c r="D1255" s="62">
        <v>27315372866</v>
      </c>
      <c r="E1255" s="65">
        <v>27315372866</v>
      </c>
      <c r="F1255" s="63"/>
      <c r="G1255" s="3"/>
      <c r="H1255" s="3"/>
      <c r="I1255" s="3"/>
      <c r="J1255" s="3"/>
      <c r="K1255" s="64" t="s">
        <v>7498</v>
      </c>
      <c r="L1255" s="64"/>
      <c r="M1255" s="3"/>
      <c r="N1255" s="3" t="s">
        <v>7508</v>
      </c>
      <c r="O1255" s="3" t="s">
        <v>7508</v>
      </c>
      <c r="P1255" s="3" t="s">
        <v>7508</v>
      </c>
      <c r="Q1255" s="3" t="s">
        <v>5803</v>
      </c>
      <c r="R1255" s="3"/>
      <c r="S1255" s="3"/>
      <c r="T1255" s="63"/>
      <c r="U1255" s="4" t="s">
        <v>6360</v>
      </c>
      <c r="V1255" s="4">
        <v>62494</v>
      </c>
      <c r="W1255" s="4"/>
      <c r="X1255" s="4"/>
      <c r="AC1255" s="3">
        <v>45960060</v>
      </c>
      <c r="AD1255" s="3" t="s">
        <v>5607</v>
      </c>
      <c r="AE1255" s="64" t="s">
        <v>7489</v>
      </c>
    </row>
    <row r="1256" spans="1:31" s="54" customFormat="1" x14ac:dyDescent="0.25">
      <c r="A1256" s="61" t="s">
        <v>7008</v>
      </c>
      <c r="B1256" s="3"/>
      <c r="C1256" s="3"/>
      <c r="D1256" s="62">
        <v>20172947337</v>
      </c>
      <c r="E1256" s="65">
        <v>20172947337</v>
      </c>
      <c r="F1256" s="63"/>
      <c r="G1256" s="3"/>
      <c r="H1256" s="3"/>
      <c r="I1256" s="3"/>
      <c r="J1256" s="3"/>
      <c r="K1256" s="64" t="s">
        <v>7498</v>
      </c>
      <c r="L1256" s="64"/>
      <c r="M1256" s="3"/>
      <c r="N1256" s="3" t="s">
        <v>7508</v>
      </c>
      <c r="O1256" s="3" t="s">
        <v>7508</v>
      </c>
      <c r="P1256" s="3" t="s">
        <v>7508</v>
      </c>
      <c r="Q1256" s="3" t="s">
        <v>5803</v>
      </c>
      <c r="R1256" s="3"/>
      <c r="S1256" s="3"/>
      <c r="T1256" s="63"/>
      <c r="U1256" s="4" t="s">
        <v>6360</v>
      </c>
      <c r="V1256" s="4">
        <v>62494</v>
      </c>
      <c r="W1256" s="4"/>
      <c r="X1256" s="4"/>
      <c r="AC1256" s="3">
        <v>45960040</v>
      </c>
      <c r="AD1256" s="3" t="s">
        <v>5596</v>
      </c>
      <c r="AE1256" s="64" t="s">
        <v>7489</v>
      </c>
    </row>
    <row r="1257" spans="1:31" s="54" customFormat="1" x14ac:dyDescent="0.25">
      <c r="A1257" s="61" t="s">
        <v>7009</v>
      </c>
      <c r="B1257" s="3"/>
      <c r="C1257" s="3"/>
      <c r="D1257" s="62">
        <v>20247318497</v>
      </c>
      <c r="E1257" s="65">
        <v>20247318497</v>
      </c>
      <c r="F1257" s="63"/>
      <c r="G1257" s="3"/>
      <c r="H1257" s="3"/>
      <c r="I1257" s="3"/>
      <c r="J1257" s="3"/>
      <c r="K1257" s="64" t="s">
        <v>7498</v>
      </c>
      <c r="L1257" s="64"/>
      <c r="M1257" s="3"/>
      <c r="N1257" s="3" t="s">
        <v>7508</v>
      </c>
      <c r="O1257" s="3" t="s">
        <v>7508</v>
      </c>
      <c r="P1257" s="3" t="s">
        <v>7508</v>
      </c>
      <c r="Q1257" s="3" t="s">
        <v>5803</v>
      </c>
      <c r="R1257" s="3"/>
      <c r="S1257" s="3"/>
      <c r="T1257" s="63"/>
      <c r="U1257" s="4" t="s">
        <v>6360</v>
      </c>
      <c r="V1257" s="4">
        <v>58372</v>
      </c>
      <c r="W1257" s="4"/>
      <c r="X1257" s="4"/>
      <c r="AC1257" s="3">
        <v>45960060</v>
      </c>
      <c r="AD1257" s="3" t="s">
        <v>5607</v>
      </c>
      <c r="AE1257" s="64" t="s">
        <v>7489</v>
      </c>
    </row>
    <row r="1258" spans="1:31" s="54" customFormat="1" x14ac:dyDescent="0.25">
      <c r="A1258" s="61" t="s">
        <v>7010</v>
      </c>
      <c r="B1258" s="3"/>
      <c r="C1258" s="3"/>
      <c r="D1258" s="62">
        <v>20324104985</v>
      </c>
      <c r="E1258" s="65">
        <v>20324104985</v>
      </c>
      <c r="F1258" s="63"/>
      <c r="G1258" s="3"/>
      <c r="H1258" s="3"/>
      <c r="I1258" s="3"/>
      <c r="J1258" s="3"/>
      <c r="K1258" s="64" t="s">
        <v>7498</v>
      </c>
      <c r="L1258" s="64"/>
      <c r="M1258" s="3"/>
      <c r="N1258" s="3" t="s">
        <v>7508</v>
      </c>
      <c r="O1258" s="3" t="s">
        <v>7508</v>
      </c>
      <c r="P1258" s="3" t="s">
        <v>7508</v>
      </c>
      <c r="Q1258" s="3" t="s">
        <v>5803</v>
      </c>
      <c r="R1258" s="3"/>
      <c r="S1258" s="3"/>
      <c r="T1258" s="63"/>
      <c r="U1258" s="4" t="s">
        <v>6360</v>
      </c>
      <c r="V1258" s="4">
        <v>111376</v>
      </c>
      <c r="W1258" s="4"/>
      <c r="X1258" s="4"/>
      <c r="AC1258" s="3">
        <v>45960060</v>
      </c>
      <c r="AD1258" s="3" t="s">
        <v>5607</v>
      </c>
      <c r="AE1258" s="64" t="s">
        <v>7489</v>
      </c>
    </row>
    <row r="1259" spans="1:31" s="54" customFormat="1" x14ac:dyDescent="0.25">
      <c r="A1259" s="61" t="s">
        <v>7011</v>
      </c>
      <c r="B1259" s="3"/>
      <c r="C1259" s="3"/>
      <c r="D1259" s="62">
        <v>20351104741</v>
      </c>
      <c r="E1259" s="65">
        <v>20351104741</v>
      </c>
      <c r="F1259" s="63"/>
      <c r="G1259" s="3"/>
      <c r="H1259" s="3"/>
      <c r="I1259" s="3"/>
      <c r="J1259" s="3"/>
      <c r="K1259" s="64" t="s">
        <v>7498</v>
      </c>
      <c r="L1259" s="64"/>
      <c r="M1259" s="3"/>
      <c r="N1259" s="3" t="s">
        <v>7508</v>
      </c>
      <c r="O1259" s="3" t="s">
        <v>7508</v>
      </c>
      <c r="P1259" s="3" t="s">
        <v>7508</v>
      </c>
      <c r="Q1259" s="3" t="s">
        <v>5803</v>
      </c>
      <c r="R1259" s="3"/>
      <c r="S1259" s="3"/>
      <c r="T1259" s="63"/>
      <c r="U1259" s="4" t="s">
        <v>6360</v>
      </c>
      <c r="V1259" s="4">
        <v>64179</v>
      </c>
      <c r="W1259" s="4"/>
      <c r="X1259" s="4"/>
      <c r="AC1259" s="3">
        <v>45960000</v>
      </c>
      <c r="AD1259" s="3" t="s">
        <v>5612</v>
      </c>
      <c r="AE1259" s="64" t="s">
        <v>7489</v>
      </c>
    </row>
    <row r="1260" spans="1:31" s="54" customFormat="1" x14ac:dyDescent="0.25">
      <c r="A1260" s="61" t="s">
        <v>7012</v>
      </c>
      <c r="B1260" s="3"/>
      <c r="C1260" s="3"/>
      <c r="D1260" s="62">
        <v>20281310888</v>
      </c>
      <c r="E1260" s="65">
        <v>20281310888</v>
      </c>
      <c r="F1260" s="63"/>
      <c r="G1260" s="3"/>
      <c r="H1260" s="3"/>
      <c r="I1260" s="3"/>
      <c r="J1260" s="3"/>
      <c r="K1260" s="64" t="s">
        <v>7498</v>
      </c>
      <c r="L1260" s="64"/>
      <c r="M1260" s="3"/>
      <c r="N1260" s="3" t="s">
        <v>7508</v>
      </c>
      <c r="O1260" s="3" t="s">
        <v>7508</v>
      </c>
      <c r="P1260" s="3" t="s">
        <v>7508</v>
      </c>
      <c r="Q1260" s="3" t="s">
        <v>5803</v>
      </c>
      <c r="R1260" s="3"/>
      <c r="S1260" s="3"/>
      <c r="T1260" s="63"/>
      <c r="U1260" s="4" t="s">
        <v>6360</v>
      </c>
      <c r="V1260" s="4">
        <v>63931</v>
      </c>
      <c r="W1260" s="4"/>
      <c r="X1260" s="4"/>
      <c r="AC1260" s="3">
        <v>45960040</v>
      </c>
      <c r="AD1260" s="3" t="s">
        <v>5596</v>
      </c>
      <c r="AE1260" s="64" t="s">
        <v>7489</v>
      </c>
    </row>
    <row r="1261" spans="1:31" s="54" customFormat="1" x14ac:dyDescent="0.25">
      <c r="A1261" s="61" t="s">
        <v>7013</v>
      </c>
      <c r="B1261" s="3"/>
      <c r="C1261" s="3"/>
      <c r="D1261" s="62">
        <v>27353532281</v>
      </c>
      <c r="E1261" s="65">
        <v>27353532281</v>
      </c>
      <c r="F1261" s="63"/>
      <c r="G1261" s="3"/>
      <c r="H1261" s="3"/>
      <c r="I1261" s="3"/>
      <c r="J1261" s="3"/>
      <c r="K1261" s="64" t="s">
        <v>7498</v>
      </c>
      <c r="L1261" s="64"/>
      <c r="M1261" s="3"/>
      <c r="N1261" s="3" t="s">
        <v>7508</v>
      </c>
      <c r="O1261" s="3" t="s">
        <v>7508</v>
      </c>
      <c r="P1261" s="3" t="s">
        <v>7508</v>
      </c>
      <c r="Q1261" s="3" t="s">
        <v>5803</v>
      </c>
      <c r="R1261" s="3"/>
      <c r="S1261" s="3"/>
      <c r="T1261" s="63"/>
      <c r="U1261" s="4" t="s">
        <v>6360</v>
      </c>
      <c r="V1261" s="4">
        <v>62494</v>
      </c>
      <c r="W1261" s="4"/>
      <c r="X1261" s="4"/>
      <c r="AC1261" s="3">
        <v>45960060</v>
      </c>
      <c r="AD1261" s="3" t="s">
        <v>5607</v>
      </c>
      <c r="AE1261" s="64" t="s">
        <v>7489</v>
      </c>
    </row>
    <row r="1262" spans="1:31" s="54" customFormat="1" x14ac:dyDescent="0.25">
      <c r="A1262" s="61" t="s">
        <v>7014</v>
      </c>
      <c r="B1262" s="3"/>
      <c r="C1262" s="3"/>
      <c r="D1262" s="62">
        <v>20383533261</v>
      </c>
      <c r="E1262" s="65">
        <v>20383533261</v>
      </c>
      <c r="F1262" s="63"/>
      <c r="G1262" s="3"/>
      <c r="H1262" s="3"/>
      <c r="I1262" s="3"/>
      <c r="J1262" s="3"/>
      <c r="K1262" s="64" t="s">
        <v>7498</v>
      </c>
      <c r="L1262" s="64"/>
      <c r="M1262" s="3"/>
      <c r="N1262" s="3" t="s">
        <v>7508</v>
      </c>
      <c r="O1262" s="3" t="s">
        <v>7508</v>
      </c>
      <c r="P1262" s="3" t="s">
        <v>7508</v>
      </c>
      <c r="Q1262" s="3" t="s">
        <v>5803</v>
      </c>
      <c r="R1262" s="3"/>
      <c r="S1262" s="3"/>
      <c r="T1262" s="63">
        <v>44440</v>
      </c>
      <c r="U1262" s="4" t="s">
        <v>6360</v>
      </c>
      <c r="V1262" s="4">
        <v>50502.5</v>
      </c>
      <c r="W1262" s="4"/>
      <c r="X1262" s="4"/>
      <c r="AC1262" s="3">
        <v>45960060</v>
      </c>
      <c r="AD1262" s="3" t="s">
        <v>5607</v>
      </c>
      <c r="AE1262" s="64" t="s">
        <v>7489</v>
      </c>
    </row>
    <row r="1263" spans="1:31" s="54" customFormat="1" x14ac:dyDescent="0.25">
      <c r="A1263" s="61" t="s">
        <v>7015</v>
      </c>
      <c r="B1263" s="3"/>
      <c r="C1263" s="3"/>
      <c r="D1263" s="62">
        <v>27278767502</v>
      </c>
      <c r="E1263" s="65">
        <v>27278767502</v>
      </c>
      <c r="F1263" s="63"/>
      <c r="G1263" s="3"/>
      <c r="H1263" s="3"/>
      <c r="I1263" s="3"/>
      <c r="J1263" s="3"/>
      <c r="K1263" s="64" t="s">
        <v>7498</v>
      </c>
      <c r="L1263" s="64"/>
      <c r="M1263" s="3"/>
      <c r="N1263" s="3" t="s">
        <v>7508</v>
      </c>
      <c r="O1263" s="3" t="s">
        <v>7508</v>
      </c>
      <c r="P1263" s="3" t="s">
        <v>7508</v>
      </c>
      <c r="Q1263" s="3" t="s">
        <v>5803</v>
      </c>
      <c r="R1263" s="3"/>
      <c r="S1263" s="3"/>
      <c r="T1263" s="63"/>
      <c r="U1263" s="4" t="s">
        <v>6360</v>
      </c>
      <c r="V1263" s="4">
        <v>61772</v>
      </c>
      <c r="W1263" s="4"/>
      <c r="X1263" s="4"/>
      <c r="AC1263" s="3">
        <v>45960000</v>
      </c>
      <c r="AD1263" s="3" t="s">
        <v>5612</v>
      </c>
      <c r="AE1263" s="64" t="s">
        <v>7489</v>
      </c>
    </row>
    <row r="1264" spans="1:31" s="54" customFormat="1" x14ac:dyDescent="0.25">
      <c r="A1264" s="61" t="s">
        <v>7016</v>
      </c>
      <c r="B1264" s="3"/>
      <c r="C1264" s="3"/>
      <c r="D1264" s="62">
        <v>20228270424</v>
      </c>
      <c r="E1264" s="65">
        <v>20228270424</v>
      </c>
      <c r="F1264" s="63"/>
      <c r="G1264" s="3"/>
      <c r="H1264" s="3"/>
      <c r="I1264" s="3"/>
      <c r="J1264" s="3"/>
      <c r="K1264" s="64" t="s">
        <v>7498</v>
      </c>
      <c r="L1264" s="64"/>
      <c r="M1264" s="3"/>
      <c r="N1264" s="3" t="s">
        <v>7508</v>
      </c>
      <c r="O1264" s="3" t="s">
        <v>7508</v>
      </c>
      <c r="P1264" s="3" t="s">
        <v>7508</v>
      </c>
      <c r="Q1264" s="3" t="s">
        <v>5803</v>
      </c>
      <c r="R1264" s="3"/>
      <c r="S1264" s="3"/>
      <c r="T1264" s="63"/>
      <c r="U1264" s="4" t="s">
        <v>6360</v>
      </c>
      <c r="V1264" s="4">
        <v>61772</v>
      </c>
      <c r="W1264" s="4"/>
      <c r="X1264" s="4"/>
      <c r="AC1264" s="3">
        <v>45960060</v>
      </c>
      <c r="AD1264" s="3" t="s">
        <v>5607</v>
      </c>
      <c r="AE1264" s="64" t="s">
        <v>7489</v>
      </c>
    </row>
    <row r="1265" spans="1:31" s="54" customFormat="1" x14ac:dyDescent="0.25">
      <c r="A1265" s="61" t="s">
        <v>7017</v>
      </c>
      <c r="B1265" s="3"/>
      <c r="C1265" s="3"/>
      <c r="D1265" s="62">
        <v>27126678156</v>
      </c>
      <c r="E1265" s="65">
        <v>27126678156</v>
      </c>
      <c r="F1265" s="63"/>
      <c r="G1265" s="3"/>
      <c r="H1265" s="3"/>
      <c r="I1265" s="3"/>
      <c r="J1265" s="3"/>
      <c r="K1265" s="64" t="s">
        <v>7498</v>
      </c>
      <c r="L1265" s="64"/>
      <c r="M1265" s="3"/>
      <c r="N1265" s="3" t="s">
        <v>7508</v>
      </c>
      <c r="O1265" s="3" t="s">
        <v>7508</v>
      </c>
      <c r="P1265" s="3" t="s">
        <v>7508</v>
      </c>
      <c r="Q1265" s="3" t="s">
        <v>5803</v>
      </c>
      <c r="R1265" s="3"/>
      <c r="S1265" s="3"/>
      <c r="T1265" s="63">
        <v>41974</v>
      </c>
      <c r="U1265" s="4" t="s">
        <v>6360</v>
      </c>
      <c r="V1265" s="4">
        <v>62914</v>
      </c>
      <c r="W1265" s="4"/>
      <c r="X1265" s="4"/>
      <c r="AC1265" s="3">
        <v>45960060</v>
      </c>
      <c r="AD1265" s="3" t="s">
        <v>5607</v>
      </c>
      <c r="AE1265" s="64" t="s">
        <v>7489</v>
      </c>
    </row>
    <row r="1266" spans="1:31" s="54" customFormat="1" x14ac:dyDescent="0.25">
      <c r="A1266" s="61" t="s">
        <v>7018</v>
      </c>
      <c r="B1266" s="3"/>
      <c r="C1266" s="3"/>
      <c r="D1266" s="62">
        <v>27329902930</v>
      </c>
      <c r="E1266" s="65">
        <v>27329902930</v>
      </c>
      <c r="F1266" s="63"/>
      <c r="G1266" s="3"/>
      <c r="H1266" s="3"/>
      <c r="I1266" s="3"/>
      <c r="J1266" s="3"/>
      <c r="K1266" s="64" t="s">
        <v>7498</v>
      </c>
      <c r="L1266" s="64"/>
      <c r="M1266" s="3"/>
      <c r="N1266" s="3" t="s">
        <v>7508</v>
      </c>
      <c r="O1266" s="3" t="s">
        <v>7508</v>
      </c>
      <c r="P1266" s="3" t="s">
        <v>7508</v>
      </c>
      <c r="Q1266" s="3" t="s">
        <v>5803</v>
      </c>
      <c r="R1266" s="3"/>
      <c r="S1266" s="3"/>
      <c r="T1266" s="63"/>
      <c r="U1266" s="4" t="s">
        <v>6360</v>
      </c>
      <c r="V1266" s="4">
        <v>61772</v>
      </c>
      <c r="W1266" s="4"/>
      <c r="X1266" s="4"/>
      <c r="AC1266" s="3">
        <v>45960060</v>
      </c>
      <c r="AD1266" s="3" t="s">
        <v>5607</v>
      </c>
      <c r="AE1266" s="64" t="s">
        <v>7489</v>
      </c>
    </row>
    <row r="1267" spans="1:31" s="54" customFormat="1" x14ac:dyDescent="0.25">
      <c r="A1267" s="61" t="s">
        <v>7019</v>
      </c>
      <c r="B1267" s="3"/>
      <c r="C1267" s="3"/>
      <c r="D1267" s="62">
        <v>27311453632</v>
      </c>
      <c r="E1267" s="65">
        <v>27311453632</v>
      </c>
      <c r="F1267" s="63"/>
      <c r="G1267" s="3"/>
      <c r="H1267" s="3"/>
      <c r="I1267" s="3"/>
      <c r="J1267" s="3"/>
      <c r="K1267" s="64" t="s">
        <v>7498</v>
      </c>
      <c r="L1267" s="64"/>
      <c r="M1267" s="3"/>
      <c r="N1267" s="3" t="s">
        <v>7508</v>
      </c>
      <c r="O1267" s="3" t="s">
        <v>7508</v>
      </c>
      <c r="P1267" s="3" t="s">
        <v>7508</v>
      </c>
      <c r="Q1267" s="3" t="s">
        <v>5803</v>
      </c>
      <c r="R1267" s="3"/>
      <c r="S1267" s="3"/>
      <c r="T1267" s="63"/>
      <c r="U1267" s="4" t="s">
        <v>6360</v>
      </c>
      <c r="V1267" s="4">
        <v>61772</v>
      </c>
      <c r="W1267" s="4"/>
      <c r="X1267" s="4"/>
      <c r="AC1267" s="3">
        <v>45960000</v>
      </c>
      <c r="AD1267" s="3" t="s">
        <v>5612</v>
      </c>
      <c r="AE1267" s="64" t="s">
        <v>7489</v>
      </c>
    </row>
    <row r="1268" spans="1:31" s="54" customFormat="1" x14ac:dyDescent="0.25">
      <c r="A1268" s="61" t="s">
        <v>7020</v>
      </c>
      <c r="B1268" s="3"/>
      <c r="C1268" s="3"/>
      <c r="D1268" s="62">
        <v>27380280553</v>
      </c>
      <c r="E1268" s="65">
        <v>27380280553</v>
      </c>
      <c r="F1268" s="63"/>
      <c r="G1268" s="3"/>
      <c r="H1268" s="3"/>
      <c r="I1268" s="3"/>
      <c r="J1268" s="3"/>
      <c r="K1268" s="64" t="s">
        <v>7498</v>
      </c>
      <c r="L1268" s="64"/>
      <c r="M1268" s="3"/>
      <c r="N1268" s="3" t="s">
        <v>7508</v>
      </c>
      <c r="O1268" s="3" t="s">
        <v>7508</v>
      </c>
      <c r="P1268" s="3" t="s">
        <v>7508</v>
      </c>
      <c r="Q1268" s="3" t="s">
        <v>5803</v>
      </c>
      <c r="R1268" s="3"/>
      <c r="S1268" s="3"/>
      <c r="T1268" s="63">
        <v>44501</v>
      </c>
      <c r="U1268" s="4" t="s">
        <v>6360</v>
      </c>
      <c r="V1268" s="4">
        <v>56492</v>
      </c>
      <c r="W1268" s="4"/>
      <c r="X1268" s="4"/>
      <c r="AC1268" s="3">
        <v>45960060</v>
      </c>
      <c r="AD1268" s="3" t="s">
        <v>5607</v>
      </c>
      <c r="AE1268" s="64" t="s">
        <v>7489</v>
      </c>
    </row>
    <row r="1269" spans="1:31" s="54" customFormat="1" x14ac:dyDescent="0.25">
      <c r="A1269" s="61" t="s">
        <v>7021</v>
      </c>
      <c r="B1269" s="3"/>
      <c r="C1269" s="3"/>
      <c r="D1269" s="62">
        <v>20346463342</v>
      </c>
      <c r="E1269" s="65">
        <v>20346463342</v>
      </c>
      <c r="F1269" s="63"/>
      <c r="G1269" s="3"/>
      <c r="H1269" s="3"/>
      <c r="I1269" s="3"/>
      <c r="J1269" s="3"/>
      <c r="K1269" s="64" t="s">
        <v>7498</v>
      </c>
      <c r="L1269" s="64"/>
      <c r="M1269" s="3"/>
      <c r="N1269" s="3" t="s">
        <v>7508</v>
      </c>
      <c r="O1269" s="3" t="s">
        <v>7508</v>
      </c>
      <c r="P1269" s="3" t="s">
        <v>7508</v>
      </c>
      <c r="Q1269" s="3" t="s">
        <v>5803</v>
      </c>
      <c r="R1269" s="3"/>
      <c r="S1269" s="3"/>
      <c r="T1269" s="63">
        <v>44509</v>
      </c>
      <c r="U1269" s="4" t="s">
        <v>6360</v>
      </c>
      <c r="V1269" s="4">
        <v>50194</v>
      </c>
      <c r="W1269" s="4"/>
      <c r="X1269" s="4"/>
      <c r="AC1269" s="3">
        <v>45960040</v>
      </c>
      <c r="AD1269" s="3" t="s">
        <v>5596</v>
      </c>
      <c r="AE1269" s="64" t="s">
        <v>7489</v>
      </c>
    </row>
    <row r="1270" spans="1:31" s="54" customFormat="1" x14ac:dyDescent="0.25">
      <c r="A1270" s="61" t="s">
        <v>7022</v>
      </c>
      <c r="B1270" s="3"/>
      <c r="C1270" s="3"/>
      <c r="D1270" s="62">
        <v>27231481740</v>
      </c>
      <c r="E1270" s="65">
        <v>27231481740</v>
      </c>
      <c r="F1270" s="63"/>
      <c r="G1270" s="3"/>
      <c r="H1270" s="3"/>
      <c r="I1270" s="3"/>
      <c r="J1270" s="3"/>
      <c r="K1270" s="64" t="s">
        <v>7498</v>
      </c>
      <c r="L1270" s="64"/>
      <c r="M1270" s="3"/>
      <c r="N1270" s="3" t="s">
        <v>7508</v>
      </c>
      <c r="O1270" s="3" t="s">
        <v>7508</v>
      </c>
      <c r="P1270" s="3" t="s">
        <v>7508</v>
      </c>
      <c r="Q1270" s="3" t="s">
        <v>5803</v>
      </c>
      <c r="R1270" s="3"/>
      <c r="S1270" s="3"/>
      <c r="T1270" s="63"/>
      <c r="U1270" s="4" t="s">
        <v>6360</v>
      </c>
      <c r="V1270" s="4">
        <v>64037</v>
      </c>
      <c r="W1270" s="4"/>
      <c r="X1270" s="4"/>
      <c r="AC1270" s="3">
        <v>45960040</v>
      </c>
      <c r="AD1270" s="3" t="s">
        <v>5596</v>
      </c>
      <c r="AE1270" s="64" t="s">
        <v>7489</v>
      </c>
    </row>
    <row r="1271" spans="1:31" s="54" customFormat="1" x14ac:dyDescent="0.25">
      <c r="A1271" s="61" t="s">
        <v>7023</v>
      </c>
      <c r="B1271" s="3"/>
      <c r="C1271" s="3"/>
      <c r="D1271" s="62">
        <v>20386057185</v>
      </c>
      <c r="E1271" s="65">
        <v>20386057185</v>
      </c>
      <c r="F1271" s="63"/>
      <c r="G1271" s="3"/>
      <c r="H1271" s="3"/>
      <c r="I1271" s="3"/>
      <c r="J1271" s="3"/>
      <c r="K1271" s="64" t="s">
        <v>7498</v>
      </c>
      <c r="L1271" s="64"/>
      <c r="M1271" s="3"/>
      <c r="N1271" s="3" t="s">
        <v>7508</v>
      </c>
      <c r="O1271" s="3" t="s">
        <v>7508</v>
      </c>
      <c r="P1271" s="3" t="s">
        <v>7508</v>
      </c>
      <c r="Q1271" s="3" t="s">
        <v>5803</v>
      </c>
      <c r="R1271" s="3"/>
      <c r="S1271" s="3"/>
      <c r="T1271" s="63"/>
      <c r="U1271" s="4" t="s">
        <v>6360</v>
      </c>
      <c r="V1271" s="4">
        <v>62494</v>
      </c>
      <c r="W1271" s="4"/>
      <c r="X1271" s="4"/>
      <c r="AC1271" s="3">
        <v>45960060</v>
      </c>
      <c r="AD1271" s="3" t="s">
        <v>5607</v>
      </c>
      <c r="AE1271" s="64" t="s">
        <v>7489</v>
      </c>
    </row>
    <row r="1272" spans="1:31" s="54" customFormat="1" x14ac:dyDescent="0.25">
      <c r="A1272" s="61" t="s">
        <v>7024</v>
      </c>
      <c r="B1272" s="3"/>
      <c r="C1272" s="3"/>
      <c r="D1272" s="62">
        <v>27374268789</v>
      </c>
      <c r="E1272" s="65">
        <v>27374268789</v>
      </c>
      <c r="F1272" s="63"/>
      <c r="G1272" s="3"/>
      <c r="H1272" s="3"/>
      <c r="I1272" s="3"/>
      <c r="J1272" s="3"/>
      <c r="K1272" s="64" t="s">
        <v>7498</v>
      </c>
      <c r="L1272" s="64"/>
      <c r="M1272" s="3"/>
      <c r="N1272" s="3" t="s">
        <v>7508</v>
      </c>
      <c r="O1272" s="3" t="s">
        <v>7508</v>
      </c>
      <c r="P1272" s="3" t="s">
        <v>7508</v>
      </c>
      <c r="Q1272" s="3" t="s">
        <v>5803</v>
      </c>
      <c r="R1272" s="3"/>
      <c r="S1272" s="3"/>
      <c r="T1272" s="63"/>
      <c r="U1272" s="4" t="s">
        <v>6360</v>
      </c>
      <c r="V1272" s="4">
        <v>62494</v>
      </c>
      <c r="W1272" s="4"/>
      <c r="X1272" s="4"/>
      <c r="AC1272" s="3">
        <v>45960060</v>
      </c>
      <c r="AD1272" s="3" t="s">
        <v>5607</v>
      </c>
      <c r="AE1272" s="64" t="s">
        <v>7489</v>
      </c>
    </row>
    <row r="1273" spans="1:31" s="54" customFormat="1" x14ac:dyDescent="0.25">
      <c r="A1273" s="61" t="s">
        <v>7025</v>
      </c>
      <c r="B1273" s="3"/>
      <c r="C1273" s="3"/>
      <c r="D1273" s="62">
        <v>20349563380</v>
      </c>
      <c r="E1273" s="65">
        <v>20349563380</v>
      </c>
      <c r="F1273" s="63"/>
      <c r="G1273" s="3"/>
      <c r="H1273" s="3"/>
      <c r="I1273" s="3"/>
      <c r="J1273" s="3"/>
      <c r="K1273" s="64" t="s">
        <v>7498</v>
      </c>
      <c r="L1273" s="64"/>
      <c r="M1273" s="3"/>
      <c r="N1273" s="3" t="s">
        <v>7508</v>
      </c>
      <c r="O1273" s="3" t="s">
        <v>7508</v>
      </c>
      <c r="P1273" s="3" t="s">
        <v>7508</v>
      </c>
      <c r="Q1273" s="3" t="s">
        <v>5803</v>
      </c>
      <c r="R1273" s="3"/>
      <c r="S1273" s="3"/>
      <c r="T1273" s="63"/>
      <c r="U1273" s="4" t="s">
        <v>6360</v>
      </c>
      <c r="V1273" s="4">
        <v>61772</v>
      </c>
      <c r="W1273" s="4"/>
      <c r="X1273" s="4"/>
      <c r="AC1273" s="3">
        <v>45960040</v>
      </c>
      <c r="AD1273" s="3" t="s">
        <v>5596</v>
      </c>
      <c r="AE1273" s="64" t="s">
        <v>7489</v>
      </c>
    </row>
    <row r="1274" spans="1:31" s="54" customFormat="1" x14ac:dyDescent="0.25">
      <c r="A1274" s="61" t="s">
        <v>7026</v>
      </c>
      <c r="B1274" s="3"/>
      <c r="C1274" s="3"/>
      <c r="D1274" s="62">
        <v>27323575814</v>
      </c>
      <c r="E1274" s="65">
        <v>27323575814</v>
      </c>
      <c r="F1274" s="63"/>
      <c r="G1274" s="3"/>
      <c r="H1274" s="3"/>
      <c r="I1274" s="3"/>
      <c r="J1274" s="3"/>
      <c r="K1274" s="64" t="s">
        <v>7498</v>
      </c>
      <c r="L1274" s="64"/>
      <c r="M1274" s="3"/>
      <c r="N1274" s="3" t="s">
        <v>7508</v>
      </c>
      <c r="O1274" s="3" t="s">
        <v>7508</v>
      </c>
      <c r="P1274" s="3" t="s">
        <v>7508</v>
      </c>
      <c r="Q1274" s="3" t="s">
        <v>5803</v>
      </c>
      <c r="R1274" s="3"/>
      <c r="S1274" s="3"/>
      <c r="T1274" s="63"/>
      <c r="U1274" s="4" t="s">
        <v>6360</v>
      </c>
      <c r="V1274" s="4">
        <v>61772</v>
      </c>
      <c r="W1274" s="4"/>
      <c r="X1274" s="4"/>
      <c r="AC1274" s="3">
        <v>45960060</v>
      </c>
      <c r="AD1274" s="3" t="s">
        <v>5607</v>
      </c>
      <c r="AE1274" s="64" t="s">
        <v>7489</v>
      </c>
    </row>
    <row r="1275" spans="1:31" s="54" customFormat="1" x14ac:dyDescent="0.25">
      <c r="A1275" s="61" t="s">
        <v>7027</v>
      </c>
      <c r="B1275" s="3"/>
      <c r="C1275" s="3"/>
      <c r="D1275" s="62">
        <v>27926315868</v>
      </c>
      <c r="E1275" s="65">
        <v>27926315868</v>
      </c>
      <c r="F1275" s="63"/>
      <c r="G1275" s="3"/>
      <c r="H1275" s="3"/>
      <c r="I1275" s="3"/>
      <c r="J1275" s="3"/>
      <c r="K1275" s="64" t="s">
        <v>7498</v>
      </c>
      <c r="L1275" s="64"/>
      <c r="M1275" s="3"/>
      <c r="N1275" s="3" t="s">
        <v>7508</v>
      </c>
      <c r="O1275" s="3" t="s">
        <v>7508</v>
      </c>
      <c r="P1275" s="3" t="s">
        <v>7508</v>
      </c>
      <c r="Q1275" s="3" t="s">
        <v>5803</v>
      </c>
      <c r="R1275" s="3"/>
      <c r="S1275" s="3"/>
      <c r="T1275" s="63"/>
      <c r="U1275" s="4" t="s">
        <v>6360</v>
      </c>
      <c r="V1275" s="4">
        <v>62494</v>
      </c>
      <c r="W1275" s="4"/>
      <c r="X1275" s="4"/>
      <c r="AC1275" s="3">
        <v>45960000</v>
      </c>
      <c r="AD1275" s="3" t="s">
        <v>5612</v>
      </c>
      <c r="AE1275" s="64" t="s">
        <v>7489</v>
      </c>
    </row>
    <row r="1276" spans="1:31" s="54" customFormat="1" x14ac:dyDescent="0.25">
      <c r="A1276" s="61" t="s">
        <v>7028</v>
      </c>
      <c r="B1276" s="3"/>
      <c r="C1276" s="3"/>
      <c r="D1276" s="62">
        <v>27323189558</v>
      </c>
      <c r="E1276" s="65">
        <v>27323189558</v>
      </c>
      <c r="F1276" s="63"/>
      <c r="G1276" s="3"/>
      <c r="H1276" s="3"/>
      <c r="I1276" s="3"/>
      <c r="J1276" s="3"/>
      <c r="K1276" s="64" t="s">
        <v>7498</v>
      </c>
      <c r="L1276" s="64"/>
      <c r="M1276" s="3"/>
      <c r="N1276" s="3" t="s">
        <v>7508</v>
      </c>
      <c r="O1276" s="3" t="s">
        <v>7508</v>
      </c>
      <c r="P1276" s="3" t="s">
        <v>7508</v>
      </c>
      <c r="Q1276" s="3" t="s">
        <v>5803</v>
      </c>
      <c r="R1276" s="3"/>
      <c r="S1276" s="3"/>
      <c r="T1276" s="63"/>
      <c r="U1276" s="4" t="s">
        <v>6360</v>
      </c>
      <c r="V1276" s="4">
        <v>62499</v>
      </c>
      <c r="W1276" s="4"/>
      <c r="X1276" s="4"/>
      <c r="AC1276" s="3">
        <v>45960060</v>
      </c>
      <c r="AD1276" s="3" t="s">
        <v>5607</v>
      </c>
      <c r="AE1276" s="64" t="s">
        <v>7489</v>
      </c>
    </row>
    <row r="1277" spans="1:31" s="54" customFormat="1" x14ac:dyDescent="0.25">
      <c r="A1277" s="61" t="s">
        <v>7029</v>
      </c>
      <c r="B1277" s="3"/>
      <c r="C1277" s="3"/>
      <c r="D1277" s="62">
        <v>23345642994</v>
      </c>
      <c r="E1277" s="65">
        <v>23345642994</v>
      </c>
      <c r="F1277" s="63"/>
      <c r="G1277" s="3"/>
      <c r="H1277" s="3"/>
      <c r="I1277" s="3"/>
      <c r="J1277" s="3"/>
      <c r="K1277" s="64" t="s">
        <v>7498</v>
      </c>
      <c r="L1277" s="64"/>
      <c r="M1277" s="3"/>
      <c r="N1277" s="3" t="s">
        <v>7508</v>
      </c>
      <c r="O1277" s="3" t="s">
        <v>7508</v>
      </c>
      <c r="P1277" s="3" t="s">
        <v>7508</v>
      </c>
      <c r="Q1277" s="3" t="s">
        <v>5803</v>
      </c>
      <c r="R1277" s="3"/>
      <c r="S1277" s="3"/>
      <c r="T1277" s="63"/>
      <c r="U1277" s="4" t="s">
        <v>6360</v>
      </c>
      <c r="V1277" s="4">
        <v>61772</v>
      </c>
      <c r="W1277" s="4"/>
      <c r="X1277" s="4"/>
      <c r="AC1277" s="3">
        <v>45960040</v>
      </c>
      <c r="AD1277" s="3" t="s">
        <v>5596</v>
      </c>
      <c r="AE1277" s="64" t="s">
        <v>7489</v>
      </c>
    </row>
    <row r="1278" spans="1:31" s="54" customFormat="1" x14ac:dyDescent="0.25">
      <c r="A1278" s="61" t="s">
        <v>7030</v>
      </c>
      <c r="B1278" s="3"/>
      <c r="C1278" s="3"/>
      <c r="D1278" s="62">
        <v>27299921927</v>
      </c>
      <c r="E1278" s="65">
        <v>27299921927</v>
      </c>
      <c r="F1278" s="63"/>
      <c r="G1278" s="3"/>
      <c r="H1278" s="3"/>
      <c r="I1278" s="3"/>
      <c r="J1278" s="3"/>
      <c r="K1278" s="64" t="s">
        <v>7498</v>
      </c>
      <c r="L1278" s="64"/>
      <c r="M1278" s="3"/>
      <c r="N1278" s="3" t="s">
        <v>7508</v>
      </c>
      <c r="O1278" s="3" t="s">
        <v>7508</v>
      </c>
      <c r="P1278" s="3" t="s">
        <v>7508</v>
      </c>
      <c r="Q1278" s="3" t="s">
        <v>5803</v>
      </c>
      <c r="R1278" s="3"/>
      <c r="S1278" s="3"/>
      <c r="T1278" s="63"/>
      <c r="U1278" s="4" t="s">
        <v>6360</v>
      </c>
      <c r="V1278" s="4">
        <v>63931</v>
      </c>
      <c r="W1278" s="4"/>
      <c r="X1278" s="4"/>
      <c r="AC1278" s="3">
        <v>45960000</v>
      </c>
      <c r="AD1278" s="3" t="s">
        <v>5612</v>
      </c>
      <c r="AE1278" s="64" t="s">
        <v>7489</v>
      </c>
    </row>
    <row r="1279" spans="1:31" s="54" customFormat="1" x14ac:dyDescent="0.25">
      <c r="A1279" s="61" t="s">
        <v>7031</v>
      </c>
      <c r="B1279" s="3"/>
      <c r="C1279" s="3"/>
      <c r="D1279" s="62">
        <v>27345483492</v>
      </c>
      <c r="E1279" s="65">
        <v>27345483492</v>
      </c>
      <c r="F1279" s="63"/>
      <c r="G1279" s="3"/>
      <c r="H1279" s="3"/>
      <c r="I1279" s="3"/>
      <c r="J1279" s="3"/>
      <c r="K1279" s="64" t="s">
        <v>7498</v>
      </c>
      <c r="L1279" s="64"/>
      <c r="M1279" s="3"/>
      <c r="N1279" s="3" t="s">
        <v>7508</v>
      </c>
      <c r="O1279" s="3" t="s">
        <v>7508</v>
      </c>
      <c r="P1279" s="3" t="s">
        <v>7508</v>
      </c>
      <c r="Q1279" s="3" t="s">
        <v>5803</v>
      </c>
      <c r="R1279" s="3"/>
      <c r="S1279" s="3"/>
      <c r="T1279" s="63"/>
      <c r="U1279" s="4" t="s">
        <v>6360</v>
      </c>
      <c r="V1279" s="4">
        <v>71156</v>
      </c>
      <c r="W1279" s="4"/>
      <c r="X1279" s="4"/>
      <c r="AC1279" s="3">
        <v>45960060</v>
      </c>
      <c r="AD1279" s="3" t="s">
        <v>5607</v>
      </c>
      <c r="AE1279" s="64" t="s">
        <v>7489</v>
      </c>
    </row>
    <row r="1280" spans="1:31" s="54" customFormat="1" x14ac:dyDescent="0.25">
      <c r="A1280" s="61" t="s">
        <v>7032</v>
      </c>
      <c r="B1280" s="3"/>
      <c r="C1280" s="3"/>
      <c r="D1280" s="62">
        <v>27236901748</v>
      </c>
      <c r="E1280" s="65">
        <v>27236901748</v>
      </c>
      <c r="F1280" s="63"/>
      <c r="G1280" s="3"/>
      <c r="H1280" s="3"/>
      <c r="I1280" s="3"/>
      <c r="J1280" s="3"/>
      <c r="K1280" s="64" t="s">
        <v>7498</v>
      </c>
      <c r="L1280" s="64"/>
      <c r="M1280" s="3"/>
      <c r="N1280" s="3" t="s">
        <v>7508</v>
      </c>
      <c r="O1280" s="3" t="s">
        <v>7508</v>
      </c>
      <c r="P1280" s="3" t="s">
        <v>7508</v>
      </c>
      <c r="Q1280" s="3" t="s">
        <v>5803</v>
      </c>
      <c r="R1280" s="3"/>
      <c r="S1280" s="3"/>
      <c r="T1280" s="63">
        <v>44392</v>
      </c>
      <c r="U1280" s="4" t="s">
        <v>6360</v>
      </c>
      <c r="V1280" s="4">
        <v>61764</v>
      </c>
      <c r="W1280" s="4"/>
      <c r="X1280" s="4"/>
      <c r="AC1280" s="3">
        <v>45960060</v>
      </c>
      <c r="AD1280" s="3" t="s">
        <v>5607</v>
      </c>
      <c r="AE1280" s="64" t="s">
        <v>7489</v>
      </c>
    </row>
    <row r="1281" spans="1:31" s="54" customFormat="1" x14ac:dyDescent="0.25">
      <c r="A1281" s="61" t="s">
        <v>7033</v>
      </c>
      <c r="B1281" s="3"/>
      <c r="C1281" s="3"/>
      <c r="D1281" s="62">
        <v>20209220688</v>
      </c>
      <c r="E1281" s="65">
        <v>20209220688</v>
      </c>
      <c r="F1281" s="63"/>
      <c r="G1281" s="3"/>
      <c r="H1281" s="3"/>
      <c r="I1281" s="3"/>
      <c r="J1281" s="3"/>
      <c r="K1281" s="64" t="s">
        <v>7498</v>
      </c>
      <c r="L1281" s="64"/>
      <c r="M1281" s="3"/>
      <c r="N1281" s="3" t="s">
        <v>7508</v>
      </c>
      <c r="O1281" s="3" t="s">
        <v>7508</v>
      </c>
      <c r="P1281" s="3" t="s">
        <v>7508</v>
      </c>
      <c r="Q1281" s="3" t="s">
        <v>5803</v>
      </c>
      <c r="R1281" s="3"/>
      <c r="S1281" s="3"/>
      <c r="T1281" s="63"/>
      <c r="U1281" s="4" t="s">
        <v>6360</v>
      </c>
      <c r="V1281" s="4">
        <v>62494</v>
      </c>
      <c r="W1281" s="4"/>
      <c r="X1281" s="4"/>
      <c r="AC1281" s="3">
        <v>45960060</v>
      </c>
      <c r="AD1281" s="3" t="s">
        <v>5607</v>
      </c>
      <c r="AE1281" s="64" t="s">
        <v>7489</v>
      </c>
    </row>
    <row r="1282" spans="1:31" s="54" customFormat="1" x14ac:dyDescent="0.25">
      <c r="A1282" s="61" t="s">
        <v>7034</v>
      </c>
      <c r="B1282" s="3"/>
      <c r="C1282" s="3"/>
      <c r="D1282" s="62">
        <v>27368063784</v>
      </c>
      <c r="E1282" s="65">
        <v>27368063784</v>
      </c>
      <c r="F1282" s="63"/>
      <c r="G1282" s="3"/>
      <c r="H1282" s="3"/>
      <c r="I1282" s="3"/>
      <c r="J1282" s="3"/>
      <c r="K1282" s="64" t="s">
        <v>7498</v>
      </c>
      <c r="L1282" s="64"/>
      <c r="M1282" s="3"/>
      <c r="N1282" s="3" t="s">
        <v>7508</v>
      </c>
      <c r="O1282" s="3" t="s">
        <v>7508</v>
      </c>
      <c r="P1282" s="3" t="s">
        <v>7508</v>
      </c>
      <c r="Q1282" s="3" t="s">
        <v>5803</v>
      </c>
      <c r="R1282" s="3"/>
      <c r="S1282" s="3"/>
      <c r="T1282" s="63"/>
      <c r="U1282" s="4" t="s">
        <v>6360</v>
      </c>
      <c r="V1282" s="4">
        <v>62496</v>
      </c>
      <c r="W1282" s="4"/>
      <c r="X1282" s="4"/>
      <c r="AC1282" s="3">
        <v>45960040</v>
      </c>
      <c r="AD1282" s="3" t="s">
        <v>5596</v>
      </c>
      <c r="AE1282" s="64" t="s">
        <v>7489</v>
      </c>
    </row>
    <row r="1283" spans="1:31" s="54" customFormat="1" x14ac:dyDescent="0.25">
      <c r="A1283" s="61" t="s">
        <v>7035</v>
      </c>
      <c r="B1283" s="3"/>
      <c r="C1283" s="3"/>
      <c r="D1283" s="62">
        <v>27300512076</v>
      </c>
      <c r="E1283" s="65">
        <v>27300512076</v>
      </c>
      <c r="F1283" s="63"/>
      <c r="G1283" s="3"/>
      <c r="H1283" s="3"/>
      <c r="I1283" s="3"/>
      <c r="J1283" s="3"/>
      <c r="K1283" s="64" t="s">
        <v>7498</v>
      </c>
      <c r="L1283" s="64"/>
      <c r="M1283" s="3"/>
      <c r="N1283" s="3" t="s">
        <v>7508</v>
      </c>
      <c r="O1283" s="3" t="s">
        <v>7508</v>
      </c>
      <c r="P1283" s="3" t="s">
        <v>7508</v>
      </c>
      <c r="Q1283" s="3" t="s">
        <v>5803</v>
      </c>
      <c r="R1283" s="3"/>
      <c r="S1283" s="3"/>
      <c r="T1283" s="63"/>
      <c r="U1283" s="4" t="s">
        <v>6360</v>
      </c>
      <c r="V1283" s="4">
        <v>61772</v>
      </c>
      <c r="W1283" s="4"/>
      <c r="X1283" s="4"/>
      <c r="AC1283" s="3">
        <v>45960060</v>
      </c>
      <c r="AD1283" s="3" t="s">
        <v>5607</v>
      </c>
      <c r="AE1283" s="64" t="s">
        <v>7489</v>
      </c>
    </row>
    <row r="1284" spans="1:31" s="54" customFormat="1" x14ac:dyDescent="0.25">
      <c r="A1284" s="61" t="s">
        <v>7036</v>
      </c>
      <c r="B1284" s="3"/>
      <c r="C1284" s="3"/>
      <c r="D1284" s="62">
        <v>20326548910</v>
      </c>
      <c r="E1284" s="65">
        <v>20326548910</v>
      </c>
      <c r="F1284" s="63"/>
      <c r="G1284" s="3"/>
      <c r="H1284" s="3"/>
      <c r="I1284" s="3"/>
      <c r="J1284" s="3"/>
      <c r="K1284" s="64" t="s">
        <v>7498</v>
      </c>
      <c r="L1284" s="64"/>
      <c r="M1284" s="3"/>
      <c r="N1284" s="3" t="s">
        <v>7508</v>
      </c>
      <c r="O1284" s="3" t="s">
        <v>7508</v>
      </c>
      <c r="P1284" s="3" t="s">
        <v>7508</v>
      </c>
      <c r="Q1284" s="3" t="s">
        <v>5803</v>
      </c>
      <c r="R1284" s="3"/>
      <c r="S1284" s="3"/>
      <c r="T1284" s="63"/>
      <c r="U1284" s="4" t="s">
        <v>6360</v>
      </c>
      <c r="V1284" s="4">
        <v>66199</v>
      </c>
      <c r="W1284" s="4"/>
      <c r="X1284" s="4"/>
      <c r="AC1284" s="3">
        <v>45960060</v>
      </c>
      <c r="AD1284" s="3" t="s">
        <v>5607</v>
      </c>
      <c r="AE1284" s="64" t="s">
        <v>7489</v>
      </c>
    </row>
    <row r="1285" spans="1:31" s="54" customFormat="1" x14ac:dyDescent="0.25">
      <c r="A1285" s="61" t="s">
        <v>7037</v>
      </c>
      <c r="B1285" s="3"/>
      <c r="C1285" s="3"/>
      <c r="D1285" s="62">
        <v>20367208377</v>
      </c>
      <c r="E1285" s="65">
        <v>20367208377</v>
      </c>
      <c r="F1285" s="63"/>
      <c r="G1285" s="3"/>
      <c r="H1285" s="3"/>
      <c r="I1285" s="3"/>
      <c r="J1285" s="3"/>
      <c r="K1285" s="64" t="s">
        <v>7498</v>
      </c>
      <c r="L1285" s="64"/>
      <c r="M1285" s="3"/>
      <c r="N1285" s="3" t="s">
        <v>7508</v>
      </c>
      <c r="O1285" s="3" t="s">
        <v>7508</v>
      </c>
      <c r="P1285" s="3" t="s">
        <v>7508</v>
      </c>
      <c r="Q1285" s="3" t="s">
        <v>5803</v>
      </c>
      <c r="R1285" s="3"/>
      <c r="S1285" s="3"/>
      <c r="T1285" s="63"/>
      <c r="U1285" s="4" t="s">
        <v>6360</v>
      </c>
      <c r="V1285" s="4">
        <v>69388</v>
      </c>
      <c r="W1285" s="4"/>
      <c r="X1285" s="4"/>
      <c r="AC1285" s="3">
        <v>45190030</v>
      </c>
      <c r="AD1285" s="3" t="s">
        <v>5629</v>
      </c>
      <c r="AE1285" s="64" t="s">
        <v>7489</v>
      </c>
    </row>
    <row r="1286" spans="1:31" s="54" customFormat="1" x14ac:dyDescent="0.25">
      <c r="A1286" s="61" t="s">
        <v>7038</v>
      </c>
      <c r="B1286" s="3"/>
      <c r="C1286" s="3"/>
      <c r="D1286" s="62">
        <v>27287199185</v>
      </c>
      <c r="E1286" s="65">
        <v>27287199185</v>
      </c>
      <c r="F1286" s="63"/>
      <c r="G1286" s="3"/>
      <c r="H1286" s="3"/>
      <c r="I1286" s="3"/>
      <c r="J1286" s="3"/>
      <c r="K1286" s="64" t="s">
        <v>7498</v>
      </c>
      <c r="L1286" s="64"/>
      <c r="M1286" s="3"/>
      <c r="N1286" s="3" t="s">
        <v>7508</v>
      </c>
      <c r="O1286" s="3" t="s">
        <v>7508</v>
      </c>
      <c r="P1286" s="3" t="s">
        <v>7508</v>
      </c>
      <c r="Q1286" s="3" t="s">
        <v>5803</v>
      </c>
      <c r="R1286" s="3"/>
      <c r="S1286" s="3"/>
      <c r="T1286" s="63"/>
      <c r="U1286" s="4" t="s">
        <v>6360</v>
      </c>
      <c r="V1286" s="4">
        <v>62174</v>
      </c>
      <c r="W1286" s="4"/>
      <c r="X1286" s="4"/>
      <c r="AC1286" s="3">
        <v>45960060</v>
      </c>
      <c r="AD1286" s="3" t="s">
        <v>5607</v>
      </c>
      <c r="AE1286" s="64" t="s">
        <v>7489</v>
      </c>
    </row>
    <row r="1287" spans="1:31" s="54" customFormat="1" x14ac:dyDescent="0.25">
      <c r="A1287" s="61" t="s">
        <v>7039</v>
      </c>
      <c r="B1287" s="3"/>
      <c r="C1287" s="3"/>
      <c r="D1287" s="62">
        <v>20190570305</v>
      </c>
      <c r="E1287" s="65">
        <v>20190570305</v>
      </c>
      <c r="F1287" s="63"/>
      <c r="G1287" s="3"/>
      <c r="H1287" s="3"/>
      <c r="I1287" s="3"/>
      <c r="J1287" s="3"/>
      <c r="K1287" s="64" t="s">
        <v>7498</v>
      </c>
      <c r="L1287" s="64"/>
      <c r="M1287" s="3"/>
      <c r="N1287" s="3" t="s">
        <v>7508</v>
      </c>
      <c r="O1287" s="3" t="s">
        <v>7508</v>
      </c>
      <c r="P1287" s="3" t="s">
        <v>7508</v>
      </c>
      <c r="Q1287" s="3" t="s">
        <v>5803</v>
      </c>
      <c r="R1287" s="3"/>
      <c r="S1287" s="3"/>
      <c r="T1287" s="63"/>
      <c r="U1287" s="4" t="s">
        <v>6360</v>
      </c>
      <c r="V1287" s="4">
        <v>51912</v>
      </c>
      <c r="W1287" s="4"/>
      <c r="X1287" s="4"/>
      <c r="AC1287" s="3">
        <v>45960060</v>
      </c>
      <c r="AD1287" s="3" t="s">
        <v>5607</v>
      </c>
      <c r="AE1287" s="64" t="s">
        <v>7489</v>
      </c>
    </row>
    <row r="1288" spans="1:31" s="54" customFormat="1" x14ac:dyDescent="0.25">
      <c r="A1288" s="61" t="s">
        <v>7040</v>
      </c>
      <c r="B1288" s="3"/>
      <c r="C1288" s="3"/>
      <c r="D1288" s="62">
        <v>27358551454</v>
      </c>
      <c r="E1288" s="65">
        <v>27358551454</v>
      </c>
      <c r="F1288" s="63"/>
      <c r="G1288" s="3"/>
      <c r="H1288" s="3"/>
      <c r="I1288" s="3"/>
      <c r="J1288" s="3"/>
      <c r="K1288" s="64" t="s">
        <v>7498</v>
      </c>
      <c r="L1288" s="64"/>
      <c r="M1288" s="3"/>
      <c r="N1288" s="3" t="s">
        <v>7508</v>
      </c>
      <c r="O1288" s="3" t="s">
        <v>7508</v>
      </c>
      <c r="P1288" s="3" t="s">
        <v>7508</v>
      </c>
      <c r="Q1288" s="3" t="s">
        <v>5803</v>
      </c>
      <c r="R1288" s="3"/>
      <c r="S1288" s="3"/>
      <c r="T1288" s="63"/>
      <c r="U1288" s="4" t="s">
        <v>6360</v>
      </c>
      <c r="V1288" s="4">
        <v>66199</v>
      </c>
      <c r="W1288" s="4"/>
      <c r="X1288" s="4"/>
      <c r="AC1288" s="3">
        <v>45960060</v>
      </c>
      <c r="AD1288" s="3" t="s">
        <v>5607</v>
      </c>
      <c r="AE1288" s="64" t="s">
        <v>7489</v>
      </c>
    </row>
    <row r="1289" spans="1:31" s="54" customFormat="1" x14ac:dyDescent="0.25">
      <c r="A1289" s="61" t="s">
        <v>7041</v>
      </c>
      <c r="B1289" s="3"/>
      <c r="C1289" s="3"/>
      <c r="D1289" s="62">
        <v>27308619775</v>
      </c>
      <c r="E1289" s="65">
        <v>27308619775</v>
      </c>
      <c r="F1289" s="63"/>
      <c r="G1289" s="3"/>
      <c r="H1289" s="3"/>
      <c r="I1289" s="3"/>
      <c r="J1289" s="3"/>
      <c r="K1289" s="64" t="s">
        <v>7498</v>
      </c>
      <c r="L1289" s="64"/>
      <c r="M1289" s="3"/>
      <c r="N1289" s="3" t="s">
        <v>7508</v>
      </c>
      <c r="O1289" s="3" t="s">
        <v>7508</v>
      </c>
      <c r="P1289" s="3" t="s">
        <v>7508</v>
      </c>
      <c r="Q1289" s="3" t="s">
        <v>5803</v>
      </c>
      <c r="R1289" s="3"/>
      <c r="S1289" s="3"/>
      <c r="T1289" s="63"/>
      <c r="U1289" s="4" t="s">
        <v>6360</v>
      </c>
      <c r="V1289" s="4">
        <v>66199</v>
      </c>
      <c r="W1289" s="4"/>
      <c r="X1289" s="4"/>
      <c r="AC1289" s="3">
        <v>45960060</v>
      </c>
      <c r="AD1289" s="3" t="s">
        <v>5607</v>
      </c>
      <c r="AE1289" s="64" t="s">
        <v>7489</v>
      </c>
    </row>
    <row r="1290" spans="1:31" s="54" customFormat="1" x14ac:dyDescent="0.25">
      <c r="A1290" s="61" t="s">
        <v>7042</v>
      </c>
      <c r="B1290" s="3"/>
      <c r="C1290" s="3"/>
      <c r="D1290" s="62">
        <v>23304962569</v>
      </c>
      <c r="E1290" s="65">
        <v>23304962569</v>
      </c>
      <c r="F1290" s="63"/>
      <c r="G1290" s="3"/>
      <c r="H1290" s="3"/>
      <c r="I1290" s="3"/>
      <c r="J1290" s="3"/>
      <c r="K1290" s="64" t="s">
        <v>7498</v>
      </c>
      <c r="L1290" s="64"/>
      <c r="M1290" s="3"/>
      <c r="N1290" s="3" t="s">
        <v>7508</v>
      </c>
      <c r="O1290" s="3" t="s">
        <v>7508</v>
      </c>
      <c r="P1290" s="3" t="s">
        <v>7508</v>
      </c>
      <c r="Q1290" s="3" t="s">
        <v>5803</v>
      </c>
      <c r="R1290" s="3"/>
      <c r="S1290" s="3"/>
      <c r="T1290" s="63"/>
      <c r="U1290" s="4" t="s">
        <v>6360</v>
      </c>
      <c r="V1290" s="4">
        <v>63931</v>
      </c>
      <c r="W1290" s="4"/>
      <c r="X1290" s="4"/>
      <c r="AC1290" s="3">
        <v>45960060</v>
      </c>
      <c r="AD1290" s="3" t="s">
        <v>5607</v>
      </c>
      <c r="AE1290" s="64" t="s">
        <v>7489</v>
      </c>
    </row>
    <row r="1291" spans="1:31" s="54" customFormat="1" x14ac:dyDescent="0.25">
      <c r="A1291" s="61" t="s">
        <v>7043</v>
      </c>
      <c r="B1291" s="3"/>
      <c r="C1291" s="3"/>
      <c r="D1291" s="62">
        <v>27383217453</v>
      </c>
      <c r="E1291" s="65">
        <v>27383217453</v>
      </c>
      <c r="F1291" s="63"/>
      <c r="G1291" s="3"/>
      <c r="H1291" s="3"/>
      <c r="I1291" s="3"/>
      <c r="J1291" s="3"/>
      <c r="K1291" s="64" t="s">
        <v>7498</v>
      </c>
      <c r="L1291" s="64"/>
      <c r="M1291" s="3"/>
      <c r="N1291" s="3" t="s">
        <v>7508</v>
      </c>
      <c r="O1291" s="3" t="s">
        <v>7508</v>
      </c>
      <c r="P1291" s="3" t="s">
        <v>7508</v>
      </c>
      <c r="Q1291" s="3" t="s">
        <v>5803</v>
      </c>
      <c r="R1291" s="3"/>
      <c r="S1291" s="3"/>
      <c r="T1291" s="63">
        <v>44166</v>
      </c>
      <c r="U1291" s="4" t="s">
        <v>6360</v>
      </c>
      <c r="V1291" s="4">
        <v>80816</v>
      </c>
      <c r="W1291" s="4"/>
      <c r="X1291" s="4"/>
      <c r="AC1291" s="3">
        <v>45960060</v>
      </c>
      <c r="AD1291" s="3" t="s">
        <v>5607</v>
      </c>
      <c r="AE1291" s="64" t="s">
        <v>7489</v>
      </c>
    </row>
    <row r="1292" spans="1:31" s="54" customFormat="1" x14ac:dyDescent="0.25">
      <c r="A1292" s="61" t="s">
        <v>7044</v>
      </c>
      <c r="B1292" s="3"/>
      <c r="C1292" s="3"/>
      <c r="D1292" s="62">
        <v>27334468122</v>
      </c>
      <c r="E1292" s="65">
        <v>27334468122</v>
      </c>
      <c r="F1292" s="63"/>
      <c r="G1292" s="3"/>
      <c r="H1292" s="3"/>
      <c r="I1292" s="3"/>
      <c r="J1292" s="3"/>
      <c r="K1292" s="64" t="s">
        <v>7498</v>
      </c>
      <c r="L1292" s="64"/>
      <c r="M1292" s="3"/>
      <c r="N1292" s="3" t="s">
        <v>7508</v>
      </c>
      <c r="O1292" s="3" t="s">
        <v>7508</v>
      </c>
      <c r="P1292" s="3" t="s">
        <v>7508</v>
      </c>
      <c r="Q1292" s="3" t="s">
        <v>5803</v>
      </c>
      <c r="R1292" s="3"/>
      <c r="S1292" s="3"/>
      <c r="T1292" s="63"/>
      <c r="U1292" s="4" t="s">
        <v>6360</v>
      </c>
      <c r="V1292" s="4">
        <v>63931</v>
      </c>
      <c r="W1292" s="4"/>
      <c r="X1292" s="4"/>
      <c r="AC1292" s="3">
        <v>45960060</v>
      </c>
      <c r="AD1292" s="3" t="s">
        <v>5607</v>
      </c>
      <c r="AE1292" s="64" t="s">
        <v>7489</v>
      </c>
    </row>
    <row r="1293" spans="1:31" s="54" customFormat="1" x14ac:dyDescent="0.25">
      <c r="A1293" s="61" t="s">
        <v>7045</v>
      </c>
      <c r="B1293" s="3"/>
      <c r="C1293" s="3"/>
      <c r="D1293" s="62">
        <v>20242709781</v>
      </c>
      <c r="E1293" s="65">
        <v>20242709781</v>
      </c>
      <c r="F1293" s="63"/>
      <c r="G1293" s="3"/>
      <c r="H1293" s="3"/>
      <c r="I1293" s="3"/>
      <c r="J1293" s="3"/>
      <c r="K1293" s="64" t="s">
        <v>7498</v>
      </c>
      <c r="L1293" s="64"/>
      <c r="M1293" s="3"/>
      <c r="N1293" s="3" t="s">
        <v>7508</v>
      </c>
      <c r="O1293" s="3" t="s">
        <v>7508</v>
      </c>
      <c r="P1293" s="3" t="s">
        <v>7508</v>
      </c>
      <c r="Q1293" s="3" t="s">
        <v>5803</v>
      </c>
      <c r="R1293" s="3"/>
      <c r="S1293" s="3"/>
      <c r="T1293" s="63"/>
      <c r="U1293" s="4" t="s">
        <v>6360</v>
      </c>
      <c r="V1293" s="4">
        <v>64037</v>
      </c>
      <c r="W1293" s="4"/>
      <c r="X1293" s="4"/>
      <c r="AC1293" s="3">
        <v>45960060</v>
      </c>
      <c r="AD1293" s="3" t="s">
        <v>5607</v>
      </c>
      <c r="AE1293" s="64" t="s">
        <v>7489</v>
      </c>
    </row>
    <row r="1294" spans="1:31" s="54" customFormat="1" x14ac:dyDescent="0.25">
      <c r="A1294" s="61" t="s">
        <v>7046</v>
      </c>
      <c r="B1294" s="3"/>
      <c r="C1294" s="3"/>
      <c r="D1294" s="62">
        <v>20183137590</v>
      </c>
      <c r="E1294" s="65">
        <v>20183137590</v>
      </c>
      <c r="F1294" s="63"/>
      <c r="G1294" s="3"/>
      <c r="H1294" s="3"/>
      <c r="I1294" s="3"/>
      <c r="J1294" s="3"/>
      <c r="K1294" s="64" t="s">
        <v>7498</v>
      </c>
      <c r="L1294" s="64"/>
      <c r="M1294" s="3"/>
      <c r="N1294" s="3" t="s">
        <v>7508</v>
      </c>
      <c r="O1294" s="3" t="s">
        <v>7508</v>
      </c>
      <c r="P1294" s="3" t="s">
        <v>7508</v>
      </c>
      <c r="Q1294" s="3" t="s">
        <v>5803</v>
      </c>
      <c r="R1294" s="3"/>
      <c r="S1294" s="3"/>
      <c r="T1294" s="63"/>
      <c r="U1294" s="4" t="s">
        <v>6360</v>
      </c>
      <c r="V1294" s="4">
        <v>62494</v>
      </c>
      <c r="W1294" s="4"/>
      <c r="X1294" s="4"/>
      <c r="AC1294" s="3">
        <v>45960060</v>
      </c>
      <c r="AD1294" s="3" t="s">
        <v>5607</v>
      </c>
      <c r="AE1294" s="64" t="s">
        <v>7489</v>
      </c>
    </row>
    <row r="1295" spans="1:31" s="54" customFormat="1" x14ac:dyDescent="0.25">
      <c r="A1295" s="61" t="s">
        <v>7047</v>
      </c>
      <c r="B1295" s="3"/>
      <c r="C1295" s="3"/>
      <c r="D1295" s="62">
        <v>27243654500</v>
      </c>
      <c r="E1295" s="65">
        <v>27243654500</v>
      </c>
      <c r="F1295" s="63"/>
      <c r="G1295" s="3"/>
      <c r="H1295" s="3"/>
      <c r="I1295" s="3"/>
      <c r="J1295" s="3"/>
      <c r="K1295" s="64" t="s">
        <v>7498</v>
      </c>
      <c r="L1295" s="64"/>
      <c r="M1295" s="3"/>
      <c r="N1295" s="3" t="s">
        <v>7508</v>
      </c>
      <c r="O1295" s="3" t="s">
        <v>7508</v>
      </c>
      <c r="P1295" s="3" t="s">
        <v>7508</v>
      </c>
      <c r="Q1295" s="3" t="s">
        <v>5803</v>
      </c>
      <c r="R1295" s="3"/>
      <c r="S1295" s="3"/>
      <c r="T1295" s="63"/>
      <c r="U1295" s="4" t="s">
        <v>6360</v>
      </c>
      <c r="V1295" s="4">
        <v>61772</v>
      </c>
      <c r="W1295" s="4"/>
      <c r="X1295" s="4"/>
      <c r="AC1295" s="3">
        <v>45960060</v>
      </c>
      <c r="AD1295" s="3" t="s">
        <v>5607</v>
      </c>
      <c r="AE1295" s="64" t="s">
        <v>7489</v>
      </c>
    </row>
    <row r="1296" spans="1:31" s="54" customFormat="1" x14ac:dyDescent="0.25">
      <c r="A1296" s="61" t="s">
        <v>7048</v>
      </c>
      <c r="B1296" s="3"/>
      <c r="C1296" s="3"/>
      <c r="D1296" s="62">
        <v>27117865636</v>
      </c>
      <c r="E1296" s="65">
        <v>27117865636</v>
      </c>
      <c r="F1296" s="63"/>
      <c r="G1296" s="3"/>
      <c r="H1296" s="3"/>
      <c r="I1296" s="3"/>
      <c r="J1296" s="3"/>
      <c r="K1296" s="64" t="s">
        <v>7498</v>
      </c>
      <c r="L1296" s="64"/>
      <c r="M1296" s="3"/>
      <c r="N1296" s="3" t="s">
        <v>7508</v>
      </c>
      <c r="O1296" s="3" t="s">
        <v>7508</v>
      </c>
      <c r="P1296" s="3" t="s">
        <v>7508</v>
      </c>
      <c r="Q1296" s="3" t="s">
        <v>5803</v>
      </c>
      <c r="R1296" s="3"/>
      <c r="S1296" s="3"/>
      <c r="T1296" s="63"/>
      <c r="U1296" s="4" t="s">
        <v>6360</v>
      </c>
      <c r="V1296" s="4">
        <v>62494</v>
      </c>
      <c r="W1296" s="4"/>
      <c r="X1296" s="4"/>
      <c r="AC1296" s="3">
        <v>45190030</v>
      </c>
      <c r="AD1296" s="3" t="s">
        <v>5629</v>
      </c>
      <c r="AE1296" s="64" t="s">
        <v>7489</v>
      </c>
    </row>
    <row r="1297" spans="1:31" s="54" customFormat="1" x14ac:dyDescent="0.25">
      <c r="A1297" s="61" t="s">
        <v>7049</v>
      </c>
      <c r="B1297" s="3"/>
      <c r="C1297" s="3"/>
      <c r="D1297" s="62">
        <v>27231195594</v>
      </c>
      <c r="E1297" s="65">
        <v>27231195594</v>
      </c>
      <c r="F1297" s="63"/>
      <c r="G1297" s="3"/>
      <c r="H1297" s="3"/>
      <c r="I1297" s="3"/>
      <c r="J1297" s="3"/>
      <c r="K1297" s="64" t="s">
        <v>7498</v>
      </c>
      <c r="L1297" s="64"/>
      <c r="M1297" s="3"/>
      <c r="N1297" s="3" t="s">
        <v>7508</v>
      </c>
      <c r="O1297" s="3" t="s">
        <v>7508</v>
      </c>
      <c r="P1297" s="3" t="s">
        <v>7508</v>
      </c>
      <c r="Q1297" s="3" t="s">
        <v>5803</v>
      </c>
      <c r="R1297" s="3"/>
      <c r="S1297" s="3"/>
      <c r="T1297" s="63">
        <v>44440</v>
      </c>
      <c r="U1297" s="4" t="s">
        <v>6360</v>
      </c>
      <c r="V1297" s="4">
        <v>50502.5</v>
      </c>
      <c r="W1297" s="4"/>
      <c r="X1297" s="4"/>
      <c r="AC1297" s="3">
        <v>45960060</v>
      </c>
      <c r="AD1297" s="3" t="s">
        <v>5607</v>
      </c>
      <c r="AE1297" s="64" t="s">
        <v>7489</v>
      </c>
    </row>
    <row r="1298" spans="1:31" s="54" customFormat="1" x14ac:dyDescent="0.25">
      <c r="A1298" s="61" t="s">
        <v>7050</v>
      </c>
      <c r="B1298" s="3"/>
      <c r="C1298" s="3"/>
      <c r="D1298" s="62">
        <v>27363757796</v>
      </c>
      <c r="E1298" s="65">
        <v>27363757796</v>
      </c>
      <c r="F1298" s="63"/>
      <c r="G1298" s="3"/>
      <c r="H1298" s="3"/>
      <c r="I1298" s="3"/>
      <c r="J1298" s="3"/>
      <c r="K1298" s="64" t="s">
        <v>7498</v>
      </c>
      <c r="L1298" s="64"/>
      <c r="M1298" s="3"/>
      <c r="N1298" s="3" t="s">
        <v>7508</v>
      </c>
      <c r="O1298" s="3" t="s">
        <v>7508</v>
      </c>
      <c r="P1298" s="3" t="s">
        <v>7508</v>
      </c>
      <c r="Q1298" s="3" t="s">
        <v>5803</v>
      </c>
      <c r="R1298" s="3"/>
      <c r="S1298" s="3"/>
      <c r="T1298" s="63">
        <v>44256</v>
      </c>
      <c r="U1298" s="4" t="s">
        <v>6360</v>
      </c>
      <c r="V1298" s="4">
        <v>71758</v>
      </c>
      <c r="W1298" s="4"/>
      <c r="X1298" s="4"/>
      <c r="AC1298" s="3">
        <v>45960060</v>
      </c>
      <c r="AD1298" s="3" t="s">
        <v>5607</v>
      </c>
      <c r="AE1298" s="64" t="s">
        <v>7489</v>
      </c>
    </row>
    <row r="1299" spans="1:31" s="54" customFormat="1" x14ac:dyDescent="0.25">
      <c r="A1299" s="61" t="s">
        <v>7051</v>
      </c>
      <c r="B1299" s="3"/>
      <c r="C1299" s="3"/>
      <c r="D1299" s="62">
        <v>27359575616</v>
      </c>
      <c r="E1299" s="65">
        <v>27359575616</v>
      </c>
      <c r="F1299" s="63"/>
      <c r="G1299" s="3"/>
      <c r="H1299" s="3"/>
      <c r="I1299" s="3"/>
      <c r="J1299" s="3"/>
      <c r="K1299" s="64" t="s">
        <v>7499</v>
      </c>
      <c r="L1299" s="64"/>
      <c r="M1299" s="3"/>
      <c r="N1299" s="3" t="s">
        <v>7508</v>
      </c>
      <c r="O1299" s="3" t="s">
        <v>7508</v>
      </c>
      <c r="P1299" s="3" t="s">
        <v>7508</v>
      </c>
      <c r="Q1299" s="3" t="s">
        <v>5803</v>
      </c>
      <c r="R1299" s="3"/>
      <c r="S1299" s="3"/>
      <c r="T1299" s="63">
        <v>44378</v>
      </c>
      <c r="U1299" s="4" t="s">
        <v>6360</v>
      </c>
      <c r="V1299" s="4">
        <v>140035</v>
      </c>
      <c r="W1299" s="4"/>
      <c r="X1299" s="4"/>
      <c r="AC1299" s="3">
        <v>45960040</v>
      </c>
      <c r="AD1299" s="3" t="s">
        <v>5596</v>
      </c>
      <c r="AE1299" s="64" t="s">
        <v>7489</v>
      </c>
    </row>
    <row r="1300" spans="1:31" s="54" customFormat="1" x14ac:dyDescent="0.25">
      <c r="A1300" s="61" t="s">
        <v>7052</v>
      </c>
      <c r="B1300" s="3"/>
      <c r="C1300" s="3"/>
      <c r="D1300" s="62">
        <v>20926509811</v>
      </c>
      <c r="E1300" s="65">
        <v>20926509811</v>
      </c>
      <c r="F1300" s="63"/>
      <c r="G1300" s="3"/>
      <c r="H1300" s="3"/>
      <c r="I1300" s="3"/>
      <c r="J1300" s="3"/>
      <c r="K1300" s="64" t="s">
        <v>7499</v>
      </c>
      <c r="L1300" s="64"/>
      <c r="M1300" s="3"/>
      <c r="N1300" s="3" t="s">
        <v>7508</v>
      </c>
      <c r="O1300" s="3" t="s">
        <v>7508</v>
      </c>
      <c r="P1300" s="3" t="s">
        <v>7508</v>
      </c>
      <c r="Q1300" s="3" t="s">
        <v>5803</v>
      </c>
      <c r="R1300" s="3"/>
      <c r="S1300" s="3"/>
      <c r="T1300" s="63">
        <v>44197</v>
      </c>
      <c r="U1300" s="4" t="s">
        <v>6360</v>
      </c>
      <c r="V1300" s="4">
        <v>105874</v>
      </c>
      <c r="W1300" s="4"/>
      <c r="X1300" s="4"/>
      <c r="AC1300" s="3">
        <v>45960060</v>
      </c>
      <c r="AD1300" s="3" t="s">
        <v>5607</v>
      </c>
      <c r="AE1300" s="64" t="s">
        <v>7489</v>
      </c>
    </row>
    <row r="1301" spans="1:31" s="54" customFormat="1" x14ac:dyDescent="0.25">
      <c r="A1301" s="61" t="s">
        <v>7053</v>
      </c>
      <c r="B1301" s="3"/>
      <c r="C1301" s="3"/>
      <c r="D1301" s="62">
        <v>27276429774</v>
      </c>
      <c r="E1301" s="65">
        <v>27276429774</v>
      </c>
      <c r="F1301" s="63"/>
      <c r="G1301" s="3"/>
      <c r="H1301" s="3"/>
      <c r="I1301" s="3"/>
      <c r="J1301" s="3"/>
      <c r="K1301" s="64" t="s">
        <v>7499</v>
      </c>
      <c r="L1301" s="64"/>
      <c r="M1301" s="3"/>
      <c r="N1301" s="3" t="s">
        <v>7508</v>
      </c>
      <c r="O1301" s="3" t="s">
        <v>7508</v>
      </c>
      <c r="P1301" s="3" t="s">
        <v>7508</v>
      </c>
      <c r="Q1301" s="3" t="s">
        <v>5803</v>
      </c>
      <c r="R1301" s="3"/>
      <c r="S1301" s="3"/>
      <c r="T1301" s="63">
        <v>43132</v>
      </c>
      <c r="U1301" s="4" t="s">
        <v>6360</v>
      </c>
      <c r="V1301" s="4">
        <v>91642</v>
      </c>
      <c r="W1301" s="4"/>
      <c r="X1301" s="4"/>
      <c r="AC1301" s="3">
        <v>45960060</v>
      </c>
      <c r="AD1301" s="3" t="s">
        <v>5607</v>
      </c>
      <c r="AE1301" s="64" t="s">
        <v>7489</v>
      </c>
    </row>
    <row r="1302" spans="1:31" s="54" customFormat="1" x14ac:dyDescent="0.25">
      <c r="A1302" s="61" t="s">
        <v>7054</v>
      </c>
      <c r="B1302" s="3"/>
      <c r="C1302" s="3"/>
      <c r="D1302" s="62">
        <v>27399170775</v>
      </c>
      <c r="E1302" s="65">
        <v>27399170775</v>
      </c>
      <c r="F1302" s="63"/>
      <c r="G1302" s="3"/>
      <c r="H1302" s="3"/>
      <c r="I1302" s="3"/>
      <c r="J1302" s="3"/>
      <c r="K1302" s="64" t="s">
        <v>7499</v>
      </c>
      <c r="L1302" s="64"/>
      <c r="M1302" s="3"/>
      <c r="N1302" s="3" t="s">
        <v>7508</v>
      </c>
      <c r="O1302" s="3" t="s">
        <v>7508</v>
      </c>
      <c r="P1302" s="3" t="s">
        <v>7508</v>
      </c>
      <c r="Q1302" s="3" t="s">
        <v>5803</v>
      </c>
      <c r="R1302" s="3"/>
      <c r="S1302" s="3"/>
      <c r="T1302" s="63">
        <v>42248</v>
      </c>
      <c r="U1302" s="4" t="s">
        <v>6360</v>
      </c>
      <c r="V1302" s="4">
        <v>94832</v>
      </c>
      <c r="W1302" s="4"/>
      <c r="X1302" s="4"/>
      <c r="AC1302" s="3">
        <v>45960060</v>
      </c>
      <c r="AD1302" s="3" t="s">
        <v>5607</v>
      </c>
      <c r="AE1302" s="64" t="s">
        <v>7489</v>
      </c>
    </row>
    <row r="1303" spans="1:31" s="54" customFormat="1" x14ac:dyDescent="0.25">
      <c r="A1303" s="61" t="s">
        <v>7055</v>
      </c>
      <c r="B1303" s="3"/>
      <c r="C1303" s="3"/>
      <c r="D1303" s="62">
        <v>27276913579</v>
      </c>
      <c r="E1303" s="65">
        <v>27276913579</v>
      </c>
      <c r="F1303" s="63"/>
      <c r="G1303" s="3"/>
      <c r="H1303" s="3"/>
      <c r="I1303" s="3"/>
      <c r="J1303" s="3"/>
      <c r="K1303" s="64" t="s">
        <v>7499</v>
      </c>
      <c r="L1303" s="64"/>
      <c r="M1303" s="3"/>
      <c r="N1303" s="3" t="s">
        <v>7508</v>
      </c>
      <c r="O1303" s="3" t="s">
        <v>7508</v>
      </c>
      <c r="P1303" s="3" t="s">
        <v>7508</v>
      </c>
      <c r="Q1303" s="3" t="s">
        <v>5803</v>
      </c>
      <c r="R1303" s="3"/>
      <c r="S1303" s="3"/>
      <c r="T1303" s="63">
        <v>44136</v>
      </c>
      <c r="U1303" s="4" t="s">
        <v>6360</v>
      </c>
      <c r="V1303" s="4">
        <v>35579</v>
      </c>
      <c r="W1303" s="4"/>
      <c r="X1303" s="4"/>
      <c r="AC1303" s="3">
        <v>45960060</v>
      </c>
      <c r="AD1303" s="3" t="s">
        <v>5607</v>
      </c>
      <c r="AE1303" s="64" t="s">
        <v>7489</v>
      </c>
    </row>
    <row r="1304" spans="1:31" s="54" customFormat="1" x14ac:dyDescent="0.25">
      <c r="A1304" s="61" t="s">
        <v>7056</v>
      </c>
      <c r="B1304" s="3"/>
      <c r="C1304" s="3"/>
      <c r="D1304" s="62">
        <v>27347045182</v>
      </c>
      <c r="E1304" s="65">
        <v>27347045182</v>
      </c>
      <c r="F1304" s="63"/>
      <c r="G1304" s="3"/>
      <c r="H1304" s="3"/>
      <c r="I1304" s="3"/>
      <c r="J1304" s="3"/>
      <c r="K1304" s="64" t="s">
        <v>7499</v>
      </c>
      <c r="L1304" s="64"/>
      <c r="M1304" s="3"/>
      <c r="N1304" s="3" t="s">
        <v>7508</v>
      </c>
      <c r="O1304" s="3" t="s">
        <v>7508</v>
      </c>
      <c r="P1304" s="3" t="s">
        <v>7508</v>
      </c>
      <c r="Q1304" s="3" t="s">
        <v>5803</v>
      </c>
      <c r="R1304" s="3"/>
      <c r="S1304" s="3"/>
      <c r="T1304" s="63"/>
      <c r="U1304" s="4" t="s">
        <v>6360</v>
      </c>
      <c r="V1304" s="4">
        <v>125512</v>
      </c>
      <c r="W1304" s="4"/>
      <c r="X1304" s="4"/>
      <c r="AC1304" s="3">
        <v>45960060</v>
      </c>
      <c r="AD1304" s="3" t="s">
        <v>5607</v>
      </c>
      <c r="AE1304" s="64" t="s">
        <v>7489</v>
      </c>
    </row>
    <row r="1305" spans="1:31" s="54" customFormat="1" x14ac:dyDescent="0.25">
      <c r="A1305" s="61" t="s">
        <v>7057</v>
      </c>
      <c r="B1305" s="3"/>
      <c r="C1305" s="3"/>
      <c r="D1305" s="62">
        <v>27419144733</v>
      </c>
      <c r="E1305" s="65">
        <v>27419144733</v>
      </c>
      <c r="F1305" s="63"/>
      <c r="G1305" s="3"/>
      <c r="H1305" s="3"/>
      <c r="I1305" s="3"/>
      <c r="J1305" s="3"/>
      <c r="K1305" s="64" t="s">
        <v>7499</v>
      </c>
      <c r="L1305" s="64"/>
      <c r="M1305" s="3"/>
      <c r="N1305" s="3" t="s">
        <v>7508</v>
      </c>
      <c r="O1305" s="3" t="s">
        <v>7508</v>
      </c>
      <c r="P1305" s="3" t="s">
        <v>7508</v>
      </c>
      <c r="Q1305" s="3" t="s">
        <v>5803</v>
      </c>
      <c r="R1305" s="3"/>
      <c r="S1305" s="3"/>
      <c r="T1305" s="63">
        <v>44136</v>
      </c>
      <c r="U1305" s="4" t="s">
        <v>6360</v>
      </c>
      <c r="V1305" s="4">
        <v>51856</v>
      </c>
      <c r="W1305" s="4"/>
      <c r="X1305" s="4"/>
      <c r="AC1305" s="3">
        <v>45960060</v>
      </c>
      <c r="AD1305" s="3" t="s">
        <v>5607</v>
      </c>
      <c r="AE1305" s="64" t="s">
        <v>7489</v>
      </c>
    </row>
    <row r="1306" spans="1:31" s="54" customFormat="1" x14ac:dyDescent="0.25">
      <c r="A1306" s="61" t="s">
        <v>7058</v>
      </c>
      <c r="B1306" s="3"/>
      <c r="C1306" s="3"/>
      <c r="D1306" s="62">
        <v>27116753028</v>
      </c>
      <c r="E1306" s="65">
        <v>27116753028</v>
      </c>
      <c r="F1306" s="63"/>
      <c r="G1306" s="3"/>
      <c r="H1306" s="3"/>
      <c r="I1306" s="3"/>
      <c r="J1306" s="3"/>
      <c r="K1306" s="64" t="s">
        <v>7499</v>
      </c>
      <c r="L1306" s="64"/>
      <c r="M1306" s="3"/>
      <c r="N1306" s="3" t="s">
        <v>7508</v>
      </c>
      <c r="O1306" s="3" t="s">
        <v>7508</v>
      </c>
      <c r="P1306" s="3" t="s">
        <v>7508</v>
      </c>
      <c r="Q1306" s="3" t="s">
        <v>5803</v>
      </c>
      <c r="R1306" s="3"/>
      <c r="S1306" s="3"/>
      <c r="T1306" s="63">
        <v>42370</v>
      </c>
      <c r="U1306" s="4" t="s">
        <v>6360</v>
      </c>
      <c r="V1306" s="4">
        <v>97960</v>
      </c>
      <c r="W1306" s="4"/>
      <c r="X1306" s="4"/>
      <c r="AC1306" s="3">
        <v>45960060</v>
      </c>
      <c r="AD1306" s="3" t="s">
        <v>5607</v>
      </c>
      <c r="AE1306" s="64" t="s">
        <v>7489</v>
      </c>
    </row>
    <row r="1307" spans="1:31" s="54" customFormat="1" x14ac:dyDescent="0.25">
      <c r="A1307" s="61" t="s">
        <v>7059</v>
      </c>
      <c r="B1307" s="3"/>
      <c r="C1307" s="3"/>
      <c r="D1307" s="62">
        <v>27946454732</v>
      </c>
      <c r="E1307" s="65">
        <v>27946454732</v>
      </c>
      <c r="F1307" s="63"/>
      <c r="G1307" s="3"/>
      <c r="H1307" s="3"/>
      <c r="I1307" s="3"/>
      <c r="J1307" s="3"/>
      <c r="K1307" s="64" t="s">
        <v>7499</v>
      </c>
      <c r="L1307" s="64"/>
      <c r="M1307" s="3"/>
      <c r="N1307" s="3" t="s">
        <v>7508</v>
      </c>
      <c r="O1307" s="3" t="s">
        <v>7508</v>
      </c>
      <c r="P1307" s="3" t="s">
        <v>7508</v>
      </c>
      <c r="Q1307" s="3" t="s">
        <v>5803</v>
      </c>
      <c r="R1307" s="3"/>
      <c r="S1307" s="3"/>
      <c r="T1307" s="63">
        <v>43831</v>
      </c>
      <c r="U1307" s="4" t="s">
        <v>6360</v>
      </c>
      <c r="V1307" s="4">
        <v>74629</v>
      </c>
      <c r="W1307" s="4"/>
      <c r="X1307" s="4"/>
      <c r="AC1307" s="3">
        <v>45960060</v>
      </c>
      <c r="AD1307" s="3" t="s">
        <v>5607</v>
      </c>
      <c r="AE1307" s="64" t="s">
        <v>7489</v>
      </c>
    </row>
    <row r="1308" spans="1:31" s="54" customFormat="1" x14ac:dyDescent="0.25">
      <c r="A1308" s="61" t="s">
        <v>7060</v>
      </c>
      <c r="B1308" s="3"/>
      <c r="C1308" s="3"/>
      <c r="D1308" s="62">
        <v>27413988379</v>
      </c>
      <c r="E1308" s="65">
        <v>27413988379</v>
      </c>
      <c r="F1308" s="63"/>
      <c r="G1308" s="3"/>
      <c r="H1308" s="3"/>
      <c r="I1308" s="3"/>
      <c r="J1308" s="3"/>
      <c r="K1308" s="64" t="s">
        <v>7499</v>
      </c>
      <c r="L1308" s="64"/>
      <c r="M1308" s="3"/>
      <c r="N1308" s="3" t="s">
        <v>7508</v>
      </c>
      <c r="O1308" s="3" t="s">
        <v>7508</v>
      </c>
      <c r="P1308" s="3" t="s">
        <v>7508</v>
      </c>
      <c r="Q1308" s="3" t="s">
        <v>5803</v>
      </c>
      <c r="R1308" s="3"/>
      <c r="S1308" s="3"/>
      <c r="T1308" s="63">
        <v>43466</v>
      </c>
      <c r="U1308" s="4" t="s">
        <v>6360</v>
      </c>
      <c r="V1308" s="4">
        <v>62135</v>
      </c>
      <c r="W1308" s="4"/>
      <c r="X1308" s="4"/>
      <c r="AC1308" s="3">
        <v>45960060</v>
      </c>
      <c r="AD1308" s="3" t="s">
        <v>5607</v>
      </c>
      <c r="AE1308" s="64" t="s">
        <v>7489</v>
      </c>
    </row>
    <row r="1309" spans="1:31" s="54" customFormat="1" x14ac:dyDescent="0.25">
      <c r="A1309" s="61" t="s">
        <v>7061</v>
      </c>
      <c r="B1309" s="3"/>
      <c r="C1309" s="3"/>
      <c r="D1309" s="62">
        <v>27411277882</v>
      </c>
      <c r="E1309" s="65">
        <v>27411277882</v>
      </c>
      <c r="F1309" s="63"/>
      <c r="G1309" s="3"/>
      <c r="H1309" s="3"/>
      <c r="I1309" s="3"/>
      <c r="J1309" s="3"/>
      <c r="K1309" s="64" t="s">
        <v>7499</v>
      </c>
      <c r="L1309" s="64"/>
      <c r="M1309" s="3"/>
      <c r="N1309" s="3" t="s">
        <v>7508</v>
      </c>
      <c r="O1309" s="3" t="s">
        <v>7508</v>
      </c>
      <c r="P1309" s="3" t="s">
        <v>7508</v>
      </c>
      <c r="Q1309" s="3" t="s">
        <v>5803</v>
      </c>
      <c r="R1309" s="3"/>
      <c r="S1309" s="3"/>
      <c r="T1309" s="63">
        <v>43374</v>
      </c>
      <c r="U1309" s="4" t="s">
        <v>6360</v>
      </c>
      <c r="V1309" s="4">
        <v>60963</v>
      </c>
      <c r="W1309" s="4"/>
      <c r="X1309" s="4"/>
      <c r="AC1309" s="3">
        <v>45960060</v>
      </c>
      <c r="AD1309" s="3" t="s">
        <v>5607</v>
      </c>
      <c r="AE1309" s="64" t="s">
        <v>7489</v>
      </c>
    </row>
    <row r="1310" spans="1:31" s="54" customFormat="1" x14ac:dyDescent="0.25">
      <c r="A1310" s="61" t="s">
        <v>7062</v>
      </c>
      <c r="B1310" s="3"/>
      <c r="C1310" s="3"/>
      <c r="D1310" s="62">
        <v>20169002321</v>
      </c>
      <c r="E1310" s="65">
        <v>20169002321</v>
      </c>
      <c r="F1310" s="63"/>
      <c r="G1310" s="3"/>
      <c r="H1310" s="3"/>
      <c r="I1310" s="3"/>
      <c r="J1310" s="3"/>
      <c r="K1310" s="64" t="s">
        <v>7499</v>
      </c>
      <c r="L1310" s="64"/>
      <c r="M1310" s="3"/>
      <c r="N1310" s="3" t="s">
        <v>7508</v>
      </c>
      <c r="O1310" s="3" t="s">
        <v>7508</v>
      </c>
      <c r="P1310" s="3" t="s">
        <v>7508</v>
      </c>
      <c r="Q1310" s="3" t="s">
        <v>5803</v>
      </c>
      <c r="R1310" s="3"/>
      <c r="S1310" s="3"/>
      <c r="T1310" s="63">
        <v>44470</v>
      </c>
      <c r="U1310" s="4" t="s">
        <v>6360</v>
      </c>
      <c r="V1310" s="4">
        <v>175841</v>
      </c>
      <c r="W1310" s="4"/>
      <c r="X1310" s="4"/>
      <c r="AC1310" s="3">
        <v>45960060</v>
      </c>
      <c r="AD1310" s="3" t="s">
        <v>5607</v>
      </c>
      <c r="AE1310" s="64" t="s">
        <v>7489</v>
      </c>
    </row>
    <row r="1311" spans="1:31" s="54" customFormat="1" x14ac:dyDescent="0.25">
      <c r="A1311" s="61" t="s">
        <v>7063</v>
      </c>
      <c r="B1311" s="3"/>
      <c r="C1311" s="3"/>
      <c r="D1311" s="62">
        <v>20241481930</v>
      </c>
      <c r="E1311" s="65">
        <v>20241481930</v>
      </c>
      <c r="F1311" s="63"/>
      <c r="G1311" s="3"/>
      <c r="H1311" s="3"/>
      <c r="I1311" s="3"/>
      <c r="J1311" s="3"/>
      <c r="K1311" s="64" t="s">
        <v>7499</v>
      </c>
      <c r="L1311" s="64"/>
      <c r="M1311" s="3"/>
      <c r="N1311" s="3" t="s">
        <v>7508</v>
      </c>
      <c r="O1311" s="3" t="s">
        <v>7508</v>
      </c>
      <c r="P1311" s="3" t="s">
        <v>7508</v>
      </c>
      <c r="Q1311" s="3" t="s">
        <v>5803</v>
      </c>
      <c r="R1311" s="3"/>
      <c r="S1311" s="3"/>
      <c r="T1311" s="63">
        <v>44136</v>
      </c>
      <c r="U1311" s="4" t="s">
        <v>6360</v>
      </c>
      <c r="V1311" s="4">
        <v>46336</v>
      </c>
      <c r="W1311" s="4"/>
      <c r="X1311" s="4"/>
      <c r="AC1311" s="3">
        <v>45960060</v>
      </c>
      <c r="AD1311" s="3" t="s">
        <v>5607</v>
      </c>
      <c r="AE1311" s="64" t="s">
        <v>7489</v>
      </c>
    </row>
    <row r="1312" spans="1:31" s="54" customFormat="1" x14ac:dyDescent="0.25">
      <c r="A1312" s="61" t="s">
        <v>7064</v>
      </c>
      <c r="B1312" s="3"/>
      <c r="C1312" s="3"/>
      <c r="D1312" s="62">
        <v>20358036075</v>
      </c>
      <c r="E1312" s="65">
        <v>20358036075</v>
      </c>
      <c r="F1312" s="63"/>
      <c r="G1312" s="3"/>
      <c r="H1312" s="3"/>
      <c r="I1312" s="3"/>
      <c r="J1312" s="3"/>
      <c r="K1312" s="64" t="s">
        <v>7499</v>
      </c>
      <c r="L1312" s="64"/>
      <c r="M1312" s="3"/>
      <c r="N1312" s="3" t="s">
        <v>7508</v>
      </c>
      <c r="O1312" s="3" t="s">
        <v>7508</v>
      </c>
      <c r="P1312" s="3" t="s">
        <v>7508</v>
      </c>
      <c r="Q1312" s="3" t="s">
        <v>5803</v>
      </c>
      <c r="R1312" s="3"/>
      <c r="S1312" s="3"/>
      <c r="T1312" s="63">
        <v>43952</v>
      </c>
      <c r="U1312" s="4" t="s">
        <v>6360</v>
      </c>
      <c r="V1312" s="4">
        <v>191835</v>
      </c>
      <c r="W1312" s="4"/>
      <c r="X1312" s="4"/>
      <c r="AC1312" s="3">
        <v>45960060</v>
      </c>
      <c r="AD1312" s="3" t="s">
        <v>5607</v>
      </c>
      <c r="AE1312" s="64" t="s">
        <v>7489</v>
      </c>
    </row>
    <row r="1313" spans="1:31" s="54" customFormat="1" x14ac:dyDescent="0.25">
      <c r="A1313" s="61" t="s">
        <v>7065</v>
      </c>
      <c r="B1313" s="3"/>
      <c r="C1313" s="3"/>
      <c r="D1313" s="62">
        <v>27271525279</v>
      </c>
      <c r="E1313" s="65">
        <v>27271525279</v>
      </c>
      <c r="F1313" s="63"/>
      <c r="G1313" s="3"/>
      <c r="H1313" s="3"/>
      <c r="I1313" s="3"/>
      <c r="J1313" s="3"/>
      <c r="K1313" s="64" t="s">
        <v>7499</v>
      </c>
      <c r="L1313" s="64"/>
      <c r="M1313" s="3"/>
      <c r="N1313" s="3" t="s">
        <v>7508</v>
      </c>
      <c r="O1313" s="3" t="s">
        <v>7508</v>
      </c>
      <c r="P1313" s="3" t="s">
        <v>7508</v>
      </c>
      <c r="Q1313" s="3" t="s">
        <v>5803</v>
      </c>
      <c r="R1313" s="3"/>
      <c r="S1313" s="3"/>
      <c r="T1313" s="63">
        <v>42736</v>
      </c>
      <c r="U1313" s="4" t="s">
        <v>6360</v>
      </c>
      <c r="V1313" s="4">
        <v>67204</v>
      </c>
      <c r="W1313" s="4"/>
      <c r="X1313" s="4"/>
      <c r="AC1313" s="3">
        <v>45960060</v>
      </c>
      <c r="AD1313" s="3" t="s">
        <v>5607</v>
      </c>
      <c r="AE1313" s="64" t="s">
        <v>7489</v>
      </c>
    </row>
    <row r="1314" spans="1:31" s="54" customFormat="1" x14ac:dyDescent="0.25">
      <c r="A1314" s="61" t="s">
        <v>7066</v>
      </c>
      <c r="B1314" s="3"/>
      <c r="C1314" s="3"/>
      <c r="D1314" s="62">
        <v>27291460629</v>
      </c>
      <c r="E1314" s="65">
        <v>27291460629</v>
      </c>
      <c r="F1314" s="63"/>
      <c r="G1314" s="3"/>
      <c r="H1314" s="3"/>
      <c r="I1314" s="3"/>
      <c r="J1314" s="3"/>
      <c r="K1314" s="64" t="s">
        <v>7499</v>
      </c>
      <c r="L1314" s="64"/>
      <c r="M1314" s="3"/>
      <c r="N1314" s="3" t="s">
        <v>7508</v>
      </c>
      <c r="O1314" s="3" t="s">
        <v>7508</v>
      </c>
      <c r="P1314" s="3" t="s">
        <v>7508</v>
      </c>
      <c r="Q1314" s="3" t="s">
        <v>5803</v>
      </c>
      <c r="R1314" s="3"/>
      <c r="S1314" s="3"/>
      <c r="T1314" s="63">
        <v>44256</v>
      </c>
      <c r="U1314" s="4" t="s">
        <v>6360</v>
      </c>
      <c r="V1314" s="4">
        <v>126500</v>
      </c>
      <c r="W1314" s="4"/>
      <c r="X1314" s="4"/>
      <c r="AC1314" s="3">
        <v>45960060</v>
      </c>
      <c r="AD1314" s="3" t="s">
        <v>5607</v>
      </c>
      <c r="AE1314" s="64" t="s">
        <v>7489</v>
      </c>
    </row>
    <row r="1315" spans="1:31" s="54" customFormat="1" x14ac:dyDescent="0.25">
      <c r="A1315" s="61" t="s">
        <v>7067</v>
      </c>
      <c r="B1315" s="3"/>
      <c r="C1315" s="3"/>
      <c r="D1315" s="62">
        <v>23337931219</v>
      </c>
      <c r="E1315" s="65">
        <v>23337931219</v>
      </c>
      <c r="F1315" s="63"/>
      <c r="G1315" s="3"/>
      <c r="H1315" s="3"/>
      <c r="I1315" s="3"/>
      <c r="J1315" s="3"/>
      <c r="K1315" s="64" t="s">
        <v>7499</v>
      </c>
      <c r="L1315" s="64"/>
      <c r="M1315" s="3"/>
      <c r="N1315" s="3" t="s">
        <v>7508</v>
      </c>
      <c r="O1315" s="3" t="s">
        <v>7508</v>
      </c>
      <c r="P1315" s="3" t="s">
        <v>7508</v>
      </c>
      <c r="Q1315" s="3" t="s">
        <v>5803</v>
      </c>
      <c r="R1315" s="3"/>
      <c r="S1315" s="3"/>
      <c r="T1315" s="63">
        <v>43678</v>
      </c>
      <c r="U1315" s="4" t="s">
        <v>6360</v>
      </c>
      <c r="V1315" s="4">
        <v>91885</v>
      </c>
      <c r="W1315" s="4"/>
      <c r="X1315" s="4"/>
      <c r="AC1315" s="3">
        <v>45960060</v>
      </c>
      <c r="AD1315" s="3" t="s">
        <v>5607</v>
      </c>
      <c r="AE1315" s="64" t="s">
        <v>7489</v>
      </c>
    </row>
    <row r="1316" spans="1:31" s="54" customFormat="1" x14ac:dyDescent="0.25">
      <c r="A1316" s="61" t="s">
        <v>7068</v>
      </c>
      <c r="B1316" s="3"/>
      <c r="C1316" s="3"/>
      <c r="D1316" s="62">
        <v>27366842263</v>
      </c>
      <c r="E1316" s="65">
        <v>27366842263</v>
      </c>
      <c r="F1316" s="63"/>
      <c r="G1316" s="3"/>
      <c r="H1316" s="3"/>
      <c r="I1316" s="3"/>
      <c r="J1316" s="3"/>
      <c r="K1316" s="64" t="s">
        <v>7499</v>
      </c>
      <c r="L1316" s="64"/>
      <c r="M1316" s="3"/>
      <c r="N1316" s="3" t="s">
        <v>7508</v>
      </c>
      <c r="O1316" s="3" t="s">
        <v>7508</v>
      </c>
      <c r="P1316" s="3" t="s">
        <v>7508</v>
      </c>
      <c r="Q1316" s="3" t="s">
        <v>5803</v>
      </c>
      <c r="R1316" s="3"/>
      <c r="S1316" s="3"/>
      <c r="T1316" s="63">
        <v>43647</v>
      </c>
      <c r="U1316" s="4" t="s">
        <v>6360</v>
      </c>
      <c r="V1316" s="4">
        <v>65957</v>
      </c>
      <c r="W1316" s="4"/>
      <c r="X1316" s="4"/>
      <c r="AC1316" s="3">
        <v>45960060</v>
      </c>
      <c r="AD1316" s="3" t="s">
        <v>5607</v>
      </c>
      <c r="AE1316" s="64" t="s">
        <v>7489</v>
      </c>
    </row>
    <row r="1317" spans="1:31" s="54" customFormat="1" x14ac:dyDescent="0.25">
      <c r="A1317" s="61" t="s">
        <v>7069</v>
      </c>
      <c r="B1317" s="3"/>
      <c r="C1317" s="3"/>
      <c r="D1317" s="62">
        <v>20044209595</v>
      </c>
      <c r="E1317" s="65">
        <v>20044209595</v>
      </c>
      <c r="F1317" s="63"/>
      <c r="G1317" s="3"/>
      <c r="H1317" s="3"/>
      <c r="I1317" s="3"/>
      <c r="J1317" s="3"/>
      <c r="K1317" s="64" t="s">
        <v>7499</v>
      </c>
      <c r="L1317" s="64"/>
      <c r="M1317" s="3"/>
      <c r="N1317" s="3" t="s">
        <v>7508</v>
      </c>
      <c r="O1317" s="3" t="s">
        <v>7508</v>
      </c>
      <c r="P1317" s="3" t="s">
        <v>7508</v>
      </c>
      <c r="Q1317" s="3" t="s">
        <v>5803</v>
      </c>
      <c r="R1317" s="3"/>
      <c r="S1317" s="3"/>
      <c r="T1317" s="63">
        <v>39722</v>
      </c>
      <c r="U1317" s="4" t="s">
        <v>6360</v>
      </c>
      <c r="V1317" s="4">
        <v>47656</v>
      </c>
      <c r="W1317" s="4"/>
      <c r="X1317" s="4"/>
      <c r="AC1317" s="3">
        <v>45960060</v>
      </c>
      <c r="AD1317" s="3" t="s">
        <v>5607</v>
      </c>
      <c r="AE1317" s="64" t="s">
        <v>7489</v>
      </c>
    </row>
    <row r="1318" spans="1:31" s="54" customFormat="1" x14ac:dyDescent="0.25">
      <c r="A1318" s="61" t="s">
        <v>7070</v>
      </c>
      <c r="B1318" s="3"/>
      <c r="C1318" s="3"/>
      <c r="D1318" s="62">
        <v>23349982064</v>
      </c>
      <c r="E1318" s="65">
        <v>23349982064</v>
      </c>
      <c r="F1318" s="63"/>
      <c r="G1318" s="3"/>
      <c r="H1318" s="3"/>
      <c r="I1318" s="3"/>
      <c r="J1318" s="3"/>
      <c r="K1318" s="64" t="s">
        <v>7499</v>
      </c>
      <c r="L1318" s="64"/>
      <c r="M1318" s="3"/>
      <c r="N1318" s="3" t="s">
        <v>7508</v>
      </c>
      <c r="O1318" s="3" t="s">
        <v>7508</v>
      </c>
      <c r="P1318" s="3" t="s">
        <v>7508</v>
      </c>
      <c r="Q1318" s="3" t="s">
        <v>5803</v>
      </c>
      <c r="R1318" s="3"/>
      <c r="S1318" s="3"/>
      <c r="T1318" s="63">
        <v>42370</v>
      </c>
      <c r="U1318" s="4" t="s">
        <v>6360</v>
      </c>
      <c r="V1318" s="4">
        <v>59232</v>
      </c>
      <c r="W1318" s="4"/>
      <c r="X1318" s="4"/>
      <c r="AC1318" s="3">
        <v>45960000</v>
      </c>
      <c r="AD1318" s="3" t="s">
        <v>5612</v>
      </c>
      <c r="AE1318" s="64" t="s">
        <v>7489</v>
      </c>
    </row>
    <row r="1319" spans="1:31" s="54" customFormat="1" x14ac:dyDescent="0.25">
      <c r="A1319" s="61" t="s">
        <v>7071</v>
      </c>
      <c r="B1319" s="3"/>
      <c r="C1319" s="3"/>
      <c r="D1319" s="62">
        <v>27342337649</v>
      </c>
      <c r="E1319" s="65">
        <v>27342337649</v>
      </c>
      <c r="F1319" s="63"/>
      <c r="G1319" s="3"/>
      <c r="H1319" s="3"/>
      <c r="I1319" s="3"/>
      <c r="J1319" s="3"/>
      <c r="K1319" s="64" t="s">
        <v>7499</v>
      </c>
      <c r="L1319" s="64"/>
      <c r="M1319" s="3"/>
      <c r="N1319" s="3" t="s">
        <v>7508</v>
      </c>
      <c r="O1319" s="3" t="s">
        <v>7508</v>
      </c>
      <c r="P1319" s="3" t="s">
        <v>7508</v>
      </c>
      <c r="Q1319" s="3" t="s">
        <v>5803</v>
      </c>
      <c r="R1319" s="3"/>
      <c r="S1319" s="3"/>
      <c r="T1319" s="63">
        <v>44075</v>
      </c>
      <c r="U1319" s="4" t="s">
        <v>6360</v>
      </c>
      <c r="V1319" s="4">
        <v>97168</v>
      </c>
      <c r="W1319" s="4"/>
      <c r="X1319" s="4"/>
      <c r="AC1319" s="3">
        <v>45960060</v>
      </c>
      <c r="AD1319" s="3" t="s">
        <v>5607</v>
      </c>
      <c r="AE1319" s="64" t="s">
        <v>7489</v>
      </c>
    </row>
    <row r="1320" spans="1:31" s="54" customFormat="1" x14ac:dyDescent="0.25">
      <c r="A1320" s="61" t="s">
        <v>7072</v>
      </c>
      <c r="B1320" s="3"/>
      <c r="C1320" s="3"/>
      <c r="D1320" s="62">
        <v>27385524450</v>
      </c>
      <c r="E1320" s="65">
        <v>27385524450</v>
      </c>
      <c r="F1320" s="63"/>
      <c r="G1320" s="3"/>
      <c r="H1320" s="3"/>
      <c r="I1320" s="3"/>
      <c r="J1320" s="3"/>
      <c r="K1320" s="64" t="s">
        <v>7499</v>
      </c>
      <c r="L1320" s="64"/>
      <c r="M1320" s="3"/>
      <c r="N1320" s="3" t="s">
        <v>7508</v>
      </c>
      <c r="O1320" s="3" t="s">
        <v>7508</v>
      </c>
      <c r="P1320" s="3" t="s">
        <v>7508</v>
      </c>
      <c r="Q1320" s="3" t="s">
        <v>5803</v>
      </c>
      <c r="R1320" s="3"/>
      <c r="S1320" s="3"/>
      <c r="T1320" s="63">
        <v>44440</v>
      </c>
      <c r="U1320" s="4" t="s">
        <v>6360</v>
      </c>
      <c r="V1320" s="4">
        <v>97168</v>
      </c>
      <c r="W1320" s="4"/>
      <c r="X1320" s="4"/>
      <c r="AC1320" s="3">
        <v>45960060</v>
      </c>
      <c r="AD1320" s="3" t="s">
        <v>5607</v>
      </c>
      <c r="AE1320" s="64" t="s">
        <v>7489</v>
      </c>
    </row>
    <row r="1321" spans="1:31" s="54" customFormat="1" x14ac:dyDescent="0.25">
      <c r="A1321" s="61" t="s">
        <v>7073</v>
      </c>
      <c r="B1321" s="3"/>
      <c r="C1321" s="3"/>
      <c r="D1321" s="62">
        <v>27211387624</v>
      </c>
      <c r="E1321" s="65">
        <v>27211387624</v>
      </c>
      <c r="F1321" s="63"/>
      <c r="G1321" s="3"/>
      <c r="H1321" s="3"/>
      <c r="I1321" s="3"/>
      <c r="J1321" s="3"/>
      <c r="K1321" s="64" t="s">
        <v>7499</v>
      </c>
      <c r="L1321" s="64"/>
      <c r="M1321" s="3"/>
      <c r="N1321" s="3" t="s">
        <v>7508</v>
      </c>
      <c r="O1321" s="3" t="s">
        <v>7508</v>
      </c>
      <c r="P1321" s="3" t="s">
        <v>7508</v>
      </c>
      <c r="Q1321" s="3" t="s">
        <v>5803</v>
      </c>
      <c r="R1321" s="3"/>
      <c r="S1321" s="3"/>
      <c r="T1321" s="63">
        <v>42736</v>
      </c>
      <c r="U1321" s="4" t="s">
        <v>6360</v>
      </c>
      <c r="V1321" s="4">
        <v>67146</v>
      </c>
      <c r="W1321" s="4"/>
      <c r="X1321" s="4"/>
      <c r="AC1321" s="3">
        <v>45960060</v>
      </c>
      <c r="AD1321" s="3" t="s">
        <v>5607</v>
      </c>
      <c r="AE1321" s="64" t="s">
        <v>7489</v>
      </c>
    </row>
    <row r="1322" spans="1:31" s="54" customFormat="1" x14ac:dyDescent="0.25">
      <c r="A1322" s="61" t="s">
        <v>7074</v>
      </c>
      <c r="B1322" s="3"/>
      <c r="C1322" s="3"/>
      <c r="D1322" s="62">
        <v>27304556965</v>
      </c>
      <c r="E1322" s="65">
        <v>27304556965</v>
      </c>
      <c r="F1322" s="63"/>
      <c r="G1322" s="3"/>
      <c r="H1322" s="3"/>
      <c r="I1322" s="3"/>
      <c r="J1322" s="3"/>
      <c r="K1322" s="64" t="s">
        <v>7500</v>
      </c>
      <c r="L1322" s="64"/>
      <c r="M1322" s="3"/>
      <c r="N1322" s="3" t="s">
        <v>7508</v>
      </c>
      <c r="O1322" s="3" t="s">
        <v>7508</v>
      </c>
      <c r="P1322" s="3" t="s">
        <v>7508</v>
      </c>
      <c r="Q1322" s="3" t="s">
        <v>5803</v>
      </c>
      <c r="R1322" s="3"/>
      <c r="S1322" s="3"/>
      <c r="T1322" s="63">
        <v>44501</v>
      </c>
      <c r="U1322" s="4" t="s">
        <v>6360</v>
      </c>
      <c r="V1322" s="4">
        <v>65550</v>
      </c>
      <c r="W1322" s="4"/>
      <c r="X1322" s="4"/>
      <c r="AC1322" s="3">
        <v>45960000</v>
      </c>
      <c r="AD1322" s="3" t="s">
        <v>5612</v>
      </c>
      <c r="AE1322" s="64" t="s">
        <v>7489</v>
      </c>
    </row>
    <row r="1323" spans="1:31" s="54" customFormat="1" x14ac:dyDescent="0.25">
      <c r="A1323" s="61" t="s">
        <v>7075</v>
      </c>
      <c r="B1323" s="3"/>
      <c r="C1323" s="3"/>
      <c r="D1323" s="62">
        <v>20367413388</v>
      </c>
      <c r="E1323" s="65">
        <v>20367413388</v>
      </c>
      <c r="F1323" s="63"/>
      <c r="G1323" s="3"/>
      <c r="H1323" s="3"/>
      <c r="I1323" s="3"/>
      <c r="J1323" s="3"/>
      <c r="K1323" s="64" t="s">
        <v>7500</v>
      </c>
      <c r="L1323" s="64"/>
      <c r="M1323" s="3"/>
      <c r="N1323" s="3" t="s">
        <v>7508</v>
      </c>
      <c r="O1323" s="3" t="s">
        <v>7508</v>
      </c>
      <c r="P1323" s="3" t="s">
        <v>7508</v>
      </c>
      <c r="Q1323" s="3" t="s">
        <v>5803</v>
      </c>
      <c r="R1323" s="3"/>
      <c r="S1323" s="3"/>
      <c r="T1323" s="63">
        <v>44501</v>
      </c>
      <c r="U1323" s="4" t="s">
        <v>6360</v>
      </c>
      <c r="V1323" s="4">
        <v>57500</v>
      </c>
      <c r="W1323" s="4"/>
      <c r="X1323" s="4"/>
      <c r="AC1323" s="3">
        <v>45960060</v>
      </c>
      <c r="AD1323" s="3" t="s">
        <v>5607</v>
      </c>
      <c r="AE1323" s="64" t="s">
        <v>7489</v>
      </c>
    </row>
    <row r="1324" spans="1:31" s="54" customFormat="1" x14ac:dyDescent="0.25">
      <c r="A1324" s="61" t="s">
        <v>7076</v>
      </c>
      <c r="B1324" s="3"/>
      <c r="C1324" s="3"/>
      <c r="D1324" s="62">
        <v>27351896685</v>
      </c>
      <c r="E1324" s="65">
        <v>27351896685</v>
      </c>
      <c r="F1324" s="63"/>
      <c r="G1324" s="3"/>
      <c r="H1324" s="3"/>
      <c r="I1324" s="3"/>
      <c r="J1324" s="3"/>
      <c r="K1324" s="64" t="s">
        <v>7500</v>
      </c>
      <c r="L1324" s="64"/>
      <c r="M1324" s="3"/>
      <c r="N1324" s="3" t="s">
        <v>7508</v>
      </c>
      <c r="O1324" s="3" t="s">
        <v>7508</v>
      </c>
      <c r="P1324" s="3" t="s">
        <v>7508</v>
      </c>
      <c r="Q1324" s="3" t="s">
        <v>5803</v>
      </c>
      <c r="R1324" s="3"/>
      <c r="S1324" s="3"/>
      <c r="T1324" s="63"/>
      <c r="U1324" s="4" t="s">
        <v>6360</v>
      </c>
      <c r="V1324" s="4">
        <v>118186</v>
      </c>
      <c r="W1324" s="4"/>
      <c r="X1324" s="4"/>
      <c r="AC1324" s="3">
        <v>45960040</v>
      </c>
      <c r="AD1324" s="3" t="s">
        <v>5596</v>
      </c>
      <c r="AE1324" s="64" t="s">
        <v>7489</v>
      </c>
    </row>
    <row r="1325" spans="1:31" s="54" customFormat="1" x14ac:dyDescent="0.25">
      <c r="A1325" s="61" t="s">
        <v>7077</v>
      </c>
      <c r="B1325" s="3"/>
      <c r="C1325" s="3"/>
      <c r="D1325" s="62">
        <v>23235230909</v>
      </c>
      <c r="E1325" s="65">
        <v>23235230909</v>
      </c>
      <c r="F1325" s="63"/>
      <c r="G1325" s="3"/>
      <c r="H1325" s="3"/>
      <c r="I1325" s="3"/>
      <c r="J1325" s="3"/>
      <c r="K1325" s="64" t="s">
        <v>7500</v>
      </c>
      <c r="L1325" s="64"/>
      <c r="M1325" s="3"/>
      <c r="N1325" s="3" t="s">
        <v>7508</v>
      </c>
      <c r="O1325" s="3" t="s">
        <v>7508</v>
      </c>
      <c r="P1325" s="3" t="s">
        <v>7508</v>
      </c>
      <c r="Q1325" s="3" t="s">
        <v>5803</v>
      </c>
      <c r="R1325" s="3"/>
      <c r="S1325" s="3"/>
      <c r="T1325" s="63"/>
      <c r="U1325" s="4" t="s">
        <v>6360</v>
      </c>
      <c r="V1325" s="4">
        <v>57500</v>
      </c>
      <c r="W1325" s="4"/>
      <c r="X1325" s="4"/>
      <c r="AC1325" s="3">
        <v>45960060</v>
      </c>
      <c r="AD1325" s="3" t="s">
        <v>5607</v>
      </c>
      <c r="AE1325" s="64" t="s">
        <v>7489</v>
      </c>
    </row>
    <row r="1326" spans="1:31" s="54" customFormat="1" x14ac:dyDescent="0.25">
      <c r="A1326" s="61" t="s">
        <v>7078</v>
      </c>
      <c r="B1326" s="3"/>
      <c r="C1326" s="3"/>
      <c r="D1326" s="62">
        <v>27352146477</v>
      </c>
      <c r="E1326" s="65">
        <v>27352146477</v>
      </c>
      <c r="F1326" s="63"/>
      <c r="G1326" s="3"/>
      <c r="H1326" s="3"/>
      <c r="I1326" s="3"/>
      <c r="J1326" s="3"/>
      <c r="K1326" s="64" t="s">
        <v>7500</v>
      </c>
      <c r="L1326" s="64"/>
      <c r="M1326" s="3"/>
      <c r="N1326" s="3" t="s">
        <v>7508</v>
      </c>
      <c r="O1326" s="3" t="s">
        <v>7508</v>
      </c>
      <c r="P1326" s="3" t="s">
        <v>7508</v>
      </c>
      <c r="Q1326" s="3" t="s">
        <v>5803</v>
      </c>
      <c r="R1326" s="3"/>
      <c r="S1326" s="3"/>
      <c r="T1326" s="63">
        <v>43831</v>
      </c>
      <c r="U1326" s="4" t="s">
        <v>6360</v>
      </c>
      <c r="V1326" s="4">
        <v>108216</v>
      </c>
      <c r="W1326" s="4"/>
      <c r="X1326" s="4"/>
      <c r="AC1326" s="3">
        <v>45960060</v>
      </c>
      <c r="AD1326" s="3" t="s">
        <v>5607</v>
      </c>
      <c r="AE1326" s="64" t="s">
        <v>7489</v>
      </c>
    </row>
    <row r="1327" spans="1:31" s="54" customFormat="1" x14ac:dyDescent="0.25">
      <c r="A1327" s="61" t="s">
        <v>7079</v>
      </c>
      <c r="B1327" s="3"/>
      <c r="C1327" s="3"/>
      <c r="D1327" s="62">
        <v>27381758805</v>
      </c>
      <c r="E1327" s="65">
        <v>27381758805</v>
      </c>
      <c r="F1327" s="63"/>
      <c r="G1327" s="3"/>
      <c r="H1327" s="3"/>
      <c r="I1327" s="3"/>
      <c r="J1327" s="3"/>
      <c r="K1327" s="64" t="s">
        <v>7500</v>
      </c>
      <c r="L1327" s="64"/>
      <c r="M1327" s="3"/>
      <c r="N1327" s="3" t="s">
        <v>7508</v>
      </c>
      <c r="O1327" s="3" t="s">
        <v>7508</v>
      </c>
      <c r="P1327" s="3" t="s">
        <v>7508</v>
      </c>
      <c r="Q1327" s="3" t="s">
        <v>5803</v>
      </c>
      <c r="R1327" s="3"/>
      <c r="S1327" s="3"/>
      <c r="T1327" s="63">
        <v>43831</v>
      </c>
      <c r="U1327" s="4" t="s">
        <v>6360</v>
      </c>
      <c r="V1327" s="4">
        <v>150944</v>
      </c>
      <c r="W1327" s="4"/>
      <c r="X1327" s="4"/>
      <c r="AC1327" s="3">
        <v>45960060</v>
      </c>
      <c r="AD1327" s="3" t="s">
        <v>5607</v>
      </c>
      <c r="AE1327" s="64" t="s">
        <v>7489</v>
      </c>
    </row>
    <row r="1328" spans="1:31" s="54" customFormat="1" x14ac:dyDescent="0.25">
      <c r="A1328" s="61" t="s">
        <v>7080</v>
      </c>
      <c r="B1328" s="3"/>
      <c r="C1328" s="3"/>
      <c r="D1328" s="62">
        <v>27955292230</v>
      </c>
      <c r="E1328" s="65">
        <v>27955292230</v>
      </c>
      <c r="F1328" s="63"/>
      <c r="G1328" s="3"/>
      <c r="H1328" s="3"/>
      <c r="I1328" s="3"/>
      <c r="J1328" s="3"/>
      <c r="K1328" s="64" t="s">
        <v>7500</v>
      </c>
      <c r="L1328" s="64"/>
      <c r="M1328" s="3"/>
      <c r="N1328" s="3" t="s">
        <v>7508</v>
      </c>
      <c r="O1328" s="3" t="s">
        <v>7508</v>
      </c>
      <c r="P1328" s="3" t="s">
        <v>7508</v>
      </c>
      <c r="Q1328" s="3" t="s">
        <v>5803</v>
      </c>
      <c r="R1328" s="3"/>
      <c r="S1328" s="3"/>
      <c r="T1328" s="63">
        <v>43160</v>
      </c>
      <c r="U1328" s="4" t="s">
        <v>6360</v>
      </c>
      <c r="V1328" s="4">
        <v>87015</v>
      </c>
      <c r="W1328" s="4"/>
      <c r="X1328" s="4"/>
      <c r="AC1328" s="3">
        <v>45960060</v>
      </c>
      <c r="AD1328" s="3" t="s">
        <v>5607</v>
      </c>
      <c r="AE1328" s="64" t="s">
        <v>7489</v>
      </c>
    </row>
    <row r="1329" spans="1:31" s="54" customFormat="1" x14ac:dyDescent="0.25">
      <c r="A1329" s="61" t="s">
        <v>7081</v>
      </c>
      <c r="B1329" s="3"/>
      <c r="C1329" s="3"/>
      <c r="D1329" s="62">
        <v>27329960582</v>
      </c>
      <c r="E1329" s="65">
        <v>27329960582</v>
      </c>
      <c r="F1329" s="63"/>
      <c r="G1329" s="3"/>
      <c r="H1329" s="3"/>
      <c r="I1329" s="3"/>
      <c r="J1329" s="3"/>
      <c r="K1329" s="64" t="s">
        <v>7500</v>
      </c>
      <c r="L1329" s="64"/>
      <c r="M1329" s="3"/>
      <c r="N1329" s="3" t="s">
        <v>7508</v>
      </c>
      <c r="O1329" s="3" t="s">
        <v>7508</v>
      </c>
      <c r="P1329" s="3" t="s">
        <v>7508</v>
      </c>
      <c r="Q1329" s="3" t="s">
        <v>5803</v>
      </c>
      <c r="R1329" s="3"/>
      <c r="S1329" s="3"/>
      <c r="T1329" s="63">
        <v>42278</v>
      </c>
      <c r="U1329" s="4" t="s">
        <v>6360</v>
      </c>
      <c r="V1329" s="4">
        <v>60688</v>
      </c>
      <c r="W1329" s="4"/>
      <c r="X1329" s="4"/>
      <c r="AC1329" s="3">
        <v>45960060</v>
      </c>
      <c r="AD1329" s="3" t="s">
        <v>5607</v>
      </c>
      <c r="AE1329" s="64" t="s">
        <v>7489</v>
      </c>
    </row>
    <row r="1330" spans="1:31" s="54" customFormat="1" x14ac:dyDescent="0.25">
      <c r="A1330" s="61" t="s">
        <v>7082</v>
      </c>
      <c r="B1330" s="3"/>
      <c r="C1330" s="3"/>
      <c r="D1330" s="62">
        <v>20264055475</v>
      </c>
      <c r="E1330" s="65">
        <v>20264055475</v>
      </c>
      <c r="F1330" s="63"/>
      <c r="G1330" s="3"/>
      <c r="H1330" s="3"/>
      <c r="I1330" s="3"/>
      <c r="J1330" s="3"/>
      <c r="K1330" s="64" t="s">
        <v>7500</v>
      </c>
      <c r="L1330" s="64"/>
      <c r="M1330" s="3"/>
      <c r="N1330" s="3" t="s">
        <v>7508</v>
      </c>
      <c r="O1330" s="3" t="s">
        <v>7508</v>
      </c>
      <c r="P1330" s="3" t="s">
        <v>7508</v>
      </c>
      <c r="Q1330" s="3" t="s">
        <v>5803</v>
      </c>
      <c r="R1330" s="3"/>
      <c r="S1330" s="3"/>
      <c r="T1330" s="63"/>
      <c r="U1330" s="4" t="s">
        <v>6360</v>
      </c>
      <c r="V1330" s="4">
        <v>160319</v>
      </c>
      <c r="W1330" s="4"/>
      <c r="X1330" s="4"/>
      <c r="AC1330" s="3">
        <v>45960040</v>
      </c>
      <c r="AD1330" s="3" t="s">
        <v>5596</v>
      </c>
      <c r="AE1330" s="64" t="s">
        <v>7489</v>
      </c>
    </row>
    <row r="1331" spans="1:31" s="54" customFormat="1" x14ac:dyDescent="0.25">
      <c r="A1331" s="61" t="s">
        <v>7083</v>
      </c>
      <c r="B1331" s="3"/>
      <c r="C1331" s="3"/>
      <c r="D1331" s="62">
        <v>20372129981</v>
      </c>
      <c r="E1331" s="65">
        <v>20372129981</v>
      </c>
      <c r="F1331" s="63"/>
      <c r="G1331" s="3"/>
      <c r="H1331" s="3"/>
      <c r="I1331" s="3"/>
      <c r="J1331" s="3"/>
      <c r="K1331" s="64" t="s">
        <v>7500</v>
      </c>
      <c r="L1331" s="64"/>
      <c r="M1331" s="3"/>
      <c r="N1331" s="3" t="s">
        <v>7508</v>
      </c>
      <c r="O1331" s="3" t="s">
        <v>7508</v>
      </c>
      <c r="P1331" s="3" t="s">
        <v>7508</v>
      </c>
      <c r="Q1331" s="3" t="s">
        <v>5803</v>
      </c>
      <c r="R1331" s="3"/>
      <c r="S1331" s="3"/>
      <c r="T1331" s="63">
        <v>44317</v>
      </c>
      <c r="U1331" s="4" t="s">
        <v>6360</v>
      </c>
      <c r="V1331" s="4">
        <v>181527</v>
      </c>
      <c r="W1331" s="4"/>
      <c r="X1331" s="4"/>
      <c r="AC1331" s="3">
        <v>45960060</v>
      </c>
      <c r="AD1331" s="3" t="s">
        <v>5607</v>
      </c>
      <c r="AE1331" s="64" t="s">
        <v>7489</v>
      </c>
    </row>
    <row r="1332" spans="1:31" s="54" customFormat="1" x14ac:dyDescent="0.25">
      <c r="A1332" s="61" t="s">
        <v>7084</v>
      </c>
      <c r="B1332" s="3"/>
      <c r="C1332" s="3"/>
      <c r="D1332" s="62">
        <v>27353518351</v>
      </c>
      <c r="E1332" s="65">
        <v>27353518351</v>
      </c>
      <c r="F1332" s="63"/>
      <c r="G1332" s="3"/>
      <c r="H1332" s="3"/>
      <c r="I1332" s="3"/>
      <c r="J1332" s="3"/>
      <c r="K1332" s="64" t="s">
        <v>7500</v>
      </c>
      <c r="L1332" s="64"/>
      <c r="M1332" s="3"/>
      <c r="N1332" s="3" t="s">
        <v>7508</v>
      </c>
      <c r="O1332" s="3" t="s">
        <v>7508</v>
      </c>
      <c r="P1332" s="3" t="s">
        <v>7508</v>
      </c>
      <c r="Q1332" s="3" t="s">
        <v>5803</v>
      </c>
      <c r="R1332" s="3"/>
      <c r="S1332" s="3"/>
      <c r="T1332" s="63">
        <v>44409</v>
      </c>
      <c r="U1332" s="4" t="s">
        <v>6360</v>
      </c>
      <c r="V1332" s="4">
        <v>155716</v>
      </c>
      <c r="W1332" s="4"/>
      <c r="X1332" s="4"/>
      <c r="AC1332" s="3">
        <v>45960060</v>
      </c>
      <c r="AD1332" s="3" t="s">
        <v>5607</v>
      </c>
      <c r="AE1332" s="64" t="s">
        <v>7489</v>
      </c>
    </row>
    <row r="1333" spans="1:31" s="54" customFormat="1" x14ac:dyDescent="0.25">
      <c r="A1333" s="61" t="s">
        <v>7085</v>
      </c>
      <c r="B1333" s="3"/>
      <c r="C1333" s="3"/>
      <c r="D1333" s="62">
        <v>27409719940</v>
      </c>
      <c r="E1333" s="65">
        <v>27409719940</v>
      </c>
      <c r="F1333" s="63"/>
      <c r="G1333" s="3"/>
      <c r="H1333" s="3"/>
      <c r="I1333" s="3"/>
      <c r="J1333" s="3"/>
      <c r="K1333" s="64" t="s">
        <v>7500</v>
      </c>
      <c r="L1333" s="64"/>
      <c r="M1333" s="3"/>
      <c r="N1333" s="3" t="s">
        <v>7508</v>
      </c>
      <c r="O1333" s="3" t="s">
        <v>7508</v>
      </c>
      <c r="P1333" s="3" t="s">
        <v>7508</v>
      </c>
      <c r="Q1333" s="3" t="s">
        <v>5803</v>
      </c>
      <c r="R1333" s="3"/>
      <c r="S1333" s="3"/>
      <c r="T1333" s="63">
        <v>44409</v>
      </c>
      <c r="U1333" s="4" t="s">
        <v>6360</v>
      </c>
      <c r="V1333" s="4">
        <v>175153</v>
      </c>
      <c r="W1333" s="4"/>
      <c r="X1333" s="4"/>
      <c r="AC1333" s="3">
        <v>45960040</v>
      </c>
      <c r="AD1333" s="3" t="s">
        <v>5596</v>
      </c>
      <c r="AE1333" s="64" t="s">
        <v>7489</v>
      </c>
    </row>
    <row r="1334" spans="1:31" s="54" customFormat="1" x14ac:dyDescent="0.25">
      <c r="A1334" s="61" t="s">
        <v>7086</v>
      </c>
      <c r="B1334" s="3"/>
      <c r="C1334" s="3"/>
      <c r="D1334" s="62">
        <v>20379324879</v>
      </c>
      <c r="E1334" s="65">
        <v>20379324879</v>
      </c>
      <c r="F1334" s="63"/>
      <c r="G1334" s="3"/>
      <c r="H1334" s="3"/>
      <c r="I1334" s="3"/>
      <c r="J1334" s="3"/>
      <c r="K1334" s="64" t="s">
        <v>7500</v>
      </c>
      <c r="L1334" s="64"/>
      <c r="M1334" s="3"/>
      <c r="N1334" s="3" t="s">
        <v>7508</v>
      </c>
      <c r="O1334" s="3" t="s">
        <v>7508</v>
      </c>
      <c r="P1334" s="3" t="s">
        <v>7508</v>
      </c>
      <c r="Q1334" s="3" t="s">
        <v>5803</v>
      </c>
      <c r="R1334" s="3"/>
      <c r="S1334" s="3"/>
      <c r="T1334" s="63">
        <v>44440</v>
      </c>
      <c r="U1334" s="4" t="s">
        <v>6360</v>
      </c>
      <c r="V1334" s="4">
        <v>116577</v>
      </c>
      <c r="W1334" s="4"/>
      <c r="X1334" s="4"/>
      <c r="AC1334" s="3">
        <v>45960060</v>
      </c>
      <c r="AD1334" s="3" t="s">
        <v>5607</v>
      </c>
      <c r="AE1334" s="64" t="s">
        <v>7489</v>
      </c>
    </row>
    <row r="1335" spans="1:31" s="54" customFormat="1" x14ac:dyDescent="0.25">
      <c r="A1335" s="61" t="s">
        <v>7087</v>
      </c>
      <c r="B1335" s="3"/>
      <c r="C1335" s="3"/>
      <c r="D1335" s="62">
        <v>27396248331</v>
      </c>
      <c r="E1335" s="65">
        <v>27396248331</v>
      </c>
      <c r="F1335" s="63"/>
      <c r="G1335" s="3"/>
      <c r="H1335" s="3"/>
      <c r="I1335" s="3"/>
      <c r="J1335" s="3"/>
      <c r="K1335" s="64" t="s">
        <v>7500</v>
      </c>
      <c r="L1335" s="64"/>
      <c r="M1335" s="3"/>
      <c r="N1335" s="3" t="s">
        <v>7508</v>
      </c>
      <c r="O1335" s="3" t="s">
        <v>7508</v>
      </c>
      <c r="P1335" s="3" t="s">
        <v>7508</v>
      </c>
      <c r="Q1335" s="3" t="s">
        <v>5803</v>
      </c>
      <c r="R1335" s="3"/>
      <c r="S1335" s="3"/>
      <c r="T1335" s="63"/>
      <c r="U1335" s="4" t="s">
        <v>6360</v>
      </c>
      <c r="V1335" s="4">
        <v>175153</v>
      </c>
      <c r="W1335" s="4"/>
      <c r="X1335" s="4"/>
      <c r="AC1335" s="3">
        <v>45960040</v>
      </c>
      <c r="AD1335" s="3" t="s">
        <v>5596</v>
      </c>
      <c r="AE1335" s="64" t="s">
        <v>7489</v>
      </c>
    </row>
    <row r="1336" spans="1:31" s="54" customFormat="1" x14ac:dyDescent="0.25">
      <c r="A1336" s="61" t="s">
        <v>7088</v>
      </c>
      <c r="B1336" s="3"/>
      <c r="C1336" s="3"/>
      <c r="D1336" s="62">
        <v>27294787416</v>
      </c>
      <c r="E1336" s="65">
        <v>27294787416</v>
      </c>
      <c r="F1336" s="63"/>
      <c r="G1336" s="3"/>
      <c r="H1336" s="3"/>
      <c r="I1336" s="3"/>
      <c r="J1336" s="3"/>
      <c r="K1336" s="64" t="s">
        <v>7500</v>
      </c>
      <c r="L1336" s="64"/>
      <c r="M1336" s="3"/>
      <c r="N1336" s="3" t="s">
        <v>7508</v>
      </c>
      <c r="O1336" s="3" t="s">
        <v>7508</v>
      </c>
      <c r="P1336" s="3" t="s">
        <v>7508</v>
      </c>
      <c r="Q1336" s="3" t="s">
        <v>5803</v>
      </c>
      <c r="R1336" s="3"/>
      <c r="S1336" s="3"/>
      <c r="T1336" s="63">
        <v>41913</v>
      </c>
      <c r="U1336" s="4" t="s">
        <v>6360</v>
      </c>
      <c r="V1336" s="4">
        <v>74567</v>
      </c>
      <c r="W1336" s="4"/>
      <c r="X1336" s="4"/>
      <c r="AC1336" s="3">
        <v>45960060</v>
      </c>
      <c r="AD1336" s="3" t="s">
        <v>5607</v>
      </c>
      <c r="AE1336" s="64" t="s">
        <v>7489</v>
      </c>
    </row>
    <row r="1337" spans="1:31" s="54" customFormat="1" x14ac:dyDescent="0.25">
      <c r="A1337" s="61" t="s">
        <v>7089</v>
      </c>
      <c r="B1337" s="3"/>
      <c r="C1337" s="3"/>
      <c r="D1337" s="62">
        <v>20430816528</v>
      </c>
      <c r="E1337" s="65">
        <v>20430816528</v>
      </c>
      <c r="F1337" s="63"/>
      <c r="G1337" s="3"/>
      <c r="H1337" s="3"/>
      <c r="I1337" s="3"/>
      <c r="J1337" s="3"/>
      <c r="K1337" s="64" t="s">
        <v>7500</v>
      </c>
      <c r="L1337" s="64"/>
      <c r="M1337" s="3"/>
      <c r="N1337" s="3" t="s">
        <v>7508</v>
      </c>
      <c r="O1337" s="3" t="s">
        <v>7508</v>
      </c>
      <c r="P1337" s="3" t="s">
        <v>7508</v>
      </c>
      <c r="Q1337" s="3" t="s">
        <v>5803</v>
      </c>
      <c r="R1337" s="3"/>
      <c r="S1337" s="3"/>
      <c r="T1337" s="63">
        <v>44256</v>
      </c>
      <c r="U1337" s="4" t="s">
        <v>6360</v>
      </c>
      <c r="V1337" s="4">
        <v>60540</v>
      </c>
      <c r="W1337" s="4"/>
      <c r="X1337" s="4"/>
      <c r="AC1337" s="3">
        <v>45960060</v>
      </c>
      <c r="AD1337" s="3" t="s">
        <v>5607</v>
      </c>
      <c r="AE1337" s="64" t="s">
        <v>7489</v>
      </c>
    </row>
    <row r="1338" spans="1:31" s="54" customFormat="1" x14ac:dyDescent="0.25">
      <c r="A1338" s="61" t="s">
        <v>7090</v>
      </c>
      <c r="B1338" s="3"/>
      <c r="C1338" s="3"/>
      <c r="D1338" s="62">
        <v>20263582269</v>
      </c>
      <c r="E1338" s="65">
        <v>20263582269</v>
      </c>
      <c r="F1338" s="63"/>
      <c r="G1338" s="3"/>
      <c r="H1338" s="3"/>
      <c r="I1338" s="3"/>
      <c r="J1338" s="3"/>
      <c r="K1338" s="64" t="s">
        <v>7500</v>
      </c>
      <c r="L1338" s="64"/>
      <c r="M1338" s="3"/>
      <c r="N1338" s="3" t="s">
        <v>7508</v>
      </c>
      <c r="O1338" s="3" t="s">
        <v>7508</v>
      </c>
      <c r="P1338" s="3" t="s">
        <v>7508</v>
      </c>
      <c r="Q1338" s="3" t="s">
        <v>5803</v>
      </c>
      <c r="R1338" s="3"/>
      <c r="S1338" s="3"/>
      <c r="T1338" s="63"/>
      <c r="U1338" s="4" t="s">
        <v>6360</v>
      </c>
      <c r="V1338" s="4">
        <v>145929</v>
      </c>
      <c r="W1338" s="4"/>
      <c r="X1338" s="4"/>
      <c r="AC1338" s="3">
        <v>45960000</v>
      </c>
      <c r="AD1338" s="3" t="s">
        <v>5612</v>
      </c>
      <c r="AE1338" s="64" t="s">
        <v>7489</v>
      </c>
    </row>
    <row r="1339" spans="1:31" s="54" customFormat="1" x14ac:dyDescent="0.25">
      <c r="A1339" s="61" t="s">
        <v>7091</v>
      </c>
      <c r="B1339" s="3"/>
      <c r="C1339" s="3"/>
      <c r="D1339" s="62">
        <v>27372798098</v>
      </c>
      <c r="E1339" s="65">
        <v>27372798098</v>
      </c>
      <c r="F1339" s="63"/>
      <c r="G1339" s="3"/>
      <c r="H1339" s="3"/>
      <c r="I1339" s="3"/>
      <c r="J1339" s="3"/>
      <c r="K1339" s="64" t="s">
        <v>7500</v>
      </c>
      <c r="L1339" s="64"/>
      <c r="M1339" s="3"/>
      <c r="N1339" s="3" t="s">
        <v>7508</v>
      </c>
      <c r="O1339" s="3" t="s">
        <v>7508</v>
      </c>
      <c r="P1339" s="3" t="s">
        <v>7508</v>
      </c>
      <c r="Q1339" s="3" t="s">
        <v>5803</v>
      </c>
      <c r="R1339" s="3"/>
      <c r="S1339" s="3"/>
      <c r="T1339" s="63">
        <v>43435</v>
      </c>
      <c r="U1339" s="4" t="s">
        <v>6360</v>
      </c>
      <c r="V1339" s="4">
        <v>82611</v>
      </c>
      <c r="W1339" s="4"/>
      <c r="X1339" s="4"/>
      <c r="AC1339" s="3">
        <v>45960000</v>
      </c>
      <c r="AD1339" s="3" t="s">
        <v>5612</v>
      </c>
      <c r="AE1339" s="64" t="s">
        <v>7489</v>
      </c>
    </row>
    <row r="1340" spans="1:31" s="54" customFormat="1" x14ac:dyDescent="0.25">
      <c r="A1340" s="61" t="s">
        <v>7092</v>
      </c>
      <c r="B1340" s="3"/>
      <c r="C1340" s="3"/>
      <c r="D1340" s="62">
        <v>20415601884</v>
      </c>
      <c r="E1340" s="65">
        <v>20415601884</v>
      </c>
      <c r="F1340" s="63"/>
      <c r="G1340" s="3"/>
      <c r="H1340" s="3"/>
      <c r="I1340" s="3"/>
      <c r="J1340" s="3"/>
      <c r="K1340" s="64" t="s">
        <v>7500</v>
      </c>
      <c r="L1340" s="64"/>
      <c r="M1340" s="3"/>
      <c r="N1340" s="3" t="s">
        <v>7508</v>
      </c>
      <c r="O1340" s="3" t="s">
        <v>7508</v>
      </c>
      <c r="P1340" s="3" t="s">
        <v>7508</v>
      </c>
      <c r="Q1340" s="3" t="s">
        <v>5803</v>
      </c>
      <c r="R1340" s="3"/>
      <c r="S1340" s="3"/>
      <c r="T1340" s="63">
        <v>44317</v>
      </c>
      <c r="U1340" s="4" t="s">
        <v>6360</v>
      </c>
      <c r="V1340" s="4">
        <v>70626</v>
      </c>
      <c r="W1340" s="4"/>
      <c r="X1340" s="4"/>
      <c r="AC1340" s="3">
        <v>45960060</v>
      </c>
      <c r="AD1340" s="3" t="s">
        <v>5607</v>
      </c>
      <c r="AE1340" s="64" t="s">
        <v>7489</v>
      </c>
    </row>
    <row r="1341" spans="1:31" s="54" customFormat="1" x14ac:dyDescent="0.25">
      <c r="A1341" s="61" t="s">
        <v>7093</v>
      </c>
      <c r="B1341" s="3"/>
      <c r="C1341" s="3"/>
      <c r="D1341" s="62">
        <v>27392079926</v>
      </c>
      <c r="E1341" s="65">
        <v>27392079926</v>
      </c>
      <c r="F1341" s="63"/>
      <c r="G1341" s="3"/>
      <c r="H1341" s="3"/>
      <c r="I1341" s="3"/>
      <c r="J1341" s="3"/>
      <c r="K1341" s="64" t="s">
        <v>7500</v>
      </c>
      <c r="L1341" s="64"/>
      <c r="M1341" s="3"/>
      <c r="N1341" s="3" t="s">
        <v>7508</v>
      </c>
      <c r="O1341" s="3" t="s">
        <v>7508</v>
      </c>
      <c r="P1341" s="3" t="s">
        <v>7508</v>
      </c>
      <c r="Q1341" s="3" t="s">
        <v>5803</v>
      </c>
      <c r="R1341" s="3"/>
      <c r="S1341" s="3"/>
      <c r="T1341" s="63">
        <v>44197</v>
      </c>
      <c r="U1341" s="4" t="s">
        <v>6360</v>
      </c>
      <c r="V1341" s="4">
        <v>149254</v>
      </c>
      <c r="W1341" s="4"/>
      <c r="X1341" s="4"/>
      <c r="AC1341" s="3">
        <v>45960060</v>
      </c>
      <c r="AD1341" s="3" t="s">
        <v>5607</v>
      </c>
      <c r="AE1341" s="64" t="s">
        <v>7489</v>
      </c>
    </row>
    <row r="1342" spans="1:31" s="54" customFormat="1" x14ac:dyDescent="0.25">
      <c r="A1342" s="61" t="s">
        <v>7094</v>
      </c>
      <c r="B1342" s="3"/>
      <c r="C1342" s="3"/>
      <c r="D1342" s="62">
        <v>27408471058</v>
      </c>
      <c r="E1342" s="65">
        <v>27408471058</v>
      </c>
      <c r="F1342" s="63"/>
      <c r="G1342" s="3"/>
      <c r="H1342" s="3"/>
      <c r="I1342" s="3"/>
      <c r="J1342" s="3"/>
      <c r="K1342" s="64" t="s">
        <v>7500</v>
      </c>
      <c r="L1342" s="64"/>
      <c r="M1342" s="3"/>
      <c r="N1342" s="3" t="s">
        <v>7508</v>
      </c>
      <c r="O1342" s="3" t="s">
        <v>7508</v>
      </c>
      <c r="P1342" s="3" t="s">
        <v>7508</v>
      </c>
      <c r="Q1342" s="3" t="s">
        <v>5803</v>
      </c>
      <c r="R1342" s="3"/>
      <c r="S1342" s="3"/>
      <c r="T1342" s="63">
        <v>43525</v>
      </c>
      <c r="U1342" s="4" t="s">
        <v>6360</v>
      </c>
      <c r="V1342" s="4">
        <v>49225</v>
      </c>
      <c r="W1342" s="4"/>
      <c r="X1342" s="4"/>
      <c r="AC1342" s="3">
        <v>45960060</v>
      </c>
      <c r="AD1342" s="3" t="s">
        <v>5607</v>
      </c>
      <c r="AE1342" s="64" t="s">
        <v>7489</v>
      </c>
    </row>
    <row r="1343" spans="1:31" s="54" customFormat="1" x14ac:dyDescent="0.25">
      <c r="A1343" s="61" t="s">
        <v>7095</v>
      </c>
      <c r="B1343" s="3"/>
      <c r="C1343" s="3"/>
      <c r="D1343" s="62">
        <v>23392561749</v>
      </c>
      <c r="E1343" s="65">
        <v>23392561749</v>
      </c>
      <c r="F1343" s="63"/>
      <c r="G1343" s="3"/>
      <c r="H1343" s="3"/>
      <c r="I1343" s="3"/>
      <c r="J1343" s="3"/>
      <c r="K1343" s="64" t="s">
        <v>7500</v>
      </c>
      <c r="L1343" s="64"/>
      <c r="M1343" s="3"/>
      <c r="N1343" s="3" t="s">
        <v>7508</v>
      </c>
      <c r="O1343" s="3" t="s">
        <v>7508</v>
      </c>
      <c r="P1343" s="3" t="s">
        <v>7508</v>
      </c>
      <c r="Q1343" s="3" t="s">
        <v>5803</v>
      </c>
      <c r="R1343" s="3"/>
      <c r="S1343" s="3"/>
      <c r="T1343" s="63">
        <v>44256</v>
      </c>
      <c r="U1343" s="4" t="s">
        <v>6360</v>
      </c>
      <c r="V1343" s="4">
        <v>151023</v>
      </c>
      <c r="W1343" s="4"/>
      <c r="X1343" s="4"/>
      <c r="AC1343" s="3">
        <v>45960000</v>
      </c>
      <c r="AD1343" s="3" t="s">
        <v>5612</v>
      </c>
      <c r="AE1343" s="64" t="s">
        <v>7489</v>
      </c>
    </row>
    <row r="1344" spans="1:31" s="54" customFormat="1" x14ac:dyDescent="0.25">
      <c r="A1344" s="61" t="s">
        <v>7096</v>
      </c>
      <c r="B1344" s="3"/>
      <c r="C1344" s="3"/>
      <c r="D1344" s="62">
        <v>20302201022</v>
      </c>
      <c r="E1344" s="65">
        <v>20302201022</v>
      </c>
      <c r="F1344" s="63"/>
      <c r="G1344" s="3"/>
      <c r="H1344" s="3"/>
      <c r="I1344" s="3"/>
      <c r="J1344" s="3"/>
      <c r="K1344" s="64" t="s">
        <v>7500</v>
      </c>
      <c r="L1344" s="64"/>
      <c r="M1344" s="3"/>
      <c r="N1344" s="3" t="s">
        <v>7508</v>
      </c>
      <c r="O1344" s="3" t="s">
        <v>7508</v>
      </c>
      <c r="P1344" s="3" t="s">
        <v>7508</v>
      </c>
      <c r="Q1344" s="3" t="s">
        <v>5803</v>
      </c>
      <c r="R1344" s="3"/>
      <c r="S1344" s="3"/>
      <c r="T1344" s="63">
        <v>44013</v>
      </c>
      <c r="U1344" s="4" t="s">
        <v>6360</v>
      </c>
      <c r="V1344" s="4">
        <v>162703</v>
      </c>
      <c r="W1344" s="4"/>
      <c r="X1344" s="4"/>
      <c r="AC1344" s="3">
        <v>45960060</v>
      </c>
      <c r="AD1344" s="3" t="s">
        <v>5607</v>
      </c>
      <c r="AE1344" s="64" t="s">
        <v>7489</v>
      </c>
    </row>
    <row r="1345" spans="1:31" s="54" customFormat="1" x14ac:dyDescent="0.25">
      <c r="A1345" s="61" t="s">
        <v>7097</v>
      </c>
      <c r="B1345" s="3"/>
      <c r="C1345" s="3"/>
      <c r="D1345" s="62">
        <v>23283842479</v>
      </c>
      <c r="E1345" s="65">
        <v>23283842479</v>
      </c>
      <c r="F1345" s="63"/>
      <c r="G1345" s="3"/>
      <c r="H1345" s="3"/>
      <c r="I1345" s="3"/>
      <c r="J1345" s="3"/>
      <c r="K1345" s="64" t="s">
        <v>7500</v>
      </c>
      <c r="L1345" s="64"/>
      <c r="M1345" s="3"/>
      <c r="N1345" s="3" t="s">
        <v>7508</v>
      </c>
      <c r="O1345" s="3" t="s">
        <v>7508</v>
      </c>
      <c r="P1345" s="3" t="s">
        <v>7508</v>
      </c>
      <c r="Q1345" s="3" t="s">
        <v>5803</v>
      </c>
      <c r="R1345" s="3"/>
      <c r="S1345" s="3"/>
      <c r="T1345" s="63">
        <v>44348</v>
      </c>
      <c r="U1345" s="4" t="s">
        <v>6360</v>
      </c>
      <c r="V1345" s="4">
        <v>70270</v>
      </c>
      <c r="W1345" s="4"/>
      <c r="X1345" s="4"/>
      <c r="AC1345" s="3">
        <v>45960060</v>
      </c>
      <c r="AD1345" s="3" t="s">
        <v>5607</v>
      </c>
      <c r="AE1345" s="64" t="s">
        <v>7489</v>
      </c>
    </row>
    <row r="1346" spans="1:31" s="54" customFormat="1" x14ac:dyDescent="0.25">
      <c r="A1346" s="61" t="s">
        <v>7098</v>
      </c>
      <c r="B1346" s="3"/>
      <c r="C1346" s="3"/>
      <c r="D1346" s="62">
        <v>27295758037</v>
      </c>
      <c r="E1346" s="65">
        <v>27295758037</v>
      </c>
      <c r="F1346" s="63"/>
      <c r="G1346" s="3"/>
      <c r="H1346" s="3"/>
      <c r="I1346" s="3"/>
      <c r="J1346" s="3"/>
      <c r="K1346" s="64" t="s">
        <v>7500</v>
      </c>
      <c r="L1346" s="64"/>
      <c r="M1346" s="3"/>
      <c r="N1346" s="3" t="s">
        <v>7508</v>
      </c>
      <c r="O1346" s="3" t="s">
        <v>7508</v>
      </c>
      <c r="P1346" s="3" t="s">
        <v>7508</v>
      </c>
      <c r="Q1346" s="3" t="s">
        <v>5803</v>
      </c>
      <c r="R1346" s="3"/>
      <c r="S1346" s="3"/>
      <c r="T1346" s="63">
        <v>42401</v>
      </c>
      <c r="U1346" s="4" t="s">
        <v>6360</v>
      </c>
      <c r="V1346" s="4">
        <v>84078</v>
      </c>
      <c r="W1346" s="4"/>
      <c r="X1346" s="4"/>
      <c r="AC1346" s="3">
        <v>45960060</v>
      </c>
      <c r="AD1346" s="3" t="s">
        <v>5607</v>
      </c>
      <c r="AE1346" s="64" t="s">
        <v>7489</v>
      </c>
    </row>
    <row r="1347" spans="1:31" s="54" customFormat="1" x14ac:dyDescent="0.25">
      <c r="A1347" s="61" t="s">
        <v>7099</v>
      </c>
      <c r="B1347" s="3"/>
      <c r="C1347" s="3"/>
      <c r="D1347" s="62">
        <v>27065215972</v>
      </c>
      <c r="E1347" s="65">
        <v>27065215972</v>
      </c>
      <c r="F1347" s="63"/>
      <c r="G1347" s="3"/>
      <c r="H1347" s="3"/>
      <c r="I1347" s="3"/>
      <c r="J1347" s="3"/>
      <c r="K1347" s="64" t="s">
        <v>7500</v>
      </c>
      <c r="L1347" s="64"/>
      <c r="M1347" s="3"/>
      <c r="N1347" s="3" t="s">
        <v>7508</v>
      </c>
      <c r="O1347" s="3" t="s">
        <v>7508</v>
      </c>
      <c r="P1347" s="3" t="s">
        <v>7508</v>
      </c>
      <c r="Q1347" s="3" t="s">
        <v>5803</v>
      </c>
      <c r="R1347" s="3"/>
      <c r="S1347" s="3"/>
      <c r="T1347" s="63"/>
      <c r="U1347" s="4" t="s">
        <v>6360</v>
      </c>
      <c r="V1347" s="4">
        <v>166486</v>
      </c>
      <c r="W1347" s="4"/>
      <c r="X1347" s="4"/>
      <c r="AC1347" s="3">
        <v>45960040</v>
      </c>
      <c r="AD1347" s="3" t="s">
        <v>5596</v>
      </c>
      <c r="AE1347" s="64" t="s">
        <v>7489</v>
      </c>
    </row>
    <row r="1348" spans="1:31" s="54" customFormat="1" x14ac:dyDescent="0.25">
      <c r="A1348" s="61" t="s">
        <v>7100</v>
      </c>
      <c r="B1348" s="3"/>
      <c r="C1348" s="3"/>
      <c r="D1348" s="62">
        <v>20269588102</v>
      </c>
      <c r="E1348" s="65">
        <v>20269588102</v>
      </c>
      <c r="F1348" s="63"/>
      <c r="G1348" s="3"/>
      <c r="H1348" s="3"/>
      <c r="I1348" s="3"/>
      <c r="J1348" s="3"/>
      <c r="K1348" s="64" t="s">
        <v>7500</v>
      </c>
      <c r="L1348" s="64"/>
      <c r="M1348" s="3"/>
      <c r="N1348" s="3" t="s">
        <v>7508</v>
      </c>
      <c r="O1348" s="3" t="s">
        <v>7508</v>
      </c>
      <c r="P1348" s="3" t="s">
        <v>7508</v>
      </c>
      <c r="Q1348" s="3" t="s">
        <v>5803</v>
      </c>
      <c r="R1348" s="3"/>
      <c r="S1348" s="3"/>
      <c r="T1348" s="63">
        <v>42856</v>
      </c>
      <c r="U1348" s="4" t="s">
        <v>6360</v>
      </c>
      <c r="V1348" s="4">
        <v>179006</v>
      </c>
      <c r="W1348" s="4"/>
      <c r="X1348" s="4"/>
      <c r="AC1348" s="3">
        <v>45960060</v>
      </c>
      <c r="AD1348" s="3" t="s">
        <v>5607</v>
      </c>
      <c r="AE1348" s="64" t="s">
        <v>7489</v>
      </c>
    </row>
    <row r="1349" spans="1:31" s="54" customFormat="1" x14ac:dyDescent="0.25">
      <c r="A1349" s="61" t="s">
        <v>7101</v>
      </c>
      <c r="B1349" s="3"/>
      <c r="C1349" s="3"/>
      <c r="D1349" s="62">
        <v>27353758948</v>
      </c>
      <c r="E1349" s="65">
        <v>27353758948</v>
      </c>
      <c r="F1349" s="63"/>
      <c r="G1349" s="3"/>
      <c r="H1349" s="3"/>
      <c r="I1349" s="3"/>
      <c r="J1349" s="3"/>
      <c r="K1349" s="64" t="s">
        <v>7500</v>
      </c>
      <c r="L1349" s="64"/>
      <c r="M1349" s="3"/>
      <c r="N1349" s="3" t="s">
        <v>7508</v>
      </c>
      <c r="O1349" s="3" t="s">
        <v>7508</v>
      </c>
      <c r="P1349" s="3" t="s">
        <v>7508</v>
      </c>
      <c r="Q1349" s="3" t="s">
        <v>5803</v>
      </c>
      <c r="R1349" s="3"/>
      <c r="S1349" s="3"/>
      <c r="T1349" s="63">
        <v>43862</v>
      </c>
      <c r="U1349" s="4" t="s">
        <v>6360</v>
      </c>
      <c r="V1349" s="4">
        <v>94896</v>
      </c>
      <c r="W1349" s="4"/>
      <c r="X1349" s="4"/>
      <c r="AC1349" s="3">
        <v>45960060</v>
      </c>
      <c r="AD1349" s="3" t="s">
        <v>5607</v>
      </c>
      <c r="AE1349" s="64" t="s">
        <v>7489</v>
      </c>
    </row>
    <row r="1350" spans="1:31" s="54" customFormat="1" x14ac:dyDescent="0.25">
      <c r="A1350" s="61" t="s">
        <v>7102</v>
      </c>
      <c r="B1350" s="3"/>
      <c r="C1350" s="3"/>
      <c r="D1350" s="62">
        <v>23266909004</v>
      </c>
      <c r="E1350" s="65">
        <v>23266909004</v>
      </c>
      <c r="F1350" s="63"/>
      <c r="G1350" s="3"/>
      <c r="H1350" s="3"/>
      <c r="I1350" s="3"/>
      <c r="J1350" s="3"/>
      <c r="K1350" s="64" t="s">
        <v>7500</v>
      </c>
      <c r="L1350" s="64"/>
      <c r="M1350" s="3"/>
      <c r="N1350" s="3" t="s">
        <v>7508</v>
      </c>
      <c r="O1350" s="3" t="s">
        <v>7508</v>
      </c>
      <c r="P1350" s="3" t="s">
        <v>7508</v>
      </c>
      <c r="Q1350" s="3" t="s">
        <v>5803</v>
      </c>
      <c r="R1350" s="3"/>
      <c r="S1350" s="3"/>
      <c r="T1350" s="63"/>
      <c r="U1350" s="4" t="s">
        <v>6360</v>
      </c>
      <c r="V1350" s="4">
        <v>175153</v>
      </c>
      <c r="W1350" s="4"/>
      <c r="X1350" s="4"/>
      <c r="AC1350" s="3">
        <v>45960060</v>
      </c>
      <c r="AD1350" s="3" t="s">
        <v>5607</v>
      </c>
      <c r="AE1350" s="64" t="s">
        <v>7489</v>
      </c>
    </row>
    <row r="1351" spans="1:31" s="54" customFormat="1" x14ac:dyDescent="0.25">
      <c r="A1351" s="61" t="s">
        <v>7103</v>
      </c>
      <c r="B1351" s="3"/>
      <c r="C1351" s="3"/>
      <c r="D1351" s="62">
        <v>20378428247</v>
      </c>
      <c r="E1351" s="65">
        <v>20378428247</v>
      </c>
      <c r="F1351" s="63"/>
      <c r="G1351" s="3"/>
      <c r="H1351" s="3"/>
      <c r="I1351" s="3"/>
      <c r="J1351" s="3"/>
      <c r="K1351" s="64" t="s">
        <v>7500</v>
      </c>
      <c r="L1351" s="64"/>
      <c r="M1351" s="3"/>
      <c r="N1351" s="3" t="s">
        <v>7508</v>
      </c>
      <c r="O1351" s="3" t="s">
        <v>7508</v>
      </c>
      <c r="P1351" s="3" t="s">
        <v>7508</v>
      </c>
      <c r="Q1351" s="3" t="s">
        <v>5803</v>
      </c>
      <c r="R1351" s="3"/>
      <c r="S1351" s="3"/>
      <c r="T1351" s="63">
        <v>44317</v>
      </c>
      <c r="U1351" s="4" t="s">
        <v>6360</v>
      </c>
      <c r="V1351" s="4">
        <v>86135</v>
      </c>
      <c r="W1351" s="4"/>
      <c r="X1351" s="4"/>
      <c r="AC1351" s="3">
        <v>45960060</v>
      </c>
      <c r="AD1351" s="3" t="s">
        <v>5607</v>
      </c>
      <c r="AE1351" s="64" t="s">
        <v>7489</v>
      </c>
    </row>
    <row r="1352" spans="1:31" s="54" customFormat="1" x14ac:dyDescent="0.25">
      <c r="A1352" s="61" t="s">
        <v>7104</v>
      </c>
      <c r="B1352" s="3"/>
      <c r="C1352" s="3"/>
      <c r="D1352" s="62">
        <v>27371139058</v>
      </c>
      <c r="E1352" s="65">
        <v>27371139058</v>
      </c>
      <c r="F1352" s="63"/>
      <c r="G1352" s="3"/>
      <c r="H1352" s="3"/>
      <c r="I1352" s="3"/>
      <c r="J1352" s="3"/>
      <c r="K1352" s="64" t="s">
        <v>7500</v>
      </c>
      <c r="L1352" s="64"/>
      <c r="M1352" s="3"/>
      <c r="N1352" s="3" t="s">
        <v>7508</v>
      </c>
      <c r="O1352" s="3" t="s">
        <v>7508</v>
      </c>
      <c r="P1352" s="3" t="s">
        <v>7508</v>
      </c>
      <c r="Q1352" s="3" t="s">
        <v>5803</v>
      </c>
      <c r="R1352" s="3"/>
      <c r="S1352" s="3"/>
      <c r="T1352" s="63">
        <v>44440</v>
      </c>
      <c r="U1352" s="4" t="s">
        <v>6360</v>
      </c>
      <c r="V1352" s="4">
        <v>115000</v>
      </c>
      <c r="W1352" s="4"/>
      <c r="X1352" s="4"/>
      <c r="AC1352" s="3">
        <v>45960060</v>
      </c>
      <c r="AD1352" s="3" t="s">
        <v>5607</v>
      </c>
      <c r="AE1352" s="64" t="s">
        <v>7489</v>
      </c>
    </row>
    <row r="1353" spans="1:31" s="54" customFormat="1" x14ac:dyDescent="0.25">
      <c r="A1353" s="61" t="s">
        <v>7105</v>
      </c>
      <c r="B1353" s="3"/>
      <c r="C1353" s="3"/>
      <c r="D1353" s="62">
        <v>20369036352</v>
      </c>
      <c r="E1353" s="65">
        <v>20369036352</v>
      </c>
      <c r="F1353" s="63"/>
      <c r="G1353" s="3"/>
      <c r="H1353" s="3"/>
      <c r="I1353" s="3"/>
      <c r="J1353" s="3"/>
      <c r="K1353" s="64" t="s">
        <v>7500</v>
      </c>
      <c r="L1353" s="64"/>
      <c r="M1353" s="3"/>
      <c r="N1353" s="3" t="s">
        <v>7508</v>
      </c>
      <c r="O1353" s="3" t="s">
        <v>7508</v>
      </c>
      <c r="P1353" s="3" t="s">
        <v>7508</v>
      </c>
      <c r="Q1353" s="3" t="s">
        <v>5803</v>
      </c>
      <c r="R1353" s="3"/>
      <c r="S1353" s="3"/>
      <c r="T1353" s="63">
        <v>44440</v>
      </c>
      <c r="U1353" s="4" t="s">
        <v>6360</v>
      </c>
      <c r="V1353" s="4">
        <v>70920</v>
      </c>
      <c r="W1353" s="4"/>
      <c r="X1353" s="4"/>
      <c r="AC1353" s="3">
        <v>45960000</v>
      </c>
      <c r="AD1353" s="3" t="s">
        <v>5612</v>
      </c>
      <c r="AE1353" s="64" t="s">
        <v>7489</v>
      </c>
    </row>
    <row r="1354" spans="1:31" s="54" customFormat="1" x14ac:dyDescent="0.25">
      <c r="A1354" s="61" t="s">
        <v>7106</v>
      </c>
      <c r="B1354" s="3"/>
      <c r="C1354" s="3"/>
      <c r="D1354" s="62">
        <v>20370756679</v>
      </c>
      <c r="E1354" s="65">
        <v>20370756679</v>
      </c>
      <c r="F1354" s="63"/>
      <c r="G1354" s="3"/>
      <c r="H1354" s="3"/>
      <c r="I1354" s="3"/>
      <c r="J1354" s="3"/>
      <c r="K1354" s="64" t="s">
        <v>7500</v>
      </c>
      <c r="L1354" s="64"/>
      <c r="M1354" s="3"/>
      <c r="N1354" s="3" t="s">
        <v>7508</v>
      </c>
      <c r="O1354" s="3" t="s">
        <v>7508</v>
      </c>
      <c r="P1354" s="3" t="s">
        <v>7508</v>
      </c>
      <c r="Q1354" s="3" t="s">
        <v>5803</v>
      </c>
      <c r="R1354" s="3"/>
      <c r="S1354" s="3"/>
      <c r="T1354" s="63">
        <v>44440</v>
      </c>
      <c r="U1354" s="4" t="s">
        <v>6360</v>
      </c>
      <c r="V1354" s="4">
        <v>121338</v>
      </c>
      <c r="W1354" s="4"/>
      <c r="X1354" s="4"/>
      <c r="AC1354" s="3">
        <v>45960060</v>
      </c>
      <c r="AD1354" s="3" t="s">
        <v>5607</v>
      </c>
      <c r="AE1354" s="64" t="s">
        <v>7489</v>
      </c>
    </row>
    <row r="1355" spans="1:31" s="54" customFormat="1" x14ac:dyDescent="0.25">
      <c r="A1355" s="61" t="s">
        <v>7107</v>
      </c>
      <c r="B1355" s="3"/>
      <c r="C1355" s="3"/>
      <c r="D1355" s="62">
        <v>20364016019</v>
      </c>
      <c r="E1355" s="65">
        <v>20364016019</v>
      </c>
      <c r="F1355" s="63"/>
      <c r="G1355" s="3"/>
      <c r="H1355" s="3"/>
      <c r="I1355" s="3"/>
      <c r="J1355" s="3"/>
      <c r="K1355" s="64" t="s">
        <v>7500</v>
      </c>
      <c r="L1355" s="64"/>
      <c r="M1355" s="3"/>
      <c r="N1355" s="3" t="s">
        <v>7508</v>
      </c>
      <c r="O1355" s="3" t="s">
        <v>7508</v>
      </c>
      <c r="P1355" s="3" t="s">
        <v>7508</v>
      </c>
      <c r="Q1355" s="3" t="s">
        <v>5803</v>
      </c>
      <c r="R1355" s="3"/>
      <c r="S1355" s="3"/>
      <c r="T1355" s="63">
        <v>44440</v>
      </c>
      <c r="U1355" s="4" t="s">
        <v>6360</v>
      </c>
      <c r="V1355" s="4">
        <v>95000</v>
      </c>
      <c r="W1355" s="4"/>
      <c r="X1355" s="4"/>
      <c r="AC1355" s="3">
        <v>45960060</v>
      </c>
      <c r="AD1355" s="3" t="s">
        <v>5607</v>
      </c>
      <c r="AE1355" s="64" t="s">
        <v>7489</v>
      </c>
    </row>
    <row r="1356" spans="1:31" s="54" customFormat="1" x14ac:dyDescent="0.25">
      <c r="A1356" s="61" t="s">
        <v>7108</v>
      </c>
      <c r="B1356" s="3"/>
      <c r="C1356" s="3"/>
      <c r="D1356" s="62">
        <v>27400923480</v>
      </c>
      <c r="E1356" s="65">
        <v>27400923480</v>
      </c>
      <c r="F1356" s="63"/>
      <c r="G1356" s="3"/>
      <c r="H1356" s="3"/>
      <c r="I1356" s="3"/>
      <c r="J1356" s="3"/>
      <c r="K1356" s="64" t="s">
        <v>7500</v>
      </c>
      <c r="L1356" s="64"/>
      <c r="M1356" s="3"/>
      <c r="N1356" s="3" t="s">
        <v>7508</v>
      </c>
      <c r="O1356" s="3" t="s">
        <v>7508</v>
      </c>
      <c r="P1356" s="3" t="s">
        <v>7508</v>
      </c>
      <c r="Q1356" s="3" t="s">
        <v>5803</v>
      </c>
      <c r="R1356" s="3"/>
      <c r="S1356" s="3"/>
      <c r="T1356" s="63">
        <v>44317</v>
      </c>
      <c r="U1356" s="4" t="s">
        <v>6360</v>
      </c>
      <c r="V1356" s="4">
        <v>90810</v>
      </c>
      <c r="W1356" s="4"/>
      <c r="X1356" s="4"/>
      <c r="AC1356" s="3">
        <v>45960060</v>
      </c>
      <c r="AD1356" s="3" t="s">
        <v>5607</v>
      </c>
      <c r="AE1356" s="64" t="s">
        <v>7489</v>
      </c>
    </row>
    <row r="1357" spans="1:31" s="54" customFormat="1" x14ac:dyDescent="0.25">
      <c r="A1357" s="61" t="s">
        <v>7109</v>
      </c>
      <c r="B1357" s="3"/>
      <c r="C1357" s="3"/>
      <c r="D1357" s="62" t="s">
        <v>7110</v>
      </c>
      <c r="E1357" s="65" t="s">
        <v>7110</v>
      </c>
      <c r="F1357" s="63"/>
      <c r="G1357" s="3"/>
      <c r="H1357" s="3"/>
      <c r="I1357" s="3"/>
      <c r="J1357" s="3"/>
      <c r="K1357" s="64" t="s">
        <v>7500</v>
      </c>
      <c r="L1357" s="64"/>
      <c r="M1357" s="3"/>
      <c r="N1357" s="3" t="s">
        <v>7508</v>
      </c>
      <c r="O1357" s="3" t="s">
        <v>7508</v>
      </c>
      <c r="P1357" s="3" t="s">
        <v>7508</v>
      </c>
      <c r="Q1357" s="3" t="s">
        <v>5803</v>
      </c>
      <c r="R1357" s="3"/>
      <c r="S1357" s="3"/>
      <c r="T1357" s="63">
        <v>44317</v>
      </c>
      <c r="U1357" s="4" t="s">
        <v>6360</v>
      </c>
      <c r="V1357" s="4">
        <v>64200</v>
      </c>
      <c r="W1357" s="4"/>
      <c r="X1357" s="4"/>
      <c r="AC1357" s="3">
        <v>45960060</v>
      </c>
      <c r="AD1357" s="3" t="s">
        <v>5607</v>
      </c>
      <c r="AE1357" s="64" t="s">
        <v>7489</v>
      </c>
    </row>
    <row r="1358" spans="1:31" s="54" customFormat="1" x14ac:dyDescent="0.25">
      <c r="A1358" s="61" t="s">
        <v>7111</v>
      </c>
      <c r="B1358" s="3"/>
      <c r="C1358" s="3"/>
      <c r="D1358" s="62">
        <v>24368591641</v>
      </c>
      <c r="E1358" s="65">
        <v>24368591641</v>
      </c>
      <c r="F1358" s="63"/>
      <c r="G1358" s="3"/>
      <c r="H1358" s="3"/>
      <c r="I1358" s="3"/>
      <c r="J1358" s="3"/>
      <c r="K1358" s="64" t="s">
        <v>7500</v>
      </c>
      <c r="L1358" s="64"/>
      <c r="M1358" s="3"/>
      <c r="N1358" s="3" t="s">
        <v>7508</v>
      </c>
      <c r="O1358" s="3" t="s">
        <v>7508</v>
      </c>
      <c r="P1358" s="3" t="s">
        <v>7508</v>
      </c>
      <c r="Q1358" s="3" t="s">
        <v>5803</v>
      </c>
      <c r="R1358" s="3"/>
      <c r="S1358" s="3"/>
      <c r="T1358" s="63"/>
      <c r="U1358" s="4" t="s">
        <v>6360</v>
      </c>
      <c r="V1358" s="4">
        <v>128400</v>
      </c>
      <c r="W1358" s="4"/>
      <c r="X1358" s="4"/>
      <c r="AC1358" s="3">
        <v>45960060</v>
      </c>
      <c r="AD1358" s="3" t="s">
        <v>5607</v>
      </c>
      <c r="AE1358" s="64" t="s">
        <v>7489</v>
      </c>
    </row>
    <row r="1359" spans="1:31" s="54" customFormat="1" x14ac:dyDescent="0.25">
      <c r="A1359" s="61" t="s">
        <v>7112</v>
      </c>
      <c r="B1359" s="3"/>
      <c r="C1359" s="3"/>
      <c r="D1359" s="62">
        <v>27141885079</v>
      </c>
      <c r="E1359" s="65">
        <v>27141885079</v>
      </c>
      <c r="F1359" s="63"/>
      <c r="G1359" s="3"/>
      <c r="H1359" s="3"/>
      <c r="I1359" s="3"/>
      <c r="J1359" s="3"/>
      <c r="K1359" s="64" t="s">
        <v>7500</v>
      </c>
      <c r="L1359" s="64"/>
      <c r="M1359" s="3"/>
      <c r="N1359" s="3" t="s">
        <v>7508</v>
      </c>
      <c r="O1359" s="3" t="s">
        <v>7508</v>
      </c>
      <c r="P1359" s="3" t="s">
        <v>7508</v>
      </c>
      <c r="Q1359" s="3" t="s">
        <v>5803</v>
      </c>
      <c r="R1359" s="3"/>
      <c r="S1359" s="3"/>
      <c r="T1359" s="63">
        <v>44440</v>
      </c>
      <c r="U1359" s="4" t="s">
        <v>6360</v>
      </c>
      <c r="V1359" s="4">
        <v>57908</v>
      </c>
      <c r="W1359" s="4"/>
      <c r="X1359" s="4"/>
      <c r="AC1359" s="3">
        <v>45960060</v>
      </c>
      <c r="AD1359" s="3" t="s">
        <v>5607</v>
      </c>
      <c r="AE1359" s="64" t="s">
        <v>7489</v>
      </c>
    </row>
    <row r="1360" spans="1:31" s="54" customFormat="1" x14ac:dyDescent="0.25">
      <c r="A1360" s="61" t="s">
        <v>7113</v>
      </c>
      <c r="B1360" s="3"/>
      <c r="C1360" s="3"/>
      <c r="D1360" s="62">
        <v>27119885960</v>
      </c>
      <c r="E1360" s="65">
        <v>27119885960</v>
      </c>
      <c r="F1360" s="63"/>
      <c r="G1360" s="3"/>
      <c r="H1360" s="3"/>
      <c r="I1360" s="3"/>
      <c r="J1360" s="3"/>
      <c r="K1360" s="64" t="s">
        <v>7500</v>
      </c>
      <c r="L1360" s="64"/>
      <c r="M1360" s="3"/>
      <c r="N1360" s="3" t="s">
        <v>7508</v>
      </c>
      <c r="O1360" s="3" t="s">
        <v>7508</v>
      </c>
      <c r="P1360" s="3" t="s">
        <v>7508</v>
      </c>
      <c r="Q1360" s="3" t="s">
        <v>5803</v>
      </c>
      <c r="R1360" s="3"/>
      <c r="S1360" s="3"/>
      <c r="T1360" s="63"/>
      <c r="U1360" s="4" t="s">
        <v>6360</v>
      </c>
      <c r="V1360" s="4">
        <v>235400</v>
      </c>
      <c r="W1360" s="4"/>
      <c r="X1360" s="4"/>
      <c r="AC1360" s="3">
        <v>45960060</v>
      </c>
      <c r="AD1360" s="3" t="s">
        <v>5607</v>
      </c>
      <c r="AE1360" s="64" t="s">
        <v>7489</v>
      </c>
    </row>
    <row r="1361" spans="1:31" s="54" customFormat="1" x14ac:dyDescent="0.25">
      <c r="A1361" s="61" t="s">
        <v>7114</v>
      </c>
      <c r="B1361" s="3"/>
      <c r="C1361" s="3"/>
      <c r="D1361" s="62">
        <v>20944358308</v>
      </c>
      <c r="E1361" s="65">
        <v>20944358308</v>
      </c>
      <c r="F1361" s="63"/>
      <c r="G1361" s="3"/>
      <c r="H1361" s="3"/>
      <c r="I1361" s="3"/>
      <c r="J1361" s="3"/>
      <c r="K1361" s="64" t="s">
        <v>7500</v>
      </c>
      <c r="L1361" s="64"/>
      <c r="M1361" s="3"/>
      <c r="N1361" s="3" t="s">
        <v>7508</v>
      </c>
      <c r="O1361" s="3" t="s">
        <v>7508</v>
      </c>
      <c r="P1361" s="3" t="s">
        <v>7508</v>
      </c>
      <c r="Q1361" s="3" t="s">
        <v>5803</v>
      </c>
      <c r="R1361" s="3"/>
      <c r="S1361" s="3"/>
      <c r="T1361" s="63">
        <v>43831</v>
      </c>
      <c r="U1361" s="4" t="s">
        <v>6360</v>
      </c>
      <c r="V1361" s="4">
        <v>43816</v>
      </c>
      <c r="W1361" s="4"/>
      <c r="X1361" s="4"/>
      <c r="AC1361" s="3">
        <v>45960060</v>
      </c>
      <c r="AD1361" s="3" t="s">
        <v>5607</v>
      </c>
      <c r="AE1361" s="64" t="s">
        <v>7489</v>
      </c>
    </row>
    <row r="1362" spans="1:31" s="54" customFormat="1" x14ac:dyDescent="0.25">
      <c r="A1362" s="61" t="s">
        <v>7115</v>
      </c>
      <c r="B1362" s="3"/>
      <c r="C1362" s="3"/>
      <c r="D1362" s="62">
        <v>20276995031</v>
      </c>
      <c r="E1362" s="65">
        <v>20276995031</v>
      </c>
      <c r="F1362" s="63"/>
      <c r="G1362" s="3"/>
      <c r="H1362" s="3"/>
      <c r="I1362" s="3"/>
      <c r="J1362" s="3"/>
      <c r="K1362" s="64" t="s">
        <v>7500</v>
      </c>
      <c r="L1362" s="64"/>
      <c r="M1362" s="3"/>
      <c r="N1362" s="3" t="s">
        <v>7508</v>
      </c>
      <c r="O1362" s="3" t="s">
        <v>7508</v>
      </c>
      <c r="P1362" s="3" t="s">
        <v>7508</v>
      </c>
      <c r="Q1362" s="3" t="s">
        <v>5803</v>
      </c>
      <c r="R1362" s="3"/>
      <c r="S1362" s="3"/>
      <c r="T1362" s="63">
        <v>44470</v>
      </c>
      <c r="U1362" s="4" t="s">
        <v>6360</v>
      </c>
      <c r="V1362" s="4">
        <v>43816</v>
      </c>
      <c r="W1362" s="4"/>
      <c r="X1362" s="4"/>
      <c r="AC1362" s="3">
        <v>45960060</v>
      </c>
      <c r="AD1362" s="3" t="s">
        <v>5607</v>
      </c>
      <c r="AE1362" s="64" t="s">
        <v>7489</v>
      </c>
    </row>
    <row r="1363" spans="1:31" s="54" customFormat="1" x14ac:dyDescent="0.25">
      <c r="A1363" s="61" t="s">
        <v>7116</v>
      </c>
      <c r="B1363" s="3"/>
      <c r="C1363" s="3"/>
      <c r="D1363" s="62">
        <v>27956002198</v>
      </c>
      <c r="E1363" s="65">
        <v>27956002198</v>
      </c>
      <c r="F1363" s="63"/>
      <c r="G1363" s="3"/>
      <c r="H1363" s="3"/>
      <c r="I1363" s="3"/>
      <c r="J1363" s="3"/>
      <c r="K1363" s="64" t="s">
        <v>7500</v>
      </c>
      <c r="L1363" s="64"/>
      <c r="M1363" s="3"/>
      <c r="N1363" s="3" t="s">
        <v>7508</v>
      </c>
      <c r="O1363" s="3" t="s">
        <v>7508</v>
      </c>
      <c r="P1363" s="3" t="s">
        <v>7508</v>
      </c>
      <c r="Q1363" s="3" t="s">
        <v>5803</v>
      </c>
      <c r="R1363" s="3"/>
      <c r="S1363" s="3"/>
      <c r="T1363" s="63">
        <v>44317</v>
      </c>
      <c r="U1363" s="4" t="s">
        <v>6360</v>
      </c>
      <c r="V1363" s="4">
        <v>43816</v>
      </c>
      <c r="W1363" s="4"/>
      <c r="X1363" s="4"/>
      <c r="AC1363" s="3">
        <v>45960060</v>
      </c>
      <c r="AD1363" s="3" t="s">
        <v>5607</v>
      </c>
      <c r="AE1363" s="64" t="s">
        <v>7489</v>
      </c>
    </row>
    <row r="1364" spans="1:31" s="54" customFormat="1" x14ac:dyDescent="0.25">
      <c r="A1364" s="61" t="s">
        <v>7117</v>
      </c>
      <c r="B1364" s="3"/>
      <c r="C1364" s="3"/>
      <c r="D1364" s="62">
        <v>20256409667</v>
      </c>
      <c r="E1364" s="65">
        <v>20256409667</v>
      </c>
      <c r="F1364" s="63"/>
      <c r="G1364" s="3"/>
      <c r="H1364" s="3"/>
      <c r="I1364" s="3"/>
      <c r="J1364" s="3"/>
      <c r="K1364" s="64" t="s">
        <v>7501</v>
      </c>
      <c r="L1364" s="64"/>
      <c r="M1364" s="3"/>
      <c r="N1364" s="3" t="s">
        <v>7508</v>
      </c>
      <c r="O1364" s="3" t="s">
        <v>7508</v>
      </c>
      <c r="P1364" s="3" t="s">
        <v>7508</v>
      </c>
      <c r="Q1364" s="3" t="s">
        <v>5803</v>
      </c>
      <c r="R1364" s="3"/>
      <c r="S1364" s="3"/>
      <c r="T1364" s="63"/>
      <c r="U1364" s="4" t="s">
        <v>6360</v>
      </c>
      <c r="V1364" s="4">
        <v>64000</v>
      </c>
      <c r="W1364" s="4"/>
      <c r="X1364" s="4"/>
      <c r="AC1364" s="3">
        <v>45960060</v>
      </c>
      <c r="AD1364" s="3" t="s">
        <v>5607</v>
      </c>
      <c r="AE1364" s="64" t="s">
        <v>7489</v>
      </c>
    </row>
    <row r="1365" spans="1:31" s="54" customFormat="1" x14ac:dyDescent="0.25">
      <c r="A1365" s="61" t="s">
        <v>7118</v>
      </c>
      <c r="B1365" s="3"/>
      <c r="C1365" s="3"/>
      <c r="D1365" s="62">
        <v>20419158195</v>
      </c>
      <c r="E1365" s="65">
        <v>20419158195</v>
      </c>
      <c r="F1365" s="63"/>
      <c r="G1365" s="3"/>
      <c r="H1365" s="3"/>
      <c r="I1365" s="3"/>
      <c r="J1365" s="3"/>
      <c r="K1365" s="64" t="s">
        <v>7501</v>
      </c>
      <c r="L1365" s="64"/>
      <c r="M1365" s="3"/>
      <c r="N1365" s="3" t="s">
        <v>7508</v>
      </c>
      <c r="O1365" s="3" t="s">
        <v>7508</v>
      </c>
      <c r="P1365" s="3" t="s">
        <v>7508</v>
      </c>
      <c r="Q1365" s="3" t="s">
        <v>5803</v>
      </c>
      <c r="R1365" s="3"/>
      <c r="S1365" s="3"/>
      <c r="T1365" s="63">
        <v>44501</v>
      </c>
      <c r="U1365" s="4" t="s">
        <v>6360</v>
      </c>
      <c r="V1365" s="4">
        <v>53400</v>
      </c>
      <c r="W1365" s="4"/>
      <c r="X1365" s="4"/>
      <c r="AC1365" s="3">
        <v>45960060</v>
      </c>
      <c r="AD1365" s="3" t="s">
        <v>5607</v>
      </c>
      <c r="AE1365" s="64" t="s">
        <v>7489</v>
      </c>
    </row>
    <row r="1366" spans="1:31" s="54" customFormat="1" x14ac:dyDescent="0.25">
      <c r="A1366" s="61" t="s">
        <v>7119</v>
      </c>
      <c r="B1366" s="3"/>
      <c r="C1366" s="3"/>
      <c r="D1366" s="62">
        <v>27359835197</v>
      </c>
      <c r="E1366" s="65">
        <v>27359835197</v>
      </c>
      <c r="F1366" s="63"/>
      <c r="G1366" s="3"/>
      <c r="H1366" s="3"/>
      <c r="I1366" s="3"/>
      <c r="J1366" s="3"/>
      <c r="K1366" s="64" t="s">
        <v>7501</v>
      </c>
      <c r="L1366" s="64"/>
      <c r="M1366" s="3"/>
      <c r="N1366" s="3" t="s">
        <v>7508</v>
      </c>
      <c r="O1366" s="3" t="s">
        <v>7508</v>
      </c>
      <c r="P1366" s="3" t="s">
        <v>7508</v>
      </c>
      <c r="Q1366" s="3" t="s">
        <v>5803</v>
      </c>
      <c r="R1366" s="3"/>
      <c r="S1366" s="3"/>
      <c r="T1366" s="63">
        <v>43556</v>
      </c>
      <c r="U1366" s="4" t="s">
        <v>6360</v>
      </c>
      <c r="V1366" s="4">
        <v>85000</v>
      </c>
      <c r="W1366" s="4"/>
      <c r="X1366" s="4"/>
      <c r="AC1366" s="3">
        <v>45960000</v>
      </c>
      <c r="AD1366" s="3" t="s">
        <v>5612</v>
      </c>
      <c r="AE1366" s="64" t="s">
        <v>7489</v>
      </c>
    </row>
    <row r="1367" spans="1:31" s="54" customFormat="1" x14ac:dyDescent="0.25">
      <c r="A1367" s="61" t="s">
        <v>7120</v>
      </c>
      <c r="B1367" s="3"/>
      <c r="C1367" s="3"/>
      <c r="D1367" s="62">
        <v>20367264668</v>
      </c>
      <c r="E1367" s="65">
        <v>20367264668</v>
      </c>
      <c r="F1367" s="63"/>
      <c r="G1367" s="3"/>
      <c r="H1367" s="3"/>
      <c r="I1367" s="3"/>
      <c r="J1367" s="3"/>
      <c r="K1367" s="64" t="s">
        <v>7501</v>
      </c>
      <c r="L1367" s="64"/>
      <c r="M1367" s="3"/>
      <c r="N1367" s="3" t="s">
        <v>7508</v>
      </c>
      <c r="O1367" s="3" t="s">
        <v>7508</v>
      </c>
      <c r="P1367" s="3" t="s">
        <v>7508</v>
      </c>
      <c r="Q1367" s="3" t="s">
        <v>5803</v>
      </c>
      <c r="R1367" s="3"/>
      <c r="S1367" s="3"/>
      <c r="T1367" s="63">
        <v>44136</v>
      </c>
      <c r="U1367" s="4" t="s">
        <v>6360</v>
      </c>
      <c r="V1367" s="4">
        <v>96700</v>
      </c>
      <c r="W1367" s="4"/>
      <c r="X1367" s="4"/>
      <c r="AC1367" s="3">
        <v>45960060</v>
      </c>
      <c r="AD1367" s="3" t="s">
        <v>5607</v>
      </c>
      <c r="AE1367" s="64" t="s">
        <v>7489</v>
      </c>
    </row>
    <row r="1368" spans="1:31" s="54" customFormat="1" x14ac:dyDescent="0.25">
      <c r="A1368" s="61" t="s">
        <v>7121</v>
      </c>
      <c r="B1368" s="3"/>
      <c r="C1368" s="3"/>
      <c r="D1368" s="62">
        <v>27371972884</v>
      </c>
      <c r="E1368" s="65">
        <v>27371972884</v>
      </c>
      <c r="F1368" s="63"/>
      <c r="G1368" s="3"/>
      <c r="H1368" s="3"/>
      <c r="I1368" s="3"/>
      <c r="J1368" s="3"/>
      <c r="K1368" s="64" t="s">
        <v>7501</v>
      </c>
      <c r="L1368" s="64"/>
      <c r="M1368" s="3"/>
      <c r="N1368" s="3" t="s">
        <v>7508</v>
      </c>
      <c r="O1368" s="3" t="s">
        <v>7508</v>
      </c>
      <c r="P1368" s="3" t="s">
        <v>7508</v>
      </c>
      <c r="Q1368" s="3" t="s">
        <v>5803</v>
      </c>
      <c r="R1368" s="3"/>
      <c r="S1368" s="3"/>
      <c r="T1368" s="63"/>
      <c r="U1368" s="4" t="s">
        <v>6360</v>
      </c>
      <c r="V1368" s="4">
        <v>92200</v>
      </c>
      <c r="W1368" s="4"/>
      <c r="X1368" s="4"/>
      <c r="AC1368" s="3">
        <v>45960040</v>
      </c>
      <c r="AD1368" s="3" t="s">
        <v>5596</v>
      </c>
      <c r="AE1368" s="64" t="s">
        <v>7489</v>
      </c>
    </row>
    <row r="1369" spans="1:31" s="54" customFormat="1" x14ac:dyDescent="0.25">
      <c r="A1369" s="61" t="s">
        <v>7122</v>
      </c>
      <c r="B1369" s="3"/>
      <c r="C1369" s="3"/>
      <c r="D1369" s="62">
        <v>20292497572</v>
      </c>
      <c r="E1369" s="65">
        <v>20292497572</v>
      </c>
      <c r="F1369" s="63"/>
      <c r="G1369" s="3"/>
      <c r="H1369" s="3"/>
      <c r="I1369" s="3"/>
      <c r="J1369" s="3"/>
      <c r="K1369" s="64" t="s">
        <v>7501</v>
      </c>
      <c r="L1369" s="64"/>
      <c r="M1369" s="3"/>
      <c r="N1369" s="3" t="s">
        <v>7508</v>
      </c>
      <c r="O1369" s="3" t="s">
        <v>7508</v>
      </c>
      <c r="P1369" s="3" t="s">
        <v>7508</v>
      </c>
      <c r="Q1369" s="3" t="s">
        <v>5803</v>
      </c>
      <c r="R1369" s="3"/>
      <c r="S1369" s="3"/>
      <c r="T1369" s="63">
        <v>44166</v>
      </c>
      <c r="U1369" s="4" t="s">
        <v>6360</v>
      </c>
      <c r="V1369" s="4">
        <v>54000</v>
      </c>
      <c r="W1369" s="4"/>
      <c r="X1369" s="4"/>
      <c r="AC1369" s="3">
        <v>45960000</v>
      </c>
      <c r="AD1369" s="3" t="s">
        <v>5612</v>
      </c>
      <c r="AE1369" s="64" t="s">
        <v>7489</v>
      </c>
    </row>
    <row r="1370" spans="1:31" s="54" customFormat="1" x14ac:dyDescent="0.25">
      <c r="A1370" s="61" t="s">
        <v>7123</v>
      </c>
      <c r="B1370" s="3"/>
      <c r="C1370" s="3"/>
      <c r="D1370" s="62">
        <v>20178569253</v>
      </c>
      <c r="E1370" s="65">
        <v>20178569253</v>
      </c>
      <c r="F1370" s="63"/>
      <c r="G1370" s="3"/>
      <c r="H1370" s="3"/>
      <c r="I1370" s="3"/>
      <c r="J1370" s="3"/>
      <c r="K1370" s="64" t="s">
        <v>7501</v>
      </c>
      <c r="L1370" s="64"/>
      <c r="M1370" s="3"/>
      <c r="N1370" s="3" t="s">
        <v>7508</v>
      </c>
      <c r="O1370" s="3" t="s">
        <v>7508</v>
      </c>
      <c r="P1370" s="3" t="s">
        <v>7508</v>
      </c>
      <c r="Q1370" s="3" t="s">
        <v>5803</v>
      </c>
      <c r="R1370" s="3"/>
      <c r="S1370" s="3"/>
      <c r="T1370" s="63">
        <v>44470</v>
      </c>
      <c r="U1370" s="4" t="s">
        <v>6360</v>
      </c>
      <c r="V1370" s="4">
        <v>76900</v>
      </c>
      <c r="W1370" s="4"/>
      <c r="X1370" s="4"/>
      <c r="AC1370" s="3">
        <v>45960060</v>
      </c>
      <c r="AD1370" s="3" t="s">
        <v>5607</v>
      </c>
      <c r="AE1370" s="64" t="s">
        <v>7489</v>
      </c>
    </row>
    <row r="1371" spans="1:31" s="54" customFormat="1" x14ac:dyDescent="0.25">
      <c r="A1371" s="61" t="s">
        <v>7124</v>
      </c>
      <c r="B1371" s="3"/>
      <c r="C1371" s="3"/>
      <c r="D1371" s="62">
        <v>20237010354</v>
      </c>
      <c r="E1371" s="65">
        <v>20237010354</v>
      </c>
      <c r="F1371" s="63"/>
      <c r="G1371" s="3"/>
      <c r="H1371" s="3"/>
      <c r="I1371" s="3"/>
      <c r="J1371" s="3"/>
      <c r="K1371" s="64" t="s">
        <v>7501</v>
      </c>
      <c r="L1371" s="64"/>
      <c r="M1371" s="3"/>
      <c r="N1371" s="3" t="s">
        <v>7508</v>
      </c>
      <c r="O1371" s="3" t="s">
        <v>7508</v>
      </c>
      <c r="P1371" s="3" t="s">
        <v>7508</v>
      </c>
      <c r="Q1371" s="3" t="s">
        <v>5803</v>
      </c>
      <c r="R1371" s="3"/>
      <c r="S1371" s="3"/>
      <c r="T1371" s="63">
        <v>44470</v>
      </c>
      <c r="U1371" s="4" t="s">
        <v>6360</v>
      </c>
      <c r="V1371" s="4">
        <v>76900</v>
      </c>
      <c r="W1371" s="4"/>
      <c r="X1371" s="4"/>
      <c r="AC1371" s="3">
        <v>45190030</v>
      </c>
      <c r="AD1371" s="3" t="s">
        <v>5629</v>
      </c>
      <c r="AE1371" s="64" t="s">
        <v>7489</v>
      </c>
    </row>
    <row r="1372" spans="1:31" s="54" customFormat="1" x14ac:dyDescent="0.25">
      <c r="A1372" s="61" t="s">
        <v>7125</v>
      </c>
      <c r="B1372" s="3"/>
      <c r="C1372" s="3"/>
      <c r="D1372" s="62">
        <v>27179068163</v>
      </c>
      <c r="E1372" s="65">
        <v>27179068163</v>
      </c>
      <c r="F1372" s="63"/>
      <c r="G1372" s="3"/>
      <c r="H1372" s="3"/>
      <c r="I1372" s="3"/>
      <c r="J1372" s="3"/>
      <c r="K1372" s="64" t="s">
        <v>7501</v>
      </c>
      <c r="L1372" s="64"/>
      <c r="M1372" s="3"/>
      <c r="N1372" s="3" t="s">
        <v>7508</v>
      </c>
      <c r="O1372" s="3" t="s">
        <v>7508</v>
      </c>
      <c r="P1372" s="3" t="s">
        <v>7508</v>
      </c>
      <c r="Q1372" s="3" t="s">
        <v>5803</v>
      </c>
      <c r="R1372" s="3"/>
      <c r="S1372" s="3"/>
      <c r="T1372" s="63">
        <v>41760</v>
      </c>
      <c r="U1372" s="4" t="s">
        <v>6360</v>
      </c>
      <c r="V1372" s="4">
        <v>48931</v>
      </c>
      <c r="W1372" s="4"/>
      <c r="X1372" s="4"/>
      <c r="AC1372" s="3">
        <v>45960000</v>
      </c>
      <c r="AD1372" s="3" t="s">
        <v>5612</v>
      </c>
      <c r="AE1372" s="64" t="s">
        <v>7489</v>
      </c>
    </row>
    <row r="1373" spans="1:31" s="54" customFormat="1" x14ac:dyDescent="0.25">
      <c r="A1373" s="61" t="s">
        <v>7126</v>
      </c>
      <c r="B1373" s="3"/>
      <c r="C1373" s="3"/>
      <c r="D1373" s="62">
        <v>27386610555</v>
      </c>
      <c r="E1373" s="65">
        <v>27386610555</v>
      </c>
      <c r="F1373" s="63"/>
      <c r="G1373" s="3"/>
      <c r="H1373" s="3"/>
      <c r="I1373" s="3"/>
      <c r="J1373" s="3"/>
      <c r="K1373" s="64" t="s">
        <v>7501</v>
      </c>
      <c r="L1373" s="64"/>
      <c r="M1373" s="3"/>
      <c r="N1373" s="3" t="s">
        <v>7508</v>
      </c>
      <c r="O1373" s="3" t="s">
        <v>7508</v>
      </c>
      <c r="P1373" s="3" t="s">
        <v>7508</v>
      </c>
      <c r="Q1373" s="3" t="s">
        <v>5803</v>
      </c>
      <c r="R1373" s="3"/>
      <c r="S1373" s="3"/>
      <c r="T1373" s="63"/>
      <c r="U1373" s="4" t="s">
        <v>6360</v>
      </c>
      <c r="V1373" s="4">
        <v>63250</v>
      </c>
      <c r="W1373" s="4"/>
      <c r="X1373" s="4"/>
      <c r="AC1373" s="3">
        <v>45960060</v>
      </c>
      <c r="AD1373" s="3" t="s">
        <v>5607</v>
      </c>
      <c r="AE1373" s="64" t="s">
        <v>7489</v>
      </c>
    </row>
    <row r="1374" spans="1:31" s="54" customFormat="1" x14ac:dyDescent="0.25">
      <c r="A1374" s="61" t="s">
        <v>7127</v>
      </c>
      <c r="B1374" s="3"/>
      <c r="C1374" s="3"/>
      <c r="D1374" s="62">
        <v>27310614241</v>
      </c>
      <c r="E1374" s="65">
        <v>27310614241</v>
      </c>
      <c r="F1374" s="63"/>
      <c r="G1374" s="3"/>
      <c r="H1374" s="3"/>
      <c r="I1374" s="3"/>
      <c r="J1374" s="3"/>
      <c r="K1374" s="64" t="s">
        <v>7501</v>
      </c>
      <c r="L1374" s="64"/>
      <c r="M1374" s="3"/>
      <c r="N1374" s="3" t="s">
        <v>7508</v>
      </c>
      <c r="O1374" s="3" t="s">
        <v>7508</v>
      </c>
      <c r="P1374" s="3" t="s">
        <v>7508</v>
      </c>
      <c r="Q1374" s="3" t="s">
        <v>5803</v>
      </c>
      <c r="R1374" s="3"/>
      <c r="S1374" s="3"/>
      <c r="T1374" s="63"/>
      <c r="U1374" s="4" t="s">
        <v>6360</v>
      </c>
      <c r="V1374" s="4">
        <v>92200</v>
      </c>
      <c r="W1374" s="4"/>
      <c r="X1374" s="4"/>
      <c r="AC1374" s="3">
        <v>45960040</v>
      </c>
      <c r="AD1374" s="3" t="s">
        <v>5596</v>
      </c>
      <c r="AE1374" s="64" t="s">
        <v>7489</v>
      </c>
    </row>
    <row r="1375" spans="1:31" s="54" customFormat="1" x14ac:dyDescent="0.25">
      <c r="A1375" s="61" t="s">
        <v>7128</v>
      </c>
      <c r="B1375" s="3"/>
      <c r="C1375" s="3"/>
      <c r="D1375" s="62">
        <v>27354018271</v>
      </c>
      <c r="E1375" s="65">
        <v>27354018271</v>
      </c>
      <c r="F1375" s="63"/>
      <c r="G1375" s="3"/>
      <c r="H1375" s="3"/>
      <c r="I1375" s="3"/>
      <c r="J1375" s="3"/>
      <c r="K1375" s="64" t="s">
        <v>7501</v>
      </c>
      <c r="L1375" s="64"/>
      <c r="M1375" s="3"/>
      <c r="N1375" s="3" t="s">
        <v>7508</v>
      </c>
      <c r="O1375" s="3" t="s">
        <v>7508</v>
      </c>
      <c r="P1375" s="3" t="s">
        <v>7508</v>
      </c>
      <c r="Q1375" s="3" t="s">
        <v>5803</v>
      </c>
      <c r="R1375" s="3"/>
      <c r="S1375" s="3"/>
      <c r="T1375" s="63">
        <v>43862</v>
      </c>
      <c r="U1375" s="4" t="s">
        <v>6360</v>
      </c>
      <c r="V1375" s="4">
        <v>61487</v>
      </c>
      <c r="W1375" s="4"/>
      <c r="X1375" s="4"/>
      <c r="AC1375" s="3">
        <v>45960000</v>
      </c>
      <c r="AD1375" s="3" t="s">
        <v>5612</v>
      </c>
      <c r="AE1375" s="64" t="s">
        <v>7489</v>
      </c>
    </row>
    <row r="1376" spans="1:31" s="54" customFormat="1" x14ac:dyDescent="0.25">
      <c r="A1376" s="61" t="s">
        <v>7129</v>
      </c>
      <c r="B1376" s="3"/>
      <c r="C1376" s="3"/>
      <c r="D1376" s="62">
        <v>27280319908</v>
      </c>
      <c r="E1376" s="65">
        <v>27280319908</v>
      </c>
      <c r="F1376" s="63"/>
      <c r="G1376" s="3"/>
      <c r="H1376" s="3"/>
      <c r="I1376" s="3"/>
      <c r="J1376" s="3"/>
      <c r="K1376" s="64" t="s">
        <v>7501</v>
      </c>
      <c r="L1376" s="64"/>
      <c r="M1376" s="3"/>
      <c r="N1376" s="3" t="s">
        <v>7508</v>
      </c>
      <c r="O1376" s="3" t="s">
        <v>7508</v>
      </c>
      <c r="P1376" s="3" t="s">
        <v>7508</v>
      </c>
      <c r="Q1376" s="3" t="s">
        <v>5803</v>
      </c>
      <c r="R1376" s="3"/>
      <c r="S1376" s="3"/>
      <c r="T1376" s="63"/>
      <c r="U1376" s="4" t="s">
        <v>6360</v>
      </c>
      <c r="V1376" s="4">
        <v>60000</v>
      </c>
      <c r="W1376" s="4"/>
      <c r="X1376" s="4"/>
      <c r="AC1376" s="3">
        <v>45960040</v>
      </c>
      <c r="AD1376" s="3" t="s">
        <v>5596</v>
      </c>
      <c r="AE1376" s="64" t="s">
        <v>7489</v>
      </c>
    </row>
    <row r="1377" spans="1:31" s="54" customFormat="1" x14ac:dyDescent="0.25">
      <c r="A1377" s="61" t="s">
        <v>7130</v>
      </c>
      <c r="B1377" s="3"/>
      <c r="C1377" s="3"/>
      <c r="D1377" s="62">
        <v>27383620630</v>
      </c>
      <c r="E1377" s="65">
        <v>27383620630</v>
      </c>
      <c r="F1377" s="63"/>
      <c r="G1377" s="3"/>
      <c r="H1377" s="3"/>
      <c r="I1377" s="3"/>
      <c r="J1377" s="3"/>
      <c r="K1377" s="64" t="s">
        <v>7501</v>
      </c>
      <c r="L1377" s="64"/>
      <c r="M1377" s="3"/>
      <c r="N1377" s="3" t="s">
        <v>7508</v>
      </c>
      <c r="O1377" s="3" t="s">
        <v>7508</v>
      </c>
      <c r="P1377" s="3" t="s">
        <v>7508</v>
      </c>
      <c r="Q1377" s="3" t="s">
        <v>5803</v>
      </c>
      <c r="R1377" s="3"/>
      <c r="S1377" s="3"/>
      <c r="T1377" s="63">
        <v>44166</v>
      </c>
      <c r="U1377" s="4" t="s">
        <v>6360</v>
      </c>
      <c r="V1377" s="4">
        <v>121900</v>
      </c>
      <c r="W1377" s="4"/>
      <c r="X1377" s="4"/>
      <c r="AC1377" s="3">
        <v>45960060</v>
      </c>
      <c r="AD1377" s="3" t="s">
        <v>5607</v>
      </c>
      <c r="AE1377" s="64" t="s">
        <v>7489</v>
      </c>
    </row>
    <row r="1378" spans="1:31" s="54" customFormat="1" x14ac:dyDescent="0.25">
      <c r="A1378" s="61" t="s">
        <v>7131</v>
      </c>
      <c r="B1378" s="3"/>
      <c r="C1378" s="3"/>
      <c r="D1378" s="62">
        <v>27362768549</v>
      </c>
      <c r="E1378" s="65">
        <v>27362768549</v>
      </c>
      <c r="F1378" s="63"/>
      <c r="G1378" s="3"/>
      <c r="H1378" s="3"/>
      <c r="I1378" s="3"/>
      <c r="J1378" s="3"/>
      <c r="K1378" s="64" t="s">
        <v>7501</v>
      </c>
      <c r="L1378" s="64"/>
      <c r="M1378" s="3"/>
      <c r="N1378" s="3" t="s">
        <v>7508</v>
      </c>
      <c r="O1378" s="3" t="s">
        <v>7508</v>
      </c>
      <c r="P1378" s="3" t="s">
        <v>7508</v>
      </c>
      <c r="Q1378" s="3" t="s">
        <v>5803</v>
      </c>
      <c r="R1378" s="3"/>
      <c r="S1378" s="3"/>
      <c r="T1378" s="63"/>
      <c r="U1378" s="4" t="s">
        <v>6360</v>
      </c>
      <c r="V1378" s="4">
        <v>60000</v>
      </c>
      <c r="W1378" s="4"/>
      <c r="X1378" s="4"/>
      <c r="AC1378" s="3">
        <v>45960040</v>
      </c>
      <c r="AD1378" s="3" t="s">
        <v>5596</v>
      </c>
      <c r="AE1378" s="64" t="s">
        <v>7489</v>
      </c>
    </row>
    <row r="1379" spans="1:31" s="54" customFormat="1" x14ac:dyDescent="0.25">
      <c r="A1379" s="61" t="s">
        <v>7132</v>
      </c>
      <c r="B1379" s="3"/>
      <c r="C1379" s="3"/>
      <c r="D1379" s="62">
        <v>20394342174</v>
      </c>
      <c r="E1379" s="65">
        <v>20394342174</v>
      </c>
      <c r="F1379" s="63"/>
      <c r="G1379" s="3"/>
      <c r="H1379" s="3"/>
      <c r="I1379" s="3"/>
      <c r="J1379" s="3"/>
      <c r="K1379" s="64" t="s">
        <v>7501</v>
      </c>
      <c r="L1379" s="64"/>
      <c r="M1379" s="3"/>
      <c r="N1379" s="3" t="s">
        <v>7508</v>
      </c>
      <c r="O1379" s="3" t="s">
        <v>7508</v>
      </c>
      <c r="P1379" s="3" t="s">
        <v>7508</v>
      </c>
      <c r="Q1379" s="3" t="s">
        <v>5803</v>
      </c>
      <c r="R1379" s="3"/>
      <c r="S1379" s="3"/>
      <c r="T1379" s="63">
        <v>44501</v>
      </c>
      <c r="U1379" s="4" t="s">
        <v>6360</v>
      </c>
      <c r="V1379" s="4">
        <v>86900</v>
      </c>
      <c r="W1379" s="4"/>
      <c r="X1379" s="4"/>
      <c r="AC1379" s="3">
        <v>45960000</v>
      </c>
      <c r="AD1379" s="3" t="s">
        <v>5612</v>
      </c>
      <c r="AE1379" s="64" t="s">
        <v>7489</v>
      </c>
    </row>
    <row r="1380" spans="1:31" s="54" customFormat="1" x14ac:dyDescent="0.25">
      <c r="A1380" s="61" t="s">
        <v>7133</v>
      </c>
      <c r="B1380" s="3"/>
      <c r="C1380" s="3"/>
      <c r="D1380" s="62">
        <v>27288178955</v>
      </c>
      <c r="E1380" s="65">
        <v>27288178955</v>
      </c>
      <c r="F1380" s="63"/>
      <c r="G1380" s="3"/>
      <c r="H1380" s="3"/>
      <c r="I1380" s="3"/>
      <c r="J1380" s="3"/>
      <c r="K1380" s="64" t="s">
        <v>7501</v>
      </c>
      <c r="L1380" s="64"/>
      <c r="M1380" s="3"/>
      <c r="N1380" s="3" t="s">
        <v>7508</v>
      </c>
      <c r="O1380" s="3" t="s">
        <v>7508</v>
      </c>
      <c r="P1380" s="3" t="s">
        <v>7508</v>
      </c>
      <c r="Q1380" s="3" t="s">
        <v>5803</v>
      </c>
      <c r="R1380" s="3"/>
      <c r="S1380" s="3"/>
      <c r="T1380" s="63">
        <v>41609</v>
      </c>
      <c r="U1380" s="4" t="s">
        <v>6360</v>
      </c>
      <c r="V1380" s="4">
        <v>115000</v>
      </c>
      <c r="W1380" s="4"/>
      <c r="X1380" s="4"/>
      <c r="AC1380" s="3">
        <v>45960060</v>
      </c>
      <c r="AD1380" s="3" t="s">
        <v>5607</v>
      </c>
      <c r="AE1380" s="64" t="s">
        <v>7489</v>
      </c>
    </row>
    <row r="1381" spans="1:31" s="54" customFormat="1" x14ac:dyDescent="0.25">
      <c r="A1381" s="61" t="s">
        <v>7134</v>
      </c>
      <c r="B1381" s="3"/>
      <c r="C1381" s="3"/>
      <c r="D1381" s="62">
        <v>27376076313</v>
      </c>
      <c r="E1381" s="65">
        <v>27376076313</v>
      </c>
      <c r="F1381" s="63"/>
      <c r="G1381" s="3"/>
      <c r="H1381" s="3"/>
      <c r="I1381" s="3"/>
      <c r="J1381" s="3"/>
      <c r="K1381" s="64" t="s">
        <v>7501</v>
      </c>
      <c r="L1381" s="64"/>
      <c r="M1381" s="3"/>
      <c r="N1381" s="3" t="s">
        <v>7508</v>
      </c>
      <c r="O1381" s="3" t="s">
        <v>7508</v>
      </c>
      <c r="P1381" s="3" t="s">
        <v>7508</v>
      </c>
      <c r="Q1381" s="3" t="s">
        <v>5803</v>
      </c>
      <c r="R1381" s="3"/>
      <c r="S1381" s="3"/>
      <c r="T1381" s="63"/>
      <c r="U1381" s="4" t="s">
        <v>6360</v>
      </c>
      <c r="V1381" s="4">
        <v>64200</v>
      </c>
      <c r="W1381" s="4"/>
      <c r="X1381" s="4"/>
      <c r="AC1381" s="3">
        <v>45960000</v>
      </c>
      <c r="AD1381" s="3" t="s">
        <v>5612</v>
      </c>
      <c r="AE1381" s="64" t="s">
        <v>7489</v>
      </c>
    </row>
    <row r="1382" spans="1:31" s="54" customFormat="1" x14ac:dyDescent="0.25">
      <c r="A1382" s="61" t="s">
        <v>7135</v>
      </c>
      <c r="B1382" s="3"/>
      <c r="C1382" s="3"/>
      <c r="D1382" s="62">
        <v>20394629074</v>
      </c>
      <c r="E1382" s="65">
        <v>20394629074</v>
      </c>
      <c r="F1382" s="63"/>
      <c r="G1382" s="3"/>
      <c r="H1382" s="3"/>
      <c r="I1382" s="3"/>
      <c r="J1382" s="3"/>
      <c r="K1382" s="64" t="s">
        <v>7501</v>
      </c>
      <c r="L1382" s="64"/>
      <c r="M1382" s="3"/>
      <c r="N1382" s="3" t="s">
        <v>7508</v>
      </c>
      <c r="O1382" s="3" t="s">
        <v>7508</v>
      </c>
      <c r="P1382" s="3" t="s">
        <v>7508</v>
      </c>
      <c r="Q1382" s="3" t="s">
        <v>5803</v>
      </c>
      <c r="R1382" s="3"/>
      <c r="S1382" s="3"/>
      <c r="T1382" s="63"/>
      <c r="U1382" s="4" t="s">
        <v>6360</v>
      </c>
      <c r="V1382" s="4">
        <v>107900</v>
      </c>
      <c r="W1382" s="4"/>
      <c r="X1382" s="4"/>
      <c r="AC1382" s="3">
        <v>45960000</v>
      </c>
      <c r="AD1382" s="3" t="s">
        <v>5612</v>
      </c>
      <c r="AE1382" s="64" t="s">
        <v>7489</v>
      </c>
    </row>
    <row r="1383" spans="1:31" s="54" customFormat="1" x14ac:dyDescent="0.25">
      <c r="A1383" s="61" t="s">
        <v>7136</v>
      </c>
      <c r="B1383" s="3"/>
      <c r="C1383" s="3"/>
      <c r="D1383" s="62">
        <v>20228781976</v>
      </c>
      <c r="E1383" s="65">
        <v>20228781976</v>
      </c>
      <c r="F1383" s="63"/>
      <c r="G1383" s="3"/>
      <c r="H1383" s="3"/>
      <c r="I1383" s="3"/>
      <c r="J1383" s="3"/>
      <c r="K1383" s="64" t="s">
        <v>7501</v>
      </c>
      <c r="L1383" s="64"/>
      <c r="M1383" s="3"/>
      <c r="N1383" s="3" t="s">
        <v>7508</v>
      </c>
      <c r="O1383" s="3" t="s">
        <v>7508</v>
      </c>
      <c r="P1383" s="3" t="s">
        <v>7508</v>
      </c>
      <c r="Q1383" s="3" t="s">
        <v>5803</v>
      </c>
      <c r="R1383" s="3"/>
      <c r="S1383" s="3"/>
      <c r="T1383" s="63"/>
      <c r="U1383" s="4" t="s">
        <v>6360</v>
      </c>
      <c r="V1383" s="4">
        <v>80984</v>
      </c>
      <c r="W1383" s="4"/>
      <c r="X1383" s="4"/>
      <c r="AC1383" s="3">
        <v>45960000</v>
      </c>
      <c r="AD1383" s="3" t="s">
        <v>5612</v>
      </c>
      <c r="AE1383" s="64" t="s">
        <v>7489</v>
      </c>
    </row>
    <row r="1384" spans="1:31" s="54" customFormat="1" x14ac:dyDescent="0.25">
      <c r="A1384" s="61" t="s">
        <v>7137</v>
      </c>
      <c r="B1384" s="3"/>
      <c r="C1384" s="3"/>
      <c r="D1384" s="62">
        <v>27169401336</v>
      </c>
      <c r="E1384" s="65">
        <v>27169401336</v>
      </c>
      <c r="F1384" s="63"/>
      <c r="G1384" s="3"/>
      <c r="H1384" s="3"/>
      <c r="I1384" s="3"/>
      <c r="J1384" s="3"/>
      <c r="K1384" s="64" t="s">
        <v>7501</v>
      </c>
      <c r="L1384" s="64"/>
      <c r="M1384" s="3"/>
      <c r="N1384" s="3" t="s">
        <v>7508</v>
      </c>
      <c r="O1384" s="3" t="s">
        <v>7508</v>
      </c>
      <c r="P1384" s="3" t="s">
        <v>7508</v>
      </c>
      <c r="Q1384" s="3" t="s">
        <v>5803</v>
      </c>
      <c r="R1384" s="3"/>
      <c r="S1384" s="3"/>
      <c r="T1384" s="63"/>
      <c r="U1384" s="4" t="s">
        <v>6360</v>
      </c>
      <c r="V1384" s="4">
        <v>38476</v>
      </c>
      <c r="W1384" s="4"/>
      <c r="X1384" s="4"/>
      <c r="AC1384" s="3">
        <v>45960000</v>
      </c>
      <c r="AD1384" s="3" t="s">
        <v>5612</v>
      </c>
      <c r="AE1384" s="64" t="s">
        <v>7489</v>
      </c>
    </row>
    <row r="1385" spans="1:31" s="54" customFormat="1" x14ac:dyDescent="0.25">
      <c r="A1385" s="61" t="s">
        <v>7138</v>
      </c>
      <c r="B1385" s="3"/>
      <c r="C1385" s="3"/>
      <c r="D1385" s="62">
        <v>23264730309</v>
      </c>
      <c r="E1385" s="65">
        <v>23264730309</v>
      </c>
      <c r="F1385" s="63"/>
      <c r="G1385" s="3"/>
      <c r="H1385" s="3"/>
      <c r="I1385" s="3"/>
      <c r="J1385" s="3"/>
      <c r="K1385" s="64" t="s">
        <v>7501</v>
      </c>
      <c r="L1385" s="64"/>
      <c r="M1385" s="3"/>
      <c r="N1385" s="3" t="s">
        <v>7508</v>
      </c>
      <c r="O1385" s="3" t="s">
        <v>7508</v>
      </c>
      <c r="P1385" s="3" t="s">
        <v>7508</v>
      </c>
      <c r="Q1385" s="3" t="s">
        <v>5803</v>
      </c>
      <c r="R1385" s="3"/>
      <c r="S1385" s="3"/>
      <c r="T1385" s="63">
        <v>43862</v>
      </c>
      <c r="U1385" s="4" t="s">
        <v>6360</v>
      </c>
      <c r="V1385" s="4">
        <v>73000</v>
      </c>
      <c r="W1385" s="4"/>
      <c r="X1385" s="4"/>
      <c r="AC1385" s="3">
        <v>45960000</v>
      </c>
      <c r="AD1385" s="3" t="s">
        <v>5612</v>
      </c>
      <c r="AE1385" s="64" t="s">
        <v>7489</v>
      </c>
    </row>
    <row r="1386" spans="1:31" s="54" customFormat="1" x14ac:dyDescent="0.25">
      <c r="A1386" s="61" t="s">
        <v>7139</v>
      </c>
      <c r="B1386" s="3"/>
      <c r="C1386" s="3"/>
      <c r="D1386" s="62">
        <v>20231202081</v>
      </c>
      <c r="E1386" s="65">
        <v>20231202081</v>
      </c>
      <c r="F1386" s="63"/>
      <c r="G1386" s="3"/>
      <c r="H1386" s="3"/>
      <c r="I1386" s="3"/>
      <c r="J1386" s="3"/>
      <c r="K1386" s="64" t="s">
        <v>7501</v>
      </c>
      <c r="L1386" s="64"/>
      <c r="M1386" s="3"/>
      <c r="N1386" s="3" t="s">
        <v>7508</v>
      </c>
      <c r="O1386" s="3" t="s">
        <v>7508</v>
      </c>
      <c r="P1386" s="3" t="s">
        <v>7508</v>
      </c>
      <c r="Q1386" s="3" t="s">
        <v>5803</v>
      </c>
      <c r="R1386" s="3"/>
      <c r="S1386" s="3"/>
      <c r="T1386" s="63">
        <v>44470</v>
      </c>
      <c r="U1386" s="4" t="s">
        <v>6360</v>
      </c>
      <c r="V1386" s="4">
        <v>88700</v>
      </c>
      <c r="W1386" s="4"/>
      <c r="X1386" s="4"/>
      <c r="AC1386" s="3">
        <v>45960000</v>
      </c>
      <c r="AD1386" s="3" t="s">
        <v>5612</v>
      </c>
      <c r="AE1386" s="64" t="s">
        <v>7489</v>
      </c>
    </row>
    <row r="1387" spans="1:31" s="54" customFormat="1" x14ac:dyDescent="0.25">
      <c r="A1387" s="61" t="s">
        <v>7140</v>
      </c>
      <c r="B1387" s="3"/>
      <c r="C1387" s="3"/>
      <c r="D1387" s="62">
        <v>27408777629</v>
      </c>
      <c r="E1387" s="65">
        <v>27408777629</v>
      </c>
      <c r="F1387" s="63"/>
      <c r="G1387" s="3"/>
      <c r="H1387" s="3"/>
      <c r="I1387" s="3"/>
      <c r="J1387" s="3"/>
      <c r="K1387" s="64" t="s">
        <v>7501</v>
      </c>
      <c r="L1387" s="64"/>
      <c r="M1387" s="3"/>
      <c r="N1387" s="3" t="s">
        <v>7508</v>
      </c>
      <c r="O1387" s="3" t="s">
        <v>7508</v>
      </c>
      <c r="P1387" s="3" t="s">
        <v>7508</v>
      </c>
      <c r="Q1387" s="3" t="s">
        <v>5803</v>
      </c>
      <c r="R1387" s="3"/>
      <c r="S1387" s="3"/>
      <c r="T1387" s="63"/>
      <c r="U1387" s="4" t="s">
        <v>6360</v>
      </c>
      <c r="V1387" s="4">
        <v>57670</v>
      </c>
      <c r="W1387" s="4"/>
      <c r="X1387" s="4"/>
      <c r="AC1387" s="3">
        <v>45960000</v>
      </c>
      <c r="AD1387" s="3" t="s">
        <v>5612</v>
      </c>
      <c r="AE1387" s="64" t="s">
        <v>7489</v>
      </c>
    </row>
    <row r="1388" spans="1:31" s="54" customFormat="1" x14ac:dyDescent="0.25">
      <c r="A1388" s="61" t="s">
        <v>7141</v>
      </c>
      <c r="B1388" s="3"/>
      <c r="C1388" s="3"/>
      <c r="D1388" s="62">
        <v>20248673142</v>
      </c>
      <c r="E1388" s="65">
        <v>20248673142</v>
      </c>
      <c r="F1388" s="63"/>
      <c r="G1388" s="3"/>
      <c r="H1388" s="3"/>
      <c r="I1388" s="3"/>
      <c r="J1388" s="3"/>
      <c r="K1388" s="64" t="s">
        <v>7501</v>
      </c>
      <c r="L1388" s="64"/>
      <c r="M1388" s="3"/>
      <c r="N1388" s="3" t="s">
        <v>7508</v>
      </c>
      <c r="O1388" s="3" t="s">
        <v>7508</v>
      </c>
      <c r="P1388" s="3" t="s">
        <v>7508</v>
      </c>
      <c r="Q1388" s="3" t="s">
        <v>5803</v>
      </c>
      <c r="R1388" s="3"/>
      <c r="S1388" s="3"/>
      <c r="T1388" s="63">
        <v>43862</v>
      </c>
      <c r="U1388" s="4" t="s">
        <v>6360</v>
      </c>
      <c r="V1388" s="4">
        <v>75900</v>
      </c>
      <c r="W1388" s="4"/>
      <c r="X1388" s="4"/>
      <c r="AC1388" s="3">
        <v>45960000</v>
      </c>
      <c r="AD1388" s="3" t="s">
        <v>5612</v>
      </c>
      <c r="AE1388" s="64" t="s">
        <v>7489</v>
      </c>
    </row>
    <row r="1389" spans="1:31" s="54" customFormat="1" x14ac:dyDescent="0.25">
      <c r="A1389" s="61" t="s">
        <v>7142</v>
      </c>
      <c r="B1389" s="3"/>
      <c r="C1389" s="3"/>
      <c r="D1389" s="62">
        <v>27177544006</v>
      </c>
      <c r="E1389" s="65">
        <v>27177544006</v>
      </c>
      <c r="F1389" s="63"/>
      <c r="G1389" s="3"/>
      <c r="H1389" s="3"/>
      <c r="I1389" s="3"/>
      <c r="J1389" s="3"/>
      <c r="K1389" s="64" t="s">
        <v>7501</v>
      </c>
      <c r="L1389" s="64"/>
      <c r="M1389" s="3"/>
      <c r="N1389" s="3" t="s">
        <v>7508</v>
      </c>
      <c r="O1389" s="3" t="s">
        <v>7508</v>
      </c>
      <c r="P1389" s="3" t="s">
        <v>7508</v>
      </c>
      <c r="Q1389" s="3" t="s">
        <v>5803</v>
      </c>
      <c r="R1389" s="3"/>
      <c r="S1389" s="3"/>
      <c r="T1389" s="63"/>
      <c r="U1389" s="4" t="s">
        <v>6360</v>
      </c>
      <c r="V1389" s="4">
        <v>22980.36</v>
      </c>
      <c r="W1389" s="4"/>
      <c r="X1389" s="4"/>
      <c r="AC1389" s="3">
        <v>45960000</v>
      </c>
      <c r="AD1389" s="3" t="s">
        <v>5612</v>
      </c>
      <c r="AE1389" s="64" t="s">
        <v>7489</v>
      </c>
    </row>
    <row r="1390" spans="1:31" s="54" customFormat="1" x14ac:dyDescent="0.25">
      <c r="A1390" s="61" t="s">
        <v>7143</v>
      </c>
      <c r="B1390" s="3"/>
      <c r="C1390" s="3"/>
      <c r="D1390" s="62">
        <v>20173160985</v>
      </c>
      <c r="E1390" s="65">
        <v>20173160985</v>
      </c>
      <c r="F1390" s="63"/>
      <c r="G1390" s="3"/>
      <c r="H1390" s="3"/>
      <c r="I1390" s="3"/>
      <c r="J1390" s="3"/>
      <c r="K1390" s="64" t="s">
        <v>7501</v>
      </c>
      <c r="L1390" s="64"/>
      <c r="M1390" s="3"/>
      <c r="N1390" s="3" t="s">
        <v>7508</v>
      </c>
      <c r="O1390" s="3" t="s">
        <v>7508</v>
      </c>
      <c r="P1390" s="3" t="s">
        <v>7508</v>
      </c>
      <c r="Q1390" s="3" t="s">
        <v>5803</v>
      </c>
      <c r="R1390" s="3"/>
      <c r="S1390" s="3"/>
      <c r="T1390" s="63"/>
      <c r="U1390" s="4" t="s">
        <v>6360</v>
      </c>
      <c r="V1390" s="4">
        <v>75800</v>
      </c>
      <c r="W1390" s="4"/>
      <c r="X1390" s="4"/>
      <c r="AC1390" s="3">
        <v>45960000</v>
      </c>
      <c r="AD1390" s="3" t="s">
        <v>5612</v>
      </c>
      <c r="AE1390" s="64" t="s">
        <v>7489</v>
      </c>
    </row>
    <row r="1391" spans="1:31" s="54" customFormat="1" x14ac:dyDescent="0.25">
      <c r="A1391" s="61" t="s">
        <v>7144</v>
      </c>
      <c r="B1391" s="3"/>
      <c r="C1391" s="3"/>
      <c r="D1391" s="62">
        <v>20293045055</v>
      </c>
      <c r="E1391" s="65">
        <v>20293045055</v>
      </c>
      <c r="F1391" s="63"/>
      <c r="G1391" s="3"/>
      <c r="H1391" s="3"/>
      <c r="I1391" s="3"/>
      <c r="J1391" s="3"/>
      <c r="K1391" s="64" t="s">
        <v>7501</v>
      </c>
      <c r="L1391" s="64"/>
      <c r="M1391" s="3"/>
      <c r="N1391" s="3" t="s">
        <v>7508</v>
      </c>
      <c r="O1391" s="3" t="s">
        <v>7508</v>
      </c>
      <c r="P1391" s="3" t="s">
        <v>7508</v>
      </c>
      <c r="Q1391" s="3" t="s">
        <v>5803</v>
      </c>
      <c r="R1391" s="3"/>
      <c r="S1391" s="3"/>
      <c r="T1391" s="63"/>
      <c r="U1391" s="4" t="s">
        <v>6360</v>
      </c>
      <c r="V1391" s="4">
        <v>59630</v>
      </c>
      <c r="W1391" s="4"/>
      <c r="X1391" s="4"/>
      <c r="AC1391" s="3">
        <v>45960000</v>
      </c>
      <c r="AD1391" s="3" t="s">
        <v>5612</v>
      </c>
      <c r="AE1391" s="64" t="s">
        <v>7489</v>
      </c>
    </row>
    <row r="1392" spans="1:31" s="54" customFormat="1" x14ac:dyDescent="0.25">
      <c r="A1392" s="61" t="s">
        <v>7145</v>
      </c>
      <c r="B1392" s="3"/>
      <c r="C1392" s="3"/>
      <c r="D1392" s="62">
        <v>27244058243</v>
      </c>
      <c r="E1392" s="65">
        <v>27244058243</v>
      </c>
      <c r="F1392" s="63"/>
      <c r="G1392" s="3"/>
      <c r="H1392" s="3"/>
      <c r="I1392" s="3"/>
      <c r="J1392" s="3"/>
      <c r="K1392" s="64" t="s">
        <v>7501</v>
      </c>
      <c r="L1392" s="64"/>
      <c r="M1392" s="3"/>
      <c r="N1392" s="3" t="s">
        <v>7508</v>
      </c>
      <c r="O1392" s="3" t="s">
        <v>7508</v>
      </c>
      <c r="P1392" s="3" t="s">
        <v>7508</v>
      </c>
      <c r="Q1392" s="3" t="s">
        <v>5803</v>
      </c>
      <c r="R1392" s="3"/>
      <c r="S1392" s="3"/>
      <c r="T1392" s="63"/>
      <c r="U1392" s="4" t="s">
        <v>6360</v>
      </c>
      <c r="V1392" s="4">
        <v>78400</v>
      </c>
      <c r="W1392" s="4"/>
      <c r="X1392" s="4"/>
      <c r="AC1392" s="3">
        <v>45960000</v>
      </c>
      <c r="AD1392" s="3" t="s">
        <v>5612</v>
      </c>
      <c r="AE1392" s="64" t="s">
        <v>7489</v>
      </c>
    </row>
    <row r="1393" spans="1:31" s="54" customFormat="1" x14ac:dyDescent="0.25">
      <c r="A1393" s="61" t="s">
        <v>7146</v>
      </c>
      <c r="B1393" s="3"/>
      <c r="C1393" s="3"/>
      <c r="D1393" s="62">
        <v>27388939848</v>
      </c>
      <c r="E1393" s="65">
        <v>27388939848</v>
      </c>
      <c r="F1393" s="63"/>
      <c r="G1393" s="3"/>
      <c r="H1393" s="3"/>
      <c r="I1393" s="3"/>
      <c r="J1393" s="3"/>
      <c r="K1393" s="64" t="s">
        <v>7502</v>
      </c>
      <c r="L1393" s="64"/>
      <c r="M1393" s="3"/>
      <c r="N1393" s="3" t="s">
        <v>7508</v>
      </c>
      <c r="O1393" s="3" t="s">
        <v>7508</v>
      </c>
      <c r="P1393" s="3" t="s">
        <v>7508</v>
      </c>
      <c r="Q1393" s="3" t="s">
        <v>5803</v>
      </c>
      <c r="R1393" s="3"/>
      <c r="S1393" s="3"/>
      <c r="T1393" s="63">
        <v>44501</v>
      </c>
      <c r="U1393" s="4" t="s">
        <v>6360</v>
      </c>
      <c r="V1393" s="4">
        <v>85577</v>
      </c>
      <c r="W1393" s="4"/>
      <c r="X1393" s="4"/>
      <c r="AC1393" s="3">
        <v>45960000</v>
      </c>
      <c r="AD1393" s="3" t="s">
        <v>5612</v>
      </c>
      <c r="AE1393" s="64" t="s">
        <v>7489</v>
      </c>
    </row>
    <row r="1394" spans="1:31" s="54" customFormat="1" x14ac:dyDescent="0.25">
      <c r="A1394" s="61" t="s">
        <v>7147</v>
      </c>
      <c r="B1394" s="3"/>
      <c r="C1394" s="3"/>
      <c r="D1394" s="62">
        <v>20200416792</v>
      </c>
      <c r="E1394" s="65">
        <v>20200416792</v>
      </c>
      <c r="F1394" s="63"/>
      <c r="G1394" s="3"/>
      <c r="H1394" s="3"/>
      <c r="I1394" s="3"/>
      <c r="J1394" s="3"/>
      <c r="K1394" s="64" t="s">
        <v>7502</v>
      </c>
      <c r="L1394" s="64"/>
      <c r="M1394" s="3"/>
      <c r="N1394" s="3" t="s">
        <v>7508</v>
      </c>
      <c r="O1394" s="3" t="s">
        <v>7508</v>
      </c>
      <c r="P1394" s="3" t="s">
        <v>7508</v>
      </c>
      <c r="Q1394" s="3" t="s">
        <v>5803</v>
      </c>
      <c r="R1394" s="3"/>
      <c r="S1394" s="3"/>
      <c r="T1394" s="63">
        <v>44348</v>
      </c>
      <c r="U1394" s="4" t="s">
        <v>6360</v>
      </c>
      <c r="V1394" s="4">
        <v>274217</v>
      </c>
      <c r="W1394" s="4"/>
      <c r="X1394" s="4"/>
      <c r="AC1394" s="3">
        <v>45960000</v>
      </c>
      <c r="AD1394" s="3" t="s">
        <v>5612</v>
      </c>
      <c r="AE1394" s="64" t="s">
        <v>7489</v>
      </c>
    </row>
    <row r="1395" spans="1:31" s="54" customFormat="1" x14ac:dyDescent="0.25">
      <c r="A1395" s="61" t="s">
        <v>7148</v>
      </c>
      <c r="B1395" s="3"/>
      <c r="C1395" s="3"/>
      <c r="D1395" s="62">
        <v>27355118067</v>
      </c>
      <c r="E1395" s="65">
        <v>27355118067</v>
      </c>
      <c r="F1395" s="63"/>
      <c r="G1395" s="3"/>
      <c r="H1395" s="3"/>
      <c r="I1395" s="3"/>
      <c r="J1395" s="3"/>
      <c r="K1395" s="64" t="s">
        <v>7502</v>
      </c>
      <c r="L1395" s="64"/>
      <c r="M1395" s="3"/>
      <c r="N1395" s="3" t="s">
        <v>7508</v>
      </c>
      <c r="O1395" s="3" t="s">
        <v>7508</v>
      </c>
      <c r="P1395" s="3" t="s">
        <v>7508</v>
      </c>
      <c r="Q1395" s="3" t="s">
        <v>5803</v>
      </c>
      <c r="R1395" s="3"/>
      <c r="S1395" s="3"/>
      <c r="T1395" s="63">
        <v>44501</v>
      </c>
      <c r="U1395" s="4" t="s">
        <v>6360</v>
      </c>
      <c r="V1395" s="4">
        <v>120000</v>
      </c>
      <c r="W1395" s="4"/>
      <c r="X1395" s="4"/>
      <c r="AC1395" s="3">
        <v>45960000</v>
      </c>
      <c r="AD1395" s="3" t="s">
        <v>5612</v>
      </c>
      <c r="AE1395" s="64" t="s">
        <v>7489</v>
      </c>
    </row>
    <row r="1396" spans="1:31" s="54" customFormat="1" x14ac:dyDescent="0.25">
      <c r="A1396" s="61" t="s">
        <v>7149</v>
      </c>
      <c r="B1396" s="3"/>
      <c r="C1396" s="3"/>
      <c r="D1396" s="62">
        <v>20215282202</v>
      </c>
      <c r="E1396" s="65">
        <v>20215282202</v>
      </c>
      <c r="F1396" s="63"/>
      <c r="G1396" s="3"/>
      <c r="H1396" s="3"/>
      <c r="I1396" s="3"/>
      <c r="J1396" s="3"/>
      <c r="K1396" s="64" t="s">
        <v>7502</v>
      </c>
      <c r="L1396" s="64"/>
      <c r="M1396" s="3"/>
      <c r="N1396" s="3" t="s">
        <v>7508</v>
      </c>
      <c r="O1396" s="3" t="s">
        <v>7508</v>
      </c>
      <c r="P1396" s="3" t="s">
        <v>7508</v>
      </c>
      <c r="Q1396" s="3" t="s">
        <v>5803</v>
      </c>
      <c r="R1396" s="3"/>
      <c r="S1396" s="3"/>
      <c r="T1396" s="63">
        <v>44501</v>
      </c>
      <c r="U1396" s="4" t="s">
        <v>6360</v>
      </c>
      <c r="V1396" s="4">
        <v>120000</v>
      </c>
      <c r="W1396" s="4"/>
      <c r="X1396" s="4"/>
      <c r="AC1396" s="3">
        <v>45960000</v>
      </c>
      <c r="AD1396" s="3" t="s">
        <v>5612</v>
      </c>
      <c r="AE1396" s="64" t="s">
        <v>7489</v>
      </c>
    </row>
    <row r="1397" spans="1:31" s="54" customFormat="1" x14ac:dyDescent="0.25">
      <c r="A1397" s="61" t="s">
        <v>7150</v>
      </c>
      <c r="B1397" s="3"/>
      <c r="C1397" s="3"/>
      <c r="D1397" s="62">
        <v>27394362285</v>
      </c>
      <c r="E1397" s="65">
        <v>27394362285</v>
      </c>
      <c r="F1397" s="63"/>
      <c r="G1397" s="3"/>
      <c r="H1397" s="3"/>
      <c r="I1397" s="3"/>
      <c r="J1397" s="3"/>
      <c r="K1397" s="64" t="s">
        <v>7502</v>
      </c>
      <c r="L1397" s="64"/>
      <c r="M1397" s="3"/>
      <c r="N1397" s="3" t="s">
        <v>7508</v>
      </c>
      <c r="O1397" s="3" t="s">
        <v>7508</v>
      </c>
      <c r="P1397" s="3" t="s">
        <v>7508</v>
      </c>
      <c r="Q1397" s="3" t="s">
        <v>5803</v>
      </c>
      <c r="R1397" s="3"/>
      <c r="S1397" s="3"/>
      <c r="T1397" s="63"/>
      <c r="U1397" s="4" t="s">
        <v>6360</v>
      </c>
      <c r="V1397" s="4">
        <v>248161</v>
      </c>
      <c r="W1397" s="4"/>
      <c r="X1397" s="4"/>
      <c r="AC1397" s="3">
        <v>45960000</v>
      </c>
      <c r="AD1397" s="3" t="s">
        <v>5612</v>
      </c>
      <c r="AE1397" s="64" t="s">
        <v>7489</v>
      </c>
    </row>
    <row r="1398" spans="1:31" s="54" customFormat="1" x14ac:dyDescent="0.25">
      <c r="A1398" s="61" t="s">
        <v>7151</v>
      </c>
      <c r="B1398" s="3"/>
      <c r="C1398" s="3"/>
      <c r="D1398" s="62">
        <v>27344962753</v>
      </c>
      <c r="E1398" s="65">
        <v>27344962753</v>
      </c>
      <c r="F1398" s="63"/>
      <c r="G1398" s="3"/>
      <c r="H1398" s="3"/>
      <c r="I1398" s="3"/>
      <c r="J1398" s="3"/>
      <c r="K1398" s="64" t="s">
        <v>7502</v>
      </c>
      <c r="L1398" s="64"/>
      <c r="M1398" s="3"/>
      <c r="N1398" s="3" t="s">
        <v>7508</v>
      </c>
      <c r="O1398" s="3" t="s">
        <v>7508</v>
      </c>
      <c r="P1398" s="3" t="s">
        <v>7508</v>
      </c>
      <c r="Q1398" s="3" t="s">
        <v>5803</v>
      </c>
      <c r="R1398" s="3"/>
      <c r="S1398" s="3"/>
      <c r="T1398" s="63">
        <v>44013</v>
      </c>
      <c r="U1398" s="4" t="s">
        <v>6360</v>
      </c>
      <c r="V1398" s="4">
        <v>211059</v>
      </c>
      <c r="W1398" s="4"/>
      <c r="X1398" s="4"/>
      <c r="AC1398" s="3">
        <v>45960000</v>
      </c>
      <c r="AD1398" s="3" t="s">
        <v>5612</v>
      </c>
      <c r="AE1398" s="64" t="s">
        <v>7489</v>
      </c>
    </row>
    <row r="1399" spans="1:31" s="54" customFormat="1" x14ac:dyDescent="0.25">
      <c r="A1399" s="61" t="s">
        <v>7152</v>
      </c>
      <c r="B1399" s="3"/>
      <c r="C1399" s="3"/>
      <c r="D1399" s="62">
        <v>27307805303</v>
      </c>
      <c r="E1399" s="65">
        <v>27307805303</v>
      </c>
      <c r="F1399" s="63"/>
      <c r="G1399" s="3"/>
      <c r="H1399" s="3"/>
      <c r="I1399" s="3"/>
      <c r="J1399" s="3"/>
      <c r="K1399" s="64" t="s">
        <v>7502</v>
      </c>
      <c r="L1399" s="64"/>
      <c r="M1399" s="3"/>
      <c r="N1399" s="3" t="s">
        <v>7508</v>
      </c>
      <c r="O1399" s="3" t="s">
        <v>7508</v>
      </c>
      <c r="P1399" s="3" t="s">
        <v>7508</v>
      </c>
      <c r="Q1399" s="3" t="s">
        <v>5803</v>
      </c>
      <c r="R1399" s="3"/>
      <c r="S1399" s="3"/>
      <c r="T1399" s="63">
        <v>44409</v>
      </c>
      <c r="U1399" s="4" t="s">
        <v>6360</v>
      </c>
      <c r="V1399" s="4">
        <v>90990</v>
      </c>
      <c r="W1399" s="4"/>
      <c r="X1399" s="4"/>
      <c r="AC1399" s="3">
        <v>45960040</v>
      </c>
      <c r="AD1399" s="3" t="s">
        <v>5596</v>
      </c>
      <c r="AE1399" s="64" t="s">
        <v>7489</v>
      </c>
    </row>
    <row r="1400" spans="1:31" s="54" customFormat="1" x14ac:dyDescent="0.25">
      <c r="A1400" s="61" t="s">
        <v>7153</v>
      </c>
      <c r="B1400" s="3"/>
      <c r="C1400" s="3"/>
      <c r="D1400" s="62">
        <v>20270372911</v>
      </c>
      <c r="E1400" s="65">
        <v>20270372911</v>
      </c>
      <c r="F1400" s="63"/>
      <c r="G1400" s="3"/>
      <c r="H1400" s="3"/>
      <c r="I1400" s="3"/>
      <c r="J1400" s="3"/>
      <c r="K1400" s="64" t="s">
        <v>7502</v>
      </c>
      <c r="L1400" s="64"/>
      <c r="M1400" s="3"/>
      <c r="N1400" s="3" t="s">
        <v>7508</v>
      </c>
      <c r="O1400" s="3" t="s">
        <v>7508</v>
      </c>
      <c r="P1400" s="3" t="s">
        <v>7508</v>
      </c>
      <c r="Q1400" s="3" t="s">
        <v>5803</v>
      </c>
      <c r="R1400" s="3"/>
      <c r="S1400" s="3"/>
      <c r="T1400" s="63">
        <v>44501</v>
      </c>
      <c r="U1400" s="4" t="s">
        <v>6360</v>
      </c>
      <c r="V1400" s="4">
        <v>129015</v>
      </c>
      <c r="W1400" s="4"/>
      <c r="X1400" s="4"/>
      <c r="AC1400" s="3">
        <v>45960000</v>
      </c>
      <c r="AD1400" s="3" t="s">
        <v>5612</v>
      </c>
      <c r="AE1400" s="64" t="s">
        <v>7489</v>
      </c>
    </row>
    <row r="1401" spans="1:31" s="54" customFormat="1" x14ac:dyDescent="0.25">
      <c r="A1401" s="61" t="s">
        <v>7154</v>
      </c>
      <c r="B1401" s="3"/>
      <c r="C1401" s="3"/>
      <c r="D1401" s="62">
        <v>24086076442</v>
      </c>
      <c r="E1401" s="65">
        <v>24086076442</v>
      </c>
      <c r="F1401" s="63"/>
      <c r="G1401" s="3"/>
      <c r="H1401" s="3"/>
      <c r="I1401" s="3"/>
      <c r="J1401" s="3"/>
      <c r="K1401" s="64" t="s">
        <v>7502</v>
      </c>
      <c r="L1401" s="64"/>
      <c r="M1401" s="3"/>
      <c r="N1401" s="3" t="s">
        <v>7508</v>
      </c>
      <c r="O1401" s="3" t="s">
        <v>7508</v>
      </c>
      <c r="P1401" s="3" t="s">
        <v>7508</v>
      </c>
      <c r="Q1401" s="3" t="s">
        <v>5803</v>
      </c>
      <c r="R1401" s="3"/>
      <c r="S1401" s="3"/>
      <c r="T1401" s="63">
        <v>42401</v>
      </c>
      <c r="U1401" s="4" t="s">
        <v>6360</v>
      </c>
      <c r="V1401" s="4">
        <v>84797</v>
      </c>
      <c r="W1401" s="4"/>
      <c r="X1401" s="4"/>
      <c r="AC1401" s="3">
        <v>45960000</v>
      </c>
      <c r="AD1401" s="3" t="s">
        <v>5612</v>
      </c>
      <c r="AE1401" s="64" t="s">
        <v>7489</v>
      </c>
    </row>
    <row r="1402" spans="1:31" s="54" customFormat="1" x14ac:dyDescent="0.25">
      <c r="A1402" s="61" t="s">
        <v>7155</v>
      </c>
      <c r="B1402" s="3"/>
      <c r="C1402" s="3"/>
      <c r="D1402" s="62">
        <v>20233290263</v>
      </c>
      <c r="E1402" s="65">
        <v>20233290263</v>
      </c>
      <c r="F1402" s="63"/>
      <c r="G1402" s="3"/>
      <c r="H1402" s="3"/>
      <c r="I1402" s="3"/>
      <c r="J1402" s="3"/>
      <c r="K1402" s="64" t="s">
        <v>7503</v>
      </c>
      <c r="L1402" s="64"/>
      <c r="M1402" s="3"/>
      <c r="N1402" s="3" t="s">
        <v>7508</v>
      </c>
      <c r="O1402" s="3" t="s">
        <v>7508</v>
      </c>
      <c r="P1402" s="3" t="s">
        <v>7508</v>
      </c>
      <c r="Q1402" s="3" t="s">
        <v>5803</v>
      </c>
      <c r="R1402" s="3"/>
      <c r="S1402" s="3"/>
      <c r="T1402" s="63">
        <v>44105</v>
      </c>
      <c r="U1402" s="4" t="s">
        <v>6360</v>
      </c>
      <c r="V1402" s="4">
        <v>75619</v>
      </c>
      <c r="W1402" s="4"/>
      <c r="X1402" s="4"/>
      <c r="AC1402" s="3">
        <v>45960000</v>
      </c>
      <c r="AD1402" s="3" t="s">
        <v>5612</v>
      </c>
      <c r="AE1402" s="64" t="s">
        <v>7489</v>
      </c>
    </row>
    <row r="1403" spans="1:31" s="54" customFormat="1" x14ac:dyDescent="0.25">
      <c r="A1403" s="61" t="s">
        <v>7156</v>
      </c>
      <c r="B1403" s="3"/>
      <c r="C1403" s="3"/>
      <c r="D1403" s="62">
        <v>27366878578</v>
      </c>
      <c r="E1403" s="65">
        <v>27366878578</v>
      </c>
      <c r="F1403" s="63"/>
      <c r="G1403" s="3"/>
      <c r="H1403" s="3"/>
      <c r="I1403" s="3"/>
      <c r="J1403" s="3"/>
      <c r="K1403" s="64" t="s">
        <v>7503</v>
      </c>
      <c r="L1403" s="64"/>
      <c r="M1403" s="3"/>
      <c r="N1403" s="3" t="s">
        <v>7508</v>
      </c>
      <c r="O1403" s="3" t="s">
        <v>7508</v>
      </c>
      <c r="P1403" s="3" t="s">
        <v>7508</v>
      </c>
      <c r="Q1403" s="3" t="s">
        <v>5803</v>
      </c>
      <c r="R1403" s="3"/>
      <c r="S1403" s="3"/>
      <c r="T1403" s="63">
        <v>44197</v>
      </c>
      <c r="U1403" s="4" t="s">
        <v>6360</v>
      </c>
      <c r="V1403" s="4">
        <v>93650</v>
      </c>
      <c r="W1403" s="4"/>
      <c r="X1403" s="4"/>
      <c r="AC1403" s="3">
        <v>45960060</v>
      </c>
      <c r="AD1403" s="3" t="s">
        <v>5607</v>
      </c>
      <c r="AE1403" s="64" t="s">
        <v>7489</v>
      </c>
    </row>
    <row r="1404" spans="1:31" s="54" customFormat="1" x14ac:dyDescent="0.25">
      <c r="A1404" s="61" t="s">
        <v>7157</v>
      </c>
      <c r="B1404" s="3"/>
      <c r="C1404" s="3"/>
      <c r="D1404" s="62">
        <v>27250612775</v>
      </c>
      <c r="E1404" s="65">
        <v>27250612775</v>
      </c>
      <c r="F1404" s="63"/>
      <c r="G1404" s="3"/>
      <c r="H1404" s="3"/>
      <c r="I1404" s="3"/>
      <c r="J1404" s="3"/>
      <c r="K1404" s="64" t="s">
        <v>7503</v>
      </c>
      <c r="L1404" s="64"/>
      <c r="M1404" s="3"/>
      <c r="N1404" s="3" t="s">
        <v>7508</v>
      </c>
      <c r="O1404" s="3" t="s">
        <v>7508</v>
      </c>
      <c r="P1404" s="3" t="s">
        <v>7508</v>
      </c>
      <c r="Q1404" s="3" t="s">
        <v>5803</v>
      </c>
      <c r="R1404" s="3"/>
      <c r="S1404" s="3"/>
      <c r="T1404" s="63">
        <v>41518</v>
      </c>
      <c r="U1404" s="4" t="s">
        <v>6360</v>
      </c>
      <c r="V1404" s="4">
        <v>89216</v>
      </c>
      <c r="W1404" s="4"/>
      <c r="X1404" s="4"/>
      <c r="AC1404" s="3">
        <v>45960000</v>
      </c>
      <c r="AD1404" s="3" t="s">
        <v>5612</v>
      </c>
      <c r="AE1404" s="64" t="s">
        <v>7489</v>
      </c>
    </row>
    <row r="1405" spans="1:31" s="54" customFormat="1" x14ac:dyDescent="0.25">
      <c r="A1405" s="61" t="s">
        <v>7158</v>
      </c>
      <c r="B1405" s="3"/>
      <c r="C1405" s="3"/>
      <c r="D1405" s="62">
        <v>20128396889</v>
      </c>
      <c r="E1405" s="65">
        <v>20128396889</v>
      </c>
      <c r="F1405" s="63"/>
      <c r="G1405" s="3"/>
      <c r="H1405" s="3"/>
      <c r="I1405" s="3"/>
      <c r="J1405" s="3"/>
      <c r="K1405" s="64" t="s">
        <v>7503</v>
      </c>
      <c r="L1405" s="64"/>
      <c r="M1405" s="3"/>
      <c r="N1405" s="3" t="s">
        <v>7508</v>
      </c>
      <c r="O1405" s="3" t="s">
        <v>7508</v>
      </c>
      <c r="P1405" s="3" t="s">
        <v>7508</v>
      </c>
      <c r="Q1405" s="3" t="s">
        <v>5803</v>
      </c>
      <c r="R1405" s="3"/>
      <c r="S1405" s="3"/>
      <c r="T1405" s="63"/>
      <c r="U1405" s="4" t="s">
        <v>6360</v>
      </c>
      <c r="V1405" s="4">
        <v>60507</v>
      </c>
      <c r="W1405" s="4"/>
      <c r="X1405" s="4"/>
      <c r="AC1405" s="3">
        <v>45960000</v>
      </c>
      <c r="AD1405" s="3" t="s">
        <v>5612</v>
      </c>
      <c r="AE1405" s="64" t="s">
        <v>7489</v>
      </c>
    </row>
    <row r="1406" spans="1:31" s="54" customFormat="1" x14ac:dyDescent="0.25">
      <c r="A1406" s="61" t="s">
        <v>7159</v>
      </c>
      <c r="B1406" s="3"/>
      <c r="C1406" s="3"/>
      <c r="D1406" s="62">
        <v>20161145778</v>
      </c>
      <c r="E1406" s="65">
        <v>20161145778</v>
      </c>
      <c r="F1406" s="63"/>
      <c r="G1406" s="3"/>
      <c r="H1406" s="3"/>
      <c r="I1406" s="3"/>
      <c r="J1406" s="3"/>
      <c r="K1406" s="64" t="s">
        <v>7503</v>
      </c>
      <c r="L1406" s="64"/>
      <c r="M1406" s="3"/>
      <c r="N1406" s="3" t="s">
        <v>7508</v>
      </c>
      <c r="O1406" s="3" t="s">
        <v>7508</v>
      </c>
      <c r="P1406" s="3" t="s">
        <v>7508</v>
      </c>
      <c r="Q1406" s="3" t="s">
        <v>5803</v>
      </c>
      <c r="R1406" s="3"/>
      <c r="S1406" s="3"/>
      <c r="T1406" s="63"/>
      <c r="U1406" s="4" t="s">
        <v>6360</v>
      </c>
      <c r="V1406" s="4">
        <v>95126</v>
      </c>
      <c r="W1406" s="4"/>
      <c r="X1406" s="4"/>
      <c r="AC1406" s="3">
        <v>45960000</v>
      </c>
      <c r="AD1406" s="3" t="s">
        <v>5612</v>
      </c>
      <c r="AE1406" s="64" t="s">
        <v>7489</v>
      </c>
    </row>
    <row r="1407" spans="1:31" s="54" customFormat="1" x14ac:dyDescent="0.25">
      <c r="A1407" s="61" t="s">
        <v>7160</v>
      </c>
      <c r="B1407" s="3"/>
      <c r="C1407" s="3"/>
      <c r="D1407" s="62">
        <v>20253915367</v>
      </c>
      <c r="E1407" s="65">
        <v>20253915367</v>
      </c>
      <c r="F1407" s="63"/>
      <c r="G1407" s="3"/>
      <c r="H1407" s="3"/>
      <c r="I1407" s="3"/>
      <c r="J1407" s="3"/>
      <c r="K1407" s="64" t="s">
        <v>7503</v>
      </c>
      <c r="L1407" s="64"/>
      <c r="M1407" s="3"/>
      <c r="N1407" s="3" t="s">
        <v>7508</v>
      </c>
      <c r="O1407" s="3" t="s">
        <v>7508</v>
      </c>
      <c r="P1407" s="3" t="s">
        <v>7508</v>
      </c>
      <c r="Q1407" s="3" t="s">
        <v>5803</v>
      </c>
      <c r="R1407" s="3"/>
      <c r="S1407" s="3"/>
      <c r="T1407" s="63"/>
      <c r="U1407" s="4" t="s">
        <v>6360</v>
      </c>
      <c r="V1407" s="4">
        <v>73303</v>
      </c>
      <c r="W1407" s="4"/>
      <c r="X1407" s="4"/>
      <c r="AC1407" s="3">
        <v>45960000</v>
      </c>
      <c r="AD1407" s="3" t="s">
        <v>5612</v>
      </c>
      <c r="AE1407" s="64" t="s">
        <v>7489</v>
      </c>
    </row>
    <row r="1408" spans="1:31" s="54" customFormat="1" x14ac:dyDescent="0.25">
      <c r="A1408" s="61" t="s">
        <v>7161</v>
      </c>
      <c r="B1408" s="3"/>
      <c r="C1408" s="3"/>
      <c r="D1408" s="62">
        <v>20260841808</v>
      </c>
      <c r="E1408" s="65">
        <v>20260841808</v>
      </c>
      <c r="F1408" s="63"/>
      <c r="G1408" s="3"/>
      <c r="H1408" s="3"/>
      <c r="I1408" s="3"/>
      <c r="J1408" s="3"/>
      <c r="K1408" s="64" t="s">
        <v>7503</v>
      </c>
      <c r="L1408" s="64"/>
      <c r="M1408" s="3"/>
      <c r="N1408" s="3" t="s">
        <v>7508</v>
      </c>
      <c r="O1408" s="3" t="s">
        <v>7508</v>
      </c>
      <c r="P1408" s="3" t="s">
        <v>7508</v>
      </c>
      <c r="Q1408" s="3" t="s">
        <v>5803</v>
      </c>
      <c r="R1408" s="3"/>
      <c r="S1408" s="3"/>
      <c r="T1408" s="63"/>
      <c r="U1408" s="4" t="s">
        <v>6360</v>
      </c>
      <c r="V1408" s="4">
        <v>63511</v>
      </c>
      <c r="W1408" s="4"/>
      <c r="X1408" s="4"/>
      <c r="AC1408" s="3">
        <v>45960000</v>
      </c>
      <c r="AD1408" s="3" t="s">
        <v>5612</v>
      </c>
      <c r="AE1408" s="64" t="s">
        <v>7489</v>
      </c>
    </row>
    <row r="1409" spans="1:31" s="54" customFormat="1" x14ac:dyDescent="0.25">
      <c r="A1409" s="61" t="s">
        <v>7162</v>
      </c>
      <c r="B1409" s="3"/>
      <c r="C1409" s="3"/>
      <c r="D1409" s="62">
        <v>20293654809</v>
      </c>
      <c r="E1409" s="65">
        <v>20293654809</v>
      </c>
      <c r="F1409" s="63"/>
      <c r="G1409" s="3"/>
      <c r="H1409" s="3"/>
      <c r="I1409" s="3"/>
      <c r="J1409" s="3"/>
      <c r="K1409" s="64" t="s">
        <v>7503</v>
      </c>
      <c r="L1409" s="64"/>
      <c r="M1409" s="3"/>
      <c r="N1409" s="3" t="s">
        <v>7508</v>
      </c>
      <c r="O1409" s="3" t="s">
        <v>7508</v>
      </c>
      <c r="P1409" s="3" t="s">
        <v>7508</v>
      </c>
      <c r="Q1409" s="3" t="s">
        <v>5803</v>
      </c>
      <c r="R1409" s="3"/>
      <c r="S1409" s="3"/>
      <c r="T1409" s="63"/>
      <c r="U1409" s="4" t="s">
        <v>6360</v>
      </c>
      <c r="V1409" s="4">
        <v>63521</v>
      </c>
      <c r="W1409" s="4"/>
      <c r="X1409" s="4"/>
      <c r="AC1409" s="3">
        <v>45960000</v>
      </c>
      <c r="AD1409" s="3" t="s">
        <v>5612</v>
      </c>
      <c r="AE1409" s="64" t="s">
        <v>7489</v>
      </c>
    </row>
    <row r="1410" spans="1:31" s="54" customFormat="1" x14ac:dyDescent="0.25">
      <c r="A1410" s="61" t="s">
        <v>7163</v>
      </c>
      <c r="B1410" s="3"/>
      <c r="C1410" s="3"/>
      <c r="D1410" s="62">
        <v>20294919768</v>
      </c>
      <c r="E1410" s="65">
        <v>20294919768</v>
      </c>
      <c r="F1410" s="63"/>
      <c r="G1410" s="3"/>
      <c r="H1410" s="3"/>
      <c r="I1410" s="3"/>
      <c r="J1410" s="3"/>
      <c r="K1410" s="64" t="s">
        <v>7503</v>
      </c>
      <c r="L1410" s="64"/>
      <c r="M1410" s="3"/>
      <c r="N1410" s="3" t="s">
        <v>7508</v>
      </c>
      <c r="O1410" s="3" t="s">
        <v>7508</v>
      </c>
      <c r="P1410" s="3" t="s">
        <v>7508</v>
      </c>
      <c r="Q1410" s="3" t="s">
        <v>5803</v>
      </c>
      <c r="R1410" s="3"/>
      <c r="S1410" s="3"/>
      <c r="T1410" s="63"/>
      <c r="U1410" s="4" t="s">
        <v>6360</v>
      </c>
      <c r="V1410" s="4">
        <v>64036</v>
      </c>
      <c r="W1410" s="4"/>
      <c r="X1410" s="4"/>
      <c r="AC1410" s="3">
        <v>45960000</v>
      </c>
      <c r="AD1410" s="3" t="s">
        <v>5612</v>
      </c>
      <c r="AE1410" s="64" t="s">
        <v>7489</v>
      </c>
    </row>
    <row r="1411" spans="1:31" s="54" customFormat="1" x14ac:dyDescent="0.25">
      <c r="A1411" s="61" t="s">
        <v>7164</v>
      </c>
      <c r="B1411" s="3"/>
      <c r="C1411" s="3"/>
      <c r="D1411" s="62">
        <v>20309738951</v>
      </c>
      <c r="E1411" s="65">
        <v>20309738951</v>
      </c>
      <c r="F1411" s="63"/>
      <c r="G1411" s="3"/>
      <c r="H1411" s="3"/>
      <c r="I1411" s="3"/>
      <c r="J1411" s="3"/>
      <c r="K1411" s="64" t="s">
        <v>7503</v>
      </c>
      <c r="L1411" s="64"/>
      <c r="M1411" s="3"/>
      <c r="N1411" s="3" t="s">
        <v>7508</v>
      </c>
      <c r="O1411" s="3" t="s">
        <v>7508</v>
      </c>
      <c r="P1411" s="3" t="s">
        <v>7508</v>
      </c>
      <c r="Q1411" s="3" t="s">
        <v>5803</v>
      </c>
      <c r="R1411" s="3"/>
      <c r="S1411" s="3"/>
      <c r="T1411" s="63"/>
      <c r="U1411" s="4" t="s">
        <v>6360</v>
      </c>
      <c r="V1411" s="4">
        <v>64036</v>
      </c>
      <c r="W1411" s="4"/>
      <c r="X1411" s="4"/>
      <c r="AC1411" s="3">
        <v>45960000</v>
      </c>
      <c r="AD1411" s="3" t="s">
        <v>5612</v>
      </c>
      <c r="AE1411" s="64" t="s">
        <v>7489</v>
      </c>
    </row>
    <row r="1412" spans="1:31" s="54" customFormat="1" x14ac:dyDescent="0.25">
      <c r="A1412" s="61" t="s">
        <v>7165</v>
      </c>
      <c r="B1412" s="3"/>
      <c r="C1412" s="3"/>
      <c r="D1412" s="62">
        <v>20338471166</v>
      </c>
      <c r="E1412" s="65">
        <v>20338471166</v>
      </c>
      <c r="F1412" s="63"/>
      <c r="G1412" s="3"/>
      <c r="H1412" s="3"/>
      <c r="I1412" s="3"/>
      <c r="J1412" s="3"/>
      <c r="K1412" s="64" t="s">
        <v>7503</v>
      </c>
      <c r="L1412" s="64"/>
      <c r="M1412" s="3"/>
      <c r="N1412" s="3" t="s">
        <v>7508</v>
      </c>
      <c r="O1412" s="3" t="s">
        <v>7508</v>
      </c>
      <c r="P1412" s="3" t="s">
        <v>7508</v>
      </c>
      <c r="Q1412" s="3" t="s">
        <v>5803</v>
      </c>
      <c r="R1412" s="3"/>
      <c r="S1412" s="3"/>
      <c r="T1412" s="63"/>
      <c r="U1412" s="4" t="s">
        <v>6360</v>
      </c>
      <c r="V1412" s="4">
        <v>75766</v>
      </c>
      <c r="W1412" s="4"/>
      <c r="X1412" s="4"/>
      <c r="AC1412" s="3">
        <v>45960000</v>
      </c>
      <c r="AD1412" s="3" t="s">
        <v>5612</v>
      </c>
      <c r="AE1412" s="64" t="s">
        <v>7489</v>
      </c>
    </row>
    <row r="1413" spans="1:31" s="54" customFormat="1" x14ac:dyDescent="0.25">
      <c r="A1413" s="61" t="s">
        <v>7166</v>
      </c>
      <c r="B1413" s="3"/>
      <c r="C1413" s="3"/>
      <c r="D1413" s="62">
        <v>20396452678</v>
      </c>
      <c r="E1413" s="65">
        <v>20396452678</v>
      </c>
      <c r="F1413" s="63"/>
      <c r="G1413" s="3"/>
      <c r="H1413" s="3"/>
      <c r="I1413" s="3"/>
      <c r="J1413" s="3"/>
      <c r="K1413" s="64" t="s">
        <v>7503</v>
      </c>
      <c r="L1413" s="64"/>
      <c r="M1413" s="3"/>
      <c r="N1413" s="3" t="s">
        <v>7508</v>
      </c>
      <c r="O1413" s="3" t="s">
        <v>7508</v>
      </c>
      <c r="P1413" s="3" t="s">
        <v>7508</v>
      </c>
      <c r="Q1413" s="3" t="s">
        <v>5803</v>
      </c>
      <c r="R1413" s="3"/>
      <c r="S1413" s="3"/>
      <c r="T1413" s="63"/>
      <c r="U1413" s="4" t="s">
        <v>6360</v>
      </c>
      <c r="V1413" s="4">
        <v>71976</v>
      </c>
      <c r="W1413" s="4"/>
      <c r="X1413" s="4"/>
      <c r="AC1413" s="3">
        <v>45960000</v>
      </c>
      <c r="AD1413" s="3" t="s">
        <v>5612</v>
      </c>
      <c r="AE1413" s="64" t="s">
        <v>7489</v>
      </c>
    </row>
    <row r="1414" spans="1:31" s="54" customFormat="1" x14ac:dyDescent="0.25">
      <c r="A1414" s="61" t="s">
        <v>7167</v>
      </c>
      <c r="B1414" s="3"/>
      <c r="C1414" s="3"/>
      <c r="D1414" s="62">
        <v>20406391605</v>
      </c>
      <c r="E1414" s="65">
        <v>20406391605</v>
      </c>
      <c r="F1414" s="63"/>
      <c r="G1414" s="3"/>
      <c r="H1414" s="3"/>
      <c r="I1414" s="3"/>
      <c r="J1414" s="3"/>
      <c r="K1414" s="64" t="s">
        <v>7503</v>
      </c>
      <c r="L1414" s="64"/>
      <c r="M1414" s="3"/>
      <c r="N1414" s="3" t="s">
        <v>7508</v>
      </c>
      <c r="O1414" s="3" t="s">
        <v>7508</v>
      </c>
      <c r="P1414" s="3" t="s">
        <v>7508</v>
      </c>
      <c r="Q1414" s="3" t="s">
        <v>5803</v>
      </c>
      <c r="R1414" s="3"/>
      <c r="S1414" s="3"/>
      <c r="T1414" s="63"/>
      <c r="U1414" s="4" t="s">
        <v>6360</v>
      </c>
      <c r="V1414" s="4">
        <v>74210</v>
      </c>
      <c r="W1414" s="4"/>
      <c r="X1414" s="4"/>
      <c r="AC1414" s="3">
        <v>45960000</v>
      </c>
      <c r="AD1414" s="3" t="s">
        <v>5612</v>
      </c>
      <c r="AE1414" s="64" t="s">
        <v>7489</v>
      </c>
    </row>
    <row r="1415" spans="1:31" s="54" customFormat="1" x14ac:dyDescent="0.25">
      <c r="A1415" s="61" t="s">
        <v>7168</v>
      </c>
      <c r="B1415" s="3"/>
      <c r="C1415" s="3"/>
      <c r="D1415" s="62">
        <v>20414740376</v>
      </c>
      <c r="E1415" s="65">
        <v>20414740376</v>
      </c>
      <c r="F1415" s="63"/>
      <c r="G1415" s="3"/>
      <c r="H1415" s="3"/>
      <c r="I1415" s="3"/>
      <c r="J1415" s="3"/>
      <c r="K1415" s="64" t="s">
        <v>7503</v>
      </c>
      <c r="L1415" s="64"/>
      <c r="M1415" s="3"/>
      <c r="N1415" s="3" t="s">
        <v>7508</v>
      </c>
      <c r="O1415" s="3" t="s">
        <v>7508</v>
      </c>
      <c r="P1415" s="3" t="s">
        <v>7508</v>
      </c>
      <c r="Q1415" s="3" t="s">
        <v>5803</v>
      </c>
      <c r="R1415" s="3"/>
      <c r="S1415" s="3"/>
      <c r="T1415" s="63"/>
      <c r="U1415" s="4" t="s">
        <v>6360</v>
      </c>
      <c r="V1415" s="4">
        <v>71303</v>
      </c>
      <c r="W1415" s="4"/>
      <c r="X1415" s="4"/>
      <c r="AC1415" s="3">
        <v>45960000</v>
      </c>
      <c r="AD1415" s="3" t="s">
        <v>5612</v>
      </c>
      <c r="AE1415" s="64" t="s">
        <v>7489</v>
      </c>
    </row>
    <row r="1416" spans="1:31" s="54" customFormat="1" x14ac:dyDescent="0.25">
      <c r="A1416" s="61" t="s">
        <v>7169</v>
      </c>
      <c r="B1416" s="3"/>
      <c r="C1416" s="3"/>
      <c r="D1416" s="62">
        <v>23341816424</v>
      </c>
      <c r="E1416" s="65">
        <v>23341816424</v>
      </c>
      <c r="F1416" s="63"/>
      <c r="G1416" s="3"/>
      <c r="H1416" s="3"/>
      <c r="I1416" s="3"/>
      <c r="J1416" s="3"/>
      <c r="K1416" s="64" t="s">
        <v>7503</v>
      </c>
      <c r="L1416" s="64"/>
      <c r="M1416" s="3"/>
      <c r="N1416" s="3" t="s">
        <v>7508</v>
      </c>
      <c r="O1416" s="3" t="s">
        <v>7508</v>
      </c>
      <c r="P1416" s="3" t="s">
        <v>7508</v>
      </c>
      <c r="Q1416" s="3" t="s">
        <v>5803</v>
      </c>
      <c r="R1416" s="3"/>
      <c r="S1416" s="3"/>
      <c r="T1416" s="63">
        <v>44166</v>
      </c>
      <c r="U1416" s="4" t="s">
        <v>6360</v>
      </c>
      <c r="V1416" s="4">
        <v>88929</v>
      </c>
      <c r="W1416" s="4"/>
      <c r="X1416" s="4"/>
      <c r="AC1416" s="3">
        <v>45960060</v>
      </c>
      <c r="AD1416" s="3" t="s">
        <v>5607</v>
      </c>
      <c r="AE1416" s="64" t="s">
        <v>7489</v>
      </c>
    </row>
    <row r="1417" spans="1:31" s="54" customFormat="1" x14ac:dyDescent="0.25">
      <c r="A1417" s="61" t="s">
        <v>7170</v>
      </c>
      <c r="B1417" s="3"/>
      <c r="C1417" s="3"/>
      <c r="D1417" s="62">
        <v>23416460329</v>
      </c>
      <c r="E1417" s="65">
        <v>23416460329</v>
      </c>
      <c r="F1417" s="63"/>
      <c r="G1417" s="3"/>
      <c r="H1417" s="3"/>
      <c r="I1417" s="3"/>
      <c r="J1417" s="3"/>
      <c r="K1417" s="64" t="s">
        <v>7503</v>
      </c>
      <c r="L1417" s="64"/>
      <c r="M1417" s="3"/>
      <c r="N1417" s="3" t="s">
        <v>7508</v>
      </c>
      <c r="O1417" s="3" t="s">
        <v>7508</v>
      </c>
      <c r="P1417" s="3" t="s">
        <v>7508</v>
      </c>
      <c r="Q1417" s="3" t="s">
        <v>5803</v>
      </c>
      <c r="R1417" s="3"/>
      <c r="S1417" s="3"/>
      <c r="T1417" s="63"/>
      <c r="U1417" s="4" t="s">
        <v>6360</v>
      </c>
      <c r="V1417" s="4">
        <v>60164</v>
      </c>
      <c r="W1417" s="4"/>
      <c r="X1417" s="4"/>
      <c r="AC1417" s="3">
        <v>45960040</v>
      </c>
      <c r="AD1417" s="3" t="s">
        <v>5596</v>
      </c>
      <c r="AE1417" s="64" t="s">
        <v>7489</v>
      </c>
    </row>
    <row r="1418" spans="1:31" s="54" customFormat="1" x14ac:dyDescent="0.25">
      <c r="A1418" s="61" t="s">
        <v>7171</v>
      </c>
      <c r="B1418" s="3"/>
      <c r="C1418" s="3"/>
      <c r="D1418" s="62">
        <v>27310648278</v>
      </c>
      <c r="E1418" s="65">
        <v>27310648278</v>
      </c>
      <c r="F1418" s="63"/>
      <c r="G1418" s="3"/>
      <c r="H1418" s="3"/>
      <c r="I1418" s="3"/>
      <c r="J1418" s="3"/>
      <c r="K1418" s="64" t="s">
        <v>7503</v>
      </c>
      <c r="L1418" s="64"/>
      <c r="M1418" s="3"/>
      <c r="N1418" s="3" t="s">
        <v>7508</v>
      </c>
      <c r="O1418" s="3" t="s">
        <v>7508</v>
      </c>
      <c r="P1418" s="3" t="s">
        <v>7508</v>
      </c>
      <c r="Q1418" s="3" t="s">
        <v>5803</v>
      </c>
      <c r="R1418" s="3"/>
      <c r="S1418" s="3"/>
      <c r="T1418" s="63"/>
      <c r="U1418" s="4" t="s">
        <v>6360</v>
      </c>
      <c r="V1418" s="4">
        <v>64037</v>
      </c>
      <c r="W1418" s="4"/>
      <c r="X1418" s="4"/>
      <c r="AC1418" s="3">
        <v>45960000</v>
      </c>
      <c r="AD1418" s="3" t="s">
        <v>5612</v>
      </c>
      <c r="AE1418" s="64" t="s">
        <v>7489</v>
      </c>
    </row>
    <row r="1419" spans="1:31" s="54" customFormat="1" x14ac:dyDescent="0.25">
      <c r="A1419" s="61" t="s">
        <v>7172</v>
      </c>
      <c r="B1419" s="3"/>
      <c r="C1419" s="3"/>
      <c r="D1419" s="62">
        <v>27329723998</v>
      </c>
      <c r="E1419" s="65">
        <v>27329723998</v>
      </c>
      <c r="F1419" s="63"/>
      <c r="G1419" s="3"/>
      <c r="H1419" s="3"/>
      <c r="I1419" s="3"/>
      <c r="J1419" s="3"/>
      <c r="K1419" s="64" t="s">
        <v>7503</v>
      </c>
      <c r="L1419" s="64"/>
      <c r="M1419" s="3"/>
      <c r="N1419" s="3" t="s">
        <v>7508</v>
      </c>
      <c r="O1419" s="3" t="s">
        <v>7508</v>
      </c>
      <c r="P1419" s="3" t="s">
        <v>7508</v>
      </c>
      <c r="Q1419" s="3" t="s">
        <v>5803</v>
      </c>
      <c r="R1419" s="3"/>
      <c r="S1419" s="3"/>
      <c r="T1419" s="63"/>
      <c r="U1419" s="4" t="s">
        <v>6360</v>
      </c>
      <c r="V1419" s="4">
        <v>69604</v>
      </c>
      <c r="W1419" s="4"/>
      <c r="X1419" s="4"/>
      <c r="AC1419" s="3">
        <v>45960060</v>
      </c>
      <c r="AD1419" s="3" t="s">
        <v>5607</v>
      </c>
      <c r="AE1419" s="64" t="s">
        <v>7489</v>
      </c>
    </row>
    <row r="1420" spans="1:31" s="54" customFormat="1" x14ac:dyDescent="0.25">
      <c r="A1420" s="61" t="s">
        <v>7173</v>
      </c>
      <c r="B1420" s="3"/>
      <c r="C1420" s="3"/>
      <c r="D1420" s="62">
        <v>27335453625</v>
      </c>
      <c r="E1420" s="65">
        <v>27335453625</v>
      </c>
      <c r="F1420" s="63"/>
      <c r="G1420" s="3"/>
      <c r="H1420" s="3"/>
      <c r="I1420" s="3"/>
      <c r="J1420" s="3"/>
      <c r="K1420" s="64" t="s">
        <v>7503</v>
      </c>
      <c r="L1420" s="64"/>
      <c r="M1420" s="3"/>
      <c r="N1420" s="3" t="s">
        <v>7508</v>
      </c>
      <c r="O1420" s="3" t="s">
        <v>7508</v>
      </c>
      <c r="P1420" s="3" t="s">
        <v>7508</v>
      </c>
      <c r="Q1420" s="3" t="s">
        <v>5803</v>
      </c>
      <c r="R1420" s="3"/>
      <c r="S1420" s="3"/>
      <c r="T1420" s="63"/>
      <c r="U1420" s="4" t="s">
        <v>6360</v>
      </c>
      <c r="V1420" s="4">
        <v>71356</v>
      </c>
      <c r="W1420" s="4"/>
      <c r="X1420" s="4"/>
      <c r="AC1420" s="3">
        <v>45960060</v>
      </c>
      <c r="AD1420" s="3" t="s">
        <v>5607</v>
      </c>
      <c r="AE1420" s="64" t="s">
        <v>7489</v>
      </c>
    </row>
    <row r="1421" spans="1:31" s="54" customFormat="1" x14ac:dyDescent="0.25">
      <c r="A1421" s="61" t="s">
        <v>7174</v>
      </c>
      <c r="B1421" s="3"/>
      <c r="C1421" s="3"/>
      <c r="D1421" s="62">
        <v>27346196462</v>
      </c>
      <c r="E1421" s="65">
        <v>27346196462</v>
      </c>
      <c r="F1421" s="63"/>
      <c r="G1421" s="3"/>
      <c r="H1421" s="3"/>
      <c r="I1421" s="3"/>
      <c r="J1421" s="3"/>
      <c r="K1421" s="64" t="s">
        <v>7503</v>
      </c>
      <c r="L1421" s="64"/>
      <c r="M1421" s="3"/>
      <c r="N1421" s="3" t="s">
        <v>7508</v>
      </c>
      <c r="O1421" s="3" t="s">
        <v>7508</v>
      </c>
      <c r="P1421" s="3" t="s">
        <v>7508</v>
      </c>
      <c r="Q1421" s="3" t="s">
        <v>5803</v>
      </c>
      <c r="R1421" s="3"/>
      <c r="S1421" s="3"/>
      <c r="T1421" s="63">
        <v>44075</v>
      </c>
      <c r="U1421" s="4" t="s">
        <v>6360</v>
      </c>
      <c r="V1421" s="4">
        <v>62109</v>
      </c>
      <c r="W1421" s="4"/>
      <c r="X1421" s="4"/>
      <c r="AC1421" s="3">
        <v>45960040</v>
      </c>
      <c r="AD1421" s="3" t="s">
        <v>5596</v>
      </c>
      <c r="AE1421" s="64" t="s">
        <v>7489</v>
      </c>
    </row>
    <row r="1422" spans="1:31" s="54" customFormat="1" x14ac:dyDescent="0.25">
      <c r="A1422" s="61" t="s">
        <v>7175</v>
      </c>
      <c r="B1422" s="3"/>
      <c r="C1422" s="3"/>
      <c r="D1422" s="62">
        <v>27384450283</v>
      </c>
      <c r="E1422" s="65">
        <v>27384450283</v>
      </c>
      <c r="F1422" s="63"/>
      <c r="G1422" s="3"/>
      <c r="H1422" s="3"/>
      <c r="I1422" s="3"/>
      <c r="J1422" s="3"/>
      <c r="K1422" s="64" t="s">
        <v>7503</v>
      </c>
      <c r="L1422" s="64"/>
      <c r="M1422" s="3"/>
      <c r="N1422" s="3" t="s">
        <v>7508</v>
      </c>
      <c r="O1422" s="3" t="s">
        <v>7508</v>
      </c>
      <c r="P1422" s="3" t="s">
        <v>7508</v>
      </c>
      <c r="Q1422" s="3" t="s">
        <v>5803</v>
      </c>
      <c r="R1422" s="3"/>
      <c r="S1422" s="3"/>
      <c r="T1422" s="63"/>
      <c r="U1422" s="4" t="s">
        <v>6360</v>
      </c>
      <c r="V1422" s="4">
        <v>64036</v>
      </c>
      <c r="W1422" s="4"/>
      <c r="X1422" s="4"/>
      <c r="AC1422" s="3">
        <v>45960060</v>
      </c>
      <c r="AD1422" s="3" t="s">
        <v>5607</v>
      </c>
      <c r="AE1422" s="64" t="s">
        <v>7489</v>
      </c>
    </row>
    <row r="1423" spans="1:31" s="54" customFormat="1" x14ac:dyDescent="0.25">
      <c r="A1423" s="61" t="s">
        <v>7176</v>
      </c>
      <c r="B1423" s="3"/>
      <c r="C1423" s="3"/>
      <c r="D1423" s="62">
        <v>27944989914</v>
      </c>
      <c r="E1423" s="65">
        <v>27944989914</v>
      </c>
      <c r="F1423" s="63"/>
      <c r="G1423" s="3"/>
      <c r="H1423" s="3"/>
      <c r="I1423" s="3"/>
      <c r="J1423" s="3"/>
      <c r="K1423" s="64" t="s">
        <v>7503</v>
      </c>
      <c r="L1423" s="64"/>
      <c r="M1423" s="3"/>
      <c r="N1423" s="3" t="s">
        <v>7508</v>
      </c>
      <c r="O1423" s="3" t="s">
        <v>7508</v>
      </c>
      <c r="P1423" s="3" t="s">
        <v>7508</v>
      </c>
      <c r="Q1423" s="3" t="s">
        <v>5803</v>
      </c>
      <c r="R1423" s="3"/>
      <c r="S1423" s="3"/>
      <c r="T1423" s="63"/>
      <c r="U1423" s="4" t="s">
        <v>6360</v>
      </c>
      <c r="V1423" s="4">
        <v>64036</v>
      </c>
      <c r="W1423" s="4"/>
      <c r="X1423" s="4"/>
      <c r="AC1423" s="3">
        <v>45960060</v>
      </c>
      <c r="AD1423" s="3" t="s">
        <v>5607</v>
      </c>
      <c r="AE1423" s="64" t="s">
        <v>7489</v>
      </c>
    </row>
    <row r="1424" spans="1:31" s="54" customFormat="1" x14ac:dyDescent="0.25">
      <c r="A1424" s="61" t="s">
        <v>7177</v>
      </c>
      <c r="B1424" s="3"/>
      <c r="C1424" s="3"/>
      <c r="D1424" s="62">
        <v>27316805383</v>
      </c>
      <c r="E1424" s="65">
        <v>27316805383</v>
      </c>
      <c r="F1424" s="63"/>
      <c r="G1424" s="3"/>
      <c r="H1424" s="3"/>
      <c r="I1424" s="3"/>
      <c r="J1424" s="3"/>
      <c r="K1424" s="64" t="s">
        <v>7504</v>
      </c>
      <c r="L1424" s="64"/>
      <c r="M1424" s="3"/>
      <c r="N1424" s="3" t="s">
        <v>7508</v>
      </c>
      <c r="O1424" s="3" t="s">
        <v>7508</v>
      </c>
      <c r="P1424" s="3" t="s">
        <v>7508</v>
      </c>
      <c r="Q1424" s="3" t="s">
        <v>5803</v>
      </c>
      <c r="R1424" s="3"/>
      <c r="S1424" s="3"/>
      <c r="T1424" s="63">
        <v>43891</v>
      </c>
      <c r="U1424" s="4" t="s">
        <v>6360</v>
      </c>
      <c r="V1424" s="4">
        <v>154243</v>
      </c>
      <c r="W1424" s="4"/>
      <c r="X1424" s="4"/>
      <c r="AC1424" s="3">
        <v>45960060</v>
      </c>
      <c r="AD1424" s="3" t="s">
        <v>5607</v>
      </c>
      <c r="AE1424" s="64" t="s">
        <v>7489</v>
      </c>
    </row>
    <row r="1425" spans="1:31" s="54" customFormat="1" x14ac:dyDescent="0.25">
      <c r="A1425" s="61" t="s">
        <v>7178</v>
      </c>
      <c r="B1425" s="3"/>
      <c r="C1425" s="3"/>
      <c r="D1425" s="62">
        <v>27306601194</v>
      </c>
      <c r="E1425" s="65">
        <v>27306601194</v>
      </c>
      <c r="F1425" s="63"/>
      <c r="G1425" s="3"/>
      <c r="H1425" s="3"/>
      <c r="I1425" s="3"/>
      <c r="J1425" s="3"/>
      <c r="K1425" s="64" t="s">
        <v>8628</v>
      </c>
      <c r="L1425" s="64"/>
      <c r="M1425" s="3"/>
      <c r="N1425" s="3" t="s">
        <v>7508</v>
      </c>
      <c r="O1425" s="3" t="s">
        <v>7508</v>
      </c>
      <c r="P1425" s="3" t="s">
        <v>7508</v>
      </c>
      <c r="Q1425" s="3" t="s">
        <v>5803</v>
      </c>
      <c r="R1425" s="3"/>
      <c r="S1425" s="3"/>
      <c r="T1425" s="63"/>
      <c r="U1425" s="4" t="s">
        <v>6360</v>
      </c>
      <c r="V1425" s="4">
        <v>122120</v>
      </c>
      <c r="W1425" s="4"/>
      <c r="X1425" s="4"/>
      <c r="AC1425" s="3">
        <v>45960060</v>
      </c>
      <c r="AD1425" s="3" t="s">
        <v>5607</v>
      </c>
      <c r="AE1425" s="64" t="s">
        <v>7489</v>
      </c>
    </row>
    <row r="1426" spans="1:31" s="54" customFormat="1" x14ac:dyDescent="0.25">
      <c r="A1426" s="61" t="s">
        <v>7179</v>
      </c>
      <c r="B1426" s="3"/>
      <c r="C1426" s="3"/>
      <c r="D1426" s="62">
        <v>20229078039</v>
      </c>
      <c r="E1426" s="65">
        <v>20229078039</v>
      </c>
      <c r="F1426" s="63"/>
      <c r="G1426" s="3"/>
      <c r="H1426" s="3"/>
      <c r="I1426" s="3"/>
      <c r="J1426" s="3"/>
      <c r="K1426" s="64" t="s">
        <v>8628</v>
      </c>
      <c r="L1426" s="64"/>
      <c r="M1426" s="3"/>
      <c r="N1426" s="3" t="s">
        <v>7508</v>
      </c>
      <c r="O1426" s="3" t="s">
        <v>7508</v>
      </c>
      <c r="P1426" s="3" t="s">
        <v>7508</v>
      </c>
      <c r="Q1426" s="3" t="s">
        <v>5803</v>
      </c>
      <c r="R1426" s="3"/>
      <c r="S1426" s="3"/>
      <c r="T1426" s="63"/>
      <c r="U1426" s="4" t="s">
        <v>6360</v>
      </c>
      <c r="V1426" s="4">
        <v>94531</v>
      </c>
      <c r="W1426" s="4"/>
      <c r="X1426" s="4"/>
      <c r="AC1426" s="3">
        <v>45960060</v>
      </c>
      <c r="AD1426" s="3" t="s">
        <v>5607</v>
      </c>
      <c r="AE1426" s="64" t="s">
        <v>7489</v>
      </c>
    </row>
    <row r="1427" spans="1:31" s="54" customFormat="1" x14ac:dyDescent="0.25">
      <c r="A1427" s="61" t="s">
        <v>7180</v>
      </c>
      <c r="B1427" s="3"/>
      <c r="C1427" s="3"/>
      <c r="D1427" s="62">
        <v>20344731188</v>
      </c>
      <c r="E1427" s="65">
        <v>20344731188</v>
      </c>
      <c r="F1427" s="63"/>
      <c r="G1427" s="3"/>
      <c r="H1427" s="3"/>
      <c r="I1427" s="3"/>
      <c r="J1427" s="3"/>
      <c r="K1427" s="64" t="s">
        <v>8628</v>
      </c>
      <c r="L1427" s="64"/>
      <c r="M1427" s="3"/>
      <c r="N1427" s="3" t="s">
        <v>7508</v>
      </c>
      <c r="O1427" s="3" t="s">
        <v>7508</v>
      </c>
      <c r="P1427" s="3" t="s">
        <v>7508</v>
      </c>
      <c r="Q1427" s="3" t="s">
        <v>5803</v>
      </c>
      <c r="R1427" s="3"/>
      <c r="S1427" s="3"/>
      <c r="T1427" s="63">
        <v>44197</v>
      </c>
      <c r="U1427" s="4" t="s">
        <v>6360</v>
      </c>
      <c r="V1427" s="4">
        <v>94531</v>
      </c>
      <c r="W1427" s="4"/>
      <c r="X1427" s="4"/>
      <c r="AC1427" s="3">
        <v>45960060</v>
      </c>
      <c r="AD1427" s="3" t="s">
        <v>5607</v>
      </c>
      <c r="AE1427" s="64" t="s">
        <v>7489</v>
      </c>
    </row>
    <row r="1428" spans="1:31" s="54" customFormat="1" x14ac:dyDescent="0.25">
      <c r="A1428" s="61" t="s">
        <v>7181</v>
      </c>
      <c r="B1428" s="3"/>
      <c r="C1428" s="3"/>
      <c r="D1428" s="62">
        <v>27188562243</v>
      </c>
      <c r="E1428" s="65">
        <v>27188562243</v>
      </c>
      <c r="F1428" s="63"/>
      <c r="G1428" s="3"/>
      <c r="H1428" s="3"/>
      <c r="I1428" s="3"/>
      <c r="J1428" s="3"/>
      <c r="K1428" s="64" t="s">
        <v>8628</v>
      </c>
      <c r="L1428" s="64"/>
      <c r="M1428" s="3"/>
      <c r="N1428" s="3" t="s">
        <v>7508</v>
      </c>
      <c r="O1428" s="3" t="s">
        <v>7508</v>
      </c>
      <c r="P1428" s="3" t="s">
        <v>7508</v>
      </c>
      <c r="Q1428" s="3" t="s">
        <v>5803</v>
      </c>
      <c r="R1428" s="3"/>
      <c r="S1428" s="3"/>
      <c r="T1428" s="63">
        <v>42736</v>
      </c>
      <c r="U1428" s="4" t="s">
        <v>6360</v>
      </c>
      <c r="V1428" s="4">
        <v>150121</v>
      </c>
      <c r="W1428" s="4"/>
      <c r="X1428" s="4"/>
      <c r="AC1428" s="3">
        <v>45960060</v>
      </c>
      <c r="AD1428" s="3" t="s">
        <v>5607</v>
      </c>
      <c r="AE1428" s="64" t="s">
        <v>7489</v>
      </c>
    </row>
    <row r="1429" spans="1:31" s="54" customFormat="1" x14ac:dyDescent="0.25">
      <c r="A1429" s="61" t="s">
        <v>7182</v>
      </c>
      <c r="B1429" s="3"/>
      <c r="C1429" s="3"/>
      <c r="D1429" s="62">
        <v>27300404028</v>
      </c>
      <c r="E1429" s="65">
        <v>27300404028</v>
      </c>
      <c r="F1429" s="63"/>
      <c r="G1429" s="3"/>
      <c r="H1429" s="3"/>
      <c r="I1429" s="3"/>
      <c r="J1429" s="3"/>
      <c r="K1429" s="64" t="s">
        <v>8628</v>
      </c>
      <c r="L1429" s="64"/>
      <c r="M1429" s="3"/>
      <c r="N1429" s="3" t="s">
        <v>7508</v>
      </c>
      <c r="O1429" s="3" t="s">
        <v>7508</v>
      </c>
      <c r="P1429" s="3" t="s">
        <v>7508</v>
      </c>
      <c r="Q1429" s="3" t="s">
        <v>5803</v>
      </c>
      <c r="R1429" s="3"/>
      <c r="S1429" s="3"/>
      <c r="T1429" s="63">
        <v>43101</v>
      </c>
      <c r="U1429" s="4" t="s">
        <v>6360</v>
      </c>
      <c r="V1429" s="4">
        <v>92398</v>
      </c>
      <c r="W1429" s="4"/>
      <c r="X1429" s="4"/>
      <c r="AC1429" s="3">
        <v>45960060</v>
      </c>
      <c r="AD1429" s="3" t="s">
        <v>5607</v>
      </c>
      <c r="AE1429" s="64" t="s">
        <v>7489</v>
      </c>
    </row>
    <row r="1430" spans="1:31" s="54" customFormat="1" x14ac:dyDescent="0.25">
      <c r="A1430" s="61" t="s">
        <v>7183</v>
      </c>
      <c r="B1430" s="3"/>
      <c r="C1430" s="3"/>
      <c r="D1430" s="62">
        <v>20372739305</v>
      </c>
      <c r="E1430" s="65">
        <v>20372739305</v>
      </c>
      <c r="F1430" s="63"/>
      <c r="G1430" s="3"/>
      <c r="H1430" s="3"/>
      <c r="I1430" s="3"/>
      <c r="J1430" s="3"/>
      <c r="K1430" s="64" t="s">
        <v>8628</v>
      </c>
      <c r="L1430" s="64"/>
      <c r="M1430" s="3"/>
      <c r="N1430" s="3" t="s">
        <v>7508</v>
      </c>
      <c r="O1430" s="3" t="s">
        <v>7508</v>
      </c>
      <c r="P1430" s="3" t="s">
        <v>7508</v>
      </c>
      <c r="Q1430" s="3" t="s">
        <v>5803</v>
      </c>
      <c r="R1430" s="3"/>
      <c r="S1430" s="3"/>
      <c r="T1430" s="63">
        <v>44044</v>
      </c>
      <c r="U1430" s="4" t="s">
        <v>6360</v>
      </c>
      <c r="V1430" s="4">
        <v>224218</v>
      </c>
      <c r="W1430" s="4"/>
      <c r="X1430" s="4"/>
      <c r="AC1430" s="3">
        <v>45960000</v>
      </c>
      <c r="AD1430" s="3" t="s">
        <v>5612</v>
      </c>
      <c r="AE1430" s="64" t="s">
        <v>7489</v>
      </c>
    </row>
    <row r="1431" spans="1:31" s="54" customFormat="1" x14ac:dyDescent="0.25">
      <c r="A1431" s="61" t="s">
        <v>7184</v>
      </c>
      <c r="B1431" s="3"/>
      <c r="C1431" s="3"/>
      <c r="D1431" s="62">
        <v>27190069902</v>
      </c>
      <c r="E1431" s="65">
        <v>27190069902</v>
      </c>
      <c r="F1431" s="63"/>
      <c r="G1431" s="3"/>
      <c r="H1431" s="3"/>
      <c r="I1431" s="3"/>
      <c r="J1431" s="3"/>
      <c r="K1431" s="64" t="s">
        <v>8628</v>
      </c>
      <c r="L1431" s="64"/>
      <c r="M1431" s="3"/>
      <c r="N1431" s="3" t="s">
        <v>7508</v>
      </c>
      <c r="O1431" s="3" t="s">
        <v>7508</v>
      </c>
      <c r="P1431" s="3" t="s">
        <v>7508</v>
      </c>
      <c r="Q1431" s="3" t="s">
        <v>5803</v>
      </c>
      <c r="R1431" s="3"/>
      <c r="S1431" s="3"/>
      <c r="T1431" s="63">
        <v>43327</v>
      </c>
      <c r="U1431" s="4" t="s">
        <v>6360</v>
      </c>
      <c r="V1431" s="4">
        <v>86690</v>
      </c>
      <c r="W1431" s="4"/>
      <c r="X1431" s="4"/>
      <c r="AC1431" s="3">
        <v>45960060</v>
      </c>
      <c r="AD1431" s="3" t="s">
        <v>5607</v>
      </c>
      <c r="AE1431" s="64" t="s">
        <v>7489</v>
      </c>
    </row>
    <row r="1432" spans="1:31" s="54" customFormat="1" x14ac:dyDescent="0.25">
      <c r="A1432" s="61" t="s">
        <v>7185</v>
      </c>
      <c r="B1432" s="3"/>
      <c r="C1432" s="3"/>
      <c r="D1432" s="62">
        <v>20385473738</v>
      </c>
      <c r="E1432" s="65">
        <v>20385473738</v>
      </c>
      <c r="F1432" s="63"/>
      <c r="G1432" s="3"/>
      <c r="H1432" s="3"/>
      <c r="I1432" s="3"/>
      <c r="J1432" s="3"/>
      <c r="K1432" s="64" t="s">
        <v>8628</v>
      </c>
      <c r="L1432" s="64"/>
      <c r="M1432" s="3"/>
      <c r="N1432" s="3" t="s">
        <v>7508</v>
      </c>
      <c r="O1432" s="3" t="s">
        <v>7508</v>
      </c>
      <c r="P1432" s="3" t="s">
        <v>7508</v>
      </c>
      <c r="Q1432" s="3" t="s">
        <v>5803</v>
      </c>
      <c r="R1432" s="3"/>
      <c r="S1432" s="3"/>
      <c r="T1432" s="63">
        <v>44440</v>
      </c>
      <c r="U1432" s="4" t="s">
        <v>6360</v>
      </c>
      <c r="V1432" s="4">
        <v>94531</v>
      </c>
      <c r="W1432" s="4"/>
      <c r="X1432" s="4"/>
      <c r="AC1432" s="3">
        <v>45960060</v>
      </c>
      <c r="AD1432" s="3" t="s">
        <v>5607</v>
      </c>
      <c r="AE1432" s="64" t="s">
        <v>7489</v>
      </c>
    </row>
    <row r="1433" spans="1:31" s="54" customFormat="1" x14ac:dyDescent="0.25">
      <c r="A1433" s="61" t="s">
        <v>7186</v>
      </c>
      <c r="B1433" s="3"/>
      <c r="C1433" s="3"/>
      <c r="D1433" s="62">
        <v>27354501355</v>
      </c>
      <c r="E1433" s="65">
        <v>27354501355</v>
      </c>
      <c r="F1433" s="63"/>
      <c r="G1433" s="3"/>
      <c r="H1433" s="3"/>
      <c r="I1433" s="3"/>
      <c r="J1433" s="3"/>
      <c r="K1433" s="64" t="s">
        <v>8628</v>
      </c>
      <c r="L1433" s="64"/>
      <c r="M1433" s="3"/>
      <c r="N1433" s="3" t="s">
        <v>7508</v>
      </c>
      <c r="O1433" s="3" t="s">
        <v>7508</v>
      </c>
      <c r="P1433" s="3" t="s">
        <v>7508</v>
      </c>
      <c r="Q1433" s="3" t="s">
        <v>5803</v>
      </c>
      <c r="R1433" s="3"/>
      <c r="S1433" s="3"/>
      <c r="T1433" s="63">
        <v>43452</v>
      </c>
      <c r="U1433" s="4" t="s">
        <v>6360</v>
      </c>
      <c r="V1433" s="4">
        <v>173725</v>
      </c>
      <c r="W1433" s="4"/>
      <c r="X1433" s="4"/>
      <c r="AC1433" s="3">
        <v>45960060</v>
      </c>
      <c r="AD1433" s="3" t="s">
        <v>5607</v>
      </c>
      <c r="AE1433" s="64" t="s">
        <v>7489</v>
      </c>
    </row>
    <row r="1434" spans="1:31" s="54" customFormat="1" x14ac:dyDescent="0.25">
      <c r="A1434" s="61" t="s">
        <v>7187</v>
      </c>
      <c r="B1434" s="3"/>
      <c r="C1434" s="3"/>
      <c r="D1434" s="62">
        <v>27327267596</v>
      </c>
      <c r="E1434" s="65">
        <v>27327267596</v>
      </c>
      <c r="F1434" s="63"/>
      <c r="G1434" s="3"/>
      <c r="H1434" s="3"/>
      <c r="I1434" s="3"/>
      <c r="J1434" s="3"/>
      <c r="K1434" s="64" t="s">
        <v>8628</v>
      </c>
      <c r="L1434" s="64"/>
      <c r="M1434" s="3"/>
      <c r="N1434" s="3" t="s">
        <v>7508</v>
      </c>
      <c r="O1434" s="3" t="s">
        <v>7508</v>
      </c>
      <c r="P1434" s="3" t="s">
        <v>7508</v>
      </c>
      <c r="Q1434" s="3" t="s">
        <v>5803</v>
      </c>
      <c r="R1434" s="3"/>
      <c r="S1434" s="3"/>
      <c r="T1434" s="63"/>
      <c r="U1434" s="4" t="s">
        <v>6360</v>
      </c>
      <c r="V1434" s="4">
        <v>184079</v>
      </c>
      <c r="W1434" s="4"/>
      <c r="X1434" s="4"/>
      <c r="AC1434" s="3">
        <v>45960060</v>
      </c>
      <c r="AD1434" s="3" t="s">
        <v>5607</v>
      </c>
      <c r="AE1434" s="64" t="s">
        <v>7489</v>
      </c>
    </row>
    <row r="1435" spans="1:31" s="54" customFormat="1" x14ac:dyDescent="0.25">
      <c r="A1435" s="61" t="s">
        <v>7188</v>
      </c>
      <c r="B1435" s="3"/>
      <c r="C1435" s="3"/>
      <c r="D1435" s="62">
        <v>20387957317</v>
      </c>
      <c r="E1435" s="65">
        <v>20387957317</v>
      </c>
      <c r="F1435" s="63"/>
      <c r="G1435" s="3"/>
      <c r="H1435" s="3"/>
      <c r="I1435" s="3"/>
      <c r="J1435" s="3"/>
      <c r="K1435" s="64" t="s">
        <v>8628</v>
      </c>
      <c r="L1435" s="64"/>
      <c r="M1435" s="3"/>
      <c r="N1435" s="3" t="s">
        <v>7508</v>
      </c>
      <c r="O1435" s="3" t="s">
        <v>7508</v>
      </c>
      <c r="P1435" s="3" t="s">
        <v>7508</v>
      </c>
      <c r="Q1435" s="3" t="s">
        <v>5803</v>
      </c>
      <c r="R1435" s="3"/>
      <c r="S1435" s="3"/>
      <c r="T1435" s="63"/>
      <c r="U1435" s="4" t="s">
        <v>6360</v>
      </c>
      <c r="V1435" s="4">
        <v>89223</v>
      </c>
      <c r="W1435" s="4"/>
      <c r="X1435" s="4"/>
      <c r="AC1435" s="3">
        <v>45960060</v>
      </c>
      <c r="AD1435" s="3" t="s">
        <v>5607</v>
      </c>
      <c r="AE1435" s="64" t="s">
        <v>7489</v>
      </c>
    </row>
    <row r="1436" spans="1:31" s="54" customFormat="1" x14ac:dyDescent="0.25">
      <c r="A1436" s="61" t="s">
        <v>7189</v>
      </c>
      <c r="B1436" s="3"/>
      <c r="C1436" s="3"/>
      <c r="D1436" s="62">
        <v>27347080603</v>
      </c>
      <c r="E1436" s="65">
        <v>27347080603</v>
      </c>
      <c r="F1436" s="63"/>
      <c r="G1436" s="3"/>
      <c r="H1436" s="3"/>
      <c r="I1436" s="3"/>
      <c r="J1436" s="3"/>
      <c r="K1436" s="64" t="s">
        <v>8628</v>
      </c>
      <c r="L1436" s="64"/>
      <c r="M1436" s="3"/>
      <c r="N1436" s="3" t="s">
        <v>7508</v>
      </c>
      <c r="O1436" s="3" t="s">
        <v>7508</v>
      </c>
      <c r="P1436" s="3" t="s">
        <v>7508</v>
      </c>
      <c r="Q1436" s="3" t="s">
        <v>5803</v>
      </c>
      <c r="R1436" s="3"/>
      <c r="S1436" s="3"/>
      <c r="T1436" s="63"/>
      <c r="U1436" s="4" t="s">
        <v>6360</v>
      </c>
      <c r="V1436" s="4">
        <v>133190</v>
      </c>
      <c r="W1436" s="4"/>
      <c r="X1436" s="4"/>
      <c r="AC1436" s="3">
        <v>45960060</v>
      </c>
      <c r="AD1436" s="3" t="s">
        <v>5607</v>
      </c>
      <c r="AE1436" s="64" t="s">
        <v>7489</v>
      </c>
    </row>
    <row r="1437" spans="1:31" s="54" customFormat="1" x14ac:dyDescent="0.25">
      <c r="A1437" s="61" t="s">
        <v>7190</v>
      </c>
      <c r="B1437" s="3"/>
      <c r="C1437" s="3"/>
      <c r="D1437" s="62">
        <v>27367208495</v>
      </c>
      <c r="E1437" s="65">
        <v>27367208495</v>
      </c>
      <c r="F1437" s="63"/>
      <c r="G1437" s="3"/>
      <c r="H1437" s="3"/>
      <c r="I1437" s="3"/>
      <c r="J1437" s="3"/>
      <c r="K1437" s="64" t="s">
        <v>8628</v>
      </c>
      <c r="L1437" s="64"/>
      <c r="M1437" s="3"/>
      <c r="N1437" s="3" t="s">
        <v>7508</v>
      </c>
      <c r="O1437" s="3" t="s">
        <v>7508</v>
      </c>
      <c r="P1437" s="3" t="s">
        <v>7508</v>
      </c>
      <c r="Q1437" s="3" t="s">
        <v>5803</v>
      </c>
      <c r="R1437" s="3"/>
      <c r="S1437" s="3"/>
      <c r="T1437" s="63">
        <v>43437</v>
      </c>
      <c r="U1437" s="4" t="s">
        <v>6360</v>
      </c>
      <c r="V1437" s="4">
        <v>150121</v>
      </c>
      <c r="W1437" s="4"/>
      <c r="X1437" s="4"/>
      <c r="AC1437" s="3">
        <v>45960040</v>
      </c>
      <c r="AD1437" s="3" t="s">
        <v>5596</v>
      </c>
      <c r="AE1437" s="64" t="s">
        <v>7489</v>
      </c>
    </row>
    <row r="1438" spans="1:31" s="54" customFormat="1" x14ac:dyDescent="0.25">
      <c r="A1438" s="61" t="s">
        <v>7191</v>
      </c>
      <c r="B1438" s="3"/>
      <c r="C1438" s="3"/>
      <c r="D1438" s="62">
        <v>20437758655</v>
      </c>
      <c r="E1438" s="65">
        <v>20437758655</v>
      </c>
      <c r="F1438" s="63"/>
      <c r="G1438" s="3"/>
      <c r="H1438" s="3"/>
      <c r="I1438" s="3"/>
      <c r="J1438" s="3"/>
      <c r="K1438" s="64" t="s">
        <v>8628</v>
      </c>
      <c r="L1438" s="64"/>
      <c r="M1438" s="3"/>
      <c r="N1438" s="3" t="s">
        <v>7508</v>
      </c>
      <c r="O1438" s="3" t="s">
        <v>7508</v>
      </c>
      <c r="P1438" s="3" t="s">
        <v>7508</v>
      </c>
      <c r="Q1438" s="3" t="s">
        <v>5803</v>
      </c>
      <c r="R1438" s="3"/>
      <c r="S1438" s="3"/>
      <c r="T1438" s="63">
        <v>44459</v>
      </c>
      <c r="U1438" s="4" t="s">
        <v>6360</v>
      </c>
      <c r="V1438" s="4">
        <v>92039</v>
      </c>
      <c r="W1438" s="4"/>
      <c r="X1438" s="4"/>
      <c r="AC1438" s="3">
        <v>45960060</v>
      </c>
      <c r="AD1438" s="3" t="s">
        <v>5607</v>
      </c>
      <c r="AE1438" s="64" t="s">
        <v>7489</v>
      </c>
    </row>
    <row r="1439" spans="1:31" s="54" customFormat="1" x14ac:dyDescent="0.25">
      <c r="A1439" s="61" t="s">
        <v>7192</v>
      </c>
      <c r="B1439" s="3"/>
      <c r="C1439" s="3"/>
      <c r="D1439" s="62">
        <v>20225016748</v>
      </c>
      <c r="E1439" s="65">
        <v>20225016748</v>
      </c>
      <c r="F1439" s="63"/>
      <c r="G1439" s="3"/>
      <c r="H1439" s="3"/>
      <c r="I1439" s="3"/>
      <c r="J1439" s="3"/>
      <c r="K1439" s="64" t="s">
        <v>8628</v>
      </c>
      <c r="L1439" s="64"/>
      <c r="M1439" s="3"/>
      <c r="N1439" s="3" t="s">
        <v>7508</v>
      </c>
      <c r="O1439" s="3" t="s">
        <v>7508</v>
      </c>
      <c r="P1439" s="3" t="s">
        <v>7508</v>
      </c>
      <c r="Q1439" s="3" t="s">
        <v>5803</v>
      </c>
      <c r="R1439" s="3"/>
      <c r="S1439" s="3"/>
      <c r="T1439" s="63"/>
      <c r="U1439" s="4" t="s">
        <v>6360</v>
      </c>
      <c r="V1439" s="4">
        <v>229945</v>
      </c>
      <c r="W1439" s="4"/>
      <c r="X1439" s="4"/>
      <c r="AC1439" s="3">
        <v>45960060</v>
      </c>
      <c r="AD1439" s="3" t="s">
        <v>5607</v>
      </c>
      <c r="AE1439" s="64" t="s">
        <v>7489</v>
      </c>
    </row>
    <row r="1440" spans="1:31" s="54" customFormat="1" x14ac:dyDescent="0.25">
      <c r="A1440" s="61" t="s">
        <v>7193</v>
      </c>
      <c r="B1440" s="3"/>
      <c r="C1440" s="3"/>
      <c r="D1440" s="62">
        <v>27297255091</v>
      </c>
      <c r="E1440" s="65">
        <v>27297255091</v>
      </c>
      <c r="F1440" s="63"/>
      <c r="G1440" s="3"/>
      <c r="H1440" s="3"/>
      <c r="I1440" s="3"/>
      <c r="J1440" s="3"/>
      <c r="K1440" s="64" t="s">
        <v>8628</v>
      </c>
      <c r="L1440" s="64"/>
      <c r="M1440" s="3"/>
      <c r="N1440" s="3" t="s">
        <v>7508</v>
      </c>
      <c r="O1440" s="3" t="s">
        <v>7508</v>
      </c>
      <c r="P1440" s="3" t="s">
        <v>7508</v>
      </c>
      <c r="Q1440" s="3" t="s">
        <v>5803</v>
      </c>
      <c r="R1440" s="3"/>
      <c r="S1440" s="3"/>
      <c r="T1440" s="63"/>
      <c r="U1440" s="4" t="s">
        <v>6360</v>
      </c>
      <c r="V1440" s="4">
        <v>122101</v>
      </c>
      <c r="W1440" s="4"/>
      <c r="X1440" s="4"/>
      <c r="AC1440" s="3">
        <v>45960060</v>
      </c>
      <c r="AD1440" s="3" t="s">
        <v>5607</v>
      </c>
      <c r="AE1440" s="64" t="s">
        <v>7489</v>
      </c>
    </row>
    <row r="1441" spans="1:31" s="54" customFormat="1" x14ac:dyDescent="0.25">
      <c r="A1441" s="61" t="s">
        <v>7194</v>
      </c>
      <c r="B1441" s="3"/>
      <c r="C1441" s="3"/>
      <c r="D1441" s="62">
        <v>20957474501</v>
      </c>
      <c r="E1441" s="65">
        <v>20957474501</v>
      </c>
      <c r="F1441" s="63"/>
      <c r="G1441" s="3"/>
      <c r="H1441" s="3"/>
      <c r="I1441" s="3"/>
      <c r="J1441" s="3"/>
      <c r="K1441" s="64" t="s">
        <v>8628</v>
      </c>
      <c r="L1441" s="64"/>
      <c r="M1441" s="3"/>
      <c r="N1441" s="3" t="s">
        <v>7508</v>
      </c>
      <c r="O1441" s="3" t="s">
        <v>7508</v>
      </c>
      <c r="P1441" s="3" t="s">
        <v>7508</v>
      </c>
      <c r="Q1441" s="3" t="s">
        <v>5803</v>
      </c>
      <c r="R1441" s="3"/>
      <c r="S1441" s="3"/>
      <c r="T1441" s="63"/>
      <c r="U1441" s="4" t="s">
        <v>6360</v>
      </c>
      <c r="V1441" s="4">
        <v>130545</v>
      </c>
      <c r="W1441" s="4"/>
      <c r="X1441" s="4"/>
      <c r="AC1441" s="3">
        <v>45960060</v>
      </c>
      <c r="AD1441" s="3" t="s">
        <v>5607</v>
      </c>
      <c r="AE1441" s="64" t="s">
        <v>7489</v>
      </c>
    </row>
    <row r="1442" spans="1:31" s="54" customFormat="1" x14ac:dyDescent="0.25">
      <c r="A1442" s="61" t="s">
        <v>7195</v>
      </c>
      <c r="B1442" s="3"/>
      <c r="C1442" s="3"/>
      <c r="D1442" s="62">
        <v>20376876501</v>
      </c>
      <c r="E1442" s="65">
        <v>20376876501</v>
      </c>
      <c r="F1442" s="63"/>
      <c r="G1442" s="3"/>
      <c r="H1442" s="3"/>
      <c r="I1442" s="3"/>
      <c r="J1442" s="3"/>
      <c r="K1442" s="64" t="s">
        <v>8628</v>
      </c>
      <c r="L1442" s="64"/>
      <c r="M1442" s="3"/>
      <c r="N1442" s="3" t="s">
        <v>7508</v>
      </c>
      <c r="O1442" s="3" t="s">
        <v>7508</v>
      </c>
      <c r="P1442" s="3" t="s">
        <v>7508</v>
      </c>
      <c r="Q1442" s="3" t="s">
        <v>5803</v>
      </c>
      <c r="R1442" s="3"/>
      <c r="S1442" s="3"/>
      <c r="T1442" s="63">
        <v>44378</v>
      </c>
      <c r="U1442" s="4" t="s">
        <v>6360</v>
      </c>
      <c r="V1442" s="4">
        <v>102723</v>
      </c>
      <c r="W1442" s="4"/>
      <c r="X1442" s="4"/>
      <c r="AC1442" s="3">
        <v>45960060</v>
      </c>
      <c r="AD1442" s="3" t="s">
        <v>5607</v>
      </c>
      <c r="AE1442" s="64" t="s">
        <v>7489</v>
      </c>
    </row>
    <row r="1443" spans="1:31" s="54" customFormat="1" x14ac:dyDescent="0.25">
      <c r="A1443" s="61" t="s">
        <v>7196</v>
      </c>
      <c r="B1443" s="3"/>
      <c r="C1443" s="3"/>
      <c r="D1443" s="62">
        <v>27402398715</v>
      </c>
      <c r="E1443" s="65">
        <v>27402398715</v>
      </c>
      <c r="F1443" s="63"/>
      <c r="G1443" s="3"/>
      <c r="H1443" s="3"/>
      <c r="I1443" s="3"/>
      <c r="J1443" s="3"/>
      <c r="K1443" s="64" t="s">
        <v>8628</v>
      </c>
      <c r="L1443" s="64"/>
      <c r="M1443" s="3"/>
      <c r="N1443" s="3" t="s">
        <v>7508</v>
      </c>
      <c r="O1443" s="3" t="s">
        <v>7508</v>
      </c>
      <c r="P1443" s="3" t="s">
        <v>7508</v>
      </c>
      <c r="Q1443" s="3" t="s">
        <v>5803</v>
      </c>
      <c r="R1443" s="3"/>
      <c r="S1443" s="3"/>
      <c r="T1443" s="63"/>
      <c r="U1443" s="4" t="s">
        <v>6360</v>
      </c>
      <c r="V1443" s="4">
        <v>93775</v>
      </c>
      <c r="W1443" s="4"/>
      <c r="X1443" s="4"/>
      <c r="AC1443" s="3">
        <v>45960060</v>
      </c>
      <c r="AD1443" s="3" t="s">
        <v>5607</v>
      </c>
      <c r="AE1443" s="64" t="s">
        <v>7489</v>
      </c>
    </row>
    <row r="1444" spans="1:31" s="54" customFormat="1" x14ac:dyDescent="0.25">
      <c r="A1444" s="61" t="s">
        <v>7197</v>
      </c>
      <c r="B1444" s="3"/>
      <c r="C1444" s="3"/>
      <c r="D1444" s="62">
        <v>27356099775</v>
      </c>
      <c r="E1444" s="65">
        <v>27356099775</v>
      </c>
      <c r="F1444" s="63"/>
      <c r="G1444" s="3"/>
      <c r="H1444" s="3"/>
      <c r="I1444" s="3"/>
      <c r="J1444" s="3"/>
      <c r="K1444" s="64" t="s">
        <v>8628</v>
      </c>
      <c r="L1444" s="64"/>
      <c r="M1444" s="3"/>
      <c r="N1444" s="3" t="s">
        <v>7508</v>
      </c>
      <c r="O1444" s="3" t="s">
        <v>7508</v>
      </c>
      <c r="P1444" s="3" t="s">
        <v>7508</v>
      </c>
      <c r="Q1444" s="3" t="s">
        <v>5803</v>
      </c>
      <c r="R1444" s="3"/>
      <c r="S1444" s="3"/>
      <c r="T1444" s="63">
        <v>44317</v>
      </c>
      <c r="U1444" s="4" t="s">
        <v>6360</v>
      </c>
      <c r="V1444" s="4">
        <v>186163</v>
      </c>
      <c r="W1444" s="4"/>
      <c r="X1444" s="4"/>
      <c r="AC1444" s="3">
        <v>45960060</v>
      </c>
      <c r="AD1444" s="3" t="s">
        <v>5607</v>
      </c>
      <c r="AE1444" s="64" t="s">
        <v>7489</v>
      </c>
    </row>
    <row r="1445" spans="1:31" s="54" customFormat="1" x14ac:dyDescent="0.25">
      <c r="A1445" s="61" t="s">
        <v>7198</v>
      </c>
      <c r="B1445" s="3"/>
      <c r="C1445" s="3"/>
      <c r="D1445" s="62">
        <v>27359622770</v>
      </c>
      <c r="E1445" s="65">
        <v>27359622770</v>
      </c>
      <c r="F1445" s="63"/>
      <c r="G1445" s="3"/>
      <c r="H1445" s="3"/>
      <c r="I1445" s="3"/>
      <c r="J1445" s="3"/>
      <c r="K1445" s="64" t="s">
        <v>8628</v>
      </c>
      <c r="L1445" s="64"/>
      <c r="M1445" s="3"/>
      <c r="N1445" s="3" t="s">
        <v>7508</v>
      </c>
      <c r="O1445" s="3" t="s">
        <v>7508</v>
      </c>
      <c r="P1445" s="3" t="s">
        <v>7508</v>
      </c>
      <c r="Q1445" s="3" t="s">
        <v>5803</v>
      </c>
      <c r="R1445" s="3"/>
      <c r="S1445" s="3"/>
      <c r="T1445" s="63">
        <v>44501</v>
      </c>
      <c r="U1445" s="4" t="s">
        <v>6360</v>
      </c>
      <c r="V1445" s="4">
        <v>114885</v>
      </c>
      <c r="W1445" s="4"/>
      <c r="X1445" s="4"/>
      <c r="AC1445" s="3">
        <v>45960060</v>
      </c>
      <c r="AD1445" s="3" t="s">
        <v>5607</v>
      </c>
      <c r="AE1445" s="64" t="s">
        <v>7489</v>
      </c>
    </row>
    <row r="1446" spans="1:31" s="54" customFormat="1" x14ac:dyDescent="0.25">
      <c r="A1446" s="61" t="s">
        <v>7199</v>
      </c>
      <c r="B1446" s="3"/>
      <c r="C1446" s="3"/>
      <c r="D1446" s="62">
        <v>27373760132</v>
      </c>
      <c r="E1446" s="65">
        <v>27373760132</v>
      </c>
      <c r="F1446" s="63"/>
      <c r="G1446" s="3"/>
      <c r="H1446" s="3"/>
      <c r="I1446" s="3"/>
      <c r="J1446" s="3"/>
      <c r="K1446" s="64" t="s">
        <v>8628</v>
      </c>
      <c r="L1446" s="64"/>
      <c r="M1446" s="3"/>
      <c r="N1446" s="3" t="s">
        <v>7508</v>
      </c>
      <c r="O1446" s="3" t="s">
        <v>7508</v>
      </c>
      <c r="P1446" s="3" t="s">
        <v>7508</v>
      </c>
      <c r="Q1446" s="3" t="s">
        <v>5803</v>
      </c>
      <c r="R1446" s="3"/>
      <c r="S1446" s="3"/>
      <c r="T1446" s="63">
        <v>44531</v>
      </c>
      <c r="U1446" s="4" t="s">
        <v>6360</v>
      </c>
      <c r="V1446" s="4">
        <v>140277</v>
      </c>
      <c r="W1446" s="4"/>
      <c r="X1446" s="4"/>
      <c r="AC1446" s="3">
        <v>45960060</v>
      </c>
      <c r="AD1446" s="3" t="s">
        <v>5607</v>
      </c>
      <c r="AE1446" s="64" t="s">
        <v>7489</v>
      </c>
    </row>
    <row r="1447" spans="1:31" s="54" customFormat="1" x14ac:dyDescent="0.25">
      <c r="A1447" s="61" t="s">
        <v>7200</v>
      </c>
      <c r="B1447" s="3"/>
      <c r="C1447" s="3"/>
      <c r="D1447" s="62">
        <v>27361029114</v>
      </c>
      <c r="E1447" s="65">
        <v>27361029114</v>
      </c>
      <c r="F1447" s="63"/>
      <c r="G1447" s="3"/>
      <c r="H1447" s="3"/>
      <c r="I1447" s="3"/>
      <c r="J1447" s="3"/>
      <c r="K1447" s="64" t="s">
        <v>8628</v>
      </c>
      <c r="L1447" s="64"/>
      <c r="M1447" s="3"/>
      <c r="N1447" s="3" t="s">
        <v>7508</v>
      </c>
      <c r="O1447" s="3" t="s">
        <v>7508</v>
      </c>
      <c r="P1447" s="3" t="s">
        <v>7508</v>
      </c>
      <c r="Q1447" s="3" t="s">
        <v>5803</v>
      </c>
      <c r="R1447" s="3"/>
      <c r="S1447" s="3"/>
      <c r="T1447" s="63"/>
      <c r="U1447" s="4" t="s">
        <v>6360</v>
      </c>
      <c r="V1447" s="4">
        <v>230104</v>
      </c>
      <c r="W1447" s="4"/>
      <c r="X1447" s="4"/>
      <c r="AC1447" s="3">
        <v>45960060</v>
      </c>
      <c r="AD1447" s="3" t="s">
        <v>5607</v>
      </c>
      <c r="AE1447" s="64" t="s">
        <v>7489</v>
      </c>
    </row>
    <row r="1448" spans="1:31" s="54" customFormat="1" x14ac:dyDescent="0.25">
      <c r="A1448" s="61" t="s">
        <v>7201</v>
      </c>
      <c r="B1448" s="3"/>
      <c r="C1448" s="3"/>
      <c r="D1448" s="62">
        <v>20369458311</v>
      </c>
      <c r="E1448" s="65">
        <v>20369458311</v>
      </c>
      <c r="F1448" s="63"/>
      <c r="G1448" s="3"/>
      <c r="H1448" s="3"/>
      <c r="I1448" s="3"/>
      <c r="J1448" s="3"/>
      <c r="K1448" s="64" t="s">
        <v>8628</v>
      </c>
      <c r="L1448" s="64"/>
      <c r="M1448" s="3"/>
      <c r="N1448" s="3" t="s">
        <v>7508</v>
      </c>
      <c r="O1448" s="3" t="s">
        <v>7508</v>
      </c>
      <c r="P1448" s="3" t="s">
        <v>7508</v>
      </c>
      <c r="Q1448" s="3" t="s">
        <v>5803</v>
      </c>
      <c r="R1448" s="3"/>
      <c r="S1448" s="3"/>
      <c r="T1448" s="63">
        <v>44228</v>
      </c>
      <c r="U1448" s="4" t="s">
        <v>6360</v>
      </c>
      <c r="V1448" s="4">
        <v>144215</v>
      </c>
      <c r="W1448" s="4"/>
      <c r="X1448" s="4"/>
      <c r="AC1448" s="3">
        <v>45960040</v>
      </c>
      <c r="AD1448" s="3" t="s">
        <v>5596</v>
      </c>
      <c r="AE1448" s="64" t="s">
        <v>7489</v>
      </c>
    </row>
    <row r="1449" spans="1:31" s="54" customFormat="1" x14ac:dyDescent="0.25">
      <c r="A1449" s="61" t="s">
        <v>7202</v>
      </c>
      <c r="B1449" s="3"/>
      <c r="C1449" s="3"/>
      <c r="D1449" s="62">
        <v>27306688869</v>
      </c>
      <c r="E1449" s="65">
        <v>27306688869</v>
      </c>
      <c r="F1449" s="63"/>
      <c r="G1449" s="3"/>
      <c r="H1449" s="3"/>
      <c r="I1449" s="3"/>
      <c r="J1449" s="3"/>
      <c r="K1449" s="64" t="s">
        <v>8628</v>
      </c>
      <c r="L1449" s="64"/>
      <c r="M1449" s="3"/>
      <c r="N1449" s="3" t="s">
        <v>7508</v>
      </c>
      <c r="O1449" s="3" t="s">
        <v>7508</v>
      </c>
      <c r="P1449" s="3" t="s">
        <v>7508</v>
      </c>
      <c r="Q1449" s="3" t="s">
        <v>5803</v>
      </c>
      <c r="R1449" s="3"/>
      <c r="S1449" s="3"/>
      <c r="T1449" s="63">
        <v>44470</v>
      </c>
      <c r="U1449" s="4" t="s">
        <v>6360</v>
      </c>
      <c r="V1449" s="4">
        <v>147510</v>
      </c>
      <c r="W1449" s="4"/>
      <c r="X1449" s="4"/>
      <c r="AC1449" s="3">
        <v>45960060</v>
      </c>
      <c r="AD1449" s="3" t="s">
        <v>5607</v>
      </c>
      <c r="AE1449" s="64" t="s">
        <v>7489</v>
      </c>
    </row>
    <row r="1450" spans="1:31" s="54" customFormat="1" x14ac:dyDescent="0.25">
      <c r="A1450" s="61" t="s">
        <v>7203</v>
      </c>
      <c r="B1450" s="3"/>
      <c r="C1450" s="3"/>
      <c r="D1450" s="62">
        <v>23342457819</v>
      </c>
      <c r="E1450" s="65">
        <v>23342457819</v>
      </c>
      <c r="F1450" s="63"/>
      <c r="G1450" s="3"/>
      <c r="H1450" s="3"/>
      <c r="I1450" s="3"/>
      <c r="J1450" s="3"/>
      <c r="K1450" s="64" t="s">
        <v>8628</v>
      </c>
      <c r="L1450" s="64"/>
      <c r="M1450" s="3"/>
      <c r="N1450" s="3" t="s">
        <v>7508</v>
      </c>
      <c r="O1450" s="3" t="s">
        <v>7508</v>
      </c>
      <c r="P1450" s="3" t="s">
        <v>7508</v>
      </c>
      <c r="Q1450" s="3" t="s">
        <v>5803</v>
      </c>
      <c r="R1450" s="3"/>
      <c r="S1450" s="3"/>
      <c r="T1450" s="63"/>
      <c r="U1450" s="4" t="s">
        <v>6360</v>
      </c>
      <c r="V1450" s="4">
        <v>97153</v>
      </c>
      <c r="W1450" s="4"/>
      <c r="X1450" s="4"/>
      <c r="AC1450" s="3">
        <v>45960060</v>
      </c>
      <c r="AD1450" s="3" t="s">
        <v>5607</v>
      </c>
      <c r="AE1450" s="64" t="s">
        <v>7489</v>
      </c>
    </row>
    <row r="1451" spans="1:31" s="54" customFormat="1" x14ac:dyDescent="0.25">
      <c r="A1451" s="61" t="s">
        <v>7204</v>
      </c>
      <c r="B1451" s="3"/>
      <c r="C1451" s="3"/>
      <c r="D1451" s="62">
        <v>27204276256</v>
      </c>
      <c r="E1451" s="65">
        <v>27204276256</v>
      </c>
      <c r="F1451" s="63"/>
      <c r="G1451" s="3"/>
      <c r="H1451" s="3"/>
      <c r="I1451" s="3"/>
      <c r="J1451" s="3"/>
      <c r="K1451" s="64" t="s">
        <v>8628</v>
      </c>
      <c r="L1451" s="64"/>
      <c r="M1451" s="3"/>
      <c r="N1451" s="3" t="s">
        <v>7508</v>
      </c>
      <c r="O1451" s="3" t="s">
        <v>7508</v>
      </c>
      <c r="P1451" s="3" t="s">
        <v>7508</v>
      </c>
      <c r="Q1451" s="3" t="s">
        <v>5803</v>
      </c>
      <c r="R1451" s="3"/>
      <c r="S1451" s="3"/>
      <c r="T1451" s="63"/>
      <c r="U1451" s="4" t="s">
        <v>6360</v>
      </c>
      <c r="V1451" s="4">
        <v>175326</v>
      </c>
      <c r="W1451" s="4"/>
      <c r="X1451" s="4"/>
      <c r="AC1451" s="3">
        <v>45960060</v>
      </c>
      <c r="AD1451" s="3" t="s">
        <v>5607</v>
      </c>
      <c r="AE1451" s="64" t="s">
        <v>7489</v>
      </c>
    </row>
    <row r="1452" spans="1:31" s="54" customFormat="1" x14ac:dyDescent="0.25">
      <c r="A1452" s="61" t="s">
        <v>7205</v>
      </c>
      <c r="B1452" s="3"/>
      <c r="C1452" s="3"/>
      <c r="D1452" s="62">
        <v>20342304649</v>
      </c>
      <c r="E1452" s="65">
        <v>20342304649</v>
      </c>
      <c r="F1452" s="63"/>
      <c r="G1452" s="3"/>
      <c r="H1452" s="3"/>
      <c r="I1452" s="3"/>
      <c r="J1452" s="3"/>
      <c r="K1452" s="64" t="s">
        <v>8628</v>
      </c>
      <c r="L1452" s="64"/>
      <c r="M1452" s="3"/>
      <c r="N1452" s="3" t="s">
        <v>7508</v>
      </c>
      <c r="O1452" s="3" t="s">
        <v>7508</v>
      </c>
      <c r="P1452" s="3" t="s">
        <v>7508</v>
      </c>
      <c r="Q1452" s="3" t="s">
        <v>5803</v>
      </c>
      <c r="R1452" s="3"/>
      <c r="S1452" s="3"/>
      <c r="T1452" s="63">
        <v>44531</v>
      </c>
      <c r="U1452" s="4" t="s">
        <v>6360</v>
      </c>
      <c r="V1452" s="4">
        <v>90888</v>
      </c>
      <c r="W1452" s="4"/>
      <c r="X1452" s="4"/>
      <c r="AC1452" s="3">
        <v>45960060</v>
      </c>
      <c r="AD1452" s="3" t="s">
        <v>5607</v>
      </c>
      <c r="AE1452" s="64" t="s">
        <v>7489</v>
      </c>
    </row>
    <row r="1453" spans="1:31" s="54" customFormat="1" x14ac:dyDescent="0.25">
      <c r="A1453" s="61" t="s">
        <v>7206</v>
      </c>
      <c r="B1453" s="3"/>
      <c r="C1453" s="3"/>
      <c r="D1453" s="62">
        <v>27348889708</v>
      </c>
      <c r="E1453" s="65">
        <v>27348889708</v>
      </c>
      <c r="F1453" s="63"/>
      <c r="G1453" s="3"/>
      <c r="H1453" s="3"/>
      <c r="I1453" s="3"/>
      <c r="J1453" s="3"/>
      <c r="K1453" s="64" t="s">
        <v>8628</v>
      </c>
      <c r="L1453" s="64"/>
      <c r="M1453" s="3"/>
      <c r="N1453" s="3" t="s">
        <v>7508</v>
      </c>
      <c r="O1453" s="3" t="s">
        <v>7508</v>
      </c>
      <c r="P1453" s="3" t="s">
        <v>7508</v>
      </c>
      <c r="Q1453" s="3" t="s">
        <v>5803</v>
      </c>
      <c r="R1453" s="3"/>
      <c r="S1453" s="3"/>
      <c r="T1453" s="63"/>
      <c r="U1453" s="4" t="s">
        <v>6360</v>
      </c>
      <c r="V1453" s="4">
        <v>78704</v>
      </c>
      <c r="W1453" s="4"/>
      <c r="X1453" s="4"/>
      <c r="AC1453" s="3">
        <v>45960000</v>
      </c>
      <c r="AD1453" s="3" t="s">
        <v>5612</v>
      </c>
      <c r="AE1453" s="64" t="s">
        <v>7489</v>
      </c>
    </row>
    <row r="1454" spans="1:31" s="54" customFormat="1" x14ac:dyDescent="0.25">
      <c r="A1454" s="61" t="s">
        <v>7207</v>
      </c>
      <c r="B1454" s="3"/>
      <c r="C1454" s="3"/>
      <c r="D1454" s="62">
        <v>20148979228</v>
      </c>
      <c r="E1454" s="65">
        <v>20148979228</v>
      </c>
      <c r="F1454" s="63"/>
      <c r="G1454" s="3"/>
      <c r="H1454" s="3"/>
      <c r="I1454" s="3"/>
      <c r="J1454" s="3"/>
      <c r="K1454" s="64" t="s">
        <v>8628</v>
      </c>
      <c r="L1454" s="64"/>
      <c r="M1454" s="3"/>
      <c r="N1454" s="3" t="s">
        <v>7508</v>
      </c>
      <c r="O1454" s="3" t="s">
        <v>7508</v>
      </c>
      <c r="P1454" s="3" t="s">
        <v>7508</v>
      </c>
      <c r="Q1454" s="3" t="s">
        <v>5803</v>
      </c>
      <c r="R1454" s="3"/>
      <c r="S1454" s="3"/>
      <c r="T1454" s="63"/>
      <c r="U1454" s="4" t="s">
        <v>6360</v>
      </c>
      <c r="V1454" s="4">
        <v>159339</v>
      </c>
      <c r="W1454" s="4"/>
      <c r="X1454" s="4"/>
      <c r="AC1454" s="3">
        <v>45960060</v>
      </c>
      <c r="AD1454" s="3" t="s">
        <v>5607</v>
      </c>
      <c r="AE1454" s="64" t="s">
        <v>7489</v>
      </c>
    </row>
    <row r="1455" spans="1:31" s="54" customFormat="1" x14ac:dyDescent="0.25">
      <c r="A1455" s="61" t="s">
        <v>7208</v>
      </c>
      <c r="B1455" s="3"/>
      <c r="C1455" s="3"/>
      <c r="D1455" s="62">
        <v>20319160087</v>
      </c>
      <c r="E1455" s="65">
        <v>20319160087</v>
      </c>
      <c r="F1455" s="63"/>
      <c r="G1455" s="3"/>
      <c r="H1455" s="3"/>
      <c r="I1455" s="3"/>
      <c r="J1455" s="3"/>
      <c r="K1455" s="64" t="s">
        <v>8628</v>
      </c>
      <c r="L1455" s="64"/>
      <c r="M1455" s="3"/>
      <c r="N1455" s="3" t="s">
        <v>7508</v>
      </c>
      <c r="O1455" s="3" t="s">
        <v>7508</v>
      </c>
      <c r="P1455" s="3" t="s">
        <v>7508</v>
      </c>
      <c r="Q1455" s="3" t="s">
        <v>5803</v>
      </c>
      <c r="R1455" s="3"/>
      <c r="S1455" s="3"/>
      <c r="T1455" s="63">
        <v>44440</v>
      </c>
      <c r="U1455" s="4" t="s">
        <v>6360</v>
      </c>
      <c r="V1455" s="4">
        <v>98440</v>
      </c>
      <c r="W1455" s="4"/>
      <c r="X1455" s="4"/>
      <c r="AC1455" s="3">
        <v>45960060</v>
      </c>
      <c r="AD1455" s="3" t="s">
        <v>5607</v>
      </c>
      <c r="AE1455" s="64" t="s">
        <v>7489</v>
      </c>
    </row>
    <row r="1456" spans="1:31" s="54" customFormat="1" x14ac:dyDescent="0.25">
      <c r="A1456" s="61" t="s">
        <v>7209</v>
      </c>
      <c r="B1456" s="3"/>
      <c r="C1456" s="3"/>
      <c r="D1456" s="62">
        <v>20365243191</v>
      </c>
      <c r="E1456" s="65">
        <v>20365243191</v>
      </c>
      <c r="F1456" s="63"/>
      <c r="G1456" s="3"/>
      <c r="H1456" s="3"/>
      <c r="I1456" s="3"/>
      <c r="J1456" s="3"/>
      <c r="K1456" s="64" t="s">
        <v>8628</v>
      </c>
      <c r="L1456" s="64"/>
      <c r="M1456" s="3"/>
      <c r="N1456" s="3" t="s">
        <v>7508</v>
      </c>
      <c r="O1456" s="3" t="s">
        <v>7508</v>
      </c>
      <c r="P1456" s="3" t="s">
        <v>7508</v>
      </c>
      <c r="Q1456" s="3" t="s">
        <v>5803</v>
      </c>
      <c r="R1456" s="3"/>
      <c r="S1456" s="3"/>
      <c r="T1456" s="63"/>
      <c r="U1456" s="4" t="s">
        <v>6360</v>
      </c>
      <c r="V1456" s="4">
        <v>144773</v>
      </c>
      <c r="W1456" s="4"/>
      <c r="X1456" s="4"/>
      <c r="AC1456" s="3">
        <v>45190030</v>
      </c>
      <c r="AD1456" s="3" t="s">
        <v>5629</v>
      </c>
      <c r="AE1456" s="64" t="s">
        <v>7489</v>
      </c>
    </row>
    <row r="1457" spans="1:31" s="54" customFormat="1" x14ac:dyDescent="0.25">
      <c r="A1457" s="61" t="s">
        <v>7210</v>
      </c>
      <c r="B1457" s="3"/>
      <c r="C1457" s="3"/>
      <c r="D1457" s="62">
        <v>20240685036</v>
      </c>
      <c r="E1457" s="65">
        <v>20240685036</v>
      </c>
      <c r="F1457" s="63"/>
      <c r="G1457" s="3"/>
      <c r="H1457" s="3"/>
      <c r="I1457" s="3"/>
      <c r="J1457" s="3"/>
      <c r="K1457" s="64" t="s">
        <v>8628</v>
      </c>
      <c r="L1457" s="64"/>
      <c r="M1457" s="3"/>
      <c r="N1457" s="3" t="s">
        <v>7508</v>
      </c>
      <c r="O1457" s="3" t="s">
        <v>7508</v>
      </c>
      <c r="P1457" s="3" t="s">
        <v>7508</v>
      </c>
      <c r="Q1457" s="3" t="s">
        <v>5803</v>
      </c>
      <c r="R1457" s="3"/>
      <c r="S1457" s="3"/>
      <c r="T1457" s="63"/>
      <c r="U1457" s="4" t="s">
        <v>6360</v>
      </c>
      <c r="V1457" s="4">
        <v>161442</v>
      </c>
      <c r="W1457" s="4"/>
      <c r="X1457" s="4"/>
      <c r="AC1457" s="3">
        <v>45960000</v>
      </c>
      <c r="AD1457" s="3" t="s">
        <v>5612</v>
      </c>
      <c r="AE1457" s="64" t="s">
        <v>7489</v>
      </c>
    </row>
    <row r="1458" spans="1:31" s="54" customFormat="1" x14ac:dyDescent="0.25">
      <c r="A1458" s="61" t="s">
        <v>7211</v>
      </c>
      <c r="B1458" s="3"/>
      <c r="C1458" s="3"/>
      <c r="D1458" s="62">
        <v>27231927609</v>
      </c>
      <c r="E1458" s="65">
        <v>27231927609</v>
      </c>
      <c r="F1458" s="63"/>
      <c r="G1458" s="3"/>
      <c r="H1458" s="3"/>
      <c r="I1458" s="3"/>
      <c r="J1458" s="3"/>
      <c r="K1458" s="64" t="s">
        <v>8628</v>
      </c>
      <c r="L1458" s="64"/>
      <c r="M1458" s="3"/>
      <c r="N1458" s="3" t="s">
        <v>7508</v>
      </c>
      <c r="O1458" s="3" t="s">
        <v>7508</v>
      </c>
      <c r="P1458" s="3" t="s">
        <v>7508</v>
      </c>
      <c r="Q1458" s="3" t="s">
        <v>5803</v>
      </c>
      <c r="R1458" s="3"/>
      <c r="S1458" s="3"/>
      <c r="T1458" s="63">
        <v>43831</v>
      </c>
      <c r="U1458" s="4" t="s">
        <v>6360</v>
      </c>
      <c r="V1458" s="4">
        <v>145654</v>
      </c>
      <c r="W1458" s="4"/>
      <c r="X1458" s="4"/>
      <c r="AC1458" s="3">
        <v>45190030</v>
      </c>
      <c r="AD1458" s="3" t="s">
        <v>5629</v>
      </c>
      <c r="AE1458" s="64" t="s">
        <v>7489</v>
      </c>
    </row>
    <row r="1459" spans="1:31" s="54" customFormat="1" x14ac:dyDescent="0.25">
      <c r="A1459" s="61" t="s">
        <v>7212</v>
      </c>
      <c r="B1459" s="3"/>
      <c r="C1459" s="3"/>
      <c r="D1459" s="62">
        <v>27261151184</v>
      </c>
      <c r="E1459" s="65">
        <v>27261151184</v>
      </c>
      <c r="F1459" s="63"/>
      <c r="G1459" s="3"/>
      <c r="H1459" s="3"/>
      <c r="I1459" s="3"/>
      <c r="J1459" s="3"/>
      <c r="K1459" s="64" t="s">
        <v>8628</v>
      </c>
      <c r="L1459" s="64"/>
      <c r="M1459" s="3"/>
      <c r="N1459" s="3" t="s">
        <v>7508</v>
      </c>
      <c r="O1459" s="3" t="s">
        <v>7508</v>
      </c>
      <c r="P1459" s="3" t="s">
        <v>7508</v>
      </c>
      <c r="Q1459" s="3" t="s">
        <v>5803</v>
      </c>
      <c r="R1459" s="3"/>
      <c r="S1459" s="3"/>
      <c r="T1459" s="63"/>
      <c r="U1459" s="4" t="s">
        <v>6360</v>
      </c>
      <c r="V1459" s="4">
        <v>97153</v>
      </c>
      <c r="W1459" s="4"/>
      <c r="X1459" s="4"/>
      <c r="AC1459" s="3">
        <v>45960060</v>
      </c>
      <c r="AD1459" s="3" t="s">
        <v>5607</v>
      </c>
      <c r="AE1459" s="64" t="s">
        <v>7489</v>
      </c>
    </row>
    <row r="1460" spans="1:31" s="54" customFormat="1" x14ac:dyDescent="0.25">
      <c r="A1460" s="61" t="s">
        <v>7213</v>
      </c>
      <c r="B1460" s="3"/>
      <c r="C1460" s="3"/>
      <c r="D1460" s="62">
        <v>20305770338</v>
      </c>
      <c r="E1460" s="65">
        <v>20305770338</v>
      </c>
      <c r="F1460" s="63"/>
      <c r="G1460" s="3"/>
      <c r="H1460" s="3"/>
      <c r="I1460" s="3"/>
      <c r="J1460" s="3"/>
      <c r="K1460" s="64" t="s">
        <v>8628</v>
      </c>
      <c r="L1460" s="64"/>
      <c r="M1460" s="3"/>
      <c r="N1460" s="3" t="s">
        <v>7508</v>
      </c>
      <c r="O1460" s="3" t="s">
        <v>7508</v>
      </c>
      <c r="P1460" s="3" t="s">
        <v>7508</v>
      </c>
      <c r="Q1460" s="3" t="s">
        <v>5803</v>
      </c>
      <c r="R1460" s="3"/>
      <c r="S1460" s="3"/>
      <c r="T1460" s="63">
        <v>44348</v>
      </c>
      <c r="U1460" s="4" t="s">
        <v>6360</v>
      </c>
      <c r="V1460" s="4">
        <v>136216</v>
      </c>
      <c r="W1460" s="4"/>
      <c r="X1460" s="4"/>
      <c r="AC1460" s="3">
        <v>45960060</v>
      </c>
      <c r="AD1460" s="3" t="s">
        <v>5607</v>
      </c>
      <c r="AE1460" s="64" t="s">
        <v>7489</v>
      </c>
    </row>
    <row r="1461" spans="1:31" s="54" customFormat="1" x14ac:dyDescent="0.25">
      <c r="A1461" s="61" t="s">
        <v>7214</v>
      </c>
      <c r="B1461" s="3"/>
      <c r="C1461" s="3"/>
      <c r="D1461" s="62">
        <v>27242681946</v>
      </c>
      <c r="E1461" s="65">
        <v>27242681946</v>
      </c>
      <c r="F1461" s="63"/>
      <c r="G1461" s="3"/>
      <c r="H1461" s="3"/>
      <c r="I1461" s="3"/>
      <c r="J1461" s="3"/>
      <c r="K1461" s="64" t="s">
        <v>8628</v>
      </c>
      <c r="L1461" s="64"/>
      <c r="M1461" s="3"/>
      <c r="N1461" s="3" t="s">
        <v>7508</v>
      </c>
      <c r="O1461" s="3" t="s">
        <v>7508</v>
      </c>
      <c r="P1461" s="3" t="s">
        <v>7508</v>
      </c>
      <c r="Q1461" s="3" t="s">
        <v>5803</v>
      </c>
      <c r="R1461" s="3"/>
      <c r="S1461" s="3"/>
      <c r="T1461" s="63"/>
      <c r="U1461" s="4" t="s">
        <v>6360</v>
      </c>
      <c r="V1461" s="4">
        <v>183008</v>
      </c>
      <c r="W1461" s="4"/>
      <c r="X1461" s="4"/>
      <c r="AC1461" s="3">
        <v>45960000</v>
      </c>
      <c r="AD1461" s="3" t="s">
        <v>5612</v>
      </c>
      <c r="AE1461" s="64" t="s">
        <v>7489</v>
      </c>
    </row>
    <row r="1462" spans="1:31" s="54" customFormat="1" x14ac:dyDescent="0.25">
      <c r="A1462" s="61" t="s">
        <v>7215</v>
      </c>
      <c r="B1462" s="3"/>
      <c r="C1462" s="3"/>
      <c r="D1462" s="62">
        <v>20187139369</v>
      </c>
      <c r="E1462" s="65">
        <v>20187139369</v>
      </c>
      <c r="F1462" s="63"/>
      <c r="G1462" s="3"/>
      <c r="H1462" s="3"/>
      <c r="I1462" s="3"/>
      <c r="J1462" s="3"/>
      <c r="K1462" s="64" t="s">
        <v>8628</v>
      </c>
      <c r="L1462" s="64"/>
      <c r="M1462" s="3"/>
      <c r="N1462" s="3" t="s">
        <v>7508</v>
      </c>
      <c r="O1462" s="3" t="s">
        <v>7508</v>
      </c>
      <c r="P1462" s="3" t="s">
        <v>7508</v>
      </c>
      <c r="Q1462" s="3" t="s">
        <v>5803</v>
      </c>
      <c r="R1462" s="3"/>
      <c r="S1462" s="3"/>
      <c r="T1462" s="63"/>
      <c r="U1462" s="4" t="s">
        <v>6360</v>
      </c>
      <c r="V1462" s="4">
        <v>124805</v>
      </c>
      <c r="W1462" s="4"/>
      <c r="X1462" s="4"/>
      <c r="AC1462" s="3">
        <v>45960000</v>
      </c>
      <c r="AD1462" s="3" t="s">
        <v>5612</v>
      </c>
      <c r="AE1462" s="64" t="s">
        <v>7489</v>
      </c>
    </row>
    <row r="1463" spans="1:31" s="54" customFormat="1" x14ac:dyDescent="0.25">
      <c r="A1463" s="61" t="s">
        <v>7216</v>
      </c>
      <c r="B1463" s="3"/>
      <c r="C1463" s="3"/>
      <c r="D1463" s="62">
        <v>27344186664</v>
      </c>
      <c r="E1463" s="65">
        <v>27344186664</v>
      </c>
      <c r="F1463" s="63"/>
      <c r="G1463" s="3"/>
      <c r="H1463" s="3"/>
      <c r="I1463" s="3"/>
      <c r="J1463" s="3"/>
      <c r="K1463" s="64" t="s">
        <v>8628</v>
      </c>
      <c r="L1463" s="64"/>
      <c r="M1463" s="3"/>
      <c r="N1463" s="3" t="s">
        <v>7508</v>
      </c>
      <c r="O1463" s="3" t="s">
        <v>7508</v>
      </c>
      <c r="P1463" s="3" t="s">
        <v>7508</v>
      </c>
      <c r="Q1463" s="3" t="s">
        <v>5803</v>
      </c>
      <c r="R1463" s="3"/>
      <c r="S1463" s="3"/>
      <c r="T1463" s="63"/>
      <c r="U1463" s="4" t="s">
        <v>6360</v>
      </c>
      <c r="V1463" s="4">
        <v>162394</v>
      </c>
      <c r="W1463" s="4"/>
      <c r="X1463" s="4"/>
      <c r="AC1463" s="3">
        <v>45960000</v>
      </c>
      <c r="AD1463" s="3" t="s">
        <v>5612</v>
      </c>
      <c r="AE1463" s="64" t="s">
        <v>7489</v>
      </c>
    </row>
    <row r="1464" spans="1:31" s="54" customFormat="1" x14ac:dyDescent="0.25">
      <c r="A1464" s="61" t="s">
        <v>7217</v>
      </c>
      <c r="B1464" s="3"/>
      <c r="C1464" s="3"/>
      <c r="D1464" s="62">
        <v>27343210871</v>
      </c>
      <c r="E1464" s="65">
        <v>27343210871</v>
      </c>
      <c r="F1464" s="63"/>
      <c r="G1464" s="3"/>
      <c r="H1464" s="3"/>
      <c r="I1464" s="3"/>
      <c r="J1464" s="3"/>
      <c r="K1464" s="64" t="s">
        <v>8628</v>
      </c>
      <c r="L1464" s="64"/>
      <c r="M1464" s="3"/>
      <c r="N1464" s="3" t="s">
        <v>7508</v>
      </c>
      <c r="O1464" s="3" t="s">
        <v>7508</v>
      </c>
      <c r="P1464" s="3" t="s">
        <v>7508</v>
      </c>
      <c r="Q1464" s="3" t="s">
        <v>5803</v>
      </c>
      <c r="R1464" s="3"/>
      <c r="S1464" s="3"/>
      <c r="T1464" s="63">
        <v>44166</v>
      </c>
      <c r="U1464" s="4" t="s">
        <v>6360</v>
      </c>
      <c r="V1464" s="4">
        <v>144737</v>
      </c>
      <c r="W1464" s="4"/>
      <c r="X1464" s="4"/>
      <c r="AC1464" s="3">
        <v>45960060</v>
      </c>
      <c r="AD1464" s="3" t="s">
        <v>5607</v>
      </c>
      <c r="AE1464" s="64" t="s">
        <v>7489</v>
      </c>
    </row>
    <row r="1465" spans="1:31" s="54" customFormat="1" x14ac:dyDescent="0.25">
      <c r="A1465" s="61" t="s">
        <v>7218</v>
      </c>
      <c r="B1465" s="3"/>
      <c r="C1465" s="3"/>
      <c r="D1465" s="62">
        <v>20358036407</v>
      </c>
      <c r="E1465" s="65">
        <v>20358036407</v>
      </c>
      <c r="F1465" s="63"/>
      <c r="G1465" s="3"/>
      <c r="H1465" s="3"/>
      <c r="I1465" s="3"/>
      <c r="J1465" s="3"/>
      <c r="K1465" s="64" t="s">
        <v>8628</v>
      </c>
      <c r="L1465" s="64"/>
      <c r="M1465" s="3"/>
      <c r="N1465" s="3" t="s">
        <v>7508</v>
      </c>
      <c r="O1465" s="3" t="s">
        <v>7508</v>
      </c>
      <c r="P1465" s="3" t="s">
        <v>7508</v>
      </c>
      <c r="Q1465" s="3" t="s">
        <v>5803</v>
      </c>
      <c r="R1465" s="3"/>
      <c r="S1465" s="3"/>
      <c r="T1465" s="63"/>
      <c r="U1465" s="4" t="s">
        <v>6360</v>
      </c>
      <c r="V1465" s="4">
        <v>119721</v>
      </c>
      <c r="W1465" s="4"/>
      <c r="X1465" s="4"/>
      <c r="AC1465" s="3">
        <v>45960000</v>
      </c>
      <c r="AD1465" s="3" t="s">
        <v>5612</v>
      </c>
      <c r="AE1465" s="64" t="s">
        <v>7489</v>
      </c>
    </row>
    <row r="1466" spans="1:31" s="54" customFormat="1" x14ac:dyDescent="0.25">
      <c r="A1466" s="61" t="s">
        <v>7219</v>
      </c>
      <c r="B1466" s="3"/>
      <c r="C1466" s="3"/>
      <c r="D1466" s="62">
        <v>27353755299</v>
      </c>
      <c r="E1466" s="65">
        <v>27353755299</v>
      </c>
      <c r="F1466" s="63"/>
      <c r="G1466" s="3"/>
      <c r="H1466" s="3"/>
      <c r="I1466" s="3"/>
      <c r="J1466" s="3"/>
      <c r="K1466" s="64" t="s">
        <v>8628</v>
      </c>
      <c r="L1466" s="64"/>
      <c r="M1466" s="3"/>
      <c r="N1466" s="3" t="s">
        <v>7508</v>
      </c>
      <c r="O1466" s="3" t="s">
        <v>7508</v>
      </c>
      <c r="P1466" s="3" t="s">
        <v>7508</v>
      </c>
      <c r="Q1466" s="3" t="s">
        <v>5803</v>
      </c>
      <c r="R1466" s="3"/>
      <c r="S1466" s="3"/>
      <c r="T1466" s="63"/>
      <c r="U1466" s="4" t="s">
        <v>6360</v>
      </c>
      <c r="V1466" s="4">
        <v>125322</v>
      </c>
      <c r="W1466" s="4"/>
      <c r="X1466" s="4"/>
      <c r="AC1466" s="3">
        <v>45960060</v>
      </c>
      <c r="AD1466" s="3" t="s">
        <v>5607</v>
      </c>
      <c r="AE1466" s="64" t="s">
        <v>7489</v>
      </c>
    </row>
    <row r="1467" spans="1:31" s="54" customFormat="1" x14ac:dyDescent="0.25">
      <c r="A1467" s="61" t="s">
        <v>7220</v>
      </c>
      <c r="B1467" s="3"/>
      <c r="C1467" s="3"/>
      <c r="D1467" s="62">
        <v>20335160852</v>
      </c>
      <c r="E1467" s="65">
        <v>20335160852</v>
      </c>
      <c r="F1467" s="63"/>
      <c r="G1467" s="3"/>
      <c r="H1467" s="3"/>
      <c r="I1467" s="3"/>
      <c r="J1467" s="3"/>
      <c r="K1467" s="64" t="s">
        <v>8628</v>
      </c>
      <c r="L1467" s="64"/>
      <c r="M1467" s="3"/>
      <c r="N1467" s="3" t="s">
        <v>7508</v>
      </c>
      <c r="O1467" s="3" t="s">
        <v>7508</v>
      </c>
      <c r="P1467" s="3" t="s">
        <v>7508</v>
      </c>
      <c r="Q1467" s="3" t="s">
        <v>5803</v>
      </c>
      <c r="R1467" s="3"/>
      <c r="S1467" s="3"/>
      <c r="T1467" s="63"/>
      <c r="U1467" s="4" t="s">
        <v>6360</v>
      </c>
      <c r="V1467" s="4">
        <v>153931</v>
      </c>
      <c r="W1467" s="4"/>
      <c r="X1467" s="4"/>
      <c r="AC1467" s="3">
        <v>45960040</v>
      </c>
      <c r="AD1467" s="3" t="s">
        <v>5596</v>
      </c>
      <c r="AE1467" s="64" t="s">
        <v>7489</v>
      </c>
    </row>
    <row r="1468" spans="1:31" s="54" customFormat="1" x14ac:dyDescent="0.25">
      <c r="A1468" s="61" t="s">
        <v>7221</v>
      </c>
      <c r="B1468" s="3"/>
      <c r="C1468" s="3"/>
      <c r="D1468" s="62">
        <v>23394694479</v>
      </c>
      <c r="E1468" s="65">
        <v>23394694479</v>
      </c>
      <c r="F1468" s="63"/>
      <c r="G1468" s="3"/>
      <c r="H1468" s="3"/>
      <c r="I1468" s="3"/>
      <c r="J1468" s="3"/>
      <c r="K1468" s="64" t="s">
        <v>8628</v>
      </c>
      <c r="L1468" s="64"/>
      <c r="M1468" s="3"/>
      <c r="N1468" s="3" t="s">
        <v>7508</v>
      </c>
      <c r="O1468" s="3" t="s">
        <v>7508</v>
      </c>
      <c r="P1468" s="3" t="s">
        <v>7508</v>
      </c>
      <c r="Q1468" s="3" t="s">
        <v>5803</v>
      </c>
      <c r="R1468" s="3"/>
      <c r="S1468" s="3"/>
      <c r="T1468" s="63"/>
      <c r="U1468" s="4" t="s">
        <v>6360</v>
      </c>
      <c r="V1468" s="4">
        <v>96553</v>
      </c>
      <c r="W1468" s="4"/>
      <c r="X1468" s="4"/>
      <c r="AC1468" s="3">
        <v>45960040</v>
      </c>
      <c r="AD1468" s="3" t="s">
        <v>5596</v>
      </c>
      <c r="AE1468" s="64" t="s">
        <v>7489</v>
      </c>
    </row>
    <row r="1469" spans="1:31" s="54" customFormat="1" x14ac:dyDescent="0.25">
      <c r="A1469" s="61" t="s">
        <v>7222</v>
      </c>
      <c r="B1469" s="3"/>
      <c r="C1469" s="3"/>
      <c r="D1469" s="62">
        <v>20367538911</v>
      </c>
      <c r="E1469" s="65">
        <v>20367538911</v>
      </c>
      <c r="F1469" s="63"/>
      <c r="G1469" s="3"/>
      <c r="H1469" s="3"/>
      <c r="I1469" s="3"/>
      <c r="J1469" s="3"/>
      <c r="K1469" s="64" t="s">
        <v>8628</v>
      </c>
      <c r="L1469" s="64"/>
      <c r="M1469" s="3"/>
      <c r="N1469" s="3" t="s">
        <v>7508</v>
      </c>
      <c r="O1469" s="3" t="s">
        <v>7508</v>
      </c>
      <c r="P1469" s="3" t="s">
        <v>7508</v>
      </c>
      <c r="Q1469" s="3" t="s">
        <v>5803</v>
      </c>
      <c r="R1469" s="3"/>
      <c r="S1469" s="3"/>
      <c r="T1469" s="63"/>
      <c r="U1469" s="4" t="s">
        <v>6360</v>
      </c>
      <c r="V1469" s="4">
        <v>111855</v>
      </c>
      <c r="W1469" s="4"/>
      <c r="X1469" s="4"/>
      <c r="AC1469" s="3">
        <v>45960060</v>
      </c>
      <c r="AD1469" s="3" t="s">
        <v>5607</v>
      </c>
      <c r="AE1469" s="64" t="s">
        <v>7489</v>
      </c>
    </row>
    <row r="1470" spans="1:31" s="54" customFormat="1" x14ac:dyDescent="0.25">
      <c r="A1470" s="61" t="s">
        <v>7223</v>
      </c>
      <c r="B1470" s="3"/>
      <c r="C1470" s="3"/>
      <c r="D1470" s="62">
        <v>27951457219</v>
      </c>
      <c r="E1470" s="65">
        <v>27951457219</v>
      </c>
      <c r="F1470" s="63"/>
      <c r="G1470" s="3"/>
      <c r="H1470" s="3"/>
      <c r="I1470" s="3"/>
      <c r="J1470" s="3"/>
      <c r="K1470" s="64" t="s">
        <v>8628</v>
      </c>
      <c r="L1470" s="64"/>
      <c r="M1470" s="3"/>
      <c r="N1470" s="3" t="s">
        <v>7508</v>
      </c>
      <c r="O1470" s="3" t="s">
        <v>7508</v>
      </c>
      <c r="P1470" s="3" t="s">
        <v>7508</v>
      </c>
      <c r="Q1470" s="3" t="s">
        <v>5803</v>
      </c>
      <c r="R1470" s="3"/>
      <c r="S1470" s="3"/>
      <c r="T1470" s="63">
        <v>44531</v>
      </c>
      <c r="U1470" s="4" t="s">
        <v>6360</v>
      </c>
      <c r="V1470" s="4">
        <v>98440</v>
      </c>
      <c r="W1470" s="4"/>
      <c r="X1470" s="4"/>
      <c r="AC1470" s="3">
        <v>45960060</v>
      </c>
      <c r="AD1470" s="3" t="s">
        <v>5607</v>
      </c>
      <c r="AE1470" s="64" t="s">
        <v>7489</v>
      </c>
    </row>
    <row r="1471" spans="1:31" s="54" customFormat="1" x14ac:dyDescent="0.25">
      <c r="A1471" s="61" t="s">
        <v>7224</v>
      </c>
      <c r="B1471" s="3"/>
      <c r="C1471" s="3"/>
      <c r="D1471" s="62">
        <v>27296016298</v>
      </c>
      <c r="E1471" s="65">
        <v>27296016298</v>
      </c>
      <c r="F1471" s="63"/>
      <c r="G1471" s="3"/>
      <c r="H1471" s="3"/>
      <c r="I1471" s="3"/>
      <c r="J1471" s="3"/>
      <c r="K1471" s="64" t="s">
        <v>8628</v>
      </c>
      <c r="L1471" s="64"/>
      <c r="M1471" s="3"/>
      <c r="N1471" s="3" t="s">
        <v>7508</v>
      </c>
      <c r="O1471" s="3" t="s">
        <v>7508</v>
      </c>
      <c r="P1471" s="3" t="s">
        <v>7508</v>
      </c>
      <c r="Q1471" s="3" t="s">
        <v>5803</v>
      </c>
      <c r="R1471" s="3"/>
      <c r="S1471" s="3"/>
      <c r="T1471" s="63">
        <v>43831</v>
      </c>
      <c r="U1471" s="4" t="s">
        <v>6360</v>
      </c>
      <c r="V1471" s="4">
        <v>214000</v>
      </c>
      <c r="W1471" s="4"/>
      <c r="X1471" s="4"/>
      <c r="AC1471" s="3">
        <v>45960040</v>
      </c>
      <c r="AD1471" s="3" t="s">
        <v>5596</v>
      </c>
      <c r="AE1471" s="64" t="s">
        <v>7489</v>
      </c>
    </row>
    <row r="1472" spans="1:31" s="54" customFormat="1" x14ac:dyDescent="0.25">
      <c r="A1472" s="61" t="s">
        <v>7225</v>
      </c>
      <c r="B1472" s="3"/>
      <c r="C1472" s="3"/>
      <c r="D1472" s="62">
        <v>27327204519</v>
      </c>
      <c r="E1472" s="65">
        <v>27327204519</v>
      </c>
      <c r="F1472" s="63"/>
      <c r="G1472" s="3"/>
      <c r="H1472" s="3"/>
      <c r="I1472" s="3"/>
      <c r="J1472" s="3"/>
      <c r="K1472" s="64" t="s">
        <v>8628</v>
      </c>
      <c r="L1472" s="64"/>
      <c r="M1472" s="3"/>
      <c r="N1472" s="3" t="s">
        <v>7508</v>
      </c>
      <c r="O1472" s="3" t="s">
        <v>7508</v>
      </c>
      <c r="P1472" s="3" t="s">
        <v>7508</v>
      </c>
      <c r="Q1472" s="3" t="s">
        <v>5803</v>
      </c>
      <c r="R1472" s="3"/>
      <c r="S1472" s="3"/>
      <c r="T1472" s="63"/>
      <c r="U1472" s="4" t="s">
        <v>6360</v>
      </c>
      <c r="V1472" s="4">
        <v>168184</v>
      </c>
      <c r="W1472" s="4"/>
      <c r="X1472" s="4"/>
      <c r="AC1472" s="3">
        <v>45960000</v>
      </c>
      <c r="AD1472" s="3" t="s">
        <v>5612</v>
      </c>
      <c r="AE1472" s="64" t="s">
        <v>7489</v>
      </c>
    </row>
    <row r="1473" spans="1:31" s="54" customFormat="1" x14ac:dyDescent="0.25">
      <c r="A1473" s="61" t="s">
        <v>7226</v>
      </c>
      <c r="B1473" s="3"/>
      <c r="C1473" s="3"/>
      <c r="D1473" s="62">
        <v>27358548984</v>
      </c>
      <c r="E1473" s="65">
        <v>27358548984</v>
      </c>
      <c r="F1473" s="63"/>
      <c r="G1473" s="3"/>
      <c r="H1473" s="3"/>
      <c r="I1473" s="3"/>
      <c r="J1473" s="3"/>
      <c r="K1473" s="64" t="s">
        <v>8628</v>
      </c>
      <c r="L1473" s="64"/>
      <c r="M1473" s="3"/>
      <c r="N1473" s="3" t="s">
        <v>7508</v>
      </c>
      <c r="O1473" s="3" t="s">
        <v>7508</v>
      </c>
      <c r="P1473" s="3" t="s">
        <v>7508</v>
      </c>
      <c r="Q1473" s="3" t="s">
        <v>5803</v>
      </c>
      <c r="R1473" s="3"/>
      <c r="S1473" s="3"/>
      <c r="T1473" s="63">
        <v>44044</v>
      </c>
      <c r="U1473" s="4" t="s">
        <v>6360</v>
      </c>
      <c r="V1473" s="4">
        <v>101599</v>
      </c>
      <c r="W1473" s="4"/>
      <c r="X1473" s="4"/>
      <c r="AC1473" s="3">
        <v>45960040</v>
      </c>
      <c r="AD1473" s="3" t="s">
        <v>5596</v>
      </c>
      <c r="AE1473" s="64" t="s">
        <v>7489</v>
      </c>
    </row>
    <row r="1474" spans="1:31" s="54" customFormat="1" x14ac:dyDescent="0.25">
      <c r="A1474" s="61" t="s">
        <v>7227</v>
      </c>
      <c r="B1474" s="3"/>
      <c r="C1474" s="3"/>
      <c r="D1474" s="62">
        <v>27359592308</v>
      </c>
      <c r="E1474" s="65">
        <v>27359592308</v>
      </c>
      <c r="F1474" s="63"/>
      <c r="G1474" s="3"/>
      <c r="H1474" s="3"/>
      <c r="I1474" s="3"/>
      <c r="J1474" s="3"/>
      <c r="K1474" s="64" t="s">
        <v>8628</v>
      </c>
      <c r="L1474" s="64"/>
      <c r="M1474" s="3"/>
      <c r="N1474" s="3" t="s">
        <v>7508</v>
      </c>
      <c r="O1474" s="3" t="s">
        <v>7508</v>
      </c>
      <c r="P1474" s="3" t="s">
        <v>7508</v>
      </c>
      <c r="Q1474" s="3" t="s">
        <v>5803</v>
      </c>
      <c r="R1474" s="3"/>
      <c r="S1474" s="3"/>
      <c r="T1474" s="63"/>
      <c r="U1474" s="4" t="s">
        <v>6360</v>
      </c>
      <c r="V1474" s="4">
        <v>144216</v>
      </c>
      <c r="W1474" s="4"/>
      <c r="X1474" s="4"/>
      <c r="AC1474" s="3">
        <v>45960060</v>
      </c>
      <c r="AD1474" s="3" t="s">
        <v>5607</v>
      </c>
      <c r="AE1474" s="64" t="s">
        <v>7489</v>
      </c>
    </row>
    <row r="1475" spans="1:31" s="54" customFormat="1" x14ac:dyDescent="0.25">
      <c r="A1475" s="61" t="s">
        <v>7228</v>
      </c>
      <c r="B1475" s="3"/>
      <c r="C1475" s="3"/>
      <c r="D1475" s="62">
        <v>27361057762</v>
      </c>
      <c r="E1475" s="65">
        <v>27361057762</v>
      </c>
      <c r="F1475" s="63"/>
      <c r="G1475" s="3"/>
      <c r="H1475" s="3"/>
      <c r="I1475" s="3"/>
      <c r="J1475" s="3"/>
      <c r="K1475" s="64" t="s">
        <v>8628</v>
      </c>
      <c r="L1475" s="64"/>
      <c r="M1475" s="3"/>
      <c r="N1475" s="3" t="s">
        <v>7508</v>
      </c>
      <c r="O1475" s="3" t="s">
        <v>7508</v>
      </c>
      <c r="P1475" s="3" t="s">
        <v>7508</v>
      </c>
      <c r="Q1475" s="3" t="s">
        <v>5803</v>
      </c>
      <c r="R1475" s="3"/>
      <c r="S1475" s="3"/>
      <c r="T1475" s="63"/>
      <c r="U1475" s="4" t="s">
        <v>6360</v>
      </c>
      <c r="V1475" s="4">
        <v>120544</v>
      </c>
      <c r="W1475" s="4"/>
      <c r="X1475" s="4"/>
      <c r="AC1475" s="3">
        <v>45960000</v>
      </c>
      <c r="AD1475" s="3" t="s">
        <v>5612</v>
      </c>
      <c r="AE1475" s="64" t="s">
        <v>7489</v>
      </c>
    </row>
    <row r="1476" spans="1:31" s="54" customFormat="1" x14ac:dyDescent="0.25">
      <c r="A1476" s="61" t="s">
        <v>7229</v>
      </c>
      <c r="B1476" s="3"/>
      <c r="C1476" s="3"/>
      <c r="D1476" s="62">
        <v>20345368281</v>
      </c>
      <c r="E1476" s="65">
        <v>20345368281</v>
      </c>
      <c r="F1476" s="63"/>
      <c r="G1476" s="3"/>
      <c r="H1476" s="3"/>
      <c r="I1476" s="3"/>
      <c r="J1476" s="3"/>
      <c r="K1476" s="64" t="s">
        <v>8628</v>
      </c>
      <c r="L1476" s="64"/>
      <c r="M1476" s="3"/>
      <c r="N1476" s="3" t="s">
        <v>7508</v>
      </c>
      <c r="O1476" s="3" t="s">
        <v>7508</v>
      </c>
      <c r="P1476" s="3" t="s">
        <v>7508</v>
      </c>
      <c r="Q1476" s="3" t="s">
        <v>5803</v>
      </c>
      <c r="R1476" s="3"/>
      <c r="S1476" s="3"/>
      <c r="T1476" s="63"/>
      <c r="U1476" s="4" t="s">
        <v>6360</v>
      </c>
      <c r="V1476" s="4">
        <v>192313</v>
      </c>
      <c r="W1476" s="4"/>
      <c r="X1476" s="4"/>
      <c r="AC1476" s="3">
        <v>45960060</v>
      </c>
      <c r="AD1476" s="3" t="s">
        <v>5607</v>
      </c>
      <c r="AE1476" s="64" t="s">
        <v>7489</v>
      </c>
    </row>
    <row r="1477" spans="1:31" s="54" customFormat="1" x14ac:dyDescent="0.25">
      <c r="A1477" s="61" t="s">
        <v>7230</v>
      </c>
      <c r="B1477" s="3"/>
      <c r="C1477" s="3"/>
      <c r="D1477" s="62">
        <v>20330322013</v>
      </c>
      <c r="E1477" s="65">
        <v>20330322013</v>
      </c>
      <c r="F1477" s="63"/>
      <c r="G1477" s="3"/>
      <c r="H1477" s="3"/>
      <c r="I1477" s="3"/>
      <c r="J1477" s="3"/>
      <c r="K1477" s="64" t="s">
        <v>8628</v>
      </c>
      <c r="L1477" s="64"/>
      <c r="M1477" s="3"/>
      <c r="N1477" s="3" t="s">
        <v>7508</v>
      </c>
      <c r="O1477" s="3" t="s">
        <v>7508</v>
      </c>
      <c r="P1477" s="3" t="s">
        <v>7508</v>
      </c>
      <c r="Q1477" s="3" t="s">
        <v>5803</v>
      </c>
      <c r="R1477" s="3"/>
      <c r="S1477" s="3"/>
      <c r="T1477" s="63">
        <v>44197</v>
      </c>
      <c r="U1477" s="4" t="s">
        <v>6360</v>
      </c>
      <c r="V1477" s="4">
        <v>110376</v>
      </c>
      <c r="W1477" s="4"/>
      <c r="X1477" s="4"/>
      <c r="AC1477" s="3">
        <v>45960060</v>
      </c>
      <c r="AD1477" s="3" t="s">
        <v>5607</v>
      </c>
      <c r="AE1477" s="64" t="s">
        <v>7489</v>
      </c>
    </row>
    <row r="1478" spans="1:31" s="54" customFormat="1" x14ac:dyDescent="0.25">
      <c r="A1478" s="61" t="s">
        <v>7231</v>
      </c>
      <c r="B1478" s="3"/>
      <c r="C1478" s="3"/>
      <c r="D1478" s="62">
        <v>27302788079</v>
      </c>
      <c r="E1478" s="65">
        <v>27302788079</v>
      </c>
      <c r="F1478" s="63"/>
      <c r="G1478" s="3"/>
      <c r="H1478" s="3"/>
      <c r="I1478" s="3"/>
      <c r="J1478" s="3"/>
      <c r="K1478" s="64" t="s">
        <v>8628</v>
      </c>
      <c r="L1478" s="64"/>
      <c r="M1478" s="3"/>
      <c r="N1478" s="3" t="s">
        <v>7508</v>
      </c>
      <c r="O1478" s="3" t="s">
        <v>7508</v>
      </c>
      <c r="P1478" s="3" t="s">
        <v>7508</v>
      </c>
      <c r="Q1478" s="3" t="s">
        <v>5803</v>
      </c>
      <c r="R1478" s="3"/>
      <c r="S1478" s="3"/>
      <c r="T1478" s="63"/>
      <c r="U1478" s="4" t="s">
        <v>6360</v>
      </c>
      <c r="V1478" s="4">
        <v>106544</v>
      </c>
      <c r="W1478" s="4"/>
      <c r="X1478" s="4"/>
      <c r="AC1478" s="3">
        <v>45960060</v>
      </c>
      <c r="AD1478" s="3" t="s">
        <v>5607</v>
      </c>
      <c r="AE1478" s="64" t="s">
        <v>7489</v>
      </c>
    </row>
    <row r="1479" spans="1:31" s="54" customFormat="1" x14ac:dyDescent="0.25">
      <c r="A1479" s="61" t="s">
        <v>7232</v>
      </c>
      <c r="B1479" s="3"/>
      <c r="C1479" s="3"/>
      <c r="D1479" s="62">
        <v>27307901205</v>
      </c>
      <c r="E1479" s="65">
        <v>27307901205</v>
      </c>
      <c r="F1479" s="63"/>
      <c r="G1479" s="3"/>
      <c r="H1479" s="3"/>
      <c r="I1479" s="3"/>
      <c r="J1479" s="3"/>
      <c r="K1479" s="64" t="s">
        <v>8628</v>
      </c>
      <c r="L1479" s="64"/>
      <c r="M1479" s="3"/>
      <c r="N1479" s="3" t="s">
        <v>7508</v>
      </c>
      <c r="O1479" s="3" t="s">
        <v>7508</v>
      </c>
      <c r="P1479" s="3" t="s">
        <v>7508</v>
      </c>
      <c r="Q1479" s="3" t="s">
        <v>5803</v>
      </c>
      <c r="R1479" s="3"/>
      <c r="S1479" s="3"/>
      <c r="T1479" s="63"/>
      <c r="U1479" s="4" t="s">
        <v>6360</v>
      </c>
      <c r="V1479" s="4">
        <v>115176</v>
      </c>
      <c r="W1479" s="4"/>
      <c r="X1479" s="4"/>
      <c r="AC1479" s="3">
        <v>45960060</v>
      </c>
      <c r="AD1479" s="3" t="s">
        <v>5607</v>
      </c>
      <c r="AE1479" s="64" t="s">
        <v>7489</v>
      </c>
    </row>
    <row r="1480" spans="1:31" s="54" customFormat="1" x14ac:dyDescent="0.25">
      <c r="A1480" s="61" t="s">
        <v>7233</v>
      </c>
      <c r="B1480" s="3"/>
      <c r="C1480" s="3"/>
      <c r="D1480" s="62">
        <v>27327621012</v>
      </c>
      <c r="E1480" s="65">
        <v>27327621012</v>
      </c>
      <c r="F1480" s="63"/>
      <c r="G1480" s="3"/>
      <c r="H1480" s="3"/>
      <c r="I1480" s="3"/>
      <c r="J1480" s="3"/>
      <c r="K1480" s="64" t="s">
        <v>8628</v>
      </c>
      <c r="L1480" s="64"/>
      <c r="M1480" s="3"/>
      <c r="N1480" s="3" t="s">
        <v>7508</v>
      </c>
      <c r="O1480" s="3" t="s">
        <v>7508</v>
      </c>
      <c r="P1480" s="3" t="s">
        <v>7508</v>
      </c>
      <c r="Q1480" s="3" t="s">
        <v>5803</v>
      </c>
      <c r="R1480" s="3"/>
      <c r="S1480" s="3"/>
      <c r="T1480" s="63"/>
      <c r="U1480" s="4" t="s">
        <v>6360</v>
      </c>
      <c r="V1480" s="4">
        <v>121418</v>
      </c>
      <c r="W1480" s="4"/>
      <c r="X1480" s="4"/>
      <c r="AC1480" s="3">
        <v>45960000</v>
      </c>
      <c r="AD1480" s="3" t="s">
        <v>5612</v>
      </c>
      <c r="AE1480" s="64" t="s">
        <v>7489</v>
      </c>
    </row>
    <row r="1481" spans="1:31" s="54" customFormat="1" x14ac:dyDescent="0.25">
      <c r="A1481" s="61" t="s">
        <v>7234</v>
      </c>
      <c r="B1481" s="3"/>
      <c r="C1481" s="3"/>
      <c r="D1481" s="62">
        <v>20319584855</v>
      </c>
      <c r="E1481" s="65">
        <v>20319584855</v>
      </c>
      <c r="F1481" s="63"/>
      <c r="G1481" s="3"/>
      <c r="H1481" s="3"/>
      <c r="I1481" s="3"/>
      <c r="J1481" s="3"/>
      <c r="K1481" s="64" t="s">
        <v>8628</v>
      </c>
      <c r="L1481" s="64"/>
      <c r="M1481" s="3"/>
      <c r="N1481" s="3" t="s">
        <v>7508</v>
      </c>
      <c r="O1481" s="3" t="s">
        <v>7508</v>
      </c>
      <c r="P1481" s="3" t="s">
        <v>7508</v>
      </c>
      <c r="Q1481" s="3" t="s">
        <v>5803</v>
      </c>
      <c r="R1481" s="3"/>
      <c r="S1481" s="3"/>
      <c r="T1481" s="63">
        <v>43871</v>
      </c>
      <c r="U1481" s="4" t="s">
        <v>6360</v>
      </c>
      <c r="V1481" s="4">
        <v>142663</v>
      </c>
      <c r="W1481" s="4"/>
      <c r="X1481" s="4"/>
      <c r="AC1481" s="3">
        <v>45960060</v>
      </c>
      <c r="AD1481" s="3" t="s">
        <v>5607</v>
      </c>
      <c r="AE1481" s="64" t="s">
        <v>7489</v>
      </c>
    </row>
    <row r="1482" spans="1:31" s="54" customFormat="1" x14ac:dyDescent="0.25">
      <c r="A1482" s="61" t="s">
        <v>7235</v>
      </c>
      <c r="B1482" s="3"/>
      <c r="C1482" s="3"/>
      <c r="D1482" s="62">
        <v>27378442929</v>
      </c>
      <c r="E1482" s="65">
        <v>27378442929</v>
      </c>
      <c r="F1482" s="63"/>
      <c r="G1482" s="3"/>
      <c r="H1482" s="3"/>
      <c r="I1482" s="3"/>
      <c r="J1482" s="3"/>
      <c r="K1482" s="64" t="s">
        <v>8628</v>
      </c>
      <c r="L1482" s="64"/>
      <c r="M1482" s="3"/>
      <c r="N1482" s="3" t="s">
        <v>7508</v>
      </c>
      <c r="O1482" s="3" t="s">
        <v>7508</v>
      </c>
      <c r="P1482" s="3" t="s">
        <v>7508</v>
      </c>
      <c r="Q1482" s="3" t="s">
        <v>5803</v>
      </c>
      <c r="R1482" s="3"/>
      <c r="S1482" s="3"/>
      <c r="T1482" s="63">
        <v>44515</v>
      </c>
      <c r="U1482" s="4" t="s">
        <v>6360</v>
      </c>
      <c r="V1482" s="4">
        <v>88275</v>
      </c>
      <c r="W1482" s="4"/>
      <c r="X1482" s="4"/>
      <c r="AC1482" s="3">
        <v>45960060</v>
      </c>
      <c r="AD1482" s="3" t="s">
        <v>5607</v>
      </c>
      <c r="AE1482" s="64" t="s">
        <v>7489</v>
      </c>
    </row>
    <row r="1483" spans="1:31" s="54" customFormat="1" x14ac:dyDescent="0.25">
      <c r="A1483" s="61" t="s">
        <v>7236</v>
      </c>
      <c r="B1483" s="3"/>
      <c r="C1483" s="3"/>
      <c r="D1483" s="62">
        <v>27400089405</v>
      </c>
      <c r="E1483" s="65">
        <v>27400089405</v>
      </c>
      <c r="F1483" s="63"/>
      <c r="G1483" s="3"/>
      <c r="H1483" s="3"/>
      <c r="I1483" s="3"/>
      <c r="J1483" s="3"/>
      <c r="K1483" s="64" t="s">
        <v>8628</v>
      </c>
      <c r="L1483" s="64"/>
      <c r="M1483" s="3"/>
      <c r="N1483" s="3" t="s">
        <v>7508</v>
      </c>
      <c r="O1483" s="3" t="s">
        <v>7508</v>
      </c>
      <c r="P1483" s="3" t="s">
        <v>7508</v>
      </c>
      <c r="Q1483" s="3" t="s">
        <v>5803</v>
      </c>
      <c r="R1483" s="3"/>
      <c r="S1483" s="3"/>
      <c r="T1483" s="63">
        <v>44481</v>
      </c>
      <c r="U1483" s="4" t="s">
        <v>6360</v>
      </c>
      <c r="V1483" s="4">
        <v>95009</v>
      </c>
      <c r="W1483" s="4"/>
      <c r="X1483" s="4"/>
      <c r="AC1483" s="3">
        <v>45960060</v>
      </c>
      <c r="AD1483" s="3" t="s">
        <v>5607</v>
      </c>
      <c r="AE1483" s="64" t="s">
        <v>7489</v>
      </c>
    </row>
    <row r="1484" spans="1:31" s="54" customFormat="1" x14ac:dyDescent="0.25">
      <c r="A1484" s="61" t="s">
        <v>7237</v>
      </c>
      <c r="B1484" s="3"/>
      <c r="C1484" s="3"/>
      <c r="D1484" s="62">
        <v>23272364729</v>
      </c>
      <c r="E1484" s="65">
        <v>23272364729</v>
      </c>
      <c r="F1484" s="63"/>
      <c r="G1484" s="3"/>
      <c r="H1484" s="3"/>
      <c r="I1484" s="3"/>
      <c r="J1484" s="3"/>
      <c r="K1484" s="64" t="s">
        <v>8628</v>
      </c>
      <c r="L1484" s="64"/>
      <c r="M1484" s="3"/>
      <c r="N1484" s="3" t="s">
        <v>7508</v>
      </c>
      <c r="O1484" s="3" t="s">
        <v>7508</v>
      </c>
      <c r="P1484" s="3" t="s">
        <v>7508</v>
      </c>
      <c r="Q1484" s="3" t="s">
        <v>5803</v>
      </c>
      <c r="R1484" s="3"/>
      <c r="S1484" s="3"/>
      <c r="T1484" s="63"/>
      <c r="U1484" s="4" t="s">
        <v>6360</v>
      </c>
      <c r="V1484" s="4">
        <v>84228</v>
      </c>
      <c r="W1484" s="4"/>
      <c r="X1484" s="4"/>
      <c r="AC1484" s="3">
        <v>45960060</v>
      </c>
      <c r="AD1484" s="3" t="s">
        <v>5607</v>
      </c>
      <c r="AE1484" s="64" t="s">
        <v>7489</v>
      </c>
    </row>
    <row r="1485" spans="1:31" s="54" customFormat="1" x14ac:dyDescent="0.25">
      <c r="A1485" s="61" t="s">
        <v>7238</v>
      </c>
      <c r="B1485" s="3"/>
      <c r="C1485" s="3"/>
      <c r="D1485" s="62">
        <v>20370997242</v>
      </c>
      <c r="E1485" s="65">
        <v>20370997242</v>
      </c>
      <c r="F1485" s="63"/>
      <c r="G1485" s="3"/>
      <c r="H1485" s="3"/>
      <c r="I1485" s="3"/>
      <c r="J1485" s="3"/>
      <c r="K1485" s="64" t="s">
        <v>8628</v>
      </c>
      <c r="L1485" s="64"/>
      <c r="M1485" s="3"/>
      <c r="N1485" s="3" t="s">
        <v>7508</v>
      </c>
      <c r="O1485" s="3" t="s">
        <v>7508</v>
      </c>
      <c r="P1485" s="3" t="s">
        <v>7508</v>
      </c>
      <c r="Q1485" s="3" t="s">
        <v>5803</v>
      </c>
      <c r="R1485" s="3"/>
      <c r="S1485" s="3"/>
      <c r="T1485" s="63">
        <v>44228</v>
      </c>
      <c r="U1485" s="4" t="s">
        <v>6360</v>
      </c>
      <c r="V1485" s="4">
        <v>128065</v>
      </c>
      <c r="W1485" s="4"/>
      <c r="X1485" s="4"/>
      <c r="AC1485" s="3">
        <v>45960060</v>
      </c>
      <c r="AD1485" s="3" t="s">
        <v>5607</v>
      </c>
      <c r="AE1485" s="64" t="s">
        <v>7489</v>
      </c>
    </row>
    <row r="1486" spans="1:31" s="54" customFormat="1" x14ac:dyDescent="0.25">
      <c r="A1486" s="61" t="s">
        <v>7239</v>
      </c>
      <c r="B1486" s="3"/>
      <c r="C1486" s="3"/>
      <c r="D1486" s="62">
        <v>23179020424</v>
      </c>
      <c r="E1486" s="65">
        <v>23179020424</v>
      </c>
      <c r="F1486" s="63"/>
      <c r="G1486" s="3"/>
      <c r="H1486" s="3"/>
      <c r="I1486" s="3"/>
      <c r="J1486" s="3"/>
      <c r="K1486" s="64" t="s">
        <v>8628</v>
      </c>
      <c r="L1486" s="64"/>
      <c r="M1486" s="3"/>
      <c r="N1486" s="3" t="s">
        <v>7508</v>
      </c>
      <c r="O1486" s="3" t="s">
        <v>7508</v>
      </c>
      <c r="P1486" s="3" t="s">
        <v>7508</v>
      </c>
      <c r="Q1486" s="3" t="s">
        <v>5803</v>
      </c>
      <c r="R1486" s="3"/>
      <c r="S1486" s="3"/>
      <c r="T1486" s="63">
        <v>44075</v>
      </c>
      <c r="U1486" s="4" t="s">
        <v>6360</v>
      </c>
      <c r="V1486" s="4">
        <v>103268</v>
      </c>
      <c r="W1486" s="4"/>
      <c r="X1486" s="4"/>
      <c r="AC1486" s="3">
        <v>45960060</v>
      </c>
      <c r="AD1486" s="3" t="s">
        <v>5607</v>
      </c>
      <c r="AE1486" s="64" t="s">
        <v>7489</v>
      </c>
    </row>
    <row r="1487" spans="1:31" s="54" customFormat="1" x14ac:dyDescent="0.25">
      <c r="A1487" s="61" t="s">
        <v>7240</v>
      </c>
      <c r="B1487" s="3"/>
      <c r="C1487" s="3"/>
      <c r="D1487" s="62">
        <v>20413526044</v>
      </c>
      <c r="E1487" s="65">
        <v>20413526044</v>
      </c>
      <c r="F1487" s="63"/>
      <c r="G1487" s="3"/>
      <c r="H1487" s="3"/>
      <c r="I1487" s="3"/>
      <c r="J1487" s="3"/>
      <c r="K1487" s="64" t="s">
        <v>8628</v>
      </c>
      <c r="L1487" s="64"/>
      <c r="M1487" s="3"/>
      <c r="N1487" s="3" t="s">
        <v>7508</v>
      </c>
      <c r="O1487" s="3" t="s">
        <v>7508</v>
      </c>
      <c r="P1487" s="3" t="s">
        <v>7508</v>
      </c>
      <c r="Q1487" s="3" t="s">
        <v>5803</v>
      </c>
      <c r="R1487" s="3"/>
      <c r="S1487" s="3"/>
      <c r="T1487" s="63">
        <v>43466</v>
      </c>
      <c r="U1487" s="4" t="s">
        <v>6360</v>
      </c>
      <c r="V1487" s="4">
        <v>109536</v>
      </c>
      <c r="W1487" s="4"/>
      <c r="X1487" s="4"/>
      <c r="AC1487" s="3">
        <v>45960060</v>
      </c>
      <c r="AD1487" s="3" t="s">
        <v>5607</v>
      </c>
      <c r="AE1487" s="64" t="s">
        <v>7489</v>
      </c>
    </row>
    <row r="1488" spans="1:31" s="54" customFormat="1" x14ac:dyDescent="0.25">
      <c r="A1488" s="61" t="s">
        <v>7241</v>
      </c>
      <c r="B1488" s="3"/>
      <c r="C1488" s="3"/>
      <c r="D1488" s="62">
        <v>20235155061</v>
      </c>
      <c r="E1488" s="65">
        <v>20235155061</v>
      </c>
      <c r="F1488" s="63"/>
      <c r="G1488" s="3"/>
      <c r="H1488" s="3"/>
      <c r="I1488" s="3"/>
      <c r="J1488" s="3"/>
      <c r="K1488" s="64" t="s">
        <v>8628</v>
      </c>
      <c r="L1488" s="64"/>
      <c r="M1488" s="3"/>
      <c r="N1488" s="3" t="s">
        <v>7508</v>
      </c>
      <c r="O1488" s="3" t="s">
        <v>7508</v>
      </c>
      <c r="P1488" s="3" t="s">
        <v>7508</v>
      </c>
      <c r="Q1488" s="3" t="s">
        <v>5803</v>
      </c>
      <c r="R1488" s="3"/>
      <c r="S1488" s="3"/>
      <c r="T1488" s="63"/>
      <c r="U1488" s="4" t="s">
        <v>6360</v>
      </c>
      <c r="V1488" s="4">
        <v>151277</v>
      </c>
      <c r="W1488" s="4"/>
      <c r="X1488" s="4"/>
      <c r="AC1488" s="3">
        <v>45960060</v>
      </c>
      <c r="AD1488" s="3" t="s">
        <v>5607</v>
      </c>
      <c r="AE1488" s="64" t="s">
        <v>7489</v>
      </c>
    </row>
    <row r="1489" spans="1:31" s="54" customFormat="1" x14ac:dyDescent="0.25">
      <c r="A1489" s="61" t="s">
        <v>7242</v>
      </c>
      <c r="B1489" s="3"/>
      <c r="C1489" s="3"/>
      <c r="D1489" s="62">
        <v>27378060899</v>
      </c>
      <c r="E1489" s="65">
        <v>27378060899</v>
      </c>
      <c r="F1489" s="63"/>
      <c r="G1489" s="3"/>
      <c r="H1489" s="3"/>
      <c r="I1489" s="3"/>
      <c r="J1489" s="3"/>
      <c r="K1489" s="64" t="s">
        <v>8628</v>
      </c>
      <c r="L1489" s="64"/>
      <c r="M1489" s="3"/>
      <c r="N1489" s="3" t="s">
        <v>7508</v>
      </c>
      <c r="O1489" s="3" t="s">
        <v>7508</v>
      </c>
      <c r="P1489" s="3" t="s">
        <v>7508</v>
      </c>
      <c r="Q1489" s="3" t="s">
        <v>5803</v>
      </c>
      <c r="R1489" s="3"/>
      <c r="S1489" s="3"/>
      <c r="T1489" s="63"/>
      <c r="U1489" s="4" t="s">
        <v>6360</v>
      </c>
      <c r="V1489" s="4">
        <v>142746</v>
      </c>
      <c r="W1489" s="4"/>
      <c r="X1489" s="4"/>
      <c r="AC1489" s="3">
        <v>45960060</v>
      </c>
      <c r="AD1489" s="3" t="s">
        <v>5607</v>
      </c>
      <c r="AE1489" s="64" t="s">
        <v>7489</v>
      </c>
    </row>
    <row r="1490" spans="1:31" s="54" customFormat="1" x14ac:dyDescent="0.25">
      <c r="A1490" s="61" t="s">
        <v>7243</v>
      </c>
      <c r="B1490" s="3"/>
      <c r="C1490" s="3"/>
      <c r="D1490" s="62">
        <v>20250445343</v>
      </c>
      <c r="E1490" s="65">
        <v>20250445343</v>
      </c>
      <c r="F1490" s="63"/>
      <c r="G1490" s="3"/>
      <c r="H1490" s="3"/>
      <c r="I1490" s="3"/>
      <c r="J1490" s="3"/>
      <c r="K1490" s="64" t="s">
        <v>8628</v>
      </c>
      <c r="L1490" s="64"/>
      <c r="M1490" s="3"/>
      <c r="N1490" s="3" t="s">
        <v>7508</v>
      </c>
      <c r="O1490" s="3" t="s">
        <v>7508</v>
      </c>
      <c r="P1490" s="3" t="s">
        <v>7508</v>
      </c>
      <c r="Q1490" s="3" t="s">
        <v>5803</v>
      </c>
      <c r="R1490" s="3"/>
      <c r="S1490" s="3"/>
      <c r="T1490" s="63"/>
      <c r="U1490" s="4" t="s">
        <v>6360</v>
      </c>
      <c r="V1490" s="4">
        <v>135595</v>
      </c>
      <c r="W1490" s="4"/>
      <c r="X1490" s="4"/>
      <c r="AC1490" s="3">
        <v>45960060</v>
      </c>
      <c r="AD1490" s="3" t="s">
        <v>5607</v>
      </c>
      <c r="AE1490" s="64" t="s">
        <v>7489</v>
      </c>
    </row>
    <row r="1491" spans="1:31" s="54" customFormat="1" x14ac:dyDescent="0.25">
      <c r="A1491" s="61" t="s">
        <v>7244</v>
      </c>
      <c r="B1491" s="3"/>
      <c r="C1491" s="3"/>
      <c r="D1491" s="62">
        <v>27939410509</v>
      </c>
      <c r="E1491" s="65">
        <v>27939410509</v>
      </c>
      <c r="F1491" s="63"/>
      <c r="G1491" s="3"/>
      <c r="H1491" s="3"/>
      <c r="I1491" s="3"/>
      <c r="J1491" s="3"/>
      <c r="K1491" s="64" t="s">
        <v>8628</v>
      </c>
      <c r="L1491" s="64"/>
      <c r="M1491" s="3"/>
      <c r="N1491" s="3" t="s">
        <v>7508</v>
      </c>
      <c r="O1491" s="3" t="s">
        <v>7508</v>
      </c>
      <c r="P1491" s="3" t="s">
        <v>7508</v>
      </c>
      <c r="Q1491" s="3" t="s">
        <v>5803</v>
      </c>
      <c r="R1491" s="3"/>
      <c r="S1491" s="3"/>
      <c r="T1491" s="63">
        <v>44378</v>
      </c>
      <c r="U1491" s="4" t="s">
        <v>6360</v>
      </c>
      <c r="V1491" s="4">
        <v>101500</v>
      </c>
      <c r="W1491" s="4"/>
      <c r="X1491" s="4"/>
      <c r="AC1491" s="3">
        <v>45960060</v>
      </c>
      <c r="AD1491" s="3" t="s">
        <v>5607</v>
      </c>
      <c r="AE1491" s="64" t="s">
        <v>7489</v>
      </c>
    </row>
    <row r="1492" spans="1:31" s="54" customFormat="1" x14ac:dyDescent="0.25">
      <c r="A1492" s="61" t="s">
        <v>7245</v>
      </c>
      <c r="B1492" s="3"/>
      <c r="C1492" s="3"/>
      <c r="D1492" s="62">
        <v>23384961169</v>
      </c>
      <c r="E1492" s="65">
        <v>23384961169</v>
      </c>
      <c r="F1492" s="63"/>
      <c r="G1492" s="3"/>
      <c r="H1492" s="3"/>
      <c r="I1492" s="3"/>
      <c r="J1492" s="3"/>
      <c r="K1492" s="64" t="s">
        <v>8628</v>
      </c>
      <c r="L1492" s="64"/>
      <c r="M1492" s="3"/>
      <c r="N1492" s="3" t="s">
        <v>7508</v>
      </c>
      <c r="O1492" s="3" t="s">
        <v>7508</v>
      </c>
      <c r="P1492" s="3" t="s">
        <v>7508</v>
      </c>
      <c r="Q1492" s="3" t="s">
        <v>5803</v>
      </c>
      <c r="R1492" s="3"/>
      <c r="S1492" s="3"/>
      <c r="T1492" s="63"/>
      <c r="U1492" s="4" t="s">
        <v>6360</v>
      </c>
      <c r="V1492" s="4">
        <v>99220</v>
      </c>
      <c r="W1492" s="4"/>
      <c r="X1492" s="4"/>
      <c r="AC1492" s="3">
        <v>45960060</v>
      </c>
      <c r="AD1492" s="3" t="s">
        <v>5607</v>
      </c>
      <c r="AE1492" s="64" t="s">
        <v>7489</v>
      </c>
    </row>
    <row r="1493" spans="1:31" s="54" customFormat="1" x14ac:dyDescent="0.25">
      <c r="A1493" s="61" t="s">
        <v>7246</v>
      </c>
      <c r="B1493" s="3"/>
      <c r="C1493" s="3"/>
      <c r="D1493" s="62">
        <v>27283847395</v>
      </c>
      <c r="E1493" s="65">
        <v>27283847395</v>
      </c>
      <c r="F1493" s="63"/>
      <c r="G1493" s="3"/>
      <c r="H1493" s="3"/>
      <c r="I1493" s="3"/>
      <c r="J1493" s="3"/>
      <c r="K1493" s="64" t="s">
        <v>8628</v>
      </c>
      <c r="L1493" s="64"/>
      <c r="M1493" s="3"/>
      <c r="N1493" s="3" t="s">
        <v>7508</v>
      </c>
      <c r="O1493" s="3" t="s">
        <v>7508</v>
      </c>
      <c r="P1493" s="3" t="s">
        <v>7508</v>
      </c>
      <c r="Q1493" s="3" t="s">
        <v>5803</v>
      </c>
      <c r="R1493" s="3"/>
      <c r="S1493" s="3"/>
      <c r="T1493" s="63"/>
      <c r="U1493" s="4" t="s">
        <v>6360</v>
      </c>
      <c r="V1493" s="4">
        <v>92861</v>
      </c>
      <c r="W1493" s="4"/>
      <c r="X1493" s="4"/>
      <c r="AC1493" s="3">
        <v>45960060</v>
      </c>
      <c r="AD1493" s="3" t="s">
        <v>5607</v>
      </c>
      <c r="AE1493" s="64" t="s">
        <v>7489</v>
      </c>
    </row>
    <row r="1494" spans="1:31" s="54" customFormat="1" x14ac:dyDescent="0.25">
      <c r="A1494" s="61" t="s">
        <v>7247</v>
      </c>
      <c r="B1494" s="3"/>
      <c r="C1494" s="3"/>
      <c r="D1494" s="62">
        <v>20351486539</v>
      </c>
      <c r="E1494" s="65">
        <v>20351486539</v>
      </c>
      <c r="F1494" s="63"/>
      <c r="G1494" s="3"/>
      <c r="H1494" s="3"/>
      <c r="I1494" s="3"/>
      <c r="J1494" s="3"/>
      <c r="K1494" s="64" t="s">
        <v>8628</v>
      </c>
      <c r="L1494" s="64"/>
      <c r="M1494" s="3"/>
      <c r="N1494" s="3" t="s">
        <v>7508</v>
      </c>
      <c r="O1494" s="3" t="s">
        <v>7508</v>
      </c>
      <c r="P1494" s="3" t="s">
        <v>7508</v>
      </c>
      <c r="Q1494" s="3" t="s">
        <v>5803</v>
      </c>
      <c r="R1494" s="3"/>
      <c r="S1494" s="3"/>
      <c r="T1494" s="63"/>
      <c r="U1494" s="4" t="s">
        <v>6360</v>
      </c>
      <c r="V1494" s="4">
        <v>146840</v>
      </c>
      <c r="W1494" s="4"/>
      <c r="X1494" s="4"/>
      <c r="AC1494" s="3">
        <v>45960060</v>
      </c>
      <c r="AD1494" s="3" t="s">
        <v>5607</v>
      </c>
      <c r="AE1494" s="64" t="s">
        <v>7489</v>
      </c>
    </row>
    <row r="1495" spans="1:31" s="54" customFormat="1" x14ac:dyDescent="0.25">
      <c r="A1495" s="61" t="s">
        <v>7248</v>
      </c>
      <c r="B1495" s="3"/>
      <c r="C1495" s="3"/>
      <c r="D1495" s="62">
        <v>20383889252</v>
      </c>
      <c r="E1495" s="65">
        <v>20383889252</v>
      </c>
      <c r="F1495" s="63"/>
      <c r="G1495" s="3"/>
      <c r="H1495" s="3"/>
      <c r="I1495" s="3"/>
      <c r="J1495" s="3"/>
      <c r="K1495" s="64" t="s">
        <v>8628</v>
      </c>
      <c r="L1495" s="64"/>
      <c r="M1495" s="3"/>
      <c r="N1495" s="3" t="s">
        <v>7508</v>
      </c>
      <c r="O1495" s="3" t="s">
        <v>7508</v>
      </c>
      <c r="P1495" s="3" t="s">
        <v>7508</v>
      </c>
      <c r="Q1495" s="3" t="s">
        <v>5803</v>
      </c>
      <c r="R1495" s="3"/>
      <c r="S1495" s="3"/>
      <c r="T1495" s="63"/>
      <c r="U1495" s="4" t="s">
        <v>6360</v>
      </c>
      <c r="V1495" s="4">
        <v>184575</v>
      </c>
      <c r="W1495" s="4"/>
      <c r="X1495" s="4"/>
      <c r="AC1495" s="3">
        <v>45960060</v>
      </c>
      <c r="AD1495" s="3" t="s">
        <v>5607</v>
      </c>
      <c r="AE1495" s="64" t="s">
        <v>7489</v>
      </c>
    </row>
    <row r="1496" spans="1:31" s="54" customFormat="1" x14ac:dyDescent="0.25">
      <c r="A1496" s="61" t="s">
        <v>7249</v>
      </c>
      <c r="B1496" s="3"/>
      <c r="C1496" s="3"/>
      <c r="D1496" s="62">
        <v>27365941454</v>
      </c>
      <c r="E1496" s="65">
        <v>27365941454</v>
      </c>
      <c r="F1496" s="63"/>
      <c r="G1496" s="3"/>
      <c r="H1496" s="3"/>
      <c r="I1496" s="3"/>
      <c r="J1496" s="3"/>
      <c r="K1496" s="64" t="s">
        <v>8628</v>
      </c>
      <c r="L1496" s="64"/>
      <c r="M1496" s="3"/>
      <c r="N1496" s="3" t="s">
        <v>7508</v>
      </c>
      <c r="O1496" s="3" t="s">
        <v>7508</v>
      </c>
      <c r="P1496" s="3" t="s">
        <v>7508</v>
      </c>
      <c r="Q1496" s="3" t="s">
        <v>5803</v>
      </c>
      <c r="R1496" s="3"/>
      <c r="S1496" s="3"/>
      <c r="T1496" s="63">
        <v>44409</v>
      </c>
      <c r="U1496" s="4" t="s">
        <v>6360</v>
      </c>
      <c r="V1496" s="4">
        <v>207955</v>
      </c>
      <c r="W1496" s="4"/>
      <c r="X1496" s="4"/>
      <c r="AC1496" s="3">
        <v>45960060</v>
      </c>
      <c r="AD1496" s="3" t="s">
        <v>5607</v>
      </c>
      <c r="AE1496" s="64" t="s">
        <v>7489</v>
      </c>
    </row>
    <row r="1497" spans="1:31" s="54" customFormat="1" x14ac:dyDescent="0.25">
      <c r="A1497" s="61" t="s">
        <v>7250</v>
      </c>
      <c r="B1497" s="3"/>
      <c r="C1497" s="3"/>
      <c r="D1497" s="62">
        <v>27380846190</v>
      </c>
      <c r="E1497" s="65">
        <v>27380846190</v>
      </c>
      <c r="F1497" s="63"/>
      <c r="G1497" s="3"/>
      <c r="H1497" s="3"/>
      <c r="I1497" s="3"/>
      <c r="J1497" s="3"/>
      <c r="K1497" s="64" t="s">
        <v>8628</v>
      </c>
      <c r="L1497" s="64"/>
      <c r="M1497" s="3"/>
      <c r="N1497" s="3" t="s">
        <v>7508</v>
      </c>
      <c r="O1497" s="3" t="s">
        <v>7508</v>
      </c>
      <c r="P1497" s="3" t="s">
        <v>7508</v>
      </c>
      <c r="Q1497" s="3" t="s">
        <v>5803</v>
      </c>
      <c r="R1497" s="3"/>
      <c r="S1497" s="3"/>
      <c r="T1497" s="63"/>
      <c r="U1497" s="4" t="s">
        <v>6360</v>
      </c>
      <c r="V1497" s="4">
        <v>188371</v>
      </c>
      <c r="W1497" s="4"/>
      <c r="X1497" s="4"/>
      <c r="AC1497" s="3">
        <v>45960060</v>
      </c>
      <c r="AD1497" s="3" t="s">
        <v>5607</v>
      </c>
      <c r="AE1497" s="64" t="s">
        <v>7489</v>
      </c>
    </row>
    <row r="1498" spans="1:31" s="54" customFormat="1" x14ac:dyDescent="0.25">
      <c r="A1498" s="61" t="s">
        <v>7251</v>
      </c>
      <c r="B1498" s="3"/>
      <c r="C1498" s="3"/>
      <c r="D1498" s="62">
        <v>27104636611</v>
      </c>
      <c r="E1498" s="65">
        <v>27104636611</v>
      </c>
      <c r="F1498" s="63"/>
      <c r="G1498" s="3"/>
      <c r="H1498" s="3"/>
      <c r="I1498" s="3"/>
      <c r="J1498" s="3"/>
      <c r="K1498" s="64" t="s">
        <v>8628</v>
      </c>
      <c r="L1498" s="64"/>
      <c r="M1498" s="3"/>
      <c r="N1498" s="3" t="s">
        <v>7508</v>
      </c>
      <c r="O1498" s="3" t="s">
        <v>7508</v>
      </c>
      <c r="P1498" s="3" t="s">
        <v>7508</v>
      </c>
      <c r="Q1498" s="3" t="s">
        <v>5803</v>
      </c>
      <c r="R1498" s="3"/>
      <c r="S1498" s="3"/>
      <c r="T1498" s="63"/>
      <c r="U1498" s="4" t="s">
        <v>6360</v>
      </c>
      <c r="V1498" s="4">
        <v>251902</v>
      </c>
      <c r="W1498" s="4"/>
      <c r="X1498" s="4"/>
      <c r="AC1498" s="3">
        <v>45960060</v>
      </c>
      <c r="AD1498" s="3" t="s">
        <v>5607</v>
      </c>
      <c r="AE1498" s="64" t="s">
        <v>7489</v>
      </c>
    </row>
    <row r="1499" spans="1:31" s="54" customFormat="1" x14ac:dyDescent="0.25">
      <c r="A1499" s="61" t="s">
        <v>7252</v>
      </c>
      <c r="B1499" s="3"/>
      <c r="C1499" s="3"/>
      <c r="D1499" s="62">
        <v>20323460524</v>
      </c>
      <c r="E1499" s="65">
        <v>20323460524</v>
      </c>
      <c r="F1499" s="63"/>
      <c r="G1499" s="3"/>
      <c r="H1499" s="3"/>
      <c r="I1499" s="3"/>
      <c r="J1499" s="3"/>
      <c r="K1499" s="64" t="s">
        <v>8628</v>
      </c>
      <c r="L1499" s="64"/>
      <c r="M1499" s="3"/>
      <c r="N1499" s="3" t="s">
        <v>7508</v>
      </c>
      <c r="O1499" s="3" t="s">
        <v>7508</v>
      </c>
      <c r="P1499" s="3" t="s">
        <v>7508</v>
      </c>
      <c r="Q1499" s="3" t="s">
        <v>5803</v>
      </c>
      <c r="R1499" s="3"/>
      <c r="S1499" s="3"/>
      <c r="T1499" s="63">
        <v>44531</v>
      </c>
      <c r="U1499" s="4" t="s">
        <v>6360</v>
      </c>
      <c r="V1499" s="4">
        <v>192600</v>
      </c>
      <c r="W1499" s="4"/>
      <c r="X1499" s="4"/>
      <c r="AC1499" s="3">
        <v>45960060</v>
      </c>
      <c r="AD1499" s="3" t="s">
        <v>5607</v>
      </c>
      <c r="AE1499" s="64" t="s">
        <v>7489</v>
      </c>
    </row>
    <row r="1500" spans="1:31" s="54" customFormat="1" x14ac:dyDescent="0.25">
      <c r="A1500" s="61" t="s">
        <v>7253</v>
      </c>
      <c r="B1500" s="3"/>
      <c r="C1500" s="3"/>
      <c r="D1500" s="62">
        <v>27376068019</v>
      </c>
      <c r="E1500" s="65">
        <v>27376068019</v>
      </c>
      <c r="F1500" s="63"/>
      <c r="G1500" s="3"/>
      <c r="H1500" s="3"/>
      <c r="I1500" s="3"/>
      <c r="J1500" s="3"/>
      <c r="K1500" s="64" t="s">
        <v>8628</v>
      </c>
      <c r="L1500" s="64"/>
      <c r="M1500" s="3"/>
      <c r="N1500" s="3" t="s">
        <v>7508</v>
      </c>
      <c r="O1500" s="3" t="s">
        <v>7508</v>
      </c>
      <c r="P1500" s="3" t="s">
        <v>7508</v>
      </c>
      <c r="Q1500" s="3" t="s">
        <v>5803</v>
      </c>
      <c r="R1500" s="3"/>
      <c r="S1500" s="3"/>
      <c r="T1500" s="63"/>
      <c r="U1500" s="4" t="s">
        <v>6360</v>
      </c>
      <c r="V1500" s="4">
        <v>151698</v>
      </c>
      <c r="W1500" s="4"/>
      <c r="X1500" s="4"/>
      <c r="AC1500" s="3">
        <v>45960060</v>
      </c>
      <c r="AD1500" s="3" t="s">
        <v>5607</v>
      </c>
      <c r="AE1500" s="64" t="s">
        <v>7489</v>
      </c>
    </row>
    <row r="1501" spans="1:31" s="54" customFormat="1" x14ac:dyDescent="0.25">
      <c r="A1501" s="61" t="s">
        <v>7254</v>
      </c>
      <c r="B1501" s="3"/>
      <c r="C1501" s="3"/>
      <c r="D1501" s="62">
        <v>27354004696</v>
      </c>
      <c r="E1501" s="65">
        <v>27354004696</v>
      </c>
      <c r="F1501" s="63"/>
      <c r="G1501" s="3"/>
      <c r="H1501" s="3"/>
      <c r="I1501" s="3"/>
      <c r="J1501" s="3"/>
      <c r="K1501" s="64" t="s">
        <v>8628</v>
      </c>
      <c r="L1501" s="64"/>
      <c r="M1501" s="3"/>
      <c r="N1501" s="3" t="s">
        <v>7508</v>
      </c>
      <c r="O1501" s="3" t="s">
        <v>7508</v>
      </c>
      <c r="P1501" s="3" t="s">
        <v>7508</v>
      </c>
      <c r="Q1501" s="3" t="s">
        <v>5803</v>
      </c>
      <c r="R1501" s="3"/>
      <c r="S1501" s="3"/>
      <c r="T1501" s="63"/>
      <c r="U1501" s="4" t="s">
        <v>6360</v>
      </c>
      <c r="V1501" s="4">
        <v>102413</v>
      </c>
      <c r="W1501" s="4"/>
      <c r="X1501" s="4"/>
      <c r="AC1501" s="3">
        <v>45960060</v>
      </c>
      <c r="AD1501" s="3" t="s">
        <v>5607</v>
      </c>
      <c r="AE1501" s="64" t="s">
        <v>7489</v>
      </c>
    </row>
    <row r="1502" spans="1:31" s="54" customFormat="1" x14ac:dyDescent="0.25">
      <c r="A1502" s="61" t="s">
        <v>7255</v>
      </c>
      <c r="B1502" s="3"/>
      <c r="C1502" s="3"/>
      <c r="D1502" s="62">
        <v>27950841236</v>
      </c>
      <c r="E1502" s="65">
        <v>27950841236</v>
      </c>
      <c r="F1502" s="63"/>
      <c r="G1502" s="3"/>
      <c r="H1502" s="3"/>
      <c r="I1502" s="3"/>
      <c r="J1502" s="3"/>
      <c r="K1502" s="64" t="s">
        <v>8628</v>
      </c>
      <c r="L1502" s="64"/>
      <c r="M1502" s="3"/>
      <c r="N1502" s="3" t="s">
        <v>7508</v>
      </c>
      <c r="O1502" s="3" t="s">
        <v>7508</v>
      </c>
      <c r="P1502" s="3" t="s">
        <v>7508</v>
      </c>
      <c r="Q1502" s="3" t="s">
        <v>5803</v>
      </c>
      <c r="R1502" s="3"/>
      <c r="S1502" s="3"/>
      <c r="T1502" s="63"/>
      <c r="U1502" s="4" t="s">
        <v>6360</v>
      </c>
      <c r="V1502" s="4">
        <v>104432</v>
      </c>
      <c r="W1502" s="4"/>
      <c r="X1502" s="4"/>
      <c r="AC1502" s="3">
        <v>45960060</v>
      </c>
      <c r="AD1502" s="3" t="s">
        <v>5607</v>
      </c>
      <c r="AE1502" s="64" t="s">
        <v>7489</v>
      </c>
    </row>
    <row r="1503" spans="1:31" s="54" customFormat="1" x14ac:dyDescent="0.25">
      <c r="A1503" s="61" t="s">
        <v>7256</v>
      </c>
      <c r="B1503" s="3"/>
      <c r="C1503" s="3"/>
      <c r="D1503" s="62">
        <v>20378230676</v>
      </c>
      <c r="E1503" s="65">
        <v>20378230676</v>
      </c>
      <c r="F1503" s="63"/>
      <c r="G1503" s="3"/>
      <c r="H1503" s="3"/>
      <c r="I1503" s="3"/>
      <c r="J1503" s="3"/>
      <c r="K1503" s="64" t="s">
        <v>8628</v>
      </c>
      <c r="L1503" s="64"/>
      <c r="M1503" s="3"/>
      <c r="N1503" s="3" t="s">
        <v>7508</v>
      </c>
      <c r="O1503" s="3" t="s">
        <v>7508</v>
      </c>
      <c r="P1503" s="3" t="s">
        <v>7508</v>
      </c>
      <c r="Q1503" s="3" t="s">
        <v>5803</v>
      </c>
      <c r="R1503" s="3"/>
      <c r="S1503" s="3"/>
      <c r="T1503" s="63">
        <v>44136</v>
      </c>
      <c r="U1503" s="4" t="s">
        <v>6360</v>
      </c>
      <c r="V1503" s="4">
        <v>119602</v>
      </c>
      <c r="W1503" s="4"/>
      <c r="X1503" s="4"/>
      <c r="AC1503" s="3">
        <v>45960060</v>
      </c>
      <c r="AD1503" s="3" t="s">
        <v>5607</v>
      </c>
      <c r="AE1503" s="64" t="s">
        <v>7489</v>
      </c>
    </row>
    <row r="1504" spans="1:31" s="54" customFormat="1" x14ac:dyDescent="0.25">
      <c r="A1504" s="61" t="s">
        <v>7257</v>
      </c>
      <c r="B1504" s="3"/>
      <c r="C1504" s="3"/>
      <c r="D1504" s="62">
        <v>20172335021</v>
      </c>
      <c r="E1504" s="65">
        <v>20172335021</v>
      </c>
      <c r="F1504" s="63"/>
      <c r="G1504" s="3"/>
      <c r="H1504" s="3"/>
      <c r="I1504" s="3"/>
      <c r="J1504" s="3"/>
      <c r="K1504" s="64" t="s">
        <v>8628</v>
      </c>
      <c r="L1504" s="64"/>
      <c r="M1504" s="3"/>
      <c r="N1504" s="3" t="s">
        <v>7508</v>
      </c>
      <c r="O1504" s="3" t="s">
        <v>7508</v>
      </c>
      <c r="P1504" s="3" t="s">
        <v>7508</v>
      </c>
      <c r="Q1504" s="3" t="s">
        <v>5803</v>
      </c>
      <c r="R1504" s="3"/>
      <c r="S1504" s="3"/>
      <c r="T1504" s="63"/>
      <c r="U1504" s="4" t="s">
        <v>6360</v>
      </c>
      <c r="V1504" s="4">
        <v>119440</v>
      </c>
      <c r="W1504" s="4"/>
      <c r="X1504" s="4"/>
      <c r="AC1504" s="3">
        <v>45960060</v>
      </c>
      <c r="AD1504" s="3" t="s">
        <v>5607</v>
      </c>
      <c r="AE1504" s="64" t="s">
        <v>7489</v>
      </c>
    </row>
    <row r="1505" spans="1:31" s="54" customFormat="1" x14ac:dyDescent="0.25">
      <c r="A1505" s="61" t="s">
        <v>7258</v>
      </c>
      <c r="B1505" s="3"/>
      <c r="C1505" s="3"/>
      <c r="D1505" s="62">
        <v>20364012021</v>
      </c>
      <c r="E1505" s="65">
        <v>20364012021</v>
      </c>
      <c r="F1505" s="63"/>
      <c r="G1505" s="3"/>
      <c r="H1505" s="3"/>
      <c r="I1505" s="3"/>
      <c r="J1505" s="3"/>
      <c r="K1505" s="64" t="s">
        <v>8628</v>
      </c>
      <c r="L1505" s="64"/>
      <c r="M1505" s="3"/>
      <c r="N1505" s="3" t="s">
        <v>7508</v>
      </c>
      <c r="O1505" s="3" t="s">
        <v>7508</v>
      </c>
      <c r="P1505" s="3" t="s">
        <v>7508</v>
      </c>
      <c r="Q1505" s="3" t="s">
        <v>5803</v>
      </c>
      <c r="R1505" s="3"/>
      <c r="S1505" s="3"/>
      <c r="T1505" s="63">
        <v>42705</v>
      </c>
      <c r="U1505" s="4" t="s">
        <v>6360</v>
      </c>
      <c r="V1505" s="4">
        <v>112489</v>
      </c>
      <c r="W1505" s="4"/>
      <c r="X1505" s="4"/>
      <c r="AC1505" s="3">
        <v>45960060</v>
      </c>
      <c r="AD1505" s="3" t="s">
        <v>5607</v>
      </c>
      <c r="AE1505" s="64" t="s">
        <v>7489</v>
      </c>
    </row>
    <row r="1506" spans="1:31" s="54" customFormat="1" x14ac:dyDescent="0.25">
      <c r="A1506" s="61" t="s">
        <v>7259</v>
      </c>
      <c r="B1506" s="3"/>
      <c r="C1506" s="3"/>
      <c r="D1506" s="62">
        <v>20365288470</v>
      </c>
      <c r="E1506" s="65">
        <v>20365288470</v>
      </c>
      <c r="F1506" s="63"/>
      <c r="G1506" s="3"/>
      <c r="H1506" s="3"/>
      <c r="I1506" s="3"/>
      <c r="J1506" s="3"/>
      <c r="K1506" s="64" t="s">
        <v>8628</v>
      </c>
      <c r="L1506" s="64"/>
      <c r="M1506" s="3"/>
      <c r="N1506" s="3" t="s">
        <v>7508</v>
      </c>
      <c r="O1506" s="3" t="s">
        <v>7508</v>
      </c>
      <c r="P1506" s="3" t="s">
        <v>7508</v>
      </c>
      <c r="Q1506" s="3" t="s">
        <v>5803</v>
      </c>
      <c r="R1506" s="3"/>
      <c r="S1506" s="3"/>
      <c r="T1506" s="63"/>
      <c r="U1506" s="4" t="s">
        <v>6360</v>
      </c>
      <c r="V1506" s="4">
        <v>137228</v>
      </c>
      <c r="W1506" s="4"/>
      <c r="X1506" s="4"/>
      <c r="AC1506" s="3">
        <v>45960060</v>
      </c>
      <c r="AD1506" s="3" t="s">
        <v>5607</v>
      </c>
      <c r="AE1506" s="64" t="s">
        <v>7489</v>
      </c>
    </row>
    <row r="1507" spans="1:31" s="54" customFormat="1" x14ac:dyDescent="0.25">
      <c r="A1507" s="61" t="s">
        <v>7260</v>
      </c>
      <c r="B1507" s="3"/>
      <c r="C1507" s="3"/>
      <c r="D1507" s="62">
        <v>27345067251</v>
      </c>
      <c r="E1507" s="65">
        <v>27345067251</v>
      </c>
      <c r="F1507" s="63"/>
      <c r="G1507" s="3"/>
      <c r="H1507" s="3"/>
      <c r="I1507" s="3"/>
      <c r="J1507" s="3"/>
      <c r="K1507" s="64" t="s">
        <v>8628</v>
      </c>
      <c r="L1507" s="64"/>
      <c r="M1507" s="3"/>
      <c r="N1507" s="3" t="s">
        <v>7508</v>
      </c>
      <c r="O1507" s="3" t="s">
        <v>7508</v>
      </c>
      <c r="P1507" s="3" t="s">
        <v>7508</v>
      </c>
      <c r="Q1507" s="3" t="s">
        <v>5803</v>
      </c>
      <c r="R1507" s="3"/>
      <c r="S1507" s="3"/>
      <c r="T1507" s="63">
        <v>44484</v>
      </c>
      <c r="U1507" s="4" t="s">
        <v>6360</v>
      </c>
      <c r="V1507" s="4">
        <v>159965</v>
      </c>
      <c r="W1507" s="4"/>
      <c r="X1507" s="4"/>
      <c r="AC1507" s="3">
        <v>45960060</v>
      </c>
      <c r="AD1507" s="3" t="s">
        <v>5607</v>
      </c>
      <c r="AE1507" s="64" t="s">
        <v>7489</v>
      </c>
    </row>
    <row r="1508" spans="1:31" s="54" customFormat="1" x14ac:dyDescent="0.25">
      <c r="A1508" s="61" t="s">
        <v>7261</v>
      </c>
      <c r="B1508" s="3"/>
      <c r="C1508" s="3"/>
      <c r="D1508" s="62">
        <v>27176655920</v>
      </c>
      <c r="E1508" s="65">
        <v>27176655920</v>
      </c>
      <c r="F1508" s="63"/>
      <c r="G1508" s="3"/>
      <c r="H1508" s="3"/>
      <c r="I1508" s="3"/>
      <c r="J1508" s="3"/>
      <c r="K1508" s="64" t="s">
        <v>8628</v>
      </c>
      <c r="L1508" s="64"/>
      <c r="M1508" s="3"/>
      <c r="N1508" s="3" t="s">
        <v>7508</v>
      </c>
      <c r="O1508" s="3" t="s">
        <v>7508</v>
      </c>
      <c r="P1508" s="3" t="s">
        <v>7508</v>
      </c>
      <c r="Q1508" s="3" t="s">
        <v>5803</v>
      </c>
      <c r="R1508" s="3"/>
      <c r="S1508" s="3"/>
      <c r="T1508" s="63">
        <v>44317</v>
      </c>
      <c r="U1508" s="4" t="s">
        <v>6360</v>
      </c>
      <c r="V1508" s="4">
        <v>224812</v>
      </c>
      <c r="W1508" s="4"/>
      <c r="X1508" s="4"/>
      <c r="AC1508" s="3">
        <v>45960060</v>
      </c>
      <c r="AD1508" s="3" t="s">
        <v>5607</v>
      </c>
      <c r="AE1508" s="64" t="s">
        <v>7489</v>
      </c>
    </row>
    <row r="1509" spans="1:31" s="54" customFormat="1" x14ac:dyDescent="0.25">
      <c r="A1509" s="61" t="s">
        <v>7262</v>
      </c>
      <c r="B1509" s="3"/>
      <c r="C1509" s="3"/>
      <c r="D1509" s="62">
        <v>20365274801</v>
      </c>
      <c r="E1509" s="65">
        <v>20365274801</v>
      </c>
      <c r="F1509" s="63"/>
      <c r="G1509" s="3"/>
      <c r="H1509" s="3"/>
      <c r="I1509" s="3"/>
      <c r="J1509" s="3"/>
      <c r="K1509" s="64" t="s">
        <v>8628</v>
      </c>
      <c r="L1509" s="64"/>
      <c r="M1509" s="3"/>
      <c r="N1509" s="3" t="s">
        <v>7508</v>
      </c>
      <c r="O1509" s="3" t="s">
        <v>7508</v>
      </c>
      <c r="P1509" s="3" t="s">
        <v>7508</v>
      </c>
      <c r="Q1509" s="3" t="s">
        <v>5803</v>
      </c>
      <c r="R1509" s="3"/>
      <c r="S1509" s="3"/>
      <c r="T1509" s="63">
        <v>44409</v>
      </c>
      <c r="U1509" s="4" t="s">
        <v>6360</v>
      </c>
      <c r="V1509" s="4">
        <v>88382</v>
      </c>
      <c r="W1509" s="4"/>
      <c r="X1509" s="4"/>
      <c r="AC1509" s="3">
        <v>45960060</v>
      </c>
      <c r="AD1509" s="3" t="s">
        <v>5607</v>
      </c>
      <c r="AE1509" s="64" t="s">
        <v>7489</v>
      </c>
    </row>
    <row r="1510" spans="1:31" s="54" customFormat="1" x14ac:dyDescent="0.25">
      <c r="A1510" s="61" t="s">
        <v>7263</v>
      </c>
      <c r="B1510" s="3"/>
      <c r="C1510" s="3"/>
      <c r="D1510" s="62">
        <v>27390307360</v>
      </c>
      <c r="E1510" s="65">
        <v>27390307360</v>
      </c>
      <c r="F1510" s="63"/>
      <c r="G1510" s="3"/>
      <c r="H1510" s="3"/>
      <c r="I1510" s="3"/>
      <c r="J1510" s="3"/>
      <c r="K1510" s="64" t="s">
        <v>8628</v>
      </c>
      <c r="L1510" s="64"/>
      <c r="M1510" s="3"/>
      <c r="N1510" s="3" t="s">
        <v>7508</v>
      </c>
      <c r="O1510" s="3" t="s">
        <v>7508</v>
      </c>
      <c r="P1510" s="3" t="s">
        <v>7508</v>
      </c>
      <c r="Q1510" s="3" t="s">
        <v>5803</v>
      </c>
      <c r="R1510" s="3"/>
      <c r="S1510" s="3"/>
      <c r="T1510" s="63">
        <v>44378</v>
      </c>
      <c r="U1510" s="4" t="s">
        <v>6360</v>
      </c>
      <c r="V1510" s="4">
        <v>91427</v>
      </c>
      <c r="W1510" s="4"/>
      <c r="X1510" s="4"/>
      <c r="AC1510" s="3">
        <v>45960060</v>
      </c>
      <c r="AD1510" s="3" t="s">
        <v>5607</v>
      </c>
      <c r="AE1510" s="64" t="s">
        <v>7489</v>
      </c>
    </row>
    <row r="1511" spans="1:31" s="54" customFormat="1" x14ac:dyDescent="0.25">
      <c r="A1511" s="61" t="s">
        <v>7264</v>
      </c>
      <c r="B1511" s="3"/>
      <c r="C1511" s="3"/>
      <c r="D1511" s="62">
        <v>20300818227</v>
      </c>
      <c r="E1511" s="65">
        <v>20300818227</v>
      </c>
      <c r="F1511" s="63"/>
      <c r="G1511" s="3"/>
      <c r="H1511" s="3"/>
      <c r="I1511" s="3"/>
      <c r="J1511" s="3"/>
      <c r="K1511" s="64" t="s">
        <v>8628</v>
      </c>
      <c r="L1511" s="64"/>
      <c r="M1511" s="3"/>
      <c r="N1511" s="3" t="s">
        <v>7508</v>
      </c>
      <c r="O1511" s="3" t="s">
        <v>7508</v>
      </c>
      <c r="P1511" s="3" t="s">
        <v>7508</v>
      </c>
      <c r="Q1511" s="3" t="s">
        <v>5803</v>
      </c>
      <c r="R1511" s="3"/>
      <c r="S1511" s="3"/>
      <c r="T1511" s="63"/>
      <c r="U1511" s="4" t="s">
        <v>6360</v>
      </c>
      <c r="V1511" s="4">
        <v>109039</v>
      </c>
      <c r="W1511" s="4"/>
      <c r="X1511" s="4"/>
      <c r="AC1511" s="3">
        <v>45960060</v>
      </c>
      <c r="AD1511" s="3" t="s">
        <v>5607</v>
      </c>
      <c r="AE1511" s="64" t="s">
        <v>7489</v>
      </c>
    </row>
    <row r="1512" spans="1:31" s="54" customFormat="1" x14ac:dyDescent="0.25">
      <c r="A1512" s="61" t="s">
        <v>7265</v>
      </c>
      <c r="B1512" s="3"/>
      <c r="C1512" s="3"/>
      <c r="D1512" s="62">
        <v>27358626020</v>
      </c>
      <c r="E1512" s="65">
        <v>27358626020</v>
      </c>
      <c r="F1512" s="63"/>
      <c r="G1512" s="3"/>
      <c r="H1512" s="3"/>
      <c r="I1512" s="3"/>
      <c r="J1512" s="3"/>
      <c r="K1512" s="64" t="s">
        <v>8628</v>
      </c>
      <c r="L1512" s="64"/>
      <c r="M1512" s="3"/>
      <c r="N1512" s="3" t="s">
        <v>7508</v>
      </c>
      <c r="O1512" s="3" t="s">
        <v>7508</v>
      </c>
      <c r="P1512" s="3" t="s">
        <v>7508</v>
      </c>
      <c r="Q1512" s="3" t="s">
        <v>5803</v>
      </c>
      <c r="R1512" s="3"/>
      <c r="S1512" s="3"/>
      <c r="T1512" s="63"/>
      <c r="U1512" s="4" t="s">
        <v>6360</v>
      </c>
      <c r="V1512" s="4">
        <v>97428</v>
      </c>
      <c r="W1512" s="4"/>
      <c r="X1512" s="4"/>
      <c r="AC1512" s="3">
        <v>45960060</v>
      </c>
      <c r="AD1512" s="3" t="s">
        <v>5607</v>
      </c>
      <c r="AE1512" s="64" t="s">
        <v>7489</v>
      </c>
    </row>
    <row r="1513" spans="1:31" s="54" customFormat="1" x14ac:dyDescent="0.25">
      <c r="A1513" s="61" t="s">
        <v>7266</v>
      </c>
      <c r="B1513" s="3"/>
      <c r="C1513" s="3"/>
      <c r="D1513" s="62">
        <v>20101212603</v>
      </c>
      <c r="E1513" s="65">
        <v>20101212603</v>
      </c>
      <c r="F1513" s="63"/>
      <c r="G1513" s="3"/>
      <c r="H1513" s="3"/>
      <c r="I1513" s="3"/>
      <c r="J1513" s="3"/>
      <c r="K1513" s="64" t="s">
        <v>8628</v>
      </c>
      <c r="L1513" s="64"/>
      <c r="M1513" s="3"/>
      <c r="N1513" s="3" t="s">
        <v>7508</v>
      </c>
      <c r="O1513" s="3" t="s">
        <v>7508</v>
      </c>
      <c r="P1513" s="3" t="s">
        <v>7508</v>
      </c>
      <c r="Q1513" s="3" t="s">
        <v>5803</v>
      </c>
      <c r="R1513" s="3"/>
      <c r="S1513" s="3"/>
      <c r="T1513" s="63">
        <v>44531</v>
      </c>
      <c r="U1513" s="4" t="s">
        <v>6360</v>
      </c>
      <c r="V1513" s="4">
        <v>117362</v>
      </c>
      <c r="W1513" s="4"/>
      <c r="X1513" s="4"/>
      <c r="AC1513" s="3">
        <v>45960060</v>
      </c>
      <c r="AD1513" s="3" t="s">
        <v>5607</v>
      </c>
      <c r="AE1513" s="64" t="s">
        <v>7489</v>
      </c>
    </row>
    <row r="1514" spans="1:31" s="54" customFormat="1" x14ac:dyDescent="0.25">
      <c r="A1514" s="61" t="s">
        <v>7267</v>
      </c>
      <c r="B1514" s="3"/>
      <c r="C1514" s="3"/>
      <c r="D1514" s="62">
        <v>23437183104</v>
      </c>
      <c r="E1514" s="65">
        <v>23437183104</v>
      </c>
      <c r="F1514" s="63"/>
      <c r="G1514" s="3"/>
      <c r="H1514" s="3"/>
      <c r="I1514" s="3"/>
      <c r="J1514" s="3"/>
      <c r="K1514" s="64" t="s">
        <v>8628</v>
      </c>
      <c r="L1514" s="64"/>
      <c r="M1514" s="3"/>
      <c r="N1514" s="3" t="s">
        <v>7508</v>
      </c>
      <c r="O1514" s="3" t="s">
        <v>7508</v>
      </c>
      <c r="P1514" s="3" t="s">
        <v>7508</v>
      </c>
      <c r="Q1514" s="3" t="s">
        <v>5803</v>
      </c>
      <c r="R1514" s="3"/>
      <c r="S1514" s="3"/>
      <c r="T1514" s="63">
        <v>44409</v>
      </c>
      <c r="U1514" s="4" t="s">
        <v>6360</v>
      </c>
      <c r="V1514" s="4">
        <v>44066</v>
      </c>
      <c r="W1514" s="4"/>
      <c r="X1514" s="4"/>
      <c r="AC1514" s="3">
        <v>45960060</v>
      </c>
      <c r="AD1514" s="3" t="s">
        <v>5607</v>
      </c>
      <c r="AE1514" s="64" t="s">
        <v>7489</v>
      </c>
    </row>
    <row r="1515" spans="1:31" s="54" customFormat="1" x14ac:dyDescent="0.25">
      <c r="A1515" s="61" t="s">
        <v>7268</v>
      </c>
      <c r="B1515" s="3"/>
      <c r="C1515" s="3"/>
      <c r="D1515" s="62">
        <v>20354452120</v>
      </c>
      <c r="E1515" s="65">
        <v>20354452120</v>
      </c>
      <c r="F1515" s="63"/>
      <c r="G1515" s="3"/>
      <c r="H1515" s="3"/>
      <c r="I1515" s="3"/>
      <c r="J1515" s="3"/>
      <c r="K1515" s="64" t="s">
        <v>8628</v>
      </c>
      <c r="L1515" s="64"/>
      <c r="M1515" s="3"/>
      <c r="N1515" s="3" t="s">
        <v>7508</v>
      </c>
      <c r="O1515" s="3" t="s">
        <v>7508</v>
      </c>
      <c r="P1515" s="3" t="s">
        <v>7508</v>
      </c>
      <c r="Q1515" s="3" t="s">
        <v>5803</v>
      </c>
      <c r="R1515" s="3"/>
      <c r="S1515" s="3"/>
      <c r="T1515" s="63"/>
      <c r="U1515" s="4" t="s">
        <v>6360</v>
      </c>
      <c r="V1515" s="4">
        <v>135967</v>
      </c>
      <c r="W1515" s="4"/>
      <c r="X1515" s="4"/>
      <c r="AC1515" s="3">
        <v>45960060</v>
      </c>
      <c r="AD1515" s="3" t="s">
        <v>5607</v>
      </c>
      <c r="AE1515" s="64" t="s">
        <v>7489</v>
      </c>
    </row>
    <row r="1516" spans="1:31" s="54" customFormat="1" x14ac:dyDescent="0.25">
      <c r="A1516" s="61" t="s">
        <v>7269</v>
      </c>
      <c r="B1516" s="3"/>
      <c r="C1516" s="3"/>
      <c r="D1516" s="62">
        <v>20352161749</v>
      </c>
      <c r="E1516" s="65">
        <v>20352161749</v>
      </c>
      <c r="F1516" s="63"/>
      <c r="G1516" s="3"/>
      <c r="H1516" s="3"/>
      <c r="I1516" s="3"/>
      <c r="J1516" s="3"/>
      <c r="K1516" s="64" t="s">
        <v>8628</v>
      </c>
      <c r="L1516" s="64"/>
      <c r="M1516" s="3"/>
      <c r="N1516" s="3" t="s">
        <v>7508</v>
      </c>
      <c r="O1516" s="3" t="s">
        <v>7508</v>
      </c>
      <c r="P1516" s="3" t="s">
        <v>7508</v>
      </c>
      <c r="Q1516" s="3" t="s">
        <v>5803</v>
      </c>
      <c r="R1516" s="3"/>
      <c r="S1516" s="3"/>
      <c r="T1516" s="63">
        <v>44166</v>
      </c>
      <c r="U1516" s="4" t="s">
        <v>6360</v>
      </c>
      <c r="V1516" s="4">
        <v>143782</v>
      </c>
      <c r="W1516" s="4"/>
      <c r="X1516" s="4"/>
      <c r="AC1516" s="3">
        <v>45190030</v>
      </c>
      <c r="AD1516" s="3" t="s">
        <v>5629</v>
      </c>
      <c r="AE1516" s="64" t="s">
        <v>7489</v>
      </c>
    </row>
    <row r="1517" spans="1:31" s="54" customFormat="1" x14ac:dyDescent="0.25">
      <c r="A1517" s="61" t="s">
        <v>7270</v>
      </c>
      <c r="B1517" s="3"/>
      <c r="C1517" s="3"/>
      <c r="D1517" s="62">
        <v>20384861203</v>
      </c>
      <c r="E1517" s="65">
        <v>20384861203</v>
      </c>
      <c r="F1517" s="63"/>
      <c r="G1517" s="3"/>
      <c r="H1517" s="3"/>
      <c r="I1517" s="3"/>
      <c r="J1517" s="3"/>
      <c r="K1517" s="64" t="s">
        <v>8628</v>
      </c>
      <c r="L1517" s="64"/>
      <c r="M1517" s="3"/>
      <c r="N1517" s="3" t="s">
        <v>7508</v>
      </c>
      <c r="O1517" s="3" t="s">
        <v>7508</v>
      </c>
      <c r="P1517" s="3" t="s">
        <v>7508</v>
      </c>
      <c r="Q1517" s="3" t="s">
        <v>5803</v>
      </c>
      <c r="R1517" s="3"/>
      <c r="S1517" s="3"/>
      <c r="T1517" s="63"/>
      <c r="U1517" s="4" t="s">
        <v>6360</v>
      </c>
      <c r="V1517" s="4">
        <v>112942</v>
      </c>
      <c r="W1517" s="4"/>
      <c r="X1517" s="4"/>
      <c r="AC1517" s="3">
        <v>45960060</v>
      </c>
      <c r="AD1517" s="3" t="s">
        <v>5607</v>
      </c>
      <c r="AE1517" s="64" t="s">
        <v>7489</v>
      </c>
    </row>
    <row r="1518" spans="1:31" s="54" customFormat="1" x14ac:dyDescent="0.25">
      <c r="A1518" s="61" t="s">
        <v>7271</v>
      </c>
      <c r="B1518" s="3"/>
      <c r="C1518" s="3"/>
      <c r="D1518" s="62">
        <v>27295165346</v>
      </c>
      <c r="E1518" s="65">
        <v>27295165346</v>
      </c>
      <c r="F1518" s="63"/>
      <c r="G1518" s="3"/>
      <c r="H1518" s="3"/>
      <c r="I1518" s="3"/>
      <c r="J1518" s="3"/>
      <c r="K1518" s="64" t="s">
        <v>8628</v>
      </c>
      <c r="L1518" s="64"/>
      <c r="M1518" s="3"/>
      <c r="N1518" s="3" t="s">
        <v>7508</v>
      </c>
      <c r="O1518" s="3" t="s">
        <v>7508</v>
      </c>
      <c r="P1518" s="3" t="s">
        <v>7508</v>
      </c>
      <c r="Q1518" s="3" t="s">
        <v>5803</v>
      </c>
      <c r="R1518" s="3"/>
      <c r="S1518" s="3"/>
      <c r="T1518" s="63"/>
      <c r="U1518" s="4" t="s">
        <v>6360</v>
      </c>
      <c r="V1518" s="4">
        <v>129529</v>
      </c>
      <c r="W1518" s="4"/>
      <c r="X1518" s="4"/>
      <c r="AC1518" s="3">
        <v>45960060</v>
      </c>
      <c r="AD1518" s="3" t="s">
        <v>5607</v>
      </c>
      <c r="AE1518" s="64" t="s">
        <v>7489</v>
      </c>
    </row>
    <row r="1519" spans="1:31" s="54" customFormat="1" x14ac:dyDescent="0.25">
      <c r="A1519" s="61" t="s">
        <v>7272</v>
      </c>
      <c r="B1519" s="3"/>
      <c r="C1519" s="3"/>
      <c r="D1519" s="62">
        <v>27339028244</v>
      </c>
      <c r="E1519" s="65">
        <v>27339028244</v>
      </c>
      <c r="F1519" s="63"/>
      <c r="G1519" s="3"/>
      <c r="H1519" s="3"/>
      <c r="I1519" s="3"/>
      <c r="J1519" s="3"/>
      <c r="K1519" s="64" t="s">
        <v>8628</v>
      </c>
      <c r="L1519" s="64"/>
      <c r="M1519" s="3"/>
      <c r="N1519" s="3" t="s">
        <v>7508</v>
      </c>
      <c r="O1519" s="3" t="s">
        <v>7508</v>
      </c>
      <c r="P1519" s="3" t="s">
        <v>7508</v>
      </c>
      <c r="Q1519" s="3" t="s">
        <v>5803</v>
      </c>
      <c r="R1519" s="3"/>
      <c r="S1519" s="3"/>
      <c r="T1519" s="63"/>
      <c r="U1519" s="4" t="s">
        <v>6360</v>
      </c>
      <c r="V1519" s="4">
        <v>159678</v>
      </c>
      <c r="W1519" s="4"/>
      <c r="X1519" s="4"/>
      <c r="AC1519" s="3">
        <v>45960040</v>
      </c>
      <c r="AD1519" s="3" t="s">
        <v>5596</v>
      </c>
      <c r="AE1519" s="64" t="s">
        <v>7489</v>
      </c>
    </row>
    <row r="1520" spans="1:31" s="54" customFormat="1" x14ac:dyDescent="0.25">
      <c r="A1520" s="61" t="s">
        <v>7273</v>
      </c>
      <c r="B1520" s="3"/>
      <c r="C1520" s="3"/>
      <c r="D1520" s="62">
        <v>23388440104</v>
      </c>
      <c r="E1520" s="65">
        <v>23388440104</v>
      </c>
      <c r="F1520" s="63"/>
      <c r="G1520" s="3"/>
      <c r="H1520" s="3"/>
      <c r="I1520" s="3"/>
      <c r="J1520" s="3"/>
      <c r="K1520" s="64" t="s">
        <v>8628</v>
      </c>
      <c r="L1520" s="64"/>
      <c r="M1520" s="3"/>
      <c r="N1520" s="3" t="s">
        <v>7508</v>
      </c>
      <c r="O1520" s="3" t="s">
        <v>7508</v>
      </c>
      <c r="P1520" s="3" t="s">
        <v>7508</v>
      </c>
      <c r="Q1520" s="3" t="s">
        <v>5803</v>
      </c>
      <c r="R1520" s="3"/>
      <c r="S1520" s="3"/>
      <c r="T1520" s="63"/>
      <c r="U1520" s="4" t="s">
        <v>6360</v>
      </c>
      <c r="V1520" s="4">
        <v>107969</v>
      </c>
      <c r="W1520" s="4"/>
      <c r="X1520" s="4"/>
      <c r="AC1520" s="3">
        <v>45960040</v>
      </c>
      <c r="AD1520" s="3" t="s">
        <v>5596</v>
      </c>
      <c r="AE1520" s="64" t="s">
        <v>7489</v>
      </c>
    </row>
    <row r="1521" spans="1:31" s="54" customFormat="1" x14ac:dyDescent="0.25">
      <c r="A1521" s="61" t="s">
        <v>7274</v>
      </c>
      <c r="B1521" s="3"/>
      <c r="C1521" s="3"/>
      <c r="D1521" s="62">
        <v>27060336917</v>
      </c>
      <c r="E1521" s="65">
        <v>27060336917</v>
      </c>
      <c r="F1521" s="63"/>
      <c r="G1521" s="3"/>
      <c r="H1521" s="3"/>
      <c r="I1521" s="3"/>
      <c r="J1521" s="3"/>
      <c r="K1521" s="64" t="s">
        <v>8628</v>
      </c>
      <c r="L1521" s="64"/>
      <c r="M1521" s="3"/>
      <c r="N1521" s="3" t="s">
        <v>7508</v>
      </c>
      <c r="O1521" s="3" t="s">
        <v>7508</v>
      </c>
      <c r="P1521" s="3" t="s">
        <v>7508</v>
      </c>
      <c r="Q1521" s="3" t="s">
        <v>5803</v>
      </c>
      <c r="R1521" s="3"/>
      <c r="S1521" s="3"/>
      <c r="T1521" s="63"/>
      <c r="U1521" s="4" t="s">
        <v>6360</v>
      </c>
      <c r="V1521" s="4">
        <v>83987</v>
      </c>
      <c r="W1521" s="4"/>
      <c r="X1521" s="4"/>
      <c r="AC1521" s="3">
        <v>45960040</v>
      </c>
      <c r="AD1521" s="3" t="s">
        <v>5596</v>
      </c>
      <c r="AE1521" s="64" t="s">
        <v>7489</v>
      </c>
    </row>
    <row r="1522" spans="1:31" s="54" customFormat="1" x14ac:dyDescent="0.25">
      <c r="A1522" s="61" t="s">
        <v>7275</v>
      </c>
      <c r="B1522" s="3"/>
      <c r="C1522" s="3"/>
      <c r="D1522" s="62">
        <v>27397607114</v>
      </c>
      <c r="E1522" s="65">
        <v>27397607114</v>
      </c>
      <c r="F1522" s="63"/>
      <c r="G1522" s="3"/>
      <c r="H1522" s="3"/>
      <c r="I1522" s="3"/>
      <c r="J1522" s="3"/>
      <c r="K1522" s="64" t="s">
        <v>8628</v>
      </c>
      <c r="L1522" s="64"/>
      <c r="M1522" s="3"/>
      <c r="N1522" s="3" t="s">
        <v>7508</v>
      </c>
      <c r="O1522" s="3" t="s">
        <v>7508</v>
      </c>
      <c r="P1522" s="3" t="s">
        <v>7508</v>
      </c>
      <c r="Q1522" s="3" t="s">
        <v>5803</v>
      </c>
      <c r="R1522" s="3"/>
      <c r="S1522" s="3"/>
      <c r="T1522" s="63">
        <v>44348</v>
      </c>
      <c r="U1522" s="4" t="s">
        <v>6360</v>
      </c>
      <c r="V1522" s="4">
        <v>92288</v>
      </c>
      <c r="W1522" s="4"/>
      <c r="X1522" s="4"/>
      <c r="AC1522" s="3">
        <v>45190030</v>
      </c>
      <c r="AD1522" s="3" t="s">
        <v>5629</v>
      </c>
      <c r="AE1522" s="64" t="s">
        <v>7489</v>
      </c>
    </row>
    <row r="1523" spans="1:31" s="54" customFormat="1" x14ac:dyDescent="0.25">
      <c r="A1523" s="61" t="s">
        <v>7276</v>
      </c>
      <c r="B1523" s="3"/>
      <c r="C1523" s="3"/>
      <c r="D1523" s="62">
        <v>23352281689</v>
      </c>
      <c r="E1523" s="65">
        <v>23352281689</v>
      </c>
      <c r="F1523" s="63"/>
      <c r="G1523" s="3"/>
      <c r="H1523" s="3"/>
      <c r="I1523" s="3"/>
      <c r="J1523" s="3"/>
      <c r="K1523" s="64" t="s">
        <v>8628</v>
      </c>
      <c r="L1523" s="64"/>
      <c r="M1523" s="3"/>
      <c r="N1523" s="3" t="s">
        <v>7508</v>
      </c>
      <c r="O1523" s="3" t="s">
        <v>7508</v>
      </c>
      <c r="P1523" s="3" t="s">
        <v>7508</v>
      </c>
      <c r="Q1523" s="3" t="s">
        <v>5803</v>
      </c>
      <c r="R1523" s="3"/>
      <c r="S1523" s="3"/>
      <c r="T1523" s="63">
        <v>44378</v>
      </c>
      <c r="U1523" s="4" t="s">
        <v>6360</v>
      </c>
      <c r="V1523" s="4">
        <v>89366</v>
      </c>
      <c r="W1523" s="4"/>
      <c r="X1523" s="4"/>
      <c r="AC1523" s="3">
        <v>45190030</v>
      </c>
      <c r="AD1523" s="3" t="s">
        <v>5629</v>
      </c>
      <c r="AE1523" s="64" t="s">
        <v>7489</v>
      </c>
    </row>
    <row r="1524" spans="1:31" s="54" customFormat="1" x14ac:dyDescent="0.25">
      <c r="A1524" s="61" t="s">
        <v>7277</v>
      </c>
      <c r="B1524" s="3"/>
      <c r="C1524" s="3"/>
      <c r="D1524" s="62">
        <v>20270999337</v>
      </c>
      <c r="E1524" s="65">
        <v>20270999337</v>
      </c>
      <c r="F1524" s="63"/>
      <c r="G1524" s="3"/>
      <c r="H1524" s="3"/>
      <c r="I1524" s="3"/>
      <c r="J1524" s="3"/>
      <c r="K1524" s="64" t="s">
        <v>8628</v>
      </c>
      <c r="L1524" s="64"/>
      <c r="M1524" s="3"/>
      <c r="N1524" s="3" t="s">
        <v>7508</v>
      </c>
      <c r="O1524" s="3" t="s">
        <v>7508</v>
      </c>
      <c r="P1524" s="3" t="s">
        <v>7508</v>
      </c>
      <c r="Q1524" s="3" t="s">
        <v>5803</v>
      </c>
      <c r="R1524" s="3"/>
      <c r="S1524" s="3"/>
      <c r="T1524" s="63">
        <v>43797</v>
      </c>
      <c r="U1524" s="4" t="s">
        <v>6360</v>
      </c>
      <c r="V1524" s="4">
        <v>240108</v>
      </c>
      <c r="W1524" s="4"/>
      <c r="X1524" s="4"/>
      <c r="AC1524" s="3">
        <v>45960060</v>
      </c>
      <c r="AD1524" s="3" t="s">
        <v>5607</v>
      </c>
      <c r="AE1524" s="64" t="s">
        <v>7489</v>
      </c>
    </row>
    <row r="1525" spans="1:31" s="54" customFormat="1" x14ac:dyDescent="0.25">
      <c r="A1525" s="61" t="s">
        <v>7278</v>
      </c>
      <c r="B1525" s="3"/>
      <c r="C1525" s="3"/>
      <c r="D1525" s="62">
        <v>23353248014</v>
      </c>
      <c r="E1525" s="65">
        <v>23353248014</v>
      </c>
      <c r="F1525" s="63"/>
      <c r="G1525" s="3"/>
      <c r="H1525" s="3"/>
      <c r="I1525" s="3"/>
      <c r="J1525" s="3"/>
      <c r="K1525" s="64" t="s">
        <v>8628</v>
      </c>
      <c r="L1525" s="64"/>
      <c r="M1525" s="3"/>
      <c r="N1525" s="3" t="s">
        <v>7508</v>
      </c>
      <c r="O1525" s="3" t="s">
        <v>7508</v>
      </c>
      <c r="P1525" s="3" t="s">
        <v>7508</v>
      </c>
      <c r="Q1525" s="3" t="s">
        <v>5803</v>
      </c>
      <c r="R1525" s="3"/>
      <c r="S1525" s="3"/>
      <c r="T1525" s="63">
        <v>44075</v>
      </c>
      <c r="U1525" s="4" t="s">
        <v>6360</v>
      </c>
      <c r="V1525" s="4">
        <v>184575</v>
      </c>
      <c r="W1525" s="4"/>
      <c r="X1525" s="4"/>
      <c r="AC1525" s="3">
        <v>45960040</v>
      </c>
      <c r="AD1525" s="3" t="s">
        <v>5596</v>
      </c>
      <c r="AE1525" s="64" t="s">
        <v>7489</v>
      </c>
    </row>
    <row r="1526" spans="1:31" s="54" customFormat="1" x14ac:dyDescent="0.25">
      <c r="A1526" s="61" t="s">
        <v>7279</v>
      </c>
      <c r="B1526" s="3"/>
      <c r="C1526" s="3"/>
      <c r="D1526" s="62">
        <v>20323591149</v>
      </c>
      <c r="E1526" s="65">
        <v>20323591149</v>
      </c>
      <c r="F1526" s="63"/>
      <c r="G1526" s="3"/>
      <c r="H1526" s="3"/>
      <c r="I1526" s="3"/>
      <c r="J1526" s="3"/>
      <c r="K1526" s="64" t="s">
        <v>8628</v>
      </c>
      <c r="L1526" s="64"/>
      <c r="M1526" s="3"/>
      <c r="N1526" s="3" t="s">
        <v>7508</v>
      </c>
      <c r="O1526" s="3" t="s">
        <v>7508</v>
      </c>
      <c r="P1526" s="3" t="s">
        <v>7508</v>
      </c>
      <c r="Q1526" s="3" t="s">
        <v>5803</v>
      </c>
      <c r="R1526" s="3"/>
      <c r="S1526" s="3"/>
      <c r="T1526" s="63">
        <v>44515</v>
      </c>
      <c r="U1526" s="4" t="s">
        <v>6360</v>
      </c>
      <c r="V1526" s="4">
        <v>89880</v>
      </c>
      <c r="W1526" s="4"/>
      <c r="X1526" s="4"/>
      <c r="AC1526" s="3">
        <v>45960040</v>
      </c>
      <c r="AD1526" s="3" t="s">
        <v>5596</v>
      </c>
      <c r="AE1526" s="64" t="s">
        <v>7489</v>
      </c>
    </row>
    <row r="1527" spans="1:31" s="54" customFormat="1" x14ac:dyDescent="0.25">
      <c r="A1527" s="61" t="s">
        <v>7280</v>
      </c>
      <c r="B1527" s="3"/>
      <c r="C1527" s="3"/>
      <c r="D1527" s="62">
        <v>23362836964</v>
      </c>
      <c r="E1527" s="65">
        <v>23362836964</v>
      </c>
      <c r="F1527" s="63"/>
      <c r="G1527" s="3"/>
      <c r="H1527" s="3"/>
      <c r="I1527" s="3"/>
      <c r="J1527" s="3"/>
      <c r="K1527" s="64" t="s">
        <v>8628</v>
      </c>
      <c r="L1527" s="64"/>
      <c r="M1527" s="3"/>
      <c r="N1527" s="3" t="s">
        <v>7508</v>
      </c>
      <c r="O1527" s="3" t="s">
        <v>7508</v>
      </c>
      <c r="P1527" s="3" t="s">
        <v>7508</v>
      </c>
      <c r="Q1527" s="3" t="s">
        <v>5803</v>
      </c>
      <c r="R1527" s="3"/>
      <c r="S1527" s="3"/>
      <c r="T1527" s="63"/>
      <c r="U1527" s="4" t="s">
        <v>6360</v>
      </c>
      <c r="V1527" s="4">
        <v>123681</v>
      </c>
      <c r="W1527" s="4"/>
      <c r="X1527" s="4"/>
      <c r="AC1527" s="3">
        <v>45960040</v>
      </c>
      <c r="AD1527" s="3" t="s">
        <v>5596</v>
      </c>
      <c r="AE1527" s="64" t="s">
        <v>7489</v>
      </c>
    </row>
    <row r="1528" spans="1:31" s="54" customFormat="1" x14ac:dyDescent="0.25">
      <c r="A1528" s="61" t="s">
        <v>7281</v>
      </c>
      <c r="B1528" s="3"/>
      <c r="C1528" s="3"/>
      <c r="D1528" s="62">
        <v>27359611914</v>
      </c>
      <c r="E1528" s="65">
        <v>27359611914</v>
      </c>
      <c r="F1528" s="63"/>
      <c r="G1528" s="3"/>
      <c r="H1528" s="3"/>
      <c r="I1528" s="3"/>
      <c r="J1528" s="3"/>
      <c r="K1528" s="64" t="s">
        <v>8628</v>
      </c>
      <c r="L1528" s="64"/>
      <c r="M1528" s="3"/>
      <c r="N1528" s="3" t="s">
        <v>7508</v>
      </c>
      <c r="O1528" s="3" t="s">
        <v>7508</v>
      </c>
      <c r="P1528" s="3" t="s">
        <v>7508</v>
      </c>
      <c r="Q1528" s="3" t="s">
        <v>5803</v>
      </c>
      <c r="R1528" s="3"/>
      <c r="S1528" s="3"/>
      <c r="T1528" s="63">
        <v>44440</v>
      </c>
      <c r="U1528" s="4" t="s">
        <v>6360</v>
      </c>
      <c r="V1528" s="4">
        <v>135558</v>
      </c>
      <c r="W1528" s="4"/>
      <c r="X1528" s="4"/>
      <c r="AC1528" s="3">
        <v>45960000</v>
      </c>
      <c r="AD1528" s="3" t="s">
        <v>5612</v>
      </c>
      <c r="AE1528" s="64" t="s">
        <v>7489</v>
      </c>
    </row>
    <row r="1529" spans="1:31" s="54" customFormat="1" x14ac:dyDescent="0.25">
      <c r="A1529" s="61" t="s">
        <v>7282</v>
      </c>
      <c r="B1529" s="3"/>
      <c r="C1529" s="3"/>
      <c r="D1529" s="62">
        <v>20353665481</v>
      </c>
      <c r="E1529" s="65">
        <v>20353665481</v>
      </c>
      <c r="F1529" s="63"/>
      <c r="G1529" s="3"/>
      <c r="H1529" s="3"/>
      <c r="I1529" s="3"/>
      <c r="J1529" s="3"/>
      <c r="K1529" s="64" t="s">
        <v>8628</v>
      </c>
      <c r="L1529" s="64"/>
      <c r="M1529" s="3"/>
      <c r="N1529" s="3" t="s">
        <v>7508</v>
      </c>
      <c r="O1529" s="3" t="s">
        <v>7508</v>
      </c>
      <c r="P1529" s="3" t="s">
        <v>7508</v>
      </c>
      <c r="Q1529" s="3" t="s">
        <v>5803</v>
      </c>
      <c r="R1529" s="3"/>
      <c r="S1529" s="3"/>
      <c r="T1529" s="63"/>
      <c r="U1529" s="4" t="s">
        <v>6360</v>
      </c>
      <c r="V1529" s="4">
        <v>216352</v>
      </c>
      <c r="W1529" s="4"/>
      <c r="X1529" s="4"/>
      <c r="AC1529" s="3">
        <v>45960060</v>
      </c>
      <c r="AD1529" s="3" t="s">
        <v>5607</v>
      </c>
      <c r="AE1529" s="64" t="s">
        <v>7489</v>
      </c>
    </row>
    <row r="1530" spans="1:31" s="54" customFormat="1" x14ac:dyDescent="0.25">
      <c r="A1530" s="61" t="s">
        <v>7283</v>
      </c>
      <c r="B1530" s="3"/>
      <c r="C1530" s="3"/>
      <c r="D1530" s="62">
        <v>20386011215</v>
      </c>
      <c r="E1530" s="65">
        <v>20386011215</v>
      </c>
      <c r="F1530" s="63"/>
      <c r="G1530" s="3"/>
      <c r="H1530" s="3"/>
      <c r="I1530" s="3"/>
      <c r="J1530" s="3"/>
      <c r="K1530" s="64" t="s">
        <v>8628</v>
      </c>
      <c r="L1530" s="64"/>
      <c r="M1530" s="3"/>
      <c r="N1530" s="3" t="s">
        <v>7508</v>
      </c>
      <c r="O1530" s="3" t="s">
        <v>7508</v>
      </c>
      <c r="P1530" s="3" t="s">
        <v>7508</v>
      </c>
      <c r="Q1530" s="3" t="s">
        <v>5803</v>
      </c>
      <c r="R1530" s="3"/>
      <c r="S1530" s="3"/>
      <c r="T1530" s="63">
        <v>44501</v>
      </c>
      <c r="U1530" s="4" t="s">
        <v>6360</v>
      </c>
      <c r="V1530" s="4">
        <v>114875</v>
      </c>
      <c r="W1530" s="4"/>
      <c r="X1530" s="4"/>
      <c r="AC1530" s="3">
        <v>45960060</v>
      </c>
      <c r="AD1530" s="3" t="s">
        <v>5607</v>
      </c>
      <c r="AE1530" s="64" t="s">
        <v>7489</v>
      </c>
    </row>
    <row r="1531" spans="1:31" s="54" customFormat="1" x14ac:dyDescent="0.25">
      <c r="A1531" s="61" t="s">
        <v>7284</v>
      </c>
      <c r="B1531" s="3"/>
      <c r="C1531" s="3"/>
      <c r="D1531" s="62">
        <v>20273116665</v>
      </c>
      <c r="E1531" s="65">
        <v>20273116665</v>
      </c>
      <c r="F1531" s="63"/>
      <c r="G1531" s="3"/>
      <c r="H1531" s="3"/>
      <c r="I1531" s="3"/>
      <c r="J1531" s="3"/>
      <c r="K1531" s="64" t="s">
        <v>7501</v>
      </c>
      <c r="L1531" s="64"/>
      <c r="M1531" s="3"/>
      <c r="N1531" s="3" t="s">
        <v>7508</v>
      </c>
      <c r="O1531" s="3" t="s">
        <v>7508</v>
      </c>
      <c r="P1531" s="3" t="s">
        <v>7508</v>
      </c>
      <c r="Q1531" s="3" t="s">
        <v>5803</v>
      </c>
      <c r="R1531" s="3"/>
      <c r="S1531" s="3"/>
      <c r="T1531" s="63"/>
      <c r="U1531" s="4" t="s">
        <v>6360</v>
      </c>
      <c r="V1531" s="4">
        <v>67092</v>
      </c>
      <c r="W1531" s="4"/>
      <c r="X1531" s="4"/>
      <c r="AC1531" s="3">
        <v>45960060</v>
      </c>
      <c r="AD1531" s="3" t="s">
        <v>5607</v>
      </c>
      <c r="AE1531" s="64" t="s">
        <v>7489</v>
      </c>
    </row>
    <row r="1532" spans="1:31" s="54" customFormat="1" x14ac:dyDescent="0.25">
      <c r="A1532" s="61" t="s">
        <v>7285</v>
      </c>
      <c r="B1532" s="3"/>
      <c r="C1532" s="3"/>
      <c r="D1532" s="62">
        <v>27357271407</v>
      </c>
      <c r="E1532" s="65">
        <v>27357271407</v>
      </c>
      <c r="F1532" s="63"/>
      <c r="G1532" s="3"/>
      <c r="H1532" s="3"/>
      <c r="I1532" s="3"/>
      <c r="J1532" s="3"/>
      <c r="K1532" s="64" t="s">
        <v>7493</v>
      </c>
      <c r="L1532" s="64"/>
      <c r="M1532" s="3"/>
      <c r="N1532" s="3" t="s">
        <v>7508</v>
      </c>
      <c r="O1532" s="3" t="s">
        <v>7508</v>
      </c>
      <c r="P1532" s="3" t="s">
        <v>7508</v>
      </c>
      <c r="Q1532" s="3" t="s">
        <v>5803</v>
      </c>
      <c r="R1532" s="3"/>
      <c r="S1532" s="3"/>
      <c r="T1532" s="63">
        <v>44501</v>
      </c>
      <c r="U1532" s="4" t="s">
        <v>6360</v>
      </c>
      <c r="V1532" s="4">
        <v>63250</v>
      </c>
      <c r="W1532" s="4"/>
      <c r="X1532" s="4"/>
      <c r="AC1532" s="3">
        <v>45960060</v>
      </c>
      <c r="AD1532" s="3" t="s">
        <v>5607</v>
      </c>
      <c r="AE1532" s="64" t="s">
        <v>7489</v>
      </c>
    </row>
    <row r="1533" spans="1:31" s="54" customFormat="1" x14ac:dyDescent="0.25">
      <c r="A1533" s="61" t="s">
        <v>7286</v>
      </c>
      <c r="B1533" s="3"/>
      <c r="C1533" s="3"/>
      <c r="D1533" s="62">
        <v>27306114307</v>
      </c>
      <c r="E1533" s="65">
        <v>27306114307</v>
      </c>
      <c r="F1533" s="63"/>
      <c r="G1533" s="3"/>
      <c r="H1533" s="3"/>
      <c r="I1533" s="3"/>
      <c r="J1533" s="3"/>
      <c r="K1533" s="64" t="s">
        <v>7493</v>
      </c>
      <c r="L1533" s="64"/>
      <c r="M1533" s="3"/>
      <c r="N1533" s="3" t="s">
        <v>7508</v>
      </c>
      <c r="O1533" s="3" t="s">
        <v>7508</v>
      </c>
      <c r="P1533" s="3" t="s">
        <v>7508</v>
      </c>
      <c r="Q1533" s="3" t="s">
        <v>5803</v>
      </c>
      <c r="R1533" s="3"/>
      <c r="S1533" s="3"/>
      <c r="T1533" s="63">
        <v>44501</v>
      </c>
      <c r="U1533" s="4" t="s">
        <v>6360</v>
      </c>
      <c r="V1533" s="4">
        <v>63250</v>
      </c>
      <c r="W1533" s="4"/>
      <c r="X1533" s="4"/>
      <c r="AC1533" s="3">
        <v>45960060</v>
      </c>
      <c r="AD1533" s="3" t="s">
        <v>5607</v>
      </c>
      <c r="AE1533" s="64" t="s">
        <v>7489</v>
      </c>
    </row>
    <row r="1534" spans="1:31" s="54" customFormat="1" x14ac:dyDescent="0.25">
      <c r="A1534" s="61" t="s">
        <v>7287</v>
      </c>
      <c r="B1534" s="3"/>
      <c r="C1534" s="3"/>
      <c r="D1534" s="62">
        <v>27188291045</v>
      </c>
      <c r="E1534" s="65">
        <v>27188291045</v>
      </c>
      <c r="F1534" s="63"/>
      <c r="G1534" s="3"/>
      <c r="H1534" s="3"/>
      <c r="I1534" s="3"/>
      <c r="J1534" s="3"/>
      <c r="K1534" s="64" t="s">
        <v>7493</v>
      </c>
      <c r="L1534" s="64"/>
      <c r="M1534" s="3"/>
      <c r="N1534" s="3" t="s">
        <v>7508</v>
      </c>
      <c r="O1534" s="3" t="s">
        <v>7508</v>
      </c>
      <c r="P1534" s="3" t="s">
        <v>7508</v>
      </c>
      <c r="Q1534" s="3" t="s">
        <v>5803</v>
      </c>
      <c r="R1534" s="3"/>
      <c r="S1534" s="3"/>
      <c r="T1534" s="63">
        <v>44501</v>
      </c>
      <c r="U1534" s="4" t="s">
        <v>6360</v>
      </c>
      <c r="V1534" s="4">
        <v>63250</v>
      </c>
      <c r="W1534" s="4"/>
      <c r="X1534" s="4"/>
      <c r="AC1534" s="3">
        <v>45190030</v>
      </c>
      <c r="AD1534" s="3" t="s">
        <v>5629</v>
      </c>
      <c r="AE1534" s="64" t="s">
        <v>7489</v>
      </c>
    </row>
    <row r="1535" spans="1:31" s="54" customFormat="1" x14ac:dyDescent="0.25">
      <c r="A1535" s="61" t="s">
        <v>7288</v>
      </c>
      <c r="B1535" s="3"/>
      <c r="C1535" s="3"/>
      <c r="D1535" s="62">
        <v>27365545907</v>
      </c>
      <c r="E1535" s="65">
        <v>27365545907</v>
      </c>
      <c r="F1535" s="63"/>
      <c r="G1535" s="3"/>
      <c r="H1535" s="3"/>
      <c r="I1535" s="3"/>
      <c r="J1535" s="3"/>
      <c r="K1535" s="64" t="s">
        <v>7493</v>
      </c>
      <c r="L1535" s="64"/>
      <c r="M1535" s="3"/>
      <c r="N1535" s="3" t="s">
        <v>7508</v>
      </c>
      <c r="O1535" s="3" t="s">
        <v>7508</v>
      </c>
      <c r="P1535" s="3" t="s">
        <v>7508</v>
      </c>
      <c r="Q1535" s="3" t="s">
        <v>5803</v>
      </c>
      <c r="R1535" s="3"/>
      <c r="S1535" s="3"/>
      <c r="T1535" s="63">
        <v>44501</v>
      </c>
      <c r="U1535" s="4" t="s">
        <v>6360</v>
      </c>
      <c r="V1535" s="4">
        <v>63250</v>
      </c>
      <c r="W1535" s="4"/>
      <c r="X1535" s="4"/>
      <c r="AC1535" s="3">
        <v>45190030</v>
      </c>
      <c r="AD1535" s="3" t="s">
        <v>5629</v>
      </c>
      <c r="AE1535" s="64" t="s">
        <v>7489</v>
      </c>
    </row>
    <row r="1536" spans="1:31" s="54" customFormat="1" x14ac:dyDescent="0.25">
      <c r="A1536" s="61" t="s">
        <v>7289</v>
      </c>
      <c r="B1536" s="3"/>
      <c r="C1536" s="3"/>
      <c r="D1536" s="62">
        <v>27222368133</v>
      </c>
      <c r="E1536" s="65">
        <v>27222368133</v>
      </c>
      <c r="F1536" s="63"/>
      <c r="G1536" s="3"/>
      <c r="H1536" s="3"/>
      <c r="I1536" s="3"/>
      <c r="J1536" s="3"/>
      <c r="K1536" s="64" t="s">
        <v>7493</v>
      </c>
      <c r="L1536" s="64"/>
      <c r="M1536" s="3"/>
      <c r="N1536" s="3" t="s">
        <v>7508</v>
      </c>
      <c r="O1536" s="3" t="s">
        <v>7508</v>
      </c>
      <c r="P1536" s="3" t="s">
        <v>7508</v>
      </c>
      <c r="Q1536" s="3" t="s">
        <v>5803</v>
      </c>
      <c r="R1536" s="3"/>
      <c r="S1536" s="3"/>
      <c r="T1536" s="63">
        <v>44501</v>
      </c>
      <c r="U1536" s="4" t="s">
        <v>6360</v>
      </c>
      <c r="V1536" s="4">
        <v>63250</v>
      </c>
      <c r="W1536" s="4"/>
      <c r="X1536" s="4"/>
      <c r="AC1536" s="3">
        <v>45960060</v>
      </c>
      <c r="AD1536" s="3" t="s">
        <v>5607</v>
      </c>
      <c r="AE1536" s="64" t="s">
        <v>7489</v>
      </c>
    </row>
    <row r="1537" spans="1:31" s="54" customFormat="1" x14ac:dyDescent="0.25">
      <c r="A1537" s="61" t="s">
        <v>7290</v>
      </c>
      <c r="B1537" s="3"/>
      <c r="C1537" s="3"/>
      <c r="D1537" s="62">
        <v>27276426457</v>
      </c>
      <c r="E1537" s="65">
        <v>27276426457</v>
      </c>
      <c r="F1537" s="63"/>
      <c r="G1537" s="3"/>
      <c r="H1537" s="3"/>
      <c r="I1537" s="3"/>
      <c r="J1537" s="3"/>
      <c r="K1537" s="64" t="s">
        <v>7493</v>
      </c>
      <c r="L1537" s="64"/>
      <c r="M1537" s="3"/>
      <c r="N1537" s="3" t="s">
        <v>7508</v>
      </c>
      <c r="O1537" s="3" t="s">
        <v>7508</v>
      </c>
      <c r="P1537" s="3" t="s">
        <v>7508</v>
      </c>
      <c r="Q1537" s="3" t="s">
        <v>5803</v>
      </c>
      <c r="R1537" s="3"/>
      <c r="S1537" s="3"/>
      <c r="T1537" s="63">
        <v>44501</v>
      </c>
      <c r="U1537" s="4" t="s">
        <v>6360</v>
      </c>
      <c r="V1537" s="4">
        <v>63250</v>
      </c>
      <c r="W1537" s="4"/>
      <c r="X1537" s="4"/>
      <c r="AC1537" s="3">
        <v>45960040</v>
      </c>
      <c r="AD1537" s="3" t="s">
        <v>5596</v>
      </c>
      <c r="AE1537" s="64" t="s">
        <v>7489</v>
      </c>
    </row>
    <row r="1538" spans="1:31" s="54" customFormat="1" x14ac:dyDescent="0.25">
      <c r="A1538" s="61" t="s">
        <v>7291</v>
      </c>
      <c r="B1538" s="3"/>
      <c r="C1538" s="3"/>
      <c r="D1538" s="62">
        <v>27299515325</v>
      </c>
      <c r="E1538" s="65">
        <v>27299515325</v>
      </c>
      <c r="F1538" s="63"/>
      <c r="G1538" s="3"/>
      <c r="H1538" s="3"/>
      <c r="I1538" s="3"/>
      <c r="J1538" s="3"/>
      <c r="K1538" s="64" t="s">
        <v>7493</v>
      </c>
      <c r="L1538" s="64"/>
      <c r="M1538" s="3"/>
      <c r="N1538" s="3" t="s">
        <v>7508</v>
      </c>
      <c r="O1538" s="3" t="s">
        <v>7508</v>
      </c>
      <c r="P1538" s="3" t="s">
        <v>7508</v>
      </c>
      <c r="Q1538" s="3" t="s">
        <v>5803</v>
      </c>
      <c r="R1538" s="3"/>
      <c r="S1538" s="3"/>
      <c r="T1538" s="63">
        <v>44501</v>
      </c>
      <c r="U1538" s="4" t="s">
        <v>6360</v>
      </c>
      <c r="V1538" s="4">
        <v>63250</v>
      </c>
      <c r="W1538" s="4"/>
      <c r="X1538" s="4"/>
      <c r="AC1538" s="3">
        <v>45960060</v>
      </c>
      <c r="AD1538" s="3" t="s">
        <v>5607</v>
      </c>
      <c r="AE1538" s="64" t="s">
        <v>7489</v>
      </c>
    </row>
    <row r="1539" spans="1:31" s="54" customFormat="1" x14ac:dyDescent="0.25">
      <c r="A1539" s="61" t="s">
        <v>7292</v>
      </c>
      <c r="B1539" s="3"/>
      <c r="C1539" s="3"/>
      <c r="D1539" s="62">
        <v>27253595804</v>
      </c>
      <c r="E1539" s="65">
        <v>27253595804</v>
      </c>
      <c r="F1539" s="63"/>
      <c r="G1539" s="3"/>
      <c r="H1539" s="3"/>
      <c r="I1539" s="3"/>
      <c r="J1539" s="3"/>
      <c r="K1539" s="64" t="s">
        <v>7489</v>
      </c>
      <c r="L1539" s="64"/>
      <c r="M1539" s="3"/>
      <c r="N1539" s="3" t="s">
        <v>7508</v>
      </c>
      <c r="O1539" s="3" t="s">
        <v>7508</v>
      </c>
      <c r="P1539" s="3" t="s">
        <v>7508</v>
      </c>
      <c r="Q1539" s="3" t="s">
        <v>5803</v>
      </c>
      <c r="R1539" s="3"/>
      <c r="S1539" s="3"/>
      <c r="T1539" s="63">
        <v>44228</v>
      </c>
      <c r="U1539" s="4" t="s">
        <v>6360</v>
      </c>
      <c r="V1539" s="4">
        <v>77082</v>
      </c>
      <c r="W1539" s="4"/>
      <c r="X1539" s="4"/>
      <c r="AC1539" s="3">
        <v>45960060</v>
      </c>
      <c r="AD1539" s="3" t="s">
        <v>5607</v>
      </c>
      <c r="AE1539" s="64" t="s">
        <v>7489</v>
      </c>
    </row>
    <row r="1540" spans="1:31" s="54" customFormat="1" x14ac:dyDescent="0.25">
      <c r="A1540" s="61" t="s">
        <v>7293</v>
      </c>
      <c r="B1540" s="3"/>
      <c r="C1540" s="3"/>
      <c r="D1540" s="62">
        <v>20205697439</v>
      </c>
      <c r="E1540" s="65">
        <v>20205697439</v>
      </c>
      <c r="F1540" s="63"/>
      <c r="G1540" s="3"/>
      <c r="H1540" s="3"/>
      <c r="I1540" s="3"/>
      <c r="J1540" s="3"/>
      <c r="K1540" s="64" t="s">
        <v>7497</v>
      </c>
      <c r="L1540" s="64"/>
      <c r="M1540" s="3"/>
      <c r="N1540" s="3" t="s">
        <v>7508</v>
      </c>
      <c r="O1540" s="3" t="s">
        <v>7508</v>
      </c>
      <c r="P1540" s="3" t="s">
        <v>7508</v>
      </c>
      <c r="Q1540" s="3" t="s">
        <v>5803</v>
      </c>
      <c r="R1540" s="3"/>
      <c r="S1540" s="3"/>
      <c r="T1540" s="63"/>
      <c r="U1540" s="4" t="s">
        <v>6360</v>
      </c>
      <c r="V1540" s="4">
        <v>61745</v>
      </c>
      <c r="W1540" s="4"/>
      <c r="X1540" s="4"/>
      <c r="AC1540" s="3">
        <v>45960060</v>
      </c>
      <c r="AD1540" s="3" t="s">
        <v>5607</v>
      </c>
      <c r="AE1540" s="64" t="s">
        <v>7489</v>
      </c>
    </row>
    <row r="1541" spans="1:31" s="54" customFormat="1" x14ac:dyDescent="0.25">
      <c r="A1541" s="61" t="s">
        <v>7294</v>
      </c>
      <c r="B1541" s="3"/>
      <c r="C1541" s="3"/>
      <c r="D1541" s="62">
        <v>27400134559</v>
      </c>
      <c r="E1541" s="65">
        <v>27400134559</v>
      </c>
      <c r="F1541" s="63"/>
      <c r="G1541" s="3"/>
      <c r="H1541" s="3"/>
      <c r="I1541" s="3"/>
      <c r="J1541" s="3"/>
      <c r="K1541" s="64" t="s">
        <v>7497</v>
      </c>
      <c r="L1541" s="64"/>
      <c r="M1541" s="3"/>
      <c r="N1541" s="3" t="s">
        <v>7508</v>
      </c>
      <c r="O1541" s="3" t="s">
        <v>7508</v>
      </c>
      <c r="P1541" s="3" t="s">
        <v>7508</v>
      </c>
      <c r="Q1541" s="3" t="s">
        <v>5803</v>
      </c>
      <c r="R1541" s="3"/>
      <c r="S1541" s="3"/>
      <c r="T1541" s="63"/>
      <c r="U1541" s="4" t="s">
        <v>6360</v>
      </c>
      <c r="V1541" s="4">
        <v>61145</v>
      </c>
      <c r="W1541" s="4"/>
      <c r="X1541" s="4"/>
      <c r="AC1541" s="3">
        <v>45960040</v>
      </c>
      <c r="AD1541" s="3" t="s">
        <v>5596</v>
      </c>
      <c r="AE1541" s="64" t="s">
        <v>7489</v>
      </c>
    </row>
    <row r="1542" spans="1:31" s="54" customFormat="1" x14ac:dyDescent="0.25">
      <c r="A1542" s="61" t="s">
        <v>7295</v>
      </c>
      <c r="B1542" s="3"/>
      <c r="C1542" s="3"/>
      <c r="D1542" s="62">
        <v>20177035921</v>
      </c>
      <c r="E1542" s="65">
        <v>20177035921</v>
      </c>
      <c r="F1542" s="63"/>
      <c r="G1542" s="3"/>
      <c r="H1542" s="3"/>
      <c r="I1542" s="3"/>
      <c r="J1542" s="3"/>
      <c r="K1542" s="64" t="s">
        <v>7497</v>
      </c>
      <c r="L1542" s="64"/>
      <c r="M1542" s="3"/>
      <c r="N1542" s="3" t="s">
        <v>7508</v>
      </c>
      <c r="O1542" s="3" t="s">
        <v>7508</v>
      </c>
      <c r="P1542" s="3" t="s">
        <v>7508</v>
      </c>
      <c r="Q1542" s="3" t="s">
        <v>5803</v>
      </c>
      <c r="R1542" s="3"/>
      <c r="S1542" s="3"/>
      <c r="T1542" s="63"/>
      <c r="U1542" s="4" t="s">
        <v>6360</v>
      </c>
      <c r="V1542" s="4">
        <v>61145</v>
      </c>
      <c r="W1542" s="4"/>
      <c r="X1542" s="4"/>
      <c r="AC1542" s="3">
        <v>45960040</v>
      </c>
      <c r="AD1542" s="3" t="s">
        <v>5596</v>
      </c>
      <c r="AE1542" s="64" t="s">
        <v>7489</v>
      </c>
    </row>
    <row r="1543" spans="1:31" s="54" customFormat="1" x14ac:dyDescent="0.25">
      <c r="A1543" s="61" t="s">
        <v>7296</v>
      </c>
      <c r="B1543" s="3"/>
      <c r="C1543" s="3"/>
      <c r="D1543" s="62">
        <v>20293929212</v>
      </c>
      <c r="E1543" s="65">
        <v>20293929212</v>
      </c>
      <c r="F1543" s="63"/>
      <c r="G1543" s="3"/>
      <c r="H1543" s="3"/>
      <c r="I1543" s="3"/>
      <c r="J1543" s="3"/>
      <c r="K1543" s="64" t="s">
        <v>7505</v>
      </c>
      <c r="L1543" s="64"/>
      <c r="M1543" s="3"/>
      <c r="N1543" s="3" t="s">
        <v>7508</v>
      </c>
      <c r="O1543" s="3" t="s">
        <v>7508</v>
      </c>
      <c r="P1543" s="3" t="s">
        <v>7508</v>
      </c>
      <c r="Q1543" s="3" t="s">
        <v>5803</v>
      </c>
      <c r="R1543" s="3"/>
      <c r="S1543" s="3"/>
      <c r="T1543" s="63">
        <v>44136</v>
      </c>
      <c r="U1543" s="4" t="s">
        <v>6360</v>
      </c>
      <c r="V1543" s="4">
        <v>76547</v>
      </c>
      <c r="W1543" s="4"/>
      <c r="X1543" s="4"/>
      <c r="AC1543" s="3">
        <v>45190030</v>
      </c>
      <c r="AD1543" s="3" t="s">
        <v>5629</v>
      </c>
      <c r="AE1543" s="64" t="s">
        <v>7489</v>
      </c>
    </row>
    <row r="1544" spans="1:31" s="54" customFormat="1" x14ac:dyDescent="0.25">
      <c r="A1544" s="61" t="s">
        <v>7297</v>
      </c>
      <c r="B1544" s="3"/>
      <c r="C1544" s="3"/>
      <c r="D1544" s="62">
        <v>20399644861</v>
      </c>
      <c r="E1544" s="65">
        <v>20399644861</v>
      </c>
      <c r="F1544" s="63"/>
      <c r="G1544" s="3"/>
      <c r="H1544" s="3"/>
      <c r="I1544" s="3"/>
      <c r="J1544" s="3"/>
      <c r="K1544" s="64" t="s">
        <v>7505</v>
      </c>
      <c r="L1544" s="64"/>
      <c r="M1544" s="3"/>
      <c r="N1544" s="3" t="s">
        <v>7508</v>
      </c>
      <c r="O1544" s="3" t="s">
        <v>7508</v>
      </c>
      <c r="P1544" s="3" t="s">
        <v>7508</v>
      </c>
      <c r="Q1544" s="3" t="s">
        <v>5803</v>
      </c>
      <c r="R1544" s="3"/>
      <c r="S1544" s="3"/>
      <c r="T1544" s="63">
        <v>44501</v>
      </c>
      <c r="U1544" s="4" t="s">
        <v>6360</v>
      </c>
      <c r="V1544" s="4">
        <v>75671</v>
      </c>
      <c r="W1544" s="4"/>
      <c r="X1544" s="4"/>
      <c r="AC1544" s="3">
        <v>45960060</v>
      </c>
      <c r="AD1544" s="3" t="s">
        <v>5607</v>
      </c>
      <c r="AE1544" s="64" t="s">
        <v>7489</v>
      </c>
    </row>
    <row r="1545" spans="1:31" s="54" customFormat="1" x14ac:dyDescent="0.25">
      <c r="A1545" s="61" t="s">
        <v>7298</v>
      </c>
      <c r="B1545" s="3"/>
      <c r="C1545" s="3"/>
      <c r="D1545" s="62">
        <v>20295228688</v>
      </c>
      <c r="E1545" s="65">
        <v>20295228688</v>
      </c>
      <c r="F1545" s="63"/>
      <c r="G1545" s="3"/>
      <c r="H1545" s="3"/>
      <c r="I1545" s="3"/>
      <c r="J1545" s="3"/>
      <c r="K1545" s="64" t="s">
        <v>7505</v>
      </c>
      <c r="L1545" s="64"/>
      <c r="M1545" s="3"/>
      <c r="N1545" s="3" t="s">
        <v>7508</v>
      </c>
      <c r="O1545" s="3" t="s">
        <v>7508</v>
      </c>
      <c r="P1545" s="3" t="s">
        <v>7508</v>
      </c>
      <c r="Q1545" s="3" t="s">
        <v>5803</v>
      </c>
      <c r="R1545" s="3"/>
      <c r="S1545" s="3"/>
      <c r="T1545" s="63">
        <v>41395</v>
      </c>
      <c r="U1545" s="4" t="s">
        <v>6360</v>
      </c>
      <c r="V1545" s="4">
        <v>89350</v>
      </c>
      <c r="W1545" s="4"/>
      <c r="X1545" s="4"/>
      <c r="AC1545" s="3">
        <v>45960060</v>
      </c>
      <c r="AD1545" s="3" t="s">
        <v>5607</v>
      </c>
      <c r="AE1545" s="64" t="s">
        <v>7489</v>
      </c>
    </row>
    <row r="1546" spans="1:31" s="54" customFormat="1" x14ac:dyDescent="0.25">
      <c r="A1546" s="61" t="s">
        <v>7299</v>
      </c>
      <c r="B1546" s="3"/>
      <c r="C1546" s="3"/>
      <c r="D1546" s="62">
        <v>27376088567</v>
      </c>
      <c r="E1546" s="65">
        <v>27376088567</v>
      </c>
      <c r="F1546" s="63"/>
      <c r="G1546" s="3"/>
      <c r="H1546" s="3"/>
      <c r="I1546" s="3"/>
      <c r="J1546" s="3"/>
      <c r="K1546" s="64" t="s">
        <v>7505</v>
      </c>
      <c r="L1546" s="64"/>
      <c r="M1546" s="3"/>
      <c r="N1546" s="3" t="s">
        <v>7508</v>
      </c>
      <c r="O1546" s="3" t="s">
        <v>7508</v>
      </c>
      <c r="P1546" s="3" t="s">
        <v>7508</v>
      </c>
      <c r="Q1546" s="3" t="s">
        <v>5803</v>
      </c>
      <c r="R1546" s="3"/>
      <c r="S1546" s="3"/>
      <c r="T1546" s="63">
        <v>42856</v>
      </c>
      <c r="U1546" s="4" t="s">
        <v>6360</v>
      </c>
      <c r="V1546" s="4">
        <v>111090</v>
      </c>
      <c r="W1546" s="4"/>
      <c r="X1546" s="4"/>
      <c r="AC1546" s="3">
        <v>45960060</v>
      </c>
      <c r="AD1546" s="3" t="s">
        <v>5607</v>
      </c>
      <c r="AE1546" s="64" t="s">
        <v>7489</v>
      </c>
    </row>
    <row r="1547" spans="1:31" s="54" customFormat="1" x14ac:dyDescent="0.25">
      <c r="A1547" s="61" t="s">
        <v>7300</v>
      </c>
      <c r="B1547" s="3"/>
      <c r="C1547" s="3"/>
      <c r="D1547" s="62">
        <v>27272082605</v>
      </c>
      <c r="E1547" s="65">
        <v>27272082605</v>
      </c>
      <c r="F1547" s="63"/>
      <c r="G1547" s="3"/>
      <c r="H1547" s="3"/>
      <c r="I1547" s="3"/>
      <c r="J1547" s="3"/>
      <c r="K1547" s="64" t="s">
        <v>7505</v>
      </c>
      <c r="L1547" s="64"/>
      <c r="M1547" s="3"/>
      <c r="N1547" s="3" t="s">
        <v>7508</v>
      </c>
      <c r="O1547" s="3" t="s">
        <v>7508</v>
      </c>
      <c r="P1547" s="3" t="s">
        <v>7508</v>
      </c>
      <c r="Q1547" s="3" t="s">
        <v>5803</v>
      </c>
      <c r="R1547" s="3"/>
      <c r="S1547" s="3"/>
      <c r="T1547" s="63">
        <v>43647</v>
      </c>
      <c r="U1547" s="4" t="s">
        <v>6360</v>
      </c>
      <c r="V1547" s="4">
        <v>83583</v>
      </c>
      <c r="W1547" s="4"/>
      <c r="X1547" s="4"/>
      <c r="AC1547" s="3">
        <v>45960040</v>
      </c>
      <c r="AD1547" s="3" t="s">
        <v>5596</v>
      </c>
      <c r="AE1547" s="64" t="s">
        <v>7489</v>
      </c>
    </row>
    <row r="1548" spans="1:31" s="54" customFormat="1" x14ac:dyDescent="0.25">
      <c r="A1548" s="61" t="s">
        <v>7301</v>
      </c>
      <c r="B1548" s="3"/>
      <c r="C1548" s="3"/>
      <c r="D1548" s="62">
        <v>27398299340</v>
      </c>
      <c r="E1548" s="65">
        <v>27398299340</v>
      </c>
      <c r="F1548" s="63"/>
      <c r="G1548" s="3"/>
      <c r="H1548" s="3"/>
      <c r="I1548" s="3"/>
      <c r="J1548" s="3"/>
      <c r="K1548" s="64" t="s">
        <v>7505</v>
      </c>
      <c r="L1548" s="64"/>
      <c r="M1548" s="3"/>
      <c r="N1548" s="3" t="s">
        <v>7508</v>
      </c>
      <c r="O1548" s="3" t="s">
        <v>7508</v>
      </c>
      <c r="P1548" s="3" t="s">
        <v>7508</v>
      </c>
      <c r="Q1548" s="3" t="s">
        <v>5803</v>
      </c>
      <c r="R1548" s="3"/>
      <c r="S1548" s="3"/>
      <c r="T1548" s="63">
        <v>44440</v>
      </c>
      <c r="U1548" s="4" t="s">
        <v>6360</v>
      </c>
      <c r="V1548" s="4">
        <v>138784</v>
      </c>
      <c r="W1548" s="4"/>
      <c r="X1548" s="4"/>
      <c r="AC1548" s="3">
        <v>45960060</v>
      </c>
      <c r="AD1548" s="3" t="s">
        <v>5607</v>
      </c>
      <c r="AE1548" s="64" t="s">
        <v>7489</v>
      </c>
    </row>
    <row r="1549" spans="1:31" s="54" customFormat="1" x14ac:dyDescent="0.25">
      <c r="A1549" s="61" t="s">
        <v>7302</v>
      </c>
      <c r="B1549" s="3"/>
      <c r="C1549" s="3"/>
      <c r="D1549" s="62">
        <v>27399826700</v>
      </c>
      <c r="E1549" s="65">
        <v>27399826700</v>
      </c>
      <c r="F1549" s="63"/>
      <c r="G1549" s="3"/>
      <c r="H1549" s="3"/>
      <c r="I1549" s="3"/>
      <c r="J1549" s="3"/>
      <c r="K1549" s="64" t="s">
        <v>7505</v>
      </c>
      <c r="L1549" s="64"/>
      <c r="M1549" s="3"/>
      <c r="N1549" s="3" t="s">
        <v>7508</v>
      </c>
      <c r="O1549" s="3" t="s">
        <v>7508</v>
      </c>
      <c r="P1549" s="3" t="s">
        <v>7508</v>
      </c>
      <c r="Q1549" s="3" t="s">
        <v>5803</v>
      </c>
      <c r="R1549" s="3"/>
      <c r="S1549" s="3"/>
      <c r="T1549" s="63">
        <v>44409</v>
      </c>
      <c r="U1549" s="4" t="s">
        <v>6360</v>
      </c>
      <c r="V1549" s="4">
        <v>36915</v>
      </c>
      <c r="W1549" s="4"/>
      <c r="X1549" s="4"/>
      <c r="AC1549" s="3">
        <v>45960040</v>
      </c>
      <c r="AD1549" s="3" t="s">
        <v>5596</v>
      </c>
      <c r="AE1549" s="64" t="s">
        <v>7489</v>
      </c>
    </row>
    <row r="1550" spans="1:31" s="54" customFormat="1" x14ac:dyDescent="0.25">
      <c r="A1550" s="61" t="s">
        <v>7303</v>
      </c>
      <c r="B1550" s="3"/>
      <c r="C1550" s="3"/>
      <c r="D1550" s="62">
        <v>23375580284</v>
      </c>
      <c r="E1550" s="65">
        <v>23375580284</v>
      </c>
      <c r="F1550" s="63"/>
      <c r="G1550" s="3"/>
      <c r="H1550" s="3"/>
      <c r="I1550" s="3"/>
      <c r="J1550" s="3"/>
      <c r="K1550" s="64" t="s">
        <v>7505</v>
      </c>
      <c r="L1550" s="64"/>
      <c r="M1550" s="3"/>
      <c r="N1550" s="3" t="s">
        <v>7508</v>
      </c>
      <c r="O1550" s="3" t="s">
        <v>7508</v>
      </c>
      <c r="P1550" s="3" t="s">
        <v>7508</v>
      </c>
      <c r="Q1550" s="3" t="s">
        <v>5803</v>
      </c>
      <c r="R1550" s="3"/>
      <c r="S1550" s="3"/>
      <c r="T1550" s="63">
        <v>44470</v>
      </c>
      <c r="U1550" s="4" t="s">
        <v>6360</v>
      </c>
      <c r="V1550" s="4">
        <v>116897</v>
      </c>
      <c r="W1550" s="4"/>
      <c r="X1550" s="4"/>
      <c r="AC1550" s="3">
        <v>45960040</v>
      </c>
      <c r="AD1550" s="3" t="s">
        <v>5596</v>
      </c>
      <c r="AE1550" s="64" t="s">
        <v>7489</v>
      </c>
    </row>
    <row r="1551" spans="1:31" s="54" customFormat="1" x14ac:dyDescent="0.25">
      <c r="A1551" s="61" t="s">
        <v>7304</v>
      </c>
      <c r="B1551" s="3"/>
      <c r="C1551" s="3"/>
      <c r="D1551" s="62">
        <v>20190768989</v>
      </c>
      <c r="E1551" s="65">
        <v>20190768989</v>
      </c>
      <c r="F1551" s="63"/>
      <c r="G1551" s="3"/>
      <c r="H1551" s="3"/>
      <c r="I1551" s="3"/>
      <c r="J1551" s="3"/>
      <c r="K1551" s="64" t="s">
        <v>7506</v>
      </c>
      <c r="L1551" s="64"/>
      <c r="M1551" s="3"/>
      <c r="N1551" s="3" t="s">
        <v>7508</v>
      </c>
      <c r="O1551" s="3" t="s">
        <v>7508</v>
      </c>
      <c r="P1551" s="3" t="s">
        <v>7508</v>
      </c>
      <c r="Q1551" s="3" t="s">
        <v>5803</v>
      </c>
      <c r="R1551" s="3"/>
      <c r="S1551" s="3"/>
      <c r="T1551" s="63"/>
      <c r="U1551" s="4" t="s">
        <v>6360</v>
      </c>
      <c r="V1551" s="4">
        <v>81320</v>
      </c>
      <c r="W1551" s="4"/>
      <c r="X1551" s="4"/>
      <c r="AC1551" s="3">
        <v>45960060</v>
      </c>
      <c r="AD1551" s="3" t="s">
        <v>5607</v>
      </c>
      <c r="AE1551" s="64" t="s">
        <v>7489</v>
      </c>
    </row>
    <row r="1552" spans="1:31" s="54" customFormat="1" x14ac:dyDescent="0.25">
      <c r="A1552" s="61" t="s">
        <v>7305</v>
      </c>
      <c r="B1552" s="3"/>
      <c r="C1552" s="3"/>
      <c r="D1552" s="62">
        <v>20388904926</v>
      </c>
      <c r="E1552" s="65">
        <v>20388904926</v>
      </c>
      <c r="F1552" s="63"/>
      <c r="G1552" s="3"/>
      <c r="H1552" s="3"/>
      <c r="I1552" s="3"/>
      <c r="J1552" s="3"/>
      <c r="K1552" s="64" t="s">
        <v>7507</v>
      </c>
      <c r="L1552" s="64"/>
      <c r="M1552" s="3"/>
      <c r="N1552" s="3" t="s">
        <v>7508</v>
      </c>
      <c r="O1552" s="3" t="s">
        <v>7508</v>
      </c>
      <c r="P1552" s="3" t="s">
        <v>7508</v>
      </c>
      <c r="Q1552" s="3" t="s">
        <v>5803</v>
      </c>
      <c r="R1552" s="3"/>
      <c r="S1552" s="3"/>
      <c r="T1552" s="63"/>
      <c r="U1552" s="4" t="s">
        <v>6360</v>
      </c>
      <c r="V1552" s="4">
        <v>133900</v>
      </c>
      <c r="W1552" s="4"/>
      <c r="X1552" s="4"/>
      <c r="AC1552" s="3">
        <v>45960040</v>
      </c>
      <c r="AD1552" s="3" t="s">
        <v>5596</v>
      </c>
      <c r="AE1552" s="64" t="s">
        <v>7489</v>
      </c>
    </row>
    <row r="1553" spans="1:31" s="54" customFormat="1" x14ac:dyDescent="0.25">
      <c r="A1553" s="61" t="s">
        <v>7306</v>
      </c>
      <c r="B1553" s="3"/>
      <c r="C1553" s="3"/>
      <c r="D1553" s="62">
        <v>20376771114</v>
      </c>
      <c r="E1553" s="65">
        <v>20376771114</v>
      </c>
      <c r="F1553" s="63"/>
      <c r="G1553" s="3"/>
      <c r="H1553" s="3"/>
      <c r="I1553" s="3"/>
      <c r="J1553" s="3"/>
      <c r="K1553" s="64" t="s">
        <v>7506</v>
      </c>
      <c r="L1553" s="64"/>
      <c r="M1553" s="3"/>
      <c r="N1553" s="3" t="s">
        <v>7508</v>
      </c>
      <c r="O1553" s="3" t="s">
        <v>7508</v>
      </c>
      <c r="P1553" s="3" t="s">
        <v>7508</v>
      </c>
      <c r="Q1553" s="3" t="s">
        <v>5803</v>
      </c>
      <c r="R1553" s="3"/>
      <c r="S1553" s="3"/>
      <c r="T1553" s="63">
        <v>44256</v>
      </c>
      <c r="U1553" s="4" t="s">
        <v>6360</v>
      </c>
      <c r="V1553" s="4">
        <v>108194</v>
      </c>
      <c r="W1553" s="4"/>
      <c r="X1553" s="4"/>
      <c r="AC1553" s="3">
        <v>45960040</v>
      </c>
      <c r="AD1553" s="3" t="s">
        <v>5596</v>
      </c>
      <c r="AE1553" s="64" t="s">
        <v>7489</v>
      </c>
    </row>
    <row r="1554" spans="1:31" s="54" customFormat="1" x14ac:dyDescent="0.25">
      <c r="A1554" s="61" t="s">
        <v>7307</v>
      </c>
      <c r="B1554" s="3"/>
      <c r="C1554" s="3"/>
      <c r="D1554" s="62">
        <v>27221293385</v>
      </c>
      <c r="E1554" s="65">
        <v>27221293385</v>
      </c>
      <c r="F1554" s="63"/>
      <c r="G1554" s="3"/>
      <c r="H1554" s="3"/>
      <c r="I1554" s="3"/>
      <c r="J1554" s="3"/>
      <c r="K1554" s="64" t="s">
        <v>7506</v>
      </c>
      <c r="L1554" s="64"/>
      <c r="M1554" s="3"/>
      <c r="N1554" s="3" t="s">
        <v>7508</v>
      </c>
      <c r="O1554" s="3" t="s">
        <v>7508</v>
      </c>
      <c r="P1554" s="3" t="s">
        <v>7508</v>
      </c>
      <c r="Q1554" s="3" t="s">
        <v>5803</v>
      </c>
      <c r="R1554" s="3"/>
      <c r="S1554" s="3"/>
      <c r="T1554" s="63">
        <v>44409</v>
      </c>
      <c r="U1554" s="4" t="s">
        <v>6360</v>
      </c>
      <c r="V1554" s="4">
        <v>104592</v>
      </c>
      <c r="W1554" s="4"/>
      <c r="X1554" s="4"/>
      <c r="AC1554" s="3">
        <v>45960040</v>
      </c>
      <c r="AD1554" s="3" t="s">
        <v>5596</v>
      </c>
      <c r="AE1554" s="64" t="s">
        <v>7489</v>
      </c>
    </row>
    <row r="1555" spans="1:31" s="54" customFormat="1" x14ac:dyDescent="0.25">
      <c r="A1555" s="61" t="s">
        <v>7308</v>
      </c>
      <c r="B1555" s="3"/>
      <c r="C1555" s="3"/>
      <c r="D1555" s="62">
        <v>27190769041</v>
      </c>
      <c r="E1555" s="65">
        <v>27190769041</v>
      </c>
      <c r="F1555" s="63"/>
      <c r="G1555" s="3"/>
      <c r="H1555" s="3"/>
      <c r="I1555" s="3"/>
      <c r="J1555" s="3"/>
      <c r="K1555" s="64" t="s">
        <v>7506</v>
      </c>
      <c r="L1555" s="64"/>
      <c r="M1555" s="3"/>
      <c r="N1555" s="3" t="s">
        <v>7508</v>
      </c>
      <c r="O1555" s="3" t="s">
        <v>7508</v>
      </c>
      <c r="P1555" s="3" t="s">
        <v>7508</v>
      </c>
      <c r="Q1555" s="3" t="s">
        <v>5803</v>
      </c>
      <c r="R1555" s="3"/>
      <c r="S1555" s="3"/>
      <c r="T1555" s="63">
        <v>44409</v>
      </c>
      <c r="U1555" s="4" t="s">
        <v>6360</v>
      </c>
      <c r="V1555" s="4">
        <v>123050</v>
      </c>
      <c r="W1555" s="4"/>
      <c r="X1555" s="4"/>
      <c r="AC1555" s="3">
        <v>45960060</v>
      </c>
      <c r="AD1555" s="3" t="s">
        <v>5607</v>
      </c>
      <c r="AE1555" s="64" t="s">
        <v>7489</v>
      </c>
    </row>
    <row r="1556" spans="1:31" s="54" customFormat="1" x14ac:dyDescent="0.25">
      <c r="A1556" s="61" t="s">
        <v>7309</v>
      </c>
      <c r="B1556" s="3"/>
      <c r="C1556" s="3"/>
      <c r="D1556" s="62">
        <v>27385193756</v>
      </c>
      <c r="E1556" s="65">
        <v>27385193756</v>
      </c>
      <c r="F1556" s="63"/>
      <c r="G1556" s="3"/>
      <c r="H1556" s="3"/>
      <c r="I1556" s="3"/>
      <c r="J1556" s="3"/>
      <c r="K1556" s="64" t="s">
        <v>7506</v>
      </c>
      <c r="L1556" s="64"/>
      <c r="M1556" s="3"/>
      <c r="N1556" s="3" t="s">
        <v>7508</v>
      </c>
      <c r="O1556" s="3" t="s">
        <v>7508</v>
      </c>
      <c r="P1556" s="3" t="s">
        <v>7508</v>
      </c>
      <c r="Q1556" s="3" t="s">
        <v>5803</v>
      </c>
      <c r="R1556" s="3"/>
      <c r="S1556" s="3"/>
      <c r="T1556" s="63"/>
      <c r="U1556" s="4" t="s">
        <v>6360</v>
      </c>
      <c r="V1556" s="4">
        <v>133620</v>
      </c>
      <c r="W1556" s="4"/>
      <c r="X1556" s="4"/>
      <c r="AC1556" s="3">
        <v>45960040</v>
      </c>
      <c r="AD1556" s="3" t="s">
        <v>5596</v>
      </c>
      <c r="AE1556" s="64" t="s">
        <v>7489</v>
      </c>
    </row>
    <row r="1557" spans="1:31" s="54" customFormat="1" x14ac:dyDescent="0.25">
      <c r="A1557" s="61" t="s">
        <v>7310</v>
      </c>
      <c r="B1557" s="3"/>
      <c r="C1557" s="3"/>
      <c r="D1557" s="62">
        <v>27359420914</v>
      </c>
      <c r="E1557" s="65">
        <v>27359420914</v>
      </c>
      <c r="F1557" s="63"/>
      <c r="G1557" s="3"/>
      <c r="H1557" s="3"/>
      <c r="I1557" s="3"/>
      <c r="J1557" s="3"/>
      <c r="K1557" s="64" t="s">
        <v>7506</v>
      </c>
      <c r="L1557" s="64"/>
      <c r="M1557" s="3"/>
      <c r="N1557" s="3" t="s">
        <v>7508</v>
      </c>
      <c r="O1557" s="3" t="s">
        <v>7508</v>
      </c>
      <c r="P1557" s="3" t="s">
        <v>7508</v>
      </c>
      <c r="Q1557" s="3" t="s">
        <v>5803</v>
      </c>
      <c r="R1557" s="3"/>
      <c r="S1557" s="3"/>
      <c r="T1557" s="63"/>
      <c r="U1557" s="4" t="s">
        <v>6360</v>
      </c>
      <c r="V1557" s="4">
        <v>124530</v>
      </c>
      <c r="W1557" s="4"/>
      <c r="X1557" s="4"/>
      <c r="AC1557" s="3">
        <v>45960040</v>
      </c>
      <c r="AD1557" s="3" t="s">
        <v>5596</v>
      </c>
      <c r="AE1557" s="64" t="s">
        <v>7489</v>
      </c>
    </row>
    <row r="1558" spans="1:31" s="54" customFormat="1" x14ac:dyDescent="0.25">
      <c r="A1558" s="61" t="s">
        <v>7311</v>
      </c>
      <c r="B1558" s="3"/>
      <c r="C1558" s="3"/>
      <c r="D1558" s="62">
        <v>27279415855</v>
      </c>
      <c r="E1558" s="65">
        <v>27279415855</v>
      </c>
      <c r="F1558" s="63"/>
      <c r="G1558" s="3"/>
      <c r="H1558" s="3"/>
      <c r="I1558" s="3"/>
      <c r="J1558" s="3"/>
      <c r="K1558" s="64" t="s">
        <v>7506</v>
      </c>
      <c r="L1558" s="64"/>
      <c r="M1558" s="3"/>
      <c r="N1558" s="3" t="s">
        <v>7508</v>
      </c>
      <c r="O1558" s="3" t="s">
        <v>7508</v>
      </c>
      <c r="P1558" s="3" t="s">
        <v>7508</v>
      </c>
      <c r="Q1558" s="3" t="s">
        <v>5803</v>
      </c>
      <c r="R1558" s="3"/>
      <c r="S1558" s="3"/>
      <c r="T1558" s="63">
        <v>43831</v>
      </c>
      <c r="U1558" s="4" t="s">
        <v>6360</v>
      </c>
      <c r="V1558" s="4">
        <v>150992</v>
      </c>
      <c r="W1558" s="4"/>
      <c r="X1558" s="4"/>
      <c r="AC1558" s="3">
        <v>45960060</v>
      </c>
      <c r="AD1558" s="3" t="s">
        <v>5607</v>
      </c>
      <c r="AE1558" s="64" t="s">
        <v>7489</v>
      </c>
    </row>
    <row r="1559" spans="1:31" s="54" customFormat="1" x14ac:dyDescent="0.25">
      <c r="A1559" s="61" t="s">
        <v>7312</v>
      </c>
      <c r="B1559" s="3"/>
      <c r="C1559" s="3"/>
      <c r="D1559" s="62">
        <v>20394172929</v>
      </c>
      <c r="E1559" s="65">
        <v>20394172929</v>
      </c>
      <c r="F1559" s="63"/>
      <c r="G1559" s="3"/>
      <c r="H1559" s="3"/>
      <c r="I1559" s="3"/>
      <c r="J1559" s="3"/>
      <c r="K1559" s="64" t="s">
        <v>7507</v>
      </c>
      <c r="L1559" s="64"/>
      <c r="M1559" s="3"/>
      <c r="N1559" s="3" t="s">
        <v>7508</v>
      </c>
      <c r="O1559" s="3" t="s">
        <v>7508</v>
      </c>
      <c r="P1559" s="3" t="s">
        <v>7508</v>
      </c>
      <c r="Q1559" s="3" t="s">
        <v>5803</v>
      </c>
      <c r="R1559" s="3"/>
      <c r="S1559" s="3"/>
      <c r="T1559" s="63">
        <v>43770</v>
      </c>
      <c r="U1559" s="4" t="s">
        <v>6360</v>
      </c>
      <c r="V1559" s="4">
        <v>134400</v>
      </c>
      <c r="W1559" s="4"/>
      <c r="X1559" s="4"/>
      <c r="AC1559" s="3">
        <v>45960000</v>
      </c>
      <c r="AD1559" s="3" t="s">
        <v>5612</v>
      </c>
      <c r="AE1559" s="64" t="s">
        <v>7489</v>
      </c>
    </row>
    <row r="1560" spans="1:31" s="54" customFormat="1" x14ac:dyDescent="0.25">
      <c r="A1560" s="61" t="s">
        <v>7313</v>
      </c>
      <c r="B1560" s="3"/>
      <c r="C1560" s="3"/>
      <c r="D1560" s="62">
        <v>20336988943</v>
      </c>
      <c r="E1560" s="65">
        <v>20336988943</v>
      </c>
      <c r="F1560" s="63"/>
      <c r="G1560" s="3"/>
      <c r="H1560" s="3"/>
      <c r="I1560" s="3"/>
      <c r="J1560" s="3"/>
      <c r="K1560" s="64" t="s">
        <v>7506</v>
      </c>
      <c r="L1560" s="64"/>
      <c r="M1560" s="3"/>
      <c r="N1560" s="3" t="s">
        <v>7508</v>
      </c>
      <c r="O1560" s="3" t="s">
        <v>7508</v>
      </c>
      <c r="P1560" s="3" t="s">
        <v>7508</v>
      </c>
      <c r="Q1560" s="3" t="s">
        <v>5803</v>
      </c>
      <c r="R1560" s="3"/>
      <c r="S1560" s="3"/>
      <c r="T1560" s="63"/>
      <c r="U1560" s="4" t="s">
        <v>6360</v>
      </c>
      <c r="V1560" s="4">
        <v>190358</v>
      </c>
      <c r="W1560" s="4"/>
      <c r="X1560" s="4"/>
      <c r="AC1560" s="3">
        <v>45190030</v>
      </c>
      <c r="AD1560" s="3" t="s">
        <v>5629</v>
      </c>
      <c r="AE1560" s="64" t="s">
        <v>7489</v>
      </c>
    </row>
    <row r="1561" spans="1:31" s="54" customFormat="1" x14ac:dyDescent="0.25">
      <c r="A1561" s="61" t="s">
        <v>7314</v>
      </c>
      <c r="B1561" s="3"/>
      <c r="C1561" s="3"/>
      <c r="D1561" s="62">
        <v>27960875309</v>
      </c>
      <c r="E1561" s="65">
        <v>27960875309</v>
      </c>
      <c r="F1561" s="63"/>
      <c r="G1561" s="3"/>
      <c r="H1561" s="3"/>
      <c r="I1561" s="3"/>
      <c r="J1561" s="3"/>
      <c r="K1561" s="64" t="s">
        <v>7506</v>
      </c>
      <c r="L1561" s="64"/>
      <c r="M1561" s="3"/>
      <c r="N1561" s="3" t="s">
        <v>7508</v>
      </c>
      <c r="O1561" s="3" t="s">
        <v>7508</v>
      </c>
      <c r="P1561" s="3" t="s">
        <v>7508</v>
      </c>
      <c r="Q1561" s="3" t="s">
        <v>5803</v>
      </c>
      <c r="R1561" s="3"/>
      <c r="S1561" s="3"/>
      <c r="T1561" s="63">
        <v>44546</v>
      </c>
      <c r="U1561" s="4" t="s">
        <v>6360</v>
      </c>
      <c r="V1561" s="4">
        <v>103500</v>
      </c>
      <c r="W1561" s="4"/>
      <c r="X1561" s="4"/>
      <c r="AC1561" s="3">
        <v>45960000</v>
      </c>
      <c r="AD1561" s="3" t="s">
        <v>5612</v>
      </c>
      <c r="AE1561" s="64" t="s">
        <v>7489</v>
      </c>
    </row>
    <row r="1562" spans="1:31" s="54" customFormat="1" x14ac:dyDescent="0.25">
      <c r="A1562" s="61" t="s">
        <v>7315</v>
      </c>
      <c r="B1562" s="3"/>
      <c r="C1562" s="3"/>
      <c r="D1562" s="62">
        <v>27945685951</v>
      </c>
      <c r="E1562" s="65">
        <v>27945685951</v>
      </c>
      <c r="F1562" s="63"/>
      <c r="G1562" s="3"/>
      <c r="H1562" s="3"/>
      <c r="I1562" s="3"/>
      <c r="J1562" s="3"/>
      <c r="K1562" s="64" t="s">
        <v>7506</v>
      </c>
      <c r="L1562" s="64"/>
      <c r="M1562" s="3"/>
      <c r="N1562" s="3" t="s">
        <v>7508</v>
      </c>
      <c r="O1562" s="3" t="s">
        <v>7508</v>
      </c>
      <c r="P1562" s="3" t="s">
        <v>7508</v>
      </c>
      <c r="Q1562" s="3" t="s">
        <v>5803</v>
      </c>
      <c r="R1562" s="3"/>
      <c r="S1562" s="3"/>
      <c r="T1562" s="63">
        <v>44440</v>
      </c>
      <c r="U1562" s="4" t="s">
        <v>6360</v>
      </c>
      <c r="V1562" s="4">
        <v>75600</v>
      </c>
      <c r="W1562" s="4"/>
      <c r="X1562" s="4"/>
      <c r="AC1562" s="3">
        <v>45960000</v>
      </c>
      <c r="AD1562" s="3" t="s">
        <v>5612</v>
      </c>
      <c r="AE1562" s="64" t="s">
        <v>7489</v>
      </c>
    </row>
    <row r="1563" spans="1:31" s="54" customFormat="1" x14ac:dyDescent="0.25">
      <c r="A1563" s="61" t="s">
        <v>7316</v>
      </c>
      <c r="B1563" s="3"/>
      <c r="C1563" s="3"/>
      <c r="D1563" s="62">
        <v>27363829843</v>
      </c>
      <c r="E1563" s="65">
        <v>27363829843</v>
      </c>
      <c r="F1563" s="63"/>
      <c r="G1563" s="3"/>
      <c r="H1563" s="3"/>
      <c r="I1563" s="3"/>
      <c r="J1563" s="3"/>
      <c r="K1563" s="64" t="s">
        <v>7506</v>
      </c>
      <c r="L1563" s="64"/>
      <c r="M1563" s="3"/>
      <c r="N1563" s="3" t="s">
        <v>7508</v>
      </c>
      <c r="O1563" s="3" t="s">
        <v>7508</v>
      </c>
      <c r="P1563" s="3" t="s">
        <v>7508</v>
      </c>
      <c r="Q1563" s="3" t="s">
        <v>5803</v>
      </c>
      <c r="R1563" s="3"/>
      <c r="S1563" s="3"/>
      <c r="T1563" s="63">
        <v>43891</v>
      </c>
      <c r="U1563" s="4" t="s">
        <v>6360</v>
      </c>
      <c r="V1563" s="4">
        <v>205045</v>
      </c>
      <c r="W1563" s="4"/>
      <c r="X1563" s="4"/>
      <c r="AC1563" s="3">
        <v>45180000</v>
      </c>
      <c r="AD1563" s="3" t="s">
        <v>291</v>
      </c>
      <c r="AE1563" s="64" t="s">
        <v>7505</v>
      </c>
    </row>
    <row r="1564" spans="1:31" s="54" customFormat="1" x14ac:dyDescent="0.25">
      <c r="A1564" s="61" t="s">
        <v>7317</v>
      </c>
      <c r="B1564" s="3"/>
      <c r="C1564" s="3"/>
      <c r="D1564" s="62">
        <v>20237135416</v>
      </c>
      <c r="E1564" s="65">
        <v>20237135416</v>
      </c>
      <c r="F1564" s="63"/>
      <c r="G1564" s="3"/>
      <c r="H1564" s="3"/>
      <c r="I1564" s="3"/>
      <c r="J1564" s="3"/>
      <c r="K1564" s="64" t="s">
        <v>7506</v>
      </c>
      <c r="L1564" s="64"/>
      <c r="M1564" s="3"/>
      <c r="N1564" s="3" t="s">
        <v>7508</v>
      </c>
      <c r="O1564" s="3" t="s">
        <v>7508</v>
      </c>
      <c r="P1564" s="3" t="s">
        <v>7508</v>
      </c>
      <c r="Q1564" s="3" t="s">
        <v>5803</v>
      </c>
      <c r="R1564" s="3"/>
      <c r="S1564" s="3"/>
      <c r="T1564" s="63"/>
      <c r="U1564" s="4" t="s">
        <v>6360</v>
      </c>
      <c r="V1564" s="4">
        <v>75065</v>
      </c>
      <c r="W1564" s="4"/>
      <c r="X1564" s="4"/>
      <c r="AC1564" s="3">
        <v>45180040</v>
      </c>
      <c r="AD1564" s="3" t="s">
        <v>5622</v>
      </c>
      <c r="AE1564" s="64" t="s">
        <v>7505</v>
      </c>
    </row>
    <row r="1565" spans="1:31" s="54" customFormat="1" x14ac:dyDescent="0.25">
      <c r="A1565" s="61" t="s">
        <v>7318</v>
      </c>
      <c r="B1565" s="3"/>
      <c r="C1565" s="3"/>
      <c r="D1565" s="62">
        <v>20307602688</v>
      </c>
      <c r="E1565" s="65">
        <v>20307602688</v>
      </c>
      <c r="F1565" s="63"/>
      <c r="G1565" s="3"/>
      <c r="H1565" s="3"/>
      <c r="I1565" s="3"/>
      <c r="J1565" s="3"/>
      <c r="K1565" s="64" t="s">
        <v>7506</v>
      </c>
      <c r="L1565" s="64"/>
      <c r="M1565" s="3"/>
      <c r="N1565" s="3" t="s">
        <v>7508</v>
      </c>
      <c r="O1565" s="3" t="s">
        <v>7508</v>
      </c>
      <c r="P1565" s="3" t="s">
        <v>7508</v>
      </c>
      <c r="Q1565" s="3" t="s">
        <v>5803</v>
      </c>
      <c r="R1565" s="3"/>
      <c r="S1565" s="3"/>
      <c r="T1565" s="63"/>
      <c r="U1565" s="4" t="s">
        <v>6360</v>
      </c>
      <c r="V1565" s="4">
        <v>88739</v>
      </c>
      <c r="W1565" s="4"/>
      <c r="X1565" s="4"/>
      <c r="AC1565" s="3">
        <v>45180040</v>
      </c>
      <c r="AD1565" s="3" t="s">
        <v>5622</v>
      </c>
      <c r="AE1565" s="64" t="s">
        <v>7505</v>
      </c>
    </row>
    <row r="1566" spans="1:31" s="54" customFormat="1" x14ac:dyDescent="0.25">
      <c r="A1566" s="61" t="s">
        <v>7319</v>
      </c>
      <c r="B1566" s="3"/>
      <c r="C1566" s="3"/>
      <c r="D1566" s="62">
        <v>20380147425</v>
      </c>
      <c r="E1566" s="65">
        <v>20380147425</v>
      </c>
      <c r="F1566" s="63"/>
      <c r="G1566" s="3"/>
      <c r="H1566" s="3"/>
      <c r="I1566" s="3"/>
      <c r="J1566" s="3"/>
      <c r="K1566" s="64" t="s">
        <v>7506</v>
      </c>
      <c r="L1566" s="64"/>
      <c r="M1566" s="3"/>
      <c r="N1566" s="3" t="s">
        <v>7508</v>
      </c>
      <c r="O1566" s="3" t="s">
        <v>7508</v>
      </c>
      <c r="P1566" s="3" t="s">
        <v>7508</v>
      </c>
      <c r="Q1566" s="3" t="s">
        <v>5803</v>
      </c>
      <c r="R1566" s="3"/>
      <c r="S1566" s="3"/>
      <c r="T1566" s="63"/>
      <c r="U1566" s="4" t="s">
        <v>6360</v>
      </c>
      <c r="V1566" s="4">
        <v>95200</v>
      </c>
      <c r="W1566" s="4"/>
      <c r="X1566" s="4"/>
      <c r="AC1566" s="3">
        <v>45180000</v>
      </c>
      <c r="AD1566" s="3" t="s">
        <v>291</v>
      </c>
      <c r="AE1566" s="64" t="s">
        <v>7505</v>
      </c>
    </row>
    <row r="1567" spans="1:31" s="54" customFormat="1" x14ac:dyDescent="0.25">
      <c r="A1567" s="61" t="s">
        <v>7320</v>
      </c>
      <c r="B1567" s="3"/>
      <c r="C1567" s="3"/>
      <c r="D1567" s="62">
        <v>27375491422</v>
      </c>
      <c r="E1567" s="65">
        <v>27375491422</v>
      </c>
      <c r="F1567" s="63"/>
      <c r="G1567" s="3"/>
      <c r="H1567" s="3"/>
      <c r="I1567" s="3"/>
      <c r="J1567" s="3"/>
      <c r="K1567" s="64" t="s">
        <v>7506</v>
      </c>
      <c r="L1567" s="64"/>
      <c r="M1567" s="3"/>
      <c r="N1567" s="3" t="s">
        <v>7508</v>
      </c>
      <c r="O1567" s="3" t="s">
        <v>7508</v>
      </c>
      <c r="P1567" s="3" t="s">
        <v>7508</v>
      </c>
      <c r="Q1567" s="3" t="s">
        <v>5803</v>
      </c>
      <c r="R1567" s="3"/>
      <c r="S1567" s="3"/>
      <c r="T1567" s="63"/>
      <c r="U1567" s="4" t="s">
        <v>6360</v>
      </c>
      <c r="V1567" s="4">
        <v>92399</v>
      </c>
      <c r="W1567" s="4"/>
      <c r="X1567" s="4"/>
      <c r="AC1567" s="3">
        <v>45180040</v>
      </c>
      <c r="AD1567" s="3" t="s">
        <v>5622</v>
      </c>
      <c r="AE1567" s="64" t="s">
        <v>7505</v>
      </c>
    </row>
    <row r="1568" spans="1:31" s="54" customFormat="1" x14ac:dyDescent="0.25">
      <c r="A1568" s="61" t="s">
        <v>7321</v>
      </c>
      <c r="B1568" s="3"/>
      <c r="C1568" s="3"/>
      <c r="D1568" s="62">
        <v>20335525737</v>
      </c>
      <c r="E1568" s="65">
        <v>20335525737</v>
      </c>
      <c r="F1568" s="63"/>
      <c r="G1568" s="3"/>
      <c r="H1568" s="3"/>
      <c r="I1568" s="3"/>
      <c r="J1568" s="3"/>
      <c r="K1568" s="64" t="s">
        <v>7506</v>
      </c>
      <c r="L1568" s="64"/>
      <c r="M1568" s="3"/>
      <c r="N1568" s="3" t="s">
        <v>7508</v>
      </c>
      <c r="O1568" s="3" t="s">
        <v>7508</v>
      </c>
      <c r="P1568" s="3" t="s">
        <v>7508</v>
      </c>
      <c r="Q1568" s="3" t="s">
        <v>5803</v>
      </c>
      <c r="R1568" s="3"/>
      <c r="S1568" s="3"/>
      <c r="T1568" s="63">
        <v>44440</v>
      </c>
      <c r="U1568" s="4" t="s">
        <v>6360</v>
      </c>
      <c r="V1568" s="4">
        <v>116897</v>
      </c>
      <c r="W1568" s="4"/>
      <c r="X1568" s="4"/>
      <c r="AC1568" s="3">
        <v>45180040</v>
      </c>
      <c r="AD1568" s="3" t="s">
        <v>5622</v>
      </c>
      <c r="AE1568" s="64" t="s">
        <v>7505</v>
      </c>
    </row>
    <row r="1569" spans="1:31" s="54" customFormat="1" x14ac:dyDescent="0.25">
      <c r="A1569" s="61" t="s">
        <v>7322</v>
      </c>
      <c r="B1569" s="3"/>
      <c r="C1569" s="3"/>
      <c r="D1569" s="62">
        <v>27358368811</v>
      </c>
      <c r="E1569" s="65">
        <v>27358368811</v>
      </c>
      <c r="F1569" s="63"/>
      <c r="G1569" s="3"/>
      <c r="H1569" s="3"/>
      <c r="I1569" s="3"/>
      <c r="J1569" s="3"/>
      <c r="K1569" s="64" t="s">
        <v>7500</v>
      </c>
      <c r="L1569" s="64"/>
      <c r="M1569" s="3"/>
      <c r="N1569" s="3" t="s">
        <v>7508</v>
      </c>
      <c r="O1569" s="3" t="s">
        <v>7508</v>
      </c>
      <c r="P1569" s="3" t="s">
        <v>7508</v>
      </c>
      <c r="Q1569" s="3" t="s">
        <v>5803</v>
      </c>
      <c r="R1569" s="3"/>
      <c r="S1569" s="3"/>
      <c r="T1569" s="63"/>
      <c r="U1569" s="4" t="s">
        <v>6360</v>
      </c>
      <c r="V1569" s="4">
        <v>83243</v>
      </c>
      <c r="W1569" s="4"/>
      <c r="X1569" s="4"/>
      <c r="AC1569" s="3">
        <v>45180040</v>
      </c>
      <c r="AD1569" s="3" t="s">
        <v>5622</v>
      </c>
      <c r="AE1569" s="64" t="s">
        <v>7505</v>
      </c>
    </row>
    <row r="1570" spans="1:31" s="54" customFormat="1" x14ac:dyDescent="0.25">
      <c r="A1570" s="61" t="s">
        <v>7323</v>
      </c>
      <c r="B1570" s="3"/>
      <c r="C1570" s="3"/>
      <c r="D1570" s="62">
        <v>20288616044</v>
      </c>
      <c r="E1570" s="65">
        <v>20288616044</v>
      </c>
      <c r="F1570" s="63"/>
      <c r="G1570" s="3"/>
      <c r="H1570" s="3"/>
      <c r="I1570" s="3"/>
      <c r="J1570" s="3"/>
      <c r="K1570" s="64" t="s">
        <v>7488</v>
      </c>
      <c r="L1570" s="64"/>
      <c r="M1570" s="3"/>
      <c r="N1570" s="3" t="s">
        <v>7508</v>
      </c>
      <c r="O1570" s="3" t="s">
        <v>7508</v>
      </c>
      <c r="P1570" s="3" t="s">
        <v>7508</v>
      </c>
      <c r="Q1570" s="3" t="s">
        <v>5803</v>
      </c>
      <c r="R1570" s="3"/>
      <c r="S1570" s="3"/>
      <c r="T1570" s="63"/>
      <c r="U1570" s="4" t="s">
        <v>6360</v>
      </c>
      <c r="V1570" s="4">
        <v>84797</v>
      </c>
      <c r="W1570" s="4"/>
      <c r="X1570" s="4"/>
      <c r="AC1570" s="3">
        <v>45180000</v>
      </c>
      <c r="AD1570" s="3" t="s">
        <v>291</v>
      </c>
      <c r="AE1570" s="64" t="s">
        <v>7505</v>
      </c>
    </row>
    <row r="1571" spans="1:31" s="54" customFormat="1" x14ac:dyDescent="0.25">
      <c r="A1571" s="61" t="s">
        <v>7324</v>
      </c>
      <c r="B1571" s="3"/>
      <c r="C1571" s="3"/>
      <c r="D1571" s="62">
        <v>27236719494</v>
      </c>
      <c r="E1571" s="65">
        <v>27236719494</v>
      </c>
      <c r="F1571" s="63"/>
      <c r="G1571" s="3"/>
      <c r="H1571" s="3"/>
      <c r="I1571" s="3"/>
      <c r="J1571" s="3"/>
      <c r="K1571" s="64" t="s">
        <v>7497</v>
      </c>
      <c r="L1571" s="64"/>
      <c r="M1571" s="3"/>
      <c r="N1571" s="3" t="s">
        <v>7508</v>
      </c>
      <c r="O1571" s="3" t="s">
        <v>7508</v>
      </c>
      <c r="P1571" s="3" t="s">
        <v>7508</v>
      </c>
      <c r="Q1571" s="3" t="s">
        <v>5803</v>
      </c>
      <c r="R1571" s="3"/>
      <c r="S1571" s="3"/>
      <c r="T1571" s="63">
        <v>44287</v>
      </c>
      <c r="U1571" s="4" t="s">
        <v>6360</v>
      </c>
      <c r="V1571" s="4">
        <v>62054</v>
      </c>
      <c r="W1571" s="4"/>
      <c r="X1571" s="4"/>
      <c r="AC1571" s="3">
        <v>45180000</v>
      </c>
      <c r="AD1571" s="3" t="s">
        <v>291</v>
      </c>
      <c r="AE1571" s="64" t="s">
        <v>7505</v>
      </c>
    </row>
    <row r="1572" spans="1:31" s="54" customFormat="1" x14ac:dyDescent="0.25">
      <c r="A1572" s="61" t="s">
        <v>7325</v>
      </c>
      <c r="B1572" s="3"/>
      <c r="C1572" s="3"/>
      <c r="D1572" s="62">
        <v>27262008458</v>
      </c>
      <c r="E1572" s="65">
        <v>27262008458</v>
      </c>
      <c r="F1572" s="63"/>
      <c r="G1572" s="3"/>
      <c r="H1572" s="3"/>
      <c r="I1572" s="3"/>
      <c r="J1572" s="3"/>
      <c r="K1572" s="64" t="s">
        <v>7503</v>
      </c>
      <c r="L1572" s="64"/>
      <c r="M1572" s="3"/>
      <c r="N1572" s="3" t="s">
        <v>7508</v>
      </c>
      <c r="O1572" s="3" t="s">
        <v>7508</v>
      </c>
      <c r="P1572" s="3" t="s">
        <v>7508</v>
      </c>
      <c r="Q1572" s="3" t="s">
        <v>5803</v>
      </c>
      <c r="R1572" s="3"/>
      <c r="S1572" s="3"/>
      <c r="T1572" s="63"/>
      <c r="U1572" s="4" t="s">
        <v>6360</v>
      </c>
      <c r="V1572" s="4">
        <v>75565</v>
      </c>
      <c r="W1572" s="4"/>
      <c r="X1572" s="4"/>
      <c r="AC1572" s="3">
        <v>45180040</v>
      </c>
      <c r="AD1572" s="3" t="s">
        <v>5622</v>
      </c>
      <c r="AE1572" s="64" t="s">
        <v>7505</v>
      </c>
    </row>
    <row r="1573" spans="1:31" s="54" customFormat="1" x14ac:dyDescent="0.25">
      <c r="A1573" s="61" t="s">
        <v>7326</v>
      </c>
      <c r="B1573" s="3"/>
      <c r="C1573" s="3"/>
      <c r="D1573" s="62">
        <v>27413861964</v>
      </c>
      <c r="E1573" s="65">
        <v>27413861964</v>
      </c>
      <c r="F1573" s="63"/>
      <c r="G1573" s="3"/>
      <c r="H1573" s="3"/>
      <c r="I1573" s="3"/>
      <c r="J1573" s="3"/>
      <c r="K1573" s="64" t="s">
        <v>7490</v>
      </c>
      <c r="L1573" s="64"/>
      <c r="M1573" s="3"/>
      <c r="N1573" s="3" t="s">
        <v>7508</v>
      </c>
      <c r="O1573" s="3" t="s">
        <v>7508</v>
      </c>
      <c r="P1573" s="3" t="s">
        <v>7508</v>
      </c>
      <c r="Q1573" s="3" t="s">
        <v>5803</v>
      </c>
      <c r="R1573" s="3"/>
      <c r="S1573" s="3"/>
      <c r="T1573" s="63">
        <v>44562</v>
      </c>
      <c r="U1573" s="4" t="s">
        <v>6360</v>
      </c>
      <c r="V1573" s="4">
        <v>81519</v>
      </c>
      <c r="W1573" s="4"/>
      <c r="X1573" s="4"/>
      <c r="AC1573" s="3">
        <v>45180040</v>
      </c>
      <c r="AD1573" s="3" t="s">
        <v>5622</v>
      </c>
      <c r="AE1573" s="64" t="s">
        <v>7505</v>
      </c>
    </row>
    <row r="1574" spans="1:31" s="54" customFormat="1" x14ac:dyDescent="0.25">
      <c r="A1574" s="61" t="s">
        <v>7327</v>
      </c>
      <c r="B1574" s="3"/>
      <c r="C1574" s="3"/>
      <c r="D1574" s="62">
        <v>23369003224</v>
      </c>
      <c r="E1574" s="65">
        <v>23369003224</v>
      </c>
      <c r="F1574" s="63"/>
      <c r="G1574" s="3"/>
      <c r="H1574" s="3"/>
      <c r="I1574" s="3"/>
      <c r="J1574" s="3"/>
      <c r="K1574" s="64" t="s">
        <v>7494</v>
      </c>
      <c r="L1574" s="64"/>
      <c r="M1574" s="3"/>
      <c r="N1574" s="3" t="s">
        <v>7508</v>
      </c>
      <c r="O1574" s="3" t="s">
        <v>7508</v>
      </c>
      <c r="P1574" s="3" t="s">
        <v>7508</v>
      </c>
      <c r="Q1574" s="3" t="s">
        <v>5803</v>
      </c>
      <c r="R1574" s="3"/>
      <c r="S1574" s="3"/>
      <c r="T1574" s="63">
        <v>44593</v>
      </c>
      <c r="U1574" s="4" t="s">
        <v>6360</v>
      </c>
      <c r="V1574" s="4">
        <v>113258</v>
      </c>
      <c r="W1574" s="4"/>
      <c r="X1574" s="4"/>
      <c r="AC1574" s="3">
        <v>45180040</v>
      </c>
      <c r="AD1574" s="3" t="s">
        <v>5622</v>
      </c>
      <c r="AE1574" s="64" t="s">
        <v>7505</v>
      </c>
    </row>
    <row r="1575" spans="1:31" s="54" customFormat="1" x14ac:dyDescent="0.25">
      <c r="A1575" s="61" t="s">
        <v>7328</v>
      </c>
      <c r="B1575" s="3"/>
      <c r="C1575" s="3"/>
      <c r="D1575" s="62">
        <v>23391700729</v>
      </c>
      <c r="E1575" s="65">
        <v>23391700729</v>
      </c>
      <c r="F1575" s="63"/>
      <c r="G1575" s="3"/>
      <c r="H1575" s="3"/>
      <c r="I1575" s="3"/>
      <c r="J1575" s="3"/>
      <c r="K1575" s="64" t="s">
        <v>7489</v>
      </c>
      <c r="L1575" s="64"/>
      <c r="M1575" s="3"/>
      <c r="N1575" s="3" t="s">
        <v>7508</v>
      </c>
      <c r="O1575" s="3" t="s">
        <v>7508</v>
      </c>
      <c r="P1575" s="3" t="s">
        <v>7508</v>
      </c>
      <c r="Q1575" s="3" t="s">
        <v>5803</v>
      </c>
      <c r="R1575" s="3"/>
      <c r="S1575" s="3"/>
      <c r="T1575" s="63">
        <v>44562</v>
      </c>
      <c r="U1575" s="4" t="s">
        <v>6360</v>
      </c>
      <c r="V1575" s="4">
        <v>77231</v>
      </c>
      <c r="W1575" s="4"/>
      <c r="X1575" s="4"/>
      <c r="AC1575" s="3">
        <v>45180040</v>
      </c>
      <c r="AD1575" s="3" t="s">
        <v>5622</v>
      </c>
      <c r="AE1575" s="64" t="s">
        <v>7505</v>
      </c>
    </row>
    <row r="1576" spans="1:31" s="54" customFormat="1" x14ac:dyDescent="0.25">
      <c r="A1576" s="61" t="s">
        <v>7329</v>
      </c>
      <c r="B1576" s="3"/>
      <c r="C1576" s="3"/>
      <c r="D1576" s="62">
        <v>27281202529</v>
      </c>
      <c r="E1576" s="65">
        <v>27281202529</v>
      </c>
      <c r="F1576" s="63"/>
      <c r="G1576" s="3"/>
      <c r="H1576" s="3"/>
      <c r="I1576" s="3"/>
      <c r="J1576" s="3"/>
      <c r="K1576" s="64" t="s">
        <v>7489</v>
      </c>
      <c r="L1576" s="64"/>
      <c r="M1576" s="3"/>
      <c r="N1576" s="3" t="s">
        <v>7508</v>
      </c>
      <c r="O1576" s="3" t="s">
        <v>7508</v>
      </c>
      <c r="P1576" s="3" t="s">
        <v>7508</v>
      </c>
      <c r="Q1576" s="3" t="s">
        <v>5803</v>
      </c>
      <c r="R1576" s="3"/>
      <c r="S1576" s="3"/>
      <c r="T1576" s="63">
        <v>44562</v>
      </c>
      <c r="U1576" s="4" t="s">
        <v>6360</v>
      </c>
      <c r="V1576" s="4">
        <v>77016</v>
      </c>
      <c r="W1576" s="4"/>
      <c r="X1576" s="4"/>
      <c r="AC1576" s="3">
        <v>45180040</v>
      </c>
      <c r="AD1576" s="3" t="s">
        <v>5622</v>
      </c>
      <c r="AE1576" s="64" t="s">
        <v>7505</v>
      </c>
    </row>
    <row r="1577" spans="1:31" s="54" customFormat="1" x14ac:dyDescent="0.25">
      <c r="A1577" s="61" t="s">
        <v>7330</v>
      </c>
      <c r="B1577" s="3"/>
      <c r="C1577" s="3"/>
      <c r="D1577" s="62">
        <v>20347723372</v>
      </c>
      <c r="E1577" s="65">
        <v>20347723372</v>
      </c>
      <c r="F1577" s="63"/>
      <c r="G1577" s="3"/>
      <c r="H1577" s="3"/>
      <c r="I1577" s="3"/>
      <c r="J1577" s="3"/>
      <c r="K1577" s="64" t="s">
        <v>7494</v>
      </c>
      <c r="L1577" s="64"/>
      <c r="M1577" s="3"/>
      <c r="N1577" s="3" t="s">
        <v>7508</v>
      </c>
      <c r="O1577" s="3" t="s">
        <v>7508</v>
      </c>
      <c r="P1577" s="3" t="s">
        <v>7508</v>
      </c>
      <c r="Q1577" s="3" t="s">
        <v>5803</v>
      </c>
      <c r="R1577" s="3"/>
      <c r="S1577" s="3"/>
      <c r="T1577" s="63">
        <v>44593</v>
      </c>
      <c r="U1577" s="4" t="s">
        <v>6360</v>
      </c>
      <c r="V1577" s="4">
        <v>113934</v>
      </c>
      <c r="W1577" s="4"/>
      <c r="X1577" s="4"/>
      <c r="AC1577" s="3">
        <v>45180040</v>
      </c>
      <c r="AD1577" s="3" t="s">
        <v>5622</v>
      </c>
      <c r="AE1577" s="64" t="s">
        <v>7505</v>
      </c>
    </row>
    <row r="1578" spans="1:31" s="54" customFormat="1" x14ac:dyDescent="0.25">
      <c r="A1578" s="61" t="s">
        <v>7331</v>
      </c>
      <c r="B1578" s="3"/>
      <c r="C1578" s="3"/>
      <c r="D1578" s="62">
        <v>27370136349</v>
      </c>
      <c r="E1578" s="65">
        <v>27370136349</v>
      </c>
      <c r="F1578" s="63"/>
      <c r="G1578" s="3"/>
      <c r="H1578" s="3"/>
      <c r="I1578" s="3"/>
      <c r="J1578" s="3"/>
      <c r="K1578" s="64" t="s">
        <v>7494</v>
      </c>
      <c r="L1578" s="64"/>
      <c r="M1578" s="3"/>
      <c r="N1578" s="3" t="s">
        <v>7508</v>
      </c>
      <c r="O1578" s="3" t="s">
        <v>7508</v>
      </c>
      <c r="P1578" s="3" t="s">
        <v>7508</v>
      </c>
      <c r="Q1578" s="3" t="s">
        <v>5803</v>
      </c>
      <c r="R1578" s="3"/>
      <c r="S1578" s="3"/>
      <c r="T1578" s="63">
        <v>44593</v>
      </c>
      <c r="U1578" s="4" t="s">
        <v>6360</v>
      </c>
      <c r="V1578" s="4">
        <v>96471</v>
      </c>
      <c r="W1578" s="4"/>
      <c r="X1578" s="4"/>
      <c r="AC1578" s="3">
        <v>45180040</v>
      </c>
      <c r="AD1578" s="3" t="s">
        <v>5622</v>
      </c>
      <c r="AE1578" s="64" t="s">
        <v>7505</v>
      </c>
    </row>
    <row r="1579" spans="1:31" s="54" customFormat="1" x14ac:dyDescent="0.25">
      <c r="A1579" s="61" t="s">
        <v>7332</v>
      </c>
      <c r="B1579" s="3"/>
      <c r="C1579" s="3"/>
      <c r="D1579" s="62">
        <v>20958824891</v>
      </c>
      <c r="E1579" s="65">
        <v>20958824891</v>
      </c>
      <c r="F1579" s="63"/>
      <c r="G1579" s="3"/>
      <c r="H1579" s="3"/>
      <c r="I1579" s="3"/>
      <c r="J1579" s="3"/>
      <c r="K1579" s="64" t="s">
        <v>7494</v>
      </c>
      <c r="L1579" s="64"/>
      <c r="M1579" s="3"/>
      <c r="N1579" s="3" t="s">
        <v>7508</v>
      </c>
      <c r="O1579" s="3" t="s">
        <v>7508</v>
      </c>
      <c r="P1579" s="3" t="s">
        <v>7508</v>
      </c>
      <c r="Q1579" s="3" t="s">
        <v>5803</v>
      </c>
      <c r="R1579" s="3"/>
      <c r="S1579" s="3"/>
      <c r="T1579" s="63">
        <v>44593</v>
      </c>
      <c r="U1579" s="4" t="s">
        <v>6360</v>
      </c>
      <c r="V1579" s="4">
        <v>96471</v>
      </c>
      <c r="W1579" s="4"/>
      <c r="X1579" s="4"/>
      <c r="AC1579" s="3">
        <v>45180040</v>
      </c>
      <c r="AD1579" s="3" t="s">
        <v>5622</v>
      </c>
      <c r="AE1579" s="64" t="s">
        <v>7505</v>
      </c>
    </row>
    <row r="1580" spans="1:31" s="54" customFormat="1" x14ac:dyDescent="0.25">
      <c r="A1580" s="61" t="s">
        <v>7333</v>
      </c>
      <c r="B1580" s="3"/>
      <c r="C1580" s="3"/>
      <c r="D1580" s="62">
        <v>27204430557</v>
      </c>
      <c r="E1580" s="65">
        <v>27204430557</v>
      </c>
      <c r="F1580" s="63"/>
      <c r="G1580" s="3"/>
      <c r="H1580" s="3"/>
      <c r="I1580" s="3"/>
      <c r="J1580" s="3"/>
      <c r="K1580" s="64" t="s">
        <v>7500</v>
      </c>
      <c r="L1580" s="64"/>
      <c r="M1580" s="3"/>
      <c r="N1580" s="3" t="s">
        <v>7508</v>
      </c>
      <c r="O1580" s="3" t="s">
        <v>7508</v>
      </c>
      <c r="P1580" s="3" t="s">
        <v>7508</v>
      </c>
      <c r="Q1580" s="3" t="s">
        <v>5803</v>
      </c>
      <c r="R1580" s="3"/>
      <c r="S1580" s="3"/>
      <c r="T1580" s="63">
        <v>44317</v>
      </c>
      <c r="U1580" s="4" t="s">
        <v>6360</v>
      </c>
      <c r="V1580" s="4">
        <v>19254</v>
      </c>
      <c r="W1580" s="4"/>
      <c r="X1580" s="4"/>
      <c r="AC1580" s="3">
        <v>45180040</v>
      </c>
      <c r="AD1580" s="3" t="s">
        <v>5622</v>
      </c>
      <c r="AE1580" s="64" t="s">
        <v>7505</v>
      </c>
    </row>
    <row r="1581" spans="1:31" s="54" customFormat="1" x14ac:dyDescent="0.25">
      <c r="A1581" s="61" t="s">
        <v>7334</v>
      </c>
      <c r="B1581" s="3"/>
      <c r="C1581" s="3"/>
      <c r="D1581" s="62">
        <v>27246237005</v>
      </c>
      <c r="E1581" s="65">
        <v>27246237005</v>
      </c>
      <c r="F1581" s="63"/>
      <c r="G1581" s="3"/>
      <c r="H1581" s="3"/>
      <c r="I1581" s="3"/>
      <c r="J1581" s="3"/>
      <c r="K1581" s="64" t="s">
        <v>7500</v>
      </c>
      <c r="L1581" s="64"/>
      <c r="M1581" s="3"/>
      <c r="N1581" s="3" t="s">
        <v>7508</v>
      </c>
      <c r="O1581" s="3" t="s">
        <v>7508</v>
      </c>
      <c r="P1581" s="3" t="s">
        <v>7508</v>
      </c>
      <c r="Q1581" s="3" t="s">
        <v>5803</v>
      </c>
      <c r="R1581" s="3"/>
      <c r="S1581" s="3"/>
      <c r="T1581" s="63">
        <v>44317</v>
      </c>
      <c r="U1581" s="4" t="s">
        <v>6360</v>
      </c>
      <c r="V1581" s="4">
        <v>19109</v>
      </c>
      <c r="W1581" s="4"/>
      <c r="X1581" s="4"/>
      <c r="AC1581" s="3">
        <v>45180040</v>
      </c>
      <c r="AD1581" s="3" t="s">
        <v>5622</v>
      </c>
      <c r="AE1581" s="64" t="s">
        <v>7505</v>
      </c>
    </row>
    <row r="1582" spans="1:31" s="54" customFormat="1" x14ac:dyDescent="0.25">
      <c r="A1582" s="61" t="s">
        <v>7335</v>
      </c>
      <c r="B1582" s="3"/>
      <c r="C1582" s="3"/>
      <c r="D1582" s="62">
        <v>20351242419</v>
      </c>
      <c r="E1582" s="65">
        <v>20351242419</v>
      </c>
      <c r="F1582" s="63"/>
      <c r="G1582" s="3"/>
      <c r="H1582" s="3"/>
      <c r="I1582" s="3"/>
      <c r="J1582" s="3"/>
      <c r="K1582" s="64" t="s">
        <v>7501</v>
      </c>
      <c r="L1582" s="64"/>
      <c r="M1582" s="3"/>
      <c r="N1582" s="3" t="s">
        <v>7508</v>
      </c>
      <c r="O1582" s="3" t="s">
        <v>7508</v>
      </c>
      <c r="P1582" s="3" t="s">
        <v>7508</v>
      </c>
      <c r="Q1582" s="3" t="s">
        <v>5803</v>
      </c>
      <c r="R1582" s="3"/>
      <c r="S1582" s="3"/>
      <c r="T1582" s="63"/>
      <c r="U1582" s="4" t="s">
        <v>6360</v>
      </c>
      <c r="V1582" s="4">
        <v>80000</v>
      </c>
      <c r="W1582" s="4"/>
      <c r="X1582" s="4"/>
      <c r="AC1582" s="3">
        <v>45180040</v>
      </c>
      <c r="AD1582" s="3" t="s">
        <v>5622</v>
      </c>
      <c r="AE1582" s="64" t="s">
        <v>7505</v>
      </c>
    </row>
    <row r="1583" spans="1:31" s="54" customFormat="1" x14ac:dyDescent="0.25">
      <c r="A1583" s="61" t="s">
        <v>7336</v>
      </c>
      <c r="B1583" s="3"/>
      <c r="C1583" s="3"/>
      <c r="D1583" s="62">
        <v>20399125686</v>
      </c>
      <c r="E1583" s="65">
        <v>20399125686</v>
      </c>
      <c r="F1583" s="63"/>
      <c r="G1583" s="3"/>
      <c r="H1583" s="3"/>
      <c r="I1583" s="3"/>
      <c r="J1583" s="3"/>
      <c r="K1583" s="64" t="s">
        <v>7501</v>
      </c>
      <c r="L1583" s="64"/>
      <c r="M1583" s="3"/>
      <c r="N1583" s="3" t="s">
        <v>7508</v>
      </c>
      <c r="O1583" s="3" t="s">
        <v>7508</v>
      </c>
      <c r="P1583" s="3" t="s">
        <v>7508</v>
      </c>
      <c r="Q1583" s="3" t="s">
        <v>5803</v>
      </c>
      <c r="R1583" s="3"/>
      <c r="S1583" s="3"/>
      <c r="T1583" s="63"/>
      <c r="U1583" s="4" t="s">
        <v>6360</v>
      </c>
      <c r="V1583" s="4">
        <v>70000</v>
      </c>
      <c r="W1583" s="4"/>
      <c r="X1583" s="4"/>
      <c r="AC1583" s="3">
        <v>45180040</v>
      </c>
      <c r="AD1583" s="3" t="s">
        <v>5622</v>
      </c>
      <c r="AE1583" s="64" t="s">
        <v>7505</v>
      </c>
    </row>
    <row r="1584" spans="1:31" s="54" customFormat="1" x14ac:dyDescent="0.25">
      <c r="A1584" s="61" t="s">
        <v>7337</v>
      </c>
      <c r="B1584" s="3"/>
      <c r="C1584" s="3"/>
      <c r="D1584" s="62">
        <v>23236710564</v>
      </c>
      <c r="E1584" s="65">
        <v>23236710564</v>
      </c>
      <c r="F1584" s="63"/>
      <c r="G1584" s="3"/>
      <c r="H1584" s="3"/>
      <c r="I1584" s="3"/>
      <c r="J1584" s="3"/>
      <c r="K1584" s="64" t="s">
        <v>7501</v>
      </c>
      <c r="L1584" s="64"/>
      <c r="M1584" s="3"/>
      <c r="N1584" s="3" t="s">
        <v>7508</v>
      </c>
      <c r="O1584" s="3" t="s">
        <v>7508</v>
      </c>
      <c r="P1584" s="3" t="s">
        <v>7508</v>
      </c>
      <c r="Q1584" s="3" t="s">
        <v>5803</v>
      </c>
      <c r="R1584" s="3"/>
      <c r="S1584" s="3"/>
      <c r="T1584" s="63">
        <v>44562</v>
      </c>
      <c r="U1584" s="4" t="s">
        <v>6360</v>
      </c>
      <c r="V1584" s="4">
        <v>68000</v>
      </c>
      <c r="W1584" s="4"/>
      <c r="X1584" s="4"/>
      <c r="AC1584" s="3">
        <v>45180040</v>
      </c>
      <c r="AD1584" s="3" t="s">
        <v>5622</v>
      </c>
      <c r="AE1584" s="64" t="s">
        <v>7505</v>
      </c>
    </row>
    <row r="1585" spans="1:31" s="54" customFormat="1" x14ac:dyDescent="0.25">
      <c r="A1585" s="61" t="s">
        <v>7338</v>
      </c>
      <c r="B1585" s="3"/>
      <c r="C1585" s="3"/>
      <c r="D1585" s="62">
        <v>27353249253</v>
      </c>
      <c r="E1585" s="65">
        <v>27353249253</v>
      </c>
      <c r="F1585" s="63"/>
      <c r="G1585" s="3"/>
      <c r="H1585" s="3"/>
      <c r="I1585" s="3"/>
      <c r="J1585" s="3"/>
      <c r="K1585" s="64" t="s">
        <v>7501</v>
      </c>
      <c r="L1585" s="64"/>
      <c r="M1585" s="3"/>
      <c r="N1585" s="3" t="s">
        <v>7508</v>
      </c>
      <c r="O1585" s="3" t="s">
        <v>7508</v>
      </c>
      <c r="P1585" s="3" t="s">
        <v>7508</v>
      </c>
      <c r="Q1585" s="3" t="s">
        <v>5803</v>
      </c>
      <c r="R1585" s="3"/>
      <c r="S1585" s="3"/>
      <c r="T1585" s="63">
        <v>44562</v>
      </c>
      <c r="U1585" s="4" t="s">
        <v>6360</v>
      </c>
      <c r="V1585" s="4">
        <v>75000</v>
      </c>
      <c r="W1585" s="4"/>
      <c r="X1585" s="4"/>
      <c r="AC1585" s="3">
        <v>45180000</v>
      </c>
      <c r="AD1585" s="3" t="s">
        <v>291</v>
      </c>
      <c r="AE1585" s="64" t="s">
        <v>7505</v>
      </c>
    </row>
    <row r="1586" spans="1:31" s="54" customFormat="1" x14ac:dyDescent="0.25">
      <c r="A1586" s="61" t="s">
        <v>7339</v>
      </c>
      <c r="B1586" s="3"/>
      <c r="C1586" s="3"/>
      <c r="D1586" s="62">
        <v>20219819596</v>
      </c>
      <c r="E1586" s="65">
        <v>20219819596</v>
      </c>
      <c r="F1586" s="63"/>
      <c r="G1586" s="3"/>
      <c r="H1586" s="3"/>
      <c r="I1586" s="3"/>
      <c r="J1586" s="3"/>
      <c r="K1586" s="64" t="s">
        <v>7501</v>
      </c>
      <c r="L1586" s="64"/>
      <c r="M1586" s="3"/>
      <c r="N1586" s="3" t="s">
        <v>7508</v>
      </c>
      <c r="O1586" s="3" t="s">
        <v>7508</v>
      </c>
      <c r="P1586" s="3" t="s">
        <v>7508</v>
      </c>
      <c r="Q1586" s="3" t="s">
        <v>5803</v>
      </c>
      <c r="R1586" s="3"/>
      <c r="S1586" s="3"/>
      <c r="T1586" s="63">
        <v>44562</v>
      </c>
      <c r="U1586" s="4" t="s">
        <v>6360</v>
      </c>
      <c r="V1586" s="4">
        <v>85000</v>
      </c>
      <c r="W1586" s="4"/>
      <c r="X1586" s="4"/>
      <c r="AC1586" s="3">
        <v>45180040</v>
      </c>
      <c r="AD1586" s="3" t="s">
        <v>5622</v>
      </c>
      <c r="AE1586" s="64" t="s">
        <v>7505</v>
      </c>
    </row>
    <row r="1587" spans="1:31" s="54" customFormat="1" x14ac:dyDescent="0.25">
      <c r="A1587" s="61" t="s">
        <v>7340</v>
      </c>
      <c r="B1587" s="3"/>
      <c r="C1587" s="3"/>
      <c r="D1587" s="62">
        <v>20173601485</v>
      </c>
      <c r="E1587" s="65">
        <v>20173601485</v>
      </c>
      <c r="F1587" s="63"/>
      <c r="G1587" s="3"/>
      <c r="H1587" s="3"/>
      <c r="I1587" s="3"/>
      <c r="J1587" s="3"/>
      <c r="K1587" s="64" t="s">
        <v>7501</v>
      </c>
      <c r="L1587" s="64"/>
      <c r="M1587" s="3"/>
      <c r="N1587" s="3" t="s">
        <v>7508</v>
      </c>
      <c r="O1587" s="3" t="s">
        <v>7508</v>
      </c>
      <c r="P1587" s="3" t="s">
        <v>7508</v>
      </c>
      <c r="Q1587" s="3" t="s">
        <v>5803</v>
      </c>
      <c r="R1587" s="3"/>
      <c r="S1587" s="3"/>
      <c r="T1587" s="63">
        <v>44562</v>
      </c>
      <c r="U1587" s="4" t="s">
        <v>6360</v>
      </c>
      <c r="V1587" s="4">
        <v>65000</v>
      </c>
      <c r="W1587" s="4"/>
      <c r="X1587" s="4"/>
      <c r="AC1587" s="3">
        <v>45180040</v>
      </c>
      <c r="AD1587" s="3" t="s">
        <v>5622</v>
      </c>
      <c r="AE1587" s="64" t="s">
        <v>7505</v>
      </c>
    </row>
    <row r="1588" spans="1:31" s="54" customFormat="1" x14ac:dyDescent="0.25">
      <c r="A1588" s="61" t="s">
        <v>7341</v>
      </c>
      <c r="B1588" s="3"/>
      <c r="C1588" s="3"/>
      <c r="D1588" s="62">
        <v>27344197712</v>
      </c>
      <c r="E1588" s="65">
        <v>27344197712</v>
      </c>
      <c r="F1588" s="63"/>
      <c r="G1588" s="3"/>
      <c r="H1588" s="3"/>
      <c r="I1588" s="3"/>
      <c r="J1588" s="3"/>
      <c r="K1588" s="64" t="s">
        <v>7501</v>
      </c>
      <c r="L1588" s="64"/>
      <c r="M1588" s="3"/>
      <c r="N1588" s="3" t="s">
        <v>7508</v>
      </c>
      <c r="O1588" s="3" t="s">
        <v>7508</v>
      </c>
      <c r="P1588" s="3" t="s">
        <v>7508</v>
      </c>
      <c r="Q1588" s="3" t="s">
        <v>5803</v>
      </c>
      <c r="R1588" s="3"/>
      <c r="S1588" s="3"/>
      <c r="T1588" s="63">
        <v>44562</v>
      </c>
      <c r="U1588" s="4" t="s">
        <v>6360</v>
      </c>
      <c r="V1588" s="4">
        <v>65000</v>
      </c>
      <c r="W1588" s="4"/>
      <c r="X1588" s="4"/>
      <c r="AC1588" s="3">
        <v>45180040</v>
      </c>
      <c r="AD1588" s="3" t="s">
        <v>5622</v>
      </c>
      <c r="AE1588" s="64" t="s">
        <v>7505</v>
      </c>
    </row>
    <row r="1589" spans="1:31" s="54" customFormat="1" x14ac:dyDescent="0.25">
      <c r="A1589" s="61" t="s">
        <v>7342</v>
      </c>
      <c r="B1589" s="3"/>
      <c r="C1589" s="3"/>
      <c r="D1589" s="62">
        <v>20345157248</v>
      </c>
      <c r="E1589" s="65">
        <v>20345157248</v>
      </c>
      <c r="F1589" s="63"/>
      <c r="G1589" s="3"/>
      <c r="H1589" s="3"/>
      <c r="I1589" s="3"/>
      <c r="J1589" s="3"/>
      <c r="K1589" s="64" t="s">
        <v>7501</v>
      </c>
      <c r="L1589" s="64"/>
      <c r="M1589" s="3"/>
      <c r="N1589" s="3" t="s">
        <v>7508</v>
      </c>
      <c r="O1589" s="3" t="s">
        <v>7508</v>
      </c>
      <c r="P1589" s="3" t="s">
        <v>7508</v>
      </c>
      <c r="Q1589" s="3" t="s">
        <v>5803</v>
      </c>
      <c r="R1589" s="3"/>
      <c r="S1589" s="3"/>
      <c r="T1589" s="63">
        <v>44562</v>
      </c>
      <c r="U1589" s="4" t="s">
        <v>6360</v>
      </c>
      <c r="V1589" s="4">
        <v>65000</v>
      </c>
      <c r="W1589" s="4"/>
      <c r="X1589" s="4"/>
      <c r="AC1589" s="3">
        <v>45180000</v>
      </c>
      <c r="AD1589" s="3" t="s">
        <v>291</v>
      </c>
      <c r="AE1589" s="64" t="s">
        <v>7505</v>
      </c>
    </row>
    <row r="1590" spans="1:31" s="54" customFormat="1" x14ac:dyDescent="0.25">
      <c r="A1590" s="61" t="s">
        <v>7343</v>
      </c>
      <c r="B1590" s="3"/>
      <c r="C1590" s="3"/>
      <c r="D1590" s="62">
        <v>20257647693</v>
      </c>
      <c r="E1590" s="65">
        <v>20257647693</v>
      </c>
      <c r="F1590" s="63"/>
      <c r="G1590" s="3"/>
      <c r="H1590" s="3"/>
      <c r="I1590" s="3"/>
      <c r="J1590" s="3"/>
      <c r="K1590" s="64" t="s">
        <v>7501</v>
      </c>
      <c r="L1590" s="64"/>
      <c r="M1590" s="3"/>
      <c r="N1590" s="3" t="s">
        <v>7508</v>
      </c>
      <c r="O1590" s="3" t="s">
        <v>7508</v>
      </c>
      <c r="P1590" s="3" t="s">
        <v>7508</v>
      </c>
      <c r="Q1590" s="3" t="s">
        <v>5803</v>
      </c>
      <c r="R1590" s="3"/>
      <c r="S1590" s="3"/>
      <c r="T1590" s="63">
        <v>44562</v>
      </c>
      <c r="U1590" s="4" t="s">
        <v>6360</v>
      </c>
      <c r="V1590" s="4">
        <v>65000</v>
      </c>
      <c r="W1590" s="4"/>
      <c r="X1590" s="4"/>
      <c r="AC1590" s="3">
        <v>45180040</v>
      </c>
      <c r="AD1590" s="3" t="s">
        <v>5622</v>
      </c>
      <c r="AE1590" s="64" t="s">
        <v>7505</v>
      </c>
    </row>
    <row r="1591" spans="1:31" s="54" customFormat="1" x14ac:dyDescent="0.25">
      <c r="A1591" s="61" t="s">
        <v>7344</v>
      </c>
      <c r="B1591" s="3"/>
      <c r="C1591" s="3"/>
      <c r="D1591" s="62">
        <v>27101287853</v>
      </c>
      <c r="E1591" s="65">
        <v>27101287853</v>
      </c>
      <c r="F1591" s="63"/>
      <c r="G1591" s="3"/>
      <c r="H1591" s="3"/>
      <c r="I1591" s="3"/>
      <c r="J1591" s="3"/>
      <c r="K1591" s="64" t="s">
        <v>7501</v>
      </c>
      <c r="L1591" s="64"/>
      <c r="M1591" s="3"/>
      <c r="N1591" s="3" t="s">
        <v>7508</v>
      </c>
      <c r="O1591" s="3" t="s">
        <v>7508</v>
      </c>
      <c r="P1591" s="3" t="s">
        <v>7508</v>
      </c>
      <c r="Q1591" s="3" t="s">
        <v>5803</v>
      </c>
      <c r="R1591" s="3"/>
      <c r="S1591" s="3"/>
      <c r="T1591" s="63">
        <v>44562</v>
      </c>
      <c r="U1591" s="4" t="s">
        <v>6360</v>
      </c>
      <c r="V1591" s="4">
        <v>50000</v>
      </c>
      <c r="W1591" s="4"/>
      <c r="X1591" s="4"/>
      <c r="AC1591" s="3">
        <v>45180040</v>
      </c>
      <c r="AD1591" s="3" t="s">
        <v>5622</v>
      </c>
      <c r="AE1591" s="64" t="s">
        <v>7505</v>
      </c>
    </row>
    <row r="1592" spans="1:31" s="54" customFormat="1" x14ac:dyDescent="0.25">
      <c r="A1592" s="61" t="s">
        <v>7345</v>
      </c>
      <c r="B1592" s="3"/>
      <c r="C1592" s="3"/>
      <c r="D1592" s="62">
        <v>20255934482</v>
      </c>
      <c r="E1592" s="65">
        <v>20255934482</v>
      </c>
      <c r="F1592" s="63"/>
      <c r="G1592" s="3"/>
      <c r="H1592" s="3"/>
      <c r="I1592" s="3"/>
      <c r="J1592" s="3"/>
      <c r="K1592" s="64" t="s">
        <v>7501</v>
      </c>
      <c r="L1592" s="64"/>
      <c r="M1592" s="3"/>
      <c r="N1592" s="3" t="s">
        <v>7508</v>
      </c>
      <c r="O1592" s="3" t="s">
        <v>7508</v>
      </c>
      <c r="P1592" s="3" t="s">
        <v>7508</v>
      </c>
      <c r="Q1592" s="3" t="s">
        <v>5803</v>
      </c>
      <c r="R1592" s="3"/>
      <c r="S1592" s="3"/>
      <c r="T1592" s="63">
        <v>44562</v>
      </c>
      <c r="U1592" s="4" t="s">
        <v>6360</v>
      </c>
      <c r="V1592" s="4">
        <v>65000</v>
      </c>
      <c r="W1592" s="4"/>
      <c r="X1592" s="4"/>
      <c r="AC1592" s="3">
        <v>45180040</v>
      </c>
      <c r="AD1592" s="3" t="s">
        <v>5622</v>
      </c>
      <c r="AE1592" s="64" t="s">
        <v>7505</v>
      </c>
    </row>
    <row r="1593" spans="1:31" s="54" customFormat="1" x14ac:dyDescent="0.25">
      <c r="A1593" s="61" t="s">
        <v>7346</v>
      </c>
      <c r="B1593" s="3"/>
      <c r="C1593" s="3"/>
      <c r="D1593" s="62">
        <v>20442545104</v>
      </c>
      <c r="E1593" s="65">
        <v>20442545104</v>
      </c>
      <c r="F1593" s="63"/>
      <c r="G1593" s="3"/>
      <c r="H1593" s="3"/>
      <c r="I1593" s="3"/>
      <c r="J1593" s="3"/>
      <c r="K1593" s="64" t="s">
        <v>7501</v>
      </c>
      <c r="L1593" s="64"/>
      <c r="M1593" s="3"/>
      <c r="N1593" s="3" t="s">
        <v>7508</v>
      </c>
      <c r="O1593" s="3" t="s">
        <v>7508</v>
      </c>
      <c r="P1593" s="3" t="s">
        <v>7508</v>
      </c>
      <c r="Q1593" s="3" t="s">
        <v>5803</v>
      </c>
      <c r="R1593" s="3"/>
      <c r="S1593" s="3"/>
      <c r="T1593" s="63">
        <v>44562</v>
      </c>
      <c r="U1593" s="4" t="s">
        <v>6360</v>
      </c>
      <c r="V1593" s="4">
        <v>65000</v>
      </c>
      <c r="W1593" s="4"/>
      <c r="X1593" s="4"/>
      <c r="AC1593" s="3">
        <v>45180040</v>
      </c>
      <c r="AD1593" s="3" t="s">
        <v>5622</v>
      </c>
      <c r="AE1593" s="64" t="s">
        <v>7505</v>
      </c>
    </row>
    <row r="1594" spans="1:31" s="54" customFormat="1" x14ac:dyDescent="0.25">
      <c r="A1594" s="61" t="s">
        <v>7347</v>
      </c>
      <c r="B1594" s="3"/>
      <c r="C1594" s="3"/>
      <c r="D1594" s="62">
        <v>20295026783</v>
      </c>
      <c r="E1594" s="65">
        <v>20295026783</v>
      </c>
      <c r="F1594" s="63"/>
      <c r="G1594" s="3"/>
      <c r="H1594" s="3"/>
      <c r="I1594" s="3"/>
      <c r="J1594" s="3"/>
      <c r="K1594" s="64" t="s">
        <v>8628</v>
      </c>
      <c r="L1594" s="64"/>
      <c r="M1594" s="3"/>
      <c r="N1594" s="3" t="s">
        <v>7508</v>
      </c>
      <c r="O1594" s="3" t="s">
        <v>7508</v>
      </c>
      <c r="P1594" s="3" t="s">
        <v>7508</v>
      </c>
      <c r="Q1594" s="3" t="s">
        <v>5803</v>
      </c>
      <c r="R1594" s="3"/>
      <c r="S1594" s="3"/>
      <c r="T1594" s="63">
        <v>44562</v>
      </c>
      <c r="U1594" s="4" t="s">
        <v>6360</v>
      </c>
      <c r="V1594" s="4">
        <v>107811</v>
      </c>
      <c r="W1594" s="4"/>
      <c r="X1594" s="4"/>
      <c r="AC1594" s="3">
        <v>45180040</v>
      </c>
      <c r="AD1594" s="3" t="s">
        <v>5622</v>
      </c>
      <c r="AE1594" s="64" t="s">
        <v>7505</v>
      </c>
    </row>
    <row r="1595" spans="1:31" s="54" customFormat="1" x14ac:dyDescent="0.25">
      <c r="A1595" s="61" t="s">
        <v>7348</v>
      </c>
      <c r="B1595" s="3"/>
      <c r="C1595" s="3"/>
      <c r="D1595" s="62">
        <v>27386320743</v>
      </c>
      <c r="E1595" s="65">
        <v>27386320743</v>
      </c>
      <c r="F1595" s="63"/>
      <c r="G1595" s="3"/>
      <c r="H1595" s="3"/>
      <c r="I1595" s="3"/>
      <c r="J1595" s="3"/>
      <c r="K1595" s="64" t="s">
        <v>7490</v>
      </c>
      <c r="L1595" s="64"/>
      <c r="M1595" s="3"/>
      <c r="N1595" s="3" t="s">
        <v>7508</v>
      </c>
      <c r="O1595" s="3" t="s">
        <v>7508</v>
      </c>
      <c r="P1595" s="3" t="s">
        <v>7508</v>
      </c>
      <c r="Q1595" s="3" t="s">
        <v>5803</v>
      </c>
      <c r="R1595" s="3"/>
      <c r="S1595" s="3"/>
      <c r="T1595" s="63">
        <v>44593</v>
      </c>
      <c r="U1595" s="4" t="s">
        <v>6360</v>
      </c>
      <c r="V1595" s="4">
        <v>117491</v>
      </c>
      <c r="W1595" s="4"/>
      <c r="X1595" s="4"/>
      <c r="AC1595" s="3">
        <v>45180000</v>
      </c>
      <c r="AD1595" s="3" t="s">
        <v>291</v>
      </c>
      <c r="AE1595" s="64" t="s">
        <v>7505</v>
      </c>
    </row>
    <row r="1596" spans="1:31" s="54" customFormat="1" x14ac:dyDescent="0.25">
      <c r="A1596" s="61" t="s">
        <v>7349</v>
      </c>
      <c r="B1596" s="3"/>
      <c r="C1596" s="3"/>
      <c r="D1596" s="62">
        <v>23342696724</v>
      </c>
      <c r="E1596" s="65">
        <v>23342696724</v>
      </c>
      <c r="F1596" s="63"/>
      <c r="G1596" s="3"/>
      <c r="H1596" s="3"/>
      <c r="I1596" s="3"/>
      <c r="J1596" s="3"/>
      <c r="K1596" s="64" t="s">
        <v>7492</v>
      </c>
      <c r="L1596" s="64"/>
      <c r="M1596" s="3"/>
      <c r="N1596" s="3" t="s">
        <v>7508</v>
      </c>
      <c r="O1596" s="3" t="s">
        <v>7508</v>
      </c>
      <c r="P1596" s="3" t="s">
        <v>7508</v>
      </c>
      <c r="Q1596" s="3" t="s">
        <v>5803</v>
      </c>
      <c r="R1596" s="3"/>
      <c r="S1596" s="3"/>
      <c r="T1596" s="63">
        <v>44593</v>
      </c>
      <c r="U1596" s="4" t="s">
        <v>6360</v>
      </c>
      <c r="V1596" s="4">
        <v>116779</v>
      </c>
      <c r="W1596" s="4"/>
      <c r="X1596" s="4"/>
      <c r="AC1596" s="3">
        <v>45180040</v>
      </c>
      <c r="AD1596" s="3" t="s">
        <v>5622</v>
      </c>
      <c r="AE1596" s="64" t="s">
        <v>7505</v>
      </c>
    </row>
    <row r="1597" spans="1:31" s="54" customFormat="1" x14ac:dyDescent="0.25">
      <c r="A1597" s="61" t="s">
        <v>7350</v>
      </c>
      <c r="B1597" s="3"/>
      <c r="C1597" s="3"/>
      <c r="D1597" s="62">
        <v>23358414974</v>
      </c>
      <c r="E1597" s="65">
        <v>23358414974</v>
      </c>
      <c r="F1597" s="63"/>
      <c r="G1597" s="3"/>
      <c r="H1597" s="3"/>
      <c r="I1597" s="3"/>
      <c r="J1597" s="3"/>
      <c r="K1597" s="64" t="s">
        <v>7492</v>
      </c>
      <c r="L1597" s="64"/>
      <c r="M1597" s="3"/>
      <c r="N1597" s="3" t="s">
        <v>7508</v>
      </c>
      <c r="O1597" s="3" t="s">
        <v>7508</v>
      </c>
      <c r="P1597" s="3" t="s">
        <v>7508</v>
      </c>
      <c r="Q1597" s="3" t="s">
        <v>5803</v>
      </c>
      <c r="R1597" s="3"/>
      <c r="S1597" s="3"/>
      <c r="T1597" s="63">
        <v>44593</v>
      </c>
      <c r="U1597" s="4" t="s">
        <v>6360</v>
      </c>
      <c r="V1597" s="4">
        <v>87883</v>
      </c>
      <c r="W1597" s="4"/>
      <c r="X1597" s="4"/>
      <c r="AC1597" s="3">
        <v>45180040</v>
      </c>
      <c r="AD1597" s="3" t="s">
        <v>5622</v>
      </c>
      <c r="AE1597" s="64" t="s">
        <v>7505</v>
      </c>
    </row>
    <row r="1598" spans="1:31" s="54" customFormat="1" x14ac:dyDescent="0.25">
      <c r="A1598" s="61" t="s">
        <v>7351</v>
      </c>
      <c r="B1598" s="3"/>
      <c r="C1598" s="3"/>
      <c r="D1598" s="62">
        <v>20391691070</v>
      </c>
      <c r="E1598" s="65">
        <v>20391691070</v>
      </c>
      <c r="F1598" s="63"/>
      <c r="G1598" s="3"/>
      <c r="H1598" s="3"/>
      <c r="I1598" s="3"/>
      <c r="J1598" s="3"/>
      <c r="K1598" s="64" t="s">
        <v>8628</v>
      </c>
      <c r="L1598" s="64"/>
      <c r="M1598" s="3"/>
      <c r="N1598" s="3" t="s">
        <v>7508</v>
      </c>
      <c r="O1598" s="3" t="s">
        <v>7508</v>
      </c>
      <c r="P1598" s="3" t="s">
        <v>7508</v>
      </c>
      <c r="Q1598" s="3" t="s">
        <v>5803</v>
      </c>
      <c r="R1598" s="3"/>
      <c r="S1598" s="3"/>
      <c r="T1598" s="63">
        <v>44593</v>
      </c>
      <c r="U1598" s="4" t="s">
        <v>6360</v>
      </c>
      <c r="V1598" s="4">
        <v>142066</v>
      </c>
      <c r="W1598" s="4"/>
      <c r="X1598" s="4"/>
      <c r="AC1598" s="3">
        <v>45180040</v>
      </c>
      <c r="AD1598" s="3" t="s">
        <v>5622</v>
      </c>
      <c r="AE1598" s="64" t="s">
        <v>7505</v>
      </c>
    </row>
    <row r="1599" spans="1:31" s="54" customFormat="1" x14ac:dyDescent="0.25">
      <c r="A1599" s="61" t="s">
        <v>7352</v>
      </c>
      <c r="B1599" s="3"/>
      <c r="C1599" s="3"/>
      <c r="D1599" s="62">
        <v>27387870321</v>
      </c>
      <c r="E1599" s="65">
        <v>27387870321</v>
      </c>
      <c r="F1599" s="63"/>
      <c r="G1599" s="3"/>
      <c r="H1599" s="3"/>
      <c r="I1599" s="3"/>
      <c r="J1599" s="3"/>
      <c r="K1599" s="64" t="s">
        <v>8628</v>
      </c>
      <c r="L1599" s="64"/>
      <c r="M1599" s="3"/>
      <c r="N1599" s="3" t="s">
        <v>7508</v>
      </c>
      <c r="O1599" s="3" t="s">
        <v>7508</v>
      </c>
      <c r="P1599" s="3" t="s">
        <v>7508</v>
      </c>
      <c r="Q1599" s="3" t="s">
        <v>5803</v>
      </c>
      <c r="R1599" s="3"/>
      <c r="S1599" s="3"/>
      <c r="T1599" s="63">
        <v>44601</v>
      </c>
      <c r="U1599" s="4" t="s">
        <v>6360</v>
      </c>
      <c r="V1599" s="4">
        <v>76291</v>
      </c>
      <c r="W1599" s="4"/>
      <c r="X1599" s="4"/>
      <c r="AC1599" s="3">
        <v>45180060</v>
      </c>
      <c r="AD1599" s="3" t="s">
        <v>5701</v>
      </c>
      <c r="AE1599" s="64" t="s">
        <v>7505</v>
      </c>
    </row>
    <row r="1600" spans="1:31" s="54" customFormat="1" x14ac:dyDescent="0.25">
      <c r="A1600" s="61" t="s">
        <v>7353</v>
      </c>
      <c r="B1600" s="3"/>
      <c r="C1600" s="3"/>
      <c r="D1600" s="62">
        <v>2738557894</v>
      </c>
      <c r="E1600" s="65">
        <v>2738557894</v>
      </c>
      <c r="F1600" s="63"/>
      <c r="G1600" s="3"/>
      <c r="H1600" s="3"/>
      <c r="I1600" s="3"/>
      <c r="J1600" s="3"/>
      <c r="K1600" s="64" t="s">
        <v>7494</v>
      </c>
      <c r="L1600" s="64"/>
      <c r="M1600" s="3"/>
      <c r="N1600" s="3" t="s">
        <v>7508</v>
      </c>
      <c r="O1600" s="3" t="s">
        <v>7508</v>
      </c>
      <c r="P1600" s="3" t="s">
        <v>7508</v>
      </c>
      <c r="Q1600" s="3" t="s">
        <v>5803</v>
      </c>
      <c r="R1600" s="3"/>
      <c r="S1600" s="3"/>
      <c r="T1600" s="63">
        <v>44593</v>
      </c>
      <c r="U1600" s="4" t="s">
        <v>6360</v>
      </c>
      <c r="V1600" s="4">
        <v>96471</v>
      </c>
      <c r="W1600" s="4"/>
      <c r="X1600" s="4"/>
      <c r="AC1600" s="3">
        <v>45180000</v>
      </c>
      <c r="AD1600" s="3" t="s">
        <v>291</v>
      </c>
      <c r="AE1600" s="64" t="s">
        <v>7505</v>
      </c>
    </row>
    <row r="1601" spans="1:31" s="54" customFormat="1" x14ac:dyDescent="0.25">
      <c r="A1601" s="61" t="s">
        <v>7354</v>
      </c>
      <c r="B1601" s="3"/>
      <c r="C1601" s="3"/>
      <c r="D1601" s="62">
        <v>27939648173</v>
      </c>
      <c r="E1601" s="65">
        <v>27939648173</v>
      </c>
      <c r="F1601" s="63"/>
      <c r="G1601" s="3"/>
      <c r="H1601" s="3"/>
      <c r="I1601" s="3"/>
      <c r="J1601" s="3"/>
      <c r="K1601" s="64" t="s">
        <v>7494</v>
      </c>
      <c r="L1601" s="64"/>
      <c r="M1601" s="3"/>
      <c r="N1601" s="3" t="s">
        <v>7508</v>
      </c>
      <c r="O1601" s="3" t="s">
        <v>7508</v>
      </c>
      <c r="P1601" s="3" t="s">
        <v>7508</v>
      </c>
      <c r="Q1601" s="3" t="s">
        <v>5803</v>
      </c>
      <c r="R1601" s="3"/>
      <c r="S1601" s="3"/>
      <c r="T1601" s="63">
        <v>44593</v>
      </c>
      <c r="U1601" s="4" t="s">
        <v>6360</v>
      </c>
      <c r="V1601" s="4">
        <v>98440</v>
      </c>
      <c r="W1601" s="4"/>
      <c r="X1601" s="4"/>
      <c r="AC1601" s="3">
        <v>45180040</v>
      </c>
      <c r="AD1601" s="3" t="s">
        <v>5622</v>
      </c>
      <c r="AE1601" s="64" t="s">
        <v>7505</v>
      </c>
    </row>
    <row r="1602" spans="1:31" s="54" customFormat="1" x14ac:dyDescent="0.25">
      <c r="A1602" s="61" t="s">
        <v>7355</v>
      </c>
      <c r="B1602" s="3"/>
      <c r="C1602" s="3"/>
      <c r="D1602" s="62">
        <v>27392436907</v>
      </c>
      <c r="E1602" s="65">
        <v>27392436907</v>
      </c>
      <c r="F1602" s="63"/>
      <c r="G1602" s="3"/>
      <c r="H1602" s="3"/>
      <c r="I1602" s="3"/>
      <c r="J1602" s="3"/>
      <c r="K1602" s="64" t="s">
        <v>7494</v>
      </c>
      <c r="L1602" s="64"/>
      <c r="M1602" s="3"/>
      <c r="N1602" s="3" t="s">
        <v>7508</v>
      </c>
      <c r="O1602" s="3" t="s">
        <v>7508</v>
      </c>
      <c r="P1602" s="3" t="s">
        <v>7508</v>
      </c>
      <c r="Q1602" s="3" t="s">
        <v>5803</v>
      </c>
      <c r="R1602" s="3"/>
      <c r="S1602" s="3"/>
      <c r="T1602" s="63">
        <v>44593</v>
      </c>
      <c r="U1602" s="4" t="s">
        <v>6360</v>
      </c>
      <c r="V1602" s="4">
        <v>98379</v>
      </c>
      <c r="W1602" s="4"/>
      <c r="X1602" s="4"/>
      <c r="AC1602" s="3">
        <v>45180000</v>
      </c>
      <c r="AD1602" s="3" t="s">
        <v>291</v>
      </c>
      <c r="AE1602" s="64" t="s">
        <v>7505</v>
      </c>
    </row>
    <row r="1603" spans="1:31" s="54" customFormat="1" x14ac:dyDescent="0.25">
      <c r="A1603" s="61" t="s">
        <v>7356</v>
      </c>
      <c r="B1603" s="3"/>
      <c r="C1603" s="3"/>
      <c r="D1603" s="62">
        <v>27388359892</v>
      </c>
      <c r="E1603" s="65">
        <v>27388359892</v>
      </c>
      <c r="F1603" s="63"/>
      <c r="G1603" s="3"/>
      <c r="H1603" s="3"/>
      <c r="I1603" s="3"/>
      <c r="J1603" s="3"/>
      <c r="K1603" s="64" t="s">
        <v>7494</v>
      </c>
      <c r="L1603" s="64"/>
      <c r="M1603" s="3"/>
      <c r="N1603" s="3" t="s">
        <v>7508</v>
      </c>
      <c r="O1603" s="3" t="s">
        <v>7508</v>
      </c>
      <c r="P1603" s="3" t="s">
        <v>7508</v>
      </c>
      <c r="Q1603" s="3" t="s">
        <v>5803</v>
      </c>
      <c r="R1603" s="3"/>
      <c r="S1603" s="3"/>
      <c r="T1603" s="63">
        <v>44593</v>
      </c>
      <c r="U1603" s="4" t="s">
        <v>6360</v>
      </c>
      <c r="V1603" s="4">
        <v>98440</v>
      </c>
      <c r="W1603" s="4"/>
      <c r="X1603" s="4"/>
      <c r="AC1603" s="3">
        <v>45180040</v>
      </c>
      <c r="AD1603" s="3" t="s">
        <v>5622</v>
      </c>
      <c r="AE1603" s="64" t="s">
        <v>7505</v>
      </c>
    </row>
    <row r="1604" spans="1:31" s="54" customFormat="1" x14ac:dyDescent="0.25">
      <c r="A1604" s="61" t="s">
        <v>7357</v>
      </c>
      <c r="B1604" s="3"/>
      <c r="C1604" s="3"/>
      <c r="D1604" s="62">
        <v>20412937172</v>
      </c>
      <c r="E1604" s="65">
        <v>20412937172</v>
      </c>
      <c r="F1604" s="63"/>
      <c r="G1604" s="3"/>
      <c r="H1604" s="3"/>
      <c r="I1604" s="3"/>
      <c r="J1604" s="3"/>
      <c r="K1604" s="64" t="s">
        <v>7494</v>
      </c>
      <c r="L1604" s="64"/>
      <c r="M1604" s="3"/>
      <c r="N1604" s="3" t="s">
        <v>7508</v>
      </c>
      <c r="O1604" s="3" t="s">
        <v>7508</v>
      </c>
      <c r="P1604" s="3" t="s">
        <v>7508</v>
      </c>
      <c r="Q1604" s="3" t="s">
        <v>5803</v>
      </c>
      <c r="R1604" s="3"/>
      <c r="S1604" s="3"/>
      <c r="T1604" s="63">
        <v>44593</v>
      </c>
      <c r="U1604" s="4" t="s">
        <v>6360</v>
      </c>
      <c r="V1604" s="4">
        <v>96865</v>
      </c>
      <c r="W1604" s="4"/>
      <c r="X1604" s="4"/>
      <c r="AC1604" s="3">
        <v>45180040</v>
      </c>
      <c r="AD1604" s="3" t="s">
        <v>5622</v>
      </c>
      <c r="AE1604" s="64" t="s">
        <v>7505</v>
      </c>
    </row>
    <row r="1605" spans="1:31" s="54" customFormat="1" x14ac:dyDescent="0.25">
      <c r="A1605" s="61" t="s">
        <v>7358</v>
      </c>
      <c r="B1605" s="3"/>
      <c r="C1605" s="3"/>
      <c r="D1605" s="62">
        <v>27946498802</v>
      </c>
      <c r="E1605" s="65">
        <v>27946498802</v>
      </c>
      <c r="F1605" s="63"/>
      <c r="G1605" s="3"/>
      <c r="H1605" s="3"/>
      <c r="I1605" s="3"/>
      <c r="J1605" s="3"/>
      <c r="K1605" s="64" t="s">
        <v>7498</v>
      </c>
      <c r="L1605" s="64"/>
      <c r="M1605" s="3"/>
      <c r="N1605" s="3" t="s">
        <v>7508</v>
      </c>
      <c r="O1605" s="3" t="s">
        <v>7508</v>
      </c>
      <c r="P1605" s="3" t="s">
        <v>7508</v>
      </c>
      <c r="Q1605" s="3" t="s">
        <v>5803</v>
      </c>
      <c r="R1605" s="3"/>
      <c r="S1605" s="3"/>
      <c r="T1605" s="63">
        <v>44593</v>
      </c>
      <c r="U1605" s="4" t="s">
        <v>6360</v>
      </c>
      <c r="V1605" s="4">
        <v>83172</v>
      </c>
      <c r="W1605" s="4"/>
      <c r="X1605" s="4"/>
      <c r="AC1605" s="3">
        <v>45180040</v>
      </c>
      <c r="AD1605" s="3" t="s">
        <v>5622</v>
      </c>
      <c r="AE1605" s="64" t="s">
        <v>7505</v>
      </c>
    </row>
    <row r="1606" spans="1:31" s="54" customFormat="1" x14ac:dyDescent="0.25">
      <c r="A1606" s="61" t="s">
        <v>7359</v>
      </c>
      <c r="B1606" s="3"/>
      <c r="C1606" s="3"/>
      <c r="D1606" s="62">
        <v>27344649907</v>
      </c>
      <c r="E1606" s="65">
        <v>27344649907</v>
      </c>
      <c r="F1606" s="63"/>
      <c r="G1606" s="3"/>
      <c r="H1606" s="3"/>
      <c r="I1606" s="3"/>
      <c r="J1606" s="3"/>
      <c r="K1606" s="64" t="s">
        <v>7497</v>
      </c>
      <c r="L1606" s="64"/>
      <c r="M1606" s="3"/>
      <c r="N1606" s="3" t="s">
        <v>7508</v>
      </c>
      <c r="O1606" s="3" t="s">
        <v>7508</v>
      </c>
      <c r="P1606" s="3" t="s">
        <v>7508</v>
      </c>
      <c r="Q1606" s="3" t="s">
        <v>5803</v>
      </c>
      <c r="R1606" s="3"/>
      <c r="S1606" s="3"/>
      <c r="T1606" s="63">
        <v>44593</v>
      </c>
      <c r="U1606" s="4" t="s">
        <v>6360</v>
      </c>
      <c r="V1606" s="4">
        <v>140000</v>
      </c>
      <c r="W1606" s="4"/>
      <c r="X1606" s="4"/>
      <c r="AC1606" s="3">
        <v>45180040</v>
      </c>
      <c r="AD1606" s="3" t="s">
        <v>5622</v>
      </c>
      <c r="AE1606" s="64" t="s">
        <v>7505</v>
      </c>
    </row>
    <row r="1607" spans="1:31" s="54" customFormat="1" x14ac:dyDescent="0.25">
      <c r="A1607" s="61" t="s">
        <v>7360</v>
      </c>
      <c r="B1607" s="3"/>
      <c r="C1607" s="3"/>
      <c r="D1607" s="62">
        <v>2740010506</v>
      </c>
      <c r="E1607" s="65">
        <v>2740010506</v>
      </c>
      <c r="F1607" s="63"/>
      <c r="G1607" s="3"/>
      <c r="H1607" s="3"/>
      <c r="I1607" s="3"/>
      <c r="J1607" s="3"/>
      <c r="K1607" s="64" t="s">
        <v>7493</v>
      </c>
      <c r="L1607" s="64"/>
      <c r="M1607" s="3"/>
      <c r="N1607" s="3" t="s">
        <v>7508</v>
      </c>
      <c r="O1607" s="3" t="s">
        <v>7508</v>
      </c>
      <c r="P1607" s="3" t="s">
        <v>7508</v>
      </c>
      <c r="Q1607" s="3" t="s">
        <v>5803</v>
      </c>
      <c r="R1607" s="3"/>
      <c r="S1607" s="3"/>
      <c r="T1607" s="63">
        <v>44593</v>
      </c>
      <c r="U1607" s="4" t="s">
        <v>6360</v>
      </c>
      <c r="V1607" s="4">
        <v>42000</v>
      </c>
      <c r="W1607" s="4"/>
      <c r="X1607" s="4"/>
      <c r="AC1607" s="3">
        <v>45180000</v>
      </c>
      <c r="AD1607" s="3" t="s">
        <v>291</v>
      </c>
      <c r="AE1607" s="64" t="s">
        <v>7505</v>
      </c>
    </row>
    <row r="1608" spans="1:31" s="54" customFormat="1" x14ac:dyDescent="0.25">
      <c r="A1608" s="61" t="s">
        <v>7361</v>
      </c>
      <c r="B1608" s="3"/>
      <c r="C1608" s="3"/>
      <c r="D1608" s="62">
        <v>27312064567</v>
      </c>
      <c r="E1608" s="65">
        <v>27312064567</v>
      </c>
      <c r="F1608" s="63"/>
      <c r="G1608" s="3"/>
      <c r="H1608" s="3"/>
      <c r="I1608" s="3"/>
      <c r="J1608" s="3"/>
      <c r="K1608" s="64" t="s">
        <v>7500</v>
      </c>
      <c r="L1608" s="64"/>
      <c r="M1608" s="3"/>
      <c r="N1608" s="3" t="s">
        <v>7508</v>
      </c>
      <c r="O1608" s="3" t="s">
        <v>7508</v>
      </c>
      <c r="P1608" s="3" t="s">
        <v>7508</v>
      </c>
      <c r="Q1608" s="3" t="s">
        <v>5803</v>
      </c>
      <c r="R1608" s="3"/>
      <c r="S1608" s="3"/>
      <c r="T1608" s="63">
        <v>44562</v>
      </c>
      <c r="U1608" s="4" t="s">
        <v>6360</v>
      </c>
      <c r="V1608" s="4">
        <v>97750</v>
      </c>
      <c r="W1608" s="4"/>
      <c r="X1608" s="4"/>
      <c r="AC1608" s="3">
        <v>45180060</v>
      </c>
      <c r="AD1608" s="3" t="s">
        <v>5701</v>
      </c>
      <c r="AE1608" s="64" t="s">
        <v>7505</v>
      </c>
    </row>
    <row r="1609" spans="1:31" s="54" customFormat="1" x14ac:dyDescent="0.25">
      <c r="A1609" s="61" t="s">
        <v>7362</v>
      </c>
      <c r="B1609" s="3"/>
      <c r="C1609" s="3"/>
      <c r="D1609" s="62">
        <v>27288572564</v>
      </c>
      <c r="E1609" s="65">
        <v>27288572564</v>
      </c>
      <c r="F1609" s="63"/>
      <c r="G1609" s="3"/>
      <c r="H1609" s="3"/>
      <c r="I1609" s="3"/>
      <c r="J1609" s="3"/>
      <c r="K1609" s="64" t="s">
        <v>7500</v>
      </c>
      <c r="L1609" s="64"/>
      <c r="M1609" s="3"/>
      <c r="N1609" s="3" t="s">
        <v>7508</v>
      </c>
      <c r="O1609" s="3" t="s">
        <v>7508</v>
      </c>
      <c r="P1609" s="3" t="s">
        <v>7508</v>
      </c>
      <c r="Q1609" s="3" t="s">
        <v>5803</v>
      </c>
      <c r="R1609" s="3"/>
      <c r="S1609" s="3"/>
      <c r="T1609" s="63">
        <v>44562</v>
      </c>
      <c r="U1609" s="4" t="s">
        <v>6360</v>
      </c>
      <c r="V1609" s="4">
        <v>97750</v>
      </c>
      <c r="W1609" s="4"/>
      <c r="X1609" s="4"/>
      <c r="AC1609" s="3">
        <v>45180000</v>
      </c>
      <c r="AD1609" s="3" t="s">
        <v>291</v>
      </c>
      <c r="AE1609" s="64" t="s">
        <v>7505</v>
      </c>
    </row>
    <row r="1610" spans="1:31" s="54" customFormat="1" x14ac:dyDescent="0.25">
      <c r="A1610" s="61" t="s">
        <v>7363</v>
      </c>
      <c r="B1610" s="3"/>
      <c r="C1610" s="3"/>
      <c r="D1610" s="62">
        <v>20341533067</v>
      </c>
      <c r="E1610" s="65">
        <v>20341533067</v>
      </c>
      <c r="F1610" s="63"/>
      <c r="G1610" s="3"/>
      <c r="H1610" s="3"/>
      <c r="I1610" s="3"/>
      <c r="J1610" s="3"/>
      <c r="K1610" s="64" t="s">
        <v>7500</v>
      </c>
      <c r="L1610" s="64"/>
      <c r="M1610" s="3"/>
      <c r="N1610" s="3" t="s">
        <v>7508</v>
      </c>
      <c r="O1610" s="3" t="s">
        <v>7508</v>
      </c>
      <c r="P1610" s="3" t="s">
        <v>7508</v>
      </c>
      <c r="Q1610" s="3" t="s">
        <v>5803</v>
      </c>
      <c r="R1610" s="3"/>
      <c r="S1610" s="3"/>
      <c r="T1610" s="63">
        <v>44562</v>
      </c>
      <c r="U1610" s="4" t="s">
        <v>6360</v>
      </c>
      <c r="V1610" s="4">
        <v>97750</v>
      </c>
      <c r="W1610" s="4"/>
      <c r="X1610" s="4"/>
      <c r="AC1610" s="3">
        <v>45180000</v>
      </c>
      <c r="AD1610" s="3" t="s">
        <v>291</v>
      </c>
      <c r="AE1610" s="64" t="s">
        <v>7505</v>
      </c>
    </row>
    <row r="1611" spans="1:31" s="54" customFormat="1" x14ac:dyDescent="0.25">
      <c r="A1611" s="61" t="s">
        <v>7364</v>
      </c>
      <c r="B1611" s="3"/>
      <c r="C1611" s="3"/>
      <c r="D1611" s="62">
        <v>20357263345</v>
      </c>
      <c r="E1611" s="65">
        <v>20357263345</v>
      </c>
      <c r="F1611" s="63"/>
      <c r="G1611" s="3"/>
      <c r="H1611" s="3"/>
      <c r="I1611" s="3"/>
      <c r="J1611" s="3"/>
      <c r="K1611" s="64" t="s">
        <v>7497</v>
      </c>
      <c r="L1611" s="64"/>
      <c r="M1611" s="3"/>
      <c r="N1611" s="3" t="s">
        <v>7508</v>
      </c>
      <c r="O1611" s="3" t="s">
        <v>7508</v>
      </c>
      <c r="P1611" s="3" t="s">
        <v>7508</v>
      </c>
      <c r="Q1611" s="3" t="s">
        <v>5803</v>
      </c>
      <c r="R1611" s="3"/>
      <c r="S1611" s="3"/>
      <c r="T1611" s="63">
        <v>44562</v>
      </c>
      <c r="U1611" s="4" t="s">
        <v>6360</v>
      </c>
      <c r="V1611" s="4">
        <v>115000</v>
      </c>
      <c r="W1611" s="4"/>
      <c r="X1611" s="4"/>
      <c r="AC1611" s="3">
        <v>45180000</v>
      </c>
      <c r="AD1611" s="3" t="s">
        <v>291</v>
      </c>
      <c r="AE1611" s="64" t="s">
        <v>7505</v>
      </c>
    </row>
    <row r="1612" spans="1:31" s="54" customFormat="1" x14ac:dyDescent="0.25">
      <c r="A1612" s="61" t="s">
        <v>7365</v>
      </c>
      <c r="B1612" s="3"/>
      <c r="C1612" s="3"/>
      <c r="D1612" s="62">
        <v>27958446409</v>
      </c>
      <c r="E1612" s="65">
        <v>27958446409</v>
      </c>
      <c r="F1612" s="63"/>
      <c r="G1612" s="3"/>
      <c r="H1612" s="3"/>
      <c r="I1612" s="3"/>
      <c r="J1612" s="3"/>
      <c r="K1612" s="64" t="s">
        <v>7506</v>
      </c>
      <c r="L1612" s="64"/>
      <c r="M1612" s="3"/>
      <c r="N1612" s="3" t="s">
        <v>7508</v>
      </c>
      <c r="O1612" s="3" t="s">
        <v>7508</v>
      </c>
      <c r="P1612" s="3" t="s">
        <v>7508</v>
      </c>
      <c r="Q1612" s="3" t="s">
        <v>5803</v>
      </c>
      <c r="R1612" s="3"/>
      <c r="S1612" s="3"/>
      <c r="T1612" s="63">
        <v>44593</v>
      </c>
      <c r="U1612" s="4" t="s">
        <v>6360</v>
      </c>
      <c r="V1612" s="4">
        <v>138000</v>
      </c>
      <c r="W1612" s="4"/>
      <c r="X1612" s="4"/>
      <c r="AC1612" s="3">
        <v>45630020</v>
      </c>
      <c r="AD1612" s="3" t="s">
        <v>5616</v>
      </c>
      <c r="AE1612" s="64" t="s">
        <v>7491</v>
      </c>
    </row>
    <row r="1613" spans="1:31" s="54" customFormat="1" x14ac:dyDescent="0.25">
      <c r="A1613" s="61" t="s">
        <v>7366</v>
      </c>
      <c r="B1613" s="3"/>
      <c r="C1613" s="3"/>
      <c r="D1613" s="62">
        <v>24287499341</v>
      </c>
      <c r="E1613" s="65">
        <v>24287499341</v>
      </c>
      <c r="F1613" s="63"/>
      <c r="G1613" s="3"/>
      <c r="H1613" s="3"/>
      <c r="I1613" s="3"/>
      <c r="J1613" s="3"/>
      <c r="K1613" s="64" t="s">
        <v>7507</v>
      </c>
      <c r="L1613" s="64"/>
      <c r="M1613" s="3"/>
      <c r="N1613" s="3" t="s">
        <v>7508</v>
      </c>
      <c r="O1613" s="3" t="s">
        <v>7508</v>
      </c>
      <c r="P1613" s="3" t="s">
        <v>7508</v>
      </c>
      <c r="Q1613" s="3" t="s">
        <v>5803</v>
      </c>
      <c r="R1613" s="3"/>
      <c r="S1613" s="3"/>
      <c r="T1613" s="63">
        <v>44593</v>
      </c>
      <c r="U1613" s="4" t="s">
        <v>6360</v>
      </c>
      <c r="V1613" s="4">
        <v>133200</v>
      </c>
      <c r="W1613" s="4"/>
      <c r="X1613" s="4"/>
      <c r="AC1613" s="3">
        <v>45630010</v>
      </c>
      <c r="AD1613" s="3" t="s">
        <v>5625</v>
      </c>
      <c r="AE1613" s="64" t="s">
        <v>7491</v>
      </c>
    </row>
    <row r="1614" spans="1:31" s="54" customFormat="1" x14ac:dyDescent="0.25">
      <c r="A1614" s="61" t="s">
        <v>7367</v>
      </c>
      <c r="B1614" s="3"/>
      <c r="C1614" s="3"/>
      <c r="D1614" s="62">
        <v>27378071750</v>
      </c>
      <c r="E1614" s="65">
        <v>27378071750</v>
      </c>
      <c r="F1614" s="63"/>
      <c r="G1614" s="3"/>
      <c r="H1614" s="3"/>
      <c r="I1614" s="3"/>
      <c r="J1614" s="3"/>
      <c r="K1614" s="64" t="s">
        <v>7506</v>
      </c>
      <c r="L1614" s="64"/>
      <c r="M1614" s="3"/>
      <c r="N1614" s="3" t="s">
        <v>7508</v>
      </c>
      <c r="O1614" s="3" t="s">
        <v>7508</v>
      </c>
      <c r="P1614" s="3" t="s">
        <v>7508</v>
      </c>
      <c r="Q1614" s="3" t="s">
        <v>5803</v>
      </c>
      <c r="R1614" s="3"/>
      <c r="S1614" s="3"/>
      <c r="T1614" s="63">
        <v>44593</v>
      </c>
      <c r="U1614" s="4" t="s">
        <v>6360</v>
      </c>
      <c r="V1614" s="4">
        <v>85900</v>
      </c>
      <c r="W1614" s="4"/>
      <c r="X1614" s="4"/>
      <c r="AC1614" s="3">
        <v>45630000</v>
      </c>
      <c r="AD1614" s="3" t="s">
        <v>289</v>
      </c>
      <c r="AE1614" s="64" t="s">
        <v>7491</v>
      </c>
    </row>
    <row r="1615" spans="1:31" s="54" customFormat="1" x14ac:dyDescent="0.25">
      <c r="A1615" s="61" t="s">
        <v>7368</v>
      </c>
      <c r="B1615" s="3"/>
      <c r="C1615" s="3"/>
      <c r="D1615" s="62">
        <v>20944951432</v>
      </c>
      <c r="E1615" s="65">
        <v>20944951432</v>
      </c>
      <c r="F1615" s="63"/>
      <c r="G1615" s="3"/>
      <c r="H1615" s="3"/>
      <c r="I1615" s="3"/>
      <c r="J1615" s="3"/>
      <c r="K1615" s="64" t="s">
        <v>7507</v>
      </c>
      <c r="L1615" s="64"/>
      <c r="M1615" s="3"/>
      <c r="N1615" s="3" t="s">
        <v>7508</v>
      </c>
      <c r="O1615" s="3" t="s">
        <v>7508</v>
      </c>
      <c r="P1615" s="3" t="s">
        <v>7508</v>
      </c>
      <c r="Q1615" s="3" t="s">
        <v>5803</v>
      </c>
      <c r="R1615" s="3"/>
      <c r="S1615" s="3"/>
      <c r="T1615" s="63">
        <v>44593</v>
      </c>
      <c r="U1615" s="4" t="s">
        <v>6360</v>
      </c>
      <c r="V1615" s="4">
        <v>83940</v>
      </c>
      <c r="W1615" s="4"/>
      <c r="X1615" s="4"/>
      <c r="AC1615" s="3">
        <v>45630020</v>
      </c>
      <c r="AD1615" s="3" t="s">
        <v>5616</v>
      </c>
      <c r="AE1615" s="64" t="s">
        <v>7491</v>
      </c>
    </row>
    <row r="1616" spans="1:31" s="54" customFormat="1" x14ac:dyDescent="0.25">
      <c r="A1616" s="61" t="s">
        <v>7369</v>
      </c>
      <c r="B1616" s="3"/>
      <c r="C1616" s="3"/>
      <c r="D1616" s="62">
        <v>27389987560</v>
      </c>
      <c r="E1616" s="65">
        <v>27389987560</v>
      </c>
      <c r="F1616" s="63"/>
      <c r="G1616" s="3"/>
      <c r="H1616" s="3"/>
      <c r="I1616" s="3"/>
      <c r="J1616" s="3"/>
      <c r="K1616" s="64" t="s">
        <v>7507</v>
      </c>
      <c r="L1616" s="64"/>
      <c r="M1616" s="3"/>
      <c r="N1616" s="3" t="s">
        <v>7508</v>
      </c>
      <c r="O1616" s="3" t="s">
        <v>7508</v>
      </c>
      <c r="P1616" s="3" t="s">
        <v>7508</v>
      </c>
      <c r="Q1616" s="3" t="s">
        <v>5803</v>
      </c>
      <c r="R1616" s="3"/>
      <c r="S1616" s="3"/>
      <c r="T1616" s="63">
        <v>44593</v>
      </c>
      <c r="U1616" s="4" t="s">
        <v>6360</v>
      </c>
      <c r="V1616" s="4">
        <v>90793</v>
      </c>
      <c r="W1616" s="4"/>
      <c r="X1616" s="4"/>
      <c r="AC1616" s="3">
        <v>45630020</v>
      </c>
      <c r="AD1616" s="3" t="s">
        <v>5616</v>
      </c>
      <c r="AE1616" s="64" t="s">
        <v>7491</v>
      </c>
    </row>
    <row r="1617" spans="1:31" s="54" customFormat="1" x14ac:dyDescent="0.25">
      <c r="A1617" s="61" t="s">
        <v>7370</v>
      </c>
      <c r="B1617" s="3"/>
      <c r="C1617" s="3"/>
      <c r="D1617" s="62">
        <v>20422468448</v>
      </c>
      <c r="E1617" s="65">
        <v>20422468448</v>
      </c>
      <c r="F1617" s="63"/>
      <c r="G1617" s="3"/>
      <c r="H1617" s="3"/>
      <c r="I1617" s="3"/>
      <c r="J1617" s="3"/>
      <c r="K1617" s="64" t="s">
        <v>7488</v>
      </c>
      <c r="L1617" s="64"/>
      <c r="M1617" s="3"/>
      <c r="N1617" s="3" t="s">
        <v>7508</v>
      </c>
      <c r="O1617" s="3" t="s">
        <v>7508</v>
      </c>
      <c r="P1617" s="3" t="s">
        <v>7508</v>
      </c>
      <c r="Q1617" s="3" t="s">
        <v>5803</v>
      </c>
      <c r="R1617" s="3"/>
      <c r="S1617" s="3"/>
      <c r="T1617" s="63">
        <v>44593</v>
      </c>
      <c r="U1617" s="4" t="s">
        <v>6360</v>
      </c>
      <c r="V1617" s="4">
        <v>69000</v>
      </c>
      <c r="W1617" s="4"/>
      <c r="X1617" s="4"/>
      <c r="AC1617" s="3">
        <v>45630020</v>
      </c>
      <c r="AD1617" s="3" t="s">
        <v>5616</v>
      </c>
      <c r="AE1617" s="64" t="s">
        <v>7491</v>
      </c>
    </row>
    <row r="1618" spans="1:31" s="54" customFormat="1" x14ac:dyDescent="0.25">
      <c r="A1618" s="61" t="s">
        <v>7371</v>
      </c>
      <c r="B1618" s="3"/>
      <c r="C1618" s="3"/>
      <c r="D1618" s="62">
        <v>27190888989</v>
      </c>
      <c r="E1618" s="65">
        <v>27190888989</v>
      </c>
      <c r="F1618" s="63"/>
      <c r="G1618" s="3"/>
      <c r="H1618" s="3"/>
      <c r="I1618" s="3"/>
      <c r="J1618" s="3"/>
      <c r="K1618" s="64" t="s">
        <v>7498</v>
      </c>
      <c r="L1618" s="64"/>
      <c r="M1618" s="3"/>
      <c r="N1618" s="3" t="s">
        <v>7508</v>
      </c>
      <c r="O1618" s="3" t="s">
        <v>7508</v>
      </c>
      <c r="P1618" s="3" t="s">
        <v>7508</v>
      </c>
      <c r="Q1618" s="3" t="s">
        <v>5803</v>
      </c>
      <c r="R1618" s="3"/>
      <c r="S1618" s="3"/>
      <c r="T1618" s="63">
        <v>44562</v>
      </c>
      <c r="U1618" s="4" t="s">
        <v>6360</v>
      </c>
      <c r="V1618" s="4">
        <v>54922</v>
      </c>
      <c r="W1618" s="4"/>
      <c r="X1618" s="4"/>
      <c r="AC1618" s="3">
        <v>45630020</v>
      </c>
      <c r="AD1618" s="3" t="s">
        <v>5616</v>
      </c>
      <c r="AE1618" s="64" t="s">
        <v>7491</v>
      </c>
    </row>
    <row r="1619" spans="1:31" s="54" customFormat="1" x14ac:dyDescent="0.25">
      <c r="A1619" s="61" t="s">
        <v>7372</v>
      </c>
      <c r="B1619" s="3"/>
      <c r="C1619" s="3"/>
      <c r="D1619" s="62">
        <v>27324293529</v>
      </c>
      <c r="E1619" s="65">
        <v>27324293529</v>
      </c>
      <c r="F1619" s="63"/>
      <c r="G1619" s="3"/>
      <c r="H1619" s="3"/>
      <c r="I1619" s="3"/>
      <c r="J1619" s="3"/>
      <c r="K1619" s="64" t="s">
        <v>7498</v>
      </c>
      <c r="L1619" s="64"/>
      <c r="M1619" s="3"/>
      <c r="N1619" s="3" t="s">
        <v>7508</v>
      </c>
      <c r="O1619" s="3" t="s">
        <v>7508</v>
      </c>
      <c r="P1619" s="3" t="s">
        <v>7508</v>
      </c>
      <c r="Q1619" s="3" t="s">
        <v>5803</v>
      </c>
      <c r="R1619" s="3"/>
      <c r="S1619" s="3"/>
      <c r="T1619" s="63">
        <v>44562</v>
      </c>
      <c r="U1619" s="4" t="s">
        <v>6360</v>
      </c>
      <c r="V1619" s="4">
        <v>61771</v>
      </c>
      <c r="W1619" s="4"/>
      <c r="X1619" s="4"/>
      <c r="AC1619" s="3">
        <v>45630020</v>
      </c>
      <c r="AD1619" s="3" t="s">
        <v>5616</v>
      </c>
      <c r="AE1619" s="64" t="s">
        <v>7491</v>
      </c>
    </row>
    <row r="1620" spans="1:31" s="54" customFormat="1" x14ac:dyDescent="0.25">
      <c r="A1620" s="61" t="s">
        <v>7373</v>
      </c>
      <c r="B1620" s="3"/>
      <c r="C1620" s="3"/>
      <c r="D1620" s="62">
        <v>27181648770</v>
      </c>
      <c r="E1620" s="65">
        <v>27181648770</v>
      </c>
      <c r="F1620" s="63"/>
      <c r="G1620" s="3"/>
      <c r="H1620" s="3"/>
      <c r="I1620" s="3"/>
      <c r="J1620" s="3"/>
      <c r="K1620" s="64" t="s">
        <v>7488</v>
      </c>
      <c r="L1620" s="64"/>
      <c r="M1620" s="3"/>
      <c r="N1620" s="3" t="s">
        <v>7508</v>
      </c>
      <c r="O1620" s="3" t="s">
        <v>7508</v>
      </c>
      <c r="P1620" s="3" t="s">
        <v>7508</v>
      </c>
      <c r="Q1620" s="3" t="s">
        <v>5803</v>
      </c>
      <c r="R1620" s="3"/>
      <c r="S1620" s="3"/>
      <c r="T1620" s="63">
        <v>44562</v>
      </c>
      <c r="U1620" s="4" t="s">
        <v>6360</v>
      </c>
      <c r="V1620" s="4">
        <v>55372</v>
      </c>
      <c r="W1620" s="4"/>
      <c r="X1620" s="4"/>
      <c r="AC1620" s="3">
        <v>45630000</v>
      </c>
      <c r="AD1620" s="3" t="s">
        <v>289</v>
      </c>
      <c r="AE1620" s="64" t="s">
        <v>7491</v>
      </c>
    </row>
    <row r="1621" spans="1:31" s="54" customFormat="1" x14ac:dyDescent="0.25">
      <c r="A1621" s="61" t="s">
        <v>7374</v>
      </c>
      <c r="B1621" s="3"/>
      <c r="C1621" s="3"/>
      <c r="D1621" s="62">
        <v>20147391693</v>
      </c>
      <c r="E1621" s="65">
        <v>20147391693</v>
      </c>
      <c r="F1621" s="63"/>
      <c r="G1621" s="3"/>
      <c r="H1621" s="3"/>
      <c r="I1621" s="3"/>
      <c r="J1621" s="3"/>
      <c r="K1621" s="64" t="s">
        <v>7493</v>
      </c>
      <c r="L1621" s="64"/>
      <c r="M1621" s="3"/>
      <c r="N1621" s="3" t="s">
        <v>7508</v>
      </c>
      <c r="O1621" s="3" t="s">
        <v>7508</v>
      </c>
      <c r="P1621" s="3" t="s">
        <v>7508</v>
      </c>
      <c r="Q1621" s="3" t="s">
        <v>5803</v>
      </c>
      <c r="R1621" s="3"/>
      <c r="S1621" s="3"/>
      <c r="T1621" s="63">
        <v>44562</v>
      </c>
      <c r="U1621" s="4" t="s">
        <v>6360</v>
      </c>
      <c r="V1621" s="4">
        <v>65099</v>
      </c>
      <c r="W1621" s="4"/>
      <c r="X1621" s="4"/>
      <c r="AC1621" s="3">
        <v>45630010</v>
      </c>
      <c r="AD1621" s="3" t="s">
        <v>5625</v>
      </c>
      <c r="AE1621" s="64" t="s">
        <v>7491</v>
      </c>
    </row>
    <row r="1622" spans="1:31" s="54" customFormat="1" x14ac:dyDescent="0.25">
      <c r="A1622" s="61" t="s">
        <v>7375</v>
      </c>
      <c r="B1622" s="3"/>
      <c r="C1622" s="3"/>
      <c r="D1622" s="62">
        <v>20393893967</v>
      </c>
      <c r="E1622" s="65">
        <v>20393893967</v>
      </c>
      <c r="F1622" s="63"/>
      <c r="G1622" s="3"/>
      <c r="H1622" s="3"/>
      <c r="I1622" s="3"/>
      <c r="J1622" s="3"/>
      <c r="K1622" s="64" t="s">
        <v>7489</v>
      </c>
      <c r="L1622" s="64"/>
      <c r="M1622" s="3"/>
      <c r="N1622" s="3" t="s">
        <v>7508</v>
      </c>
      <c r="O1622" s="3" t="s">
        <v>7508</v>
      </c>
      <c r="P1622" s="3" t="s">
        <v>7508</v>
      </c>
      <c r="Q1622" s="3" t="s">
        <v>5803</v>
      </c>
      <c r="R1622" s="3"/>
      <c r="S1622" s="3"/>
      <c r="T1622" s="63">
        <v>44562</v>
      </c>
      <c r="U1622" s="4" t="s">
        <v>6360</v>
      </c>
      <c r="V1622" s="4">
        <v>66203</v>
      </c>
      <c r="W1622" s="4"/>
      <c r="X1622" s="4"/>
      <c r="AC1622" s="3">
        <v>45630020</v>
      </c>
      <c r="AD1622" s="3" t="s">
        <v>5616</v>
      </c>
      <c r="AE1622" s="64" t="s">
        <v>7491</v>
      </c>
    </row>
    <row r="1623" spans="1:31" s="54" customFormat="1" x14ac:dyDescent="0.25">
      <c r="A1623" s="61" t="s">
        <v>7376</v>
      </c>
      <c r="B1623" s="3"/>
      <c r="C1623" s="3"/>
      <c r="D1623" s="62">
        <v>27184104658</v>
      </c>
      <c r="E1623" s="65">
        <v>27184104658</v>
      </c>
      <c r="F1623" s="63"/>
      <c r="G1623" s="3"/>
      <c r="H1623" s="3"/>
      <c r="I1623" s="3"/>
      <c r="J1623" s="3"/>
      <c r="K1623" s="64" t="s">
        <v>7493</v>
      </c>
      <c r="L1623" s="64"/>
      <c r="M1623" s="3"/>
      <c r="N1623" s="3" t="s">
        <v>7508</v>
      </c>
      <c r="O1623" s="3" t="s">
        <v>7508</v>
      </c>
      <c r="P1623" s="3" t="s">
        <v>7508</v>
      </c>
      <c r="Q1623" s="3" t="s">
        <v>5803</v>
      </c>
      <c r="R1623" s="3"/>
      <c r="S1623" s="3"/>
      <c r="T1623" s="63">
        <v>44562</v>
      </c>
      <c r="U1623" s="4" t="s">
        <v>6360</v>
      </c>
      <c r="V1623" s="4">
        <v>58479</v>
      </c>
      <c r="W1623" s="4"/>
      <c r="X1623" s="4"/>
      <c r="AC1623" s="3">
        <v>45630010</v>
      </c>
      <c r="AD1623" s="3" t="s">
        <v>5625</v>
      </c>
      <c r="AE1623" s="64" t="s">
        <v>7491</v>
      </c>
    </row>
    <row r="1624" spans="1:31" s="54" customFormat="1" x14ac:dyDescent="0.25">
      <c r="A1624" s="61" t="s">
        <v>7377</v>
      </c>
      <c r="B1624" s="3"/>
      <c r="C1624" s="3"/>
      <c r="D1624" s="62">
        <v>20415590424</v>
      </c>
      <c r="E1624" s="65">
        <v>20415590424</v>
      </c>
      <c r="F1624" s="63"/>
      <c r="G1624" s="3"/>
      <c r="H1624" s="3"/>
      <c r="I1624" s="3"/>
      <c r="J1624" s="3"/>
      <c r="K1624" s="64" t="s">
        <v>7493</v>
      </c>
      <c r="L1624" s="64"/>
      <c r="M1624" s="3"/>
      <c r="N1624" s="3" t="s">
        <v>7508</v>
      </c>
      <c r="O1624" s="3" t="s">
        <v>7508</v>
      </c>
      <c r="P1624" s="3" t="s">
        <v>7508</v>
      </c>
      <c r="Q1624" s="3" t="s">
        <v>5803</v>
      </c>
      <c r="R1624" s="3"/>
      <c r="S1624" s="3"/>
      <c r="T1624" s="63">
        <v>44562</v>
      </c>
      <c r="U1624" s="4" t="s">
        <v>6360</v>
      </c>
      <c r="V1624" s="4">
        <v>65099</v>
      </c>
      <c r="W1624" s="4"/>
      <c r="X1624" s="4"/>
      <c r="AC1624" s="3">
        <v>45630010</v>
      </c>
      <c r="AD1624" s="3" t="s">
        <v>5625</v>
      </c>
      <c r="AE1624" s="64" t="s">
        <v>7491</v>
      </c>
    </row>
    <row r="1625" spans="1:31" s="54" customFormat="1" x14ac:dyDescent="0.25">
      <c r="A1625" s="61" t="s">
        <v>7378</v>
      </c>
      <c r="B1625" s="3"/>
      <c r="C1625" s="3"/>
      <c r="D1625" s="62">
        <v>27243665693</v>
      </c>
      <c r="E1625" s="65">
        <v>27243665693</v>
      </c>
      <c r="F1625" s="63"/>
      <c r="G1625" s="3"/>
      <c r="H1625" s="3"/>
      <c r="I1625" s="3"/>
      <c r="J1625" s="3"/>
      <c r="K1625" s="64" t="s">
        <v>7486</v>
      </c>
      <c r="L1625" s="64"/>
      <c r="M1625" s="3"/>
      <c r="N1625" s="3" t="s">
        <v>7508</v>
      </c>
      <c r="O1625" s="3" t="s">
        <v>7508</v>
      </c>
      <c r="P1625" s="3" t="s">
        <v>7508</v>
      </c>
      <c r="Q1625" s="3" t="s">
        <v>5803</v>
      </c>
      <c r="R1625" s="3"/>
      <c r="S1625" s="3"/>
      <c r="T1625" s="63">
        <v>44562</v>
      </c>
      <c r="U1625" s="4" t="s">
        <v>6360</v>
      </c>
      <c r="V1625" s="4">
        <v>63169.2</v>
      </c>
      <c r="W1625" s="4"/>
      <c r="X1625" s="4"/>
      <c r="AC1625" s="3">
        <v>45630010</v>
      </c>
      <c r="AD1625" s="3" t="s">
        <v>5625</v>
      </c>
      <c r="AE1625" s="64" t="s">
        <v>7491</v>
      </c>
    </row>
    <row r="1626" spans="1:31" s="54" customFormat="1" x14ac:dyDescent="0.25">
      <c r="A1626" s="61" t="s">
        <v>7379</v>
      </c>
      <c r="B1626" s="3"/>
      <c r="C1626" s="3"/>
      <c r="D1626" s="62">
        <v>20327605969</v>
      </c>
      <c r="E1626" s="65">
        <v>20327605969</v>
      </c>
      <c r="F1626" s="63"/>
      <c r="G1626" s="3"/>
      <c r="H1626" s="3"/>
      <c r="I1626" s="3"/>
      <c r="J1626" s="3"/>
      <c r="K1626" s="64" t="s">
        <v>7486</v>
      </c>
      <c r="L1626" s="64"/>
      <c r="M1626" s="3"/>
      <c r="N1626" s="3" t="s">
        <v>7508</v>
      </c>
      <c r="O1626" s="3" t="s">
        <v>7508</v>
      </c>
      <c r="P1626" s="3" t="s">
        <v>7508</v>
      </c>
      <c r="Q1626" s="3" t="s">
        <v>5803</v>
      </c>
      <c r="R1626" s="3"/>
      <c r="S1626" s="3"/>
      <c r="T1626" s="63">
        <v>44562</v>
      </c>
      <c r="U1626" s="4" t="s">
        <v>6360</v>
      </c>
      <c r="V1626" s="4">
        <v>63169.2</v>
      </c>
      <c r="W1626" s="4"/>
      <c r="X1626" s="4"/>
      <c r="AC1626" s="3">
        <v>45630010</v>
      </c>
      <c r="AD1626" s="3" t="s">
        <v>5625</v>
      </c>
      <c r="AE1626" s="64" t="s">
        <v>7491</v>
      </c>
    </row>
    <row r="1627" spans="1:31" s="54" customFormat="1" x14ac:dyDescent="0.25">
      <c r="A1627" s="61" t="s">
        <v>7380</v>
      </c>
      <c r="B1627" s="3"/>
      <c r="C1627" s="3"/>
      <c r="D1627" s="62">
        <v>27416668073</v>
      </c>
      <c r="E1627" s="65">
        <v>27416668073</v>
      </c>
      <c r="F1627" s="63"/>
      <c r="G1627" s="3"/>
      <c r="H1627" s="3"/>
      <c r="I1627" s="3"/>
      <c r="J1627" s="3"/>
      <c r="K1627" s="64" t="s">
        <v>7496</v>
      </c>
      <c r="L1627" s="64"/>
      <c r="M1627" s="3"/>
      <c r="N1627" s="3" t="s">
        <v>7508</v>
      </c>
      <c r="O1627" s="3" t="s">
        <v>7508</v>
      </c>
      <c r="P1627" s="3" t="s">
        <v>7508</v>
      </c>
      <c r="Q1627" s="3" t="s">
        <v>5803</v>
      </c>
      <c r="R1627" s="3"/>
      <c r="S1627" s="3"/>
      <c r="T1627" s="63">
        <v>44621</v>
      </c>
      <c r="U1627" s="4" t="s">
        <v>6360</v>
      </c>
      <c r="V1627" s="4">
        <v>95200</v>
      </c>
      <c r="W1627" s="4"/>
      <c r="X1627" s="4"/>
      <c r="AC1627" s="3">
        <v>45630010</v>
      </c>
      <c r="AD1627" s="3" t="s">
        <v>5625</v>
      </c>
      <c r="AE1627" s="64" t="s">
        <v>7491</v>
      </c>
    </row>
    <row r="1628" spans="1:31" s="54" customFormat="1" x14ac:dyDescent="0.25">
      <c r="A1628" s="61" t="s">
        <v>7381</v>
      </c>
      <c r="B1628" s="3"/>
      <c r="C1628" s="3"/>
      <c r="D1628" s="62">
        <v>20435704388</v>
      </c>
      <c r="E1628" s="65">
        <v>20435704388</v>
      </c>
      <c r="F1628" s="63"/>
      <c r="G1628" s="3"/>
      <c r="H1628" s="3"/>
      <c r="I1628" s="3"/>
      <c r="J1628" s="3"/>
      <c r="K1628" s="64" t="s">
        <v>7501</v>
      </c>
      <c r="L1628" s="64"/>
      <c r="M1628" s="3"/>
      <c r="N1628" s="3" t="s">
        <v>7508</v>
      </c>
      <c r="O1628" s="3" t="s">
        <v>7508</v>
      </c>
      <c r="P1628" s="3" t="s">
        <v>7508</v>
      </c>
      <c r="Q1628" s="3" t="s">
        <v>5803</v>
      </c>
      <c r="R1628" s="3"/>
      <c r="S1628" s="3"/>
      <c r="T1628" s="63">
        <v>44593</v>
      </c>
      <c r="U1628" s="4" t="s">
        <v>6360</v>
      </c>
      <c r="V1628" s="4">
        <v>74900</v>
      </c>
      <c r="W1628" s="4"/>
      <c r="X1628" s="4"/>
      <c r="AC1628" s="3">
        <v>45630020</v>
      </c>
      <c r="AD1628" s="3" t="s">
        <v>5616</v>
      </c>
      <c r="AE1628" s="64" t="s">
        <v>7491</v>
      </c>
    </row>
    <row r="1629" spans="1:31" s="54" customFormat="1" x14ac:dyDescent="0.25">
      <c r="A1629" s="61" t="s">
        <v>7382</v>
      </c>
      <c r="B1629" s="3"/>
      <c r="C1629" s="3"/>
      <c r="D1629" s="62">
        <v>27940455958</v>
      </c>
      <c r="E1629" s="65">
        <v>27940455958</v>
      </c>
      <c r="F1629" s="63"/>
      <c r="G1629" s="3"/>
      <c r="H1629" s="3"/>
      <c r="I1629" s="3"/>
      <c r="J1629" s="3"/>
      <c r="K1629" s="64" t="s">
        <v>7501</v>
      </c>
      <c r="L1629" s="64"/>
      <c r="M1629" s="3"/>
      <c r="N1629" s="3" t="s">
        <v>7508</v>
      </c>
      <c r="O1629" s="3" t="s">
        <v>7508</v>
      </c>
      <c r="P1629" s="3" t="s">
        <v>7508</v>
      </c>
      <c r="Q1629" s="3" t="s">
        <v>5803</v>
      </c>
      <c r="R1629" s="3"/>
      <c r="S1629" s="3"/>
      <c r="T1629" s="63">
        <v>44593</v>
      </c>
      <c r="U1629" s="4" t="s">
        <v>6360</v>
      </c>
      <c r="V1629" s="4">
        <v>74900</v>
      </c>
      <c r="W1629" s="4"/>
      <c r="X1629" s="4"/>
      <c r="AC1629" s="3">
        <v>45630020</v>
      </c>
      <c r="AD1629" s="3" t="s">
        <v>5616</v>
      </c>
      <c r="AE1629" s="64" t="s">
        <v>7491</v>
      </c>
    </row>
    <row r="1630" spans="1:31" s="54" customFormat="1" x14ac:dyDescent="0.25">
      <c r="A1630" s="61" t="s">
        <v>7383</v>
      </c>
      <c r="B1630" s="3"/>
      <c r="C1630" s="3"/>
      <c r="D1630" s="62">
        <v>20425965205</v>
      </c>
      <c r="E1630" s="65">
        <v>20425965205</v>
      </c>
      <c r="F1630" s="63"/>
      <c r="G1630" s="3"/>
      <c r="H1630" s="3"/>
      <c r="I1630" s="3"/>
      <c r="J1630" s="3"/>
      <c r="K1630" s="64" t="s">
        <v>7501</v>
      </c>
      <c r="L1630" s="64"/>
      <c r="M1630" s="3"/>
      <c r="N1630" s="3" t="s">
        <v>7508</v>
      </c>
      <c r="O1630" s="3" t="s">
        <v>7508</v>
      </c>
      <c r="P1630" s="3" t="s">
        <v>7508</v>
      </c>
      <c r="Q1630" s="3" t="s">
        <v>5803</v>
      </c>
      <c r="R1630" s="3"/>
      <c r="S1630" s="3"/>
      <c r="T1630" s="63">
        <v>44593</v>
      </c>
      <c r="U1630" s="4" t="s">
        <v>6360</v>
      </c>
      <c r="V1630" s="4">
        <v>74900</v>
      </c>
      <c r="W1630" s="4"/>
      <c r="X1630" s="4"/>
      <c r="AC1630" s="3">
        <v>45630020</v>
      </c>
      <c r="AD1630" s="3" t="s">
        <v>5616</v>
      </c>
      <c r="AE1630" s="64" t="s">
        <v>7491</v>
      </c>
    </row>
    <row r="1631" spans="1:31" s="54" customFormat="1" x14ac:dyDescent="0.25">
      <c r="A1631" s="61" t="s">
        <v>7384</v>
      </c>
      <c r="B1631" s="3"/>
      <c r="C1631" s="3"/>
      <c r="D1631" s="62">
        <v>27399121847</v>
      </c>
      <c r="E1631" s="65">
        <v>27399121847</v>
      </c>
      <c r="F1631" s="63"/>
      <c r="G1631" s="3"/>
      <c r="H1631" s="3"/>
      <c r="I1631" s="3"/>
      <c r="J1631" s="3"/>
      <c r="K1631" s="64" t="s">
        <v>7485</v>
      </c>
      <c r="L1631" s="64"/>
      <c r="M1631" s="3"/>
      <c r="N1631" s="3" t="s">
        <v>7508</v>
      </c>
      <c r="O1631" s="3" t="s">
        <v>7508</v>
      </c>
      <c r="P1631" s="3" t="s">
        <v>7508</v>
      </c>
      <c r="Q1631" s="3" t="s">
        <v>5803</v>
      </c>
      <c r="R1631" s="3"/>
      <c r="S1631" s="3"/>
      <c r="T1631" s="63">
        <v>44593</v>
      </c>
      <c r="U1631" s="4" t="s">
        <v>6360</v>
      </c>
      <c r="V1631" s="4">
        <v>66675</v>
      </c>
      <c r="W1631" s="4"/>
      <c r="X1631" s="4"/>
      <c r="AC1631" s="3">
        <v>45630010</v>
      </c>
      <c r="AD1631" s="3" t="s">
        <v>5625</v>
      </c>
      <c r="AE1631" s="64" t="s">
        <v>7491</v>
      </c>
    </row>
    <row r="1632" spans="1:31" s="54" customFormat="1" x14ac:dyDescent="0.25">
      <c r="A1632" s="61" t="s">
        <v>7385</v>
      </c>
      <c r="B1632" s="3"/>
      <c r="C1632" s="3"/>
      <c r="D1632" s="62">
        <v>27394619898</v>
      </c>
      <c r="E1632" s="65">
        <v>27394619898</v>
      </c>
      <c r="F1632" s="63"/>
      <c r="G1632" s="3"/>
      <c r="H1632" s="3"/>
      <c r="I1632" s="3"/>
      <c r="J1632" s="3"/>
      <c r="K1632" s="64" t="s">
        <v>7500</v>
      </c>
      <c r="L1632" s="64"/>
      <c r="M1632" s="3"/>
      <c r="N1632" s="3" t="s">
        <v>7508</v>
      </c>
      <c r="O1632" s="3" t="s">
        <v>7508</v>
      </c>
      <c r="P1632" s="3" t="s">
        <v>7508</v>
      </c>
      <c r="Q1632" s="3" t="s">
        <v>5803</v>
      </c>
      <c r="R1632" s="3"/>
      <c r="S1632" s="3"/>
      <c r="T1632" s="63">
        <v>44621</v>
      </c>
      <c r="U1632" s="4" t="s">
        <v>6360</v>
      </c>
      <c r="V1632" s="4">
        <v>115500</v>
      </c>
      <c r="W1632" s="4"/>
      <c r="X1632" s="4"/>
      <c r="AC1632" s="3">
        <v>45630010</v>
      </c>
      <c r="AD1632" s="3" t="s">
        <v>5625</v>
      </c>
      <c r="AE1632" s="64" t="s">
        <v>7491</v>
      </c>
    </row>
    <row r="1633" spans="1:31" s="54" customFormat="1" x14ac:dyDescent="0.25">
      <c r="A1633" s="61" t="s">
        <v>7386</v>
      </c>
      <c r="B1633" s="3"/>
      <c r="C1633" s="3"/>
      <c r="D1633" s="62">
        <v>27288614917</v>
      </c>
      <c r="E1633" s="65">
        <v>27288614917</v>
      </c>
      <c r="F1633" s="63"/>
      <c r="G1633" s="3"/>
      <c r="H1633" s="3"/>
      <c r="I1633" s="3"/>
      <c r="J1633" s="3"/>
      <c r="K1633" s="64" t="s">
        <v>7489</v>
      </c>
      <c r="L1633" s="64"/>
      <c r="M1633" s="3"/>
      <c r="N1633" s="3" t="s">
        <v>7508</v>
      </c>
      <c r="O1633" s="3" t="s">
        <v>7508</v>
      </c>
      <c r="P1633" s="3" t="s">
        <v>7508</v>
      </c>
      <c r="Q1633" s="3" t="s">
        <v>5803</v>
      </c>
      <c r="R1633" s="3"/>
      <c r="S1633" s="3"/>
      <c r="T1633" s="63">
        <v>44621</v>
      </c>
      <c r="U1633" s="4" t="s">
        <v>6360</v>
      </c>
      <c r="V1633" s="4">
        <v>62494</v>
      </c>
      <c r="W1633" s="4"/>
      <c r="X1633" s="4"/>
      <c r="AC1633" s="3">
        <v>45630020</v>
      </c>
      <c r="AD1633" s="3" t="s">
        <v>5616</v>
      </c>
      <c r="AE1633" s="64" t="s">
        <v>7491</v>
      </c>
    </row>
    <row r="1634" spans="1:31" s="54" customFormat="1" x14ac:dyDescent="0.25">
      <c r="A1634" s="61" t="s">
        <v>7387</v>
      </c>
      <c r="B1634" s="3"/>
      <c r="C1634" s="3"/>
      <c r="D1634" s="62">
        <v>27378608290</v>
      </c>
      <c r="E1634" s="65">
        <v>27378608290</v>
      </c>
      <c r="F1634" s="63"/>
      <c r="G1634" s="3"/>
      <c r="H1634" s="3"/>
      <c r="I1634" s="3"/>
      <c r="J1634" s="3"/>
      <c r="K1634" s="64" t="s">
        <v>7489</v>
      </c>
      <c r="L1634" s="64"/>
      <c r="M1634" s="3"/>
      <c r="N1634" s="3" t="s">
        <v>7508</v>
      </c>
      <c r="O1634" s="3" t="s">
        <v>7508</v>
      </c>
      <c r="P1634" s="3" t="s">
        <v>7508</v>
      </c>
      <c r="Q1634" s="3" t="s">
        <v>5803</v>
      </c>
      <c r="R1634" s="3"/>
      <c r="S1634" s="3"/>
      <c r="T1634" s="63">
        <v>44621</v>
      </c>
      <c r="U1634" s="4" t="s">
        <v>6360</v>
      </c>
      <c r="V1634" s="4">
        <v>63038</v>
      </c>
      <c r="W1634" s="4"/>
      <c r="X1634" s="4"/>
      <c r="AC1634" s="3">
        <v>45630010</v>
      </c>
      <c r="AD1634" s="3" t="s">
        <v>5625</v>
      </c>
      <c r="AE1634" s="64" t="s">
        <v>7491</v>
      </c>
    </row>
    <row r="1635" spans="1:31" s="54" customFormat="1" x14ac:dyDescent="0.25">
      <c r="A1635" s="61" t="s">
        <v>7388</v>
      </c>
      <c r="B1635" s="3"/>
      <c r="C1635" s="3"/>
      <c r="D1635" s="62">
        <v>20308956815</v>
      </c>
      <c r="E1635" s="65">
        <v>20308956815</v>
      </c>
      <c r="F1635" s="63"/>
      <c r="G1635" s="3"/>
      <c r="H1635" s="3"/>
      <c r="I1635" s="3"/>
      <c r="J1635" s="3"/>
      <c r="K1635" s="64" t="s">
        <v>8628</v>
      </c>
      <c r="L1635" s="64"/>
      <c r="M1635" s="3"/>
      <c r="N1635" s="3" t="s">
        <v>7508</v>
      </c>
      <c r="O1635" s="3" t="s">
        <v>7508</v>
      </c>
      <c r="P1635" s="3" t="s">
        <v>7508</v>
      </c>
      <c r="Q1635" s="3" t="s">
        <v>5803</v>
      </c>
      <c r="R1635" s="3"/>
      <c r="S1635" s="3"/>
      <c r="T1635" s="63">
        <v>44621</v>
      </c>
      <c r="U1635" s="4" t="s">
        <v>6360</v>
      </c>
      <c r="V1635" s="4">
        <v>155242</v>
      </c>
      <c r="W1635" s="4"/>
      <c r="X1635" s="4"/>
      <c r="AC1635" s="3">
        <v>45630020</v>
      </c>
      <c r="AD1635" s="3" t="s">
        <v>5616</v>
      </c>
      <c r="AE1635" s="64" t="s">
        <v>7491</v>
      </c>
    </row>
    <row r="1636" spans="1:31" s="54" customFormat="1" x14ac:dyDescent="0.25">
      <c r="A1636" s="61" t="s">
        <v>7389</v>
      </c>
      <c r="B1636" s="3"/>
      <c r="C1636" s="3"/>
      <c r="D1636" s="62">
        <v>20630335478</v>
      </c>
      <c r="E1636" s="65">
        <v>20630335478</v>
      </c>
      <c r="F1636" s="63"/>
      <c r="G1636" s="3"/>
      <c r="H1636" s="3"/>
      <c r="I1636" s="3"/>
      <c r="J1636" s="3"/>
      <c r="K1636" s="64" t="s">
        <v>7490</v>
      </c>
      <c r="L1636" s="64"/>
      <c r="M1636" s="3"/>
      <c r="N1636" s="3" t="s">
        <v>7508</v>
      </c>
      <c r="O1636" s="3" t="s">
        <v>7508</v>
      </c>
      <c r="P1636" s="3" t="s">
        <v>7508</v>
      </c>
      <c r="Q1636" s="3" t="s">
        <v>5803</v>
      </c>
      <c r="R1636" s="3"/>
      <c r="S1636" s="3"/>
      <c r="T1636" s="63">
        <v>44621</v>
      </c>
      <c r="U1636" s="4" t="s">
        <v>6360</v>
      </c>
      <c r="V1636" s="4">
        <v>86998</v>
      </c>
      <c r="W1636" s="4"/>
      <c r="X1636" s="4"/>
      <c r="AC1636" s="3">
        <v>45630020</v>
      </c>
      <c r="AD1636" s="3" t="s">
        <v>5616</v>
      </c>
      <c r="AE1636" s="64" t="s">
        <v>7491</v>
      </c>
    </row>
    <row r="1637" spans="1:31" s="54" customFormat="1" x14ac:dyDescent="0.25">
      <c r="A1637" s="61" t="s">
        <v>7390</v>
      </c>
      <c r="B1637" s="3"/>
      <c r="C1637" s="3"/>
      <c r="D1637" s="62">
        <v>27939941814</v>
      </c>
      <c r="E1637" s="65">
        <v>27939941814</v>
      </c>
      <c r="F1637" s="63"/>
      <c r="G1637" s="3"/>
      <c r="H1637" s="3"/>
      <c r="I1637" s="3"/>
      <c r="J1637" s="3"/>
      <c r="K1637" s="64" t="s">
        <v>7490</v>
      </c>
      <c r="L1637" s="64"/>
      <c r="M1637" s="3"/>
      <c r="N1637" s="3" t="s">
        <v>7508</v>
      </c>
      <c r="O1637" s="3" t="s">
        <v>7508</v>
      </c>
      <c r="P1637" s="3" t="s">
        <v>7508</v>
      </c>
      <c r="Q1637" s="3" t="s">
        <v>5803</v>
      </c>
      <c r="R1637" s="3"/>
      <c r="S1637" s="3"/>
      <c r="T1637" s="63">
        <v>44621</v>
      </c>
      <c r="U1637" s="4" t="s">
        <v>6360</v>
      </c>
      <c r="V1637" s="4">
        <v>81030</v>
      </c>
      <c r="W1637" s="4"/>
      <c r="X1637" s="4"/>
      <c r="AC1637" s="3">
        <v>45630020</v>
      </c>
      <c r="AD1637" s="3" t="s">
        <v>5616</v>
      </c>
      <c r="AE1637" s="64" t="s">
        <v>7491</v>
      </c>
    </row>
    <row r="1638" spans="1:31" s="54" customFormat="1" x14ac:dyDescent="0.25">
      <c r="A1638" s="61" t="s">
        <v>7391</v>
      </c>
      <c r="B1638" s="3"/>
      <c r="C1638" s="3"/>
      <c r="D1638" s="62">
        <v>27361602132</v>
      </c>
      <c r="E1638" s="65">
        <v>27361602132</v>
      </c>
      <c r="F1638" s="63"/>
      <c r="G1638" s="3"/>
      <c r="H1638" s="3"/>
      <c r="I1638" s="3"/>
      <c r="J1638" s="3"/>
      <c r="K1638" s="64" t="s">
        <v>7495</v>
      </c>
      <c r="L1638" s="64"/>
      <c r="M1638" s="3"/>
      <c r="N1638" s="3" t="s">
        <v>7508</v>
      </c>
      <c r="O1638" s="3" t="s">
        <v>7508</v>
      </c>
      <c r="P1638" s="3" t="s">
        <v>7508</v>
      </c>
      <c r="Q1638" s="3" t="s">
        <v>5803</v>
      </c>
      <c r="R1638" s="3"/>
      <c r="S1638" s="3"/>
      <c r="T1638" s="63">
        <v>44601</v>
      </c>
      <c r="U1638" s="4" t="s">
        <v>6360</v>
      </c>
      <c r="V1638" s="4">
        <v>116562</v>
      </c>
      <c r="W1638" s="4"/>
      <c r="X1638" s="4"/>
      <c r="AC1638" s="3">
        <v>45630020</v>
      </c>
      <c r="AD1638" s="3" t="s">
        <v>5616</v>
      </c>
      <c r="AE1638" s="64" t="s">
        <v>7491</v>
      </c>
    </row>
    <row r="1639" spans="1:31" s="54" customFormat="1" x14ac:dyDescent="0.25">
      <c r="A1639" s="61" t="s">
        <v>7392</v>
      </c>
      <c r="B1639" s="3"/>
      <c r="C1639" s="3"/>
      <c r="D1639" s="62">
        <v>20378233659</v>
      </c>
      <c r="E1639" s="65">
        <v>20378233659</v>
      </c>
      <c r="F1639" s="63"/>
      <c r="G1639" s="3"/>
      <c r="H1639" s="3"/>
      <c r="I1639" s="3"/>
      <c r="J1639" s="3"/>
      <c r="K1639" s="64" t="s">
        <v>7499</v>
      </c>
      <c r="L1639" s="64"/>
      <c r="M1639" s="3"/>
      <c r="N1639" s="3" t="s">
        <v>7508</v>
      </c>
      <c r="O1639" s="3" t="s">
        <v>7508</v>
      </c>
      <c r="P1639" s="3" t="s">
        <v>7508</v>
      </c>
      <c r="Q1639" s="3" t="s">
        <v>5803</v>
      </c>
      <c r="R1639" s="3"/>
      <c r="S1639" s="3"/>
      <c r="T1639" s="63">
        <v>44652</v>
      </c>
      <c r="U1639" s="4" t="s">
        <v>6360</v>
      </c>
      <c r="V1639" s="4">
        <v>76851</v>
      </c>
      <c r="W1639" s="4"/>
      <c r="X1639" s="4"/>
      <c r="AC1639" s="3">
        <v>45630000</v>
      </c>
      <c r="AD1639" s="3" t="s">
        <v>289</v>
      </c>
      <c r="AE1639" s="64" t="s">
        <v>7491</v>
      </c>
    </row>
    <row r="1640" spans="1:31" s="54" customFormat="1" x14ac:dyDescent="0.25">
      <c r="A1640" s="61" t="s">
        <v>7393</v>
      </c>
      <c r="B1640" s="3"/>
      <c r="C1640" s="3"/>
      <c r="D1640" s="62">
        <v>23438770879</v>
      </c>
      <c r="E1640" s="65">
        <v>23438770879</v>
      </c>
      <c r="F1640" s="63"/>
      <c r="G1640" s="3"/>
      <c r="H1640" s="3"/>
      <c r="I1640" s="3"/>
      <c r="J1640" s="3"/>
      <c r="K1640" s="64" t="s">
        <v>7489</v>
      </c>
      <c r="L1640" s="64"/>
      <c r="M1640" s="3"/>
      <c r="N1640" s="3" t="s">
        <v>7508</v>
      </c>
      <c r="O1640" s="3" t="s">
        <v>7508</v>
      </c>
      <c r="P1640" s="3" t="s">
        <v>7508</v>
      </c>
      <c r="Q1640" s="3" t="s">
        <v>5803</v>
      </c>
      <c r="R1640" s="3"/>
      <c r="S1640" s="3"/>
      <c r="T1640" s="63">
        <v>44562</v>
      </c>
      <c r="U1640" s="4" t="s">
        <v>6360</v>
      </c>
      <c r="V1640" s="4">
        <v>37190</v>
      </c>
      <c r="W1640" s="4"/>
      <c r="X1640" s="4"/>
      <c r="AC1640" s="3">
        <v>45630000</v>
      </c>
      <c r="AD1640" s="3" t="s">
        <v>289</v>
      </c>
      <c r="AE1640" s="64" t="s">
        <v>7491</v>
      </c>
    </row>
    <row r="1641" spans="1:31" s="54" customFormat="1" x14ac:dyDescent="0.25">
      <c r="A1641" s="61" t="s">
        <v>7394</v>
      </c>
      <c r="B1641" s="3"/>
      <c r="C1641" s="3"/>
      <c r="D1641" s="62">
        <v>20384969446</v>
      </c>
      <c r="E1641" s="65">
        <v>20384969446</v>
      </c>
      <c r="F1641" s="63"/>
      <c r="G1641" s="3"/>
      <c r="H1641" s="3"/>
      <c r="I1641" s="3"/>
      <c r="J1641" s="3"/>
      <c r="K1641" s="64" t="s">
        <v>7493</v>
      </c>
      <c r="L1641" s="64"/>
      <c r="M1641" s="3"/>
      <c r="N1641" s="3" t="s">
        <v>7508</v>
      </c>
      <c r="O1641" s="3" t="s">
        <v>7508</v>
      </c>
      <c r="P1641" s="3" t="s">
        <v>7508</v>
      </c>
      <c r="Q1641" s="3" t="s">
        <v>5803</v>
      </c>
      <c r="R1641" s="3"/>
      <c r="S1641" s="3"/>
      <c r="T1641" s="63">
        <v>44636</v>
      </c>
      <c r="U1641" s="4" t="s">
        <v>6360</v>
      </c>
      <c r="V1641" s="4">
        <v>43000</v>
      </c>
      <c r="W1641" s="4"/>
      <c r="X1641" s="4"/>
      <c r="AC1641" s="3">
        <v>45630010</v>
      </c>
      <c r="AD1641" s="3" t="s">
        <v>5625</v>
      </c>
      <c r="AE1641" s="64" t="s">
        <v>7491</v>
      </c>
    </row>
    <row r="1642" spans="1:31" s="54" customFormat="1" x14ac:dyDescent="0.25">
      <c r="A1642" s="61" t="s">
        <v>7395</v>
      </c>
      <c r="B1642" s="3"/>
      <c r="C1642" s="3"/>
      <c r="D1642" s="62">
        <v>20265500189</v>
      </c>
      <c r="E1642" s="65">
        <v>20265500189</v>
      </c>
      <c r="F1642" s="63"/>
      <c r="G1642" s="3"/>
      <c r="H1642" s="3"/>
      <c r="I1642" s="3"/>
      <c r="J1642" s="3"/>
      <c r="K1642" s="64" t="s">
        <v>7502</v>
      </c>
      <c r="L1642" s="64"/>
      <c r="M1642" s="3"/>
      <c r="N1642" s="3" t="s">
        <v>7508</v>
      </c>
      <c r="O1642" s="3" t="s">
        <v>7508</v>
      </c>
      <c r="P1642" s="3" t="s">
        <v>7508</v>
      </c>
      <c r="Q1642" s="3" t="s">
        <v>5803</v>
      </c>
      <c r="R1642" s="3"/>
      <c r="S1642" s="3"/>
      <c r="T1642" s="63">
        <v>44621</v>
      </c>
      <c r="U1642" s="4" t="s">
        <v>6360</v>
      </c>
      <c r="V1642" s="4">
        <v>120000</v>
      </c>
      <c r="W1642" s="4"/>
      <c r="X1642" s="4"/>
      <c r="AC1642" s="3">
        <v>45630000</v>
      </c>
      <c r="AD1642" s="3" t="s">
        <v>289</v>
      </c>
      <c r="AE1642" s="64" t="s">
        <v>7491</v>
      </c>
    </row>
    <row r="1643" spans="1:31" s="54" customFormat="1" x14ac:dyDescent="0.25">
      <c r="A1643" s="61" t="s">
        <v>7396</v>
      </c>
      <c r="B1643" s="3"/>
      <c r="C1643" s="3"/>
      <c r="D1643" s="62">
        <v>27163869972</v>
      </c>
      <c r="E1643" s="65">
        <v>27163869972</v>
      </c>
      <c r="F1643" s="63"/>
      <c r="G1643" s="3"/>
      <c r="H1643" s="3"/>
      <c r="I1643" s="3"/>
      <c r="J1643" s="3"/>
      <c r="K1643" s="64" t="s">
        <v>7500</v>
      </c>
      <c r="L1643" s="64"/>
      <c r="M1643" s="3"/>
      <c r="N1643" s="3" t="s">
        <v>7508</v>
      </c>
      <c r="O1643" s="3" t="s">
        <v>7508</v>
      </c>
      <c r="P1643" s="3" t="s">
        <v>7508</v>
      </c>
      <c r="Q1643" s="3" t="s">
        <v>5803</v>
      </c>
      <c r="R1643" s="3"/>
      <c r="S1643" s="3"/>
      <c r="T1643" s="63">
        <v>44562</v>
      </c>
      <c r="U1643" s="4" t="s">
        <v>6360</v>
      </c>
      <c r="V1643" s="4">
        <v>46000</v>
      </c>
      <c r="W1643" s="4"/>
      <c r="X1643" s="4"/>
      <c r="AC1643" s="3">
        <v>45630010</v>
      </c>
      <c r="AD1643" s="3" t="s">
        <v>5625</v>
      </c>
      <c r="AE1643" s="64" t="s">
        <v>7491</v>
      </c>
    </row>
    <row r="1644" spans="1:31" s="54" customFormat="1" x14ac:dyDescent="0.25">
      <c r="A1644" s="61" t="s">
        <v>7397</v>
      </c>
      <c r="B1644" s="3"/>
      <c r="C1644" s="3"/>
      <c r="D1644" s="62">
        <v>20310097536</v>
      </c>
      <c r="E1644" s="65">
        <v>20310097536</v>
      </c>
      <c r="F1644" s="63"/>
      <c r="G1644" s="3"/>
      <c r="H1644" s="3"/>
      <c r="I1644" s="3"/>
      <c r="J1644" s="3"/>
      <c r="K1644" s="64" t="s">
        <v>7500</v>
      </c>
      <c r="L1644" s="64"/>
      <c r="M1644" s="3"/>
      <c r="N1644" s="3" t="s">
        <v>7508</v>
      </c>
      <c r="O1644" s="3" t="s">
        <v>7508</v>
      </c>
      <c r="P1644" s="3" t="s">
        <v>7508</v>
      </c>
      <c r="Q1644" s="3" t="s">
        <v>5803</v>
      </c>
      <c r="R1644" s="3"/>
      <c r="S1644" s="3"/>
      <c r="T1644" s="63">
        <v>44562</v>
      </c>
      <c r="U1644" s="4" t="s">
        <v>6360</v>
      </c>
      <c r="V1644" s="4">
        <v>66000</v>
      </c>
      <c r="W1644" s="4"/>
      <c r="X1644" s="4"/>
      <c r="AC1644" s="3">
        <v>45630010</v>
      </c>
      <c r="AD1644" s="3" t="s">
        <v>5625</v>
      </c>
      <c r="AE1644" s="64" t="s">
        <v>7491</v>
      </c>
    </row>
    <row r="1645" spans="1:31" s="54" customFormat="1" x14ac:dyDescent="0.25">
      <c r="A1645" s="61" t="s">
        <v>7398</v>
      </c>
      <c r="B1645" s="3"/>
      <c r="C1645" s="3"/>
      <c r="D1645" s="62">
        <v>27166757482</v>
      </c>
      <c r="E1645" s="65">
        <v>27166757482</v>
      </c>
      <c r="F1645" s="63"/>
      <c r="G1645" s="3"/>
      <c r="H1645" s="3"/>
      <c r="I1645" s="3"/>
      <c r="J1645" s="3"/>
      <c r="K1645" s="64" t="s">
        <v>7500</v>
      </c>
      <c r="L1645" s="64"/>
      <c r="M1645" s="3"/>
      <c r="N1645" s="3" t="s">
        <v>7508</v>
      </c>
      <c r="O1645" s="3" t="s">
        <v>7508</v>
      </c>
      <c r="P1645" s="3" t="s">
        <v>7508</v>
      </c>
      <c r="Q1645" s="3" t="s">
        <v>5803</v>
      </c>
      <c r="R1645" s="3"/>
      <c r="S1645" s="3"/>
      <c r="T1645" s="63">
        <v>44562</v>
      </c>
      <c r="U1645" s="4" t="s">
        <v>6360</v>
      </c>
      <c r="V1645" s="4">
        <v>44000</v>
      </c>
      <c r="W1645" s="4"/>
      <c r="X1645" s="4"/>
      <c r="AC1645" s="3">
        <v>45630010</v>
      </c>
      <c r="AD1645" s="3" t="s">
        <v>5625</v>
      </c>
      <c r="AE1645" s="64" t="s">
        <v>7491</v>
      </c>
    </row>
    <row r="1646" spans="1:31" s="54" customFormat="1" x14ac:dyDescent="0.25">
      <c r="A1646" s="61" t="s">
        <v>7399</v>
      </c>
      <c r="B1646" s="3"/>
      <c r="C1646" s="3"/>
      <c r="D1646" s="62">
        <v>23174935254</v>
      </c>
      <c r="E1646" s="65">
        <v>23174935254</v>
      </c>
      <c r="F1646" s="63"/>
      <c r="G1646" s="3"/>
      <c r="H1646" s="3"/>
      <c r="I1646" s="3"/>
      <c r="J1646" s="3"/>
      <c r="K1646" s="64" t="s">
        <v>7500</v>
      </c>
      <c r="L1646" s="64"/>
      <c r="M1646" s="3"/>
      <c r="N1646" s="3" t="s">
        <v>7508</v>
      </c>
      <c r="O1646" s="3" t="s">
        <v>7508</v>
      </c>
      <c r="P1646" s="3" t="s">
        <v>7508</v>
      </c>
      <c r="Q1646" s="3" t="s">
        <v>5803</v>
      </c>
      <c r="R1646" s="3"/>
      <c r="S1646" s="3"/>
      <c r="T1646" s="63">
        <v>44562</v>
      </c>
      <c r="U1646" s="4" t="s">
        <v>6360</v>
      </c>
      <c r="V1646" s="4">
        <v>64000</v>
      </c>
      <c r="W1646" s="4"/>
      <c r="X1646" s="4"/>
      <c r="AC1646" s="3">
        <v>45630010</v>
      </c>
      <c r="AD1646" s="3" t="s">
        <v>5625</v>
      </c>
      <c r="AE1646" s="64" t="s">
        <v>7491</v>
      </c>
    </row>
    <row r="1647" spans="1:31" s="54" customFormat="1" x14ac:dyDescent="0.25">
      <c r="A1647" s="61" t="s">
        <v>7400</v>
      </c>
      <c r="B1647" s="3"/>
      <c r="C1647" s="3"/>
      <c r="D1647" s="62">
        <v>20144074875</v>
      </c>
      <c r="E1647" s="65">
        <v>20144074875</v>
      </c>
      <c r="F1647" s="63"/>
      <c r="G1647" s="3"/>
      <c r="H1647" s="3"/>
      <c r="I1647" s="3"/>
      <c r="J1647" s="3"/>
      <c r="K1647" s="64" t="s">
        <v>7500</v>
      </c>
      <c r="L1647" s="64"/>
      <c r="M1647" s="3"/>
      <c r="N1647" s="3" t="s">
        <v>7508</v>
      </c>
      <c r="O1647" s="3" t="s">
        <v>7508</v>
      </c>
      <c r="P1647" s="3" t="s">
        <v>7508</v>
      </c>
      <c r="Q1647" s="3" t="s">
        <v>5803</v>
      </c>
      <c r="R1647" s="3"/>
      <c r="S1647" s="3"/>
      <c r="T1647" s="63">
        <v>44562</v>
      </c>
      <c r="U1647" s="4" t="s">
        <v>6360</v>
      </c>
      <c r="V1647" s="4">
        <v>41000</v>
      </c>
      <c r="W1647" s="4"/>
      <c r="X1647" s="4"/>
      <c r="AC1647" s="3">
        <v>45630010</v>
      </c>
      <c r="AD1647" s="3" t="s">
        <v>5625</v>
      </c>
      <c r="AE1647" s="64" t="s">
        <v>7491</v>
      </c>
    </row>
    <row r="1648" spans="1:31" s="54" customFormat="1" x14ac:dyDescent="0.25">
      <c r="A1648" s="61" t="s">
        <v>7401</v>
      </c>
      <c r="B1648" s="3"/>
      <c r="C1648" s="3"/>
      <c r="D1648" s="62">
        <v>20372829223</v>
      </c>
      <c r="E1648" s="65">
        <v>20372829223</v>
      </c>
      <c r="F1648" s="63"/>
      <c r="G1648" s="3"/>
      <c r="H1648" s="3"/>
      <c r="I1648" s="3"/>
      <c r="J1648" s="3"/>
      <c r="K1648" s="64" t="s">
        <v>7500</v>
      </c>
      <c r="L1648" s="64"/>
      <c r="M1648" s="3"/>
      <c r="N1648" s="3" t="s">
        <v>7508</v>
      </c>
      <c r="O1648" s="3" t="s">
        <v>7508</v>
      </c>
      <c r="P1648" s="3" t="s">
        <v>7508</v>
      </c>
      <c r="Q1648" s="3" t="s">
        <v>5803</v>
      </c>
      <c r="R1648" s="3"/>
      <c r="S1648" s="3"/>
      <c r="T1648" s="63">
        <v>44621</v>
      </c>
      <c r="U1648" s="4" t="s">
        <v>6360</v>
      </c>
      <c r="V1648" s="4">
        <v>50000</v>
      </c>
      <c r="W1648" s="4"/>
      <c r="X1648" s="4"/>
      <c r="AC1648" s="3">
        <v>45630000</v>
      </c>
      <c r="AD1648" s="3" t="s">
        <v>289</v>
      </c>
      <c r="AE1648" s="64" t="s">
        <v>7491</v>
      </c>
    </row>
    <row r="1649" spans="1:31" s="54" customFormat="1" x14ac:dyDescent="0.25">
      <c r="A1649" s="61" t="s">
        <v>7402</v>
      </c>
      <c r="B1649" s="3"/>
      <c r="C1649" s="3"/>
      <c r="D1649" s="62">
        <v>20373761835</v>
      </c>
      <c r="E1649" s="65">
        <v>20373761835</v>
      </c>
      <c r="F1649" s="63"/>
      <c r="G1649" s="3"/>
      <c r="H1649" s="3"/>
      <c r="I1649" s="3"/>
      <c r="J1649" s="3"/>
      <c r="K1649" s="64" t="s">
        <v>7500</v>
      </c>
      <c r="L1649" s="64"/>
      <c r="M1649" s="3"/>
      <c r="N1649" s="3" t="s">
        <v>7508</v>
      </c>
      <c r="O1649" s="3" t="s">
        <v>7508</v>
      </c>
      <c r="P1649" s="3" t="s">
        <v>7508</v>
      </c>
      <c r="Q1649" s="3" t="s">
        <v>5803</v>
      </c>
      <c r="R1649" s="3"/>
      <c r="S1649" s="3"/>
      <c r="T1649" s="63">
        <v>44621</v>
      </c>
      <c r="U1649" s="4" t="s">
        <v>6360</v>
      </c>
      <c r="V1649" s="4">
        <v>64000</v>
      </c>
      <c r="W1649" s="4"/>
      <c r="X1649" s="4"/>
      <c r="AC1649" s="3">
        <v>45630010</v>
      </c>
      <c r="AD1649" s="3" t="s">
        <v>5625</v>
      </c>
      <c r="AE1649" s="64" t="s">
        <v>7491</v>
      </c>
    </row>
    <row r="1650" spans="1:31" s="54" customFormat="1" x14ac:dyDescent="0.25">
      <c r="A1650" s="61" t="s">
        <v>7403</v>
      </c>
      <c r="B1650" s="3"/>
      <c r="C1650" s="3"/>
      <c r="D1650" s="62">
        <v>27324240115</v>
      </c>
      <c r="E1650" s="65">
        <v>27324240115</v>
      </c>
      <c r="F1650" s="63"/>
      <c r="G1650" s="3"/>
      <c r="H1650" s="3"/>
      <c r="I1650" s="3"/>
      <c r="J1650" s="3"/>
      <c r="K1650" s="64" t="s">
        <v>7500</v>
      </c>
      <c r="L1650" s="64"/>
      <c r="M1650" s="3"/>
      <c r="N1650" s="3" t="s">
        <v>7508</v>
      </c>
      <c r="O1650" s="3" t="s">
        <v>7508</v>
      </c>
      <c r="P1650" s="3" t="s">
        <v>7508</v>
      </c>
      <c r="Q1650" s="3" t="s">
        <v>5803</v>
      </c>
      <c r="R1650" s="3"/>
      <c r="S1650" s="3"/>
      <c r="T1650" s="63"/>
      <c r="U1650" s="4" t="s">
        <v>6360</v>
      </c>
      <c r="V1650" s="4">
        <v>127300</v>
      </c>
      <c r="W1650" s="4"/>
      <c r="X1650" s="4"/>
      <c r="AC1650" s="3">
        <v>45630010</v>
      </c>
      <c r="AD1650" s="3" t="s">
        <v>5625</v>
      </c>
      <c r="AE1650" s="64" t="s">
        <v>7491</v>
      </c>
    </row>
    <row r="1651" spans="1:31" s="54" customFormat="1" x14ac:dyDescent="0.25">
      <c r="A1651" s="61" t="s">
        <v>7404</v>
      </c>
      <c r="B1651" s="3"/>
      <c r="C1651" s="3"/>
      <c r="D1651" s="62">
        <v>20271507063</v>
      </c>
      <c r="E1651" s="65">
        <v>20271507063</v>
      </c>
      <c r="F1651" s="63"/>
      <c r="G1651" s="3"/>
      <c r="H1651" s="3"/>
      <c r="I1651" s="3"/>
      <c r="J1651" s="3"/>
      <c r="K1651" s="64" t="s">
        <v>7500</v>
      </c>
      <c r="L1651" s="64"/>
      <c r="M1651" s="3"/>
      <c r="N1651" s="3" t="s">
        <v>7508</v>
      </c>
      <c r="O1651" s="3" t="s">
        <v>7508</v>
      </c>
      <c r="P1651" s="3" t="s">
        <v>7508</v>
      </c>
      <c r="Q1651" s="3" t="s">
        <v>5803</v>
      </c>
      <c r="R1651" s="3"/>
      <c r="S1651" s="3"/>
      <c r="T1651" s="63"/>
      <c r="U1651" s="4" t="s">
        <v>6360</v>
      </c>
      <c r="V1651" s="4">
        <v>66000</v>
      </c>
      <c r="W1651" s="4"/>
      <c r="X1651" s="4"/>
      <c r="AC1651" s="3">
        <v>45630010</v>
      </c>
      <c r="AD1651" s="3" t="s">
        <v>5625</v>
      </c>
      <c r="AE1651" s="64" t="s">
        <v>7491</v>
      </c>
    </row>
    <row r="1652" spans="1:31" s="54" customFormat="1" x14ac:dyDescent="0.25">
      <c r="A1652" s="61" t="s">
        <v>7405</v>
      </c>
      <c r="B1652" s="3"/>
      <c r="C1652" s="3"/>
      <c r="D1652" s="62">
        <v>20299576699</v>
      </c>
      <c r="E1652" s="65">
        <v>20299576699</v>
      </c>
      <c r="F1652" s="63"/>
      <c r="G1652" s="3"/>
      <c r="H1652" s="3"/>
      <c r="I1652" s="3"/>
      <c r="J1652" s="3"/>
      <c r="K1652" s="64" t="s">
        <v>7500</v>
      </c>
      <c r="L1652" s="64"/>
      <c r="M1652" s="3"/>
      <c r="N1652" s="3" t="s">
        <v>7508</v>
      </c>
      <c r="O1652" s="3" t="s">
        <v>7508</v>
      </c>
      <c r="P1652" s="3" t="s">
        <v>7508</v>
      </c>
      <c r="Q1652" s="3" t="s">
        <v>5803</v>
      </c>
      <c r="R1652" s="3"/>
      <c r="S1652" s="3"/>
      <c r="T1652" s="63"/>
      <c r="U1652" s="4" t="s">
        <v>6360</v>
      </c>
      <c r="V1652" s="4">
        <v>76000</v>
      </c>
      <c r="W1652" s="4"/>
      <c r="X1652" s="4"/>
      <c r="AC1652" s="3">
        <v>45630010</v>
      </c>
      <c r="AD1652" s="3" t="s">
        <v>5625</v>
      </c>
      <c r="AE1652" s="64" t="s">
        <v>7491</v>
      </c>
    </row>
    <row r="1653" spans="1:31" s="54" customFormat="1" x14ac:dyDescent="0.25">
      <c r="A1653" s="61" t="s">
        <v>7406</v>
      </c>
      <c r="B1653" s="3"/>
      <c r="C1653" s="3"/>
      <c r="D1653" s="62">
        <v>23179622084</v>
      </c>
      <c r="E1653" s="65">
        <v>23179622084</v>
      </c>
      <c r="F1653" s="63"/>
      <c r="G1653" s="3"/>
      <c r="H1653" s="3"/>
      <c r="I1653" s="3"/>
      <c r="J1653" s="3"/>
      <c r="K1653" s="64" t="s">
        <v>7500</v>
      </c>
      <c r="L1653" s="64"/>
      <c r="M1653" s="3"/>
      <c r="N1653" s="3" t="s">
        <v>7508</v>
      </c>
      <c r="O1653" s="3" t="s">
        <v>7508</v>
      </c>
      <c r="P1653" s="3" t="s">
        <v>7508</v>
      </c>
      <c r="Q1653" s="3" t="s">
        <v>5803</v>
      </c>
      <c r="R1653" s="3"/>
      <c r="S1653" s="3"/>
      <c r="T1653" s="63"/>
      <c r="U1653" s="4" t="s">
        <v>6360</v>
      </c>
      <c r="V1653" s="4">
        <v>90000</v>
      </c>
      <c r="W1653" s="4"/>
      <c r="X1653" s="4"/>
      <c r="AC1653" s="3">
        <v>45630010</v>
      </c>
      <c r="AD1653" s="3" t="s">
        <v>5625</v>
      </c>
      <c r="AE1653" s="64" t="s">
        <v>7491</v>
      </c>
    </row>
    <row r="1654" spans="1:31" s="54" customFormat="1" x14ac:dyDescent="0.25">
      <c r="A1654" s="61" t="s">
        <v>7407</v>
      </c>
      <c r="B1654" s="3"/>
      <c r="C1654" s="3"/>
      <c r="D1654" s="62">
        <v>20341491860</v>
      </c>
      <c r="E1654" s="65">
        <v>20341491860</v>
      </c>
      <c r="F1654" s="63"/>
      <c r="G1654" s="3"/>
      <c r="H1654" s="3"/>
      <c r="I1654" s="3"/>
      <c r="J1654" s="3"/>
      <c r="K1654" s="64" t="s">
        <v>7500</v>
      </c>
      <c r="L1654" s="64"/>
      <c r="M1654" s="3"/>
      <c r="N1654" s="3" t="s">
        <v>7508</v>
      </c>
      <c r="O1654" s="3" t="s">
        <v>7508</v>
      </c>
      <c r="P1654" s="3" t="s">
        <v>7508</v>
      </c>
      <c r="Q1654" s="3" t="s">
        <v>5803</v>
      </c>
      <c r="R1654" s="3"/>
      <c r="S1654" s="3"/>
      <c r="T1654" s="63"/>
      <c r="U1654" s="4" t="s">
        <v>6360</v>
      </c>
      <c r="V1654" s="4">
        <v>108000</v>
      </c>
      <c r="W1654" s="4"/>
      <c r="X1654" s="4"/>
      <c r="AC1654" s="3">
        <v>45630010</v>
      </c>
      <c r="AD1654" s="3" t="s">
        <v>5625</v>
      </c>
      <c r="AE1654" s="64" t="s">
        <v>7491</v>
      </c>
    </row>
    <row r="1655" spans="1:31" s="54" customFormat="1" x14ac:dyDescent="0.25">
      <c r="A1655" s="61" t="s">
        <v>7408</v>
      </c>
      <c r="B1655" s="3"/>
      <c r="C1655" s="3"/>
      <c r="D1655" s="62">
        <v>20183636104</v>
      </c>
      <c r="E1655" s="65">
        <v>20183636104</v>
      </c>
      <c r="F1655" s="63"/>
      <c r="G1655" s="3"/>
      <c r="H1655" s="3"/>
      <c r="I1655" s="3"/>
      <c r="J1655" s="3"/>
      <c r="K1655" s="64" t="s">
        <v>7500</v>
      </c>
      <c r="L1655" s="64"/>
      <c r="M1655" s="3"/>
      <c r="N1655" s="3" t="s">
        <v>7508</v>
      </c>
      <c r="O1655" s="3" t="s">
        <v>7508</v>
      </c>
      <c r="P1655" s="3" t="s">
        <v>7508</v>
      </c>
      <c r="Q1655" s="3" t="s">
        <v>5803</v>
      </c>
      <c r="R1655" s="3"/>
      <c r="S1655" s="3"/>
      <c r="T1655" s="63"/>
      <c r="U1655" s="4" t="s">
        <v>6360</v>
      </c>
      <c r="V1655" s="4">
        <v>44000</v>
      </c>
      <c r="W1655" s="4"/>
      <c r="X1655" s="4"/>
      <c r="AC1655" s="3">
        <v>45630020</v>
      </c>
      <c r="AD1655" s="3" t="s">
        <v>5616</v>
      </c>
      <c r="AE1655" s="64" t="s">
        <v>7491</v>
      </c>
    </row>
    <row r="1656" spans="1:31" s="54" customFormat="1" x14ac:dyDescent="0.25">
      <c r="A1656" s="61" t="s">
        <v>7409</v>
      </c>
      <c r="B1656" s="3"/>
      <c r="C1656" s="3"/>
      <c r="D1656" s="62">
        <v>20378985863</v>
      </c>
      <c r="E1656" s="65">
        <v>20378985863</v>
      </c>
      <c r="F1656" s="63"/>
      <c r="G1656" s="3"/>
      <c r="H1656" s="3"/>
      <c r="I1656" s="3"/>
      <c r="J1656" s="3"/>
      <c r="K1656" s="64" t="s">
        <v>7500</v>
      </c>
      <c r="L1656" s="64"/>
      <c r="M1656" s="3"/>
      <c r="N1656" s="3" t="s">
        <v>7508</v>
      </c>
      <c r="O1656" s="3" t="s">
        <v>7508</v>
      </c>
      <c r="P1656" s="3" t="s">
        <v>7508</v>
      </c>
      <c r="Q1656" s="3" t="s">
        <v>5803</v>
      </c>
      <c r="R1656" s="3"/>
      <c r="S1656" s="3"/>
      <c r="T1656" s="63"/>
      <c r="U1656" s="4" t="s">
        <v>6360</v>
      </c>
      <c r="V1656" s="4">
        <v>61000</v>
      </c>
      <c r="W1656" s="4"/>
      <c r="X1656" s="4"/>
      <c r="AC1656" s="3">
        <v>45630010</v>
      </c>
      <c r="AD1656" s="3" t="s">
        <v>5625</v>
      </c>
      <c r="AE1656" s="64" t="s">
        <v>7491</v>
      </c>
    </row>
    <row r="1657" spans="1:31" s="54" customFormat="1" x14ac:dyDescent="0.25">
      <c r="A1657" s="61" t="s">
        <v>7410</v>
      </c>
      <c r="B1657" s="3"/>
      <c r="C1657" s="3"/>
      <c r="D1657" s="62">
        <v>20128895273</v>
      </c>
      <c r="E1657" s="65">
        <v>20128895273</v>
      </c>
      <c r="F1657" s="63"/>
      <c r="G1657" s="3"/>
      <c r="H1657" s="3"/>
      <c r="I1657" s="3"/>
      <c r="J1657" s="3"/>
      <c r="K1657" s="64" t="s">
        <v>7500</v>
      </c>
      <c r="L1657" s="64"/>
      <c r="M1657" s="3"/>
      <c r="N1657" s="3" t="s">
        <v>7508</v>
      </c>
      <c r="O1657" s="3" t="s">
        <v>7508</v>
      </c>
      <c r="P1657" s="3" t="s">
        <v>7508</v>
      </c>
      <c r="Q1657" s="3" t="s">
        <v>5803</v>
      </c>
      <c r="R1657" s="3"/>
      <c r="S1657" s="3"/>
      <c r="T1657" s="63"/>
      <c r="U1657" s="4" t="s">
        <v>6360</v>
      </c>
      <c r="V1657" s="4">
        <v>60000</v>
      </c>
      <c r="W1657" s="4"/>
      <c r="X1657" s="4"/>
      <c r="AC1657" s="3">
        <v>45630010</v>
      </c>
      <c r="AD1657" s="3" t="s">
        <v>5625</v>
      </c>
      <c r="AE1657" s="64" t="s">
        <v>7491</v>
      </c>
    </row>
    <row r="1658" spans="1:31" s="54" customFormat="1" x14ac:dyDescent="0.25">
      <c r="A1658" s="61" t="s">
        <v>7411</v>
      </c>
      <c r="B1658" s="3"/>
      <c r="C1658" s="3"/>
      <c r="D1658" s="62">
        <v>27350415500</v>
      </c>
      <c r="E1658" s="65">
        <v>27350415500</v>
      </c>
      <c r="F1658" s="63"/>
      <c r="G1658" s="3"/>
      <c r="H1658" s="3"/>
      <c r="I1658" s="3"/>
      <c r="J1658" s="3"/>
      <c r="K1658" s="64" t="s">
        <v>7500</v>
      </c>
      <c r="L1658" s="64"/>
      <c r="M1658" s="3"/>
      <c r="N1658" s="3" t="s">
        <v>7508</v>
      </c>
      <c r="O1658" s="3" t="s">
        <v>7508</v>
      </c>
      <c r="P1658" s="3" t="s">
        <v>7508</v>
      </c>
      <c r="Q1658" s="3" t="s">
        <v>5803</v>
      </c>
      <c r="R1658" s="3"/>
      <c r="S1658" s="3"/>
      <c r="T1658" s="63"/>
      <c r="U1658" s="4" t="s">
        <v>6360</v>
      </c>
      <c r="V1658" s="4">
        <v>44000</v>
      </c>
      <c r="W1658" s="4"/>
      <c r="X1658" s="4"/>
      <c r="AC1658" s="3">
        <v>45630020</v>
      </c>
      <c r="AD1658" s="3" t="s">
        <v>5616</v>
      </c>
      <c r="AE1658" s="64" t="s">
        <v>7491</v>
      </c>
    </row>
    <row r="1659" spans="1:31" s="54" customFormat="1" x14ac:dyDescent="0.25">
      <c r="A1659" s="61" t="s">
        <v>7412</v>
      </c>
      <c r="B1659" s="3"/>
      <c r="C1659" s="3"/>
      <c r="D1659" s="62">
        <v>27297513503</v>
      </c>
      <c r="E1659" s="65">
        <v>27297513503</v>
      </c>
      <c r="F1659" s="63"/>
      <c r="G1659" s="3"/>
      <c r="H1659" s="3"/>
      <c r="I1659" s="3"/>
      <c r="J1659" s="3"/>
      <c r="K1659" s="64" t="s">
        <v>7500</v>
      </c>
      <c r="L1659" s="64"/>
      <c r="M1659" s="3"/>
      <c r="N1659" s="3" t="s">
        <v>7508</v>
      </c>
      <c r="O1659" s="3" t="s">
        <v>7508</v>
      </c>
      <c r="P1659" s="3" t="s">
        <v>7508</v>
      </c>
      <c r="Q1659" s="3" t="s">
        <v>5803</v>
      </c>
      <c r="R1659" s="3"/>
      <c r="S1659" s="3"/>
      <c r="T1659" s="63"/>
      <c r="U1659" s="4" t="s">
        <v>6360</v>
      </c>
      <c r="V1659" s="4">
        <v>64000</v>
      </c>
      <c r="W1659" s="4"/>
      <c r="X1659" s="4"/>
      <c r="AC1659" s="3">
        <v>45630010</v>
      </c>
      <c r="AD1659" s="3" t="s">
        <v>5625</v>
      </c>
      <c r="AE1659" s="64" t="s">
        <v>7491</v>
      </c>
    </row>
    <row r="1660" spans="1:31" s="54" customFormat="1" x14ac:dyDescent="0.25">
      <c r="A1660" s="61" t="s">
        <v>7413</v>
      </c>
      <c r="B1660" s="3"/>
      <c r="C1660" s="3"/>
      <c r="D1660" s="62">
        <v>27388934250</v>
      </c>
      <c r="E1660" s="65">
        <v>27388934250</v>
      </c>
      <c r="F1660" s="63"/>
      <c r="G1660" s="3"/>
      <c r="H1660" s="3"/>
      <c r="I1660" s="3"/>
      <c r="J1660" s="3"/>
      <c r="K1660" s="64" t="s">
        <v>7500</v>
      </c>
      <c r="L1660" s="64"/>
      <c r="M1660" s="3"/>
      <c r="N1660" s="3" t="s">
        <v>7508</v>
      </c>
      <c r="O1660" s="3" t="s">
        <v>7508</v>
      </c>
      <c r="P1660" s="3" t="s">
        <v>7508</v>
      </c>
      <c r="Q1660" s="3" t="s">
        <v>5803</v>
      </c>
      <c r="R1660" s="3"/>
      <c r="S1660" s="3"/>
      <c r="T1660" s="63"/>
      <c r="U1660" s="4" t="s">
        <v>6360</v>
      </c>
      <c r="V1660" s="4">
        <v>76000</v>
      </c>
      <c r="W1660" s="4"/>
      <c r="X1660" s="4"/>
      <c r="AC1660" s="3">
        <v>45630010</v>
      </c>
      <c r="AD1660" s="3" t="s">
        <v>5625</v>
      </c>
      <c r="AE1660" s="64" t="s">
        <v>7491</v>
      </c>
    </row>
    <row r="1661" spans="1:31" s="54" customFormat="1" x14ac:dyDescent="0.25">
      <c r="A1661" s="61" t="s">
        <v>7414</v>
      </c>
      <c r="B1661" s="3"/>
      <c r="C1661" s="3"/>
      <c r="D1661" s="62">
        <v>20294367366</v>
      </c>
      <c r="E1661" s="65">
        <v>20294367366</v>
      </c>
      <c r="F1661" s="63"/>
      <c r="G1661" s="3"/>
      <c r="H1661" s="3"/>
      <c r="I1661" s="3"/>
      <c r="J1661" s="3"/>
      <c r="K1661" s="64" t="s">
        <v>7500</v>
      </c>
      <c r="L1661" s="64"/>
      <c r="M1661" s="3"/>
      <c r="N1661" s="3" t="s">
        <v>7508</v>
      </c>
      <c r="O1661" s="3" t="s">
        <v>7508</v>
      </c>
      <c r="P1661" s="3" t="s">
        <v>7508</v>
      </c>
      <c r="Q1661" s="3" t="s">
        <v>5803</v>
      </c>
      <c r="R1661" s="3"/>
      <c r="S1661" s="3"/>
      <c r="T1661" s="63"/>
      <c r="U1661" s="4" t="s">
        <v>6360</v>
      </c>
      <c r="V1661" s="4">
        <v>66000</v>
      </c>
      <c r="W1661" s="4"/>
      <c r="X1661" s="4"/>
      <c r="AC1661" s="3">
        <v>45630010</v>
      </c>
      <c r="AD1661" s="3" t="s">
        <v>5625</v>
      </c>
      <c r="AE1661" s="64" t="s">
        <v>7491</v>
      </c>
    </row>
    <row r="1662" spans="1:31" s="54" customFormat="1" x14ac:dyDescent="0.25">
      <c r="A1662" s="61" t="s">
        <v>7415</v>
      </c>
      <c r="B1662" s="3"/>
      <c r="C1662" s="3"/>
      <c r="D1662" s="62">
        <v>20281655222</v>
      </c>
      <c r="E1662" s="65">
        <v>20281655222</v>
      </c>
      <c r="F1662" s="63"/>
      <c r="G1662" s="3"/>
      <c r="H1662" s="3"/>
      <c r="I1662" s="3"/>
      <c r="J1662" s="3"/>
      <c r="K1662" s="64" t="s">
        <v>7500</v>
      </c>
      <c r="L1662" s="64"/>
      <c r="M1662" s="3"/>
      <c r="N1662" s="3" t="s">
        <v>7508</v>
      </c>
      <c r="O1662" s="3" t="s">
        <v>7508</v>
      </c>
      <c r="P1662" s="3" t="s">
        <v>7508</v>
      </c>
      <c r="Q1662" s="3" t="s">
        <v>5803</v>
      </c>
      <c r="R1662" s="3"/>
      <c r="S1662" s="3"/>
      <c r="T1662" s="63"/>
      <c r="U1662" s="4" t="s">
        <v>6360</v>
      </c>
      <c r="V1662" s="4">
        <v>62000</v>
      </c>
      <c r="W1662" s="4"/>
      <c r="X1662" s="4"/>
      <c r="AC1662" s="3">
        <v>21013210</v>
      </c>
      <c r="AD1662" s="3" t="s">
        <v>295</v>
      </c>
      <c r="AE1662" s="64" t="s">
        <v>7492</v>
      </c>
    </row>
    <row r="1663" spans="1:31" s="54" customFormat="1" x14ac:dyDescent="0.25">
      <c r="A1663" s="61" t="s">
        <v>7416</v>
      </c>
      <c r="B1663" s="3"/>
      <c r="C1663" s="3"/>
      <c r="D1663" s="62">
        <v>27256811036</v>
      </c>
      <c r="E1663" s="65">
        <v>27256811036</v>
      </c>
      <c r="F1663" s="63"/>
      <c r="G1663" s="3"/>
      <c r="H1663" s="3"/>
      <c r="I1663" s="3"/>
      <c r="J1663" s="3"/>
      <c r="K1663" s="64" t="s">
        <v>7500</v>
      </c>
      <c r="L1663" s="64"/>
      <c r="M1663" s="3"/>
      <c r="N1663" s="3" t="s">
        <v>7508</v>
      </c>
      <c r="O1663" s="3" t="s">
        <v>7508</v>
      </c>
      <c r="P1663" s="3" t="s">
        <v>7508</v>
      </c>
      <c r="Q1663" s="3" t="s">
        <v>5803</v>
      </c>
      <c r="R1663" s="3"/>
      <c r="S1663" s="3"/>
      <c r="T1663" s="63"/>
      <c r="U1663" s="4" t="s">
        <v>6360</v>
      </c>
      <c r="V1663" s="4">
        <v>44000</v>
      </c>
      <c r="W1663" s="4"/>
      <c r="X1663" s="4"/>
      <c r="AC1663" s="3">
        <v>45980060</v>
      </c>
      <c r="AD1663" s="3" t="s">
        <v>5599</v>
      </c>
      <c r="AE1663" s="64" t="s">
        <v>7493</v>
      </c>
    </row>
    <row r="1664" spans="1:31" s="54" customFormat="1" x14ac:dyDescent="0.25">
      <c r="A1664" s="61" t="s">
        <v>7417</v>
      </c>
      <c r="B1664" s="3"/>
      <c r="C1664" s="3"/>
      <c r="D1664" s="62">
        <v>23233726184</v>
      </c>
      <c r="E1664" s="65">
        <v>23233726184</v>
      </c>
      <c r="F1664" s="63"/>
      <c r="G1664" s="3"/>
      <c r="H1664" s="3"/>
      <c r="I1664" s="3"/>
      <c r="J1664" s="3"/>
      <c r="K1664" s="64" t="s">
        <v>7500</v>
      </c>
      <c r="L1664" s="64"/>
      <c r="M1664" s="3"/>
      <c r="N1664" s="3" t="s">
        <v>7508</v>
      </c>
      <c r="O1664" s="3" t="s">
        <v>7508</v>
      </c>
      <c r="P1664" s="3" t="s">
        <v>7508</v>
      </c>
      <c r="Q1664" s="3" t="s">
        <v>5803</v>
      </c>
      <c r="R1664" s="3"/>
      <c r="S1664" s="3"/>
      <c r="T1664" s="63"/>
      <c r="U1664" s="4" t="s">
        <v>6360</v>
      </c>
      <c r="V1664" s="4">
        <v>55000</v>
      </c>
      <c r="W1664" s="4"/>
      <c r="X1664" s="4"/>
      <c r="AC1664" s="3">
        <v>45980140</v>
      </c>
      <c r="AD1664" s="3" t="s">
        <v>5606</v>
      </c>
      <c r="AE1664" s="64" t="s">
        <v>7493</v>
      </c>
    </row>
    <row r="1665" spans="1:31" s="54" customFormat="1" x14ac:dyDescent="0.25">
      <c r="A1665" s="61" t="s">
        <v>7418</v>
      </c>
      <c r="B1665" s="3"/>
      <c r="C1665" s="3"/>
      <c r="D1665" s="62">
        <v>23160898704</v>
      </c>
      <c r="E1665" s="65">
        <v>23160898704</v>
      </c>
      <c r="F1665" s="63"/>
      <c r="G1665" s="3"/>
      <c r="H1665" s="3"/>
      <c r="I1665" s="3"/>
      <c r="J1665" s="3"/>
      <c r="K1665" s="64" t="s">
        <v>7500</v>
      </c>
      <c r="L1665" s="64"/>
      <c r="M1665" s="3"/>
      <c r="N1665" s="3" t="s">
        <v>7508</v>
      </c>
      <c r="O1665" s="3" t="s">
        <v>7508</v>
      </c>
      <c r="P1665" s="3" t="s">
        <v>7508</v>
      </c>
      <c r="Q1665" s="3" t="s">
        <v>5803</v>
      </c>
      <c r="R1665" s="3"/>
      <c r="S1665" s="3"/>
      <c r="T1665" s="63"/>
      <c r="U1665" s="4" t="s">
        <v>6360</v>
      </c>
      <c r="V1665" s="4">
        <v>33000</v>
      </c>
      <c r="W1665" s="4"/>
      <c r="X1665" s="4"/>
      <c r="AC1665" s="3">
        <v>20220010</v>
      </c>
      <c r="AD1665" s="3" t="s">
        <v>5611</v>
      </c>
      <c r="AE1665" s="64" t="s">
        <v>7493</v>
      </c>
    </row>
    <row r="1666" spans="1:31" s="54" customFormat="1" x14ac:dyDescent="0.25">
      <c r="A1666" s="61" t="s">
        <v>7419</v>
      </c>
      <c r="B1666" s="3"/>
      <c r="C1666" s="3"/>
      <c r="D1666" s="62">
        <v>20206479826</v>
      </c>
      <c r="E1666" s="65">
        <v>20206479826</v>
      </c>
      <c r="F1666" s="63"/>
      <c r="G1666" s="3"/>
      <c r="H1666" s="3"/>
      <c r="I1666" s="3"/>
      <c r="J1666" s="3"/>
      <c r="K1666" s="64" t="s">
        <v>7500</v>
      </c>
      <c r="L1666" s="64"/>
      <c r="M1666" s="3"/>
      <c r="N1666" s="3" t="s">
        <v>7508</v>
      </c>
      <c r="O1666" s="3" t="s">
        <v>7508</v>
      </c>
      <c r="P1666" s="3" t="s">
        <v>7508</v>
      </c>
      <c r="Q1666" s="3" t="s">
        <v>5803</v>
      </c>
      <c r="R1666" s="3"/>
      <c r="S1666" s="3"/>
      <c r="T1666" s="63"/>
      <c r="U1666" s="4" t="s">
        <v>6360</v>
      </c>
      <c r="V1666" s="4">
        <v>60000</v>
      </c>
      <c r="W1666" s="4"/>
      <c r="X1666" s="4"/>
      <c r="AC1666" s="3">
        <v>45980050</v>
      </c>
      <c r="AD1666" s="3" t="s">
        <v>5614</v>
      </c>
      <c r="AE1666" s="64" t="s">
        <v>7493</v>
      </c>
    </row>
    <row r="1667" spans="1:31" s="54" customFormat="1" x14ac:dyDescent="0.25">
      <c r="A1667" s="61" t="s">
        <v>7420</v>
      </c>
      <c r="B1667" s="3"/>
      <c r="C1667" s="3"/>
      <c r="D1667" s="62">
        <v>20286438424</v>
      </c>
      <c r="E1667" s="65">
        <v>20286438424</v>
      </c>
      <c r="F1667" s="63"/>
      <c r="G1667" s="3"/>
      <c r="H1667" s="3"/>
      <c r="I1667" s="3"/>
      <c r="J1667" s="3"/>
      <c r="K1667" s="64" t="s">
        <v>7500</v>
      </c>
      <c r="L1667" s="64"/>
      <c r="M1667" s="3"/>
      <c r="N1667" s="3" t="s">
        <v>7508</v>
      </c>
      <c r="O1667" s="3" t="s">
        <v>7508</v>
      </c>
      <c r="P1667" s="3" t="s">
        <v>7508</v>
      </c>
      <c r="Q1667" s="3" t="s">
        <v>5803</v>
      </c>
      <c r="R1667" s="3"/>
      <c r="S1667" s="3"/>
      <c r="T1667" s="63"/>
      <c r="U1667" s="4" t="s">
        <v>6360</v>
      </c>
      <c r="V1667" s="4">
        <v>53000</v>
      </c>
      <c r="W1667" s="4"/>
      <c r="X1667" s="4"/>
      <c r="AC1667" s="3">
        <v>45980050</v>
      </c>
      <c r="AD1667" s="3" t="s">
        <v>5614</v>
      </c>
      <c r="AE1667" s="64" t="s">
        <v>7493</v>
      </c>
    </row>
    <row r="1668" spans="1:31" s="54" customFormat="1" x14ac:dyDescent="0.25">
      <c r="A1668" s="61" t="s">
        <v>7421</v>
      </c>
      <c r="B1668" s="3"/>
      <c r="C1668" s="3"/>
      <c r="D1668" s="62">
        <v>27383050524</v>
      </c>
      <c r="E1668" s="65">
        <v>27383050524</v>
      </c>
      <c r="F1668" s="63"/>
      <c r="G1668" s="3"/>
      <c r="H1668" s="3"/>
      <c r="I1668" s="3"/>
      <c r="J1668" s="3"/>
      <c r="K1668" s="64" t="s">
        <v>7500</v>
      </c>
      <c r="L1668" s="64"/>
      <c r="M1668" s="3"/>
      <c r="N1668" s="3" t="s">
        <v>7508</v>
      </c>
      <c r="O1668" s="3" t="s">
        <v>7508</v>
      </c>
      <c r="P1668" s="3" t="s">
        <v>7508</v>
      </c>
      <c r="Q1668" s="3" t="s">
        <v>5803</v>
      </c>
      <c r="R1668" s="3"/>
      <c r="S1668" s="3"/>
      <c r="T1668" s="63"/>
      <c r="U1668" s="4" t="s">
        <v>6360</v>
      </c>
      <c r="V1668" s="4">
        <v>170000</v>
      </c>
      <c r="W1668" s="4"/>
      <c r="X1668" s="4"/>
      <c r="AC1668" s="3">
        <v>45980050</v>
      </c>
      <c r="AD1668" s="3" t="s">
        <v>5614</v>
      </c>
      <c r="AE1668" s="64" t="s">
        <v>7493</v>
      </c>
    </row>
    <row r="1669" spans="1:31" s="54" customFormat="1" x14ac:dyDescent="0.25">
      <c r="A1669" s="61" t="s">
        <v>7422</v>
      </c>
      <c r="B1669" s="3"/>
      <c r="C1669" s="3"/>
      <c r="D1669" s="62">
        <v>20321434208</v>
      </c>
      <c r="E1669" s="65">
        <v>20321434208</v>
      </c>
      <c r="F1669" s="63"/>
      <c r="G1669" s="3"/>
      <c r="H1669" s="3"/>
      <c r="I1669" s="3"/>
      <c r="J1669" s="3"/>
      <c r="K1669" s="64" t="s">
        <v>7500</v>
      </c>
      <c r="L1669" s="64"/>
      <c r="M1669" s="3"/>
      <c r="N1669" s="3" t="s">
        <v>7508</v>
      </c>
      <c r="O1669" s="3" t="s">
        <v>7508</v>
      </c>
      <c r="P1669" s="3" t="s">
        <v>7508</v>
      </c>
      <c r="Q1669" s="3" t="s">
        <v>5803</v>
      </c>
      <c r="R1669" s="3"/>
      <c r="S1669" s="3"/>
      <c r="T1669" s="63"/>
      <c r="U1669" s="4" t="s">
        <v>6360</v>
      </c>
      <c r="V1669" s="4">
        <v>64000</v>
      </c>
      <c r="W1669" s="4"/>
      <c r="X1669" s="4"/>
      <c r="AC1669" s="3">
        <v>45980050</v>
      </c>
      <c r="AD1669" s="3" t="s">
        <v>5614</v>
      </c>
      <c r="AE1669" s="64" t="s">
        <v>7493</v>
      </c>
    </row>
    <row r="1670" spans="1:31" s="54" customFormat="1" x14ac:dyDescent="0.25">
      <c r="A1670" s="61" t="s">
        <v>7423</v>
      </c>
      <c r="B1670" s="3"/>
      <c r="C1670" s="3"/>
      <c r="D1670" s="62">
        <v>20337106081</v>
      </c>
      <c r="E1670" s="65">
        <v>20337106081</v>
      </c>
      <c r="F1670" s="63"/>
      <c r="G1670" s="3"/>
      <c r="H1670" s="3"/>
      <c r="I1670" s="3"/>
      <c r="J1670" s="3"/>
      <c r="K1670" s="64" t="s">
        <v>7500</v>
      </c>
      <c r="L1670" s="64"/>
      <c r="M1670" s="3"/>
      <c r="N1670" s="3" t="s">
        <v>7508</v>
      </c>
      <c r="O1670" s="3" t="s">
        <v>7508</v>
      </c>
      <c r="P1670" s="3" t="s">
        <v>7508</v>
      </c>
      <c r="Q1670" s="3" t="s">
        <v>5803</v>
      </c>
      <c r="R1670" s="3"/>
      <c r="S1670" s="3"/>
      <c r="T1670" s="63"/>
      <c r="U1670" s="4" t="s">
        <v>6360</v>
      </c>
      <c r="V1670" s="4">
        <v>53000</v>
      </c>
      <c r="W1670" s="4"/>
      <c r="X1670" s="4"/>
      <c r="AC1670" s="3">
        <v>45980320</v>
      </c>
      <c r="AD1670" s="3" t="s">
        <v>5633</v>
      </c>
      <c r="AE1670" s="64" t="s">
        <v>7493</v>
      </c>
    </row>
    <row r="1671" spans="1:31" s="54" customFormat="1" x14ac:dyDescent="0.25">
      <c r="A1671" s="61" t="s">
        <v>7424</v>
      </c>
      <c r="B1671" s="3"/>
      <c r="C1671" s="3"/>
      <c r="D1671" s="62">
        <v>20234866568</v>
      </c>
      <c r="E1671" s="65">
        <v>20234866568</v>
      </c>
      <c r="F1671" s="63"/>
      <c r="G1671" s="3"/>
      <c r="H1671" s="3"/>
      <c r="I1671" s="3"/>
      <c r="J1671" s="3"/>
      <c r="K1671" s="64" t="s">
        <v>7500</v>
      </c>
      <c r="L1671" s="64"/>
      <c r="M1671" s="3"/>
      <c r="N1671" s="3" t="s">
        <v>7508</v>
      </c>
      <c r="O1671" s="3" t="s">
        <v>7508</v>
      </c>
      <c r="P1671" s="3" t="s">
        <v>7508</v>
      </c>
      <c r="Q1671" s="3" t="s">
        <v>5803</v>
      </c>
      <c r="R1671" s="3"/>
      <c r="S1671" s="3"/>
      <c r="T1671" s="63"/>
      <c r="U1671" s="4" t="s">
        <v>6360</v>
      </c>
      <c r="V1671" s="4">
        <v>44000</v>
      </c>
      <c r="W1671" s="4"/>
      <c r="X1671" s="4"/>
      <c r="AC1671" s="3">
        <v>45980011</v>
      </c>
      <c r="AD1671" s="3" t="s">
        <v>5635</v>
      </c>
      <c r="AE1671" s="64" t="s">
        <v>7493</v>
      </c>
    </row>
    <row r="1672" spans="1:31" s="54" customFormat="1" x14ac:dyDescent="0.25">
      <c r="A1672" s="61" t="s">
        <v>7425</v>
      </c>
      <c r="B1672" s="3"/>
      <c r="C1672" s="3"/>
      <c r="D1672" s="62">
        <v>20326656578</v>
      </c>
      <c r="E1672" s="65">
        <v>20326656578</v>
      </c>
      <c r="F1672" s="63"/>
      <c r="G1672" s="3"/>
      <c r="H1672" s="3"/>
      <c r="I1672" s="3"/>
      <c r="J1672" s="3"/>
      <c r="K1672" s="64" t="s">
        <v>7500</v>
      </c>
      <c r="L1672" s="64"/>
      <c r="M1672" s="3"/>
      <c r="N1672" s="3" t="s">
        <v>7508</v>
      </c>
      <c r="O1672" s="3" t="s">
        <v>7508</v>
      </c>
      <c r="P1672" s="3" t="s">
        <v>7508</v>
      </c>
      <c r="Q1672" s="3" t="s">
        <v>5803</v>
      </c>
      <c r="R1672" s="3"/>
      <c r="S1672" s="3"/>
      <c r="T1672" s="63"/>
      <c r="U1672" s="4" t="s">
        <v>6360</v>
      </c>
      <c r="V1672" s="4">
        <v>46000</v>
      </c>
      <c r="W1672" s="4"/>
      <c r="X1672" s="4"/>
      <c r="AC1672" s="3">
        <v>45980250</v>
      </c>
      <c r="AD1672" s="3" t="s">
        <v>5636</v>
      </c>
      <c r="AE1672" s="64" t="s">
        <v>7493</v>
      </c>
    </row>
    <row r="1673" spans="1:31" s="54" customFormat="1" x14ac:dyDescent="0.25">
      <c r="A1673" s="61" t="s">
        <v>7426</v>
      </c>
      <c r="B1673" s="3"/>
      <c r="C1673" s="3"/>
      <c r="D1673" s="62">
        <v>27386574583</v>
      </c>
      <c r="E1673" s="65">
        <v>27386574583</v>
      </c>
      <c r="F1673" s="63"/>
      <c r="G1673" s="3"/>
      <c r="H1673" s="3"/>
      <c r="I1673" s="3"/>
      <c r="J1673" s="3"/>
      <c r="K1673" s="64" t="s">
        <v>7500</v>
      </c>
      <c r="L1673" s="64"/>
      <c r="M1673" s="3"/>
      <c r="N1673" s="3" t="s">
        <v>7508</v>
      </c>
      <c r="O1673" s="3" t="s">
        <v>7508</v>
      </c>
      <c r="P1673" s="3" t="s">
        <v>7508</v>
      </c>
      <c r="Q1673" s="3" t="s">
        <v>5803</v>
      </c>
      <c r="R1673" s="3"/>
      <c r="S1673" s="3"/>
      <c r="T1673" s="63"/>
      <c r="U1673" s="4" t="s">
        <v>6360</v>
      </c>
      <c r="V1673" s="4">
        <v>56000</v>
      </c>
      <c r="W1673" s="4"/>
      <c r="X1673" s="4"/>
      <c r="AC1673" s="3">
        <v>45980300</v>
      </c>
      <c r="AD1673" s="3" t="s">
        <v>5637</v>
      </c>
      <c r="AE1673" s="64" t="s">
        <v>7493</v>
      </c>
    </row>
    <row r="1674" spans="1:31" s="54" customFormat="1" x14ac:dyDescent="0.25">
      <c r="A1674" s="61" t="s">
        <v>7427</v>
      </c>
      <c r="B1674" s="3"/>
      <c r="C1674" s="3"/>
      <c r="D1674" s="62">
        <v>20340014562</v>
      </c>
      <c r="E1674" s="65">
        <v>20340014562</v>
      </c>
      <c r="F1674" s="63"/>
      <c r="G1674" s="3"/>
      <c r="H1674" s="3"/>
      <c r="I1674" s="3"/>
      <c r="J1674" s="3"/>
      <c r="K1674" s="64" t="s">
        <v>7500</v>
      </c>
      <c r="L1674" s="64"/>
      <c r="M1674" s="3"/>
      <c r="N1674" s="3" t="s">
        <v>7508</v>
      </c>
      <c r="O1674" s="3" t="s">
        <v>7508</v>
      </c>
      <c r="P1674" s="3" t="s">
        <v>7508</v>
      </c>
      <c r="Q1674" s="3" t="s">
        <v>5803</v>
      </c>
      <c r="R1674" s="3"/>
      <c r="S1674" s="3"/>
      <c r="T1674" s="63"/>
      <c r="U1674" s="4" t="s">
        <v>6360</v>
      </c>
      <c r="V1674" s="4">
        <v>64000</v>
      </c>
      <c r="W1674" s="4"/>
      <c r="X1674" s="4"/>
      <c r="AC1674" s="3">
        <v>45980020</v>
      </c>
      <c r="AD1674" s="3" t="s">
        <v>5640</v>
      </c>
      <c r="AE1674" s="64" t="s">
        <v>7493</v>
      </c>
    </row>
    <row r="1675" spans="1:31" s="54" customFormat="1" x14ac:dyDescent="0.25">
      <c r="A1675" s="61" t="s">
        <v>7428</v>
      </c>
      <c r="B1675" s="3"/>
      <c r="C1675" s="3"/>
      <c r="D1675" s="62">
        <v>20268372394</v>
      </c>
      <c r="E1675" s="65">
        <v>20268372394</v>
      </c>
      <c r="F1675" s="63"/>
      <c r="G1675" s="3"/>
      <c r="H1675" s="3"/>
      <c r="I1675" s="3"/>
      <c r="J1675" s="3"/>
      <c r="K1675" s="64" t="s">
        <v>7500</v>
      </c>
      <c r="L1675" s="64"/>
      <c r="M1675" s="3"/>
      <c r="N1675" s="3" t="s">
        <v>7508</v>
      </c>
      <c r="O1675" s="3" t="s">
        <v>7508</v>
      </c>
      <c r="P1675" s="3" t="s">
        <v>7508</v>
      </c>
      <c r="Q1675" s="3" t="s">
        <v>5803</v>
      </c>
      <c r="R1675" s="3"/>
      <c r="S1675" s="3"/>
      <c r="T1675" s="63"/>
      <c r="U1675" s="4" t="s">
        <v>6360</v>
      </c>
      <c r="V1675" s="4">
        <v>50000</v>
      </c>
      <c r="W1675" s="4"/>
      <c r="X1675" s="4"/>
      <c r="AC1675" s="3">
        <v>45980330</v>
      </c>
      <c r="AD1675" s="3" t="s">
        <v>5642</v>
      </c>
      <c r="AE1675" s="64" t="s">
        <v>7493</v>
      </c>
    </row>
    <row r="1676" spans="1:31" s="54" customFormat="1" x14ac:dyDescent="0.25">
      <c r="A1676" s="61" t="s">
        <v>7429</v>
      </c>
      <c r="B1676" s="3"/>
      <c r="C1676" s="3"/>
      <c r="D1676" s="62">
        <v>27344946162</v>
      </c>
      <c r="E1676" s="65">
        <v>27344946162</v>
      </c>
      <c r="F1676" s="63"/>
      <c r="G1676" s="3"/>
      <c r="H1676" s="3"/>
      <c r="I1676" s="3"/>
      <c r="J1676" s="3"/>
      <c r="K1676" s="64" t="s">
        <v>7500</v>
      </c>
      <c r="L1676" s="64"/>
      <c r="M1676" s="3"/>
      <c r="N1676" s="3" t="s">
        <v>7508</v>
      </c>
      <c r="O1676" s="3" t="s">
        <v>7508</v>
      </c>
      <c r="P1676" s="3" t="s">
        <v>7508</v>
      </c>
      <c r="Q1676" s="3" t="s">
        <v>5803</v>
      </c>
      <c r="R1676" s="3"/>
      <c r="S1676" s="3"/>
      <c r="T1676" s="63"/>
      <c r="U1676" s="4" t="s">
        <v>6360</v>
      </c>
      <c r="V1676" s="4">
        <v>127300</v>
      </c>
      <c r="W1676" s="4"/>
      <c r="X1676" s="4"/>
      <c r="AC1676" s="3">
        <v>45980220</v>
      </c>
      <c r="AD1676" s="3" t="s">
        <v>5643</v>
      </c>
      <c r="AE1676" s="64" t="s">
        <v>7493</v>
      </c>
    </row>
    <row r="1677" spans="1:31" s="54" customFormat="1" x14ac:dyDescent="0.25">
      <c r="A1677" s="61" t="s">
        <v>7430</v>
      </c>
      <c r="B1677" s="3"/>
      <c r="C1677" s="3"/>
      <c r="D1677" s="62">
        <v>23242714814</v>
      </c>
      <c r="E1677" s="65">
        <v>23242714814</v>
      </c>
      <c r="F1677" s="63"/>
      <c r="G1677" s="3"/>
      <c r="H1677" s="3"/>
      <c r="I1677" s="3"/>
      <c r="J1677" s="3"/>
      <c r="K1677" s="64" t="s">
        <v>7500</v>
      </c>
      <c r="L1677" s="64"/>
      <c r="M1677" s="3"/>
      <c r="N1677" s="3" t="s">
        <v>7508</v>
      </c>
      <c r="O1677" s="3" t="s">
        <v>7508</v>
      </c>
      <c r="P1677" s="3" t="s">
        <v>7508</v>
      </c>
      <c r="Q1677" s="3" t="s">
        <v>5803</v>
      </c>
      <c r="R1677" s="3"/>
      <c r="S1677" s="3"/>
      <c r="T1677" s="63"/>
      <c r="U1677" s="4" t="s">
        <v>6360</v>
      </c>
      <c r="V1677" s="4">
        <v>44000</v>
      </c>
      <c r="W1677" s="4"/>
      <c r="X1677" s="4"/>
      <c r="AC1677" s="3">
        <v>45980170</v>
      </c>
      <c r="AD1677" s="3" t="s">
        <v>5644</v>
      </c>
      <c r="AE1677" s="64" t="s">
        <v>7493</v>
      </c>
    </row>
    <row r="1678" spans="1:31" s="54" customFormat="1" x14ac:dyDescent="0.25">
      <c r="A1678" s="61" t="s">
        <v>7431</v>
      </c>
      <c r="B1678" s="3"/>
      <c r="C1678" s="3"/>
      <c r="D1678" s="62">
        <v>27066995890</v>
      </c>
      <c r="E1678" s="65">
        <v>27066995890</v>
      </c>
      <c r="F1678" s="63"/>
      <c r="G1678" s="3"/>
      <c r="H1678" s="3"/>
      <c r="I1678" s="3"/>
      <c r="J1678" s="3"/>
      <c r="K1678" s="64" t="s">
        <v>7500</v>
      </c>
      <c r="L1678" s="64"/>
      <c r="M1678" s="3"/>
      <c r="N1678" s="3" t="s">
        <v>7508</v>
      </c>
      <c r="O1678" s="3" t="s">
        <v>7508</v>
      </c>
      <c r="P1678" s="3" t="s">
        <v>7508</v>
      </c>
      <c r="Q1678" s="3" t="s">
        <v>5803</v>
      </c>
      <c r="R1678" s="3"/>
      <c r="S1678" s="3"/>
      <c r="T1678" s="63"/>
      <c r="U1678" s="4" t="s">
        <v>6360</v>
      </c>
      <c r="V1678" s="4">
        <v>43000</v>
      </c>
      <c r="W1678" s="4"/>
      <c r="X1678" s="4"/>
      <c r="AC1678" s="3">
        <v>45980250</v>
      </c>
      <c r="AD1678" s="3" t="s">
        <v>5636</v>
      </c>
      <c r="AE1678" s="64" t="s">
        <v>7493</v>
      </c>
    </row>
    <row r="1679" spans="1:31" s="54" customFormat="1" x14ac:dyDescent="0.25">
      <c r="A1679" s="61" t="s">
        <v>7432</v>
      </c>
      <c r="B1679" s="3"/>
      <c r="C1679" s="3"/>
      <c r="D1679" s="62">
        <v>20165830165</v>
      </c>
      <c r="E1679" s="65">
        <v>20165830165</v>
      </c>
      <c r="F1679" s="63"/>
      <c r="G1679" s="3"/>
      <c r="H1679" s="3"/>
      <c r="I1679" s="3"/>
      <c r="J1679" s="3"/>
      <c r="K1679" s="64" t="s">
        <v>7500</v>
      </c>
      <c r="L1679" s="64"/>
      <c r="M1679" s="3"/>
      <c r="N1679" s="3" t="s">
        <v>7508</v>
      </c>
      <c r="O1679" s="3" t="s">
        <v>7508</v>
      </c>
      <c r="P1679" s="3" t="s">
        <v>7508</v>
      </c>
      <c r="Q1679" s="3" t="s">
        <v>5803</v>
      </c>
      <c r="R1679" s="3"/>
      <c r="S1679" s="3"/>
      <c r="T1679" s="63"/>
      <c r="U1679" s="4" t="s">
        <v>6360</v>
      </c>
      <c r="V1679" s="4">
        <v>50000</v>
      </c>
      <c r="W1679" s="4"/>
      <c r="X1679" s="4"/>
      <c r="AC1679" s="3">
        <v>45980000</v>
      </c>
      <c r="AD1679" s="3" t="s">
        <v>296</v>
      </c>
      <c r="AE1679" s="64" t="s">
        <v>7493</v>
      </c>
    </row>
    <row r="1680" spans="1:31" s="54" customFormat="1" x14ac:dyDescent="0.25">
      <c r="A1680" s="61" t="s">
        <v>7433</v>
      </c>
      <c r="B1680" s="3"/>
      <c r="C1680" s="3"/>
      <c r="D1680" s="62">
        <v>23334578089</v>
      </c>
      <c r="E1680" s="65">
        <v>23334578089</v>
      </c>
      <c r="F1680" s="63"/>
      <c r="G1680" s="3"/>
      <c r="H1680" s="3"/>
      <c r="I1680" s="3"/>
      <c r="J1680" s="3"/>
      <c r="K1680" s="64" t="s">
        <v>7500</v>
      </c>
      <c r="L1680" s="64"/>
      <c r="M1680" s="3"/>
      <c r="N1680" s="3" t="s">
        <v>7508</v>
      </c>
      <c r="O1680" s="3" t="s">
        <v>7508</v>
      </c>
      <c r="P1680" s="3" t="s">
        <v>7508</v>
      </c>
      <c r="Q1680" s="3" t="s">
        <v>5803</v>
      </c>
      <c r="R1680" s="3"/>
      <c r="S1680" s="3"/>
      <c r="T1680" s="63"/>
      <c r="U1680" s="4" t="s">
        <v>6360</v>
      </c>
      <c r="V1680" s="4">
        <v>76000</v>
      </c>
      <c r="W1680" s="4"/>
      <c r="X1680" s="4"/>
      <c r="AC1680" s="3">
        <v>45980100</v>
      </c>
      <c r="AD1680" s="3" t="s">
        <v>5646</v>
      </c>
      <c r="AE1680" s="64" t="s">
        <v>7493</v>
      </c>
    </row>
    <row r="1681" spans="1:31" s="54" customFormat="1" x14ac:dyDescent="0.25">
      <c r="A1681" s="61" t="s">
        <v>7434</v>
      </c>
      <c r="B1681" s="3"/>
      <c r="C1681" s="3"/>
      <c r="D1681" s="62">
        <v>27063794657</v>
      </c>
      <c r="E1681" s="65">
        <v>27063794657</v>
      </c>
      <c r="F1681" s="63"/>
      <c r="G1681" s="3"/>
      <c r="H1681" s="3"/>
      <c r="I1681" s="3"/>
      <c r="J1681" s="3"/>
      <c r="K1681" s="64" t="s">
        <v>7500</v>
      </c>
      <c r="L1681" s="64"/>
      <c r="M1681" s="3"/>
      <c r="N1681" s="3" t="s">
        <v>7508</v>
      </c>
      <c r="O1681" s="3" t="s">
        <v>7508</v>
      </c>
      <c r="P1681" s="3" t="s">
        <v>7508</v>
      </c>
      <c r="Q1681" s="3" t="s">
        <v>5803</v>
      </c>
      <c r="R1681" s="3"/>
      <c r="S1681" s="3"/>
      <c r="T1681" s="63"/>
      <c r="U1681" s="4" t="s">
        <v>6360</v>
      </c>
      <c r="V1681" s="4">
        <v>100000</v>
      </c>
      <c r="W1681" s="4"/>
      <c r="X1681" s="4"/>
      <c r="AC1681" s="3">
        <v>45980250</v>
      </c>
      <c r="AD1681" s="3" t="s">
        <v>5636</v>
      </c>
      <c r="AE1681" s="64" t="s">
        <v>7493</v>
      </c>
    </row>
    <row r="1682" spans="1:31" s="54" customFormat="1" x14ac:dyDescent="0.25">
      <c r="A1682" s="61" t="s">
        <v>7435</v>
      </c>
      <c r="B1682" s="3"/>
      <c r="C1682" s="3"/>
      <c r="D1682" s="62">
        <v>27279120723</v>
      </c>
      <c r="E1682" s="65">
        <v>27279120723</v>
      </c>
      <c r="F1682" s="63"/>
      <c r="G1682" s="3"/>
      <c r="H1682" s="3"/>
      <c r="I1682" s="3"/>
      <c r="J1682" s="3"/>
      <c r="K1682" s="64" t="s">
        <v>7500</v>
      </c>
      <c r="L1682" s="64"/>
      <c r="M1682" s="3"/>
      <c r="N1682" s="3" t="s">
        <v>7508</v>
      </c>
      <c r="O1682" s="3" t="s">
        <v>7508</v>
      </c>
      <c r="P1682" s="3" t="s">
        <v>7508</v>
      </c>
      <c r="Q1682" s="3" t="s">
        <v>5803</v>
      </c>
      <c r="R1682" s="3"/>
      <c r="S1682" s="3"/>
      <c r="T1682" s="63"/>
      <c r="U1682" s="4" t="s">
        <v>6360</v>
      </c>
      <c r="V1682" s="4">
        <v>100000</v>
      </c>
      <c r="W1682" s="4"/>
      <c r="X1682" s="4"/>
      <c r="AC1682" s="3">
        <v>45980330</v>
      </c>
      <c r="AD1682" s="3" t="s">
        <v>5642</v>
      </c>
      <c r="AE1682" s="64" t="s">
        <v>7493</v>
      </c>
    </row>
    <row r="1683" spans="1:31" s="54" customFormat="1" x14ac:dyDescent="0.25">
      <c r="A1683" s="61" t="s">
        <v>7436</v>
      </c>
      <c r="B1683" s="3"/>
      <c r="C1683" s="3"/>
      <c r="D1683" s="62">
        <v>20182846059</v>
      </c>
      <c r="E1683" s="65">
        <v>20182846059</v>
      </c>
      <c r="F1683" s="63"/>
      <c r="G1683" s="3"/>
      <c r="H1683" s="3"/>
      <c r="I1683" s="3"/>
      <c r="J1683" s="3"/>
      <c r="K1683" s="64" t="s">
        <v>7500</v>
      </c>
      <c r="L1683" s="64"/>
      <c r="M1683" s="3"/>
      <c r="N1683" s="3" t="s">
        <v>7508</v>
      </c>
      <c r="O1683" s="3" t="s">
        <v>7508</v>
      </c>
      <c r="P1683" s="3" t="s">
        <v>7508</v>
      </c>
      <c r="Q1683" s="3" t="s">
        <v>5803</v>
      </c>
      <c r="R1683" s="3"/>
      <c r="S1683" s="3"/>
      <c r="T1683" s="63"/>
      <c r="U1683" s="4" t="s">
        <v>6360</v>
      </c>
      <c r="V1683" s="4">
        <v>100000</v>
      </c>
      <c r="W1683" s="4"/>
      <c r="X1683" s="4"/>
      <c r="AC1683" s="3">
        <v>45980020</v>
      </c>
      <c r="AD1683" s="3" t="s">
        <v>5640</v>
      </c>
      <c r="AE1683" s="64" t="s">
        <v>7493</v>
      </c>
    </row>
    <row r="1684" spans="1:31" s="54" customFormat="1" x14ac:dyDescent="0.25">
      <c r="A1684" s="61" t="s">
        <v>7437</v>
      </c>
      <c r="B1684" s="3"/>
      <c r="C1684" s="3"/>
      <c r="D1684" s="62">
        <v>27164762462</v>
      </c>
      <c r="E1684" s="65">
        <v>27164762462</v>
      </c>
      <c r="F1684" s="63"/>
      <c r="G1684" s="3"/>
      <c r="H1684" s="3"/>
      <c r="I1684" s="3"/>
      <c r="J1684" s="3"/>
      <c r="K1684" s="64" t="s">
        <v>7500</v>
      </c>
      <c r="L1684" s="64"/>
      <c r="M1684" s="3"/>
      <c r="N1684" s="3" t="s">
        <v>7508</v>
      </c>
      <c r="O1684" s="3" t="s">
        <v>7508</v>
      </c>
      <c r="P1684" s="3" t="s">
        <v>7508</v>
      </c>
      <c r="Q1684" s="3" t="s">
        <v>5803</v>
      </c>
      <c r="R1684" s="3"/>
      <c r="S1684" s="3"/>
      <c r="T1684" s="63"/>
      <c r="U1684" s="4" t="s">
        <v>6360</v>
      </c>
      <c r="V1684" s="4">
        <v>100000</v>
      </c>
      <c r="W1684" s="4"/>
      <c r="X1684" s="4"/>
      <c r="AC1684" s="3">
        <v>45980330</v>
      </c>
      <c r="AD1684" s="3" t="s">
        <v>5642</v>
      </c>
      <c r="AE1684" s="64" t="s">
        <v>7493</v>
      </c>
    </row>
    <row r="1685" spans="1:31" s="54" customFormat="1" x14ac:dyDescent="0.25">
      <c r="A1685" s="61" t="s">
        <v>7438</v>
      </c>
      <c r="B1685" s="3"/>
      <c r="C1685" s="3"/>
      <c r="D1685" s="62">
        <v>27160186866</v>
      </c>
      <c r="E1685" s="65">
        <v>27160186866</v>
      </c>
      <c r="F1685" s="63"/>
      <c r="G1685" s="3"/>
      <c r="H1685" s="3"/>
      <c r="I1685" s="3"/>
      <c r="J1685" s="3"/>
      <c r="K1685" s="64" t="s">
        <v>7500</v>
      </c>
      <c r="L1685" s="64"/>
      <c r="M1685" s="3"/>
      <c r="N1685" s="3" t="s">
        <v>7508</v>
      </c>
      <c r="O1685" s="3" t="s">
        <v>7508</v>
      </c>
      <c r="P1685" s="3" t="s">
        <v>7508</v>
      </c>
      <c r="Q1685" s="3" t="s">
        <v>5803</v>
      </c>
      <c r="R1685" s="3"/>
      <c r="S1685" s="3"/>
      <c r="T1685" s="63"/>
      <c r="U1685" s="4" t="s">
        <v>6360</v>
      </c>
      <c r="V1685" s="4">
        <v>100000</v>
      </c>
      <c r="W1685" s="4"/>
      <c r="X1685" s="4"/>
      <c r="AC1685" s="3">
        <v>45980330</v>
      </c>
      <c r="AD1685" s="3" t="s">
        <v>5642</v>
      </c>
      <c r="AE1685" s="64" t="s">
        <v>7493</v>
      </c>
    </row>
    <row r="1686" spans="1:31" s="54" customFormat="1" x14ac:dyDescent="0.25">
      <c r="A1686" s="61" t="s">
        <v>7439</v>
      </c>
      <c r="B1686" s="3"/>
      <c r="C1686" s="3"/>
      <c r="D1686" s="62">
        <v>20353351983</v>
      </c>
      <c r="E1686" s="65">
        <v>20353351983</v>
      </c>
      <c r="F1686" s="63"/>
      <c r="G1686" s="3"/>
      <c r="H1686" s="3"/>
      <c r="I1686" s="3"/>
      <c r="J1686" s="3"/>
      <c r="K1686" s="64" t="s">
        <v>7500</v>
      </c>
      <c r="L1686" s="64"/>
      <c r="M1686" s="3"/>
      <c r="N1686" s="3" t="s">
        <v>7508</v>
      </c>
      <c r="O1686" s="3" t="s">
        <v>7508</v>
      </c>
      <c r="P1686" s="3" t="s">
        <v>7508</v>
      </c>
      <c r="Q1686" s="3" t="s">
        <v>5803</v>
      </c>
      <c r="R1686" s="3"/>
      <c r="S1686" s="3"/>
      <c r="T1686" s="63"/>
      <c r="U1686" s="4" t="s">
        <v>6360</v>
      </c>
      <c r="V1686" s="4">
        <v>100000</v>
      </c>
      <c r="W1686" s="4"/>
      <c r="X1686" s="4"/>
      <c r="AC1686" s="3">
        <v>45980011</v>
      </c>
      <c r="AD1686" s="3" t="s">
        <v>5635</v>
      </c>
      <c r="AE1686" s="64" t="s">
        <v>7493</v>
      </c>
    </row>
    <row r="1687" spans="1:31" s="54" customFormat="1" x14ac:dyDescent="0.25">
      <c r="A1687" s="61" t="s">
        <v>7440</v>
      </c>
      <c r="B1687" s="3"/>
      <c r="C1687" s="3"/>
      <c r="D1687" s="62">
        <v>20115521803</v>
      </c>
      <c r="E1687" s="65">
        <v>20115521803</v>
      </c>
      <c r="F1687" s="63"/>
      <c r="G1687" s="3"/>
      <c r="H1687" s="3"/>
      <c r="I1687" s="3"/>
      <c r="J1687" s="3"/>
      <c r="K1687" s="64" t="s">
        <v>7500</v>
      </c>
      <c r="L1687" s="64"/>
      <c r="M1687" s="3"/>
      <c r="N1687" s="3" t="s">
        <v>7508</v>
      </c>
      <c r="O1687" s="3" t="s">
        <v>7508</v>
      </c>
      <c r="P1687" s="3" t="s">
        <v>7508</v>
      </c>
      <c r="Q1687" s="3" t="s">
        <v>5803</v>
      </c>
      <c r="R1687" s="3"/>
      <c r="S1687" s="3"/>
      <c r="T1687" s="63"/>
      <c r="U1687" s="4" t="s">
        <v>6360</v>
      </c>
      <c r="V1687" s="4">
        <v>100000</v>
      </c>
      <c r="W1687" s="4"/>
      <c r="X1687" s="4"/>
      <c r="AC1687" s="3">
        <v>45980030</v>
      </c>
      <c r="AD1687" s="3" t="s">
        <v>5649</v>
      </c>
      <c r="AE1687" s="64" t="s">
        <v>7493</v>
      </c>
    </row>
    <row r="1688" spans="1:31" s="54" customFormat="1" x14ac:dyDescent="0.25">
      <c r="A1688" s="61" t="s">
        <v>7441</v>
      </c>
      <c r="B1688" s="3"/>
      <c r="C1688" s="3"/>
      <c r="D1688" s="62">
        <v>27053362414</v>
      </c>
      <c r="E1688" s="65">
        <v>27053362414</v>
      </c>
      <c r="F1688" s="63"/>
      <c r="G1688" s="3"/>
      <c r="H1688" s="3"/>
      <c r="I1688" s="3"/>
      <c r="J1688" s="3"/>
      <c r="K1688" s="64" t="s">
        <v>7500</v>
      </c>
      <c r="L1688" s="64"/>
      <c r="M1688" s="3"/>
      <c r="N1688" s="3" t="s">
        <v>7508</v>
      </c>
      <c r="O1688" s="3" t="s">
        <v>7508</v>
      </c>
      <c r="P1688" s="3" t="s">
        <v>7508</v>
      </c>
      <c r="Q1688" s="3" t="s">
        <v>5803</v>
      </c>
      <c r="R1688" s="3"/>
      <c r="S1688" s="3"/>
      <c r="T1688" s="63"/>
      <c r="U1688" s="4" t="s">
        <v>6360</v>
      </c>
      <c r="V1688" s="4">
        <v>100000</v>
      </c>
      <c r="W1688" s="4"/>
      <c r="X1688" s="4"/>
      <c r="AC1688" s="3">
        <v>45980220</v>
      </c>
      <c r="AD1688" s="3" t="s">
        <v>5643</v>
      </c>
      <c r="AE1688" s="64" t="s">
        <v>7493</v>
      </c>
    </row>
    <row r="1689" spans="1:31" s="54" customFormat="1" x14ac:dyDescent="0.25">
      <c r="A1689" s="61" t="s">
        <v>7442</v>
      </c>
      <c r="B1689" s="3"/>
      <c r="C1689" s="3"/>
      <c r="D1689" s="62">
        <v>20137740401</v>
      </c>
      <c r="E1689" s="65">
        <v>20137740401</v>
      </c>
      <c r="F1689" s="63"/>
      <c r="G1689" s="3"/>
      <c r="H1689" s="3"/>
      <c r="I1689" s="3"/>
      <c r="J1689" s="3"/>
      <c r="K1689" s="64" t="s">
        <v>7500</v>
      </c>
      <c r="L1689" s="64"/>
      <c r="M1689" s="3"/>
      <c r="N1689" s="3" t="s">
        <v>7508</v>
      </c>
      <c r="O1689" s="3" t="s">
        <v>7508</v>
      </c>
      <c r="P1689" s="3" t="s">
        <v>7508</v>
      </c>
      <c r="Q1689" s="3" t="s">
        <v>5803</v>
      </c>
      <c r="R1689" s="3"/>
      <c r="S1689" s="3"/>
      <c r="T1689" s="63"/>
      <c r="U1689" s="4" t="s">
        <v>6360</v>
      </c>
      <c r="V1689" s="4">
        <v>100000</v>
      </c>
      <c r="W1689" s="4"/>
      <c r="X1689" s="4"/>
      <c r="AC1689" s="3">
        <v>45980000</v>
      </c>
      <c r="AD1689" s="3" t="s">
        <v>296</v>
      </c>
      <c r="AE1689" s="64" t="s">
        <v>7493</v>
      </c>
    </row>
    <row r="1690" spans="1:31" s="54" customFormat="1" x14ac:dyDescent="0.25">
      <c r="A1690" s="61" t="s">
        <v>7443</v>
      </c>
      <c r="B1690" s="3"/>
      <c r="C1690" s="3"/>
      <c r="D1690" s="62">
        <v>23327650394</v>
      </c>
      <c r="E1690" s="65">
        <v>23327650394</v>
      </c>
      <c r="F1690" s="63"/>
      <c r="G1690" s="3"/>
      <c r="H1690" s="3"/>
      <c r="I1690" s="3"/>
      <c r="J1690" s="3"/>
      <c r="K1690" s="64" t="s">
        <v>7500</v>
      </c>
      <c r="L1690" s="64"/>
      <c r="M1690" s="3"/>
      <c r="N1690" s="3" t="s">
        <v>7508</v>
      </c>
      <c r="O1690" s="3" t="s">
        <v>7508</v>
      </c>
      <c r="P1690" s="3" t="s">
        <v>7508</v>
      </c>
      <c r="Q1690" s="3" t="s">
        <v>5803</v>
      </c>
      <c r="R1690" s="3"/>
      <c r="S1690" s="3"/>
      <c r="T1690" s="63"/>
      <c r="U1690" s="4" t="s">
        <v>6360</v>
      </c>
      <c r="V1690" s="4">
        <v>100000</v>
      </c>
      <c r="W1690" s="4"/>
      <c r="X1690" s="4"/>
      <c r="AC1690" s="3">
        <v>45980250</v>
      </c>
      <c r="AD1690" s="3" t="s">
        <v>5636</v>
      </c>
      <c r="AE1690" s="64" t="s">
        <v>7493</v>
      </c>
    </row>
    <row r="1691" spans="1:31" s="54" customFormat="1" x14ac:dyDescent="0.25">
      <c r="A1691" s="61" t="s">
        <v>7444</v>
      </c>
      <c r="B1691" s="3"/>
      <c r="C1691" s="3"/>
      <c r="D1691" s="62">
        <v>27132719190</v>
      </c>
      <c r="E1691" s="65">
        <v>27132719190</v>
      </c>
      <c r="F1691" s="63"/>
      <c r="G1691" s="3"/>
      <c r="H1691" s="3"/>
      <c r="I1691" s="3"/>
      <c r="J1691" s="3"/>
      <c r="K1691" s="64" t="s">
        <v>7500</v>
      </c>
      <c r="L1691" s="64"/>
      <c r="M1691" s="3"/>
      <c r="N1691" s="3" t="s">
        <v>7508</v>
      </c>
      <c r="O1691" s="3" t="s">
        <v>7508</v>
      </c>
      <c r="P1691" s="3" t="s">
        <v>7508</v>
      </c>
      <c r="Q1691" s="3" t="s">
        <v>5803</v>
      </c>
      <c r="R1691" s="3"/>
      <c r="S1691" s="3"/>
      <c r="T1691" s="63"/>
      <c r="U1691" s="4" t="s">
        <v>6360</v>
      </c>
      <c r="V1691" s="4">
        <v>125000</v>
      </c>
      <c r="W1691" s="4"/>
      <c r="X1691" s="4"/>
      <c r="AC1691" s="3">
        <v>45980020</v>
      </c>
      <c r="AD1691" s="3" t="s">
        <v>5640</v>
      </c>
      <c r="AE1691" s="64" t="s">
        <v>7493</v>
      </c>
    </row>
    <row r="1692" spans="1:31" s="54" customFormat="1" x14ac:dyDescent="0.25">
      <c r="A1692" s="61" t="s">
        <v>7445</v>
      </c>
      <c r="B1692" s="3"/>
      <c r="C1692" s="3"/>
      <c r="D1692" s="62">
        <v>20200217358</v>
      </c>
      <c r="E1692" s="65">
        <v>20200217358</v>
      </c>
      <c r="F1692" s="63"/>
      <c r="G1692" s="3"/>
      <c r="H1692" s="3"/>
      <c r="I1692" s="3"/>
      <c r="J1692" s="3"/>
      <c r="K1692" s="64" t="s">
        <v>7500</v>
      </c>
      <c r="L1692" s="64"/>
      <c r="M1692" s="3"/>
      <c r="N1692" s="3" t="s">
        <v>7508</v>
      </c>
      <c r="O1692" s="3" t="s">
        <v>7508</v>
      </c>
      <c r="P1692" s="3" t="s">
        <v>7508</v>
      </c>
      <c r="Q1692" s="3" t="s">
        <v>5803</v>
      </c>
      <c r="R1692" s="3"/>
      <c r="S1692" s="3"/>
      <c r="T1692" s="63"/>
      <c r="U1692" s="4" t="s">
        <v>6360</v>
      </c>
      <c r="V1692" s="4">
        <v>100000</v>
      </c>
      <c r="W1692" s="4"/>
      <c r="X1692" s="4"/>
      <c r="AC1692" s="3">
        <v>45980012</v>
      </c>
      <c r="AD1692" s="3" t="s">
        <v>5651</v>
      </c>
      <c r="AE1692" s="64" t="s">
        <v>7493</v>
      </c>
    </row>
    <row r="1693" spans="1:31" s="54" customFormat="1" x14ac:dyDescent="0.25">
      <c r="A1693" s="61" t="s">
        <v>7446</v>
      </c>
      <c r="B1693" s="3"/>
      <c r="C1693" s="3"/>
      <c r="D1693" s="62">
        <v>20330046121</v>
      </c>
      <c r="E1693" s="65">
        <v>20330046121</v>
      </c>
      <c r="F1693" s="63"/>
      <c r="G1693" s="3"/>
      <c r="H1693" s="3"/>
      <c r="I1693" s="3"/>
      <c r="J1693" s="3"/>
      <c r="K1693" s="64" t="s">
        <v>7500</v>
      </c>
      <c r="L1693" s="64"/>
      <c r="M1693" s="3"/>
      <c r="N1693" s="3" t="s">
        <v>7508</v>
      </c>
      <c r="O1693" s="3" t="s">
        <v>7508</v>
      </c>
      <c r="P1693" s="3" t="s">
        <v>7508</v>
      </c>
      <c r="Q1693" s="3" t="s">
        <v>5803</v>
      </c>
      <c r="R1693" s="3"/>
      <c r="S1693" s="3"/>
      <c r="T1693" s="63"/>
      <c r="U1693" s="4" t="s">
        <v>6360</v>
      </c>
      <c r="V1693" s="4">
        <v>100000</v>
      </c>
      <c r="W1693" s="4"/>
      <c r="X1693" s="4"/>
      <c r="AC1693" s="3">
        <v>45980012</v>
      </c>
      <c r="AD1693" s="3" t="s">
        <v>5651</v>
      </c>
      <c r="AE1693" s="64" t="s">
        <v>7493</v>
      </c>
    </row>
    <row r="1694" spans="1:31" s="54" customFormat="1" x14ac:dyDescent="0.25">
      <c r="A1694" s="61" t="s">
        <v>7447</v>
      </c>
      <c r="B1694" s="3"/>
      <c r="C1694" s="3"/>
      <c r="D1694" s="62">
        <v>27420944018</v>
      </c>
      <c r="E1694" s="65">
        <v>27420944018</v>
      </c>
      <c r="F1694" s="63"/>
      <c r="G1694" s="3"/>
      <c r="H1694" s="3"/>
      <c r="I1694" s="3"/>
      <c r="J1694" s="3"/>
      <c r="K1694" s="64" t="s">
        <v>7500</v>
      </c>
      <c r="L1694" s="64"/>
      <c r="M1694" s="3"/>
      <c r="N1694" s="3" t="s">
        <v>7508</v>
      </c>
      <c r="O1694" s="3" t="s">
        <v>7508</v>
      </c>
      <c r="P1694" s="3" t="s">
        <v>7508</v>
      </c>
      <c r="Q1694" s="3" t="s">
        <v>5803</v>
      </c>
      <c r="R1694" s="3"/>
      <c r="S1694" s="3"/>
      <c r="T1694" s="63"/>
      <c r="U1694" s="4" t="s">
        <v>6360</v>
      </c>
      <c r="V1694" s="4">
        <v>50000</v>
      </c>
      <c r="W1694" s="4"/>
      <c r="X1694" s="4"/>
      <c r="AC1694" s="3">
        <v>45980250</v>
      </c>
      <c r="AD1694" s="3" t="s">
        <v>5636</v>
      </c>
      <c r="AE1694" s="64" t="s">
        <v>7493</v>
      </c>
    </row>
    <row r="1695" spans="1:31" s="54" customFormat="1" x14ac:dyDescent="0.25">
      <c r="A1695" s="61" t="s">
        <v>7448</v>
      </c>
      <c r="B1695" s="3"/>
      <c r="C1695" s="3"/>
      <c r="D1695" s="62">
        <v>27296468695</v>
      </c>
      <c r="E1695" s="65">
        <v>27296468695</v>
      </c>
      <c r="F1695" s="63"/>
      <c r="G1695" s="3"/>
      <c r="H1695" s="3"/>
      <c r="I1695" s="3"/>
      <c r="J1695" s="3"/>
      <c r="K1695" s="64" t="s">
        <v>7500</v>
      </c>
      <c r="L1695" s="64"/>
      <c r="M1695" s="3"/>
      <c r="N1695" s="3" t="s">
        <v>7508</v>
      </c>
      <c r="O1695" s="3" t="s">
        <v>7508</v>
      </c>
      <c r="P1695" s="3" t="s">
        <v>7508</v>
      </c>
      <c r="Q1695" s="3" t="s">
        <v>5803</v>
      </c>
      <c r="R1695" s="3"/>
      <c r="S1695" s="3"/>
      <c r="T1695" s="63"/>
      <c r="U1695" s="4" t="s">
        <v>6360</v>
      </c>
      <c r="V1695" s="4">
        <v>125000</v>
      </c>
      <c r="W1695" s="4"/>
      <c r="X1695" s="4"/>
      <c r="AC1695" s="3">
        <v>45980012</v>
      </c>
      <c r="AD1695" s="3" t="s">
        <v>5651</v>
      </c>
      <c r="AE1695" s="64" t="s">
        <v>7493</v>
      </c>
    </row>
    <row r="1696" spans="1:31" s="54" customFormat="1" x14ac:dyDescent="0.25">
      <c r="A1696" s="61" t="s">
        <v>7449</v>
      </c>
      <c r="B1696" s="3"/>
      <c r="C1696" s="3"/>
      <c r="D1696" s="62">
        <v>20407545053</v>
      </c>
      <c r="E1696" s="65">
        <v>20407545053</v>
      </c>
      <c r="F1696" s="63"/>
      <c r="G1696" s="3"/>
      <c r="H1696" s="3"/>
      <c r="I1696" s="3"/>
      <c r="J1696" s="3"/>
      <c r="K1696" s="64" t="s">
        <v>7500</v>
      </c>
      <c r="L1696" s="64"/>
      <c r="M1696" s="3"/>
      <c r="N1696" s="3" t="s">
        <v>7508</v>
      </c>
      <c r="O1696" s="3" t="s">
        <v>7508</v>
      </c>
      <c r="P1696" s="3" t="s">
        <v>7508</v>
      </c>
      <c r="Q1696" s="3" t="s">
        <v>5803</v>
      </c>
      <c r="R1696" s="3"/>
      <c r="S1696" s="3"/>
      <c r="T1696" s="63"/>
      <c r="U1696" s="4" t="s">
        <v>6360</v>
      </c>
      <c r="V1696" s="4">
        <v>100000</v>
      </c>
      <c r="W1696" s="4"/>
      <c r="X1696" s="4"/>
      <c r="AC1696" s="3">
        <v>45980210</v>
      </c>
      <c r="AD1696" s="3" t="s">
        <v>5653</v>
      </c>
      <c r="AE1696" s="64" t="s">
        <v>7493</v>
      </c>
    </row>
    <row r="1697" spans="1:31" s="54" customFormat="1" x14ac:dyDescent="0.25">
      <c r="A1697" s="61" t="s">
        <v>7450</v>
      </c>
      <c r="B1697" s="3"/>
      <c r="C1697" s="3"/>
      <c r="D1697" s="62">
        <v>27414638959</v>
      </c>
      <c r="E1697" s="65">
        <v>27414638959</v>
      </c>
      <c r="F1697" s="63"/>
      <c r="G1697" s="3"/>
      <c r="H1697" s="3"/>
      <c r="I1697" s="3"/>
      <c r="J1697" s="3"/>
      <c r="K1697" s="64" t="s">
        <v>7500</v>
      </c>
      <c r="L1697" s="64"/>
      <c r="M1697" s="3"/>
      <c r="N1697" s="3" t="s">
        <v>7508</v>
      </c>
      <c r="O1697" s="3" t="s">
        <v>7508</v>
      </c>
      <c r="P1697" s="3" t="s">
        <v>7508</v>
      </c>
      <c r="Q1697" s="3" t="s">
        <v>5803</v>
      </c>
      <c r="R1697" s="3"/>
      <c r="S1697" s="3"/>
      <c r="T1697" s="63"/>
      <c r="U1697" s="4" t="s">
        <v>6360</v>
      </c>
      <c r="V1697" s="4">
        <v>100000</v>
      </c>
      <c r="W1697" s="4"/>
      <c r="X1697" s="4"/>
      <c r="AC1697" s="3">
        <v>45980110</v>
      </c>
      <c r="AD1697" s="3" t="s">
        <v>5654</v>
      </c>
      <c r="AE1697" s="64" t="s">
        <v>7493</v>
      </c>
    </row>
    <row r="1698" spans="1:31" s="54" customFormat="1" x14ac:dyDescent="0.25">
      <c r="A1698" s="61" t="s">
        <v>7451</v>
      </c>
      <c r="B1698" s="3"/>
      <c r="C1698" s="3"/>
      <c r="D1698" s="62">
        <v>27124862049</v>
      </c>
      <c r="E1698" s="65">
        <v>27124862049</v>
      </c>
      <c r="F1698" s="63"/>
      <c r="G1698" s="3"/>
      <c r="H1698" s="3"/>
      <c r="I1698" s="3"/>
      <c r="J1698" s="3"/>
      <c r="K1698" s="64" t="s">
        <v>7500</v>
      </c>
      <c r="L1698" s="64"/>
      <c r="M1698" s="3"/>
      <c r="N1698" s="3" t="s">
        <v>7508</v>
      </c>
      <c r="O1698" s="3" t="s">
        <v>7508</v>
      </c>
      <c r="P1698" s="3" t="s">
        <v>7508</v>
      </c>
      <c r="Q1698" s="3" t="s">
        <v>5803</v>
      </c>
      <c r="R1698" s="3"/>
      <c r="S1698" s="3"/>
      <c r="T1698" s="63"/>
      <c r="U1698" s="4" t="s">
        <v>6360</v>
      </c>
      <c r="V1698" s="4">
        <v>100000</v>
      </c>
      <c r="W1698" s="4"/>
      <c r="X1698" s="4"/>
      <c r="AC1698" s="3">
        <v>45980340</v>
      </c>
      <c r="AD1698" s="3" t="s">
        <v>5655</v>
      </c>
      <c r="AE1698" s="64" t="s">
        <v>7493</v>
      </c>
    </row>
    <row r="1699" spans="1:31" s="54" customFormat="1" x14ac:dyDescent="0.25">
      <c r="A1699" s="61" t="s">
        <v>7452</v>
      </c>
      <c r="B1699" s="3"/>
      <c r="C1699" s="3"/>
      <c r="D1699" s="62">
        <v>27224816079</v>
      </c>
      <c r="E1699" s="65">
        <v>27224816079</v>
      </c>
      <c r="F1699" s="63"/>
      <c r="G1699" s="3"/>
      <c r="H1699" s="3"/>
      <c r="I1699" s="3"/>
      <c r="J1699" s="3"/>
      <c r="K1699" s="64" t="s">
        <v>7500</v>
      </c>
      <c r="L1699" s="64"/>
      <c r="M1699" s="3"/>
      <c r="N1699" s="3" t="s">
        <v>7508</v>
      </c>
      <c r="O1699" s="3" t="s">
        <v>7508</v>
      </c>
      <c r="P1699" s="3" t="s">
        <v>7508</v>
      </c>
      <c r="Q1699" s="3" t="s">
        <v>5803</v>
      </c>
      <c r="R1699" s="3"/>
      <c r="S1699" s="3"/>
      <c r="T1699" s="63"/>
      <c r="U1699" s="4" t="s">
        <v>6360</v>
      </c>
      <c r="V1699" s="4">
        <v>100000</v>
      </c>
      <c r="W1699" s="4"/>
      <c r="X1699" s="4"/>
      <c r="AC1699" s="3">
        <v>45980120</v>
      </c>
      <c r="AD1699" s="3" t="s">
        <v>5657</v>
      </c>
      <c r="AE1699" s="64" t="s">
        <v>7493</v>
      </c>
    </row>
    <row r="1700" spans="1:31" s="54" customFormat="1" x14ac:dyDescent="0.25">
      <c r="A1700" s="61" t="s">
        <v>7453</v>
      </c>
      <c r="B1700" s="3"/>
      <c r="C1700" s="3"/>
      <c r="D1700" s="62">
        <v>27255831688</v>
      </c>
      <c r="E1700" s="65">
        <v>27255831688</v>
      </c>
      <c r="F1700" s="63"/>
      <c r="G1700" s="3"/>
      <c r="H1700" s="3"/>
      <c r="I1700" s="3"/>
      <c r="J1700" s="3"/>
      <c r="K1700" s="64" t="s">
        <v>7500</v>
      </c>
      <c r="L1700" s="64"/>
      <c r="M1700" s="3"/>
      <c r="N1700" s="3" t="s">
        <v>7508</v>
      </c>
      <c r="O1700" s="3" t="s">
        <v>7508</v>
      </c>
      <c r="P1700" s="3" t="s">
        <v>7508</v>
      </c>
      <c r="Q1700" s="3" t="s">
        <v>5803</v>
      </c>
      <c r="R1700" s="3"/>
      <c r="S1700" s="3"/>
      <c r="T1700" s="63"/>
      <c r="U1700" s="4" t="s">
        <v>6360</v>
      </c>
      <c r="V1700" s="4">
        <v>100000</v>
      </c>
      <c r="W1700" s="4"/>
      <c r="X1700" s="4"/>
      <c r="AC1700" s="3">
        <v>45980000</v>
      </c>
      <c r="AD1700" s="3" t="s">
        <v>296</v>
      </c>
      <c r="AE1700" s="64" t="s">
        <v>7493</v>
      </c>
    </row>
    <row r="1701" spans="1:31" s="54" customFormat="1" x14ac:dyDescent="0.25">
      <c r="A1701" s="61" t="s">
        <v>7454</v>
      </c>
      <c r="B1701" s="3"/>
      <c r="C1701" s="3"/>
      <c r="D1701" s="62">
        <v>27360691085</v>
      </c>
      <c r="E1701" s="65">
        <v>27360691085</v>
      </c>
      <c r="F1701" s="63"/>
      <c r="G1701" s="3"/>
      <c r="H1701" s="3"/>
      <c r="I1701" s="3"/>
      <c r="J1701" s="3"/>
      <c r="K1701" s="64" t="s">
        <v>7500</v>
      </c>
      <c r="L1701" s="64"/>
      <c r="M1701" s="3"/>
      <c r="N1701" s="3" t="s">
        <v>7508</v>
      </c>
      <c r="O1701" s="3" t="s">
        <v>7508</v>
      </c>
      <c r="P1701" s="3" t="s">
        <v>7508</v>
      </c>
      <c r="Q1701" s="3" t="s">
        <v>5803</v>
      </c>
      <c r="R1701" s="3"/>
      <c r="S1701" s="3"/>
      <c r="T1701" s="63"/>
      <c r="U1701" s="4" t="s">
        <v>6360</v>
      </c>
      <c r="V1701" s="4">
        <v>100000</v>
      </c>
      <c r="W1701" s="4"/>
      <c r="X1701" s="4"/>
      <c r="AC1701" s="3">
        <v>45980050</v>
      </c>
      <c r="AD1701" s="3" t="s">
        <v>5614</v>
      </c>
      <c r="AE1701" s="64" t="s">
        <v>7493</v>
      </c>
    </row>
    <row r="1702" spans="1:31" s="54" customFormat="1" x14ac:dyDescent="0.25">
      <c r="A1702" s="61" t="s">
        <v>7455</v>
      </c>
      <c r="B1702" s="3"/>
      <c r="C1702" s="3"/>
      <c r="D1702" s="62">
        <v>20269400235</v>
      </c>
      <c r="E1702" s="65">
        <v>20269400235</v>
      </c>
      <c r="F1702" s="63"/>
      <c r="G1702" s="3"/>
      <c r="H1702" s="3"/>
      <c r="I1702" s="3"/>
      <c r="J1702" s="3"/>
      <c r="K1702" s="64" t="s">
        <v>7500</v>
      </c>
      <c r="L1702" s="64"/>
      <c r="M1702" s="3"/>
      <c r="N1702" s="3" t="s">
        <v>7508</v>
      </c>
      <c r="O1702" s="3" t="s">
        <v>7508</v>
      </c>
      <c r="P1702" s="3" t="s">
        <v>7508</v>
      </c>
      <c r="Q1702" s="3" t="s">
        <v>5803</v>
      </c>
      <c r="R1702" s="3"/>
      <c r="S1702" s="3"/>
      <c r="T1702" s="63"/>
      <c r="U1702" s="4" t="s">
        <v>6360</v>
      </c>
      <c r="V1702" s="4">
        <v>100000</v>
      </c>
      <c r="W1702" s="4"/>
      <c r="X1702" s="4"/>
      <c r="AC1702" s="3">
        <v>45980250</v>
      </c>
      <c r="AD1702" s="3" t="s">
        <v>5636</v>
      </c>
      <c r="AE1702" s="64" t="s">
        <v>7493</v>
      </c>
    </row>
    <row r="1703" spans="1:31" s="54" customFormat="1" x14ac:dyDescent="0.25">
      <c r="A1703" s="61" t="s">
        <v>7456</v>
      </c>
      <c r="B1703" s="3"/>
      <c r="C1703" s="3"/>
      <c r="D1703" s="62">
        <v>27351131840</v>
      </c>
      <c r="E1703" s="65">
        <v>27351131840</v>
      </c>
      <c r="F1703" s="63"/>
      <c r="G1703" s="3"/>
      <c r="H1703" s="3"/>
      <c r="I1703" s="3"/>
      <c r="J1703" s="3"/>
      <c r="K1703" s="64" t="s">
        <v>7500</v>
      </c>
      <c r="L1703" s="64"/>
      <c r="M1703" s="3"/>
      <c r="N1703" s="3" t="s">
        <v>7508</v>
      </c>
      <c r="O1703" s="3" t="s">
        <v>7508</v>
      </c>
      <c r="P1703" s="3" t="s">
        <v>7508</v>
      </c>
      <c r="Q1703" s="3" t="s">
        <v>5803</v>
      </c>
      <c r="R1703" s="3"/>
      <c r="S1703" s="3"/>
      <c r="T1703" s="63"/>
      <c r="U1703" s="4" t="s">
        <v>6360</v>
      </c>
      <c r="V1703" s="4">
        <v>100000</v>
      </c>
      <c r="W1703" s="4"/>
      <c r="X1703" s="4"/>
      <c r="AC1703" s="3">
        <v>45980011</v>
      </c>
      <c r="AD1703" s="3" t="s">
        <v>5635</v>
      </c>
      <c r="AE1703" s="64" t="s">
        <v>7493</v>
      </c>
    </row>
    <row r="1704" spans="1:31" s="54" customFormat="1" x14ac:dyDescent="0.25">
      <c r="A1704" s="61" t="s">
        <v>7457</v>
      </c>
      <c r="B1704" s="3"/>
      <c r="C1704" s="3"/>
      <c r="D1704" s="62">
        <v>27277034048</v>
      </c>
      <c r="E1704" s="65">
        <v>27277034048</v>
      </c>
      <c r="F1704" s="63"/>
      <c r="G1704" s="3"/>
      <c r="H1704" s="3"/>
      <c r="I1704" s="3"/>
      <c r="J1704" s="3"/>
      <c r="K1704" s="64" t="s">
        <v>7500</v>
      </c>
      <c r="L1704" s="64"/>
      <c r="M1704" s="3"/>
      <c r="N1704" s="3" t="s">
        <v>7508</v>
      </c>
      <c r="O1704" s="3" t="s">
        <v>7508</v>
      </c>
      <c r="P1704" s="3" t="s">
        <v>7508</v>
      </c>
      <c r="Q1704" s="3" t="s">
        <v>5803</v>
      </c>
      <c r="R1704" s="3"/>
      <c r="S1704" s="3"/>
      <c r="T1704" s="63"/>
      <c r="U1704" s="4" t="s">
        <v>6360</v>
      </c>
      <c r="V1704" s="4">
        <v>100000</v>
      </c>
      <c r="W1704" s="4"/>
      <c r="X1704" s="4"/>
      <c r="AC1704" s="3">
        <v>45980110</v>
      </c>
      <c r="AD1704" s="3" t="s">
        <v>5654</v>
      </c>
      <c r="AE1704" s="64" t="s">
        <v>7493</v>
      </c>
    </row>
    <row r="1705" spans="1:31" s="54" customFormat="1" x14ac:dyDescent="0.25">
      <c r="A1705" s="61" t="s">
        <v>7458</v>
      </c>
      <c r="B1705" s="3"/>
      <c r="C1705" s="3"/>
      <c r="D1705" s="62">
        <v>23471205729</v>
      </c>
      <c r="E1705" s="65">
        <v>23471205729</v>
      </c>
      <c r="F1705" s="63"/>
      <c r="G1705" s="3"/>
      <c r="H1705" s="3"/>
      <c r="I1705" s="3"/>
      <c r="J1705" s="3"/>
      <c r="K1705" s="64" t="s">
        <v>7500</v>
      </c>
      <c r="L1705" s="64"/>
      <c r="M1705" s="3"/>
      <c r="N1705" s="3" t="s">
        <v>7508</v>
      </c>
      <c r="O1705" s="3" t="s">
        <v>7508</v>
      </c>
      <c r="P1705" s="3" t="s">
        <v>7508</v>
      </c>
      <c r="Q1705" s="3" t="s">
        <v>5803</v>
      </c>
      <c r="R1705" s="3"/>
      <c r="S1705" s="3"/>
      <c r="T1705" s="63"/>
      <c r="U1705" s="4" t="s">
        <v>6360</v>
      </c>
      <c r="V1705" s="4">
        <v>100000</v>
      </c>
      <c r="W1705" s="4"/>
      <c r="X1705" s="4"/>
      <c r="AC1705" s="3">
        <v>45980011</v>
      </c>
      <c r="AD1705" s="3" t="s">
        <v>5635</v>
      </c>
      <c r="AE1705" s="64" t="s">
        <v>7493</v>
      </c>
    </row>
    <row r="1706" spans="1:31" s="54" customFormat="1" x14ac:dyDescent="0.25">
      <c r="A1706" s="61" t="s">
        <v>7459</v>
      </c>
      <c r="B1706" s="3"/>
      <c r="C1706" s="3"/>
      <c r="D1706" s="62">
        <v>20296992950</v>
      </c>
      <c r="E1706" s="65">
        <v>20296992950</v>
      </c>
      <c r="F1706" s="63"/>
      <c r="G1706" s="3"/>
      <c r="H1706" s="3"/>
      <c r="I1706" s="3"/>
      <c r="J1706" s="3"/>
      <c r="K1706" s="64" t="s">
        <v>7500</v>
      </c>
      <c r="L1706" s="64"/>
      <c r="M1706" s="3"/>
      <c r="N1706" s="3" t="s">
        <v>7508</v>
      </c>
      <c r="O1706" s="3" t="s">
        <v>7508</v>
      </c>
      <c r="P1706" s="3" t="s">
        <v>7508</v>
      </c>
      <c r="Q1706" s="3" t="s">
        <v>5803</v>
      </c>
      <c r="R1706" s="3"/>
      <c r="S1706" s="3"/>
      <c r="T1706" s="63"/>
      <c r="U1706" s="4" t="s">
        <v>6360</v>
      </c>
      <c r="V1706" s="4">
        <v>100000</v>
      </c>
      <c r="W1706" s="4"/>
      <c r="X1706" s="4"/>
      <c r="AC1706" s="3">
        <v>45980340</v>
      </c>
      <c r="AD1706" s="3" t="s">
        <v>5655</v>
      </c>
      <c r="AE1706" s="64" t="s">
        <v>7493</v>
      </c>
    </row>
    <row r="1707" spans="1:31" s="54" customFormat="1" x14ac:dyDescent="0.25">
      <c r="A1707" s="61" t="s">
        <v>7460</v>
      </c>
      <c r="B1707" s="3"/>
      <c r="C1707" s="3"/>
      <c r="D1707" s="62">
        <v>27345013925</v>
      </c>
      <c r="E1707" s="65">
        <v>27345013925</v>
      </c>
      <c r="F1707" s="63"/>
      <c r="G1707" s="3"/>
      <c r="H1707" s="3"/>
      <c r="I1707" s="3"/>
      <c r="J1707" s="3"/>
      <c r="K1707" s="64" t="s">
        <v>7500</v>
      </c>
      <c r="L1707" s="64"/>
      <c r="M1707" s="3"/>
      <c r="N1707" s="3" t="s">
        <v>7508</v>
      </c>
      <c r="O1707" s="3" t="s">
        <v>7508</v>
      </c>
      <c r="P1707" s="3" t="s">
        <v>7508</v>
      </c>
      <c r="Q1707" s="3" t="s">
        <v>5803</v>
      </c>
      <c r="R1707" s="3"/>
      <c r="S1707" s="3"/>
      <c r="T1707" s="63"/>
      <c r="U1707" s="4" t="s">
        <v>6360</v>
      </c>
      <c r="V1707" s="4">
        <v>100000</v>
      </c>
      <c r="W1707" s="4"/>
      <c r="X1707" s="4"/>
      <c r="AC1707" s="3">
        <v>45980000</v>
      </c>
      <c r="AD1707" s="3" t="s">
        <v>296</v>
      </c>
      <c r="AE1707" s="64" t="s">
        <v>7493</v>
      </c>
    </row>
    <row r="1708" spans="1:31" s="54" customFormat="1" x14ac:dyDescent="0.25">
      <c r="A1708" s="61" t="s">
        <v>7461</v>
      </c>
      <c r="B1708" s="3"/>
      <c r="C1708" s="3"/>
      <c r="D1708" s="62">
        <v>27444608760</v>
      </c>
      <c r="E1708" s="65">
        <v>27444608760</v>
      </c>
      <c r="F1708" s="63"/>
      <c r="G1708" s="3"/>
      <c r="H1708" s="3"/>
      <c r="I1708" s="3"/>
      <c r="J1708" s="3"/>
      <c r="K1708" s="64" t="s">
        <v>7500</v>
      </c>
      <c r="L1708" s="64"/>
      <c r="M1708" s="3"/>
      <c r="N1708" s="3" t="s">
        <v>7508</v>
      </c>
      <c r="O1708" s="3" t="s">
        <v>7508</v>
      </c>
      <c r="P1708" s="3" t="s">
        <v>7508</v>
      </c>
      <c r="Q1708" s="3" t="s">
        <v>5803</v>
      </c>
      <c r="R1708" s="3"/>
      <c r="S1708" s="3"/>
      <c r="T1708" s="63"/>
      <c r="U1708" s="4" t="s">
        <v>6360</v>
      </c>
      <c r="V1708" s="4">
        <v>100000</v>
      </c>
      <c r="W1708" s="4"/>
      <c r="X1708" s="4"/>
      <c r="AC1708" s="3">
        <v>45980060</v>
      </c>
      <c r="AD1708" s="3" t="s">
        <v>5599</v>
      </c>
      <c r="AE1708" s="64" t="s">
        <v>7493</v>
      </c>
    </row>
    <row r="1709" spans="1:31" s="54" customFormat="1" x14ac:dyDescent="0.25">
      <c r="A1709" s="61" t="s">
        <v>7462</v>
      </c>
      <c r="B1709" s="3"/>
      <c r="C1709" s="3"/>
      <c r="D1709" s="62">
        <v>27244602687</v>
      </c>
      <c r="E1709" s="65">
        <v>27244602687</v>
      </c>
      <c r="F1709" s="63"/>
      <c r="G1709" s="3"/>
      <c r="H1709" s="3"/>
      <c r="I1709" s="3"/>
      <c r="J1709" s="3"/>
      <c r="K1709" s="64" t="s">
        <v>7500</v>
      </c>
      <c r="L1709" s="64"/>
      <c r="M1709" s="3"/>
      <c r="N1709" s="3" t="s">
        <v>7508</v>
      </c>
      <c r="O1709" s="3" t="s">
        <v>7508</v>
      </c>
      <c r="P1709" s="3" t="s">
        <v>7508</v>
      </c>
      <c r="Q1709" s="3" t="s">
        <v>5803</v>
      </c>
      <c r="R1709" s="3"/>
      <c r="S1709" s="3"/>
      <c r="T1709" s="63"/>
      <c r="U1709" s="4" t="s">
        <v>6360</v>
      </c>
      <c r="V1709" s="4">
        <v>100000</v>
      </c>
      <c r="W1709" s="4"/>
      <c r="X1709" s="4"/>
      <c r="AC1709" s="3">
        <v>45980220</v>
      </c>
      <c r="AD1709" s="3" t="s">
        <v>5643</v>
      </c>
      <c r="AE1709" s="64" t="s">
        <v>7493</v>
      </c>
    </row>
    <row r="1710" spans="1:31" s="54" customFormat="1" x14ac:dyDescent="0.25">
      <c r="A1710" s="61" t="s">
        <v>7463</v>
      </c>
      <c r="B1710" s="3"/>
      <c r="C1710" s="3"/>
      <c r="D1710" s="62">
        <v>20417422375</v>
      </c>
      <c r="E1710" s="65">
        <v>20417422375</v>
      </c>
      <c r="F1710" s="63"/>
      <c r="G1710" s="3"/>
      <c r="H1710" s="3"/>
      <c r="I1710" s="3"/>
      <c r="J1710" s="3"/>
      <c r="K1710" s="64" t="s">
        <v>7500</v>
      </c>
      <c r="L1710" s="64"/>
      <c r="M1710" s="3"/>
      <c r="N1710" s="3" t="s">
        <v>7508</v>
      </c>
      <c r="O1710" s="3" t="s">
        <v>7508</v>
      </c>
      <c r="P1710" s="3" t="s">
        <v>7508</v>
      </c>
      <c r="Q1710" s="3" t="s">
        <v>5803</v>
      </c>
      <c r="R1710" s="3"/>
      <c r="S1710" s="3"/>
      <c r="T1710" s="63"/>
      <c r="U1710" s="4" t="s">
        <v>6360</v>
      </c>
      <c r="V1710" s="4">
        <v>100000</v>
      </c>
      <c r="W1710" s="4"/>
      <c r="X1710" s="4"/>
      <c r="AC1710" s="3">
        <v>45980320</v>
      </c>
      <c r="AD1710" s="3" t="s">
        <v>5633</v>
      </c>
      <c r="AE1710" s="64" t="s">
        <v>7493</v>
      </c>
    </row>
    <row r="1711" spans="1:31" s="54" customFormat="1" x14ac:dyDescent="0.25">
      <c r="A1711" s="61" t="s">
        <v>7464</v>
      </c>
      <c r="B1711" s="3"/>
      <c r="C1711" s="3"/>
      <c r="D1711" s="62">
        <v>27176023312</v>
      </c>
      <c r="E1711" s="65">
        <v>27176023312</v>
      </c>
      <c r="F1711" s="63"/>
      <c r="G1711" s="3"/>
      <c r="H1711" s="3"/>
      <c r="I1711" s="3"/>
      <c r="J1711" s="3"/>
      <c r="K1711" s="64" t="s">
        <v>7500</v>
      </c>
      <c r="L1711" s="64"/>
      <c r="M1711" s="3"/>
      <c r="N1711" s="3" t="s">
        <v>7508</v>
      </c>
      <c r="O1711" s="3" t="s">
        <v>7508</v>
      </c>
      <c r="P1711" s="3" t="s">
        <v>7508</v>
      </c>
      <c r="Q1711" s="3" t="s">
        <v>5803</v>
      </c>
      <c r="R1711" s="3"/>
      <c r="S1711" s="3"/>
      <c r="T1711" s="63"/>
      <c r="U1711" s="4" t="s">
        <v>6360</v>
      </c>
      <c r="V1711" s="4">
        <v>100000</v>
      </c>
      <c r="W1711" s="4"/>
      <c r="X1711" s="4"/>
      <c r="AC1711" s="3">
        <v>45980060</v>
      </c>
      <c r="AD1711" s="3" t="s">
        <v>5599</v>
      </c>
      <c r="AE1711" s="64" t="s">
        <v>7493</v>
      </c>
    </row>
    <row r="1712" spans="1:31" s="54" customFormat="1" x14ac:dyDescent="0.25">
      <c r="A1712" s="61" t="s">
        <v>7465</v>
      </c>
      <c r="B1712" s="3"/>
      <c r="C1712" s="3"/>
      <c r="D1712" s="62">
        <v>20314338805</v>
      </c>
      <c r="E1712" s="65">
        <v>20314338805</v>
      </c>
      <c r="F1712" s="63"/>
      <c r="G1712" s="3"/>
      <c r="H1712" s="3"/>
      <c r="I1712" s="3"/>
      <c r="J1712" s="3"/>
      <c r="K1712" s="64" t="s">
        <v>7500</v>
      </c>
      <c r="L1712" s="64"/>
      <c r="M1712" s="3"/>
      <c r="N1712" s="3" t="s">
        <v>7508</v>
      </c>
      <c r="O1712" s="3" t="s">
        <v>7508</v>
      </c>
      <c r="P1712" s="3" t="s">
        <v>7508</v>
      </c>
      <c r="Q1712" s="3" t="s">
        <v>5803</v>
      </c>
      <c r="R1712" s="3"/>
      <c r="S1712" s="3"/>
      <c r="T1712" s="63"/>
      <c r="U1712" s="4" t="s">
        <v>6360</v>
      </c>
      <c r="V1712" s="4">
        <v>100000</v>
      </c>
      <c r="W1712" s="4"/>
      <c r="X1712" s="4"/>
      <c r="AC1712" s="3">
        <v>45980050</v>
      </c>
      <c r="AD1712" s="3" t="s">
        <v>5614</v>
      </c>
      <c r="AE1712" s="64" t="s">
        <v>7493</v>
      </c>
    </row>
    <row r="1713" spans="1:31" s="54" customFormat="1" x14ac:dyDescent="0.25">
      <c r="A1713" s="61" t="s">
        <v>7466</v>
      </c>
      <c r="B1713" s="3"/>
      <c r="C1713" s="3"/>
      <c r="D1713" s="62">
        <v>20261487307</v>
      </c>
      <c r="E1713" s="65">
        <v>20261487307</v>
      </c>
      <c r="F1713" s="63"/>
      <c r="G1713" s="3"/>
      <c r="H1713" s="3"/>
      <c r="I1713" s="3"/>
      <c r="J1713" s="3"/>
      <c r="K1713" s="64" t="s">
        <v>7500</v>
      </c>
      <c r="L1713" s="64"/>
      <c r="M1713" s="3"/>
      <c r="N1713" s="3" t="s">
        <v>7508</v>
      </c>
      <c r="O1713" s="3" t="s">
        <v>7508</v>
      </c>
      <c r="P1713" s="3" t="s">
        <v>7508</v>
      </c>
      <c r="Q1713" s="3" t="s">
        <v>5803</v>
      </c>
      <c r="R1713" s="3"/>
      <c r="S1713" s="3"/>
      <c r="T1713" s="63"/>
      <c r="U1713" s="4" t="s">
        <v>6360</v>
      </c>
      <c r="V1713" s="4">
        <v>100000</v>
      </c>
      <c r="W1713" s="4"/>
      <c r="X1713" s="4"/>
      <c r="AC1713" s="3">
        <v>45980220</v>
      </c>
      <c r="AD1713" s="3" t="s">
        <v>5643</v>
      </c>
      <c r="AE1713" s="64" t="s">
        <v>7493</v>
      </c>
    </row>
    <row r="1714" spans="1:31" s="54" customFormat="1" x14ac:dyDescent="0.25">
      <c r="A1714" s="61" t="s">
        <v>7467</v>
      </c>
      <c r="B1714" s="3"/>
      <c r="C1714" s="3"/>
      <c r="D1714" s="62">
        <v>27370195981</v>
      </c>
      <c r="E1714" s="65">
        <v>27370195981</v>
      </c>
      <c r="F1714" s="63"/>
      <c r="G1714" s="3"/>
      <c r="H1714" s="3"/>
      <c r="I1714" s="3"/>
      <c r="J1714" s="3"/>
      <c r="K1714" s="64" t="s">
        <v>7500</v>
      </c>
      <c r="L1714" s="64"/>
      <c r="M1714" s="3"/>
      <c r="N1714" s="3" t="s">
        <v>7508</v>
      </c>
      <c r="O1714" s="3" t="s">
        <v>7508</v>
      </c>
      <c r="P1714" s="3" t="s">
        <v>7508</v>
      </c>
      <c r="Q1714" s="3" t="s">
        <v>5803</v>
      </c>
      <c r="R1714" s="3"/>
      <c r="S1714" s="3"/>
      <c r="T1714" s="63"/>
      <c r="U1714" s="4" t="s">
        <v>6360</v>
      </c>
      <c r="V1714" s="4">
        <v>100000</v>
      </c>
      <c r="W1714" s="4"/>
      <c r="X1714" s="4"/>
      <c r="AC1714" s="3">
        <v>45980050</v>
      </c>
      <c r="AD1714" s="3" t="s">
        <v>5614</v>
      </c>
      <c r="AE1714" s="64" t="s">
        <v>7493</v>
      </c>
    </row>
    <row r="1715" spans="1:31" s="54" customFormat="1" x14ac:dyDescent="0.25">
      <c r="A1715" s="61" t="s">
        <v>7468</v>
      </c>
      <c r="B1715" s="3"/>
      <c r="C1715" s="3"/>
      <c r="D1715" s="62">
        <v>20211381990</v>
      </c>
      <c r="E1715" s="65">
        <v>20211381990</v>
      </c>
      <c r="F1715" s="63"/>
      <c r="G1715" s="3"/>
      <c r="H1715" s="3"/>
      <c r="I1715" s="3"/>
      <c r="J1715" s="3"/>
      <c r="K1715" s="64" t="s">
        <v>7500</v>
      </c>
      <c r="L1715" s="64"/>
      <c r="M1715" s="3"/>
      <c r="N1715" s="3" t="s">
        <v>7508</v>
      </c>
      <c r="O1715" s="3" t="s">
        <v>7508</v>
      </c>
      <c r="P1715" s="3" t="s">
        <v>7508</v>
      </c>
      <c r="Q1715" s="3" t="s">
        <v>5803</v>
      </c>
      <c r="R1715" s="3"/>
      <c r="S1715" s="3"/>
      <c r="T1715" s="63"/>
      <c r="U1715" s="4" t="s">
        <v>6360</v>
      </c>
      <c r="V1715" s="4">
        <v>100000</v>
      </c>
      <c r="W1715" s="4"/>
      <c r="X1715" s="4"/>
      <c r="AC1715" s="3">
        <v>45980050</v>
      </c>
      <c r="AD1715" s="3" t="s">
        <v>5614</v>
      </c>
      <c r="AE1715" s="64" t="s">
        <v>7493</v>
      </c>
    </row>
    <row r="1716" spans="1:31" s="54" customFormat="1" x14ac:dyDescent="0.25">
      <c r="A1716" s="61" t="s">
        <v>7469</v>
      </c>
      <c r="B1716" s="3"/>
      <c r="C1716" s="3"/>
      <c r="D1716" s="62">
        <v>20221091877</v>
      </c>
      <c r="E1716" s="65">
        <v>20221091877</v>
      </c>
      <c r="F1716" s="63"/>
      <c r="G1716" s="3"/>
      <c r="H1716" s="3"/>
      <c r="I1716" s="3"/>
      <c r="J1716" s="3"/>
      <c r="K1716" s="64" t="s">
        <v>7500</v>
      </c>
      <c r="L1716" s="64"/>
      <c r="M1716" s="3"/>
      <c r="N1716" s="3" t="s">
        <v>7508</v>
      </c>
      <c r="O1716" s="3" t="s">
        <v>7508</v>
      </c>
      <c r="P1716" s="3" t="s">
        <v>7508</v>
      </c>
      <c r="Q1716" s="3" t="s">
        <v>5803</v>
      </c>
      <c r="R1716" s="3"/>
      <c r="S1716" s="3"/>
      <c r="T1716" s="63"/>
      <c r="U1716" s="4" t="s">
        <v>6360</v>
      </c>
      <c r="V1716" s="4">
        <v>100000</v>
      </c>
      <c r="W1716" s="4"/>
      <c r="X1716" s="4"/>
      <c r="AC1716" s="3">
        <v>45980335</v>
      </c>
      <c r="AD1716" s="3" t="s">
        <v>5677</v>
      </c>
      <c r="AE1716" s="64" t="s">
        <v>7493</v>
      </c>
    </row>
    <row r="1717" spans="1:31" s="54" customFormat="1" x14ac:dyDescent="0.25">
      <c r="A1717" s="61" t="s">
        <v>7470</v>
      </c>
      <c r="B1717" s="3"/>
      <c r="C1717" s="3"/>
      <c r="D1717" s="62">
        <v>27308960647</v>
      </c>
      <c r="E1717" s="65">
        <v>27308960647</v>
      </c>
      <c r="F1717" s="63"/>
      <c r="G1717" s="3"/>
      <c r="H1717" s="3"/>
      <c r="I1717" s="3"/>
      <c r="J1717" s="3"/>
      <c r="K1717" s="64" t="s">
        <v>7500</v>
      </c>
      <c r="L1717" s="64"/>
      <c r="M1717" s="3"/>
      <c r="N1717" s="3" t="s">
        <v>7508</v>
      </c>
      <c r="O1717" s="3" t="s">
        <v>7508</v>
      </c>
      <c r="P1717" s="3" t="s">
        <v>7508</v>
      </c>
      <c r="Q1717" s="3" t="s">
        <v>5803</v>
      </c>
      <c r="R1717" s="3"/>
      <c r="S1717" s="3"/>
      <c r="T1717" s="63"/>
      <c r="U1717" s="4" t="s">
        <v>6360</v>
      </c>
      <c r="V1717" s="4">
        <v>100000</v>
      </c>
      <c r="W1717" s="4"/>
      <c r="X1717" s="4"/>
      <c r="AC1717" s="3">
        <v>45980250</v>
      </c>
      <c r="AD1717" s="3" t="s">
        <v>5636</v>
      </c>
      <c r="AE1717" s="64" t="s">
        <v>7493</v>
      </c>
    </row>
    <row r="1718" spans="1:31" s="54" customFormat="1" x14ac:dyDescent="0.25">
      <c r="A1718" s="61" t="s">
        <v>7471</v>
      </c>
      <c r="B1718" s="3"/>
      <c r="C1718" s="3"/>
      <c r="D1718" s="62">
        <v>20261550106</v>
      </c>
      <c r="E1718" s="65">
        <v>20261550106</v>
      </c>
      <c r="F1718" s="63"/>
      <c r="G1718" s="3"/>
      <c r="H1718" s="3"/>
      <c r="I1718" s="3"/>
      <c r="J1718" s="3"/>
      <c r="K1718" s="64" t="s">
        <v>7500</v>
      </c>
      <c r="L1718" s="64"/>
      <c r="M1718" s="3"/>
      <c r="N1718" s="3" t="s">
        <v>7508</v>
      </c>
      <c r="O1718" s="3" t="s">
        <v>7508</v>
      </c>
      <c r="P1718" s="3" t="s">
        <v>7508</v>
      </c>
      <c r="Q1718" s="3" t="s">
        <v>5803</v>
      </c>
      <c r="R1718" s="3"/>
      <c r="S1718" s="3"/>
      <c r="T1718" s="63"/>
      <c r="U1718" s="4" t="s">
        <v>6360</v>
      </c>
      <c r="V1718" s="4">
        <v>100000</v>
      </c>
      <c r="W1718" s="4"/>
      <c r="X1718" s="4"/>
      <c r="AC1718" s="3">
        <v>45980340</v>
      </c>
      <c r="AD1718" s="3" t="s">
        <v>5655</v>
      </c>
      <c r="AE1718" s="64" t="s">
        <v>7493</v>
      </c>
    </row>
    <row r="1719" spans="1:31" s="54" customFormat="1" x14ac:dyDescent="0.25">
      <c r="A1719" s="61" t="s">
        <v>7472</v>
      </c>
      <c r="B1719" s="3"/>
      <c r="C1719" s="3"/>
      <c r="D1719" s="62">
        <v>20388913828</v>
      </c>
      <c r="E1719" s="65">
        <v>20388913828</v>
      </c>
      <c r="F1719" s="63"/>
      <c r="G1719" s="3"/>
      <c r="H1719" s="3"/>
      <c r="I1719" s="3"/>
      <c r="J1719" s="3"/>
      <c r="K1719" s="64" t="s">
        <v>7500</v>
      </c>
      <c r="L1719" s="64"/>
      <c r="M1719" s="3"/>
      <c r="N1719" s="3" t="s">
        <v>7508</v>
      </c>
      <c r="O1719" s="3" t="s">
        <v>7508</v>
      </c>
      <c r="P1719" s="3" t="s">
        <v>7508</v>
      </c>
      <c r="Q1719" s="3" t="s">
        <v>5803</v>
      </c>
      <c r="R1719" s="3"/>
      <c r="S1719" s="3"/>
      <c r="T1719" s="63"/>
      <c r="U1719" s="4" t="s">
        <v>6360</v>
      </c>
      <c r="V1719" s="4">
        <v>100000</v>
      </c>
      <c r="W1719" s="4"/>
      <c r="X1719" s="4"/>
      <c r="AC1719" s="3">
        <v>45980330</v>
      </c>
      <c r="AD1719" s="3" t="s">
        <v>5642</v>
      </c>
      <c r="AE1719" s="64" t="s">
        <v>7493</v>
      </c>
    </row>
    <row r="1720" spans="1:31" s="54" customFormat="1" x14ac:dyDescent="0.25">
      <c r="A1720" s="61" t="s">
        <v>7473</v>
      </c>
      <c r="B1720" s="3"/>
      <c r="C1720" s="3"/>
      <c r="D1720" s="62">
        <v>27132210611</v>
      </c>
      <c r="E1720" s="65">
        <v>27132210611</v>
      </c>
      <c r="F1720" s="63"/>
      <c r="G1720" s="3"/>
      <c r="H1720" s="3"/>
      <c r="I1720" s="3"/>
      <c r="J1720" s="3"/>
      <c r="K1720" s="64" t="s">
        <v>7500</v>
      </c>
      <c r="L1720" s="64"/>
      <c r="M1720" s="3"/>
      <c r="N1720" s="3" t="s">
        <v>7508</v>
      </c>
      <c r="O1720" s="3" t="s">
        <v>7508</v>
      </c>
      <c r="P1720" s="3" t="s">
        <v>7508</v>
      </c>
      <c r="Q1720" s="3" t="s">
        <v>5803</v>
      </c>
      <c r="R1720" s="3"/>
      <c r="S1720" s="3"/>
      <c r="T1720" s="63"/>
      <c r="U1720" s="4" t="s">
        <v>6360</v>
      </c>
      <c r="V1720" s="4">
        <v>100000</v>
      </c>
      <c r="W1720" s="4"/>
      <c r="X1720" s="4"/>
      <c r="AC1720" s="3">
        <v>45980010</v>
      </c>
      <c r="AD1720" s="3" t="s">
        <v>5680</v>
      </c>
      <c r="AE1720" s="64" t="s">
        <v>7493</v>
      </c>
    </row>
    <row r="1721" spans="1:31" s="54" customFormat="1" x14ac:dyDescent="0.25">
      <c r="A1721" s="61" t="s">
        <v>7474</v>
      </c>
      <c r="B1721" s="3"/>
      <c r="C1721" s="3"/>
      <c r="D1721" s="62">
        <v>20207367061</v>
      </c>
      <c r="E1721" s="65">
        <v>20207367061</v>
      </c>
      <c r="F1721" s="63"/>
      <c r="G1721" s="3"/>
      <c r="H1721" s="3"/>
      <c r="I1721" s="3"/>
      <c r="J1721" s="3"/>
      <c r="K1721" s="64" t="s">
        <v>7500</v>
      </c>
      <c r="L1721" s="64"/>
      <c r="M1721" s="3"/>
      <c r="N1721" s="3" t="s">
        <v>7508</v>
      </c>
      <c r="O1721" s="3" t="s">
        <v>7508</v>
      </c>
      <c r="P1721" s="3" t="s">
        <v>7508</v>
      </c>
      <c r="Q1721" s="3" t="s">
        <v>5803</v>
      </c>
      <c r="R1721" s="3"/>
      <c r="S1721" s="3"/>
      <c r="T1721" s="63"/>
      <c r="U1721" s="4" t="s">
        <v>6360</v>
      </c>
      <c r="V1721" s="4">
        <v>100000</v>
      </c>
      <c r="W1721" s="4"/>
      <c r="X1721" s="4"/>
      <c r="AC1721" s="3">
        <v>45980011</v>
      </c>
      <c r="AD1721" s="3" t="s">
        <v>5635</v>
      </c>
      <c r="AE1721" s="64" t="s">
        <v>7493</v>
      </c>
    </row>
    <row r="1722" spans="1:31" s="54" customFormat="1" x14ac:dyDescent="0.25">
      <c r="A1722" s="61" t="s">
        <v>7475</v>
      </c>
      <c r="B1722" s="3"/>
      <c r="C1722" s="3"/>
      <c r="D1722" s="62">
        <v>20478855568</v>
      </c>
      <c r="E1722" s="65">
        <v>20478855568</v>
      </c>
      <c r="F1722" s="63"/>
      <c r="G1722" s="3"/>
      <c r="H1722" s="3"/>
      <c r="I1722" s="3"/>
      <c r="J1722" s="3"/>
      <c r="K1722" s="64" t="s">
        <v>7500</v>
      </c>
      <c r="L1722" s="64"/>
      <c r="M1722" s="3"/>
      <c r="N1722" s="3" t="s">
        <v>7508</v>
      </c>
      <c r="O1722" s="3" t="s">
        <v>7508</v>
      </c>
      <c r="P1722" s="3" t="s">
        <v>7508</v>
      </c>
      <c r="Q1722" s="3" t="s">
        <v>5803</v>
      </c>
      <c r="R1722" s="3"/>
      <c r="S1722" s="3"/>
      <c r="T1722" s="63"/>
      <c r="U1722" s="4" t="s">
        <v>6360</v>
      </c>
      <c r="V1722" s="4">
        <v>100000</v>
      </c>
      <c r="W1722" s="4"/>
      <c r="X1722" s="4"/>
      <c r="AC1722" s="3">
        <v>45980220</v>
      </c>
      <c r="AD1722" s="3" t="s">
        <v>5643</v>
      </c>
      <c r="AE1722" s="64" t="s">
        <v>7493</v>
      </c>
    </row>
    <row r="1723" spans="1:31" s="54" customFormat="1" x14ac:dyDescent="0.25">
      <c r="A1723" s="61" t="s">
        <v>7476</v>
      </c>
      <c r="B1723" s="3"/>
      <c r="C1723" s="3"/>
      <c r="D1723" s="62">
        <v>20368517004</v>
      </c>
      <c r="E1723" s="65">
        <v>20368517004</v>
      </c>
      <c r="F1723" s="63"/>
      <c r="G1723" s="3"/>
      <c r="H1723" s="3"/>
      <c r="I1723" s="3"/>
      <c r="J1723" s="3"/>
      <c r="K1723" s="64" t="s">
        <v>7500</v>
      </c>
      <c r="L1723" s="64"/>
      <c r="M1723" s="3"/>
      <c r="N1723" s="3" t="s">
        <v>7508</v>
      </c>
      <c r="O1723" s="3" t="s">
        <v>7508</v>
      </c>
      <c r="P1723" s="3" t="s">
        <v>7508</v>
      </c>
      <c r="Q1723" s="3" t="s">
        <v>5803</v>
      </c>
      <c r="R1723" s="3"/>
      <c r="S1723" s="3"/>
      <c r="T1723" s="63"/>
      <c r="U1723" s="4" t="s">
        <v>6360</v>
      </c>
      <c r="V1723" s="4">
        <v>100000</v>
      </c>
      <c r="W1723" s="4"/>
      <c r="X1723" s="4"/>
      <c r="AC1723" s="3">
        <v>45980011</v>
      </c>
      <c r="AD1723" s="3" t="s">
        <v>5635</v>
      </c>
      <c r="AE1723" s="64" t="s">
        <v>7493</v>
      </c>
    </row>
    <row r="1724" spans="1:31" s="54" customFormat="1" x14ac:dyDescent="0.25">
      <c r="A1724" s="61" t="s">
        <v>7477</v>
      </c>
      <c r="B1724" s="3"/>
      <c r="C1724" s="3"/>
      <c r="D1724" s="62">
        <v>20110976217</v>
      </c>
      <c r="E1724" s="65">
        <v>20110976217</v>
      </c>
      <c r="F1724" s="63"/>
      <c r="G1724" s="3"/>
      <c r="H1724" s="3"/>
      <c r="I1724" s="3"/>
      <c r="J1724" s="3"/>
      <c r="K1724" s="64" t="s">
        <v>7500</v>
      </c>
      <c r="L1724" s="64"/>
      <c r="M1724" s="3"/>
      <c r="N1724" s="3" t="s">
        <v>7508</v>
      </c>
      <c r="O1724" s="3" t="s">
        <v>7508</v>
      </c>
      <c r="P1724" s="3" t="s">
        <v>7508</v>
      </c>
      <c r="Q1724" s="3" t="s">
        <v>5803</v>
      </c>
      <c r="R1724" s="3"/>
      <c r="S1724" s="3"/>
      <c r="T1724" s="63"/>
      <c r="U1724" s="4" t="s">
        <v>6360</v>
      </c>
      <c r="V1724" s="4">
        <v>100000</v>
      </c>
      <c r="W1724" s="4"/>
      <c r="X1724" s="4"/>
      <c r="AC1724" s="3">
        <v>45980250</v>
      </c>
      <c r="AD1724" s="3" t="s">
        <v>5636</v>
      </c>
      <c r="AE1724" s="64" t="s">
        <v>7493</v>
      </c>
    </row>
    <row r="1725" spans="1:31" s="54" customFormat="1" x14ac:dyDescent="0.25">
      <c r="A1725" s="61" t="s">
        <v>7478</v>
      </c>
      <c r="B1725" s="3"/>
      <c r="C1725" s="3"/>
      <c r="D1725" s="62">
        <v>27143179651</v>
      </c>
      <c r="E1725" s="65">
        <v>27143179651</v>
      </c>
      <c r="F1725" s="63"/>
      <c r="G1725" s="3"/>
      <c r="H1725" s="3"/>
      <c r="I1725" s="3"/>
      <c r="J1725" s="3"/>
      <c r="K1725" s="64" t="s">
        <v>7500</v>
      </c>
      <c r="L1725" s="64"/>
      <c r="M1725" s="3"/>
      <c r="N1725" s="3" t="s">
        <v>7508</v>
      </c>
      <c r="O1725" s="3" t="s">
        <v>7508</v>
      </c>
      <c r="P1725" s="3" t="s">
        <v>7508</v>
      </c>
      <c r="Q1725" s="3" t="s">
        <v>5803</v>
      </c>
      <c r="R1725" s="3"/>
      <c r="S1725" s="3"/>
      <c r="T1725" s="63"/>
      <c r="U1725" s="4" t="s">
        <v>6360</v>
      </c>
      <c r="V1725" s="4">
        <v>100000</v>
      </c>
      <c r="W1725" s="4"/>
      <c r="X1725" s="4"/>
      <c r="AC1725" s="3">
        <v>45980300</v>
      </c>
      <c r="AD1725" s="3" t="s">
        <v>5637</v>
      </c>
      <c r="AE1725" s="64" t="s">
        <v>7493</v>
      </c>
    </row>
    <row r="1726" spans="1:31" s="54" customFormat="1" x14ac:dyDescent="0.25">
      <c r="A1726" s="61" t="s">
        <v>7479</v>
      </c>
      <c r="B1726" s="3"/>
      <c r="C1726" s="3"/>
      <c r="D1726" s="62">
        <v>23351192119</v>
      </c>
      <c r="E1726" s="65">
        <v>23351192119</v>
      </c>
      <c r="F1726" s="63"/>
      <c r="G1726" s="3"/>
      <c r="H1726" s="3"/>
      <c r="I1726" s="3"/>
      <c r="J1726" s="3"/>
      <c r="K1726" s="64" t="s">
        <v>7500</v>
      </c>
      <c r="L1726" s="64"/>
      <c r="M1726" s="3"/>
      <c r="N1726" s="3" t="s">
        <v>7508</v>
      </c>
      <c r="O1726" s="3" t="s">
        <v>7508</v>
      </c>
      <c r="P1726" s="3" t="s">
        <v>7508</v>
      </c>
      <c r="Q1726" s="3" t="s">
        <v>5803</v>
      </c>
      <c r="R1726" s="3"/>
      <c r="S1726" s="3"/>
      <c r="T1726" s="63"/>
      <c r="U1726" s="4" t="s">
        <v>6360</v>
      </c>
      <c r="V1726" s="4">
        <v>100000</v>
      </c>
      <c r="W1726" s="4"/>
      <c r="X1726" s="4"/>
      <c r="AC1726" s="3">
        <v>45980250</v>
      </c>
      <c r="AD1726" s="3" t="s">
        <v>5636</v>
      </c>
      <c r="AE1726" s="64" t="s">
        <v>7493</v>
      </c>
    </row>
    <row r="1727" spans="1:31" s="54" customFormat="1" x14ac:dyDescent="0.25">
      <c r="A1727" s="61" t="s">
        <v>7480</v>
      </c>
      <c r="B1727" s="3"/>
      <c r="C1727" s="3"/>
      <c r="D1727" s="62">
        <v>20446558677</v>
      </c>
      <c r="E1727" s="65">
        <v>20446558677</v>
      </c>
      <c r="F1727" s="63"/>
      <c r="G1727" s="3"/>
      <c r="H1727" s="3"/>
      <c r="I1727" s="3"/>
      <c r="J1727" s="3"/>
      <c r="K1727" s="64" t="s">
        <v>7500</v>
      </c>
      <c r="L1727" s="64"/>
      <c r="M1727" s="3"/>
      <c r="N1727" s="3" t="s">
        <v>7508</v>
      </c>
      <c r="O1727" s="3" t="s">
        <v>7508</v>
      </c>
      <c r="P1727" s="3" t="s">
        <v>7508</v>
      </c>
      <c r="Q1727" s="3" t="s">
        <v>5803</v>
      </c>
      <c r="R1727" s="3"/>
      <c r="S1727" s="3"/>
      <c r="T1727" s="63"/>
      <c r="U1727" s="4" t="s">
        <v>6360</v>
      </c>
      <c r="V1727" s="4">
        <v>100000</v>
      </c>
      <c r="W1727" s="4"/>
      <c r="X1727" s="4"/>
      <c r="AC1727" s="3">
        <v>45980340</v>
      </c>
      <c r="AD1727" s="3" t="s">
        <v>5655</v>
      </c>
      <c r="AE1727" s="64" t="s">
        <v>7493</v>
      </c>
    </row>
    <row r="1728" spans="1:31" s="54" customFormat="1" x14ac:dyDescent="0.25">
      <c r="A1728" s="61" t="s">
        <v>7481</v>
      </c>
      <c r="B1728" s="3"/>
      <c r="C1728" s="3"/>
      <c r="D1728" s="62">
        <v>20433154003</v>
      </c>
      <c r="E1728" s="65">
        <v>20433154003</v>
      </c>
      <c r="F1728" s="63"/>
      <c r="G1728" s="3"/>
      <c r="H1728" s="3"/>
      <c r="I1728" s="3"/>
      <c r="J1728" s="3"/>
      <c r="K1728" s="64" t="s">
        <v>7500</v>
      </c>
      <c r="L1728" s="64"/>
      <c r="M1728" s="3"/>
      <c r="N1728" s="3" t="s">
        <v>7508</v>
      </c>
      <c r="O1728" s="3" t="s">
        <v>7508</v>
      </c>
      <c r="P1728" s="3" t="s">
        <v>7508</v>
      </c>
      <c r="Q1728" s="3" t="s">
        <v>5803</v>
      </c>
      <c r="R1728" s="3"/>
      <c r="S1728" s="3"/>
      <c r="T1728" s="63"/>
      <c r="U1728" s="4" t="s">
        <v>6360</v>
      </c>
      <c r="V1728" s="4">
        <v>100000</v>
      </c>
      <c r="W1728" s="4"/>
      <c r="X1728" s="4"/>
      <c r="AC1728" s="3">
        <v>45980335</v>
      </c>
      <c r="AD1728" s="3" t="s">
        <v>5677</v>
      </c>
      <c r="AE1728" s="64" t="s">
        <v>7493</v>
      </c>
    </row>
    <row r="1729" spans="1:31" s="54" customFormat="1" x14ac:dyDescent="0.25">
      <c r="A1729" s="61" t="s">
        <v>7482</v>
      </c>
      <c r="B1729" s="3"/>
      <c r="C1729" s="3"/>
      <c r="D1729" s="62">
        <v>20289042858</v>
      </c>
      <c r="E1729" s="65">
        <v>20289042858</v>
      </c>
      <c r="F1729" s="63"/>
      <c r="G1729" s="3"/>
      <c r="H1729" s="3"/>
      <c r="I1729" s="3"/>
      <c r="J1729" s="3"/>
      <c r="K1729" s="64" t="s">
        <v>7500</v>
      </c>
      <c r="L1729" s="64"/>
      <c r="M1729" s="3"/>
      <c r="N1729" s="3" t="s">
        <v>7508</v>
      </c>
      <c r="O1729" s="3" t="s">
        <v>7508</v>
      </c>
      <c r="P1729" s="3" t="s">
        <v>7508</v>
      </c>
      <c r="Q1729" s="3" t="s">
        <v>5803</v>
      </c>
      <c r="R1729" s="3"/>
      <c r="S1729" s="3"/>
      <c r="T1729" s="63"/>
      <c r="U1729" s="4" t="s">
        <v>6360</v>
      </c>
      <c r="V1729" s="4">
        <v>100000</v>
      </c>
      <c r="W1729" s="4"/>
      <c r="X1729" s="4"/>
      <c r="AC1729" s="3">
        <v>45980020</v>
      </c>
      <c r="AD1729" s="3" t="s">
        <v>5640</v>
      </c>
      <c r="AE1729" s="64" t="s">
        <v>7493</v>
      </c>
    </row>
    <row r="1730" spans="1:31" s="54" customFormat="1" x14ac:dyDescent="0.25">
      <c r="A1730" s="61" t="s">
        <v>7483</v>
      </c>
      <c r="B1730" s="3"/>
      <c r="C1730" s="3"/>
      <c r="D1730" s="62">
        <v>23426467089</v>
      </c>
      <c r="E1730" s="65">
        <v>23426467089</v>
      </c>
      <c r="F1730" s="63"/>
      <c r="G1730" s="3"/>
      <c r="H1730" s="3"/>
      <c r="I1730" s="3"/>
      <c r="J1730" s="3"/>
      <c r="K1730" s="64" t="s">
        <v>7500</v>
      </c>
      <c r="L1730" s="64"/>
      <c r="M1730" s="3"/>
      <c r="N1730" s="3" t="s">
        <v>7508</v>
      </c>
      <c r="O1730" s="3" t="s">
        <v>7508</v>
      </c>
      <c r="P1730" s="3" t="s">
        <v>7508</v>
      </c>
      <c r="Q1730" s="3" t="s">
        <v>5803</v>
      </c>
      <c r="R1730" s="3"/>
      <c r="S1730" s="3"/>
      <c r="T1730" s="63"/>
      <c r="U1730" s="4" t="s">
        <v>6360</v>
      </c>
      <c r="V1730" s="4">
        <v>100000</v>
      </c>
      <c r="W1730" s="4"/>
      <c r="X1730" s="4"/>
      <c r="AC1730" s="3">
        <v>45980300</v>
      </c>
      <c r="AD1730" s="3" t="s">
        <v>5637</v>
      </c>
      <c r="AE1730" s="64" t="s">
        <v>7493</v>
      </c>
    </row>
    <row r="1731" spans="1:31" s="54" customFormat="1" x14ac:dyDescent="0.25">
      <c r="A1731" s="61" t="s">
        <v>1814</v>
      </c>
      <c r="B1731" s="3">
        <v>1100687</v>
      </c>
      <c r="C1731" s="3">
        <v>1</v>
      </c>
      <c r="D1731" s="62" t="s">
        <v>4010</v>
      </c>
      <c r="E1731" s="65">
        <v>20937041323</v>
      </c>
      <c r="F1731" s="63">
        <v>12749</v>
      </c>
      <c r="G1731" s="3"/>
      <c r="H1731" s="3"/>
      <c r="I1731" s="3">
        <v>45190010</v>
      </c>
      <c r="J1731" s="3" t="s">
        <v>5608</v>
      </c>
      <c r="K1731" s="64" t="s">
        <v>7497</v>
      </c>
      <c r="L1731" s="64"/>
      <c r="M1731" s="3" t="s">
        <v>5736</v>
      </c>
      <c r="N1731" s="3" t="s">
        <v>5744</v>
      </c>
      <c r="O1731" s="3" t="s">
        <v>8629</v>
      </c>
      <c r="P1731" s="3" t="s">
        <v>5788</v>
      </c>
      <c r="Q1731" s="3" t="s">
        <v>5803</v>
      </c>
      <c r="R1731" s="3" t="s">
        <v>5819</v>
      </c>
      <c r="S1731" s="3" t="s">
        <v>6325</v>
      </c>
      <c r="T1731" s="63">
        <v>39083</v>
      </c>
      <c r="U1731" s="4" t="s">
        <v>6360</v>
      </c>
      <c r="V1731" s="4">
        <v>66426.59</v>
      </c>
      <c r="W1731" s="4">
        <v>9583.84</v>
      </c>
      <c r="X1731" s="4">
        <v>56842.75</v>
      </c>
      <c r="AC1731" s="3">
        <v>45980250</v>
      </c>
      <c r="AD1731" s="3" t="s">
        <v>5636</v>
      </c>
      <c r="AE1731" s="64" t="s">
        <v>7493</v>
      </c>
    </row>
    <row r="1732" spans="1:31" s="54" customFormat="1" x14ac:dyDescent="0.25">
      <c r="A1732" s="61" t="s">
        <v>113</v>
      </c>
      <c r="B1732" s="3">
        <v>1102796</v>
      </c>
      <c r="C1732" s="3">
        <v>7</v>
      </c>
      <c r="D1732" s="62" t="s">
        <v>112</v>
      </c>
      <c r="E1732" s="65">
        <v>20289876058</v>
      </c>
      <c r="F1732" s="63">
        <v>29810</v>
      </c>
      <c r="G1732" s="3"/>
      <c r="H1732" s="3"/>
      <c r="I1732" s="3">
        <v>45010000</v>
      </c>
      <c r="J1732" s="3" t="s">
        <v>283</v>
      </c>
      <c r="K1732" s="64" t="s">
        <v>7500</v>
      </c>
      <c r="L1732" s="64"/>
      <c r="M1732" s="3" t="s">
        <v>5736</v>
      </c>
      <c r="N1732" s="3" t="s">
        <v>5746</v>
      </c>
      <c r="O1732" s="3" t="s">
        <v>5746</v>
      </c>
      <c r="P1732" s="3" t="s">
        <v>114</v>
      </c>
      <c r="Q1732" s="3" t="s">
        <v>5803</v>
      </c>
      <c r="R1732" s="3" t="s">
        <v>5833</v>
      </c>
      <c r="S1732" s="3" t="s">
        <v>6326</v>
      </c>
      <c r="T1732" s="63">
        <v>39326</v>
      </c>
      <c r="U1732" s="4" t="s">
        <v>6360</v>
      </c>
      <c r="V1732" s="4">
        <v>616471.28</v>
      </c>
      <c r="W1732" s="4">
        <v>220158.6</v>
      </c>
      <c r="X1732" s="4">
        <v>396312.68</v>
      </c>
      <c r="AC1732" s="3">
        <v>45980300</v>
      </c>
      <c r="AD1732" s="3" t="s">
        <v>5637</v>
      </c>
      <c r="AE1732" s="64" t="s">
        <v>7493</v>
      </c>
    </row>
    <row r="1733" spans="1:31" s="54" customFormat="1" x14ac:dyDescent="0.25">
      <c r="A1733" s="61" t="s">
        <v>125</v>
      </c>
      <c r="B1733" s="3">
        <v>1121941</v>
      </c>
      <c r="C1733" s="3">
        <v>2</v>
      </c>
      <c r="D1733" s="62" t="s">
        <v>124</v>
      </c>
      <c r="E1733" s="65">
        <v>20291189033</v>
      </c>
      <c r="F1733" s="63">
        <v>29872</v>
      </c>
      <c r="G1733" s="3"/>
      <c r="H1733" s="3"/>
      <c r="I1733" s="3">
        <v>45010000</v>
      </c>
      <c r="J1733" s="3" t="s">
        <v>283</v>
      </c>
      <c r="K1733" s="64" t="s">
        <v>7500</v>
      </c>
      <c r="L1733" s="64"/>
      <c r="M1733" s="3" t="s">
        <v>5736</v>
      </c>
      <c r="N1733" s="3" t="s">
        <v>5746</v>
      </c>
      <c r="O1733" s="3" t="s">
        <v>5746</v>
      </c>
      <c r="P1733" s="3" t="s">
        <v>114</v>
      </c>
      <c r="Q1733" s="3" t="s">
        <v>5803</v>
      </c>
      <c r="R1733" s="3" t="s">
        <v>5848</v>
      </c>
      <c r="S1733" s="3" t="s">
        <v>6326</v>
      </c>
      <c r="T1733" s="63">
        <v>43800</v>
      </c>
      <c r="U1733" s="4" t="s">
        <v>6360</v>
      </c>
      <c r="V1733" s="4">
        <v>411215.38</v>
      </c>
      <c r="W1733" s="4">
        <v>146641.10999999999</v>
      </c>
      <c r="X1733" s="4">
        <v>264574.27</v>
      </c>
      <c r="AC1733" s="3">
        <v>45980150</v>
      </c>
      <c r="AD1733" s="3" t="s">
        <v>5682</v>
      </c>
      <c r="AE1733" s="64" t="s">
        <v>7493</v>
      </c>
    </row>
    <row r="1734" spans="1:31" s="54" customFormat="1" x14ac:dyDescent="0.25">
      <c r="A1734" s="61" t="s">
        <v>127</v>
      </c>
      <c r="B1734" s="3">
        <v>1152652</v>
      </c>
      <c r="C1734" s="3">
        <v>2</v>
      </c>
      <c r="D1734" s="62" t="s">
        <v>126</v>
      </c>
      <c r="E1734" s="65">
        <v>27325931677</v>
      </c>
      <c r="F1734" s="63">
        <v>31710</v>
      </c>
      <c r="G1734" s="3"/>
      <c r="H1734" s="3"/>
      <c r="I1734" s="3">
        <v>45010007</v>
      </c>
      <c r="J1734" s="3" t="s">
        <v>286</v>
      </c>
      <c r="K1734" s="64" t="s">
        <v>7506</v>
      </c>
      <c r="L1734" s="64"/>
      <c r="M1734" s="3" t="s">
        <v>5737</v>
      </c>
      <c r="N1734" s="3" t="s">
        <v>5746</v>
      </c>
      <c r="O1734" s="3" t="s">
        <v>5746</v>
      </c>
      <c r="P1734" s="3" t="s">
        <v>114</v>
      </c>
      <c r="Q1734" s="3" t="s">
        <v>5803</v>
      </c>
      <c r="R1734" s="3" t="s">
        <v>5853</v>
      </c>
      <c r="S1734" s="3" t="s">
        <v>6326</v>
      </c>
      <c r="T1734" s="63">
        <v>44317</v>
      </c>
      <c r="U1734" s="4" t="s">
        <v>6360</v>
      </c>
      <c r="V1734" s="4">
        <v>365602.96</v>
      </c>
      <c r="W1734" s="4">
        <v>106838.01</v>
      </c>
      <c r="X1734" s="4">
        <v>258764.95</v>
      </c>
      <c r="AC1734" s="3">
        <v>45980220</v>
      </c>
      <c r="AD1734" s="3" t="s">
        <v>5643</v>
      </c>
      <c r="AE1734" s="64" t="s">
        <v>7493</v>
      </c>
    </row>
    <row r="1735" spans="1:31" s="54" customFormat="1" x14ac:dyDescent="0.25">
      <c r="A1735" s="61" t="s">
        <v>131</v>
      </c>
      <c r="B1735" s="3">
        <v>1473827</v>
      </c>
      <c r="C1735" s="3">
        <v>5</v>
      </c>
      <c r="D1735" s="62" t="s">
        <v>130</v>
      </c>
      <c r="E1735" s="65">
        <v>23184494264</v>
      </c>
      <c r="F1735" s="63">
        <v>24721</v>
      </c>
      <c r="G1735" s="3"/>
      <c r="H1735" s="3"/>
      <c r="I1735" s="3">
        <v>20930000</v>
      </c>
      <c r="J1735" s="3" t="s">
        <v>297</v>
      </c>
      <c r="K1735" s="64" t="s">
        <v>7484</v>
      </c>
      <c r="L1735" s="64"/>
      <c r="M1735" s="3" t="s">
        <v>5737</v>
      </c>
      <c r="N1735" s="3" t="s">
        <v>5746</v>
      </c>
      <c r="O1735" s="3" t="s">
        <v>5746</v>
      </c>
      <c r="P1735" s="3" t="s">
        <v>114</v>
      </c>
      <c r="Q1735" s="3" t="s">
        <v>5803</v>
      </c>
      <c r="R1735" s="3" t="s">
        <v>5880</v>
      </c>
      <c r="S1735" s="3" t="s">
        <v>6326</v>
      </c>
      <c r="T1735" s="63">
        <v>41228</v>
      </c>
      <c r="U1735" s="4" t="s">
        <v>6360</v>
      </c>
      <c r="V1735" s="4">
        <v>153858.35</v>
      </c>
      <c r="W1735" s="4">
        <v>45711.17</v>
      </c>
      <c r="X1735" s="4">
        <v>108147.18</v>
      </c>
      <c r="AC1735" s="3">
        <v>45980220</v>
      </c>
      <c r="AD1735" s="3" t="s">
        <v>5643</v>
      </c>
      <c r="AE1735" s="64" t="s">
        <v>7493</v>
      </c>
    </row>
    <row r="1736" spans="1:31" s="54" customFormat="1" x14ac:dyDescent="0.25">
      <c r="A1736" s="61" t="s">
        <v>138</v>
      </c>
      <c r="B1736" s="3">
        <v>1539925</v>
      </c>
      <c r="C1736" s="3">
        <v>9</v>
      </c>
      <c r="D1736" s="62" t="s">
        <v>137</v>
      </c>
      <c r="E1736" s="65">
        <v>27339617843</v>
      </c>
      <c r="F1736" s="63">
        <v>32375</v>
      </c>
      <c r="G1736" s="3"/>
      <c r="H1736" s="3"/>
      <c r="I1736" s="3">
        <v>21013112</v>
      </c>
      <c r="J1736" s="3" t="s">
        <v>292</v>
      </c>
      <c r="K1736" s="64" t="s">
        <v>7494</v>
      </c>
      <c r="L1736" s="64"/>
      <c r="M1736" s="3" t="s">
        <v>5737</v>
      </c>
      <c r="N1736" s="3" t="s">
        <v>5746</v>
      </c>
      <c r="O1736" s="3" t="s">
        <v>5746</v>
      </c>
      <c r="P1736" s="3" t="s">
        <v>114</v>
      </c>
      <c r="Q1736" s="3" t="s">
        <v>5803</v>
      </c>
      <c r="R1736" s="3" t="s">
        <v>5893</v>
      </c>
      <c r="S1736" s="3" t="s">
        <v>6326</v>
      </c>
      <c r="T1736" s="63">
        <v>43799</v>
      </c>
      <c r="U1736" s="4" t="s">
        <v>6360</v>
      </c>
      <c r="V1736" s="4">
        <v>388409.18</v>
      </c>
      <c r="W1736" s="4">
        <v>117192.04</v>
      </c>
      <c r="X1736" s="4">
        <v>271217.14</v>
      </c>
      <c r="AC1736" s="3">
        <v>45980220</v>
      </c>
      <c r="AD1736" s="3" t="s">
        <v>5643</v>
      </c>
      <c r="AE1736" s="64" t="s">
        <v>7493</v>
      </c>
    </row>
    <row r="1737" spans="1:31" s="54" customFormat="1" x14ac:dyDescent="0.25">
      <c r="A1737" s="61" t="s">
        <v>140</v>
      </c>
      <c r="B1737" s="3">
        <v>1542057</v>
      </c>
      <c r="C1737" s="3">
        <v>6</v>
      </c>
      <c r="D1737" s="62" t="s">
        <v>139</v>
      </c>
      <c r="E1737" s="65">
        <v>20244250999</v>
      </c>
      <c r="F1737" s="63">
        <v>27455</v>
      </c>
      <c r="G1737" s="3"/>
      <c r="H1737" s="3"/>
      <c r="I1737" s="3">
        <v>45170530</v>
      </c>
      <c r="J1737" s="3" t="s">
        <v>304</v>
      </c>
      <c r="K1737" s="64" t="s">
        <v>7487</v>
      </c>
      <c r="L1737" s="64"/>
      <c r="M1737" s="3" t="s">
        <v>5736</v>
      </c>
      <c r="N1737" s="3" t="s">
        <v>5746</v>
      </c>
      <c r="O1737" s="3" t="s">
        <v>5746</v>
      </c>
      <c r="P1737" s="3" t="s">
        <v>114</v>
      </c>
      <c r="Q1737" s="3" t="s">
        <v>5803</v>
      </c>
      <c r="R1737" s="3" t="s">
        <v>5898</v>
      </c>
      <c r="S1737" s="3" t="s">
        <v>6326</v>
      </c>
      <c r="T1737" s="63">
        <v>41298</v>
      </c>
      <c r="U1737" s="4" t="s">
        <v>6360</v>
      </c>
      <c r="V1737" s="4">
        <v>251571.92</v>
      </c>
      <c r="W1737" s="4">
        <v>54561.66</v>
      </c>
      <c r="X1737" s="4">
        <v>197010.26</v>
      </c>
      <c r="AC1737" s="3">
        <v>20220010</v>
      </c>
      <c r="AD1737" s="3" t="s">
        <v>5611</v>
      </c>
      <c r="AE1737" s="64" t="s">
        <v>7493</v>
      </c>
    </row>
    <row r="1738" spans="1:31" s="54" customFormat="1" x14ac:dyDescent="0.25">
      <c r="A1738" s="61" t="s">
        <v>142</v>
      </c>
      <c r="B1738" s="3">
        <v>1542060</v>
      </c>
      <c r="C1738" s="3">
        <v>6</v>
      </c>
      <c r="D1738" s="62" t="s">
        <v>141</v>
      </c>
      <c r="E1738" s="65">
        <v>27255400458</v>
      </c>
      <c r="F1738" s="63">
        <v>27978</v>
      </c>
      <c r="G1738" s="3"/>
      <c r="H1738" s="3"/>
      <c r="I1738" s="3">
        <v>45170500</v>
      </c>
      <c r="J1738" s="3" t="s">
        <v>5615</v>
      </c>
      <c r="K1738" s="64" t="s">
        <v>7501</v>
      </c>
      <c r="L1738" s="64"/>
      <c r="M1738" s="3" t="s">
        <v>5737</v>
      </c>
      <c r="N1738" s="3" t="s">
        <v>5746</v>
      </c>
      <c r="O1738" s="3" t="s">
        <v>5746</v>
      </c>
      <c r="P1738" s="3" t="s">
        <v>114</v>
      </c>
      <c r="Q1738" s="3" t="s">
        <v>5803</v>
      </c>
      <c r="R1738" s="3" t="s">
        <v>5899</v>
      </c>
      <c r="S1738" s="3" t="s">
        <v>6326</v>
      </c>
      <c r="T1738" s="63">
        <v>41299</v>
      </c>
      <c r="U1738" s="4" t="s">
        <v>6360</v>
      </c>
      <c r="V1738" s="4">
        <v>294903.71999999997</v>
      </c>
      <c r="W1738" s="4">
        <v>73947.039999999994</v>
      </c>
      <c r="X1738" s="4">
        <v>220956.68</v>
      </c>
      <c r="AC1738" s="3">
        <v>45980250</v>
      </c>
      <c r="AD1738" s="3" t="s">
        <v>5636</v>
      </c>
      <c r="AE1738" s="64" t="s">
        <v>7493</v>
      </c>
    </row>
    <row r="1739" spans="1:31" s="54" customFormat="1" x14ac:dyDescent="0.25">
      <c r="A1739" s="61" t="s">
        <v>146</v>
      </c>
      <c r="B1739" s="3">
        <v>1560650</v>
      </c>
      <c r="C1739" s="3">
        <v>7</v>
      </c>
      <c r="D1739" s="62" t="s">
        <v>145</v>
      </c>
      <c r="E1739" s="65">
        <v>20305564487</v>
      </c>
      <c r="F1739" s="63">
        <v>30552</v>
      </c>
      <c r="G1739" s="3"/>
      <c r="H1739" s="3"/>
      <c r="I1739" s="3">
        <v>45660000</v>
      </c>
      <c r="J1739" s="3" t="s">
        <v>5605</v>
      </c>
      <c r="K1739" s="64" t="s">
        <v>7485</v>
      </c>
      <c r="L1739" s="64"/>
      <c r="M1739" s="3" t="s">
        <v>5736</v>
      </c>
      <c r="N1739" s="3" t="s">
        <v>5746</v>
      </c>
      <c r="O1739" s="3" t="s">
        <v>5746</v>
      </c>
      <c r="P1739" s="3" t="s">
        <v>114</v>
      </c>
      <c r="Q1739" s="3" t="s">
        <v>5803</v>
      </c>
      <c r="R1739" s="3" t="s">
        <v>5903</v>
      </c>
      <c r="S1739" s="3" t="s">
        <v>6326</v>
      </c>
      <c r="T1739" s="63">
        <v>42602</v>
      </c>
      <c r="U1739" s="4" t="s">
        <v>6360</v>
      </c>
      <c r="V1739" s="4">
        <v>251571.92</v>
      </c>
      <c r="W1739" s="4">
        <v>46188.86</v>
      </c>
      <c r="X1739" s="4">
        <v>205383.06</v>
      </c>
      <c r="AC1739" s="3">
        <v>45980250</v>
      </c>
      <c r="AD1739" s="3" t="s">
        <v>5636</v>
      </c>
      <c r="AE1739" s="64" t="s">
        <v>7493</v>
      </c>
    </row>
    <row r="1740" spans="1:31" s="54" customFormat="1" x14ac:dyDescent="0.25">
      <c r="A1740" s="61" t="s">
        <v>148</v>
      </c>
      <c r="B1740" s="3">
        <v>1571586</v>
      </c>
      <c r="C1740" s="3">
        <v>4</v>
      </c>
      <c r="D1740" s="62" t="s">
        <v>147</v>
      </c>
      <c r="E1740" s="65">
        <v>27339806336</v>
      </c>
      <c r="F1740" s="63">
        <v>32348</v>
      </c>
      <c r="G1740" s="3"/>
      <c r="H1740" s="3"/>
      <c r="I1740" s="3">
        <v>21013220</v>
      </c>
      <c r="J1740" s="3" t="s">
        <v>293</v>
      </c>
      <c r="K1740" s="64" t="s">
        <v>7490</v>
      </c>
      <c r="L1740" s="64"/>
      <c r="M1740" s="3" t="s">
        <v>5737</v>
      </c>
      <c r="N1740" s="3" t="s">
        <v>5746</v>
      </c>
      <c r="O1740" s="3" t="s">
        <v>5746</v>
      </c>
      <c r="P1740" s="3" t="s">
        <v>114</v>
      </c>
      <c r="Q1740" s="3" t="s">
        <v>5803</v>
      </c>
      <c r="R1740" s="3" t="s">
        <v>5911</v>
      </c>
      <c r="S1740" s="3" t="s">
        <v>6326</v>
      </c>
      <c r="T1740" s="63">
        <v>42734</v>
      </c>
      <c r="U1740" s="4" t="s">
        <v>6360</v>
      </c>
      <c r="V1740" s="4">
        <v>388409.18</v>
      </c>
      <c r="W1740" s="4">
        <v>116814.42</v>
      </c>
      <c r="X1740" s="4">
        <v>271594.76</v>
      </c>
      <c r="AC1740" s="3">
        <v>45980300</v>
      </c>
      <c r="AD1740" s="3" t="s">
        <v>5637</v>
      </c>
      <c r="AE1740" s="64" t="s">
        <v>7493</v>
      </c>
    </row>
    <row r="1741" spans="1:31" s="54" customFormat="1" x14ac:dyDescent="0.25">
      <c r="A1741" s="61" t="s">
        <v>185</v>
      </c>
      <c r="B1741" s="3">
        <v>1599324</v>
      </c>
      <c r="C1741" s="3">
        <v>4</v>
      </c>
      <c r="D1741" s="62" t="s">
        <v>184</v>
      </c>
      <c r="E1741" s="65">
        <v>27235528067</v>
      </c>
      <c r="F1741" s="63">
        <v>27306</v>
      </c>
      <c r="G1741" s="3"/>
      <c r="H1741" s="3"/>
      <c r="I1741" s="3">
        <v>45170500</v>
      </c>
      <c r="J1741" s="3" t="s">
        <v>5615</v>
      </c>
      <c r="K1741" s="64" t="s">
        <v>7501</v>
      </c>
      <c r="L1741" s="64"/>
      <c r="M1741" s="3" t="s">
        <v>5737</v>
      </c>
      <c r="N1741" s="3" t="s">
        <v>5746</v>
      </c>
      <c r="O1741" s="3" t="s">
        <v>5746</v>
      </c>
      <c r="P1741" s="3" t="s">
        <v>114</v>
      </c>
      <c r="Q1741" s="3" t="s">
        <v>5803</v>
      </c>
      <c r="R1741" s="3" t="s">
        <v>5899</v>
      </c>
      <c r="S1741" s="3" t="s">
        <v>6326</v>
      </c>
      <c r="T1741" s="63">
        <v>42372</v>
      </c>
      <c r="U1741" s="4" t="s">
        <v>6360</v>
      </c>
      <c r="V1741" s="4">
        <v>388409.18</v>
      </c>
      <c r="W1741" s="4">
        <v>120879.09</v>
      </c>
      <c r="X1741" s="4">
        <v>267530.09000000003</v>
      </c>
      <c r="AC1741" s="3">
        <v>45980010</v>
      </c>
      <c r="AD1741" s="3" t="s">
        <v>5680</v>
      </c>
      <c r="AE1741" s="64" t="s">
        <v>7493</v>
      </c>
    </row>
    <row r="1742" spans="1:31" s="54" customFormat="1" x14ac:dyDescent="0.25">
      <c r="A1742" s="61" t="s">
        <v>187</v>
      </c>
      <c r="B1742" s="3">
        <v>1599325</v>
      </c>
      <c r="C1742" s="3">
        <v>4</v>
      </c>
      <c r="D1742" s="62" t="s">
        <v>186</v>
      </c>
      <c r="E1742" s="65">
        <v>27256810293</v>
      </c>
      <c r="F1742" s="63">
        <v>28078</v>
      </c>
      <c r="G1742" s="3"/>
      <c r="H1742" s="3"/>
      <c r="I1742" s="3">
        <v>45170500</v>
      </c>
      <c r="J1742" s="3" t="s">
        <v>5615</v>
      </c>
      <c r="K1742" s="64" t="s">
        <v>7501</v>
      </c>
      <c r="L1742" s="64"/>
      <c r="M1742" s="3" t="s">
        <v>5737</v>
      </c>
      <c r="N1742" s="3" t="s">
        <v>5746</v>
      </c>
      <c r="O1742" s="3" t="s">
        <v>5746</v>
      </c>
      <c r="P1742" s="3" t="s">
        <v>114</v>
      </c>
      <c r="Q1742" s="3" t="s">
        <v>5803</v>
      </c>
      <c r="R1742" s="3" t="s">
        <v>5899</v>
      </c>
      <c r="S1742" s="3" t="s">
        <v>6326</v>
      </c>
      <c r="T1742" s="63">
        <v>42372</v>
      </c>
      <c r="U1742" s="4" t="s">
        <v>6360</v>
      </c>
      <c r="V1742" s="4">
        <v>294903.71999999997</v>
      </c>
      <c r="W1742" s="4">
        <v>82808.539999999994</v>
      </c>
      <c r="X1742" s="4">
        <v>212095.18</v>
      </c>
      <c r="AC1742" s="3">
        <v>45980011</v>
      </c>
      <c r="AD1742" s="3" t="s">
        <v>5635</v>
      </c>
      <c r="AE1742" s="64" t="s">
        <v>7493</v>
      </c>
    </row>
    <row r="1743" spans="1:31" s="54" customFormat="1" x14ac:dyDescent="0.25">
      <c r="A1743" s="61" t="s">
        <v>191</v>
      </c>
      <c r="B1743" s="3">
        <v>1608434</v>
      </c>
      <c r="C1743" s="3">
        <v>5</v>
      </c>
      <c r="D1743" s="62" t="s">
        <v>190</v>
      </c>
      <c r="E1743" s="65">
        <v>20256592054</v>
      </c>
      <c r="F1743" s="63">
        <v>28112</v>
      </c>
      <c r="G1743" s="3"/>
      <c r="H1743" s="3"/>
      <c r="I1743" s="3">
        <v>45960000</v>
      </c>
      <c r="J1743" s="3" t="s">
        <v>5612</v>
      </c>
      <c r="K1743" s="64" t="s">
        <v>7489</v>
      </c>
      <c r="L1743" s="64"/>
      <c r="M1743" s="3" t="s">
        <v>5736</v>
      </c>
      <c r="N1743" s="3" t="s">
        <v>5746</v>
      </c>
      <c r="O1743" s="3" t="s">
        <v>5746</v>
      </c>
      <c r="P1743" s="3" t="s">
        <v>114</v>
      </c>
      <c r="Q1743" s="3" t="s">
        <v>5803</v>
      </c>
      <c r="R1743" s="3" t="s">
        <v>5952</v>
      </c>
      <c r="S1743" s="3" t="s">
        <v>6326</v>
      </c>
      <c r="T1743" s="63">
        <v>44470</v>
      </c>
      <c r="U1743" s="4" t="s">
        <v>6360</v>
      </c>
      <c r="V1743" s="4">
        <v>260694.39999999999</v>
      </c>
      <c r="W1743" s="4">
        <v>48892.93</v>
      </c>
      <c r="X1743" s="4">
        <v>211801.47</v>
      </c>
      <c r="AC1743" s="3">
        <v>45980000</v>
      </c>
      <c r="AD1743" s="3" t="s">
        <v>296</v>
      </c>
      <c r="AE1743" s="64" t="s">
        <v>7493</v>
      </c>
    </row>
    <row r="1744" spans="1:31" s="54" customFormat="1" x14ac:dyDescent="0.25">
      <c r="A1744" s="61" t="s">
        <v>193</v>
      </c>
      <c r="B1744" s="3">
        <v>1609739</v>
      </c>
      <c r="C1744" s="3">
        <v>5</v>
      </c>
      <c r="D1744" s="62" t="s">
        <v>192</v>
      </c>
      <c r="E1744" s="65">
        <v>27353230250</v>
      </c>
      <c r="F1744" s="63">
        <v>33102</v>
      </c>
      <c r="G1744" s="3"/>
      <c r="H1744" s="3"/>
      <c r="I1744" s="3">
        <v>45630000</v>
      </c>
      <c r="J1744" s="3" t="s">
        <v>289</v>
      </c>
      <c r="K1744" s="64" t="s">
        <v>7491</v>
      </c>
      <c r="L1744" s="64"/>
      <c r="M1744" s="3" t="s">
        <v>5737</v>
      </c>
      <c r="N1744" s="3" t="s">
        <v>5746</v>
      </c>
      <c r="O1744" s="3" t="s">
        <v>5746</v>
      </c>
      <c r="P1744" s="3" t="s">
        <v>114</v>
      </c>
      <c r="Q1744" s="3" t="s">
        <v>5803</v>
      </c>
      <c r="R1744" s="3" t="s">
        <v>5953</v>
      </c>
      <c r="S1744" s="3" t="s">
        <v>6326</v>
      </c>
      <c r="T1744" s="63">
        <v>44151</v>
      </c>
      <c r="U1744" s="4" t="s">
        <v>6360</v>
      </c>
      <c r="V1744" s="4">
        <v>388409.18</v>
      </c>
      <c r="W1744" s="4">
        <v>117192.04</v>
      </c>
      <c r="X1744" s="4">
        <v>271217.14</v>
      </c>
      <c r="AC1744" s="3">
        <v>45980250</v>
      </c>
      <c r="AD1744" s="3" t="s">
        <v>5636</v>
      </c>
      <c r="AE1744" s="64" t="s">
        <v>7493</v>
      </c>
    </row>
    <row r="1745" spans="1:31" s="54" customFormat="1" x14ac:dyDescent="0.25">
      <c r="A1745" s="61" t="s">
        <v>197</v>
      </c>
      <c r="B1745" s="3">
        <v>1610715</v>
      </c>
      <c r="C1745" s="3">
        <v>5</v>
      </c>
      <c r="D1745" s="62" t="s">
        <v>196</v>
      </c>
      <c r="E1745" s="65">
        <v>27385364836</v>
      </c>
      <c r="F1745" s="63">
        <v>34582</v>
      </c>
      <c r="G1745" s="3"/>
      <c r="H1745" s="3"/>
      <c r="I1745" s="3">
        <v>45010007</v>
      </c>
      <c r="J1745" s="3" t="s">
        <v>286</v>
      </c>
      <c r="K1745" s="64" t="s">
        <v>7506</v>
      </c>
      <c r="L1745" s="64"/>
      <c r="M1745" s="3" t="s">
        <v>5737</v>
      </c>
      <c r="N1745" s="3" t="s">
        <v>5746</v>
      </c>
      <c r="O1745" s="3" t="s">
        <v>5746</v>
      </c>
      <c r="P1745" s="3" t="s">
        <v>114</v>
      </c>
      <c r="Q1745" s="3" t="s">
        <v>5803</v>
      </c>
      <c r="R1745" s="3" t="s">
        <v>5853</v>
      </c>
      <c r="S1745" s="3" t="s">
        <v>6326</v>
      </c>
      <c r="T1745" s="63">
        <v>42690</v>
      </c>
      <c r="U1745" s="4" t="s">
        <v>6360</v>
      </c>
      <c r="V1745" s="4">
        <v>360554.11</v>
      </c>
      <c r="W1745" s="4">
        <v>56578.86</v>
      </c>
      <c r="X1745" s="4">
        <v>303975.25</v>
      </c>
      <c r="AC1745" s="3">
        <v>45980250</v>
      </c>
      <c r="AD1745" s="3" t="s">
        <v>5636</v>
      </c>
      <c r="AE1745" s="64" t="s">
        <v>7493</v>
      </c>
    </row>
    <row r="1746" spans="1:31" s="54" customFormat="1" x14ac:dyDescent="0.25">
      <c r="A1746" s="61" t="s">
        <v>206</v>
      </c>
      <c r="B1746" s="3">
        <v>1656327</v>
      </c>
      <c r="C1746" s="3">
        <v>6</v>
      </c>
      <c r="D1746" s="62" t="s">
        <v>205</v>
      </c>
      <c r="E1746" s="65">
        <v>20352971708</v>
      </c>
      <c r="F1746" s="63">
        <v>33131</v>
      </c>
      <c r="G1746" s="3"/>
      <c r="H1746" s="3"/>
      <c r="I1746" s="3">
        <v>45010700</v>
      </c>
      <c r="J1746" s="3" t="s">
        <v>288</v>
      </c>
      <c r="K1746" s="64" t="s">
        <v>8628</v>
      </c>
      <c r="L1746" s="64"/>
      <c r="M1746" s="3" t="s">
        <v>5736</v>
      </c>
      <c r="N1746" s="3" t="s">
        <v>5746</v>
      </c>
      <c r="O1746" s="3" t="s">
        <v>5746</v>
      </c>
      <c r="P1746" s="3" t="s">
        <v>114</v>
      </c>
      <c r="Q1746" s="3" t="s">
        <v>5803</v>
      </c>
      <c r="R1746" s="3" t="s">
        <v>6084</v>
      </c>
      <c r="S1746" s="3" t="s">
        <v>6326</v>
      </c>
      <c r="T1746" s="63">
        <v>44317</v>
      </c>
      <c r="U1746" s="4" t="s">
        <v>6360</v>
      </c>
      <c r="V1746" s="4">
        <v>392970.42</v>
      </c>
      <c r="W1746" s="4">
        <v>119262.84</v>
      </c>
      <c r="X1746" s="4">
        <v>273707.58</v>
      </c>
      <c r="AC1746" s="3">
        <v>45980300</v>
      </c>
      <c r="AD1746" s="3" t="s">
        <v>5637</v>
      </c>
      <c r="AE1746" s="64" t="s">
        <v>7493</v>
      </c>
    </row>
    <row r="1747" spans="1:31" s="54" customFormat="1" x14ac:dyDescent="0.25">
      <c r="A1747" s="61" t="s">
        <v>208</v>
      </c>
      <c r="B1747" s="3">
        <v>1657237</v>
      </c>
      <c r="C1747" s="3">
        <v>7</v>
      </c>
      <c r="D1747" s="62" t="s">
        <v>207</v>
      </c>
      <c r="E1747" s="65">
        <v>27347729405</v>
      </c>
      <c r="F1747" s="63">
        <v>32765</v>
      </c>
      <c r="G1747" s="3"/>
      <c r="H1747" s="3"/>
      <c r="I1747" s="3">
        <v>21013210</v>
      </c>
      <c r="J1747" s="3" t="s">
        <v>295</v>
      </c>
      <c r="K1747" s="64" t="s">
        <v>7492</v>
      </c>
      <c r="L1747" s="64"/>
      <c r="M1747" s="3" t="s">
        <v>5737</v>
      </c>
      <c r="N1747" s="3" t="s">
        <v>5746</v>
      </c>
      <c r="O1747" s="3" t="s">
        <v>5746</v>
      </c>
      <c r="P1747" s="3" t="s">
        <v>114</v>
      </c>
      <c r="Q1747" s="3" t="s">
        <v>5803</v>
      </c>
      <c r="R1747" s="3" t="s">
        <v>6091</v>
      </c>
      <c r="S1747" s="3" t="s">
        <v>6326</v>
      </c>
      <c r="T1747" s="63">
        <v>44227</v>
      </c>
      <c r="U1747" s="4" t="s">
        <v>6360</v>
      </c>
      <c r="V1747" s="4">
        <v>342796.76</v>
      </c>
      <c r="W1747" s="4">
        <v>96483.98</v>
      </c>
      <c r="X1747" s="4">
        <v>246312.78</v>
      </c>
      <c r="AC1747" s="3">
        <v>45980000</v>
      </c>
      <c r="AD1747" s="3" t="s">
        <v>296</v>
      </c>
      <c r="AE1747" s="64" t="s">
        <v>7493</v>
      </c>
    </row>
    <row r="1748" spans="1:31" s="54" customFormat="1" x14ac:dyDescent="0.25">
      <c r="A1748" s="61" t="s">
        <v>214</v>
      </c>
      <c r="B1748" s="3">
        <v>1665425</v>
      </c>
      <c r="C1748" s="3">
        <v>5</v>
      </c>
      <c r="D1748" s="62" t="s">
        <v>213</v>
      </c>
      <c r="E1748" s="65">
        <v>27371242460</v>
      </c>
      <c r="F1748" s="63">
        <v>33870</v>
      </c>
      <c r="G1748" s="3"/>
      <c r="H1748" s="3"/>
      <c r="I1748" s="3">
        <v>45010006</v>
      </c>
      <c r="J1748" s="3" t="s">
        <v>294</v>
      </c>
      <c r="K1748" s="64" t="s">
        <v>7507</v>
      </c>
      <c r="L1748" s="64"/>
      <c r="M1748" s="3" t="s">
        <v>5737</v>
      </c>
      <c r="N1748" s="3" t="s">
        <v>5746</v>
      </c>
      <c r="O1748" s="3" t="s">
        <v>5746</v>
      </c>
      <c r="P1748" s="3" t="s">
        <v>114</v>
      </c>
      <c r="Q1748" s="3" t="s">
        <v>5803</v>
      </c>
      <c r="R1748" s="3" t="s">
        <v>6116</v>
      </c>
      <c r="S1748" s="3" t="s">
        <v>6326</v>
      </c>
      <c r="T1748" s="63">
        <v>44501</v>
      </c>
      <c r="U1748" s="4" t="s">
        <v>6360</v>
      </c>
      <c r="V1748" s="4">
        <v>274378.12</v>
      </c>
      <c r="W1748" s="4">
        <v>65421.87</v>
      </c>
      <c r="X1748" s="4">
        <v>208956.25</v>
      </c>
      <c r="AC1748" s="3">
        <v>45980110</v>
      </c>
      <c r="AD1748" s="3" t="s">
        <v>5654</v>
      </c>
      <c r="AE1748" s="64" t="s">
        <v>7493</v>
      </c>
    </row>
    <row r="1749" spans="1:31" s="54" customFormat="1" x14ac:dyDescent="0.25">
      <c r="A1749" s="61" t="s">
        <v>220</v>
      </c>
      <c r="B1749" s="3">
        <v>1670458</v>
      </c>
      <c r="C1749" s="3">
        <v>4</v>
      </c>
      <c r="D1749" s="62" t="s">
        <v>219</v>
      </c>
      <c r="E1749" s="65">
        <v>27361578738</v>
      </c>
      <c r="F1749" s="63">
        <v>33396</v>
      </c>
      <c r="G1749" s="3"/>
      <c r="H1749" s="3"/>
      <c r="I1749" s="3">
        <v>45620000</v>
      </c>
      <c r="J1749" s="3" t="s">
        <v>5648</v>
      </c>
      <c r="K1749" s="64" t="s">
        <v>7486</v>
      </c>
      <c r="L1749" s="64"/>
      <c r="M1749" s="3" t="s">
        <v>5737</v>
      </c>
      <c r="N1749" s="3" t="s">
        <v>5746</v>
      </c>
      <c r="O1749" s="3" t="s">
        <v>5746</v>
      </c>
      <c r="P1749" s="3" t="s">
        <v>114</v>
      </c>
      <c r="Q1749" s="3" t="s">
        <v>5803</v>
      </c>
      <c r="R1749" s="3" t="s">
        <v>6156</v>
      </c>
      <c r="S1749" s="3" t="s">
        <v>6326</v>
      </c>
      <c r="T1749" s="63">
        <v>43862</v>
      </c>
      <c r="U1749" s="4" t="s">
        <v>6360</v>
      </c>
      <c r="V1749" s="4">
        <v>251571.92</v>
      </c>
      <c r="W1749" s="4">
        <v>46188.86</v>
      </c>
      <c r="X1749" s="4">
        <v>205383.06</v>
      </c>
      <c r="AC1749" s="3">
        <v>45980220</v>
      </c>
      <c r="AD1749" s="3" t="s">
        <v>5643</v>
      </c>
      <c r="AE1749" s="64" t="s">
        <v>7493</v>
      </c>
    </row>
    <row r="1750" spans="1:31" s="54" customFormat="1" x14ac:dyDescent="0.25">
      <c r="A1750" s="61" t="s">
        <v>222</v>
      </c>
      <c r="B1750" s="3">
        <v>1676231</v>
      </c>
      <c r="C1750" s="3">
        <v>4</v>
      </c>
      <c r="D1750" s="62" t="s">
        <v>221</v>
      </c>
      <c r="E1750" s="65">
        <v>27365287622</v>
      </c>
      <c r="F1750" s="63">
        <v>33563</v>
      </c>
      <c r="G1750" s="3"/>
      <c r="H1750" s="3"/>
      <c r="I1750" s="3">
        <v>21013110</v>
      </c>
      <c r="J1750" s="3" t="s">
        <v>299</v>
      </c>
      <c r="K1750" s="64" t="s">
        <v>7495</v>
      </c>
      <c r="L1750" s="64"/>
      <c r="M1750" s="3" t="s">
        <v>5737</v>
      </c>
      <c r="N1750" s="3" t="s">
        <v>5746</v>
      </c>
      <c r="O1750" s="3" t="s">
        <v>5746</v>
      </c>
      <c r="P1750" s="3" t="s">
        <v>114</v>
      </c>
      <c r="Q1750" s="3" t="s">
        <v>5803</v>
      </c>
      <c r="R1750" s="3" t="s">
        <v>6170</v>
      </c>
      <c r="S1750" s="3" t="s">
        <v>6326</v>
      </c>
      <c r="T1750" s="63">
        <v>44317</v>
      </c>
      <c r="U1750" s="4" t="s">
        <v>6360</v>
      </c>
      <c r="V1750" s="4">
        <v>388409.18</v>
      </c>
      <c r="W1750" s="4">
        <v>113198.46</v>
      </c>
      <c r="X1750" s="4">
        <v>275210.71999999997</v>
      </c>
      <c r="AC1750" s="3">
        <v>45980030</v>
      </c>
      <c r="AD1750" s="3" t="s">
        <v>5649</v>
      </c>
      <c r="AE1750" s="64" t="s">
        <v>7493</v>
      </c>
    </row>
    <row r="1751" spans="1:31" s="54" customFormat="1" x14ac:dyDescent="0.25">
      <c r="A1751" s="61" t="s">
        <v>224</v>
      </c>
      <c r="B1751" s="3">
        <v>1682974</v>
      </c>
      <c r="C1751" s="3">
        <v>2</v>
      </c>
      <c r="D1751" s="62" t="s">
        <v>223</v>
      </c>
      <c r="E1751" s="65">
        <v>27396580980</v>
      </c>
      <c r="F1751" s="63">
        <v>35211</v>
      </c>
      <c r="G1751" s="3"/>
      <c r="H1751" s="3"/>
      <c r="I1751" s="3">
        <v>20930000</v>
      </c>
      <c r="J1751" s="3" t="s">
        <v>297</v>
      </c>
      <c r="K1751" s="64" t="s">
        <v>7484</v>
      </c>
      <c r="L1751" s="64"/>
      <c r="M1751" s="3" t="s">
        <v>5737</v>
      </c>
      <c r="N1751" s="3" t="s">
        <v>5746</v>
      </c>
      <c r="O1751" s="3" t="s">
        <v>5746</v>
      </c>
      <c r="P1751" s="3" t="s">
        <v>114</v>
      </c>
      <c r="Q1751" s="3" t="s">
        <v>5803</v>
      </c>
      <c r="R1751" s="3" t="s">
        <v>5880</v>
      </c>
      <c r="S1751" s="3" t="s">
        <v>6326</v>
      </c>
      <c r="T1751" s="63">
        <v>43556</v>
      </c>
      <c r="U1751" s="4" t="s">
        <v>6360</v>
      </c>
      <c r="V1751" s="4">
        <v>87367.2</v>
      </c>
      <c r="W1751" s="4">
        <v>11538.95</v>
      </c>
      <c r="X1751" s="4">
        <v>75828.25</v>
      </c>
      <c r="AC1751" s="3">
        <v>45980220</v>
      </c>
      <c r="AD1751" s="3" t="s">
        <v>5643</v>
      </c>
      <c r="AE1751" s="64" t="s">
        <v>7493</v>
      </c>
    </row>
    <row r="1752" spans="1:31" s="54" customFormat="1" x14ac:dyDescent="0.25">
      <c r="A1752" s="61" t="s">
        <v>3372</v>
      </c>
      <c r="B1752" s="3">
        <v>1690078</v>
      </c>
      <c r="C1752" s="3">
        <v>4</v>
      </c>
      <c r="D1752" s="62" t="s">
        <v>5569</v>
      </c>
      <c r="E1752" s="65">
        <v>27338394808</v>
      </c>
      <c r="F1752" s="63">
        <v>32397</v>
      </c>
      <c r="G1752" s="3"/>
      <c r="H1752" s="3"/>
      <c r="I1752" s="3">
        <v>45340000</v>
      </c>
      <c r="J1752" s="3" t="s">
        <v>287</v>
      </c>
      <c r="K1752" s="64" t="s">
        <v>7503</v>
      </c>
      <c r="L1752" s="64"/>
      <c r="M1752" s="3" t="s">
        <v>5737</v>
      </c>
      <c r="N1752" s="3" t="s">
        <v>5746</v>
      </c>
      <c r="O1752" s="3" t="s">
        <v>5746</v>
      </c>
      <c r="P1752" s="3" t="s">
        <v>114</v>
      </c>
      <c r="Q1752" s="3" t="s">
        <v>5803</v>
      </c>
      <c r="R1752" s="3" t="s">
        <v>6178</v>
      </c>
      <c r="S1752" s="3" t="s">
        <v>6326</v>
      </c>
      <c r="T1752" s="63">
        <v>43831</v>
      </c>
      <c r="U1752" s="4" t="s">
        <v>6362</v>
      </c>
      <c r="V1752" s="4">
        <v>0</v>
      </c>
      <c r="W1752" s="4">
        <v>-26166.34</v>
      </c>
      <c r="X1752" s="4">
        <v>26166.34</v>
      </c>
      <c r="AC1752" s="3">
        <v>45980140</v>
      </c>
      <c r="AD1752" s="3" t="s">
        <v>5606</v>
      </c>
      <c r="AE1752" s="64" t="s">
        <v>7493</v>
      </c>
    </row>
    <row r="1753" spans="1:31" s="54" customFormat="1" x14ac:dyDescent="0.25">
      <c r="A1753" s="61" t="s">
        <v>226</v>
      </c>
      <c r="B1753" s="3">
        <v>1695868</v>
      </c>
      <c r="C1753" s="3">
        <v>1</v>
      </c>
      <c r="D1753" s="62" t="s">
        <v>225</v>
      </c>
      <c r="E1753" s="65">
        <v>27378443003</v>
      </c>
      <c r="F1753" s="63">
        <v>34243</v>
      </c>
      <c r="G1753" s="3"/>
      <c r="H1753" s="3"/>
      <c r="I1753" s="3">
        <v>45340000</v>
      </c>
      <c r="J1753" s="3" t="s">
        <v>287</v>
      </c>
      <c r="K1753" s="64" t="s">
        <v>7503</v>
      </c>
      <c r="L1753" s="64"/>
      <c r="M1753" s="3" t="s">
        <v>5737</v>
      </c>
      <c r="N1753" s="3" t="s">
        <v>5746</v>
      </c>
      <c r="O1753" s="3" t="s">
        <v>5746</v>
      </c>
      <c r="P1753" s="3" t="s">
        <v>114</v>
      </c>
      <c r="Q1753" s="3" t="s">
        <v>5803</v>
      </c>
      <c r="R1753" s="3" t="s">
        <v>6183</v>
      </c>
      <c r="S1753" s="3" t="s">
        <v>6326</v>
      </c>
      <c r="T1753" s="63">
        <v>43831</v>
      </c>
      <c r="U1753" s="4" t="s">
        <v>6360</v>
      </c>
      <c r="V1753" s="4">
        <v>283500.59999999998</v>
      </c>
      <c r="W1753" s="4">
        <v>69563.490000000005</v>
      </c>
      <c r="X1753" s="4">
        <v>213937.11</v>
      </c>
      <c r="AC1753" s="3">
        <v>45980340</v>
      </c>
      <c r="AD1753" s="3" t="s">
        <v>5655</v>
      </c>
      <c r="AE1753" s="64" t="s">
        <v>7493</v>
      </c>
    </row>
    <row r="1754" spans="1:31" s="54" customFormat="1" x14ac:dyDescent="0.25">
      <c r="A1754" s="61" t="s">
        <v>3378</v>
      </c>
      <c r="B1754" s="3">
        <v>1696553</v>
      </c>
      <c r="C1754" s="3">
        <v>5</v>
      </c>
      <c r="D1754" s="62" t="s">
        <v>5575</v>
      </c>
      <c r="E1754" s="65">
        <v>27367283683</v>
      </c>
      <c r="F1754" s="63">
        <v>33690</v>
      </c>
      <c r="G1754" s="3"/>
      <c r="H1754" s="3"/>
      <c r="I1754" s="3">
        <v>45010007</v>
      </c>
      <c r="J1754" s="3" t="s">
        <v>286</v>
      </c>
      <c r="K1754" s="64" t="s">
        <v>7506</v>
      </c>
      <c r="L1754" s="64"/>
      <c r="M1754" s="3" t="s">
        <v>5737</v>
      </c>
      <c r="N1754" s="3" t="s">
        <v>5746</v>
      </c>
      <c r="O1754" s="3" t="s">
        <v>5746</v>
      </c>
      <c r="P1754" s="3" t="s">
        <v>114</v>
      </c>
      <c r="Q1754" s="3" t="s">
        <v>5803</v>
      </c>
      <c r="R1754" s="3" t="s">
        <v>6185</v>
      </c>
      <c r="S1754" s="3" t="s">
        <v>6326</v>
      </c>
      <c r="T1754" s="63">
        <v>44243</v>
      </c>
      <c r="U1754" s="4" t="s">
        <v>6360</v>
      </c>
      <c r="V1754" s="4">
        <v>137189.06</v>
      </c>
      <c r="W1754" s="4">
        <v>18088.07</v>
      </c>
      <c r="X1754" s="4">
        <v>119100.99</v>
      </c>
      <c r="AC1754" s="3">
        <v>45980330</v>
      </c>
      <c r="AD1754" s="3" t="s">
        <v>5642</v>
      </c>
      <c r="AE1754" s="64" t="s">
        <v>7493</v>
      </c>
    </row>
    <row r="1755" spans="1:31" s="54" customFormat="1" x14ac:dyDescent="0.25">
      <c r="A1755" s="61" t="s">
        <v>230</v>
      </c>
      <c r="B1755" s="3">
        <v>1697947</v>
      </c>
      <c r="C1755" s="3">
        <v>5</v>
      </c>
      <c r="D1755" s="62" t="s">
        <v>229</v>
      </c>
      <c r="E1755" s="65">
        <v>27328480099</v>
      </c>
      <c r="F1755" s="63">
        <v>31872</v>
      </c>
      <c r="G1755" s="3"/>
      <c r="H1755" s="3"/>
      <c r="I1755" s="3">
        <v>45010610</v>
      </c>
      <c r="J1755" s="3" t="s">
        <v>301</v>
      </c>
      <c r="K1755" s="64" t="s">
        <v>7488</v>
      </c>
      <c r="L1755" s="64"/>
      <c r="M1755" s="3" t="s">
        <v>5737</v>
      </c>
      <c r="N1755" s="3" t="s">
        <v>5746</v>
      </c>
      <c r="O1755" s="3" t="s">
        <v>5746</v>
      </c>
      <c r="P1755" s="3" t="s">
        <v>114</v>
      </c>
      <c r="Q1755" s="3" t="s">
        <v>5803</v>
      </c>
      <c r="R1755" s="3" t="s">
        <v>6187</v>
      </c>
      <c r="S1755" s="3" t="s">
        <v>6326</v>
      </c>
      <c r="T1755" s="63">
        <v>43850</v>
      </c>
      <c r="U1755" s="4" t="s">
        <v>6360</v>
      </c>
      <c r="V1755" s="4">
        <v>297184.34000000003</v>
      </c>
      <c r="W1755" s="4">
        <v>43083.26</v>
      </c>
      <c r="X1755" s="4">
        <v>254101.08</v>
      </c>
      <c r="AC1755" s="3">
        <v>45980050</v>
      </c>
      <c r="AD1755" s="3" t="s">
        <v>5614</v>
      </c>
      <c r="AE1755" s="64" t="s">
        <v>7493</v>
      </c>
    </row>
    <row r="1756" spans="1:31" s="54" customFormat="1" x14ac:dyDescent="0.25">
      <c r="A1756" s="61" t="s">
        <v>234</v>
      </c>
      <c r="B1756" s="3">
        <v>1698366</v>
      </c>
      <c r="C1756" s="3">
        <v>2</v>
      </c>
      <c r="D1756" s="62" t="s">
        <v>233</v>
      </c>
      <c r="E1756" s="65">
        <v>27375578544</v>
      </c>
      <c r="F1756" s="63">
        <v>34107</v>
      </c>
      <c r="G1756" s="3"/>
      <c r="H1756" s="3"/>
      <c r="I1756" s="3">
        <v>45180000</v>
      </c>
      <c r="J1756" s="3" t="s">
        <v>291</v>
      </c>
      <c r="K1756" s="64" t="s">
        <v>7505</v>
      </c>
      <c r="L1756" s="64"/>
      <c r="M1756" s="3" t="s">
        <v>5737</v>
      </c>
      <c r="N1756" s="3" t="s">
        <v>5746</v>
      </c>
      <c r="O1756" s="3" t="s">
        <v>5746</v>
      </c>
      <c r="P1756" s="3" t="s">
        <v>114</v>
      </c>
      <c r="Q1756" s="3" t="s">
        <v>5803</v>
      </c>
      <c r="R1756" s="3" t="s">
        <v>6189</v>
      </c>
      <c r="S1756" s="3" t="s">
        <v>6326</v>
      </c>
      <c r="T1756" s="63">
        <v>43870</v>
      </c>
      <c r="U1756" s="4" t="s">
        <v>6360</v>
      </c>
      <c r="V1756" s="4">
        <v>294548.28000000003</v>
      </c>
      <c r="W1756" s="4">
        <v>146274.92000000001</v>
      </c>
      <c r="X1756" s="4">
        <v>148273.35999999999</v>
      </c>
      <c r="AC1756" s="3">
        <v>45980060</v>
      </c>
      <c r="AD1756" s="3" t="s">
        <v>5599</v>
      </c>
      <c r="AE1756" s="64" t="s">
        <v>7493</v>
      </c>
    </row>
    <row r="1757" spans="1:31" s="54" customFormat="1" x14ac:dyDescent="0.25">
      <c r="A1757" s="61" t="s">
        <v>236</v>
      </c>
      <c r="B1757" s="3">
        <v>1699684</v>
      </c>
      <c r="C1757" s="3">
        <v>3</v>
      </c>
      <c r="D1757" s="62" t="s">
        <v>235</v>
      </c>
      <c r="E1757" s="65">
        <v>20336917493</v>
      </c>
      <c r="F1757" s="63">
        <v>32371</v>
      </c>
      <c r="G1757" s="3"/>
      <c r="H1757" s="3"/>
      <c r="I1757" s="3">
        <v>45010700</v>
      </c>
      <c r="J1757" s="3" t="s">
        <v>288</v>
      </c>
      <c r="K1757" s="64" t="s">
        <v>8628</v>
      </c>
      <c r="L1757" s="64"/>
      <c r="M1757" s="3" t="s">
        <v>5736</v>
      </c>
      <c r="N1757" s="3" t="s">
        <v>5746</v>
      </c>
      <c r="O1757" s="3" t="s">
        <v>5746</v>
      </c>
      <c r="P1757" s="3" t="s">
        <v>114</v>
      </c>
      <c r="Q1757" s="3" t="s">
        <v>5803</v>
      </c>
      <c r="R1757" s="3" t="s">
        <v>6192</v>
      </c>
      <c r="S1757" s="3" t="s">
        <v>6326</v>
      </c>
      <c r="T1757" s="63">
        <v>43891</v>
      </c>
      <c r="U1757" s="4" t="s">
        <v>6360</v>
      </c>
      <c r="V1757" s="4">
        <v>429460.34</v>
      </c>
      <c r="W1757" s="4">
        <v>135829.29</v>
      </c>
      <c r="X1757" s="4">
        <v>293631.05</v>
      </c>
      <c r="AC1757" s="3">
        <v>45980030</v>
      </c>
      <c r="AD1757" s="3" t="s">
        <v>5649</v>
      </c>
      <c r="AE1757" s="64" t="s">
        <v>7493</v>
      </c>
    </row>
    <row r="1758" spans="1:31" s="54" customFormat="1" x14ac:dyDescent="0.25">
      <c r="A1758" s="61" t="s">
        <v>238</v>
      </c>
      <c r="B1758" s="3">
        <v>1702000</v>
      </c>
      <c r="C1758" s="3">
        <v>1</v>
      </c>
      <c r="D1758" s="62" t="s">
        <v>237</v>
      </c>
      <c r="E1758" s="65">
        <v>20290403465</v>
      </c>
      <c r="F1758" s="63">
        <v>29461</v>
      </c>
      <c r="G1758" s="3"/>
      <c r="H1758" s="3"/>
      <c r="I1758" s="3">
        <v>45010040</v>
      </c>
      <c r="J1758" s="3" t="s">
        <v>300</v>
      </c>
      <c r="K1758" s="64" t="s">
        <v>7498</v>
      </c>
      <c r="L1758" s="64"/>
      <c r="M1758" s="3" t="s">
        <v>5736</v>
      </c>
      <c r="N1758" s="3" t="s">
        <v>5746</v>
      </c>
      <c r="O1758" s="3" t="s">
        <v>5746</v>
      </c>
      <c r="P1758" s="3" t="s">
        <v>114</v>
      </c>
      <c r="Q1758" s="3" t="s">
        <v>5803</v>
      </c>
      <c r="R1758" s="3" t="s">
        <v>6194</v>
      </c>
      <c r="S1758" s="3" t="s">
        <v>6326</v>
      </c>
      <c r="T1758" s="63">
        <v>43922</v>
      </c>
      <c r="U1758" s="4" t="s">
        <v>6360</v>
      </c>
      <c r="V1758" s="4">
        <v>274378.12</v>
      </c>
      <c r="W1758" s="4">
        <v>55932.12</v>
      </c>
      <c r="X1758" s="4">
        <v>218446</v>
      </c>
      <c r="AC1758" s="3">
        <v>45980340</v>
      </c>
      <c r="AD1758" s="3" t="s">
        <v>5655</v>
      </c>
      <c r="AE1758" s="64" t="s">
        <v>7493</v>
      </c>
    </row>
    <row r="1759" spans="1:31" s="54" customFormat="1" x14ac:dyDescent="0.25">
      <c r="A1759" s="61" t="s">
        <v>240</v>
      </c>
      <c r="B1759" s="3">
        <v>1704264</v>
      </c>
      <c r="C1759" s="3">
        <v>3</v>
      </c>
      <c r="D1759" s="62" t="s">
        <v>239</v>
      </c>
      <c r="E1759" s="65">
        <v>27349290834</v>
      </c>
      <c r="F1759" s="63">
        <v>33734</v>
      </c>
      <c r="G1759" s="3"/>
      <c r="H1759" s="3"/>
      <c r="I1759" s="3">
        <v>45340100</v>
      </c>
      <c r="J1759" s="3" t="s">
        <v>303</v>
      </c>
      <c r="K1759" s="64" t="s">
        <v>7497</v>
      </c>
      <c r="L1759" s="64"/>
      <c r="M1759" s="3" t="s">
        <v>5737</v>
      </c>
      <c r="N1759" s="3" t="s">
        <v>5746</v>
      </c>
      <c r="O1759" s="3" t="s">
        <v>5746</v>
      </c>
      <c r="P1759" s="3" t="s">
        <v>114</v>
      </c>
      <c r="Q1759" s="3" t="s">
        <v>5803</v>
      </c>
      <c r="R1759" s="3" t="s">
        <v>6196</v>
      </c>
      <c r="S1759" s="3" t="s">
        <v>6326</v>
      </c>
      <c r="T1759" s="63">
        <v>43952</v>
      </c>
      <c r="U1759" s="4" t="s">
        <v>6360</v>
      </c>
      <c r="V1759" s="4">
        <v>183153.28</v>
      </c>
      <c r="W1759" s="4">
        <v>25400.36</v>
      </c>
      <c r="X1759" s="4">
        <v>157752.92000000001</v>
      </c>
      <c r="AC1759" s="3">
        <v>45980250</v>
      </c>
      <c r="AD1759" s="3" t="s">
        <v>5636</v>
      </c>
      <c r="AE1759" s="64" t="s">
        <v>7493</v>
      </c>
    </row>
    <row r="1760" spans="1:31" s="54" customFormat="1" x14ac:dyDescent="0.25">
      <c r="A1760" s="61" t="s">
        <v>242</v>
      </c>
      <c r="B1760" s="3">
        <v>1707829</v>
      </c>
      <c r="C1760" s="3">
        <v>2</v>
      </c>
      <c r="D1760" s="62" t="s">
        <v>241</v>
      </c>
      <c r="E1760" s="65">
        <v>27344004256</v>
      </c>
      <c r="F1760" s="63">
        <v>32540</v>
      </c>
      <c r="G1760" s="3"/>
      <c r="H1760" s="3"/>
      <c r="I1760" s="3">
        <v>45340000</v>
      </c>
      <c r="J1760" s="3" t="s">
        <v>287</v>
      </c>
      <c r="K1760" s="64" t="s">
        <v>7503</v>
      </c>
      <c r="L1760" s="64"/>
      <c r="M1760" s="3" t="s">
        <v>5737</v>
      </c>
      <c r="N1760" s="3" t="s">
        <v>5746</v>
      </c>
      <c r="O1760" s="3" t="s">
        <v>5746</v>
      </c>
      <c r="P1760" s="3" t="s">
        <v>114</v>
      </c>
      <c r="Q1760" s="3" t="s">
        <v>5803</v>
      </c>
      <c r="R1760" s="3" t="s">
        <v>6199</v>
      </c>
      <c r="S1760" s="3" t="s">
        <v>6326</v>
      </c>
      <c r="T1760" s="63">
        <v>44197</v>
      </c>
      <c r="U1760" s="4" t="s">
        <v>6360</v>
      </c>
      <c r="V1760" s="4">
        <v>292623.08</v>
      </c>
      <c r="W1760" s="4">
        <v>66289.490000000005</v>
      </c>
      <c r="X1760" s="4">
        <v>226333.59</v>
      </c>
      <c r="AC1760" s="3">
        <v>45980012</v>
      </c>
      <c r="AD1760" s="3" t="s">
        <v>5651</v>
      </c>
      <c r="AE1760" s="64" t="s">
        <v>7493</v>
      </c>
    </row>
    <row r="1761" spans="1:31" s="54" customFormat="1" x14ac:dyDescent="0.25">
      <c r="A1761" s="61" t="s">
        <v>244</v>
      </c>
      <c r="B1761" s="3">
        <v>1707838</v>
      </c>
      <c r="C1761" s="3">
        <v>3</v>
      </c>
      <c r="D1761" s="62" t="s">
        <v>243</v>
      </c>
      <c r="E1761" s="65">
        <v>27399155857</v>
      </c>
      <c r="F1761" s="63">
        <v>35366</v>
      </c>
      <c r="G1761" s="3"/>
      <c r="H1761" s="3"/>
      <c r="I1761" s="3">
        <v>45010000</v>
      </c>
      <c r="J1761" s="3" t="s">
        <v>283</v>
      </c>
      <c r="K1761" s="64" t="s">
        <v>7500</v>
      </c>
      <c r="L1761" s="64"/>
      <c r="M1761" s="3" t="s">
        <v>5737</v>
      </c>
      <c r="N1761" s="3" t="s">
        <v>5746</v>
      </c>
      <c r="O1761" s="3" t="s">
        <v>5746</v>
      </c>
      <c r="P1761" s="3" t="s">
        <v>114</v>
      </c>
      <c r="Q1761" s="3" t="s">
        <v>5803</v>
      </c>
      <c r="R1761" s="3" t="s">
        <v>6200</v>
      </c>
      <c r="S1761" s="3" t="s">
        <v>6326</v>
      </c>
      <c r="T1761" s="63">
        <v>44287</v>
      </c>
      <c r="U1761" s="4" t="s">
        <v>6360</v>
      </c>
      <c r="V1761" s="4">
        <v>319990.53999999998</v>
      </c>
      <c r="W1761" s="4">
        <v>86129.93</v>
      </c>
      <c r="X1761" s="4">
        <v>233860.61</v>
      </c>
      <c r="AC1761" s="3">
        <v>45980250</v>
      </c>
      <c r="AD1761" s="3" t="s">
        <v>5636</v>
      </c>
      <c r="AE1761" s="64" t="s">
        <v>7493</v>
      </c>
    </row>
    <row r="1762" spans="1:31" s="54" customFormat="1" x14ac:dyDescent="0.25">
      <c r="A1762" s="61" t="s">
        <v>246</v>
      </c>
      <c r="B1762" s="3">
        <v>1708751</v>
      </c>
      <c r="C1762" s="3">
        <v>4</v>
      </c>
      <c r="D1762" s="62" t="s">
        <v>245</v>
      </c>
      <c r="E1762" s="65">
        <v>27332005168</v>
      </c>
      <c r="F1762" s="63">
        <v>32603</v>
      </c>
      <c r="G1762" s="3"/>
      <c r="H1762" s="3"/>
      <c r="I1762" s="3">
        <v>45010620</v>
      </c>
      <c r="J1762" s="3" t="s">
        <v>290</v>
      </c>
      <c r="K1762" s="64" t="s">
        <v>7496</v>
      </c>
      <c r="L1762" s="64"/>
      <c r="M1762" s="3" t="s">
        <v>5737</v>
      </c>
      <c r="N1762" s="3" t="s">
        <v>5746</v>
      </c>
      <c r="O1762" s="3" t="s">
        <v>5746</v>
      </c>
      <c r="P1762" s="3" t="s">
        <v>114</v>
      </c>
      <c r="Q1762" s="3" t="s">
        <v>5803</v>
      </c>
      <c r="R1762" s="3" t="s">
        <v>6202</v>
      </c>
      <c r="S1762" s="3" t="s">
        <v>6326</v>
      </c>
      <c r="T1762" s="63">
        <v>44044</v>
      </c>
      <c r="U1762" s="4" t="s">
        <v>6360</v>
      </c>
      <c r="V1762" s="4">
        <v>205959.5</v>
      </c>
      <c r="W1762" s="4">
        <v>33226.620000000003</v>
      </c>
      <c r="X1762" s="4">
        <v>172732.88</v>
      </c>
      <c r="AC1762" s="3">
        <v>45980335</v>
      </c>
      <c r="AD1762" s="3" t="s">
        <v>5677</v>
      </c>
      <c r="AE1762" s="64" t="s">
        <v>7493</v>
      </c>
    </row>
    <row r="1763" spans="1:31" s="54" customFormat="1" x14ac:dyDescent="0.25">
      <c r="A1763" s="61" t="s">
        <v>250</v>
      </c>
      <c r="B1763" s="3">
        <v>1711774</v>
      </c>
      <c r="C1763" s="3">
        <v>3</v>
      </c>
      <c r="D1763" s="62" t="s">
        <v>249</v>
      </c>
      <c r="E1763" s="65">
        <v>23378799414</v>
      </c>
      <c r="F1763" s="63">
        <v>34299</v>
      </c>
      <c r="G1763" s="3"/>
      <c r="H1763" s="3"/>
      <c r="I1763" s="3">
        <v>45010010</v>
      </c>
      <c r="J1763" s="3" t="s">
        <v>302</v>
      </c>
      <c r="K1763" s="64" t="s">
        <v>7499</v>
      </c>
      <c r="L1763" s="64"/>
      <c r="M1763" s="3" t="s">
        <v>5737</v>
      </c>
      <c r="N1763" s="3" t="s">
        <v>5746</v>
      </c>
      <c r="O1763" s="3" t="s">
        <v>5746</v>
      </c>
      <c r="P1763" s="3" t="s">
        <v>114</v>
      </c>
      <c r="Q1763" s="3" t="s">
        <v>5803</v>
      </c>
      <c r="R1763" s="3" t="s">
        <v>6206</v>
      </c>
      <c r="S1763" s="3" t="s">
        <v>6326</v>
      </c>
      <c r="T1763" s="63">
        <v>44378</v>
      </c>
      <c r="U1763" s="4" t="s">
        <v>6360</v>
      </c>
      <c r="V1763" s="4">
        <v>183153.28</v>
      </c>
      <c r="W1763" s="4">
        <v>24486.05</v>
      </c>
      <c r="X1763" s="4">
        <v>158667.23000000001</v>
      </c>
      <c r="AC1763" s="3">
        <v>45980250</v>
      </c>
      <c r="AD1763" s="3" t="s">
        <v>5636</v>
      </c>
      <c r="AE1763" s="64" t="s">
        <v>7493</v>
      </c>
    </row>
    <row r="1764" spans="1:31" s="54" customFormat="1" x14ac:dyDescent="0.25">
      <c r="A1764" s="61" t="s">
        <v>252</v>
      </c>
      <c r="B1764" s="3">
        <v>1713066</v>
      </c>
      <c r="C1764" s="3">
        <v>3</v>
      </c>
      <c r="D1764" s="62" t="s">
        <v>251</v>
      </c>
      <c r="E1764" s="65">
        <v>20336986029</v>
      </c>
      <c r="F1764" s="63">
        <v>32212</v>
      </c>
      <c r="G1764" s="3"/>
      <c r="H1764" s="3"/>
      <c r="I1764" s="3">
        <v>45010600</v>
      </c>
      <c r="J1764" s="3" t="s">
        <v>285</v>
      </c>
      <c r="K1764" s="64" t="s">
        <v>7502</v>
      </c>
      <c r="L1764" s="64"/>
      <c r="M1764" s="3" t="s">
        <v>5736</v>
      </c>
      <c r="N1764" s="3" t="s">
        <v>5746</v>
      </c>
      <c r="O1764" s="3" t="s">
        <v>5746</v>
      </c>
      <c r="P1764" s="3" t="s">
        <v>114</v>
      </c>
      <c r="Q1764" s="3" t="s">
        <v>5803</v>
      </c>
      <c r="R1764" s="3" t="s">
        <v>6208</v>
      </c>
      <c r="S1764" s="3" t="s">
        <v>6326</v>
      </c>
      <c r="T1764" s="63">
        <v>44105</v>
      </c>
      <c r="U1764" s="4" t="s">
        <v>6360</v>
      </c>
      <c r="V1764" s="4">
        <v>228765.7</v>
      </c>
      <c r="W1764" s="4">
        <v>22628.75</v>
      </c>
      <c r="X1764" s="4">
        <v>206136.95</v>
      </c>
      <c r="AC1764" s="3">
        <v>45980012</v>
      </c>
      <c r="AD1764" s="3" t="s">
        <v>5651</v>
      </c>
      <c r="AE1764" s="64" t="s">
        <v>7493</v>
      </c>
    </row>
    <row r="1765" spans="1:31" s="54" customFormat="1" x14ac:dyDescent="0.25">
      <c r="A1765" s="61" t="s">
        <v>256</v>
      </c>
      <c r="B1765" s="3">
        <v>1717894</v>
      </c>
      <c r="C1765" s="3">
        <v>1</v>
      </c>
      <c r="D1765" s="62" t="s">
        <v>255</v>
      </c>
      <c r="E1765" s="65">
        <v>27245604896</v>
      </c>
      <c r="F1765" s="63">
        <v>27524</v>
      </c>
      <c r="G1765" s="3"/>
      <c r="H1765" s="3"/>
      <c r="I1765" s="3">
        <v>45010600</v>
      </c>
      <c r="J1765" s="3" t="s">
        <v>285</v>
      </c>
      <c r="K1765" s="64" t="s">
        <v>7502</v>
      </c>
      <c r="L1765" s="64"/>
      <c r="M1765" s="3" t="s">
        <v>5737</v>
      </c>
      <c r="N1765" s="3" t="s">
        <v>5746</v>
      </c>
      <c r="O1765" s="3" t="s">
        <v>5746</v>
      </c>
      <c r="P1765" s="3" t="s">
        <v>114</v>
      </c>
      <c r="Q1765" s="3" t="s">
        <v>5803</v>
      </c>
      <c r="R1765" s="3" t="s">
        <v>6211</v>
      </c>
      <c r="S1765" s="3" t="s">
        <v>6326</v>
      </c>
      <c r="T1765" s="63">
        <v>44239</v>
      </c>
      <c r="U1765" s="4" t="s">
        <v>6360</v>
      </c>
      <c r="V1765" s="4">
        <v>456827.8</v>
      </c>
      <c r="W1765" s="4">
        <v>144790.84</v>
      </c>
      <c r="X1765" s="4">
        <v>312036.96000000002</v>
      </c>
      <c r="AC1765" s="3">
        <v>45980140</v>
      </c>
      <c r="AD1765" s="3" t="s">
        <v>5606</v>
      </c>
      <c r="AE1765" s="64" t="s">
        <v>7493</v>
      </c>
    </row>
    <row r="1766" spans="1:31" s="54" customFormat="1" x14ac:dyDescent="0.25">
      <c r="A1766" s="61" t="s">
        <v>262</v>
      </c>
      <c r="B1766" s="3">
        <v>1727931</v>
      </c>
      <c r="C1766" s="3">
        <v>1</v>
      </c>
      <c r="D1766" s="62" t="s">
        <v>261</v>
      </c>
      <c r="E1766" s="65">
        <v>20399181616</v>
      </c>
      <c r="F1766" s="63">
        <v>35481</v>
      </c>
      <c r="G1766" s="3"/>
      <c r="H1766" s="3"/>
      <c r="I1766" s="3">
        <v>45010600</v>
      </c>
      <c r="J1766" s="3" t="s">
        <v>285</v>
      </c>
      <c r="K1766" s="64" t="s">
        <v>7502</v>
      </c>
      <c r="L1766" s="64"/>
      <c r="M1766" s="3" t="s">
        <v>5736</v>
      </c>
      <c r="N1766" s="3" t="s">
        <v>5746</v>
      </c>
      <c r="O1766" s="3" t="s">
        <v>5746</v>
      </c>
      <c r="P1766" s="3" t="s">
        <v>114</v>
      </c>
      <c r="Q1766" s="3" t="s">
        <v>5803</v>
      </c>
      <c r="R1766" s="3" t="s">
        <v>6217</v>
      </c>
      <c r="S1766" s="3" t="s">
        <v>6326</v>
      </c>
      <c r="T1766" s="63">
        <v>44317</v>
      </c>
      <c r="U1766" s="4" t="s">
        <v>6360</v>
      </c>
      <c r="V1766" s="4">
        <v>137540.85999999999</v>
      </c>
      <c r="W1766" s="4">
        <v>18148.919999999998</v>
      </c>
      <c r="X1766" s="4">
        <v>119391.94</v>
      </c>
      <c r="AC1766" s="3">
        <v>45980280</v>
      </c>
      <c r="AD1766" s="3" t="s">
        <v>5695</v>
      </c>
      <c r="AE1766" s="64" t="s">
        <v>7493</v>
      </c>
    </row>
    <row r="1767" spans="1:31" s="54" customFormat="1" x14ac:dyDescent="0.25">
      <c r="A1767" s="61" t="s">
        <v>264</v>
      </c>
      <c r="B1767" s="3">
        <v>1730513</v>
      </c>
      <c r="C1767" s="3">
        <v>1</v>
      </c>
      <c r="D1767" s="62" t="s">
        <v>263</v>
      </c>
      <c r="E1767" s="65">
        <v>27389481519</v>
      </c>
      <c r="F1767" s="63">
        <v>34926</v>
      </c>
      <c r="G1767" s="3"/>
      <c r="H1767" s="3"/>
      <c r="I1767" s="3">
        <v>45180000</v>
      </c>
      <c r="J1767" s="3" t="s">
        <v>291</v>
      </c>
      <c r="K1767" s="64" t="s">
        <v>7505</v>
      </c>
      <c r="L1767" s="64"/>
      <c r="M1767" s="3" t="s">
        <v>5737</v>
      </c>
      <c r="N1767" s="3" t="s">
        <v>5746</v>
      </c>
      <c r="O1767" s="3" t="s">
        <v>5746</v>
      </c>
      <c r="P1767" s="3" t="s">
        <v>114</v>
      </c>
      <c r="Q1767" s="3" t="s">
        <v>5803</v>
      </c>
      <c r="R1767" s="3" t="s">
        <v>6218</v>
      </c>
      <c r="S1767" s="3" t="s">
        <v>6326</v>
      </c>
      <c r="T1767" s="63">
        <v>44348</v>
      </c>
      <c r="U1767" s="4" t="s">
        <v>6360</v>
      </c>
      <c r="V1767" s="4">
        <v>167188.94</v>
      </c>
      <c r="W1767" s="4">
        <v>22657.17</v>
      </c>
      <c r="X1767" s="4">
        <v>144531.76999999999</v>
      </c>
      <c r="AC1767" s="3">
        <v>45980280</v>
      </c>
      <c r="AD1767" s="3" t="s">
        <v>5695</v>
      </c>
      <c r="AE1767" s="64" t="s">
        <v>7493</v>
      </c>
    </row>
    <row r="1768" spans="1:31" s="54" customFormat="1" x14ac:dyDescent="0.25">
      <c r="A1768" s="61" t="s">
        <v>268</v>
      </c>
      <c r="B1768" s="3">
        <v>1732858</v>
      </c>
      <c r="C1768" s="3">
        <v>1</v>
      </c>
      <c r="D1768" s="62" t="s">
        <v>267</v>
      </c>
      <c r="E1768" s="65">
        <v>20380833612</v>
      </c>
      <c r="F1768" s="63">
        <v>34508</v>
      </c>
      <c r="G1768" s="3"/>
      <c r="H1768" s="3"/>
      <c r="I1768" s="3">
        <v>45340100</v>
      </c>
      <c r="J1768" s="3" t="s">
        <v>303</v>
      </c>
      <c r="K1768" s="64" t="s">
        <v>7497</v>
      </c>
      <c r="L1768" s="64"/>
      <c r="M1768" s="3" t="s">
        <v>5736</v>
      </c>
      <c r="N1768" s="3" t="s">
        <v>5746</v>
      </c>
      <c r="O1768" s="3" t="s">
        <v>5746</v>
      </c>
      <c r="P1768" s="3" t="s">
        <v>114</v>
      </c>
      <c r="Q1768" s="3" t="s">
        <v>5803</v>
      </c>
      <c r="R1768" s="3" t="s">
        <v>6196</v>
      </c>
      <c r="S1768" s="3" t="s">
        <v>6326</v>
      </c>
      <c r="T1768" s="63">
        <v>44409</v>
      </c>
      <c r="U1768" s="4" t="s">
        <v>6360</v>
      </c>
      <c r="V1768" s="4">
        <v>194556.39</v>
      </c>
      <c r="W1768" s="4">
        <v>27423.38</v>
      </c>
      <c r="X1768" s="4">
        <v>167133.01</v>
      </c>
      <c r="AC1768" s="3">
        <v>45980335</v>
      </c>
      <c r="AD1768" s="3" t="s">
        <v>5677</v>
      </c>
      <c r="AE1768" s="64" t="s">
        <v>7493</v>
      </c>
    </row>
    <row r="1769" spans="1:31" s="54" customFormat="1" x14ac:dyDescent="0.25">
      <c r="A1769" s="61" t="s">
        <v>270</v>
      </c>
      <c r="B1769" s="3">
        <v>1736165</v>
      </c>
      <c r="C1769" s="3">
        <v>1</v>
      </c>
      <c r="D1769" s="62" t="s">
        <v>269</v>
      </c>
      <c r="E1769" s="65">
        <v>27366861675</v>
      </c>
      <c r="F1769" s="63">
        <v>33602</v>
      </c>
      <c r="G1769" s="3"/>
      <c r="H1769" s="3"/>
      <c r="I1769" s="3">
        <v>45010007</v>
      </c>
      <c r="J1769" s="3" t="s">
        <v>286</v>
      </c>
      <c r="K1769" s="64" t="s">
        <v>7506</v>
      </c>
      <c r="L1769" s="64"/>
      <c r="M1769" s="3" t="s">
        <v>5737</v>
      </c>
      <c r="N1769" s="3" t="s">
        <v>5746</v>
      </c>
      <c r="O1769" s="3" t="s">
        <v>5746</v>
      </c>
      <c r="P1769" s="3" t="s">
        <v>114</v>
      </c>
      <c r="Q1769" s="3" t="s">
        <v>5803</v>
      </c>
      <c r="R1769" s="3" t="s">
        <v>6223</v>
      </c>
      <c r="S1769" s="3" t="s">
        <v>6326</v>
      </c>
      <c r="T1769" s="63">
        <v>44501</v>
      </c>
      <c r="U1769" s="4" t="s">
        <v>6360</v>
      </c>
      <c r="V1769" s="4">
        <v>183153.28</v>
      </c>
      <c r="W1769" s="4">
        <v>25400.36</v>
      </c>
      <c r="X1769" s="4">
        <v>157752.92000000001</v>
      </c>
      <c r="AC1769" s="3">
        <v>45980100</v>
      </c>
      <c r="AD1769" s="3" t="s">
        <v>5646</v>
      </c>
      <c r="AE1769" s="64" t="s">
        <v>7493</v>
      </c>
    </row>
    <row r="1770" spans="1:31" s="54" customFormat="1" x14ac:dyDescent="0.25">
      <c r="A1770" s="61" t="s">
        <v>274</v>
      </c>
      <c r="B1770" s="3">
        <v>1740540</v>
      </c>
      <c r="C1770" s="3">
        <v>1</v>
      </c>
      <c r="D1770" s="62" t="s">
        <v>273</v>
      </c>
      <c r="E1770" s="65">
        <v>27416668073</v>
      </c>
      <c r="F1770" s="63">
        <v>36137</v>
      </c>
      <c r="G1770" s="3"/>
      <c r="H1770" s="3"/>
      <c r="I1770" s="3">
        <v>45010620</v>
      </c>
      <c r="J1770" s="3" t="s">
        <v>290</v>
      </c>
      <c r="K1770" s="64" t="s">
        <v>7496</v>
      </c>
      <c r="L1770" s="64"/>
      <c r="M1770" s="3" t="s">
        <v>5737</v>
      </c>
      <c r="N1770" s="3" t="s">
        <v>5746</v>
      </c>
      <c r="O1770" s="3" t="s">
        <v>5746</v>
      </c>
      <c r="P1770" s="3" t="s">
        <v>114</v>
      </c>
      <c r="Q1770" s="3" t="s">
        <v>5803</v>
      </c>
      <c r="R1770" s="3" t="s">
        <v>6227</v>
      </c>
      <c r="S1770" s="3" t="s">
        <v>6326</v>
      </c>
      <c r="T1770" s="63">
        <v>44593</v>
      </c>
      <c r="U1770" s="4" t="s">
        <v>6360</v>
      </c>
      <c r="V1770" s="4">
        <v>9522.94</v>
      </c>
      <c r="W1770" s="4">
        <v>1502.24</v>
      </c>
      <c r="X1770" s="4">
        <v>8020.7</v>
      </c>
      <c r="AC1770" s="3">
        <v>45980060</v>
      </c>
      <c r="AD1770" s="3" t="s">
        <v>5599</v>
      </c>
      <c r="AE1770" s="64" t="s">
        <v>7493</v>
      </c>
    </row>
    <row r="1771" spans="1:31" s="54" customFormat="1" x14ac:dyDescent="0.25">
      <c r="A1771" s="61" t="s">
        <v>276</v>
      </c>
      <c r="B1771" s="3">
        <v>1740667</v>
      </c>
      <c r="C1771" s="3">
        <v>1</v>
      </c>
      <c r="D1771" s="62" t="s">
        <v>275</v>
      </c>
      <c r="E1771" s="65">
        <v>27399124986</v>
      </c>
      <c r="F1771" s="63">
        <v>35403</v>
      </c>
      <c r="G1771" s="3"/>
      <c r="H1771" s="3"/>
      <c r="I1771" s="3">
        <v>45980000</v>
      </c>
      <c r="J1771" s="3" t="s">
        <v>296</v>
      </c>
      <c r="K1771" s="64" t="s">
        <v>7493</v>
      </c>
      <c r="L1771" s="64"/>
      <c r="M1771" s="3" t="s">
        <v>5737</v>
      </c>
      <c r="N1771" s="3" t="s">
        <v>5746</v>
      </c>
      <c r="O1771" s="3" t="s">
        <v>5746</v>
      </c>
      <c r="P1771" s="3" t="s">
        <v>114</v>
      </c>
      <c r="Q1771" s="3" t="s">
        <v>5803</v>
      </c>
      <c r="R1771" s="3" t="s">
        <v>6228</v>
      </c>
      <c r="S1771" s="3" t="s">
        <v>6326</v>
      </c>
      <c r="T1771" s="63">
        <v>44593</v>
      </c>
      <c r="U1771" s="4" t="s">
        <v>6360</v>
      </c>
      <c r="V1771" s="4">
        <v>91928.44</v>
      </c>
      <c r="W1771" s="4">
        <v>12139.87</v>
      </c>
      <c r="X1771" s="4">
        <v>79788.570000000007</v>
      </c>
      <c r="AC1771" s="3">
        <v>45980030</v>
      </c>
      <c r="AD1771" s="3" t="s">
        <v>5649</v>
      </c>
      <c r="AE1771" s="64" t="s">
        <v>7493</v>
      </c>
    </row>
    <row r="1772" spans="1:31" s="54" customFormat="1" x14ac:dyDescent="0.25">
      <c r="A1772" s="61" t="s">
        <v>1203</v>
      </c>
      <c r="B1772" s="3">
        <v>111675</v>
      </c>
      <c r="C1772" s="3">
        <v>1</v>
      </c>
      <c r="D1772" s="62" t="s">
        <v>3399</v>
      </c>
      <c r="E1772" s="65">
        <v>20128610775</v>
      </c>
      <c r="F1772" s="63">
        <v>20860</v>
      </c>
      <c r="G1772" s="3"/>
      <c r="H1772" s="3"/>
      <c r="I1772" s="3">
        <v>45960040</v>
      </c>
      <c r="J1772" s="3" t="s">
        <v>5596</v>
      </c>
      <c r="K1772" s="64" t="s">
        <v>7489</v>
      </c>
      <c r="L1772" s="64"/>
      <c r="M1772" s="3" t="s">
        <v>5736</v>
      </c>
      <c r="N1772" s="3" t="s">
        <v>5738</v>
      </c>
      <c r="O1772" s="3" t="s">
        <v>8629</v>
      </c>
      <c r="P1772" s="3" t="s">
        <v>82</v>
      </c>
      <c r="Q1772" s="3" t="s">
        <v>5803</v>
      </c>
      <c r="R1772" s="3" t="s">
        <v>5805</v>
      </c>
      <c r="S1772" s="3" t="s">
        <v>6229</v>
      </c>
      <c r="T1772" s="63">
        <v>42278</v>
      </c>
      <c r="U1772" s="4" t="s">
        <v>6360</v>
      </c>
      <c r="V1772" s="4">
        <v>88127.16</v>
      </c>
      <c r="W1772" s="4">
        <v>15217.45</v>
      </c>
      <c r="X1772" s="4">
        <v>72909.710000000006</v>
      </c>
      <c r="AC1772" s="3">
        <v>45980320</v>
      </c>
      <c r="AD1772" s="3" t="s">
        <v>5633</v>
      </c>
      <c r="AE1772" s="64" t="s">
        <v>7493</v>
      </c>
    </row>
    <row r="1773" spans="1:31" s="54" customFormat="1" x14ac:dyDescent="0.25">
      <c r="A1773" s="61" t="s">
        <v>1204</v>
      </c>
      <c r="B1773" s="3">
        <v>117283</v>
      </c>
      <c r="C1773" s="3">
        <v>1</v>
      </c>
      <c r="D1773" s="62" t="s">
        <v>3400</v>
      </c>
      <c r="E1773" s="65">
        <v>20222694885</v>
      </c>
      <c r="F1773" s="63">
        <v>26151</v>
      </c>
      <c r="G1773" s="3"/>
      <c r="H1773" s="3"/>
      <c r="I1773" s="3">
        <v>65123000</v>
      </c>
      <c r="J1773" s="3" t="s">
        <v>5597</v>
      </c>
      <c r="K1773" s="64" t="s">
        <v>7503</v>
      </c>
      <c r="L1773" s="64"/>
      <c r="M1773" s="3" t="s">
        <v>5736</v>
      </c>
      <c r="N1773" s="3" t="s">
        <v>5738</v>
      </c>
      <c r="O1773" s="3" t="s">
        <v>8629</v>
      </c>
      <c r="P1773" s="3" t="s">
        <v>82</v>
      </c>
      <c r="Q1773" s="3" t="s">
        <v>5803</v>
      </c>
      <c r="R1773" s="3" t="s">
        <v>5806</v>
      </c>
      <c r="S1773" s="3" t="s">
        <v>6230</v>
      </c>
      <c r="T1773" s="63">
        <v>42339</v>
      </c>
      <c r="U1773" s="4" t="s">
        <v>6360</v>
      </c>
      <c r="V1773" s="4">
        <v>86407.16</v>
      </c>
      <c r="W1773" s="4">
        <v>15200</v>
      </c>
      <c r="X1773" s="4">
        <v>71207.16</v>
      </c>
      <c r="AC1773" s="3">
        <v>45980020</v>
      </c>
      <c r="AD1773" s="3" t="s">
        <v>5640</v>
      </c>
      <c r="AE1773" s="64" t="s">
        <v>7493</v>
      </c>
    </row>
    <row r="1774" spans="1:31" s="54" customFormat="1" x14ac:dyDescent="0.25">
      <c r="A1774" s="61" t="s">
        <v>1205</v>
      </c>
      <c r="B1774" s="3">
        <v>144571</v>
      </c>
      <c r="C1774" s="3">
        <v>1</v>
      </c>
      <c r="D1774" s="62" t="s">
        <v>3401</v>
      </c>
      <c r="E1774" s="65">
        <v>27137365885</v>
      </c>
      <c r="F1774" s="63">
        <v>22025</v>
      </c>
      <c r="G1774" s="3"/>
      <c r="H1774" s="3"/>
      <c r="I1774" s="3">
        <v>45620259</v>
      </c>
      <c r="J1774" s="3" t="s">
        <v>5598</v>
      </c>
      <c r="K1774" s="64" t="s">
        <v>7486</v>
      </c>
      <c r="L1774" s="64"/>
      <c r="M1774" s="3" t="s">
        <v>5737</v>
      </c>
      <c r="N1774" s="3" t="s">
        <v>5738</v>
      </c>
      <c r="O1774" s="3" t="s">
        <v>8629</v>
      </c>
      <c r="P1774" s="3" t="s">
        <v>970</v>
      </c>
      <c r="Q1774" s="3" t="s">
        <v>5803</v>
      </c>
      <c r="R1774" s="3" t="s">
        <v>5807</v>
      </c>
      <c r="S1774" s="3" t="s">
        <v>6231</v>
      </c>
      <c r="T1774" s="63">
        <v>41913</v>
      </c>
      <c r="U1774" s="4" t="s">
        <v>6360</v>
      </c>
      <c r="V1774" s="4">
        <v>78427.600000000006</v>
      </c>
      <c r="W1774" s="4">
        <v>12629.43</v>
      </c>
      <c r="X1774" s="4">
        <v>65798.17</v>
      </c>
      <c r="AC1774" s="3">
        <v>45980250</v>
      </c>
      <c r="AD1774" s="3" t="s">
        <v>5636</v>
      </c>
      <c r="AE1774" s="64" t="s">
        <v>7493</v>
      </c>
    </row>
    <row r="1775" spans="1:31" s="54" customFormat="1" x14ac:dyDescent="0.25">
      <c r="A1775" s="61" t="s">
        <v>1206</v>
      </c>
      <c r="B1775" s="3">
        <v>167560</v>
      </c>
      <c r="C1775" s="3">
        <v>1</v>
      </c>
      <c r="D1775" s="62" t="s">
        <v>3402</v>
      </c>
      <c r="E1775" s="65">
        <v>27925680643</v>
      </c>
      <c r="F1775" s="63">
        <v>28570</v>
      </c>
      <c r="G1775" s="3"/>
      <c r="H1775" s="3"/>
      <c r="I1775" s="3">
        <v>45980060</v>
      </c>
      <c r="J1775" s="3" t="s">
        <v>5599</v>
      </c>
      <c r="K1775" s="64" t="s">
        <v>7493</v>
      </c>
      <c r="L1775" s="64"/>
      <c r="M1775" s="3" t="s">
        <v>5737</v>
      </c>
      <c r="N1775" s="3" t="s">
        <v>5738</v>
      </c>
      <c r="O1775" s="3" t="s">
        <v>8629</v>
      </c>
      <c r="P1775" s="3" t="s">
        <v>82</v>
      </c>
      <c r="Q1775" s="3" t="s">
        <v>5803</v>
      </c>
      <c r="R1775" s="3" t="s">
        <v>5808</v>
      </c>
      <c r="S1775" s="3" t="s">
        <v>6232</v>
      </c>
      <c r="T1775" s="63">
        <v>42005</v>
      </c>
      <c r="U1775" s="4" t="s">
        <v>6360</v>
      </c>
      <c r="V1775" s="4">
        <v>92355.03</v>
      </c>
      <c r="W1775" s="4">
        <v>14321.58</v>
      </c>
      <c r="X1775" s="4">
        <v>78033.45</v>
      </c>
      <c r="AC1775" s="3">
        <v>45980300</v>
      </c>
      <c r="AD1775" s="3" t="s">
        <v>5637</v>
      </c>
      <c r="AE1775" s="64" t="s">
        <v>7493</v>
      </c>
    </row>
    <row r="1776" spans="1:31" s="54" customFormat="1" x14ac:dyDescent="0.25">
      <c r="A1776" s="61" t="s">
        <v>1207</v>
      </c>
      <c r="B1776" s="3">
        <v>386855</v>
      </c>
      <c r="C1776" s="3">
        <v>1</v>
      </c>
      <c r="D1776" s="62" t="s">
        <v>3403</v>
      </c>
      <c r="E1776" s="65">
        <v>20120343905</v>
      </c>
      <c r="F1776" s="63">
        <v>20628</v>
      </c>
      <c r="G1776" s="3"/>
      <c r="H1776" s="3"/>
      <c r="I1776" s="3">
        <v>45170520</v>
      </c>
      <c r="J1776" s="3" t="s">
        <v>5600</v>
      </c>
      <c r="K1776" s="64" t="s">
        <v>7501</v>
      </c>
      <c r="L1776" s="64"/>
      <c r="M1776" s="3" t="s">
        <v>5736</v>
      </c>
      <c r="N1776" s="3" t="s">
        <v>5738</v>
      </c>
      <c r="O1776" s="3" t="s">
        <v>8629</v>
      </c>
      <c r="P1776" s="3" t="s">
        <v>5747</v>
      </c>
      <c r="Q1776" s="3" t="s">
        <v>5803</v>
      </c>
      <c r="R1776" s="3" t="s">
        <v>5807</v>
      </c>
      <c r="S1776" s="3" t="s">
        <v>6233</v>
      </c>
      <c r="T1776" s="63">
        <v>41913</v>
      </c>
      <c r="U1776" s="4" t="s">
        <v>6361</v>
      </c>
      <c r="V1776" s="4">
        <v>71563.320000000007</v>
      </c>
      <c r="W1776" s="4">
        <v>24850.639999999999</v>
      </c>
      <c r="X1776" s="4">
        <v>46712.68</v>
      </c>
      <c r="AC1776" s="3">
        <v>45980130</v>
      </c>
      <c r="AD1776" s="3" t="s">
        <v>5699</v>
      </c>
      <c r="AE1776" s="64" t="s">
        <v>7493</v>
      </c>
    </row>
    <row r="1777" spans="1:31" s="54" customFormat="1" x14ac:dyDescent="0.25">
      <c r="A1777" s="61" t="s">
        <v>1208</v>
      </c>
      <c r="B1777" s="3">
        <v>387517</v>
      </c>
      <c r="C1777" s="3">
        <v>1</v>
      </c>
      <c r="D1777" s="62" t="s">
        <v>3404</v>
      </c>
      <c r="E1777" s="65">
        <v>27125331195</v>
      </c>
      <c r="F1777" s="63">
        <v>21346</v>
      </c>
      <c r="G1777" s="3"/>
      <c r="H1777" s="3"/>
      <c r="I1777" s="3">
        <v>45620231</v>
      </c>
      <c r="J1777" s="3" t="s">
        <v>5601</v>
      </c>
      <c r="K1777" s="64" t="s">
        <v>7486</v>
      </c>
      <c r="L1777" s="64"/>
      <c r="M1777" s="3" t="s">
        <v>5737</v>
      </c>
      <c r="N1777" s="3" t="s">
        <v>5738</v>
      </c>
      <c r="O1777" s="3" t="s">
        <v>8629</v>
      </c>
      <c r="P1777" s="3" t="s">
        <v>970</v>
      </c>
      <c r="Q1777" s="3" t="s">
        <v>5803</v>
      </c>
      <c r="R1777" s="3" t="s">
        <v>5807</v>
      </c>
      <c r="S1777" s="3" t="s">
        <v>6234</v>
      </c>
      <c r="T1777" s="63">
        <v>41913</v>
      </c>
      <c r="U1777" s="4" t="s">
        <v>6360</v>
      </c>
      <c r="V1777" s="4">
        <v>77450.850000000006</v>
      </c>
      <c r="W1777" s="4">
        <v>28202.15</v>
      </c>
      <c r="X1777" s="4">
        <v>49248.7</v>
      </c>
      <c r="AC1777" s="3">
        <v>45980000</v>
      </c>
      <c r="AD1777" s="3" t="s">
        <v>296</v>
      </c>
      <c r="AE1777" s="64" t="s">
        <v>7493</v>
      </c>
    </row>
    <row r="1778" spans="1:31" s="54" customFormat="1" x14ac:dyDescent="0.25">
      <c r="A1778" s="61" t="s">
        <v>1209</v>
      </c>
      <c r="B1778" s="3">
        <v>415409</v>
      </c>
      <c r="C1778" s="3">
        <v>1</v>
      </c>
      <c r="D1778" s="62" t="s">
        <v>3405</v>
      </c>
      <c r="E1778" s="65">
        <v>27125498669</v>
      </c>
      <c r="F1778" s="63">
        <v>21452</v>
      </c>
      <c r="G1778" s="3"/>
      <c r="H1778" s="3"/>
      <c r="I1778" s="3">
        <v>45010062</v>
      </c>
      <c r="J1778" s="3" t="s">
        <v>5602</v>
      </c>
      <c r="K1778" s="64" t="s">
        <v>7498</v>
      </c>
      <c r="L1778" s="64"/>
      <c r="M1778" s="3" t="s">
        <v>5737</v>
      </c>
      <c r="N1778" s="3" t="s">
        <v>5738</v>
      </c>
      <c r="O1778" s="3" t="s">
        <v>8629</v>
      </c>
      <c r="P1778" s="3" t="s">
        <v>151</v>
      </c>
      <c r="Q1778" s="3" t="s">
        <v>5803</v>
      </c>
      <c r="R1778" s="3" t="s">
        <v>5805</v>
      </c>
      <c r="S1778" s="3" t="s">
        <v>6235</v>
      </c>
      <c r="T1778" s="63">
        <v>42278</v>
      </c>
      <c r="U1778" s="4" t="s">
        <v>6360</v>
      </c>
      <c r="V1778" s="4">
        <v>99416.94</v>
      </c>
      <c r="W1778" s="4">
        <v>17098.759999999998</v>
      </c>
      <c r="X1778" s="4">
        <v>82318.179999999993</v>
      </c>
      <c r="AC1778" s="3">
        <v>45980100</v>
      </c>
      <c r="AD1778" s="3" t="s">
        <v>5646</v>
      </c>
      <c r="AE1778" s="64" t="s">
        <v>7493</v>
      </c>
    </row>
    <row r="1779" spans="1:31" s="54" customFormat="1" x14ac:dyDescent="0.25">
      <c r="A1779" s="61" t="s">
        <v>1210</v>
      </c>
      <c r="B1779" s="3">
        <v>416264</v>
      </c>
      <c r="C1779" s="3">
        <v>1</v>
      </c>
      <c r="D1779" s="62" t="s">
        <v>3406</v>
      </c>
      <c r="E1779" s="65">
        <v>27168945863</v>
      </c>
      <c r="F1779" s="63">
        <v>23267</v>
      </c>
      <c r="G1779" s="3"/>
      <c r="H1779" s="3"/>
      <c r="I1779" s="3">
        <v>45660010</v>
      </c>
      <c r="J1779" s="3" t="s">
        <v>5603</v>
      </c>
      <c r="K1779" s="64" t="s">
        <v>7485</v>
      </c>
      <c r="L1779" s="64"/>
      <c r="M1779" s="3" t="s">
        <v>5737</v>
      </c>
      <c r="N1779" s="3" t="s">
        <v>5738</v>
      </c>
      <c r="O1779" s="3" t="s">
        <v>8629</v>
      </c>
      <c r="P1779" s="3" t="s">
        <v>151</v>
      </c>
      <c r="Q1779" s="3" t="s">
        <v>5803</v>
      </c>
      <c r="R1779" s="3" t="s">
        <v>5809</v>
      </c>
      <c r="S1779" s="3" t="s">
        <v>6235</v>
      </c>
      <c r="T1779" s="63">
        <v>42005</v>
      </c>
      <c r="U1779" s="4" t="s">
        <v>6360</v>
      </c>
      <c r="V1779" s="4">
        <v>93844.4</v>
      </c>
      <c r="W1779" s="4">
        <v>25967.27</v>
      </c>
      <c r="X1779" s="4">
        <v>67877.13</v>
      </c>
      <c r="AC1779" s="3">
        <v>45980280</v>
      </c>
      <c r="AD1779" s="3" t="s">
        <v>5695</v>
      </c>
      <c r="AE1779" s="64" t="s">
        <v>7493</v>
      </c>
    </row>
    <row r="1780" spans="1:31" s="54" customFormat="1" x14ac:dyDescent="0.25">
      <c r="A1780" s="61" t="s">
        <v>1212</v>
      </c>
      <c r="B1780" s="3">
        <v>430747</v>
      </c>
      <c r="C1780" s="3">
        <v>1</v>
      </c>
      <c r="D1780" s="62" t="s">
        <v>3408</v>
      </c>
      <c r="E1780" s="65">
        <v>20176190850</v>
      </c>
      <c r="F1780" s="63">
        <v>23981</v>
      </c>
      <c r="G1780" s="3"/>
      <c r="H1780" s="3"/>
      <c r="I1780" s="3">
        <v>45660000</v>
      </c>
      <c r="J1780" s="3" t="s">
        <v>5605</v>
      </c>
      <c r="K1780" s="64" t="s">
        <v>7485</v>
      </c>
      <c r="L1780" s="64"/>
      <c r="M1780" s="3" t="s">
        <v>5736</v>
      </c>
      <c r="N1780" s="3" t="s">
        <v>5738</v>
      </c>
      <c r="O1780" s="3" t="s">
        <v>8629</v>
      </c>
      <c r="P1780" s="3" t="s">
        <v>82</v>
      </c>
      <c r="Q1780" s="3" t="s">
        <v>5803</v>
      </c>
      <c r="R1780" s="3" t="s">
        <v>5809</v>
      </c>
      <c r="S1780" s="3" t="s">
        <v>6237</v>
      </c>
      <c r="T1780" s="63">
        <v>42005</v>
      </c>
      <c r="U1780" s="4" t="s">
        <v>6360</v>
      </c>
      <c r="V1780" s="4">
        <v>83401.47</v>
      </c>
      <c r="W1780" s="4">
        <v>13443.9</v>
      </c>
      <c r="X1780" s="4">
        <v>69957.570000000007</v>
      </c>
      <c r="AC1780" s="3">
        <v>45980010</v>
      </c>
      <c r="AD1780" s="3" t="s">
        <v>5680</v>
      </c>
      <c r="AE1780" s="64" t="s">
        <v>7493</v>
      </c>
    </row>
    <row r="1781" spans="1:31" s="54" customFormat="1" x14ac:dyDescent="0.25">
      <c r="A1781" s="61" t="s">
        <v>1213</v>
      </c>
      <c r="B1781" s="3">
        <v>432460</v>
      </c>
      <c r="C1781" s="3">
        <v>1</v>
      </c>
      <c r="D1781" s="62" t="s">
        <v>3409</v>
      </c>
      <c r="E1781" s="65">
        <v>23147726724</v>
      </c>
      <c r="F1781" s="63">
        <v>22680</v>
      </c>
      <c r="G1781" s="3"/>
      <c r="H1781" s="3"/>
      <c r="I1781" s="3">
        <v>45980140</v>
      </c>
      <c r="J1781" s="3" t="s">
        <v>5606</v>
      </c>
      <c r="K1781" s="64" t="s">
        <v>7493</v>
      </c>
      <c r="L1781" s="64"/>
      <c r="M1781" s="3" t="s">
        <v>5737</v>
      </c>
      <c r="N1781" s="3" t="s">
        <v>5738</v>
      </c>
      <c r="O1781" s="3" t="s">
        <v>8629</v>
      </c>
      <c r="P1781" s="3" t="s">
        <v>151</v>
      </c>
      <c r="Q1781" s="3" t="s">
        <v>5803</v>
      </c>
      <c r="R1781" s="3" t="s">
        <v>5805</v>
      </c>
      <c r="S1781" s="3" t="s">
        <v>6238</v>
      </c>
      <c r="T1781" s="63">
        <v>42278</v>
      </c>
      <c r="U1781" s="4" t="s">
        <v>6360</v>
      </c>
      <c r="V1781" s="4">
        <v>85072.21</v>
      </c>
      <c r="W1781" s="4">
        <v>12916.7</v>
      </c>
      <c r="X1781" s="4">
        <v>72155.509999999995</v>
      </c>
      <c r="AC1781" s="3">
        <v>45980010</v>
      </c>
      <c r="AD1781" s="3" t="s">
        <v>5680</v>
      </c>
      <c r="AE1781" s="64" t="s">
        <v>7493</v>
      </c>
    </row>
    <row r="1782" spans="1:31" s="54" customFormat="1" x14ac:dyDescent="0.25">
      <c r="A1782" s="61" t="s">
        <v>1214</v>
      </c>
      <c r="B1782" s="3">
        <v>445084</v>
      </c>
      <c r="C1782" s="3">
        <v>3</v>
      </c>
      <c r="D1782" s="62" t="s">
        <v>3410</v>
      </c>
      <c r="E1782" s="65">
        <v>27319342139</v>
      </c>
      <c r="F1782" s="63">
        <v>31344</v>
      </c>
      <c r="G1782" s="3"/>
      <c r="H1782" s="3"/>
      <c r="I1782" s="3">
        <v>45960060</v>
      </c>
      <c r="J1782" s="3" t="s">
        <v>5607</v>
      </c>
      <c r="K1782" s="64" t="s">
        <v>7489</v>
      </c>
      <c r="L1782" s="64"/>
      <c r="M1782" s="3" t="s">
        <v>5737</v>
      </c>
      <c r="N1782" s="3" t="s">
        <v>5738</v>
      </c>
      <c r="O1782" s="3" t="s">
        <v>8629</v>
      </c>
      <c r="P1782" s="3" t="s">
        <v>970</v>
      </c>
      <c r="Q1782" s="3" t="s">
        <v>5803</v>
      </c>
      <c r="R1782" s="3" t="s">
        <v>5812</v>
      </c>
      <c r="S1782" s="3" t="s">
        <v>6231</v>
      </c>
      <c r="T1782" s="63">
        <v>42278</v>
      </c>
      <c r="U1782" s="4" t="s">
        <v>6360</v>
      </c>
      <c r="V1782" s="4">
        <v>91220.07</v>
      </c>
      <c r="W1782" s="4">
        <v>15518.64</v>
      </c>
      <c r="X1782" s="4">
        <v>75701.429999999993</v>
      </c>
      <c r="AC1782" s="3">
        <v>45980000</v>
      </c>
      <c r="AD1782" s="3" t="s">
        <v>296</v>
      </c>
      <c r="AE1782" s="64" t="s">
        <v>7493</v>
      </c>
    </row>
    <row r="1783" spans="1:31" s="54" customFormat="1" x14ac:dyDescent="0.25">
      <c r="A1783" s="61" t="s">
        <v>1215</v>
      </c>
      <c r="B1783" s="3">
        <v>446917</v>
      </c>
      <c r="C1783" s="3">
        <v>1</v>
      </c>
      <c r="D1783" s="62" t="s">
        <v>3411</v>
      </c>
      <c r="E1783" s="65">
        <v>27165100765</v>
      </c>
      <c r="F1783" s="63">
        <v>22832</v>
      </c>
      <c r="G1783" s="3"/>
      <c r="H1783" s="3"/>
      <c r="I1783" s="3">
        <v>45960060</v>
      </c>
      <c r="J1783" s="3" t="s">
        <v>5607</v>
      </c>
      <c r="K1783" s="64" t="s">
        <v>7489</v>
      </c>
      <c r="L1783" s="64"/>
      <c r="M1783" s="3" t="s">
        <v>5737</v>
      </c>
      <c r="N1783" s="3" t="s">
        <v>5738</v>
      </c>
      <c r="O1783" s="3" t="s">
        <v>8629</v>
      </c>
      <c r="P1783" s="3" t="s">
        <v>5747</v>
      </c>
      <c r="Q1783" s="3" t="s">
        <v>5803</v>
      </c>
      <c r="R1783" s="3" t="s">
        <v>5805</v>
      </c>
      <c r="S1783" s="3" t="s">
        <v>6240</v>
      </c>
      <c r="T1783" s="63">
        <v>42278</v>
      </c>
      <c r="U1783" s="4" t="s">
        <v>6360</v>
      </c>
      <c r="V1783" s="4">
        <v>73033.149999999994</v>
      </c>
      <c r="W1783" s="4">
        <v>12746.01</v>
      </c>
      <c r="X1783" s="4">
        <v>60287.14</v>
      </c>
      <c r="AC1783" s="3">
        <v>45980160</v>
      </c>
      <c r="AD1783" s="3" t="s">
        <v>5709</v>
      </c>
      <c r="AE1783" s="64" t="s">
        <v>7493</v>
      </c>
    </row>
    <row r="1784" spans="1:31" s="54" customFormat="1" x14ac:dyDescent="0.25">
      <c r="A1784" s="61" t="s">
        <v>1216</v>
      </c>
      <c r="B1784" s="3">
        <v>447790</v>
      </c>
      <c r="C1784" s="3">
        <v>2</v>
      </c>
      <c r="D1784" s="62" t="s">
        <v>3412</v>
      </c>
      <c r="E1784" s="65">
        <v>27310643594</v>
      </c>
      <c r="F1784" s="63">
        <v>31167</v>
      </c>
      <c r="G1784" s="3"/>
      <c r="H1784" s="3"/>
      <c r="I1784" s="3">
        <v>45960060</v>
      </c>
      <c r="J1784" s="3" t="s">
        <v>5607</v>
      </c>
      <c r="K1784" s="64" t="s">
        <v>7489</v>
      </c>
      <c r="L1784" s="64"/>
      <c r="M1784" s="3" t="s">
        <v>5737</v>
      </c>
      <c r="N1784" s="3" t="s">
        <v>5738</v>
      </c>
      <c r="O1784" s="3" t="s">
        <v>8629</v>
      </c>
      <c r="P1784" s="3" t="s">
        <v>970</v>
      </c>
      <c r="Q1784" s="3" t="s">
        <v>5803</v>
      </c>
      <c r="R1784" s="3" t="s">
        <v>5812</v>
      </c>
      <c r="S1784" s="3" t="s">
        <v>6231</v>
      </c>
      <c r="T1784" s="63">
        <v>42278</v>
      </c>
      <c r="U1784" s="4" t="s">
        <v>6360</v>
      </c>
      <c r="V1784" s="4">
        <v>85453.87</v>
      </c>
      <c r="W1784" s="4">
        <v>13088.08</v>
      </c>
      <c r="X1784" s="4">
        <v>72365.789999999994</v>
      </c>
      <c r="AC1784" s="3">
        <v>45980210</v>
      </c>
      <c r="AD1784" s="3" t="s">
        <v>5653</v>
      </c>
      <c r="AE1784" s="64" t="s">
        <v>7493</v>
      </c>
    </row>
    <row r="1785" spans="1:31" s="54" customFormat="1" x14ac:dyDescent="0.25">
      <c r="A1785" s="61" t="s">
        <v>1217</v>
      </c>
      <c r="B1785" s="3">
        <v>450529</v>
      </c>
      <c r="C1785" s="3">
        <v>1</v>
      </c>
      <c r="D1785" s="62" t="s">
        <v>3413</v>
      </c>
      <c r="E1785" s="65">
        <v>20230947350</v>
      </c>
      <c r="F1785" s="63">
        <v>26917</v>
      </c>
      <c r="G1785" s="3"/>
      <c r="H1785" s="3"/>
      <c r="I1785" s="3">
        <v>45010040</v>
      </c>
      <c r="J1785" s="3" t="s">
        <v>300</v>
      </c>
      <c r="K1785" s="64" t="s">
        <v>7498</v>
      </c>
      <c r="L1785" s="64"/>
      <c r="M1785" s="3" t="s">
        <v>5736</v>
      </c>
      <c r="N1785" s="3" t="s">
        <v>5738</v>
      </c>
      <c r="O1785" s="3" t="s">
        <v>8629</v>
      </c>
      <c r="P1785" s="3" t="s">
        <v>5747</v>
      </c>
      <c r="Q1785" s="3" t="s">
        <v>5803</v>
      </c>
      <c r="R1785" s="3" t="s">
        <v>5809</v>
      </c>
      <c r="S1785" s="3" t="s">
        <v>6233</v>
      </c>
      <c r="T1785" s="63">
        <v>42005</v>
      </c>
      <c r="U1785" s="4" t="s">
        <v>6360</v>
      </c>
      <c r="V1785" s="4">
        <v>84019.13</v>
      </c>
      <c r="W1785" s="4">
        <v>12683.42</v>
      </c>
      <c r="X1785" s="4">
        <v>71335.710000000006</v>
      </c>
      <c r="AC1785" s="3">
        <v>45980050</v>
      </c>
      <c r="AD1785" s="3" t="s">
        <v>5614</v>
      </c>
      <c r="AE1785" s="64" t="s">
        <v>7493</v>
      </c>
    </row>
    <row r="1786" spans="1:31" s="54" customFormat="1" x14ac:dyDescent="0.25">
      <c r="A1786" s="61" t="s">
        <v>1218</v>
      </c>
      <c r="B1786" s="3">
        <v>451417</v>
      </c>
      <c r="C1786" s="3">
        <v>1</v>
      </c>
      <c r="D1786" s="62" t="s">
        <v>3414</v>
      </c>
      <c r="E1786" s="65">
        <v>23939095314</v>
      </c>
      <c r="F1786" s="63">
        <v>29384</v>
      </c>
      <c r="G1786" s="3"/>
      <c r="H1786" s="3"/>
      <c r="I1786" s="3">
        <v>45960060</v>
      </c>
      <c r="J1786" s="3" t="s">
        <v>5607</v>
      </c>
      <c r="K1786" s="64" t="s">
        <v>7489</v>
      </c>
      <c r="L1786" s="64"/>
      <c r="M1786" s="3" t="s">
        <v>5737</v>
      </c>
      <c r="N1786" s="3" t="s">
        <v>5738</v>
      </c>
      <c r="O1786" s="3" t="s">
        <v>8629</v>
      </c>
      <c r="P1786" s="3" t="s">
        <v>970</v>
      </c>
      <c r="Q1786" s="3" t="s">
        <v>5803</v>
      </c>
      <c r="R1786" s="3" t="s">
        <v>5805</v>
      </c>
      <c r="S1786" s="3" t="s">
        <v>6242</v>
      </c>
      <c r="T1786" s="63">
        <v>42278</v>
      </c>
      <c r="U1786" s="4" t="s">
        <v>6360</v>
      </c>
      <c r="V1786" s="4">
        <v>75028.929999999993</v>
      </c>
      <c r="W1786" s="4">
        <v>13098.47</v>
      </c>
      <c r="X1786" s="4">
        <v>61930.46</v>
      </c>
      <c r="AC1786" s="3">
        <v>45980020</v>
      </c>
      <c r="AD1786" s="3" t="s">
        <v>5640</v>
      </c>
      <c r="AE1786" s="64" t="s">
        <v>7493</v>
      </c>
    </row>
    <row r="1787" spans="1:31" s="54" customFormat="1" x14ac:dyDescent="0.25">
      <c r="A1787" s="61" t="s">
        <v>1220</v>
      </c>
      <c r="B1787" s="3">
        <v>452203</v>
      </c>
      <c r="C1787" s="3">
        <v>1</v>
      </c>
      <c r="D1787" s="62" t="s">
        <v>3416</v>
      </c>
      <c r="E1787" s="65">
        <v>27336205501</v>
      </c>
      <c r="F1787" s="63">
        <v>32189</v>
      </c>
      <c r="G1787" s="3"/>
      <c r="H1787" s="3"/>
      <c r="I1787" s="3">
        <v>45190010</v>
      </c>
      <c r="J1787" s="3" t="s">
        <v>5608</v>
      </c>
      <c r="K1787" s="64" t="s">
        <v>7497</v>
      </c>
      <c r="L1787" s="64"/>
      <c r="M1787" s="3" t="s">
        <v>5737</v>
      </c>
      <c r="N1787" s="3" t="s">
        <v>5738</v>
      </c>
      <c r="O1787" s="3" t="s">
        <v>8629</v>
      </c>
      <c r="P1787" s="3" t="s">
        <v>970</v>
      </c>
      <c r="Q1787" s="3" t="s">
        <v>5803</v>
      </c>
      <c r="R1787" s="3" t="s">
        <v>5809</v>
      </c>
      <c r="S1787" s="3" t="s">
        <v>6231</v>
      </c>
      <c r="T1787" s="63">
        <v>42005</v>
      </c>
      <c r="U1787" s="4" t="s">
        <v>6360</v>
      </c>
      <c r="V1787" s="4">
        <v>75487.600000000006</v>
      </c>
      <c r="W1787" s="4">
        <v>11366.86</v>
      </c>
      <c r="X1787" s="4">
        <v>64120.74</v>
      </c>
      <c r="AC1787" s="3">
        <v>45980130</v>
      </c>
      <c r="AD1787" s="3" t="s">
        <v>5699</v>
      </c>
      <c r="AE1787" s="64" t="s">
        <v>7493</v>
      </c>
    </row>
    <row r="1788" spans="1:31" s="54" customFormat="1" x14ac:dyDescent="0.25">
      <c r="A1788" s="61" t="s">
        <v>338</v>
      </c>
      <c r="B1788" s="3">
        <v>452923</v>
      </c>
      <c r="C1788" s="3">
        <v>1</v>
      </c>
      <c r="D1788" s="62" t="s">
        <v>337</v>
      </c>
      <c r="E1788" s="65">
        <v>27245164381</v>
      </c>
      <c r="F1788" s="63">
        <v>27478</v>
      </c>
      <c r="G1788" s="3"/>
      <c r="H1788" s="3"/>
      <c r="I1788" s="3">
        <v>45620258</v>
      </c>
      <c r="J1788" s="3" t="s">
        <v>5609</v>
      </c>
      <c r="K1788" s="64" t="s">
        <v>7486</v>
      </c>
      <c r="L1788" s="64"/>
      <c r="M1788" s="3" t="s">
        <v>5737</v>
      </c>
      <c r="N1788" s="3" t="s">
        <v>5738</v>
      </c>
      <c r="O1788" s="3" t="s">
        <v>8629</v>
      </c>
      <c r="P1788" s="3" t="s">
        <v>151</v>
      </c>
      <c r="Q1788" s="3" t="s">
        <v>5803</v>
      </c>
      <c r="R1788" s="3" t="s">
        <v>5807</v>
      </c>
      <c r="S1788" s="3" t="s">
        <v>6235</v>
      </c>
      <c r="T1788" s="63">
        <v>41913</v>
      </c>
      <c r="U1788" s="4" t="s">
        <v>6360</v>
      </c>
      <c r="V1788" s="4">
        <v>87928.88</v>
      </c>
      <c r="W1788" s="4">
        <v>15182.14</v>
      </c>
      <c r="X1788" s="4">
        <v>72746.740000000005</v>
      </c>
      <c r="AC1788" s="3">
        <v>45980110</v>
      </c>
      <c r="AD1788" s="3" t="s">
        <v>5654</v>
      </c>
      <c r="AE1788" s="64" t="s">
        <v>7493</v>
      </c>
    </row>
    <row r="1789" spans="1:31" s="54" customFormat="1" x14ac:dyDescent="0.25">
      <c r="A1789" s="61" t="s">
        <v>340</v>
      </c>
      <c r="B1789" s="3">
        <v>453628</v>
      </c>
      <c r="C1789" s="3">
        <v>1</v>
      </c>
      <c r="D1789" s="62" t="s">
        <v>339</v>
      </c>
      <c r="E1789" s="65">
        <v>27240427686</v>
      </c>
      <c r="F1789" s="63">
        <v>27442</v>
      </c>
      <c r="G1789" s="3"/>
      <c r="H1789" s="3"/>
      <c r="I1789" s="3">
        <v>45620160</v>
      </c>
      <c r="J1789" s="3" t="s">
        <v>5610</v>
      </c>
      <c r="K1789" s="64" t="s">
        <v>7486</v>
      </c>
      <c r="L1789" s="64"/>
      <c r="M1789" s="3" t="s">
        <v>5737</v>
      </c>
      <c r="N1789" s="3" t="s">
        <v>5738</v>
      </c>
      <c r="O1789" s="3" t="s">
        <v>8629</v>
      </c>
      <c r="P1789" s="3" t="s">
        <v>151</v>
      </c>
      <c r="Q1789" s="3" t="s">
        <v>5803</v>
      </c>
      <c r="R1789" s="3" t="s">
        <v>5814</v>
      </c>
      <c r="S1789" s="3" t="s">
        <v>6235</v>
      </c>
      <c r="T1789" s="63">
        <v>43941</v>
      </c>
      <c r="U1789" s="4" t="s">
        <v>6360</v>
      </c>
      <c r="V1789" s="4">
        <v>86637.21</v>
      </c>
      <c r="W1789" s="4">
        <v>13187.44</v>
      </c>
      <c r="X1789" s="4">
        <v>73449.77</v>
      </c>
      <c r="AC1789" s="3">
        <v>45980010</v>
      </c>
      <c r="AD1789" s="3" t="s">
        <v>5680</v>
      </c>
      <c r="AE1789" s="64" t="s">
        <v>7493</v>
      </c>
    </row>
    <row r="1790" spans="1:31" s="54" customFormat="1" x14ac:dyDescent="0.25">
      <c r="A1790" s="61" t="s">
        <v>1221</v>
      </c>
      <c r="B1790" s="3">
        <v>454061</v>
      </c>
      <c r="C1790" s="3">
        <v>2</v>
      </c>
      <c r="D1790" s="62" t="s">
        <v>3417</v>
      </c>
      <c r="E1790" s="65">
        <v>20295011948</v>
      </c>
      <c r="F1790" s="63">
        <v>30064</v>
      </c>
      <c r="G1790" s="3"/>
      <c r="H1790" s="3"/>
      <c r="I1790" s="3">
        <v>45960060</v>
      </c>
      <c r="J1790" s="3" t="s">
        <v>5607</v>
      </c>
      <c r="K1790" s="64" t="s">
        <v>7489</v>
      </c>
      <c r="L1790" s="64"/>
      <c r="M1790" s="3" t="s">
        <v>5736</v>
      </c>
      <c r="N1790" s="3" t="s">
        <v>5738</v>
      </c>
      <c r="O1790" s="3" t="s">
        <v>8629</v>
      </c>
      <c r="P1790" s="3" t="s">
        <v>970</v>
      </c>
      <c r="Q1790" s="3" t="s">
        <v>5803</v>
      </c>
      <c r="R1790" s="3" t="s">
        <v>5812</v>
      </c>
      <c r="S1790" s="3" t="s">
        <v>6231</v>
      </c>
      <c r="T1790" s="63">
        <v>42339</v>
      </c>
      <c r="U1790" s="4" t="s">
        <v>6360</v>
      </c>
      <c r="V1790" s="4">
        <v>79433.87</v>
      </c>
      <c r="W1790" s="4">
        <v>13578.56</v>
      </c>
      <c r="X1790" s="4">
        <v>65855.31</v>
      </c>
      <c r="AC1790" s="3">
        <v>45980011</v>
      </c>
      <c r="AD1790" s="3" t="s">
        <v>5635</v>
      </c>
      <c r="AE1790" s="64" t="s">
        <v>7493</v>
      </c>
    </row>
    <row r="1791" spans="1:31" s="54" customFormat="1" x14ac:dyDescent="0.25">
      <c r="A1791" s="61" t="s">
        <v>81</v>
      </c>
      <c r="B1791" s="3">
        <v>456343</v>
      </c>
      <c r="C1791" s="3">
        <v>1</v>
      </c>
      <c r="D1791" s="62" t="s">
        <v>80</v>
      </c>
      <c r="E1791" s="65">
        <v>27326368291</v>
      </c>
      <c r="F1791" s="63">
        <v>31641</v>
      </c>
      <c r="G1791" s="3"/>
      <c r="H1791" s="3"/>
      <c r="I1791" s="3">
        <v>45170530</v>
      </c>
      <c r="J1791" s="3" t="s">
        <v>304</v>
      </c>
      <c r="K1791" s="64" t="s">
        <v>7487</v>
      </c>
      <c r="L1791" s="64"/>
      <c r="M1791" s="3" t="s">
        <v>5737</v>
      </c>
      <c r="N1791" s="3" t="s">
        <v>5738</v>
      </c>
      <c r="O1791" s="3" t="s">
        <v>8629</v>
      </c>
      <c r="P1791" s="3" t="s">
        <v>82</v>
      </c>
      <c r="Q1791" s="3" t="s">
        <v>5803</v>
      </c>
      <c r="R1791" s="3" t="s">
        <v>5815</v>
      </c>
      <c r="S1791" s="3" t="s">
        <v>6230</v>
      </c>
      <c r="T1791" s="63">
        <v>42339</v>
      </c>
      <c r="U1791" s="4" t="s">
        <v>6360</v>
      </c>
      <c r="V1791" s="4">
        <v>146109.04999999999</v>
      </c>
      <c r="W1791" s="4">
        <v>26894.71</v>
      </c>
      <c r="X1791" s="4">
        <v>119214.34</v>
      </c>
      <c r="AC1791" s="3">
        <v>45980280</v>
      </c>
      <c r="AD1791" s="3" t="s">
        <v>5695</v>
      </c>
      <c r="AE1791" s="64" t="s">
        <v>7493</v>
      </c>
    </row>
    <row r="1792" spans="1:31" s="54" customFormat="1" x14ac:dyDescent="0.25">
      <c r="A1792" s="61" t="s">
        <v>84</v>
      </c>
      <c r="B1792" s="3">
        <v>457139</v>
      </c>
      <c r="C1792" s="3">
        <v>1</v>
      </c>
      <c r="D1792" s="62" t="s">
        <v>83</v>
      </c>
      <c r="E1792" s="65">
        <v>20327902289</v>
      </c>
      <c r="F1792" s="63">
        <v>31591</v>
      </c>
      <c r="G1792" s="3"/>
      <c r="H1792" s="3"/>
      <c r="I1792" s="3">
        <v>45960040</v>
      </c>
      <c r="J1792" s="3" t="s">
        <v>5596</v>
      </c>
      <c r="K1792" s="64" t="s">
        <v>7489</v>
      </c>
      <c r="L1792" s="64"/>
      <c r="M1792" s="3" t="s">
        <v>5736</v>
      </c>
      <c r="N1792" s="3" t="s">
        <v>5738</v>
      </c>
      <c r="O1792" s="3" t="s">
        <v>8629</v>
      </c>
      <c r="P1792" s="3" t="s">
        <v>82</v>
      </c>
      <c r="Q1792" s="3" t="s">
        <v>5803</v>
      </c>
      <c r="R1792" s="3" t="s">
        <v>5816</v>
      </c>
      <c r="S1792" s="3" t="s">
        <v>6230</v>
      </c>
      <c r="T1792" s="63">
        <v>43983</v>
      </c>
      <c r="U1792" s="4" t="s">
        <v>6360</v>
      </c>
      <c r="V1792" s="4">
        <v>94811.18</v>
      </c>
      <c r="W1792" s="4">
        <v>16610.23</v>
      </c>
      <c r="X1792" s="4">
        <v>78200.95</v>
      </c>
      <c r="AC1792" s="3">
        <v>45980140</v>
      </c>
      <c r="AD1792" s="3" t="s">
        <v>5606</v>
      </c>
      <c r="AE1792" s="64" t="s">
        <v>7493</v>
      </c>
    </row>
    <row r="1793" spans="1:31" s="54" customFormat="1" x14ac:dyDescent="0.25">
      <c r="A1793" s="61" t="s">
        <v>1223</v>
      </c>
      <c r="B1793" s="3">
        <v>459019</v>
      </c>
      <c r="C1793" s="3">
        <v>1</v>
      </c>
      <c r="D1793" s="62" t="s">
        <v>3419</v>
      </c>
      <c r="E1793" s="65">
        <v>27296469950</v>
      </c>
      <c r="F1793" s="63">
        <v>30215</v>
      </c>
      <c r="G1793" s="3"/>
      <c r="H1793" s="3"/>
      <c r="I1793" s="3">
        <v>45960060</v>
      </c>
      <c r="J1793" s="3" t="s">
        <v>5607</v>
      </c>
      <c r="K1793" s="64" t="s">
        <v>7489</v>
      </c>
      <c r="L1793" s="64"/>
      <c r="M1793" s="3" t="s">
        <v>5737</v>
      </c>
      <c r="N1793" s="3" t="s">
        <v>5738</v>
      </c>
      <c r="O1793" s="3" t="s">
        <v>8629</v>
      </c>
      <c r="P1793" s="3" t="s">
        <v>82</v>
      </c>
      <c r="Q1793" s="3" t="s">
        <v>5803</v>
      </c>
      <c r="R1793" s="3" t="s">
        <v>5805</v>
      </c>
      <c r="S1793" s="3" t="s">
        <v>6230</v>
      </c>
      <c r="T1793" s="63">
        <v>42278</v>
      </c>
      <c r="U1793" s="4" t="s">
        <v>6360</v>
      </c>
      <c r="V1793" s="4">
        <v>91982.68</v>
      </c>
      <c r="W1793" s="4">
        <v>13098.47</v>
      </c>
      <c r="X1793" s="4">
        <v>78884.210000000006</v>
      </c>
      <c r="AC1793" s="3">
        <v>45980010</v>
      </c>
      <c r="AD1793" s="3" t="s">
        <v>5680</v>
      </c>
      <c r="AE1793" s="64" t="s">
        <v>7493</v>
      </c>
    </row>
    <row r="1794" spans="1:31" s="54" customFormat="1" x14ac:dyDescent="0.25">
      <c r="A1794" s="61" t="s">
        <v>1224</v>
      </c>
      <c r="B1794" s="3">
        <v>460351</v>
      </c>
      <c r="C1794" s="3">
        <v>1</v>
      </c>
      <c r="D1794" s="62" t="s">
        <v>3420</v>
      </c>
      <c r="E1794" s="65">
        <v>20936029737</v>
      </c>
      <c r="F1794" s="63">
        <v>31445</v>
      </c>
      <c r="G1794" s="3"/>
      <c r="H1794" s="3"/>
      <c r="I1794" s="3">
        <v>20220010</v>
      </c>
      <c r="J1794" s="3" t="s">
        <v>5611</v>
      </c>
      <c r="K1794" s="64" t="s">
        <v>7493</v>
      </c>
      <c r="L1794" s="64"/>
      <c r="M1794" s="3" t="s">
        <v>5736</v>
      </c>
      <c r="N1794" s="3" t="s">
        <v>5738</v>
      </c>
      <c r="O1794" s="3" t="s">
        <v>8629</v>
      </c>
      <c r="P1794" s="3" t="s">
        <v>154</v>
      </c>
      <c r="Q1794" s="3" t="s">
        <v>5803</v>
      </c>
      <c r="R1794" s="3" t="s">
        <v>5817</v>
      </c>
      <c r="S1794" s="3" t="s">
        <v>6243</v>
      </c>
      <c r="T1794" s="63">
        <v>42248</v>
      </c>
      <c r="U1794" s="4" t="s">
        <v>6360</v>
      </c>
      <c r="V1794" s="4">
        <v>91925.21</v>
      </c>
      <c r="W1794" s="4">
        <v>16064.23</v>
      </c>
      <c r="X1794" s="4">
        <v>75860.98</v>
      </c>
      <c r="AC1794" s="3">
        <v>45980100</v>
      </c>
      <c r="AD1794" s="3" t="s">
        <v>5646</v>
      </c>
      <c r="AE1794" s="64" t="s">
        <v>7493</v>
      </c>
    </row>
    <row r="1795" spans="1:31" s="54" customFormat="1" x14ac:dyDescent="0.25">
      <c r="A1795" s="61" t="s">
        <v>1225</v>
      </c>
      <c r="B1795" s="3">
        <v>530988</v>
      </c>
      <c r="C1795" s="3">
        <v>1</v>
      </c>
      <c r="D1795" s="62" t="s">
        <v>3421</v>
      </c>
      <c r="E1795" s="65">
        <v>20351796511</v>
      </c>
      <c r="F1795" s="63">
        <v>32974</v>
      </c>
      <c r="G1795" s="3"/>
      <c r="H1795" s="3"/>
      <c r="I1795" s="3">
        <v>45960000</v>
      </c>
      <c r="J1795" s="3" t="s">
        <v>5612</v>
      </c>
      <c r="K1795" s="64" t="s">
        <v>7489</v>
      </c>
      <c r="L1795" s="64"/>
      <c r="M1795" s="3" t="s">
        <v>5736</v>
      </c>
      <c r="N1795" s="3" t="s">
        <v>5738</v>
      </c>
      <c r="O1795" s="3" t="s">
        <v>8629</v>
      </c>
      <c r="P1795" s="3" t="s">
        <v>970</v>
      </c>
      <c r="Q1795" s="3" t="s">
        <v>5803</v>
      </c>
      <c r="R1795" s="3" t="s">
        <v>5809</v>
      </c>
      <c r="S1795" s="3" t="s">
        <v>6231</v>
      </c>
      <c r="T1795" s="63">
        <v>42005</v>
      </c>
      <c r="U1795" s="4" t="s">
        <v>6360</v>
      </c>
      <c r="V1795" s="4">
        <v>75487.600000000006</v>
      </c>
      <c r="W1795" s="4">
        <v>12835.86</v>
      </c>
      <c r="X1795" s="4">
        <v>62651.74</v>
      </c>
      <c r="AC1795" s="3">
        <v>45980250</v>
      </c>
      <c r="AD1795" s="3" t="s">
        <v>5636</v>
      </c>
      <c r="AE1795" s="64" t="s">
        <v>7493</v>
      </c>
    </row>
    <row r="1796" spans="1:31" s="54" customFormat="1" x14ac:dyDescent="0.25">
      <c r="A1796" s="61" t="s">
        <v>342</v>
      </c>
      <c r="B1796" s="3">
        <v>538288</v>
      </c>
      <c r="C1796" s="3">
        <v>1</v>
      </c>
      <c r="D1796" s="62" t="s">
        <v>341</v>
      </c>
      <c r="E1796" s="65">
        <v>27332577838</v>
      </c>
      <c r="F1796" s="63">
        <v>32084</v>
      </c>
      <c r="G1796" s="3"/>
      <c r="H1796" s="3"/>
      <c r="I1796" s="3">
        <v>45960040</v>
      </c>
      <c r="J1796" s="3" t="s">
        <v>5596</v>
      </c>
      <c r="K1796" s="64" t="s">
        <v>7489</v>
      </c>
      <c r="L1796" s="64"/>
      <c r="M1796" s="3" t="s">
        <v>5737</v>
      </c>
      <c r="N1796" s="3" t="s">
        <v>5738</v>
      </c>
      <c r="O1796" s="3" t="s">
        <v>8629</v>
      </c>
      <c r="P1796" s="3" t="s">
        <v>151</v>
      </c>
      <c r="Q1796" s="3" t="s">
        <v>5803</v>
      </c>
      <c r="R1796" s="3" t="s">
        <v>5818</v>
      </c>
      <c r="S1796" s="3" t="s">
        <v>6244</v>
      </c>
      <c r="T1796" s="63">
        <v>43221</v>
      </c>
      <c r="U1796" s="4" t="s">
        <v>6360</v>
      </c>
      <c r="V1796" s="4">
        <v>87244.1</v>
      </c>
      <c r="W1796" s="4">
        <v>15032.85</v>
      </c>
      <c r="X1796" s="4">
        <v>72211.25</v>
      </c>
      <c r="AC1796" s="3">
        <v>45980015</v>
      </c>
      <c r="AD1796" s="3" t="s">
        <v>5712</v>
      </c>
      <c r="AE1796" s="64" t="s">
        <v>7493</v>
      </c>
    </row>
    <row r="1797" spans="1:31" s="54" customFormat="1" x14ac:dyDescent="0.25">
      <c r="A1797" s="61" t="s">
        <v>344</v>
      </c>
      <c r="B1797" s="3">
        <v>1002449</v>
      </c>
      <c r="C1797" s="3">
        <v>1</v>
      </c>
      <c r="D1797" s="62" t="s">
        <v>343</v>
      </c>
      <c r="E1797" s="65">
        <v>20045332307</v>
      </c>
      <c r="F1797" s="63">
        <v>16628</v>
      </c>
      <c r="G1797" s="3"/>
      <c r="H1797" s="3"/>
      <c r="I1797" s="3">
        <v>45190010</v>
      </c>
      <c r="J1797" s="3" t="s">
        <v>5608</v>
      </c>
      <c r="K1797" s="64" t="s">
        <v>7497</v>
      </c>
      <c r="L1797" s="64"/>
      <c r="M1797" s="3" t="s">
        <v>5736</v>
      </c>
      <c r="N1797" s="3" t="s">
        <v>5738</v>
      </c>
      <c r="O1797" s="3" t="s">
        <v>8629</v>
      </c>
      <c r="P1797" s="3" t="s">
        <v>345</v>
      </c>
      <c r="Q1797" s="3" t="s">
        <v>5803</v>
      </c>
      <c r="R1797" s="3" t="s">
        <v>5819</v>
      </c>
      <c r="S1797" s="3" t="s">
        <v>6244</v>
      </c>
      <c r="T1797" s="63">
        <v>33298</v>
      </c>
      <c r="U1797" s="4" t="s">
        <v>6360</v>
      </c>
      <c r="V1797" s="4">
        <v>144613.95000000001</v>
      </c>
      <c r="W1797" s="4">
        <v>24420.02</v>
      </c>
      <c r="X1797" s="4">
        <v>120193.93</v>
      </c>
      <c r="AC1797" s="3">
        <v>45980120</v>
      </c>
      <c r="AD1797" s="3" t="s">
        <v>5657</v>
      </c>
      <c r="AE1797" s="64" t="s">
        <v>7493</v>
      </c>
    </row>
    <row r="1798" spans="1:31" s="54" customFormat="1" x14ac:dyDescent="0.25">
      <c r="A1798" s="61" t="s">
        <v>347</v>
      </c>
      <c r="B1798" s="3">
        <v>1005790</v>
      </c>
      <c r="C1798" s="3">
        <v>1</v>
      </c>
      <c r="D1798" s="62" t="s">
        <v>346</v>
      </c>
      <c r="E1798" s="65">
        <v>20078875985</v>
      </c>
      <c r="F1798" s="63">
        <v>18262</v>
      </c>
      <c r="G1798" s="3"/>
      <c r="H1798" s="3"/>
      <c r="I1798" s="3">
        <v>45010070</v>
      </c>
      <c r="J1798" s="3" t="s">
        <v>5613</v>
      </c>
      <c r="K1798" s="64" t="s">
        <v>7498</v>
      </c>
      <c r="L1798" s="64"/>
      <c r="M1798" s="3" t="s">
        <v>5736</v>
      </c>
      <c r="N1798" s="3" t="s">
        <v>5738</v>
      </c>
      <c r="O1798" s="3" t="s">
        <v>8629</v>
      </c>
      <c r="P1798" s="3" t="s">
        <v>348</v>
      </c>
      <c r="Q1798" s="3" t="s">
        <v>5803</v>
      </c>
      <c r="R1798" s="3" t="s">
        <v>5819</v>
      </c>
      <c r="S1798" s="3" t="s">
        <v>6245</v>
      </c>
      <c r="T1798" s="63">
        <v>25355</v>
      </c>
      <c r="U1798" s="4" t="s">
        <v>6360</v>
      </c>
      <c r="V1798" s="4">
        <v>171247.83</v>
      </c>
      <c r="W1798" s="4">
        <v>30958.68</v>
      </c>
      <c r="X1798" s="4">
        <v>140289.15</v>
      </c>
      <c r="AC1798" s="3">
        <v>45980110</v>
      </c>
      <c r="AD1798" s="3" t="s">
        <v>5654</v>
      </c>
      <c r="AE1798" s="64" t="s">
        <v>7493</v>
      </c>
    </row>
    <row r="1799" spans="1:31" s="54" customFormat="1" x14ac:dyDescent="0.25">
      <c r="A1799" s="61" t="s">
        <v>1226</v>
      </c>
      <c r="B1799" s="3">
        <v>1009858</v>
      </c>
      <c r="C1799" s="3">
        <v>1</v>
      </c>
      <c r="D1799" s="62" t="s">
        <v>3422</v>
      </c>
      <c r="E1799" s="65">
        <v>20112823655</v>
      </c>
      <c r="F1799" s="63">
        <v>20163</v>
      </c>
      <c r="G1799" s="3"/>
      <c r="H1799" s="3"/>
      <c r="I1799" s="3">
        <v>45620040</v>
      </c>
      <c r="J1799" s="3" t="s">
        <v>5599</v>
      </c>
      <c r="K1799" s="64" t="s">
        <v>7486</v>
      </c>
      <c r="L1799" s="64"/>
      <c r="M1799" s="3" t="s">
        <v>5736</v>
      </c>
      <c r="N1799" s="3" t="s">
        <v>5738</v>
      </c>
      <c r="O1799" s="3" t="s">
        <v>8629</v>
      </c>
      <c r="P1799" s="3" t="s">
        <v>5748</v>
      </c>
      <c r="Q1799" s="3" t="s">
        <v>5803</v>
      </c>
      <c r="R1799" s="3" t="s">
        <v>5819</v>
      </c>
      <c r="S1799" s="3" t="s">
        <v>6246</v>
      </c>
      <c r="T1799" s="63">
        <v>33731</v>
      </c>
      <c r="U1799" s="4" t="s">
        <v>6360</v>
      </c>
      <c r="V1799" s="4">
        <v>103816.16</v>
      </c>
      <c r="W1799" s="4">
        <v>17210.93</v>
      </c>
      <c r="X1799" s="4">
        <v>86605.23</v>
      </c>
      <c r="AC1799" s="3">
        <v>45980300</v>
      </c>
      <c r="AD1799" s="3" t="s">
        <v>5637</v>
      </c>
      <c r="AE1799" s="64" t="s">
        <v>7493</v>
      </c>
    </row>
    <row r="1800" spans="1:31" s="54" customFormat="1" x14ac:dyDescent="0.25">
      <c r="A1800" s="61" t="s">
        <v>86</v>
      </c>
      <c r="B1800" s="3">
        <v>1010545</v>
      </c>
      <c r="C1800" s="3">
        <v>1</v>
      </c>
      <c r="D1800" s="62" t="s">
        <v>85</v>
      </c>
      <c r="E1800" s="65">
        <v>20116356164</v>
      </c>
      <c r="F1800" s="63">
        <v>20478</v>
      </c>
      <c r="G1800" s="3"/>
      <c r="H1800" s="3"/>
      <c r="I1800" s="3">
        <v>45980050</v>
      </c>
      <c r="J1800" s="3" t="s">
        <v>5614</v>
      </c>
      <c r="K1800" s="64" t="s">
        <v>7493</v>
      </c>
      <c r="L1800" s="64"/>
      <c r="M1800" s="3" t="s">
        <v>5736</v>
      </c>
      <c r="N1800" s="3" t="s">
        <v>5738</v>
      </c>
      <c r="O1800" s="3" t="s">
        <v>8629</v>
      </c>
      <c r="P1800" s="3" t="s">
        <v>87</v>
      </c>
      <c r="Q1800" s="3" t="s">
        <v>5803</v>
      </c>
      <c r="R1800" s="3" t="s">
        <v>5819</v>
      </c>
      <c r="S1800" s="3" t="s">
        <v>6247</v>
      </c>
      <c r="T1800" s="63">
        <v>33298</v>
      </c>
      <c r="U1800" s="4" t="s">
        <v>6360</v>
      </c>
      <c r="V1800" s="4">
        <v>182573.55</v>
      </c>
      <c r="W1800" s="4">
        <v>51974.71</v>
      </c>
      <c r="X1800" s="4">
        <v>130598.84</v>
      </c>
      <c r="AC1800" s="3">
        <v>45980012</v>
      </c>
      <c r="AD1800" s="3" t="s">
        <v>5651</v>
      </c>
      <c r="AE1800" s="64" t="s">
        <v>7493</v>
      </c>
    </row>
    <row r="1801" spans="1:31" s="54" customFormat="1" x14ac:dyDescent="0.25">
      <c r="A1801" s="61" t="s">
        <v>1227</v>
      </c>
      <c r="B1801" s="3">
        <v>1010884</v>
      </c>
      <c r="C1801" s="3">
        <v>1</v>
      </c>
      <c r="D1801" s="62" t="s">
        <v>3423</v>
      </c>
      <c r="E1801" s="65">
        <v>20118246528</v>
      </c>
      <c r="F1801" s="63">
        <v>20329</v>
      </c>
      <c r="G1801" s="3"/>
      <c r="H1801" s="3"/>
      <c r="I1801" s="3">
        <v>45170500</v>
      </c>
      <c r="J1801" s="3" t="s">
        <v>5615</v>
      </c>
      <c r="K1801" s="64" t="s">
        <v>7501</v>
      </c>
      <c r="L1801" s="64"/>
      <c r="M1801" s="3" t="s">
        <v>5736</v>
      </c>
      <c r="N1801" s="3" t="s">
        <v>5738</v>
      </c>
      <c r="O1801" s="3" t="s">
        <v>8629</v>
      </c>
      <c r="P1801" s="3" t="s">
        <v>92</v>
      </c>
      <c r="Q1801" s="3" t="s">
        <v>5803</v>
      </c>
      <c r="R1801" s="3" t="s">
        <v>5819</v>
      </c>
      <c r="S1801" s="3" t="s">
        <v>6248</v>
      </c>
      <c r="T1801" s="63">
        <v>33298</v>
      </c>
      <c r="U1801" s="4" t="s">
        <v>6360</v>
      </c>
      <c r="V1801" s="4">
        <v>150995.84</v>
      </c>
      <c r="W1801" s="4">
        <v>25472.14</v>
      </c>
      <c r="X1801" s="4">
        <v>125523.7</v>
      </c>
      <c r="AC1801" s="3">
        <v>45980000</v>
      </c>
      <c r="AD1801" s="3" t="s">
        <v>296</v>
      </c>
      <c r="AE1801" s="64" t="s">
        <v>7493</v>
      </c>
    </row>
    <row r="1802" spans="1:31" s="54" customFormat="1" x14ac:dyDescent="0.25">
      <c r="A1802" s="61" t="s">
        <v>1228</v>
      </c>
      <c r="B1802" s="3">
        <v>1010925</v>
      </c>
      <c r="C1802" s="3">
        <v>1</v>
      </c>
      <c r="D1802" s="62" t="s">
        <v>3424</v>
      </c>
      <c r="E1802" s="65">
        <v>20118428472</v>
      </c>
      <c r="F1802" s="63">
        <v>20412</v>
      </c>
      <c r="G1802" s="3"/>
      <c r="H1802" s="3"/>
      <c r="I1802" s="3">
        <v>45630020</v>
      </c>
      <c r="J1802" s="3" t="s">
        <v>5616</v>
      </c>
      <c r="K1802" s="64" t="s">
        <v>7491</v>
      </c>
      <c r="L1802" s="64"/>
      <c r="M1802" s="3" t="s">
        <v>5736</v>
      </c>
      <c r="N1802" s="3" t="s">
        <v>5738</v>
      </c>
      <c r="O1802" s="3" t="s">
        <v>8629</v>
      </c>
      <c r="P1802" s="3" t="s">
        <v>902</v>
      </c>
      <c r="Q1802" s="3" t="s">
        <v>5803</v>
      </c>
      <c r="R1802" s="3" t="s">
        <v>5819</v>
      </c>
      <c r="S1802" s="3" t="s">
        <v>6249</v>
      </c>
      <c r="T1802" s="63">
        <v>36892</v>
      </c>
      <c r="U1802" s="4" t="s">
        <v>6360</v>
      </c>
      <c r="V1802" s="4">
        <v>103073.75</v>
      </c>
      <c r="W1802" s="4">
        <v>17421.849999999999</v>
      </c>
      <c r="X1802" s="4">
        <v>85651.9</v>
      </c>
      <c r="AC1802" s="3">
        <v>45980120</v>
      </c>
      <c r="AD1802" s="3" t="s">
        <v>5657</v>
      </c>
      <c r="AE1802" s="64" t="s">
        <v>7493</v>
      </c>
    </row>
    <row r="1803" spans="1:31" s="54" customFormat="1" x14ac:dyDescent="0.25">
      <c r="A1803" s="61" t="s">
        <v>1229</v>
      </c>
      <c r="B1803" s="3">
        <v>1011228</v>
      </c>
      <c r="C1803" s="3">
        <v>1</v>
      </c>
      <c r="D1803" s="62" t="s">
        <v>3425</v>
      </c>
      <c r="E1803" s="65">
        <v>20120115724</v>
      </c>
      <c r="F1803" s="63">
        <v>20546</v>
      </c>
      <c r="G1803" s="3"/>
      <c r="H1803" s="3"/>
      <c r="I1803" s="3">
        <v>45010170</v>
      </c>
      <c r="J1803" s="3" t="s">
        <v>5617</v>
      </c>
      <c r="K1803" s="64" t="s">
        <v>7488</v>
      </c>
      <c r="L1803" s="64"/>
      <c r="M1803" s="3" t="s">
        <v>5736</v>
      </c>
      <c r="N1803" s="3" t="s">
        <v>5738</v>
      </c>
      <c r="O1803" s="3" t="s">
        <v>8629</v>
      </c>
      <c r="P1803" s="3" t="s">
        <v>105</v>
      </c>
      <c r="Q1803" s="3" t="s">
        <v>5803</v>
      </c>
      <c r="R1803" s="3" t="s">
        <v>5819</v>
      </c>
      <c r="S1803" s="3" t="s">
        <v>6250</v>
      </c>
      <c r="T1803" s="63">
        <v>38657</v>
      </c>
      <c r="U1803" s="4" t="s">
        <v>6360</v>
      </c>
      <c r="V1803" s="4">
        <v>93654.74</v>
      </c>
      <c r="W1803" s="4">
        <v>15998.15</v>
      </c>
      <c r="X1803" s="4">
        <v>77656.59</v>
      </c>
      <c r="AC1803" s="3">
        <v>45980120</v>
      </c>
      <c r="AD1803" s="3" t="s">
        <v>5657</v>
      </c>
      <c r="AE1803" s="64" t="s">
        <v>7493</v>
      </c>
    </row>
    <row r="1804" spans="1:31" s="54" customFormat="1" x14ac:dyDescent="0.25">
      <c r="A1804" s="61" t="s">
        <v>1230</v>
      </c>
      <c r="B1804" s="3">
        <v>1011875</v>
      </c>
      <c r="C1804" s="3">
        <v>1</v>
      </c>
      <c r="D1804" s="62" t="s">
        <v>3426</v>
      </c>
      <c r="E1804" s="65">
        <v>20123670192</v>
      </c>
      <c r="F1804" s="63">
        <v>20254</v>
      </c>
      <c r="G1804" s="3"/>
      <c r="H1804" s="3"/>
      <c r="I1804" s="3">
        <v>45620220</v>
      </c>
      <c r="J1804" s="3" t="s">
        <v>5618</v>
      </c>
      <c r="K1804" s="64" t="s">
        <v>7486</v>
      </c>
      <c r="L1804" s="64"/>
      <c r="M1804" s="3" t="s">
        <v>5736</v>
      </c>
      <c r="N1804" s="3" t="s">
        <v>5738</v>
      </c>
      <c r="O1804" s="3" t="s">
        <v>8629</v>
      </c>
      <c r="P1804" s="3" t="s">
        <v>5749</v>
      </c>
      <c r="Q1804" s="3" t="s">
        <v>5803</v>
      </c>
      <c r="R1804" s="3" t="s">
        <v>5819</v>
      </c>
      <c r="S1804" s="3" t="s">
        <v>6246</v>
      </c>
      <c r="T1804" s="63">
        <v>33731</v>
      </c>
      <c r="U1804" s="4" t="s">
        <v>6360</v>
      </c>
      <c r="V1804" s="4">
        <v>111197.39</v>
      </c>
      <c r="W1804" s="4">
        <v>39688.71</v>
      </c>
      <c r="X1804" s="4">
        <v>71508.679999999993</v>
      </c>
      <c r="AC1804" s="3">
        <v>45980130</v>
      </c>
      <c r="AD1804" s="3" t="s">
        <v>5699</v>
      </c>
      <c r="AE1804" s="64" t="s">
        <v>7493</v>
      </c>
    </row>
    <row r="1805" spans="1:31" s="54" customFormat="1" x14ac:dyDescent="0.25">
      <c r="A1805" s="61" t="s">
        <v>1231</v>
      </c>
      <c r="B1805" s="3">
        <v>1011929</v>
      </c>
      <c r="C1805" s="3">
        <v>1</v>
      </c>
      <c r="D1805" s="62" t="s">
        <v>3427</v>
      </c>
      <c r="E1805" s="65">
        <v>20124201668</v>
      </c>
      <c r="F1805" s="63">
        <v>21197</v>
      </c>
      <c r="G1805" s="3"/>
      <c r="H1805" s="3"/>
      <c r="I1805" s="3">
        <v>45620340</v>
      </c>
      <c r="J1805" s="3" t="s">
        <v>5619</v>
      </c>
      <c r="K1805" s="64" t="s">
        <v>7486</v>
      </c>
      <c r="L1805" s="64"/>
      <c r="M1805" s="3" t="s">
        <v>5736</v>
      </c>
      <c r="N1805" s="3" t="s">
        <v>5738</v>
      </c>
      <c r="O1805" s="3" t="s">
        <v>8629</v>
      </c>
      <c r="P1805" s="3" t="s">
        <v>117</v>
      </c>
      <c r="Q1805" s="3" t="s">
        <v>5803</v>
      </c>
      <c r="R1805" s="3" t="s">
        <v>5819</v>
      </c>
      <c r="S1805" s="3" t="s">
        <v>6251</v>
      </c>
      <c r="T1805" s="63">
        <v>38657</v>
      </c>
      <c r="U1805" s="4" t="s">
        <v>6360</v>
      </c>
      <c r="V1805" s="4">
        <v>89935.92</v>
      </c>
      <c r="W1805" s="4">
        <v>15100.94</v>
      </c>
      <c r="X1805" s="4">
        <v>74834.98</v>
      </c>
      <c r="AC1805" s="3">
        <v>45980160</v>
      </c>
      <c r="AD1805" s="3" t="s">
        <v>5709</v>
      </c>
      <c r="AE1805" s="64" t="s">
        <v>7493</v>
      </c>
    </row>
    <row r="1806" spans="1:31" s="54" customFormat="1" x14ac:dyDescent="0.25">
      <c r="A1806" s="61" t="s">
        <v>1232</v>
      </c>
      <c r="B1806" s="3">
        <v>1012399</v>
      </c>
      <c r="C1806" s="3">
        <v>1</v>
      </c>
      <c r="D1806" s="62" t="s">
        <v>3428</v>
      </c>
      <c r="E1806" s="65">
        <v>20126394854</v>
      </c>
      <c r="F1806" s="63">
        <v>20779</v>
      </c>
      <c r="G1806" s="3"/>
      <c r="H1806" s="3"/>
      <c r="I1806" s="3">
        <v>45620340</v>
      </c>
      <c r="J1806" s="3" t="s">
        <v>5619</v>
      </c>
      <c r="K1806" s="64" t="s">
        <v>7486</v>
      </c>
      <c r="L1806" s="64"/>
      <c r="M1806" s="3" t="s">
        <v>5736</v>
      </c>
      <c r="N1806" s="3" t="s">
        <v>5738</v>
      </c>
      <c r="O1806" s="3" t="s">
        <v>8629</v>
      </c>
      <c r="P1806" s="3" t="s">
        <v>364</v>
      </c>
      <c r="Q1806" s="3" t="s">
        <v>5803</v>
      </c>
      <c r="R1806" s="3" t="s">
        <v>5819</v>
      </c>
      <c r="S1806" s="3" t="s">
        <v>6251</v>
      </c>
      <c r="T1806" s="63">
        <v>33731</v>
      </c>
      <c r="U1806" s="4" t="s">
        <v>6360</v>
      </c>
      <c r="V1806" s="4">
        <v>103816.17</v>
      </c>
      <c r="W1806" s="4">
        <v>19898.939999999999</v>
      </c>
      <c r="X1806" s="4">
        <v>83917.23</v>
      </c>
      <c r="AC1806" s="3">
        <v>45980120</v>
      </c>
      <c r="AD1806" s="3" t="s">
        <v>5657</v>
      </c>
      <c r="AE1806" s="64" t="s">
        <v>7493</v>
      </c>
    </row>
    <row r="1807" spans="1:31" s="54" customFormat="1" x14ac:dyDescent="0.25">
      <c r="A1807" s="61" t="s">
        <v>350</v>
      </c>
      <c r="B1807" s="3">
        <v>1012870</v>
      </c>
      <c r="C1807" s="3">
        <v>1</v>
      </c>
      <c r="D1807" s="62" t="s">
        <v>349</v>
      </c>
      <c r="E1807" s="65">
        <v>20129008785</v>
      </c>
      <c r="F1807" s="63">
        <v>21544</v>
      </c>
      <c r="G1807" s="3"/>
      <c r="H1807" s="3"/>
      <c r="I1807" s="3">
        <v>45960060</v>
      </c>
      <c r="J1807" s="3" t="s">
        <v>5607</v>
      </c>
      <c r="K1807" s="64" t="s">
        <v>7489</v>
      </c>
      <c r="L1807" s="64"/>
      <c r="M1807" s="3" t="s">
        <v>5736</v>
      </c>
      <c r="N1807" s="3" t="s">
        <v>5738</v>
      </c>
      <c r="O1807" s="3" t="s">
        <v>8629</v>
      </c>
      <c r="P1807" s="3" t="s">
        <v>351</v>
      </c>
      <c r="Q1807" s="3" t="s">
        <v>5803</v>
      </c>
      <c r="R1807" s="3" t="s">
        <v>5819</v>
      </c>
      <c r="S1807" s="3" t="s">
        <v>6244</v>
      </c>
      <c r="T1807" s="63">
        <v>32300</v>
      </c>
      <c r="U1807" s="4" t="s">
        <v>6360</v>
      </c>
      <c r="V1807" s="4">
        <v>144779.82</v>
      </c>
      <c r="W1807" s="4">
        <v>21142.959999999999</v>
      </c>
      <c r="X1807" s="4">
        <v>123636.86</v>
      </c>
      <c r="AC1807" s="3">
        <v>45980120</v>
      </c>
      <c r="AD1807" s="3" t="s">
        <v>5657</v>
      </c>
      <c r="AE1807" s="64" t="s">
        <v>7493</v>
      </c>
    </row>
    <row r="1808" spans="1:31" s="54" customFormat="1" x14ac:dyDescent="0.25">
      <c r="A1808" s="61" t="s">
        <v>1233</v>
      </c>
      <c r="B1808" s="3">
        <v>1012999</v>
      </c>
      <c r="C1808" s="3">
        <v>1</v>
      </c>
      <c r="D1808" s="62" t="s">
        <v>3429</v>
      </c>
      <c r="E1808" s="65">
        <v>20129657368</v>
      </c>
      <c r="F1808" s="63">
        <v>20862</v>
      </c>
      <c r="G1808" s="3"/>
      <c r="H1808" s="3"/>
      <c r="I1808" s="3">
        <v>45010170</v>
      </c>
      <c r="J1808" s="3" t="s">
        <v>5617</v>
      </c>
      <c r="K1808" s="64" t="s">
        <v>7488</v>
      </c>
      <c r="L1808" s="64"/>
      <c r="M1808" s="3" t="s">
        <v>5736</v>
      </c>
      <c r="N1808" s="3" t="s">
        <v>5738</v>
      </c>
      <c r="O1808" s="3" t="s">
        <v>8629</v>
      </c>
      <c r="P1808" s="3" t="s">
        <v>361</v>
      </c>
      <c r="Q1808" s="3" t="s">
        <v>5803</v>
      </c>
      <c r="R1808" s="3" t="s">
        <v>5819</v>
      </c>
      <c r="S1808" s="3" t="s">
        <v>6252</v>
      </c>
      <c r="T1808" s="63">
        <v>38657</v>
      </c>
      <c r="U1808" s="4" t="s">
        <v>6360</v>
      </c>
      <c r="V1808" s="4">
        <v>86108.59</v>
      </c>
      <c r="W1808" s="4">
        <v>15076.37</v>
      </c>
      <c r="X1808" s="4">
        <v>71032.22</v>
      </c>
      <c r="AC1808" s="3">
        <v>45980012</v>
      </c>
      <c r="AD1808" s="3" t="s">
        <v>5651</v>
      </c>
      <c r="AE1808" s="64" t="s">
        <v>7493</v>
      </c>
    </row>
    <row r="1809" spans="1:31" s="54" customFormat="1" x14ac:dyDescent="0.25">
      <c r="A1809" s="61" t="s">
        <v>1234</v>
      </c>
      <c r="B1809" s="3">
        <v>1013171</v>
      </c>
      <c r="C1809" s="3">
        <v>1</v>
      </c>
      <c r="D1809" s="62" t="s">
        <v>3430</v>
      </c>
      <c r="E1809" s="65">
        <v>20130787283</v>
      </c>
      <c r="F1809" s="63">
        <v>20983</v>
      </c>
      <c r="G1809" s="3"/>
      <c r="H1809" s="3"/>
      <c r="I1809" s="3">
        <v>45190010</v>
      </c>
      <c r="J1809" s="3" t="s">
        <v>5608</v>
      </c>
      <c r="K1809" s="64" t="s">
        <v>7497</v>
      </c>
      <c r="L1809" s="64"/>
      <c r="M1809" s="3" t="s">
        <v>5736</v>
      </c>
      <c r="N1809" s="3" t="s">
        <v>5738</v>
      </c>
      <c r="O1809" s="3" t="s">
        <v>8629</v>
      </c>
      <c r="P1809" s="3" t="s">
        <v>5750</v>
      </c>
      <c r="Q1809" s="3" t="s">
        <v>5803</v>
      </c>
      <c r="R1809" s="3" t="s">
        <v>5819</v>
      </c>
      <c r="S1809" s="3" t="s">
        <v>6246</v>
      </c>
      <c r="T1809" s="63">
        <v>29007</v>
      </c>
      <c r="U1809" s="4" t="s">
        <v>6360</v>
      </c>
      <c r="V1809" s="4">
        <v>109628.59</v>
      </c>
      <c r="W1809" s="4">
        <v>20518.47</v>
      </c>
      <c r="X1809" s="4">
        <v>89110.12</v>
      </c>
      <c r="AC1809" s="3">
        <v>45980120</v>
      </c>
      <c r="AD1809" s="3" t="s">
        <v>5657</v>
      </c>
      <c r="AE1809" s="64" t="s">
        <v>7493</v>
      </c>
    </row>
    <row r="1810" spans="1:31" s="54" customFormat="1" x14ac:dyDescent="0.25">
      <c r="A1810" s="61" t="s">
        <v>1235</v>
      </c>
      <c r="B1810" s="3">
        <v>1013462</v>
      </c>
      <c r="C1810" s="3">
        <v>1</v>
      </c>
      <c r="D1810" s="62" t="s">
        <v>3431</v>
      </c>
      <c r="E1810" s="65">
        <v>20132209899</v>
      </c>
      <c r="F1810" s="63">
        <v>21541</v>
      </c>
      <c r="G1810" s="3"/>
      <c r="H1810" s="3"/>
      <c r="I1810" s="3">
        <v>45170500</v>
      </c>
      <c r="J1810" s="3" t="s">
        <v>5615</v>
      </c>
      <c r="K1810" s="64" t="s">
        <v>7501</v>
      </c>
      <c r="L1810" s="64"/>
      <c r="M1810" s="3" t="s">
        <v>5736</v>
      </c>
      <c r="N1810" s="3" t="s">
        <v>5738</v>
      </c>
      <c r="O1810" s="3" t="s">
        <v>8629</v>
      </c>
      <c r="P1810" s="3" t="s">
        <v>5751</v>
      </c>
      <c r="Q1810" s="3" t="s">
        <v>5803</v>
      </c>
      <c r="R1810" s="3" t="s">
        <v>5819</v>
      </c>
      <c r="S1810" s="3" t="s">
        <v>6253</v>
      </c>
      <c r="T1810" s="63">
        <v>29738</v>
      </c>
      <c r="U1810" s="4" t="s">
        <v>6360</v>
      </c>
      <c r="V1810" s="4">
        <v>106454.34</v>
      </c>
      <c r="W1810" s="4">
        <v>18456.04</v>
      </c>
      <c r="X1810" s="4">
        <v>87998.3</v>
      </c>
      <c r="AC1810" s="3">
        <v>45980340</v>
      </c>
      <c r="AD1810" s="3" t="s">
        <v>5655</v>
      </c>
      <c r="AE1810" s="64" t="s">
        <v>7493</v>
      </c>
    </row>
    <row r="1811" spans="1:31" s="54" customFormat="1" x14ac:dyDescent="0.25">
      <c r="A1811" s="61" t="s">
        <v>1236</v>
      </c>
      <c r="B1811" s="3">
        <v>1013791</v>
      </c>
      <c r="C1811" s="3">
        <v>1</v>
      </c>
      <c r="D1811" s="62" t="s">
        <v>3432</v>
      </c>
      <c r="E1811" s="65">
        <v>20133854089</v>
      </c>
      <c r="F1811" s="63">
        <v>21681</v>
      </c>
      <c r="G1811" s="3"/>
      <c r="H1811" s="3"/>
      <c r="I1811" s="3">
        <v>45190010</v>
      </c>
      <c r="J1811" s="3" t="s">
        <v>5608</v>
      </c>
      <c r="K1811" s="64" t="s">
        <v>7497</v>
      </c>
      <c r="L1811" s="64"/>
      <c r="M1811" s="3" t="s">
        <v>5736</v>
      </c>
      <c r="N1811" s="3" t="s">
        <v>5738</v>
      </c>
      <c r="O1811" s="3" t="s">
        <v>8629</v>
      </c>
      <c r="P1811" s="3" t="s">
        <v>87</v>
      </c>
      <c r="Q1811" s="3" t="s">
        <v>5804</v>
      </c>
      <c r="R1811" s="3" t="s">
        <v>5819</v>
      </c>
      <c r="S1811" s="3" t="s">
        <v>6254</v>
      </c>
      <c r="T1811" s="63">
        <v>33756</v>
      </c>
      <c r="U1811" s="4" t="s">
        <v>6360</v>
      </c>
      <c r="V1811" s="4">
        <v>106821.56</v>
      </c>
      <c r="W1811" s="4">
        <v>106821.56</v>
      </c>
      <c r="X1811" s="4">
        <v>0</v>
      </c>
      <c r="AC1811" s="3">
        <v>45980280</v>
      </c>
      <c r="AD1811" s="3" t="s">
        <v>5695</v>
      </c>
      <c r="AE1811" s="64" t="s">
        <v>7493</v>
      </c>
    </row>
    <row r="1812" spans="1:31" s="54" customFormat="1" x14ac:dyDescent="0.25">
      <c r="A1812" s="61" t="s">
        <v>1237</v>
      </c>
      <c r="B1812" s="3">
        <v>1014139</v>
      </c>
      <c r="C1812" s="3">
        <v>1</v>
      </c>
      <c r="D1812" s="62" t="s">
        <v>3433</v>
      </c>
      <c r="E1812" s="65">
        <v>20135648494</v>
      </c>
      <c r="F1812" s="63">
        <v>21934</v>
      </c>
      <c r="G1812" s="3"/>
      <c r="H1812" s="3"/>
      <c r="I1812" s="3">
        <v>45620361</v>
      </c>
      <c r="J1812" s="3" t="s">
        <v>5620</v>
      </c>
      <c r="K1812" s="64" t="s">
        <v>7486</v>
      </c>
      <c r="L1812" s="64"/>
      <c r="M1812" s="3" t="s">
        <v>5736</v>
      </c>
      <c r="N1812" s="3" t="s">
        <v>5738</v>
      </c>
      <c r="O1812" s="3" t="s">
        <v>8629</v>
      </c>
      <c r="P1812" s="3" t="s">
        <v>5752</v>
      </c>
      <c r="Q1812" s="3" t="s">
        <v>5803</v>
      </c>
      <c r="R1812" s="3" t="s">
        <v>5819</v>
      </c>
      <c r="S1812" s="3" t="s">
        <v>6230</v>
      </c>
      <c r="T1812" s="63">
        <v>30774</v>
      </c>
      <c r="U1812" s="4" t="s">
        <v>6360</v>
      </c>
      <c r="V1812" s="4">
        <v>114804.57</v>
      </c>
      <c r="W1812" s="4">
        <v>31030.01</v>
      </c>
      <c r="X1812" s="4">
        <v>83774.559999999998</v>
      </c>
      <c r="AC1812" s="3">
        <v>45980340</v>
      </c>
      <c r="AD1812" s="3" t="s">
        <v>5655</v>
      </c>
      <c r="AE1812" s="64" t="s">
        <v>7493</v>
      </c>
    </row>
    <row r="1813" spans="1:31" s="54" customFormat="1" x14ac:dyDescent="0.25">
      <c r="A1813" s="61" t="s">
        <v>1238</v>
      </c>
      <c r="B1813" s="3">
        <v>1014259</v>
      </c>
      <c r="C1813" s="3">
        <v>1</v>
      </c>
      <c r="D1813" s="62" t="s">
        <v>3434</v>
      </c>
      <c r="E1813" s="65">
        <v>20136539184</v>
      </c>
      <c r="F1813" s="63">
        <v>21000</v>
      </c>
      <c r="G1813" s="3"/>
      <c r="H1813" s="3"/>
      <c r="I1813" s="3">
        <v>45620120</v>
      </c>
      <c r="J1813" s="3" t="s">
        <v>5621</v>
      </c>
      <c r="K1813" s="64" t="s">
        <v>7486</v>
      </c>
      <c r="L1813" s="64"/>
      <c r="M1813" s="3" t="s">
        <v>5736</v>
      </c>
      <c r="N1813" s="3" t="s">
        <v>5738</v>
      </c>
      <c r="O1813" s="3" t="s">
        <v>8629</v>
      </c>
      <c r="P1813" s="3" t="s">
        <v>5753</v>
      </c>
      <c r="Q1813" s="3" t="s">
        <v>5803</v>
      </c>
      <c r="R1813" s="3" t="s">
        <v>5819</v>
      </c>
      <c r="S1813" s="3" t="s">
        <v>6251</v>
      </c>
      <c r="T1813" s="63">
        <v>30987</v>
      </c>
      <c r="U1813" s="4" t="s">
        <v>6360</v>
      </c>
      <c r="V1813" s="4">
        <v>131292.44</v>
      </c>
      <c r="W1813" s="4">
        <v>25626.959999999999</v>
      </c>
      <c r="X1813" s="4">
        <v>105665.48</v>
      </c>
      <c r="AC1813" s="3">
        <v>45980335</v>
      </c>
      <c r="AD1813" s="3" t="s">
        <v>5677</v>
      </c>
      <c r="AE1813" s="64" t="s">
        <v>7493</v>
      </c>
    </row>
    <row r="1814" spans="1:31" s="54" customFormat="1" x14ac:dyDescent="0.25">
      <c r="A1814" s="61" t="s">
        <v>1239</v>
      </c>
      <c r="B1814" s="3">
        <v>1014635</v>
      </c>
      <c r="C1814" s="3">
        <v>1</v>
      </c>
      <c r="D1814" s="62" t="s">
        <v>3435</v>
      </c>
      <c r="E1814" s="65">
        <v>20138529844</v>
      </c>
      <c r="F1814" s="63">
        <v>22029</v>
      </c>
      <c r="G1814" s="3"/>
      <c r="H1814" s="3"/>
      <c r="I1814" s="3">
        <v>45980050</v>
      </c>
      <c r="J1814" s="3" t="s">
        <v>5614</v>
      </c>
      <c r="K1814" s="64" t="s">
        <v>7493</v>
      </c>
      <c r="L1814" s="64"/>
      <c r="M1814" s="3" t="s">
        <v>5736</v>
      </c>
      <c r="N1814" s="3" t="s">
        <v>5738</v>
      </c>
      <c r="O1814" s="3" t="s">
        <v>8629</v>
      </c>
      <c r="P1814" s="3" t="s">
        <v>5754</v>
      </c>
      <c r="Q1814" s="3" t="s">
        <v>5803</v>
      </c>
      <c r="R1814" s="3" t="s">
        <v>5819</v>
      </c>
      <c r="S1814" s="3" t="s">
        <v>6255</v>
      </c>
      <c r="T1814" s="63">
        <v>35582</v>
      </c>
      <c r="U1814" s="4" t="s">
        <v>6360</v>
      </c>
      <c r="V1814" s="4">
        <v>116758.77</v>
      </c>
      <c r="W1814" s="4">
        <v>17031.02</v>
      </c>
      <c r="X1814" s="4">
        <v>99727.75</v>
      </c>
      <c r="AC1814" s="3">
        <v>45980160</v>
      </c>
      <c r="AD1814" s="3" t="s">
        <v>5709</v>
      </c>
      <c r="AE1814" s="64" t="s">
        <v>7493</v>
      </c>
    </row>
    <row r="1815" spans="1:31" s="54" customFormat="1" x14ac:dyDescent="0.25">
      <c r="A1815" s="61" t="s">
        <v>1240</v>
      </c>
      <c r="B1815" s="3">
        <v>1014652</v>
      </c>
      <c r="C1815" s="3">
        <v>1</v>
      </c>
      <c r="D1815" s="62" t="s">
        <v>3436</v>
      </c>
      <c r="E1815" s="65">
        <v>20138626211</v>
      </c>
      <c r="F1815" s="63">
        <v>22107</v>
      </c>
      <c r="G1815" s="3"/>
      <c r="H1815" s="3"/>
      <c r="I1815" s="3">
        <v>45170500</v>
      </c>
      <c r="J1815" s="3" t="s">
        <v>5615</v>
      </c>
      <c r="K1815" s="64" t="s">
        <v>7501</v>
      </c>
      <c r="L1815" s="64"/>
      <c r="M1815" s="3" t="s">
        <v>5736</v>
      </c>
      <c r="N1815" s="3" t="s">
        <v>5738</v>
      </c>
      <c r="O1815" s="3" t="s">
        <v>8629</v>
      </c>
      <c r="P1815" s="3" t="s">
        <v>97</v>
      </c>
      <c r="Q1815" s="3" t="s">
        <v>5803</v>
      </c>
      <c r="R1815" s="3" t="s">
        <v>5819</v>
      </c>
      <c r="S1815" s="3" t="s">
        <v>6256</v>
      </c>
      <c r="T1815" s="63">
        <v>30103</v>
      </c>
      <c r="U1815" s="4" t="s">
        <v>6360</v>
      </c>
      <c r="V1815" s="4">
        <v>108061.24</v>
      </c>
      <c r="W1815" s="4">
        <v>16088.21</v>
      </c>
      <c r="X1815" s="4">
        <v>91973.03</v>
      </c>
      <c r="AC1815" s="3">
        <v>45980130</v>
      </c>
      <c r="AD1815" s="3" t="s">
        <v>5699</v>
      </c>
      <c r="AE1815" s="64" t="s">
        <v>7493</v>
      </c>
    </row>
    <row r="1816" spans="1:31" s="54" customFormat="1" x14ac:dyDescent="0.25">
      <c r="A1816" s="61" t="s">
        <v>1241</v>
      </c>
      <c r="B1816" s="3">
        <v>1014977</v>
      </c>
      <c r="C1816" s="3">
        <v>1</v>
      </c>
      <c r="D1816" s="62" t="s">
        <v>3437</v>
      </c>
      <c r="E1816" s="65">
        <v>20140519031</v>
      </c>
      <c r="F1816" s="63">
        <v>22167</v>
      </c>
      <c r="G1816" s="3"/>
      <c r="H1816" s="3"/>
      <c r="I1816" s="3">
        <v>45960060</v>
      </c>
      <c r="J1816" s="3" t="s">
        <v>5607</v>
      </c>
      <c r="K1816" s="64" t="s">
        <v>7489</v>
      </c>
      <c r="L1816" s="64"/>
      <c r="M1816" s="3" t="s">
        <v>5736</v>
      </c>
      <c r="N1816" s="3" t="s">
        <v>5738</v>
      </c>
      <c r="O1816" s="3" t="s">
        <v>8629</v>
      </c>
      <c r="P1816" s="3" t="s">
        <v>97</v>
      </c>
      <c r="Q1816" s="3" t="s">
        <v>5803</v>
      </c>
      <c r="R1816" s="3" t="s">
        <v>5819</v>
      </c>
      <c r="S1816" s="3" t="s">
        <v>6256</v>
      </c>
      <c r="T1816" s="63">
        <v>33298</v>
      </c>
      <c r="U1816" s="4" t="s">
        <v>6360</v>
      </c>
      <c r="V1816" s="4">
        <v>107564.41</v>
      </c>
      <c r="W1816" s="4">
        <v>58712.14</v>
      </c>
      <c r="X1816" s="4">
        <v>48852.27</v>
      </c>
      <c r="AC1816" s="3">
        <v>45980300</v>
      </c>
      <c r="AD1816" s="3" t="s">
        <v>5637</v>
      </c>
      <c r="AE1816" s="64" t="s">
        <v>7493</v>
      </c>
    </row>
    <row r="1817" spans="1:31" s="54" customFormat="1" x14ac:dyDescent="0.25">
      <c r="A1817" s="61" t="s">
        <v>353</v>
      </c>
      <c r="B1817" s="3">
        <v>1015060</v>
      </c>
      <c r="C1817" s="3">
        <v>1</v>
      </c>
      <c r="D1817" s="62" t="s">
        <v>352</v>
      </c>
      <c r="E1817" s="65">
        <v>20141013638</v>
      </c>
      <c r="F1817" s="63">
        <v>22061</v>
      </c>
      <c r="G1817" s="3"/>
      <c r="H1817" s="3"/>
      <c r="I1817" s="3">
        <v>45170500</v>
      </c>
      <c r="J1817" s="3" t="s">
        <v>5615</v>
      </c>
      <c r="K1817" s="64" t="s">
        <v>7501</v>
      </c>
      <c r="L1817" s="64"/>
      <c r="M1817" s="3" t="s">
        <v>5736</v>
      </c>
      <c r="N1817" s="3" t="s">
        <v>5738</v>
      </c>
      <c r="O1817" s="3" t="s">
        <v>8629</v>
      </c>
      <c r="P1817" s="3" t="s">
        <v>87</v>
      </c>
      <c r="Q1817" s="3" t="s">
        <v>5803</v>
      </c>
      <c r="R1817" s="3" t="s">
        <v>5819</v>
      </c>
      <c r="S1817" s="3" t="s">
        <v>6248</v>
      </c>
      <c r="T1817" s="63">
        <v>33298</v>
      </c>
      <c r="U1817" s="4" t="s">
        <v>6360</v>
      </c>
      <c r="V1817" s="4">
        <v>144695.48000000001</v>
      </c>
      <c r="W1817" s="4">
        <v>21243.5</v>
      </c>
      <c r="X1817" s="4">
        <v>123451.98</v>
      </c>
      <c r="AC1817" s="3">
        <v>45980000</v>
      </c>
      <c r="AD1817" s="3" t="s">
        <v>296</v>
      </c>
      <c r="AE1817" s="64" t="s">
        <v>7493</v>
      </c>
    </row>
    <row r="1818" spans="1:31" s="54" customFormat="1" x14ac:dyDescent="0.25">
      <c r="A1818" s="61" t="s">
        <v>1242</v>
      </c>
      <c r="B1818" s="3">
        <v>1015092</v>
      </c>
      <c r="C1818" s="3">
        <v>1</v>
      </c>
      <c r="D1818" s="62" t="s">
        <v>3438</v>
      </c>
      <c r="E1818" s="65">
        <v>20141171306</v>
      </c>
      <c r="F1818" s="63">
        <v>22052</v>
      </c>
      <c r="G1818" s="3"/>
      <c r="H1818" s="3"/>
      <c r="I1818" s="3">
        <v>45170500</v>
      </c>
      <c r="J1818" s="3" t="s">
        <v>5615</v>
      </c>
      <c r="K1818" s="64" t="s">
        <v>7501</v>
      </c>
      <c r="L1818" s="64"/>
      <c r="M1818" s="3" t="s">
        <v>5736</v>
      </c>
      <c r="N1818" s="3" t="s">
        <v>5738</v>
      </c>
      <c r="O1818" s="3" t="s">
        <v>8629</v>
      </c>
      <c r="P1818" s="3" t="s">
        <v>5751</v>
      </c>
      <c r="Q1818" s="3" t="s">
        <v>5803</v>
      </c>
      <c r="R1818" s="3" t="s">
        <v>5819</v>
      </c>
      <c r="S1818" s="3" t="s">
        <v>6257</v>
      </c>
      <c r="T1818" s="63">
        <v>30103</v>
      </c>
      <c r="U1818" s="4" t="s">
        <v>6360</v>
      </c>
      <c r="V1818" s="4">
        <v>106225.01</v>
      </c>
      <c r="W1818" s="4">
        <v>19198.740000000002</v>
      </c>
      <c r="X1818" s="4">
        <v>87026.27</v>
      </c>
      <c r="AC1818" s="3">
        <v>45980060</v>
      </c>
      <c r="AD1818" s="3" t="s">
        <v>5599</v>
      </c>
      <c r="AE1818" s="64" t="s">
        <v>7493</v>
      </c>
    </row>
    <row r="1819" spans="1:31" s="54" customFormat="1" x14ac:dyDescent="0.25">
      <c r="A1819" s="61" t="s">
        <v>1243</v>
      </c>
      <c r="B1819" s="3">
        <v>1015170</v>
      </c>
      <c r="C1819" s="3">
        <v>1</v>
      </c>
      <c r="D1819" s="62" t="s">
        <v>3439</v>
      </c>
      <c r="E1819" s="65">
        <v>20141513304</v>
      </c>
      <c r="F1819" s="63">
        <v>22259</v>
      </c>
      <c r="G1819" s="3"/>
      <c r="H1819" s="3"/>
      <c r="I1819" s="3">
        <v>45340100</v>
      </c>
      <c r="J1819" s="3" t="s">
        <v>303</v>
      </c>
      <c r="K1819" s="64" t="s">
        <v>7497</v>
      </c>
      <c r="L1819" s="64"/>
      <c r="M1819" s="3" t="s">
        <v>5736</v>
      </c>
      <c r="N1819" s="3" t="s">
        <v>5738</v>
      </c>
      <c r="O1819" s="3" t="s">
        <v>8629</v>
      </c>
      <c r="P1819" s="3" t="s">
        <v>5755</v>
      </c>
      <c r="Q1819" s="3" t="s">
        <v>5804</v>
      </c>
      <c r="R1819" s="3" t="s">
        <v>5819</v>
      </c>
      <c r="S1819" s="3" t="s">
        <v>6230</v>
      </c>
      <c r="T1819" s="63">
        <v>31199</v>
      </c>
      <c r="U1819" s="4" t="s">
        <v>6360</v>
      </c>
      <c r="V1819" s="4">
        <v>104348.41</v>
      </c>
      <c r="W1819" s="4">
        <v>104348.41</v>
      </c>
      <c r="X1819" s="4">
        <v>0</v>
      </c>
      <c r="AC1819" s="3">
        <v>45980010</v>
      </c>
      <c r="AD1819" s="3" t="s">
        <v>5680</v>
      </c>
      <c r="AE1819" s="64" t="s">
        <v>7493</v>
      </c>
    </row>
    <row r="1820" spans="1:31" s="54" customFormat="1" x14ac:dyDescent="0.25">
      <c r="A1820" s="61" t="s">
        <v>1244</v>
      </c>
      <c r="B1820" s="3">
        <v>1015191</v>
      </c>
      <c r="C1820" s="3">
        <v>1</v>
      </c>
      <c r="D1820" s="62" t="s">
        <v>3440</v>
      </c>
      <c r="E1820" s="65">
        <v>20141531078</v>
      </c>
      <c r="F1820" s="63">
        <v>22255</v>
      </c>
      <c r="G1820" s="3"/>
      <c r="H1820" s="3"/>
      <c r="I1820" s="3">
        <v>45170500</v>
      </c>
      <c r="J1820" s="3" t="s">
        <v>5615</v>
      </c>
      <c r="K1820" s="64" t="s">
        <v>7501</v>
      </c>
      <c r="L1820" s="64"/>
      <c r="M1820" s="3" t="s">
        <v>5736</v>
      </c>
      <c r="N1820" s="3" t="s">
        <v>5738</v>
      </c>
      <c r="O1820" s="3" t="s">
        <v>8629</v>
      </c>
      <c r="P1820" s="3" t="s">
        <v>5751</v>
      </c>
      <c r="Q1820" s="3" t="s">
        <v>5803</v>
      </c>
      <c r="R1820" s="3" t="s">
        <v>5819</v>
      </c>
      <c r="S1820" s="3" t="s">
        <v>6258</v>
      </c>
      <c r="T1820" s="63">
        <v>29373</v>
      </c>
      <c r="U1820" s="4" t="s">
        <v>6360</v>
      </c>
      <c r="V1820" s="4">
        <v>108687.34</v>
      </c>
      <c r="W1820" s="4">
        <v>35189.919999999998</v>
      </c>
      <c r="X1820" s="4">
        <v>73497.42</v>
      </c>
      <c r="AC1820" s="3">
        <v>45980000</v>
      </c>
      <c r="AD1820" s="3" t="s">
        <v>296</v>
      </c>
      <c r="AE1820" s="64" t="s">
        <v>7493</v>
      </c>
    </row>
    <row r="1821" spans="1:31" s="54" customFormat="1" x14ac:dyDescent="0.25">
      <c r="A1821" s="61" t="s">
        <v>1245</v>
      </c>
      <c r="B1821" s="3">
        <v>1015445</v>
      </c>
      <c r="C1821" s="3">
        <v>1</v>
      </c>
      <c r="D1821" s="62" t="s">
        <v>3441</v>
      </c>
      <c r="E1821" s="65">
        <v>20143131468</v>
      </c>
      <c r="F1821" s="63">
        <v>22206</v>
      </c>
      <c r="G1821" s="3"/>
      <c r="H1821" s="3"/>
      <c r="I1821" s="3">
        <v>45960060</v>
      </c>
      <c r="J1821" s="3" t="s">
        <v>5607</v>
      </c>
      <c r="K1821" s="64" t="s">
        <v>7489</v>
      </c>
      <c r="L1821" s="64"/>
      <c r="M1821" s="3" t="s">
        <v>5736</v>
      </c>
      <c r="N1821" s="3" t="s">
        <v>5738</v>
      </c>
      <c r="O1821" s="3" t="s">
        <v>8629</v>
      </c>
      <c r="P1821" s="3" t="s">
        <v>5756</v>
      </c>
      <c r="Q1821" s="3" t="s">
        <v>5803</v>
      </c>
      <c r="R1821" s="3" t="s">
        <v>5819</v>
      </c>
      <c r="S1821" s="3" t="s">
        <v>6233</v>
      </c>
      <c r="T1821" s="63">
        <v>30826</v>
      </c>
      <c r="U1821" s="4" t="s">
        <v>6360</v>
      </c>
      <c r="V1821" s="4">
        <v>104817.92</v>
      </c>
      <c r="W1821" s="4">
        <v>18277.02</v>
      </c>
      <c r="X1821" s="4">
        <v>86540.9</v>
      </c>
      <c r="AC1821" s="3">
        <v>45980130</v>
      </c>
      <c r="AD1821" s="3" t="s">
        <v>5699</v>
      </c>
      <c r="AE1821" s="64" t="s">
        <v>7493</v>
      </c>
    </row>
    <row r="1822" spans="1:31" s="54" customFormat="1" x14ac:dyDescent="0.25">
      <c r="A1822" s="61" t="s">
        <v>1246</v>
      </c>
      <c r="B1822" s="3">
        <v>1015650</v>
      </c>
      <c r="C1822" s="3">
        <v>1</v>
      </c>
      <c r="D1822" s="62" t="s">
        <v>3442</v>
      </c>
      <c r="E1822" s="65">
        <v>20144314345</v>
      </c>
      <c r="F1822" s="63">
        <v>22231</v>
      </c>
      <c r="G1822" s="3"/>
      <c r="H1822" s="3"/>
      <c r="I1822" s="3">
        <v>45170500</v>
      </c>
      <c r="J1822" s="3" t="s">
        <v>5615</v>
      </c>
      <c r="K1822" s="64" t="s">
        <v>7501</v>
      </c>
      <c r="L1822" s="64"/>
      <c r="M1822" s="3" t="s">
        <v>5736</v>
      </c>
      <c r="N1822" s="3" t="s">
        <v>5738</v>
      </c>
      <c r="O1822" s="3" t="s">
        <v>8629</v>
      </c>
      <c r="P1822" s="3" t="s">
        <v>5751</v>
      </c>
      <c r="Q1822" s="3" t="s">
        <v>5803</v>
      </c>
      <c r="R1822" s="3" t="s">
        <v>5819</v>
      </c>
      <c r="S1822" s="3" t="s">
        <v>6259</v>
      </c>
      <c r="T1822" s="63">
        <v>30468</v>
      </c>
      <c r="U1822" s="4" t="s">
        <v>6360</v>
      </c>
      <c r="V1822" s="4">
        <v>107058.01</v>
      </c>
      <c r="W1822" s="4">
        <v>18501.18</v>
      </c>
      <c r="X1822" s="4">
        <v>88556.83</v>
      </c>
      <c r="AC1822" s="3">
        <v>45980140</v>
      </c>
      <c r="AD1822" s="3" t="s">
        <v>5606</v>
      </c>
      <c r="AE1822" s="64" t="s">
        <v>7493</v>
      </c>
    </row>
    <row r="1823" spans="1:31" s="54" customFormat="1" x14ac:dyDescent="0.25">
      <c r="A1823" s="61" t="s">
        <v>1247</v>
      </c>
      <c r="B1823" s="3">
        <v>1015690</v>
      </c>
      <c r="C1823" s="3">
        <v>1</v>
      </c>
      <c r="D1823" s="62" t="s">
        <v>3443</v>
      </c>
      <c r="E1823" s="65">
        <v>20144341032</v>
      </c>
      <c r="F1823" s="63">
        <v>22332</v>
      </c>
      <c r="G1823" s="3"/>
      <c r="H1823" s="3"/>
      <c r="I1823" s="3">
        <v>45960060</v>
      </c>
      <c r="J1823" s="3" t="s">
        <v>5607</v>
      </c>
      <c r="K1823" s="64" t="s">
        <v>7489</v>
      </c>
      <c r="L1823" s="64"/>
      <c r="M1823" s="3" t="s">
        <v>5736</v>
      </c>
      <c r="N1823" s="3" t="s">
        <v>5738</v>
      </c>
      <c r="O1823" s="3" t="s">
        <v>8629</v>
      </c>
      <c r="P1823" s="3" t="s">
        <v>5757</v>
      </c>
      <c r="Q1823" s="3" t="s">
        <v>5803</v>
      </c>
      <c r="R1823" s="3" t="s">
        <v>5819</v>
      </c>
      <c r="S1823" s="3" t="s">
        <v>6233</v>
      </c>
      <c r="T1823" s="63">
        <v>31260</v>
      </c>
      <c r="U1823" s="4" t="s">
        <v>6360</v>
      </c>
      <c r="V1823" s="4">
        <v>93385.600000000006</v>
      </c>
      <c r="W1823" s="4">
        <v>13171.75</v>
      </c>
      <c r="X1823" s="4">
        <v>80213.850000000006</v>
      </c>
      <c r="AC1823" s="3">
        <v>45980120</v>
      </c>
      <c r="AD1823" s="3" t="s">
        <v>5657</v>
      </c>
      <c r="AE1823" s="64" t="s">
        <v>7493</v>
      </c>
    </row>
    <row r="1824" spans="1:31" s="54" customFormat="1" x14ac:dyDescent="0.25">
      <c r="A1824" s="61" t="s">
        <v>1248</v>
      </c>
      <c r="B1824" s="3">
        <v>1015728</v>
      </c>
      <c r="C1824" s="3">
        <v>1</v>
      </c>
      <c r="D1824" s="62" t="s">
        <v>3444</v>
      </c>
      <c r="E1824" s="65">
        <v>20144565461</v>
      </c>
      <c r="F1824" s="63">
        <v>22408</v>
      </c>
      <c r="G1824" s="3"/>
      <c r="H1824" s="3"/>
      <c r="I1824" s="3">
        <v>45180000</v>
      </c>
      <c r="J1824" s="3" t="s">
        <v>291</v>
      </c>
      <c r="K1824" s="64" t="s">
        <v>7505</v>
      </c>
      <c r="L1824" s="64"/>
      <c r="M1824" s="3" t="s">
        <v>5736</v>
      </c>
      <c r="N1824" s="3" t="s">
        <v>5738</v>
      </c>
      <c r="O1824" s="3" t="s">
        <v>8629</v>
      </c>
      <c r="P1824" s="3" t="s">
        <v>5758</v>
      </c>
      <c r="Q1824" s="3" t="s">
        <v>5803</v>
      </c>
      <c r="R1824" s="3" t="s">
        <v>5819</v>
      </c>
      <c r="S1824" s="3" t="s">
        <v>6260</v>
      </c>
      <c r="T1824" s="63">
        <v>30861</v>
      </c>
      <c r="U1824" s="4" t="s">
        <v>6360</v>
      </c>
      <c r="V1824" s="4">
        <v>142867.62</v>
      </c>
      <c r="W1824" s="4">
        <v>24067.24</v>
      </c>
      <c r="X1824" s="4">
        <v>118800.38</v>
      </c>
      <c r="AC1824" s="3">
        <v>45980010</v>
      </c>
      <c r="AD1824" s="3" t="s">
        <v>5680</v>
      </c>
      <c r="AE1824" s="64" t="s">
        <v>7493</v>
      </c>
    </row>
    <row r="1825" spans="1:31" s="54" customFormat="1" x14ac:dyDescent="0.25">
      <c r="A1825" s="61" t="s">
        <v>1249</v>
      </c>
      <c r="B1825" s="3">
        <v>1015928</v>
      </c>
      <c r="C1825" s="3">
        <v>1</v>
      </c>
      <c r="D1825" s="62" t="s">
        <v>3445</v>
      </c>
      <c r="E1825" s="65">
        <v>20145695679</v>
      </c>
      <c r="F1825" s="63">
        <v>22387</v>
      </c>
      <c r="G1825" s="3"/>
      <c r="H1825" s="3"/>
      <c r="I1825" s="3">
        <v>45340100</v>
      </c>
      <c r="J1825" s="3" t="s">
        <v>303</v>
      </c>
      <c r="K1825" s="64" t="s">
        <v>7497</v>
      </c>
      <c r="L1825" s="64"/>
      <c r="M1825" s="3" t="s">
        <v>5736</v>
      </c>
      <c r="N1825" s="3" t="s">
        <v>5738</v>
      </c>
      <c r="O1825" s="3" t="s">
        <v>8629</v>
      </c>
      <c r="P1825" s="3" t="s">
        <v>5759</v>
      </c>
      <c r="Q1825" s="3" t="s">
        <v>5804</v>
      </c>
      <c r="R1825" s="3" t="s">
        <v>5819</v>
      </c>
      <c r="S1825" s="3" t="s">
        <v>6261</v>
      </c>
      <c r="T1825" s="63">
        <v>31564</v>
      </c>
      <c r="U1825" s="4" t="s">
        <v>6360</v>
      </c>
      <c r="V1825" s="4">
        <v>104598.45</v>
      </c>
      <c r="W1825" s="4">
        <v>104598.45</v>
      </c>
      <c r="X1825" s="4">
        <v>0</v>
      </c>
      <c r="AC1825" s="3">
        <v>45980030</v>
      </c>
      <c r="AD1825" s="3" t="s">
        <v>5649</v>
      </c>
      <c r="AE1825" s="64" t="s">
        <v>7493</v>
      </c>
    </row>
    <row r="1826" spans="1:31" s="54" customFormat="1" x14ac:dyDescent="0.25">
      <c r="A1826" s="61" t="s">
        <v>355</v>
      </c>
      <c r="B1826" s="3">
        <v>1015930</v>
      </c>
      <c r="C1826" s="3">
        <v>1</v>
      </c>
      <c r="D1826" s="62" t="s">
        <v>354</v>
      </c>
      <c r="E1826" s="65">
        <v>20145696578</v>
      </c>
      <c r="F1826" s="63">
        <v>22562</v>
      </c>
      <c r="G1826" s="3"/>
      <c r="H1826" s="3"/>
      <c r="I1826" s="3">
        <v>45180040</v>
      </c>
      <c r="J1826" s="3" t="s">
        <v>5622</v>
      </c>
      <c r="K1826" s="64" t="s">
        <v>7505</v>
      </c>
      <c r="L1826" s="64"/>
      <c r="M1826" s="3" t="s">
        <v>5736</v>
      </c>
      <c r="N1826" s="3" t="s">
        <v>5738</v>
      </c>
      <c r="O1826" s="3" t="s">
        <v>8629</v>
      </c>
      <c r="P1826" s="3" t="s">
        <v>356</v>
      </c>
      <c r="Q1826" s="3" t="s">
        <v>5803</v>
      </c>
      <c r="R1826" s="3" t="s">
        <v>5819</v>
      </c>
      <c r="S1826" s="3" t="s">
        <v>6262</v>
      </c>
      <c r="T1826" s="63">
        <v>34090</v>
      </c>
      <c r="U1826" s="4" t="s">
        <v>6360</v>
      </c>
      <c r="V1826" s="4">
        <v>137230.24</v>
      </c>
      <c r="W1826" s="4">
        <v>23322.38</v>
      </c>
      <c r="X1826" s="4">
        <v>113907.86</v>
      </c>
      <c r="AC1826" s="3">
        <v>45980170</v>
      </c>
      <c r="AD1826" s="3" t="s">
        <v>5644</v>
      </c>
      <c r="AE1826" s="64" t="s">
        <v>7493</v>
      </c>
    </row>
    <row r="1827" spans="1:31" s="54" customFormat="1" x14ac:dyDescent="0.25">
      <c r="A1827" s="61" t="s">
        <v>1250</v>
      </c>
      <c r="B1827" s="3">
        <v>1015982</v>
      </c>
      <c r="C1827" s="3">
        <v>1</v>
      </c>
      <c r="D1827" s="62" t="s">
        <v>3446</v>
      </c>
      <c r="E1827" s="65">
        <v>20145859582</v>
      </c>
      <c r="F1827" s="63">
        <v>22254</v>
      </c>
      <c r="G1827" s="3"/>
      <c r="H1827" s="3"/>
      <c r="I1827" s="3">
        <v>45620361</v>
      </c>
      <c r="J1827" s="3" t="s">
        <v>5620</v>
      </c>
      <c r="K1827" s="64" t="s">
        <v>7486</v>
      </c>
      <c r="L1827" s="64"/>
      <c r="M1827" s="3" t="s">
        <v>5736</v>
      </c>
      <c r="N1827" s="3" t="s">
        <v>5738</v>
      </c>
      <c r="O1827" s="3" t="s">
        <v>8629</v>
      </c>
      <c r="P1827" s="3" t="s">
        <v>5760</v>
      </c>
      <c r="Q1827" s="3" t="s">
        <v>5803</v>
      </c>
      <c r="R1827" s="3" t="s">
        <v>5819</v>
      </c>
      <c r="S1827" s="3" t="s">
        <v>6230</v>
      </c>
      <c r="T1827" s="63">
        <v>33298</v>
      </c>
      <c r="U1827" s="4" t="s">
        <v>6360</v>
      </c>
      <c r="V1827" s="4">
        <v>95245.75</v>
      </c>
      <c r="W1827" s="4">
        <v>15507.6</v>
      </c>
      <c r="X1827" s="4">
        <v>79738.149999999994</v>
      </c>
      <c r="AC1827" s="3">
        <v>45980170</v>
      </c>
      <c r="AD1827" s="3" t="s">
        <v>5644</v>
      </c>
      <c r="AE1827" s="64" t="s">
        <v>7493</v>
      </c>
    </row>
    <row r="1828" spans="1:31" s="54" customFormat="1" x14ac:dyDescent="0.25">
      <c r="A1828" s="61" t="s">
        <v>1251</v>
      </c>
      <c r="B1828" s="3">
        <v>1016507</v>
      </c>
      <c r="C1828" s="3">
        <v>1</v>
      </c>
      <c r="D1828" s="62" t="s">
        <v>3447</v>
      </c>
      <c r="E1828" s="65">
        <v>20148822930</v>
      </c>
      <c r="F1828" s="63">
        <v>22827</v>
      </c>
      <c r="G1828" s="3"/>
      <c r="H1828" s="3"/>
      <c r="I1828" s="3">
        <v>45960060</v>
      </c>
      <c r="J1828" s="3" t="s">
        <v>5607</v>
      </c>
      <c r="K1828" s="64" t="s">
        <v>7489</v>
      </c>
      <c r="L1828" s="64"/>
      <c r="M1828" s="3" t="s">
        <v>5736</v>
      </c>
      <c r="N1828" s="3" t="s">
        <v>5738</v>
      </c>
      <c r="O1828" s="3" t="s">
        <v>8629</v>
      </c>
      <c r="P1828" s="3" t="s">
        <v>5761</v>
      </c>
      <c r="Q1828" s="3" t="s">
        <v>5803</v>
      </c>
      <c r="R1828" s="3" t="s">
        <v>5819</v>
      </c>
      <c r="S1828" s="3" t="s">
        <v>6256</v>
      </c>
      <c r="T1828" s="63">
        <v>30103</v>
      </c>
      <c r="U1828" s="4" t="s">
        <v>6360</v>
      </c>
      <c r="V1828" s="4">
        <v>110724.72</v>
      </c>
      <c r="W1828" s="4">
        <v>21277.51</v>
      </c>
      <c r="X1828" s="4">
        <v>89447.21</v>
      </c>
      <c r="AC1828" s="3">
        <v>45980335</v>
      </c>
      <c r="AD1828" s="3" t="s">
        <v>5677</v>
      </c>
      <c r="AE1828" s="64" t="s">
        <v>7493</v>
      </c>
    </row>
    <row r="1829" spans="1:31" s="54" customFormat="1" x14ac:dyDescent="0.25">
      <c r="A1829" s="61" t="s">
        <v>1252</v>
      </c>
      <c r="B1829" s="3">
        <v>1016530</v>
      </c>
      <c r="C1829" s="3">
        <v>1</v>
      </c>
      <c r="D1829" s="62" t="s">
        <v>3448</v>
      </c>
      <c r="E1829" s="65">
        <v>20148852384</v>
      </c>
      <c r="F1829" s="63">
        <v>22921</v>
      </c>
      <c r="G1829" s="3"/>
      <c r="H1829" s="3"/>
      <c r="I1829" s="3">
        <v>45010150</v>
      </c>
      <c r="J1829" s="3" t="s">
        <v>5623</v>
      </c>
      <c r="K1829" s="64" t="s">
        <v>7499</v>
      </c>
      <c r="L1829" s="64"/>
      <c r="M1829" s="3" t="s">
        <v>5736</v>
      </c>
      <c r="N1829" s="3" t="s">
        <v>5738</v>
      </c>
      <c r="O1829" s="3" t="s">
        <v>8629</v>
      </c>
      <c r="P1829" s="3" t="s">
        <v>402</v>
      </c>
      <c r="Q1829" s="3" t="s">
        <v>5804</v>
      </c>
      <c r="R1829" s="3" t="s">
        <v>5819</v>
      </c>
      <c r="S1829" s="3" t="s">
        <v>6263</v>
      </c>
      <c r="T1829" s="63">
        <v>30468</v>
      </c>
      <c r="U1829" s="4" t="s">
        <v>6360</v>
      </c>
      <c r="V1829" s="4">
        <v>126516.94</v>
      </c>
      <c r="W1829" s="4">
        <v>126516.94</v>
      </c>
      <c r="X1829" s="4">
        <v>0</v>
      </c>
      <c r="AC1829" s="3">
        <v>45980140</v>
      </c>
      <c r="AD1829" s="3" t="s">
        <v>5606</v>
      </c>
      <c r="AE1829" s="64" t="s">
        <v>7493</v>
      </c>
    </row>
    <row r="1830" spans="1:31" s="54" customFormat="1" x14ac:dyDescent="0.25">
      <c r="A1830" s="61" t="s">
        <v>1253</v>
      </c>
      <c r="B1830" s="3">
        <v>1016761</v>
      </c>
      <c r="C1830" s="3">
        <v>1</v>
      </c>
      <c r="D1830" s="62" t="s">
        <v>3449</v>
      </c>
      <c r="E1830" s="65">
        <v>20149950398</v>
      </c>
      <c r="F1830" s="63">
        <v>22729</v>
      </c>
      <c r="G1830" s="3"/>
      <c r="H1830" s="3"/>
      <c r="I1830" s="3">
        <v>45010070</v>
      </c>
      <c r="J1830" s="3" t="s">
        <v>5613</v>
      </c>
      <c r="K1830" s="64" t="s">
        <v>7498</v>
      </c>
      <c r="L1830" s="64"/>
      <c r="M1830" s="3" t="s">
        <v>5736</v>
      </c>
      <c r="N1830" s="3" t="s">
        <v>5738</v>
      </c>
      <c r="O1830" s="3" t="s">
        <v>8629</v>
      </c>
      <c r="P1830" s="3" t="s">
        <v>435</v>
      </c>
      <c r="Q1830" s="3" t="s">
        <v>5803</v>
      </c>
      <c r="R1830" s="3" t="s">
        <v>5819</v>
      </c>
      <c r="S1830" s="3" t="s">
        <v>6265</v>
      </c>
      <c r="T1830" s="63">
        <v>33025</v>
      </c>
      <c r="U1830" s="4" t="s">
        <v>6360</v>
      </c>
      <c r="V1830" s="4">
        <v>106598.37</v>
      </c>
      <c r="W1830" s="4">
        <v>17451.53</v>
      </c>
      <c r="X1830" s="4">
        <v>89146.84</v>
      </c>
      <c r="AC1830" s="3">
        <v>45980110</v>
      </c>
      <c r="AD1830" s="3" t="s">
        <v>5654</v>
      </c>
      <c r="AE1830" s="64" t="s">
        <v>7493</v>
      </c>
    </row>
    <row r="1831" spans="1:31" s="54" customFormat="1" x14ac:dyDescent="0.25">
      <c r="A1831" s="61" t="s">
        <v>1254</v>
      </c>
      <c r="B1831" s="3">
        <v>1016806</v>
      </c>
      <c r="C1831" s="3">
        <v>1</v>
      </c>
      <c r="D1831" s="62" t="s">
        <v>3450</v>
      </c>
      <c r="E1831" s="65">
        <v>20160251329</v>
      </c>
      <c r="F1831" s="63">
        <v>22736</v>
      </c>
      <c r="G1831" s="3"/>
      <c r="H1831" s="3"/>
      <c r="I1831" s="3">
        <v>45170500</v>
      </c>
      <c r="J1831" s="3" t="s">
        <v>5615</v>
      </c>
      <c r="K1831" s="64" t="s">
        <v>7501</v>
      </c>
      <c r="L1831" s="64"/>
      <c r="M1831" s="3" t="s">
        <v>5736</v>
      </c>
      <c r="N1831" s="3" t="s">
        <v>5738</v>
      </c>
      <c r="O1831" s="3" t="s">
        <v>8629</v>
      </c>
      <c r="P1831" s="3" t="s">
        <v>5761</v>
      </c>
      <c r="Q1831" s="3" t="s">
        <v>5803</v>
      </c>
      <c r="R1831" s="3" t="s">
        <v>5819</v>
      </c>
      <c r="S1831" s="3" t="s">
        <v>6256</v>
      </c>
      <c r="T1831" s="63">
        <v>29738</v>
      </c>
      <c r="U1831" s="4" t="s">
        <v>6360</v>
      </c>
      <c r="V1831" s="4">
        <v>114967.6</v>
      </c>
      <c r="W1831" s="4">
        <v>18943.599999999999</v>
      </c>
      <c r="X1831" s="4">
        <v>96024</v>
      </c>
      <c r="AC1831" s="3">
        <v>45980011</v>
      </c>
      <c r="AD1831" s="3" t="s">
        <v>5635</v>
      </c>
      <c r="AE1831" s="64" t="s">
        <v>7493</v>
      </c>
    </row>
    <row r="1832" spans="1:31" s="54" customFormat="1" x14ac:dyDescent="0.25">
      <c r="A1832" s="61" t="s">
        <v>1255</v>
      </c>
      <c r="B1832" s="3">
        <v>1017076</v>
      </c>
      <c r="C1832" s="3">
        <v>1</v>
      </c>
      <c r="D1832" s="62" t="s">
        <v>3451</v>
      </c>
      <c r="E1832" s="65">
        <v>20162030222</v>
      </c>
      <c r="F1832" s="63">
        <v>23021</v>
      </c>
      <c r="G1832" s="3"/>
      <c r="H1832" s="3"/>
      <c r="I1832" s="3">
        <v>45960060</v>
      </c>
      <c r="J1832" s="3" t="s">
        <v>5607</v>
      </c>
      <c r="K1832" s="64" t="s">
        <v>7489</v>
      </c>
      <c r="L1832" s="64"/>
      <c r="M1832" s="3" t="s">
        <v>5736</v>
      </c>
      <c r="N1832" s="3" t="s">
        <v>5738</v>
      </c>
      <c r="O1832" s="3" t="s">
        <v>8629</v>
      </c>
      <c r="P1832" s="3" t="s">
        <v>5763</v>
      </c>
      <c r="Q1832" s="3" t="s">
        <v>5803</v>
      </c>
      <c r="R1832" s="3" t="s">
        <v>5819</v>
      </c>
      <c r="S1832" s="3" t="s">
        <v>6233</v>
      </c>
      <c r="T1832" s="63">
        <v>32356</v>
      </c>
      <c r="U1832" s="4" t="s">
        <v>6360</v>
      </c>
      <c r="V1832" s="4">
        <v>90454.37</v>
      </c>
      <c r="W1832" s="4">
        <v>14727.48</v>
      </c>
      <c r="X1832" s="4">
        <v>75726.89</v>
      </c>
      <c r="AC1832" s="3">
        <v>45980120</v>
      </c>
      <c r="AD1832" s="3" t="s">
        <v>5657</v>
      </c>
      <c r="AE1832" s="64" t="s">
        <v>7493</v>
      </c>
    </row>
    <row r="1833" spans="1:31" s="54" customFormat="1" x14ac:dyDescent="0.25">
      <c r="A1833" s="61" t="s">
        <v>358</v>
      </c>
      <c r="B1833" s="3">
        <v>1017211</v>
      </c>
      <c r="C1833" s="3">
        <v>1</v>
      </c>
      <c r="D1833" s="62" t="s">
        <v>357</v>
      </c>
      <c r="E1833" s="65">
        <v>20162708954</v>
      </c>
      <c r="F1833" s="63">
        <v>23042</v>
      </c>
      <c r="G1833" s="3"/>
      <c r="H1833" s="3"/>
      <c r="I1833" s="3">
        <v>45960060</v>
      </c>
      <c r="J1833" s="3" t="s">
        <v>5607</v>
      </c>
      <c r="K1833" s="64" t="s">
        <v>7489</v>
      </c>
      <c r="L1833" s="64"/>
      <c r="M1833" s="3" t="s">
        <v>5736</v>
      </c>
      <c r="N1833" s="3" t="s">
        <v>5738</v>
      </c>
      <c r="O1833" s="3" t="s">
        <v>8629</v>
      </c>
      <c r="P1833" s="3" t="s">
        <v>351</v>
      </c>
      <c r="Q1833" s="3" t="s">
        <v>5803</v>
      </c>
      <c r="R1833" s="3" t="s">
        <v>5819</v>
      </c>
      <c r="S1833" s="3" t="s">
        <v>6244</v>
      </c>
      <c r="T1833" s="63">
        <v>33573</v>
      </c>
      <c r="U1833" s="4" t="s">
        <v>6360</v>
      </c>
      <c r="V1833" s="4">
        <v>150643.01</v>
      </c>
      <c r="W1833" s="4">
        <v>21440.02</v>
      </c>
      <c r="X1833" s="4">
        <v>129202.99</v>
      </c>
      <c r="AC1833" s="3">
        <v>45980335</v>
      </c>
      <c r="AD1833" s="3" t="s">
        <v>5677</v>
      </c>
      <c r="AE1833" s="64" t="s">
        <v>7493</v>
      </c>
    </row>
    <row r="1834" spans="1:31" s="54" customFormat="1" x14ac:dyDescent="0.25">
      <c r="A1834" s="61" t="s">
        <v>1256</v>
      </c>
      <c r="B1834" s="3">
        <v>1017257</v>
      </c>
      <c r="C1834" s="3">
        <v>1</v>
      </c>
      <c r="D1834" s="62" t="s">
        <v>3452</v>
      </c>
      <c r="E1834" s="65">
        <v>20163053536</v>
      </c>
      <c r="F1834" s="63">
        <v>23157</v>
      </c>
      <c r="G1834" s="3"/>
      <c r="H1834" s="3"/>
      <c r="I1834" s="3">
        <v>45960060</v>
      </c>
      <c r="J1834" s="3" t="s">
        <v>5607</v>
      </c>
      <c r="K1834" s="64" t="s">
        <v>7489</v>
      </c>
      <c r="L1834" s="64"/>
      <c r="M1834" s="3" t="s">
        <v>5736</v>
      </c>
      <c r="N1834" s="3" t="s">
        <v>5738</v>
      </c>
      <c r="O1834" s="3" t="s">
        <v>8629</v>
      </c>
      <c r="P1834" s="3" t="s">
        <v>5757</v>
      </c>
      <c r="Q1834" s="3" t="s">
        <v>5803</v>
      </c>
      <c r="R1834" s="3" t="s">
        <v>5819</v>
      </c>
      <c r="S1834" s="3" t="s">
        <v>6233</v>
      </c>
      <c r="T1834" s="63">
        <v>31763</v>
      </c>
      <c r="U1834" s="4" t="s">
        <v>6360</v>
      </c>
      <c r="V1834" s="4">
        <v>93385.600000000006</v>
      </c>
      <c r="W1834" s="4">
        <v>40908.720000000001</v>
      </c>
      <c r="X1834" s="4">
        <v>52476.88</v>
      </c>
      <c r="AC1834" s="3">
        <v>45980012</v>
      </c>
      <c r="AD1834" s="3" t="s">
        <v>5651</v>
      </c>
      <c r="AE1834" s="64" t="s">
        <v>7493</v>
      </c>
    </row>
    <row r="1835" spans="1:31" s="54" customFormat="1" x14ac:dyDescent="0.25">
      <c r="A1835" s="61" t="s">
        <v>1257</v>
      </c>
      <c r="B1835" s="3">
        <v>1017376</v>
      </c>
      <c r="C1835" s="3">
        <v>1</v>
      </c>
      <c r="D1835" s="62" t="s">
        <v>3453</v>
      </c>
      <c r="E1835" s="65">
        <v>20164031978</v>
      </c>
      <c r="F1835" s="63">
        <v>23144</v>
      </c>
      <c r="G1835" s="3"/>
      <c r="H1835" s="3"/>
      <c r="I1835" s="3">
        <v>45960040</v>
      </c>
      <c r="J1835" s="3" t="s">
        <v>5596</v>
      </c>
      <c r="K1835" s="64" t="s">
        <v>7489</v>
      </c>
      <c r="L1835" s="64"/>
      <c r="M1835" s="3" t="s">
        <v>5736</v>
      </c>
      <c r="N1835" s="3" t="s">
        <v>5738</v>
      </c>
      <c r="O1835" s="3" t="s">
        <v>8629</v>
      </c>
      <c r="P1835" s="3" t="s">
        <v>883</v>
      </c>
      <c r="Q1835" s="3" t="s">
        <v>5803</v>
      </c>
      <c r="R1835" s="3" t="s">
        <v>5819</v>
      </c>
      <c r="S1835" s="3" t="s">
        <v>6235</v>
      </c>
      <c r="T1835" s="63">
        <v>38657</v>
      </c>
      <c r="U1835" s="4" t="s">
        <v>6360</v>
      </c>
      <c r="V1835" s="4">
        <v>96631.85</v>
      </c>
      <c r="W1835" s="4">
        <v>12373.8</v>
      </c>
      <c r="X1835" s="4">
        <v>84258.05</v>
      </c>
      <c r="AC1835" s="3">
        <v>45980130</v>
      </c>
      <c r="AD1835" s="3" t="s">
        <v>5699</v>
      </c>
      <c r="AE1835" s="64" t="s">
        <v>7493</v>
      </c>
    </row>
    <row r="1836" spans="1:31" s="54" customFormat="1" x14ac:dyDescent="0.25">
      <c r="A1836" s="61" t="s">
        <v>1258</v>
      </c>
      <c r="B1836" s="3">
        <v>1017634</v>
      </c>
      <c r="C1836" s="3">
        <v>1</v>
      </c>
      <c r="D1836" s="62" t="s">
        <v>3454</v>
      </c>
      <c r="E1836" s="65">
        <v>20165734700</v>
      </c>
      <c r="F1836" s="63">
        <v>23541</v>
      </c>
      <c r="G1836" s="3"/>
      <c r="H1836" s="3"/>
      <c r="I1836" s="3">
        <v>45180040</v>
      </c>
      <c r="J1836" s="3" t="s">
        <v>5622</v>
      </c>
      <c r="K1836" s="64" t="s">
        <v>7505</v>
      </c>
      <c r="L1836" s="64"/>
      <c r="M1836" s="3" t="s">
        <v>5736</v>
      </c>
      <c r="N1836" s="3" t="s">
        <v>5738</v>
      </c>
      <c r="O1836" s="3" t="s">
        <v>8629</v>
      </c>
      <c r="P1836" s="3" t="s">
        <v>97</v>
      </c>
      <c r="Q1836" s="3" t="s">
        <v>5803</v>
      </c>
      <c r="R1836" s="3" t="s">
        <v>5819</v>
      </c>
      <c r="S1836" s="3" t="s">
        <v>6266</v>
      </c>
      <c r="T1836" s="63">
        <v>32659</v>
      </c>
      <c r="U1836" s="4" t="s">
        <v>6360</v>
      </c>
      <c r="V1836" s="4">
        <v>110210.79</v>
      </c>
      <c r="W1836" s="4">
        <v>52304.6</v>
      </c>
      <c r="X1836" s="4">
        <v>57906.19</v>
      </c>
      <c r="AC1836" s="3">
        <v>45980011</v>
      </c>
      <c r="AD1836" s="3" t="s">
        <v>5635</v>
      </c>
      <c r="AE1836" s="64" t="s">
        <v>7493</v>
      </c>
    </row>
    <row r="1837" spans="1:31" s="54" customFormat="1" x14ac:dyDescent="0.25">
      <c r="A1837" s="61" t="s">
        <v>360</v>
      </c>
      <c r="B1837" s="3">
        <v>1017875</v>
      </c>
      <c r="C1837" s="3">
        <v>1</v>
      </c>
      <c r="D1837" s="62" t="s">
        <v>359</v>
      </c>
      <c r="E1837" s="65">
        <v>20167632514</v>
      </c>
      <c r="F1837" s="63">
        <v>23368</v>
      </c>
      <c r="G1837" s="3"/>
      <c r="H1837" s="3"/>
      <c r="I1837" s="3">
        <v>45190010</v>
      </c>
      <c r="J1837" s="3" t="s">
        <v>5608</v>
      </c>
      <c r="K1837" s="64" t="s">
        <v>7497</v>
      </c>
      <c r="L1837" s="64"/>
      <c r="M1837" s="3" t="s">
        <v>5736</v>
      </c>
      <c r="N1837" s="3" t="s">
        <v>5738</v>
      </c>
      <c r="O1837" s="3" t="s">
        <v>8629</v>
      </c>
      <c r="P1837" s="3" t="s">
        <v>361</v>
      </c>
      <c r="Q1837" s="3" t="s">
        <v>5803</v>
      </c>
      <c r="R1837" s="3" t="s">
        <v>5819</v>
      </c>
      <c r="S1837" s="3" t="s">
        <v>6267</v>
      </c>
      <c r="T1837" s="63">
        <v>38657</v>
      </c>
      <c r="U1837" s="4" t="s">
        <v>6360</v>
      </c>
      <c r="V1837" s="4">
        <v>97753.81</v>
      </c>
      <c r="W1837" s="4">
        <v>16760.189999999999</v>
      </c>
      <c r="X1837" s="4">
        <v>80993.62</v>
      </c>
      <c r="AC1837" s="3">
        <v>45980300</v>
      </c>
      <c r="AD1837" s="3" t="s">
        <v>5637</v>
      </c>
      <c r="AE1837" s="64" t="s">
        <v>7493</v>
      </c>
    </row>
    <row r="1838" spans="1:31" s="54" customFormat="1" x14ac:dyDescent="0.25">
      <c r="A1838" s="61" t="s">
        <v>1259</v>
      </c>
      <c r="B1838" s="3">
        <v>1018012</v>
      </c>
      <c r="C1838" s="3">
        <v>1</v>
      </c>
      <c r="D1838" s="62" t="s">
        <v>3455</v>
      </c>
      <c r="E1838" s="65">
        <v>20168496304</v>
      </c>
      <c r="F1838" s="63">
        <v>23556</v>
      </c>
      <c r="G1838" s="3"/>
      <c r="H1838" s="3"/>
      <c r="I1838" s="3">
        <v>45170500</v>
      </c>
      <c r="J1838" s="3" t="s">
        <v>5615</v>
      </c>
      <c r="K1838" s="64" t="s">
        <v>7501</v>
      </c>
      <c r="L1838" s="64"/>
      <c r="M1838" s="3" t="s">
        <v>5736</v>
      </c>
      <c r="N1838" s="3" t="s">
        <v>5738</v>
      </c>
      <c r="O1838" s="3" t="s">
        <v>8629</v>
      </c>
      <c r="P1838" s="3" t="s">
        <v>5748</v>
      </c>
      <c r="Q1838" s="3" t="s">
        <v>5803</v>
      </c>
      <c r="R1838" s="3" t="s">
        <v>5819</v>
      </c>
      <c r="S1838" s="3" t="s">
        <v>6240</v>
      </c>
      <c r="T1838" s="63">
        <v>33482</v>
      </c>
      <c r="U1838" s="4" t="s">
        <v>6360</v>
      </c>
      <c r="V1838" s="4">
        <v>91345.33</v>
      </c>
      <c r="W1838" s="4">
        <v>27943.73</v>
      </c>
      <c r="X1838" s="4">
        <v>63401.599999999999</v>
      </c>
      <c r="AC1838" s="3">
        <v>45980140</v>
      </c>
      <c r="AD1838" s="3" t="s">
        <v>5606</v>
      </c>
      <c r="AE1838" s="64" t="s">
        <v>7493</v>
      </c>
    </row>
    <row r="1839" spans="1:31" s="54" customFormat="1" x14ac:dyDescent="0.25">
      <c r="A1839" s="61" t="s">
        <v>363</v>
      </c>
      <c r="B1839" s="3">
        <v>1018474</v>
      </c>
      <c r="C1839" s="3">
        <v>1</v>
      </c>
      <c r="D1839" s="62" t="s">
        <v>362</v>
      </c>
      <c r="E1839" s="65">
        <v>20171665680</v>
      </c>
      <c r="F1839" s="63">
        <v>23490</v>
      </c>
      <c r="G1839" s="3"/>
      <c r="H1839" s="3"/>
      <c r="I1839" s="3">
        <v>45620151</v>
      </c>
      <c r="J1839" s="3" t="s">
        <v>5624</v>
      </c>
      <c r="K1839" s="64" t="s">
        <v>7486</v>
      </c>
      <c r="L1839" s="64"/>
      <c r="M1839" s="3" t="s">
        <v>5736</v>
      </c>
      <c r="N1839" s="3" t="s">
        <v>5738</v>
      </c>
      <c r="O1839" s="3" t="s">
        <v>8629</v>
      </c>
      <c r="P1839" s="3" t="s">
        <v>364</v>
      </c>
      <c r="Q1839" s="3" t="s">
        <v>5803</v>
      </c>
      <c r="R1839" s="3" t="s">
        <v>5819</v>
      </c>
      <c r="S1839" s="3" t="s">
        <v>6251</v>
      </c>
      <c r="T1839" s="63">
        <v>33573</v>
      </c>
      <c r="U1839" s="4" t="s">
        <v>6360</v>
      </c>
      <c r="V1839" s="4">
        <v>129360.22</v>
      </c>
      <c r="W1839" s="4">
        <v>43989.83</v>
      </c>
      <c r="X1839" s="4">
        <v>85370.39</v>
      </c>
      <c r="AC1839" s="3">
        <v>45980170</v>
      </c>
      <c r="AD1839" s="3" t="s">
        <v>5644</v>
      </c>
      <c r="AE1839" s="64" t="s">
        <v>7493</v>
      </c>
    </row>
    <row r="1840" spans="1:31" s="54" customFormat="1" x14ac:dyDescent="0.25">
      <c r="A1840" s="61" t="s">
        <v>1260</v>
      </c>
      <c r="B1840" s="3">
        <v>1018581</v>
      </c>
      <c r="C1840" s="3">
        <v>1</v>
      </c>
      <c r="D1840" s="62" t="s">
        <v>3456</v>
      </c>
      <c r="E1840" s="65">
        <v>20172335137</v>
      </c>
      <c r="F1840" s="63">
        <v>23813</v>
      </c>
      <c r="G1840" s="3"/>
      <c r="H1840" s="3"/>
      <c r="I1840" s="3">
        <v>45010000</v>
      </c>
      <c r="J1840" s="3" t="s">
        <v>283</v>
      </c>
      <c r="K1840" s="64" t="s">
        <v>7500</v>
      </c>
      <c r="L1840" s="64"/>
      <c r="M1840" s="3" t="s">
        <v>5736</v>
      </c>
      <c r="N1840" s="3" t="s">
        <v>5738</v>
      </c>
      <c r="O1840" s="3" t="s">
        <v>8629</v>
      </c>
      <c r="P1840" s="3" t="s">
        <v>92</v>
      </c>
      <c r="Q1840" s="3" t="s">
        <v>5803</v>
      </c>
      <c r="R1840" s="3" t="s">
        <v>5819</v>
      </c>
      <c r="S1840" s="3" t="s">
        <v>6268</v>
      </c>
      <c r="T1840" s="63">
        <v>31037</v>
      </c>
      <c r="U1840" s="4" t="s">
        <v>6360</v>
      </c>
      <c r="V1840" s="4">
        <v>157325.19</v>
      </c>
      <c r="W1840" s="4">
        <v>112119.08</v>
      </c>
      <c r="X1840" s="4">
        <v>45206.11</v>
      </c>
      <c r="AC1840" s="3">
        <v>45980000</v>
      </c>
      <c r="AD1840" s="3" t="s">
        <v>296</v>
      </c>
      <c r="AE1840" s="64" t="s">
        <v>7493</v>
      </c>
    </row>
    <row r="1841" spans="1:31" s="54" customFormat="1" x14ac:dyDescent="0.25">
      <c r="A1841" s="61" t="s">
        <v>1261</v>
      </c>
      <c r="B1841" s="3">
        <v>1018592</v>
      </c>
      <c r="C1841" s="3">
        <v>3</v>
      </c>
      <c r="D1841" s="62" t="s">
        <v>3457</v>
      </c>
      <c r="E1841" s="65">
        <v>20172384227</v>
      </c>
      <c r="F1841" s="63">
        <v>23781</v>
      </c>
      <c r="G1841" s="3"/>
      <c r="H1841" s="3"/>
      <c r="I1841" s="3">
        <v>45630010</v>
      </c>
      <c r="J1841" s="3" t="s">
        <v>5625</v>
      </c>
      <c r="K1841" s="64" t="s">
        <v>7491</v>
      </c>
      <c r="L1841" s="64"/>
      <c r="M1841" s="3" t="s">
        <v>5736</v>
      </c>
      <c r="N1841" s="3" t="s">
        <v>5738</v>
      </c>
      <c r="O1841" s="3" t="s">
        <v>8629</v>
      </c>
      <c r="P1841" s="3" t="s">
        <v>5764</v>
      </c>
      <c r="Q1841" s="3" t="s">
        <v>5803</v>
      </c>
      <c r="R1841" s="3" t="s">
        <v>5821</v>
      </c>
      <c r="S1841" s="3" t="s">
        <v>6269</v>
      </c>
      <c r="T1841" s="63">
        <v>38657</v>
      </c>
      <c r="U1841" s="4" t="s">
        <v>6362</v>
      </c>
      <c r="V1841" s="4">
        <v>0</v>
      </c>
      <c r="W1841" s="4">
        <v>0</v>
      </c>
      <c r="X1841" s="4">
        <v>0</v>
      </c>
      <c r="AC1841" s="3">
        <v>45980020</v>
      </c>
      <c r="AD1841" s="3" t="s">
        <v>5640</v>
      </c>
      <c r="AE1841" s="64" t="s">
        <v>7493</v>
      </c>
    </row>
    <row r="1842" spans="1:31" s="54" customFormat="1" x14ac:dyDescent="0.25">
      <c r="A1842" s="61" t="s">
        <v>1262</v>
      </c>
      <c r="B1842" s="3">
        <v>1018643</v>
      </c>
      <c r="C1842" s="3">
        <v>1</v>
      </c>
      <c r="D1842" s="62" t="s">
        <v>3458</v>
      </c>
      <c r="E1842" s="65">
        <v>20172676619</v>
      </c>
      <c r="F1842" s="63">
        <v>23678</v>
      </c>
      <c r="G1842" s="3"/>
      <c r="H1842" s="3"/>
      <c r="I1842" s="3">
        <v>45190010</v>
      </c>
      <c r="J1842" s="3" t="s">
        <v>5608</v>
      </c>
      <c r="K1842" s="64" t="s">
        <v>7497</v>
      </c>
      <c r="L1842" s="64"/>
      <c r="M1842" s="3" t="s">
        <v>5736</v>
      </c>
      <c r="N1842" s="3" t="s">
        <v>5738</v>
      </c>
      <c r="O1842" s="3" t="s">
        <v>8629</v>
      </c>
      <c r="P1842" s="3" t="s">
        <v>364</v>
      </c>
      <c r="Q1842" s="3" t="s">
        <v>5803</v>
      </c>
      <c r="R1842" s="3" t="s">
        <v>5819</v>
      </c>
      <c r="S1842" s="3" t="s">
        <v>6251</v>
      </c>
      <c r="T1842" s="63">
        <v>33298</v>
      </c>
      <c r="U1842" s="4" t="s">
        <v>6360</v>
      </c>
      <c r="V1842" s="4">
        <v>99153.26</v>
      </c>
      <c r="W1842" s="4">
        <v>17783.849999999999</v>
      </c>
      <c r="X1842" s="4">
        <v>81369.41</v>
      </c>
      <c r="AC1842" s="3">
        <v>20220010</v>
      </c>
      <c r="AD1842" s="3" t="s">
        <v>5611</v>
      </c>
      <c r="AE1842" s="64" t="s">
        <v>7493</v>
      </c>
    </row>
    <row r="1843" spans="1:31" s="54" customFormat="1" x14ac:dyDescent="0.25">
      <c r="A1843" s="61" t="s">
        <v>1263</v>
      </c>
      <c r="B1843" s="3">
        <v>1018674</v>
      </c>
      <c r="C1843" s="3">
        <v>1</v>
      </c>
      <c r="D1843" s="62" t="s">
        <v>3459</v>
      </c>
      <c r="E1843" s="65">
        <v>20172871365</v>
      </c>
      <c r="F1843" s="63">
        <v>23851</v>
      </c>
      <c r="G1843" s="3"/>
      <c r="H1843" s="3"/>
      <c r="I1843" s="3">
        <v>45980050</v>
      </c>
      <c r="J1843" s="3" t="s">
        <v>5614</v>
      </c>
      <c r="K1843" s="64" t="s">
        <v>7493</v>
      </c>
      <c r="L1843" s="64"/>
      <c r="M1843" s="3" t="s">
        <v>5736</v>
      </c>
      <c r="N1843" s="3" t="s">
        <v>5738</v>
      </c>
      <c r="O1843" s="3" t="s">
        <v>8629</v>
      </c>
      <c r="P1843" s="3" t="s">
        <v>5750</v>
      </c>
      <c r="Q1843" s="3" t="s">
        <v>5803</v>
      </c>
      <c r="R1843" s="3" t="s">
        <v>5819</v>
      </c>
      <c r="S1843" s="3" t="s">
        <v>6253</v>
      </c>
      <c r="T1843" s="63">
        <v>33512</v>
      </c>
      <c r="U1843" s="4" t="s">
        <v>6360</v>
      </c>
      <c r="V1843" s="4">
        <v>97104.12</v>
      </c>
      <c r="W1843" s="4">
        <v>16124.98</v>
      </c>
      <c r="X1843" s="4">
        <v>80979.14</v>
      </c>
      <c r="AC1843" s="3">
        <v>45980000</v>
      </c>
      <c r="AD1843" s="3" t="s">
        <v>296</v>
      </c>
      <c r="AE1843" s="64" t="s">
        <v>7493</v>
      </c>
    </row>
    <row r="1844" spans="1:31" s="54" customFormat="1" x14ac:dyDescent="0.25">
      <c r="A1844" s="61" t="s">
        <v>1264</v>
      </c>
      <c r="B1844" s="3">
        <v>1018697</v>
      </c>
      <c r="C1844" s="3">
        <v>1</v>
      </c>
      <c r="D1844" s="62" t="s">
        <v>3460</v>
      </c>
      <c r="E1844" s="65">
        <v>20172964150</v>
      </c>
      <c r="F1844" s="63">
        <v>23575</v>
      </c>
      <c r="G1844" s="3"/>
      <c r="H1844" s="3"/>
      <c r="I1844" s="3">
        <v>45010143</v>
      </c>
      <c r="J1844" s="3" t="s">
        <v>5626</v>
      </c>
      <c r="K1844" s="64" t="s">
        <v>7499</v>
      </c>
      <c r="L1844" s="64"/>
      <c r="M1844" s="3" t="s">
        <v>5736</v>
      </c>
      <c r="N1844" s="3" t="s">
        <v>5738</v>
      </c>
      <c r="O1844" s="3" t="s">
        <v>8629</v>
      </c>
      <c r="P1844" s="3" t="s">
        <v>375</v>
      </c>
      <c r="Q1844" s="3" t="s">
        <v>5803</v>
      </c>
      <c r="R1844" s="3" t="s">
        <v>5819</v>
      </c>
      <c r="S1844" s="3" t="s">
        <v>6256</v>
      </c>
      <c r="T1844" s="63">
        <v>32051</v>
      </c>
      <c r="U1844" s="4" t="s">
        <v>6360</v>
      </c>
      <c r="V1844" s="4">
        <v>109206.13</v>
      </c>
      <c r="W1844" s="4">
        <v>56325.9</v>
      </c>
      <c r="X1844" s="4">
        <v>52880.23</v>
      </c>
      <c r="AC1844" s="3">
        <v>45980000</v>
      </c>
      <c r="AD1844" s="3" t="s">
        <v>296</v>
      </c>
      <c r="AE1844" s="64" t="s">
        <v>7493</v>
      </c>
    </row>
    <row r="1845" spans="1:31" s="54" customFormat="1" x14ac:dyDescent="0.25">
      <c r="A1845" s="61" t="s">
        <v>1265</v>
      </c>
      <c r="B1845" s="3">
        <v>1018822</v>
      </c>
      <c r="C1845" s="3">
        <v>1</v>
      </c>
      <c r="D1845" s="62" t="s">
        <v>3461</v>
      </c>
      <c r="E1845" s="65">
        <v>20173708832</v>
      </c>
      <c r="F1845" s="63">
        <v>23635</v>
      </c>
      <c r="G1845" s="3"/>
      <c r="H1845" s="3"/>
      <c r="I1845" s="3">
        <v>45190010</v>
      </c>
      <c r="J1845" s="3" t="s">
        <v>5608</v>
      </c>
      <c r="K1845" s="64" t="s">
        <v>7497</v>
      </c>
      <c r="L1845" s="64"/>
      <c r="M1845" s="3" t="s">
        <v>5736</v>
      </c>
      <c r="N1845" s="3" t="s">
        <v>5738</v>
      </c>
      <c r="O1845" s="3" t="s">
        <v>8629</v>
      </c>
      <c r="P1845" s="3" t="s">
        <v>435</v>
      </c>
      <c r="Q1845" s="3" t="s">
        <v>5803</v>
      </c>
      <c r="R1845" s="3" t="s">
        <v>5819</v>
      </c>
      <c r="S1845" s="3" t="s">
        <v>6270</v>
      </c>
      <c r="T1845" s="63">
        <v>33298</v>
      </c>
      <c r="U1845" s="4" t="s">
        <v>6360</v>
      </c>
      <c r="V1845" s="4">
        <v>116882.71</v>
      </c>
      <c r="W1845" s="4">
        <v>19364.439999999999</v>
      </c>
      <c r="X1845" s="4">
        <v>97518.27</v>
      </c>
      <c r="AC1845" s="3">
        <v>45980120</v>
      </c>
      <c r="AD1845" s="3" t="s">
        <v>5657</v>
      </c>
      <c r="AE1845" s="64" t="s">
        <v>7493</v>
      </c>
    </row>
    <row r="1846" spans="1:31" s="54" customFormat="1" x14ac:dyDescent="0.25">
      <c r="A1846" s="61" t="s">
        <v>1266</v>
      </c>
      <c r="B1846" s="3">
        <v>1018980</v>
      </c>
      <c r="C1846" s="3">
        <v>1</v>
      </c>
      <c r="D1846" s="62" t="s">
        <v>3462</v>
      </c>
      <c r="E1846" s="65">
        <v>20175132717</v>
      </c>
      <c r="F1846" s="63">
        <v>22394</v>
      </c>
      <c r="G1846" s="3"/>
      <c r="H1846" s="3"/>
      <c r="I1846" s="3">
        <v>45190010</v>
      </c>
      <c r="J1846" s="3" t="s">
        <v>5608</v>
      </c>
      <c r="K1846" s="64" t="s">
        <v>7497</v>
      </c>
      <c r="L1846" s="64"/>
      <c r="M1846" s="3" t="s">
        <v>5736</v>
      </c>
      <c r="N1846" s="3" t="s">
        <v>5738</v>
      </c>
      <c r="O1846" s="3" t="s">
        <v>8629</v>
      </c>
      <c r="P1846" s="3" t="s">
        <v>364</v>
      </c>
      <c r="Q1846" s="3" t="s">
        <v>5803</v>
      </c>
      <c r="R1846" s="3" t="s">
        <v>5819</v>
      </c>
      <c r="S1846" s="3" t="s">
        <v>6251</v>
      </c>
      <c r="T1846" s="63">
        <v>33298</v>
      </c>
      <c r="U1846" s="4" t="s">
        <v>6360</v>
      </c>
      <c r="V1846" s="4">
        <v>103441.98</v>
      </c>
      <c r="W1846" s="4">
        <v>17102.29</v>
      </c>
      <c r="X1846" s="4">
        <v>86339.69</v>
      </c>
      <c r="AC1846" s="3">
        <v>45980010</v>
      </c>
      <c r="AD1846" s="3" t="s">
        <v>5680</v>
      </c>
      <c r="AE1846" s="64" t="s">
        <v>7493</v>
      </c>
    </row>
    <row r="1847" spans="1:31" s="54" customFormat="1" x14ac:dyDescent="0.25">
      <c r="A1847" s="61" t="s">
        <v>1267</v>
      </c>
      <c r="B1847" s="3">
        <v>1019002</v>
      </c>
      <c r="C1847" s="3">
        <v>1</v>
      </c>
      <c r="D1847" s="62" t="s">
        <v>3463</v>
      </c>
      <c r="E1847" s="65">
        <v>20175389491</v>
      </c>
      <c r="F1847" s="63">
        <v>23987</v>
      </c>
      <c r="G1847" s="3"/>
      <c r="H1847" s="3"/>
      <c r="I1847" s="3">
        <v>45170500</v>
      </c>
      <c r="J1847" s="3" t="s">
        <v>5615</v>
      </c>
      <c r="K1847" s="64" t="s">
        <v>7501</v>
      </c>
      <c r="L1847" s="64"/>
      <c r="M1847" s="3" t="s">
        <v>5736</v>
      </c>
      <c r="N1847" s="3" t="s">
        <v>5738</v>
      </c>
      <c r="O1847" s="3" t="s">
        <v>8629</v>
      </c>
      <c r="P1847" s="3" t="s">
        <v>5765</v>
      </c>
      <c r="Q1847" s="3" t="s">
        <v>5803</v>
      </c>
      <c r="R1847" s="3" t="s">
        <v>5819</v>
      </c>
      <c r="S1847" s="3" t="s">
        <v>6271</v>
      </c>
      <c r="T1847" s="63">
        <v>33298</v>
      </c>
      <c r="U1847" s="4" t="s">
        <v>6360</v>
      </c>
      <c r="V1847" s="4">
        <v>101770.01</v>
      </c>
      <c r="W1847" s="4">
        <v>17853.22</v>
      </c>
      <c r="X1847" s="4">
        <v>83916.79</v>
      </c>
      <c r="AC1847" s="3">
        <v>45980300</v>
      </c>
      <c r="AD1847" s="3" t="s">
        <v>5637</v>
      </c>
      <c r="AE1847" s="64" t="s">
        <v>7493</v>
      </c>
    </row>
    <row r="1848" spans="1:31" s="54" customFormat="1" x14ac:dyDescent="0.25">
      <c r="A1848" s="61" t="s">
        <v>1268</v>
      </c>
      <c r="B1848" s="3">
        <v>1019130</v>
      </c>
      <c r="C1848" s="3">
        <v>1</v>
      </c>
      <c r="D1848" s="62" t="s">
        <v>3464</v>
      </c>
      <c r="E1848" s="65">
        <v>20176063964</v>
      </c>
      <c r="F1848" s="63">
        <v>24111</v>
      </c>
      <c r="G1848" s="3"/>
      <c r="H1848" s="3"/>
      <c r="I1848" s="3">
        <v>45960000</v>
      </c>
      <c r="J1848" s="3" t="s">
        <v>5612</v>
      </c>
      <c r="K1848" s="64" t="s">
        <v>7489</v>
      </c>
      <c r="L1848" s="64"/>
      <c r="M1848" s="3" t="s">
        <v>5736</v>
      </c>
      <c r="N1848" s="3" t="s">
        <v>5738</v>
      </c>
      <c r="O1848" s="3" t="s">
        <v>8629</v>
      </c>
      <c r="P1848" s="3" t="s">
        <v>5766</v>
      </c>
      <c r="Q1848" s="3" t="s">
        <v>5803</v>
      </c>
      <c r="R1848" s="3" t="s">
        <v>5819</v>
      </c>
      <c r="S1848" s="3" t="s">
        <v>6272</v>
      </c>
      <c r="T1848" s="63">
        <v>37254</v>
      </c>
      <c r="U1848" s="4" t="s">
        <v>6360</v>
      </c>
      <c r="V1848" s="4">
        <v>90341.79</v>
      </c>
      <c r="W1848" s="4">
        <v>28144.49</v>
      </c>
      <c r="X1848" s="4">
        <v>62197.3</v>
      </c>
      <c r="AC1848" s="3">
        <v>20220010</v>
      </c>
      <c r="AD1848" s="3" t="s">
        <v>5611</v>
      </c>
      <c r="AE1848" s="64" t="s">
        <v>7493</v>
      </c>
    </row>
    <row r="1849" spans="1:31" s="54" customFormat="1" x14ac:dyDescent="0.25">
      <c r="A1849" s="61" t="s">
        <v>1269</v>
      </c>
      <c r="B1849" s="3">
        <v>1019138</v>
      </c>
      <c r="C1849" s="3">
        <v>1</v>
      </c>
      <c r="D1849" s="62" t="s">
        <v>3465</v>
      </c>
      <c r="E1849" s="65">
        <v>20176096706</v>
      </c>
      <c r="F1849" s="63">
        <v>24536</v>
      </c>
      <c r="G1849" s="3"/>
      <c r="H1849" s="3"/>
      <c r="I1849" s="3">
        <v>45960060</v>
      </c>
      <c r="J1849" s="3" t="s">
        <v>5607</v>
      </c>
      <c r="K1849" s="64" t="s">
        <v>7489</v>
      </c>
      <c r="L1849" s="64"/>
      <c r="M1849" s="3" t="s">
        <v>5736</v>
      </c>
      <c r="N1849" s="3" t="s">
        <v>5738</v>
      </c>
      <c r="O1849" s="3" t="s">
        <v>8629</v>
      </c>
      <c r="P1849" s="3" t="s">
        <v>5750</v>
      </c>
      <c r="Q1849" s="3" t="s">
        <v>5803</v>
      </c>
      <c r="R1849" s="3" t="s">
        <v>5819</v>
      </c>
      <c r="S1849" s="3" t="s">
        <v>6272</v>
      </c>
      <c r="T1849" s="63">
        <v>34516</v>
      </c>
      <c r="U1849" s="4" t="s">
        <v>6360</v>
      </c>
      <c r="V1849" s="4">
        <v>95957.45</v>
      </c>
      <c r="W1849" s="4">
        <v>24313.97</v>
      </c>
      <c r="X1849" s="4">
        <v>71643.48</v>
      </c>
      <c r="AC1849" s="3">
        <v>45980160</v>
      </c>
      <c r="AD1849" s="3" t="s">
        <v>5709</v>
      </c>
      <c r="AE1849" s="64" t="s">
        <v>7493</v>
      </c>
    </row>
    <row r="1850" spans="1:31" s="54" customFormat="1" x14ac:dyDescent="0.25">
      <c r="A1850" s="61" t="s">
        <v>1270</v>
      </c>
      <c r="B1850" s="3">
        <v>1019198</v>
      </c>
      <c r="C1850" s="3">
        <v>1</v>
      </c>
      <c r="D1850" s="62" t="s">
        <v>3466</v>
      </c>
      <c r="E1850" s="65">
        <v>20176459124</v>
      </c>
      <c r="F1850" s="63">
        <v>24835</v>
      </c>
      <c r="G1850" s="3"/>
      <c r="H1850" s="3"/>
      <c r="I1850" s="3">
        <v>45620340</v>
      </c>
      <c r="J1850" s="3" t="s">
        <v>5619</v>
      </c>
      <c r="K1850" s="64" t="s">
        <v>7486</v>
      </c>
      <c r="L1850" s="64"/>
      <c r="M1850" s="3" t="s">
        <v>5736</v>
      </c>
      <c r="N1850" s="3" t="s">
        <v>5738</v>
      </c>
      <c r="O1850" s="3" t="s">
        <v>8629</v>
      </c>
      <c r="P1850" s="3" t="s">
        <v>97</v>
      </c>
      <c r="Q1850" s="3" t="s">
        <v>5803</v>
      </c>
      <c r="R1850" s="3" t="s">
        <v>5819</v>
      </c>
      <c r="S1850" s="3" t="s">
        <v>6256</v>
      </c>
      <c r="T1850" s="63">
        <v>32387</v>
      </c>
      <c r="U1850" s="4" t="s">
        <v>6360</v>
      </c>
      <c r="V1850" s="4">
        <v>110210.79</v>
      </c>
      <c r="W1850" s="4">
        <v>56639.93</v>
      </c>
      <c r="X1850" s="4">
        <v>53570.86</v>
      </c>
      <c r="AC1850" s="3">
        <v>45980140</v>
      </c>
      <c r="AD1850" s="3" t="s">
        <v>5606</v>
      </c>
      <c r="AE1850" s="64" t="s">
        <v>7493</v>
      </c>
    </row>
    <row r="1851" spans="1:31" s="54" customFormat="1" x14ac:dyDescent="0.25">
      <c r="A1851" s="61" t="s">
        <v>1271</v>
      </c>
      <c r="B1851" s="3">
        <v>1019249</v>
      </c>
      <c r="C1851" s="3">
        <v>1</v>
      </c>
      <c r="D1851" s="62" t="s">
        <v>3467</v>
      </c>
      <c r="E1851" s="65">
        <v>20176869020</v>
      </c>
      <c r="F1851" s="63">
        <v>24189</v>
      </c>
      <c r="G1851" s="3"/>
      <c r="H1851" s="3"/>
      <c r="I1851" s="3">
        <v>45190010</v>
      </c>
      <c r="J1851" s="3" t="s">
        <v>5608</v>
      </c>
      <c r="K1851" s="64" t="s">
        <v>7497</v>
      </c>
      <c r="L1851" s="64"/>
      <c r="M1851" s="3" t="s">
        <v>5736</v>
      </c>
      <c r="N1851" s="3" t="s">
        <v>5738</v>
      </c>
      <c r="O1851" s="3" t="s">
        <v>8629</v>
      </c>
      <c r="P1851" s="3" t="s">
        <v>653</v>
      </c>
      <c r="Q1851" s="3" t="s">
        <v>5803</v>
      </c>
      <c r="R1851" s="3" t="s">
        <v>5819</v>
      </c>
      <c r="S1851" s="3" t="s">
        <v>6273</v>
      </c>
      <c r="T1851" s="63">
        <v>33298</v>
      </c>
      <c r="U1851" s="4" t="s">
        <v>6360</v>
      </c>
      <c r="V1851" s="4">
        <v>101040.63</v>
      </c>
      <c r="W1851" s="4">
        <v>16566.5</v>
      </c>
      <c r="X1851" s="4">
        <v>84474.13</v>
      </c>
      <c r="AC1851" s="3">
        <v>45980100</v>
      </c>
      <c r="AD1851" s="3" t="s">
        <v>5646</v>
      </c>
      <c r="AE1851" s="64" t="s">
        <v>7493</v>
      </c>
    </row>
    <row r="1852" spans="1:31" s="54" customFormat="1" x14ac:dyDescent="0.25">
      <c r="A1852" s="61" t="s">
        <v>1272</v>
      </c>
      <c r="B1852" s="3">
        <v>1019427</v>
      </c>
      <c r="C1852" s="3">
        <v>1</v>
      </c>
      <c r="D1852" s="62" t="s">
        <v>3468</v>
      </c>
      <c r="E1852" s="65">
        <v>20178075188</v>
      </c>
      <c r="F1852" s="63">
        <v>24254</v>
      </c>
      <c r="G1852" s="3"/>
      <c r="H1852" s="3"/>
      <c r="I1852" s="3">
        <v>20930000</v>
      </c>
      <c r="J1852" s="3" t="s">
        <v>297</v>
      </c>
      <c r="K1852" s="64" t="s">
        <v>7484</v>
      </c>
      <c r="L1852" s="64"/>
      <c r="M1852" s="3" t="s">
        <v>5736</v>
      </c>
      <c r="N1852" s="3" t="s">
        <v>5738</v>
      </c>
      <c r="O1852" s="3" t="s">
        <v>8629</v>
      </c>
      <c r="P1852" s="3" t="s">
        <v>502</v>
      </c>
      <c r="Q1852" s="3" t="s">
        <v>5803</v>
      </c>
      <c r="R1852" s="3" t="s">
        <v>5819</v>
      </c>
      <c r="S1852" s="3" t="s">
        <v>6230</v>
      </c>
      <c r="T1852" s="63">
        <v>36651</v>
      </c>
      <c r="U1852" s="4" t="s">
        <v>6360</v>
      </c>
      <c r="V1852" s="4">
        <v>90343.63</v>
      </c>
      <c r="W1852" s="4">
        <v>14082.64</v>
      </c>
      <c r="X1852" s="4">
        <v>76260.990000000005</v>
      </c>
      <c r="AC1852" s="3">
        <v>45980160</v>
      </c>
      <c r="AD1852" s="3" t="s">
        <v>5709</v>
      </c>
      <c r="AE1852" s="64" t="s">
        <v>7493</v>
      </c>
    </row>
    <row r="1853" spans="1:31" s="54" customFormat="1" x14ac:dyDescent="0.25">
      <c r="A1853" s="61" t="s">
        <v>1273</v>
      </c>
      <c r="B1853" s="3">
        <v>1019525</v>
      </c>
      <c r="C1853" s="3">
        <v>1</v>
      </c>
      <c r="D1853" s="62" t="s">
        <v>3469</v>
      </c>
      <c r="E1853" s="65">
        <v>20178892852</v>
      </c>
      <c r="F1853" s="63">
        <v>23410</v>
      </c>
      <c r="G1853" s="3"/>
      <c r="H1853" s="3"/>
      <c r="I1853" s="3">
        <v>45620162</v>
      </c>
      <c r="J1853" s="3" t="s">
        <v>5627</v>
      </c>
      <c r="K1853" s="64" t="s">
        <v>7486</v>
      </c>
      <c r="L1853" s="64"/>
      <c r="M1853" s="3" t="s">
        <v>5736</v>
      </c>
      <c r="N1853" s="3" t="s">
        <v>5738</v>
      </c>
      <c r="O1853" s="3" t="s">
        <v>8629</v>
      </c>
      <c r="P1853" s="3" t="s">
        <v>467</v>
      </c>
      <c r="Q1853" s="3" t="s">
        <v>5803</v>
      </c>
      <c r="R1853" s="3" t="s">
        <v>5819</v>
      </c>
      <c r="S1853" s="3" t="s">
        <v>6235</v>
      </c>
      <c r="T1853" s="63">
        <v>31291</v>
      </c>
      <c r="U1853" s="4" t="s">
        <v>6360</v>
      </c>
      <c r="V1853" s="4">
        <v>99200.09</v>
      </c>
      <c r="W1853" s="4">
        <v>17338.580000000002</v>
      </c>
      <c r="X1853" s="4">
        <v>81861.509999999995</v>
      </c>
      <c r="AC1853" s="3">
        <v>45980300</v>
      </c>
      <c r="AD1853" s="3" t="s">
        <v>5637</v>
      </c>
      <c r="AE1853" s="64" t="s">
        <v>7493</v>
      </c>
    </row>
    <row r="1854" spans="1:31" s="54" customFormat="1" x14ac:dyDescent="0.25">
      <c r="A1854" s="61" t="s">
        <v>1274</v>
      </c>
      <c r="B1854" s="3">
        <v>1019571</v>
      </c>
      <c r="C1854" s="3">
        <v>1</v>
      </c>
      <c r="D1854" s="62" t="s">
        <v>3470</v>
      </c>
      <c r="E1854" s="65">
        <v>20179333148</v>
      </c>
      <c r="F1854" s="63">
        <v>24295</v>
      </c>
      <c r="G1854" s="3"/>
      <c r="H1854" s="3"/>
      <c r="I1854" s="3">
        <v>45170500</v>
      </c>
      <c r="J1854" s="3" t="s">
        <v>5615</v>
      </c>
      <c r="K1854" s="64" t="s">
        <v>7501</v>
      </c>
      <c r="L1854" s="64"/>
      <c r="M1854" s="3" t="s">
        <v>5736</v>
      </c>
      <c r="N1854" s="3" t="s">
        <v>5738</v>
      </c>
      <c r="O1854" s="3" t="s">
        <v>8629</v>
      </c>
      <c r="P1854" s="3" t="s">
        <v>5750</v>
      </c>
      <c r="Q1854" s="3" t="s">
        <v>5803</v>
      </c>
      <c r="R1854" s="3" t="s">
        <v>5819</v>
      </c>
      <c r="S1854" s="3" t="s">
        <v>6253</v>
      </c>
      <c r="T1854" s="63">
        <v>33451</v>
      </c>
      <c r="U1854" s="4" t="s">
        <v>6360</v>
      </c>
      <c r="V1854" s="4">
        <v>94094.12</v>
      </c>
      <c r="W1854" s="4">
        <v>16595.16</v>
      </c>
      <c r="X1854" s="4">
        <v>77498.960000000006</v>
      </c>
      <c r="AC1854" s="3">
        <v>45980140</v>
      </c>
      <c r="AD1854" s="3" t="s">
        <v>5606</v>
      </c>
      <c r="AE1854" s="64" t="s">
        <v>7493</v>
      </c>
    </row>
    <row r="1855" spans="1:31" s="54" customFormat="1" x14ac:dyDescent="0.25">
      <c r="A1855" s="61" t="s">
        <v>366</v>
      </c>
      <c r="B1855" s="3">
        <v>1019638</v>
      </c>
      <c r="C1855" s="3">
        <v>1</v>
      </c>
      <c r="D1855" s="62" t="s">
        <v>365</v>
      </c>
      <c r="E1855" s="65">
        <v>20179771641</v>
      </c>
      <c r="F1855" s="63">
        <v>24392</v>
      </c>
      <c r="G1855" s="3"/>
      <c r="H1855" s="3"/>
      <c r="I1855" s="3">
        <v>45960000</v>
      </c>
      <c r="J1855" s="3" t="s">
        <v>5612</v>
      </c>
      <c r="K1855" s="64" t="s">
        <v>7489</v>
      </c>
      <c r="L1855" s="64"/>
      <c r="M1855" s="3" t="s">
        <v>5736</v>
      </c>
      <c r="N1855" s="3" t="s">
        <v>5738</v>
      </c>
      <c r="O1855" s="3" t="s">
        <v>8629</v>
      </c>
      <c r="P1855" s="3" t="s">
        <v>97</v>
      </c>
      <c r="Q1855" s="3" t="s">
        <v>5803</v>
      </c>
      <c r="R1855" s="3" t="s">
        <v>5819</v>
      </c>
      <c r="S1855" s="3" t="s">
        <v>6256</v>
      </c>
      <c r="T1855" s="63">
        <v>33298</v>
      </c>
      <c r="U1855" s="4" t="s">
        <v>6360</v>
      </c>
      <c r="V1855" s="4">
        <v>126439.11</v>
      </c>
      <c r="W1855" s="4">
        <v>18318.669999999998</v>
      </c>
      <c r="X1855" s="4">
        <v>108120.44</v>
      </c>
      <c r="AC1855" s="3">
        <v>45980330</v>
      </c>
      <c r="AD1855" s="3" t="s">
        <v>5642</v>
      </c>
      <c r="AE1855" s="64" t="s">
        <v>7493</v>
      </c>
    </row>
    <row r="1856" spans="1:31" s="54" customFormat="1" x14ac:dyDescent="0.25">
      <c r="A1856" s="61" t="s">
        <v>1275</v>
      </c>
      <c r="B1856" s="3">
        <v>1019719</v>
      </c>
      <c r="C1856" s="3">
        <v>1</v>
      </c>
      <c r="D1856" s="62" t="s">
        <v>3471</v>
      </c>
      <c r="E1856" s="65">
        <v>20180501550</v>
      </c>
      <c r="F1856" s="63">
        <v>24460</v>
      </c>
      <c r="G1856" s="3"/>
      <c r="H1856" s="3"/>
      <c r="I1856" s="3">
        <v>45960040</v>
      </c>
      <c r="J1856" s="3" t="s">
        <v>5596</v>
      </c>
      <c r="K1856" s="64" t="s">
        <v>7489</v>
      </c>
      <c r="L1856" s="64"/>
      <c r="M1856" s="3" t="s">
        <v>5736</v>
      </c>
      <c r="N1856" s="3" t="s">
        <v>5738</v>
      </c>
      <c r="O1856" s="3" t="s">
        <v>8629</v>
      </c>
      <c r="P1856" s="3" t="s">
        <v>5767</v>
      </c>
      <c r="Q1856" s="3" t="s">
        <v>5803</v>
      </c>
      <c r="R1856" s="3" t="s">
        <v>5819</v>
      </c>
      <c r="S1856" s="3" t="s">
        <v>6255</v>
      </c>
      <c r="T1856" s="63">
        <v>33298</v>
      </c>
      <c r="U1856" s="4" t="s">
        <v>6360</v>
      </c>
      <c r="V1856" s="4">
        <v>116218.94</v>
      </c>
      <c r="W1856" s="4">
        <v>20744.72</v>
      </c>
      <c r="X1856" s="4">
        <v>95474.22</v>
      </c>
      <c r="AC1856" s="3">
        <v>45980110</v>
      </c>
      <c r="AD1856" s="3" t="s">
        <v>5654</v>
      </c>
      <c r="AE1856" s="64" t="s">
        <v>7493</v>
      </c>
    </row>
    <row r="1857" spans="1:31" s="54" customFormat="1" x14ac:dyDescent="0.25">
      <c r="A1857" s="61" t="s">
        <v>1276</v>
      </c>
      <c r="B1857" s="3">
        <v>1020138</v>
      </c>
      <c r="C1857" s="3">
        <v>1</v>
      </c>
      <c r="D1857" s="62" t="s">
        <v>3472</v>
      </c>
      <c r="E1857" s="65">
        <v>20183062051</v>
      </c>
      <c r="F1857" s="63">
        <v>24612</v>
      </c>
      <c r="G1857" s="3"/>
      <c r="H1857" s="3"/>
      <c r="I1857" s="3">
        <v>45190010</v>
      </c>
      <c r="J1857" s="3" t="s">
        <v>5608</v>
      </c>
      <c r="K1857" s="64" t="s">
        <v>7497</v>
      </c>
      <c r="L1857" s="64"/>
      <c r="M1857" s="3" t="s">
        <v>5736</v>
      </c>
      <c r="N1857" s="3" t="s">
        <v>5738</v>
      </c>
      <c r="O1857" s="3" t="s">
        <v>8629</v>
      </c>
      <c r="P1857" s="3" t="s">
        <v>5768</v>
      </c>
      <c r="Q1857" s="3" t="s">
        <v>5803</v>
      </c>
      <c r="R1857" s="3" t="s">
        <v>5819</v>
      </c>
      <c r="S1857" s="3" t="s">
        <v>6273</v>
      </c>
      <c r="T1857" s="63">
        <v>33298</v>
      </c>
      <c r="U1857" s="4" t="s">
        <v>6360</v>
      </c>
      <c r="V1857" s="4">
        <v>97935.64</v>
      </c>
      <c r="W1857" s="4">
        <v>41269.54</v>
      </c>
      <c r="X1857" s="4">
        <v>56666.1</v>
      </c>
      <c r="AC1857" s="3">
        <v>45980012</v>
      </c>
      <c r="AD1857" s="3" t="s">
        <v>5651</v>
      </c>
      <c r="AE1857" s="64" t="s">
        <v>7493</v>
      </c>
    </row>
    <row r="1858" spans="1:31" s="54" customFormat="1" x14ac:dyDescent="0.25">
      <c r="A1858" s="61" t="s">
        <v>368</v>
      </c>
      <c r="B1858" s="3">
        <v>1020158</v>
      </c>
      <c r="C1858" s="3">
        <v>1</v>
      </c>
      <c r="D1858" s="62" t="s">
        <v>367</v>
      </c>
      <c r="E1858" s="65">
        <v>20183132963</v>
      </c>
      <c r="F1858" s="63">
        <v>24605</v>
      </c>
      <c r="G1858" s="3"/>
      <c r="H1858" s="3"/>
      <c r="I1858" s="3">
        <v>45010000</v>
      </c>
      <c r="J1858" s="3" t="s">
        <v>283</v>
      </c>
      <c r="K1858" s="64" t="s">
        <v>7500</v>
      </c>
      <c r="L1858" s="64"/>
      <c r="M1858" s="3" t="s">
        <v>5736</v>
      </c>
      <c r="N1858" s="3" t="s">
        <v>5738</v>
      </c>
      <c r="O1858" s="3" t="s">
        <v>8629</v>
      </c>
      <c r="P1858" s="3" t="s">
        <v>87</v>
      </c>
      <c r="Q1858" s="3" t="s">
        <v>5803</v>
      </c>
      <c r="R1858" s="3" t="s">
        <v>5819</v>
      </c>
      <c r="S1858" s="3" t="s">
        <v>6268</v>
      </c>
      <c r="T1858" s="63">
        <v>33786</v>
      </c>
      <c r="U1858" s="4" t="s">
        <v>6360</v>
      </c>
      <c r="V1858" s="4">
        <v>157845.35999999999</v>
      </c>
      <c r="W1858" s="4">
        <v>24370.68</v>
      </c>
      <c r="X1858" s="4">
        <v>133474.68</v>
      </c>
      <c r="AC1858" s="3">
        <v>45980012</v>
      </c>
      <c r="AD1858" s="3" t="s">
        <v>5651</v>
      </c>
      <c r="AE1858" s="64" t="s">
        <v>7493</v>
      </c>
    </row>
    <row r="1859" spans="1:31" s="54" customFormat="1" x14ac:dyDescent="0.25">
      <c r="A1859" s="61" t="s">
        <v>1277</v>
      </c>
      <c r="B1859" s="3">
        <v>1020367</v>
      </c>
      <c r="C1859" s="3">
        <v>1</v>
      </c>
      <c r="D1859" s="62" t="s">
        <v>3473</v>
      </c>
      <c r="E1859" s="65">
        <v>20184609186</v>
      </c>
      <c r="F1859" s="63">
        <v>24434</v>
      </c>
      <c r="G1859" s="3"/>
      <c r="H1859" s="3"/>
      <c r="I1859" s="3">
        <v>45170500</v>
      </c>
      <c r="J1859" s="3" t="s">
        <v>5615</v>
      </c>
      <c r="K1859" s="64" t="s">
        <v>7501</v>
      </c>
      <c r="L1859" s="64"/>
      <c r="M1859" s="3" t="s">
        <v>5736</v>
      </c>
      <c r="N1859" s="3" t="s">
        <v>5738</v>
      </c>
      <c r="O1859" s="3" t="s">
        <v>8629</v>
      </c>
      <c r="P1859" s="3" t="s">
        <v>5765</v>
      </c>
      <c r="Q1859" s="3" t="s">
        <v>5803</v>
      </c>
      <c r="R1859" s="3" t="s">
        <v>5819</v>
      </c>
      <c r="S1859" s="3" t="s">
        <v>6257</v>
      </c>
      <c r="T1859" s="63">
        <v>32660</v>
      </c>
      <c r="U1859" s="4" t="s">
        <v>6360</v>
      </c>
      <c r="V1859" s="4">
        <v>102333.68</v>
      </c>
      <c r="W1859" s="4">
        <v>52128.39</v>
      </c>
      <c r="X1859" s="4">
        <v>50205.29</v>
      </c>
      <c r="AC1859" s="3">
        <v>45980000</v>
      </c>
      <c r="AD1859" s="3" t="s">
        <v>296</v>
      </c>
      <c r="AE1859" s="64" t="s">
        <v>7493</v>
      </c>
    </row>
    <row r="1860" spans="1:31" s="54" customFormat="1" x14ac:dyDescent="0.25">
      <c r="A1860" s="61" t="s">
        <v>1278</v>
      </c>
      <c r="B1860" s="3">
        <v>1020422</v>
      </c>
      <c r="C1860" s="3">
        <v>1</v>
      </c>
      <c r="D1860" s="62" t="s">
        <v>3474</v>
      </c>
      <c r="E1860" s="65">
        <v>20185450121</v>
      </c>
      <c r="F1860" s="63">
        <v>24703</v>
      </c>
      <c r="G1860" s="3"/>
      <c r="H1860" s="3"/>
      <c r="I1860" s="3">
        <v>45170500</v>
      </c>
      <c r="J1860" s="3" t="s">
        <v>5615</v>
      </c>
      <c r="K1860" s="64" t="s">
        <v>7501</v>
      </c>
      <c r="L1860" s="64"/>
      <c r="M1860" s="3" t="s">
        <v>5736</v>
      </c>
      <c r="N1860" s="3" t="s">
        <v>5738</v>
      </c>
      <c r="O1860" s="3" t="s">
        <v>8629</v>
      </c>
      <c r="P1860" s="3" t="s">
        <v>5769</v>
      </c>
      <c r="Q1860" s="3" t="s">
        <v>5803</v>
      </c>
      <c r="R1860" s="3" t="s">
        <v>5819</v>
      </c>
      <c r="S1860" s="3" t="s">
        <v>6230</v>
      </c>
      <c r="T1860" s="63">
        <v>33298</v>
      </c>
      <c r="U1860" s="4" t="s">
        <v>6360</v>
      </c>
      <c r="V1860" s="4">
        <v>94528.72</v>
      </c>
      <c r="W1860" s="4">
        <v>61528.72</v>
      </c>
      <c r="X1860" s="4">
        <v>33000</v>
      </c>
      <c r="AC1860" s="3">
        <v>45190010</v>
      </c>
      <c r="AD1860" s="3" t="s">
        <v>5608</v>
      </c>
      <c r="AE1860" s="64" t="s">
        <v>7497</v>
      </c>
    </row>
    <row r="1861" spans="1:31" s="54" customFormat="1" x14ac:dyDescent="0.25">
      <c r="A1861" s="61" t="s">
        <v>1279</v>
      </c>
      <c r="B1861" s="3">
        <v>1020446</v>
      </c>
      <c r="C1861" s="3">
        <v>1</v>
      </c>
      <c r="D1861" s="62" t="s">
        <v>3475</v>
      </c>
      <c r="E1861" s="65">
        <v>20185638872</v>
      </c>
      <c r="F1861" s="63">
        <v>24768</v>
      </c>
      <c r="G1861" s="3"/>
      <c r="H1861" s="3"/>
      <c r="I1861" s="3">
        <v>45620010</v>
      </c>
      <c r="J1861" s="3" t="s">
        <v>5628</v>
      </c>
      <c r="K1861" s="64" t="s">
        <v>7486</v>
      </c>
      <c r="L1861" s="64"/>
      <c r="M1861" s="3" t="s">
        <v>5736</v>
      </c>
      <c r="N1861" s="3" t="s">
        <v>5738</v>
      </c>
      <c r="O1861" s="3" t="s">
        <v>8629</v>
      </c>
      <c r="P1861" s="3" t="s">
        <v>364</v>
      </c>
      <c r="Q1861" s="3" t="s">
        <v>5803</v>
      </c>
      <c r="R1861" s="3" t="s">
        <v>5819</v>
      </c>
      <c r="S1861" s="3" t="s">
        <v>6251</v>
      </c>
      <c r="T1861" s="63">
        <v>33512</v>
      </c>
      <c r="U1861" s="4" t="s">
        <v>6360</v>
      </c>
      <c r="V1861" s="4">
        <v>109683.63</v>
      </c>
      <c r="W1861" s="4">
        <v>18282.349999999999</v>
      </c>
      <c r="X1861" s="4">
        <v>91401.279999999999</v>
      </c>
      <c r="AC1861" s="3">
        <v>45190010</v>
      </c>
      <c r="AD1861" s="3" t="s">
        <v>5608</v>
      </c>
      <c r="AE1861" s="64" t="s">
        <v>7497</v>
      </c>
    </row>
    <row r="1862" spans="1:31" s="54" customFormat="1" x14ac:dyDescent="0.25">
      <c r="A1862" s="61" t="s">
        <v>370</v>
      </c>
      <c r="B1862" s="3">
        <v>1020574</v>
      </c>
      <c r="C1862" s="3">
        <v>1</v>
      </c>
      <c r="D1862" s="62" t="s">
        <v>369</v>
      </c>
      <c r="E1862" s="65">
        <v>20187201862</v>
      </c>
      <c r="F1862" s="63">
        <v>17718</v>
      </c>
      <c r="G1862" s="3"/>
      <c r="H1862" s="3"/>
      <c r="I1862" s="3">
        <v>45190030</v>
      </c>
      <c r="J1862" s="3" t="s">
        <v>5629</v>
      </c>
      <c r="K1862" s="64" t="s">
        <v>7489</v>
      </c>
      <c r="L1862" s="64"/>
      <c r="M1862" s="3" t="s">
        <v>5736</v>
      </c>
      <c r="N1862" s="3" t="s">
        <v>5738</v>
      </c>
      <c r="O1862" s="3" t="s">
        <v>8629</v>
      </c>
      <c r="P1862" s="3" t="s">
        <v>87</v>
      </c>
      <c r="Q1862" s="3" t="s">
        <v>5803</v>
      </c>
      <c r="R1862" s="3" t="s">
        <v>5819</v>
      </c>
      <c r="S1862" s="3" t="s">
        <v>6254</v>
      </c>
      <c r="T1862" s="63">
        <v>33390</v>
      </c>
      <c r="U1862" s="4" t="s">
        <v>6360</v>
      </c>
      <c r="V1862" s="4">
        <v>144695.48000000001</v>
      </c>
      <c r="W1862" s="4">
        <v>24287.3</v>
      </c>
      <c r="X1862" s="4">
        <v>120408.18</v>
      </c>
      <c r="AC1862" s="3">
        <v>45190010</v>
      </c>
      <c r="AD1862" s="3" t="s">
        <v>5608</v>
      </c>
      <c r="AE1862" s="64" t="s">
        <v>7497</v>
      </c>
    </row>
    <row r="1863" spans="1:31" s="54" customFormat="1" x14ac:dyDescent="0.25">
      <c r="A1863" s="61" t="s">
        <v>1280</v>
      </c>
      <c r="B1863" s="3">
        <v>1020743</v>
      </c>
      <c r="C1863" s="3">
        <v>2</v>
      </c>
      <c r="D1863" s="62" t="s">
        <v>3476</v>
      </c>
      <c r="E1863" s="65">
        <v>20200081898</v>
      </c>
      <c r="F1863" s="63">
        <v>24889</v>
      </c>
      <c r="G1863" s="3"/>
      <c r="H1863" s="3"/>
      <c r="I1863" s="3">
        <v>45960060</v>
      </c>
      <c r="J1863" s="3" t="s">
        <v>5607</v>
      </c>
      <c r="K1863" s="64" t="s">
        <v>7489</v>
      </c>
      <c r="L1863" s="64"/>
      <c r="M1863" s="3" t="s">
        <v>5736</v>
      </c>
      <c r="N1863" s="3" t="s">
        <v>5738</v>
      </c>
      <c r="O1863" s="3" t="s">
        <v>8629</v>
      </c>
      <c r="P1863" s="3" t="s">
        <v>117</v>
      </c>
      <c r="Q1863" s="3" t="s">
        <v>5803</v>
      </c>
      <c r="R1863" s="3" t="s">
        <v>5819</v>
      </c>
      <c r="S1863" s="3" t="s">
        <v>6274</v>
      </c>
      <c r="T1863" s="63">
        <v>39326</v>
      </c>
      <c r="U1863" s="4" t="s">
        <v>6360</v>
      </c>
      <c r="V1863" s="4">
        <v>100577.33</v>
      </c>
      <c r="W1863" s="4">
        <v>14934.21</v>
      </c>
      <c r="X1863" s="4">
        <v>85643.12</v>
      </c>
      <c r="AC1863" s="3">
        <v>45190010</v>
      </c>
      <c r="AD1863" s="3" t="s">
        <v>5608</v>
      </c>
      <c r="AE1863" s="64" t="s">
        <v>7497</v>
      </c>
    </row>
    <row r="1864" spans="1:31" s="54" customFormat="1" x14ac:dyDescent="0.25">
      <c r="A1864" s="61" t="s">
        <v>1281</v>
      </c>
      <c r="B1864" s="3">
        <v>1020771</v>
      </c>
      <c r="C1864" s="3">
        <v>1</v>
      </c>
      <c r="D1864" s="62" t="s">
        <v>3477</v>
      </c>
      <c r="E1864" s="65">
        <v>20200259212</v>
      </c>
      <c r="F1864" s="63">
        <v>24914</v>
      </c>
      <c r="G1864" s="3"/>
      <c r="H1864" s="3"/>
      <c r="I1864" s="3">
        <v>45620340</v>
      </c>
      <c r="J1864" s="3" t="s">
        <v>5619</v>
      </c>
      <c r="K1864" s="64" t="s">
        <v>7486</v>
      </c>
      <c r="L1864" s="64"/>
      <c r="M1864" s="3" t="s">
        <v>5736</v>
      </c>
      <c r="N1864" s="3" t="s">
        <v>5738</v>
      </c>
      <c r="O1864" s="3" t="s">
        <v>8629</v>
      </c>
      <c r="P1864" s="3" t="s">
        <v>5760</v>
      </c>
      <c r="Q1864" s="3" t="s">
        <v>5803</v>
      </c>
      <c r="R1864" s="3" t="s">
        <v>5819</v>
      </c>
      <c r="S1864" s="3" t="s">
        <v>6230</v>
      </c>
      <c r="T1864" s="63">
        <v>33390</v>
      </c>
      <c r="U1864" s="4" t="s">
        <v>6360</v>
      </c>
      <c r="V1864" s="4">
        <v>100455.92</v>
      </c>
      <c r="W1864" s="4">
        <v>16427.79</v>
      </c>
      <c r="X1864" s="4">
        <v>84028.13</v>
      </c>
      <c r="AC1864" s="3">
        <v>45340100</v>
      </c>
      <c r="AD1864" s="3" t="s">
        <v>303</v>
      </c>
      <c r="AE1864" s="64" t="s">
        <v>7497</v>
      </c>
    </row>
    <row r="1865" spans="1:31" s="54" customFormat="1" x14ac:dyDescent="0.25">
      <c r="A1865" s="61" t="s">
        <v>1282</v>
      </c>
      <c r="B1865" s="3">
        <v>1020905</v>
      </c>
      <c r="C1865" s="3">
        <v>1</v>
      </c>
      <c r="D1865" s="62" t="s">
        <v>3478</v>
      </c>
      <c r="E1865" s="65">
        <v>20202312781</v>
      </c>
      <c r="F1865" s="63">
        <v>24995</v>
      </c>
      <c r="G1865" s="3"/>
      <c r="H1865" s="3"/>
      <c r="I1865" s="3">
        <v>45340100</v>
      </c>
      <c r="J1865" s="3" t="s">
        <v>303</v>
      </c>
      <c r="K1865" s="64" t="s">
        <v>7497</v>
      </c>
      <c r="L1865" s="64"/>
      <c r="M1865" s="3" t="s">
        <v>5736</v>
      </c>
      <c r="N1865" s="3" t="s">
        <v>5738</v>
      </c>
      <c r="O1865" s="3" t="s">
        <v>8629</v>
      </c>
      <c r="P1865" s="3" t="s">
        <v>364</v>
      </c>
      <c r="Q1865" s="3" t="s">
        <v>5804</v>
      </c>
      <c r="R1865" s="3" t="s">
        <v>5819</v>
      </c>
      <c r="S1865" s="3" t="s">
        <v>6251</v>
      </c>
      <c r="T1865" s="63">
        <v>33298</v>
      </c>
      <c r="U1865" s="4" t="s">
        <v>6360</v>
      </c>
      <c r="V1865" s="4">
        <v>81685.73</v>
      </c>
      <c r="W1865" s="4">
        <v>81685.73</v>
      </c>
      <c r="X1865" s="4">
        <v>0</v>
      </c>
      <c r="AC1865" s="3">
        <v>45340100</v>
      </c>
      <c r="AD1865" s="3" t="s">
        <v>303</v>
      </c>
      <c r="AE1865" s="64" t="s">
        <v>7497</v>
      </c>
    </row>
    <row r="1866" spans="1:31" s="54" customFormat="1" x14ac:dyDescent="0.25">
      <c r="A1866" s="61" t="s">
        <v>1283</v>
      </c>
      <c r="B1866" s="3">
        <v>1021075</v>
      </c>
      <c r="C1866" s="3">
        <v>1</v>
      </c>
      <c r="D1866" s="62" t="s">
        <v>3479</v>
      </c>
      <c r="E1866" s="65">
        <v>20204173592</v>
      </c>
      <c r="F1866" s="63">
        <v>25145</v>
      </c>
      <c r="G1866" s="3"/>
      <c r="H1866" s="3"/>
      <c r="I1866" s="3">
        <v>45170500</v>
      </c>
      <c r="J1866" s="3" t="s">
        <v>5615</v>
      </c>
      <c r="K1866" s="64" t="s">
        <v>7501</v>
      </c>
      <c r="L1866" s="64"/>
      <c r="M1866" s="3" t="s">
        <v>5736</v>
      </c>
      <c r="N1866" s="3" t="s">
        <v>5738</v>
      </c>
      <c r="O1866" s="3" t="s">
        <v>8629</v>
      </c>
      <c r="P1866" s="3" t="s">
        <v>5769</v>
      </c>
      <c r="Q1866" s="3" t="s">
        <v>5803</v>
      </c>
      <c r="R1866" s="3" t="s">
        <v>5819</v>
      </c>
      <c r="S1866" s="3" t="s">
        <v>6230</v>
      </c>
      <c r="T1866" s="63">
        <v>33695</v>
      </c>
      <c r="U1866" s="4" t="s">
        <v>6360</v>
      </c>
      <c r="V1866" s="4">
        <v>101061.75999999999</v>
      </c>
      <c r="W1866" s="4">
        <v>50584.94</v>
      </c>
      <c r="X1866" s="4">
        <v>50476.82</v>
      </c>
      <c r="AC1866" s="3">
        <v>45190010</v>
      </c>
      <c r="AD1866" s="3" t="s">
        <v>5608</v>
      </c>
      <c r="AE1866" s="64" t="s">
        <v>7497</v>
      </c>
    </row>
    <row r="1867" spans="1:31" s="54" customFormat="1" x14ac:dyDescent="0.25">
      <c r="A1867" s="61" t="s">
        <v>1284</v>
      </c>
      <c r="B1867" s="3">
        <v>1021192</v>
      </c>
      <c r="C1867" s="3">
        <v>1</v>
      </c>
      <c r="D1867" s="62" t="s">
        <v>3480</v>
      </c>
      <c r="E1867" s="65">
        <v>20205290819</v>
      </c>
      <c r="F1867" s="63">
        <v>25085</v>
      </c>
      <c r="G1867" s="3"/>
      <c r="H1867" s="3"/>
      <c r="I1867" s="3">
        <v>45170500</v>
      </c>
      <c r="J1867" s="3" t="s">
        <v>5615</v>
      </c>
      <c r="K1867" s="64" t="s">
        <v>7501</v>
      </c>
      <c r="L1867" s="64"/>
      <c r="M1867" s="3" t="s">
        <v>5736</v>
      </c>
      <c r="N1867" s="3" t="s">
        <v>5738</v>
      </c>
      <c r="O1867" s="3" t="s">
        <v>8629</v>
      </c>
      <c r="P1867" s="3" t="s">
        <v>5765</v>
      </c>
      <c r="Q1867" s="3" t="s">
        <v>5803</v>
      </c>
      <c r="R1867" s="3" t="s">
        <v>5819</v>
      </c>
      <c r="S1867" s="3" t="s">
        <v>6275</v>
      </c>
      <c r="T1867" s="63">
        <v>33298</v>
      </c>
      <c r="U1867" s="4" t="s">
        <v>6360</v>
      </c>
      <c r="V1867" s="4">
        <v>104885.01</v>
      </c>
      <c r="W1867" s="4">
        <v>17338.77</v>
      </c>
      <c r="X1867" s="4">
        <v>87546.240000000005</v>
      </c>
      <c r="AC1867" s="3">
        <v>45190010</v>
      </c>
      <c r="AD1867" s="3" t="s">
        <v>5608</v>
      </c>
      <c r="AE1867" s="64" t="s">
        <v>7497</v>
      </c>
    </row>
    <row r="1868" spans="1:31" s="54" customFormat="1" x14ac:dyDescent="0.25">
      <c r="A1868" s="61" t="s">
        <v>1285</v>
      </c>
      <c r="B1868" s="3">
        <v>1021201</v>
      </c>
      <c r="C1868" s="3">
        <v>1</v>
      </c>
      <c r="D1868" s="62" t="s">
        <v>3481</v>
      </c>
      <c r="E1868" s="65">
        <v>20205380966</v>
      </c>
      <c r="F1868" s="63">
        <v>25235</v>
      </c>
      <c r="G1868" s="3"/>
      <c r="H1868" s="3"/>
      <c r="I1868" s="3">
        <v>45960000</v>
      </c>
      <c r="J1868" s="3" t="s">
        <v>5612</v>
      </c>
      <c r="K1868" s="64" t="s">
        <v>7489</v>
      </c>
      <c r="L1868" s="64"/>
      <c r="M1868" s="3" t="s">
        <v>5736</v>
      </c>
      <c r="N1868" s="3" t="s">
        <v>5738</v>
      </c>
      <c r="O1868" s="3" t="s">
        <v>8629</v>
      </c>
      <c r="P1868" s="3" t="s">
        <v>5767</v>
      </c>
      <c r="Q1868" s="3" t="s">
        <v>5803</v>
      </c>
      <c r="R1868" s="3" t="s">
        <v>5819</v>
      </c>
      <c r="S1868" s="3" t="s">
        <v>6255</v>
      </c>
      <c r="T1868" s="63">
        <v>32874</v>
      </c>
      <c r="U1868" s="4" t="s">
        <v>6360</v>
      </c>
      <c r="V1868" s="4">
        <v>122376.29</v>
      </c>
      <c r="W1868" s="4">
        <v>21065.119999999999</v>
      </c>
      <c r="X1868" s="4">
        <v>101311.17</v>
      </c>
      <c r="AC1868" s="3">
        <v>45190010</v>
      </c>
      <c r="AD1868" s="3" t="s">
        <v>5608</v>
      </c>
      <c r="AE1868" s="64" t="s">
        <v>7497</v>
      </c>
    </row>
    <row r="1869" spans="1:31" s="54" customFormat="1" x14ac:dyDescent="0.25">
      <c r="A1869" s="61" t="s">
        <v>1286</v>
      </c>
      <c r="B1869" s="3">
        <v>1021230</v>
      </c>
      <c r="C1869" s="3">
        <v>1</v>
      </c>
      <c r="D1869" s="62" t="s">
        <v>3482</v>
      </c>
      <c r="E1869" s="65">
        <v>20205690116</v>
      </c>
      <c r="F1869" s="63">
        <v>25191</v>
      </c>
      <c r="G1869" s="3"/>
      <c r="H1869" s="3"/>
      <c r="I1869" s="3">
        <v>45960040</v>
      </c>
      <c r="J1869" s="3" t="s">
        <v>5596</v>
      </c>
      <c r="K1869" s="64" t="s">
        <v>7489</v>
      </c>
      <c r="L1869" s="64"/>
      <c r="M1869" s="3" t="s">
        <v>5736</v>
      </c>
      <c r="N1869" s="3" t="s">
        <v>5738</v>
      </c>
      <c r="O1869" s="3" t="s">
        <v>8629</v>
      </c>
      <c r="P1869" s="3" t="s">
        <v>351</v>
      </c>
      <c r="Q1869" s="3" t="s">
        <v>5803</v>
      </c>
      <c r="R1869" s="3" t="s">
        <v>5819</v>
      </c>
      <c r="S1869" s="3" t="s">
        <v>6244</v>
      </c>
      <c r="T1869" s="63">
        <v>33298</v>
      </c>
      <c r="U1869" s="4" t="s">
        <v>6360</v>
      </c>
      <c r="V1869" s="4">
        <v>154962.85999999999</v>
      </c>
      <c r="W1869" s="4">
        <v>25051.78</v>
      </c>
      <c r="X1869" s="4">
        <v>129911.08</v>
      </c>
      <c r="AC1869" s="3">
        <v>45190010</v>
      </c>
      <c r="AD1869" s="3" t="s">
        <v>5608</v>
      </c>
      <c r="AE1869" s="64" t="s">
        <v>7497</v>
      </c>
    </row>
    <row r="1870" spans="1:31" s="54" customFormat="1" x14ac:dyDescent="0.25">
      <c r="A1870" s="61" t="s">
        <v>1287</v>
      </c>
      <c r="B1870" s="3">
        <v>1021316</v>
      </c>
      <c r="C1870" s="3">
        <v>1</v>
      </c>
      <c r="D1870" s="62" t="s">
        <v>3483</v>
      </c>
      <c r="E1870" s="65">
        <v>20206446995</v>
      </c>
      <c r="F1870" s="63">
        <v>24878</v>
      </c>
      <c r="G1870" s="3"/>
      <c r="H1870" s="3"/>
      <c r="I1870" s="3">
        <v>45190010</v>
      </c>
      <c r="J1870" s="3" t="s">
        <v>5608</v>
      </c>
      <c r="K1870" s="64" t="s">
        <v>7497</v>
      </c>
      <c r="L1870" s="64"/>
      <c r="M1870" s="3" t="s">
        <v>5736</v>
      </c>
      <c r="N1870" s="3" t="s">
        <v>5738</v>
      </c>
      <c r="O1870" s="3" t="s">
        <v>8629</v>
      </c>
      <c r="P1870" s="3" t="s">
        <v>569</v>
      </c>
      <c r="Q1870" s="3" t="s">
        <v>5803</v>
      </c>
      <c r="R1870" s="3" t="s">
        <v>5819</v>
      </c>
      <c r="S1870" s="3" t="s">
        <v>6273</v>
      </c>
      <c r="T1870" s="63">
        <v>39326</v>
      </c>
      <c r="U1870" s="4" t="s">
        <v>6360</v>
      </c>
      <c r="V1870" s="4">
        <v>81468.639999999999</v>
      </c>
      <c r="W1870" s="4">
        <v>48468.639999999999</v>
      </c>
      <c r="X1870" s="4">
        <v>33000</v>
      </c>
      <c r="AC1870" s="3">
        <v>45190010</v>
      </c>
      <c r="AD1870" s="3" t="s">
        <v>5608</v>
      </c>
      <c r="AE1870" s="64" t="s">
        <v>7497</v>
      </c>
    </row>
    <row r="1871" spans="1:31" s="54" customFormat="1" x14ac:dyDescent="0.25">
      <c r="A1871" s="61" t="s">
        <v>1288</v>
      </c>
      <c r="B1871" s="3">
        <v>1021418</v>
      </c>
      <c r="C1871" s="3">
        <v>1</v>
      </c>
      <c r="D1871" s="62" t="s">
        <v>3484</v>
      </c>
      <c r="E1871" s="65">
        <v>20207755479</v>
      </c>
      <c r="F1871" s="63">
        <v>25437</v>
      </c>
      <c r="G1871" s="3"/>
      <c r="H1871" s="3"/>
      <c r="I1871" s="3">
        <v>45170500</v>
      </c>
      <c r="J1871" s="3" t="s">
        <v>5615</v>
      </c>
      <c r="K1871" s="64" t="s">
        <v>7501</v>
      </c>
      <c r="L1871" s="64"/>
      <c r="M1871" s="3" t="s">
        <v>5736</v>
      </c>
      <c r="N1871" s="3" t="s">
        <v>5738</v>
      </c>
      <c r="O1871" s="3" t="s">
        <v>8629</v>
      </c>
      <c r="P1871" s="3" t="s">
        <v>5748</v>
      </c>
      <c r="Q1871" s="3" t="s">
        <v>5803</v>
      </c>
      <c r="R1871" s="3" t="s">
        <v>5819</v>
      </c>
      <c r="S1871" s="3" t="s">
        <v>6246</v>
      </c>
      <c r="T1871" s="63">
        <v>32429</v>
      </c>
      <c r="U1871" s="4" t="s">
        <v>6360</v>
      </c>
      <c r="V1871" s="4">
        <v>92230.58</v>
      </c>
      <c r="W1871" s="4">
        <v>15916.47</v>
      </c>
      <c r="X1871" s="4">
        <v>76314.11</v>
      </c>
      <c r="AC1871" s="3">
        <v>45190010</v>
      </c>
      <c r="AD1871" s="3" t="s">
        <v>5608</v>
      </c>
      <c r="AE1871" s="64" t="s">
        <v>7497</v>
      </c>
    </row>
    <row r="1872" spans="1:31" s="54" customFormat="1" x14ac:dyDescent="0.25">
      <c r="A1872" s="61" t="s">
        <v>372</v>
      </c>
      <c r="B1872" s="3">
        <v>1021470</v>
      </c>
      <c r="C1872" s="3">
        <v>1</v>
      </c>
      <c r="D1872" s="62" t="s">
        <v>371</v>
      </c>
      <c r="E1872" s="65">
        <v>20208659112</v>
      </c>
      <c r="F1872" s="63">
        <v>25468</v>
      </c>
      <c r="G1872" s="3"/>
      <c r="H1872" s="3"/>
      <c r="I1872" s="3">
        <v>45960000</v>
      </c>
      <c r="J1872" s="3" t="s">
        <v>5612</v>
      </c>
      <c r="K1872" s="64" t="s">
        <v>7489</v>
      </c>
      <c r="L1872" s="64"/>
      <c r="M1872" s="3" t="s">
        <v>5736</v>
      </c>
      <c r="N1872" s="3" t="s">
        <v>5738</v>
      </c>
      <c r="O1872" s="3" t="s">
        <v>8629</v>
      </c>
      <c r="P1872" s="3" t="s">
        <v>356</v>
      </c>
      <c r="Q1872" s="3" t="s">
        <v>5804</v>
      </c>
      <c r="R1872" s="3" t="s">
        <v>5819</v>
      </c>
      <c r="S1872" s="3" t="s">
        <v>6254</v>
      </c>
      <c r="T1872" s="63">
        <v>33329</v>
      </c>
      <c r="U1872" s="4" t="s">
        <v>6360</v>
      </c>
      <c r="V1872" s="4">
        <v>122469.5</v>
      </c>
      <c r="W1872" s="4">
        <v>122469.5</v>
      </c>
      <c r="X1872" s="4">
        <v>0</v>
      </c>
      <c r="AC1872" s="3">
        <v>45340100</v>
      </c>
      <c r="AD1872" s="3" t="s">
        <v>303</v>
      </c>
      <c r="AE1872" s="64" t="s">
        <v>7497</v>
      </c>
    </row>
    <row r="1873" spans="1:31" s="54" customFormat="1" x14ac:dyDescent="0.25">
      <c r="A1873" s="61" t="s">
        <v>1289</v>
      </c>
      <c r="B1873" s="3">
        <v>1021556</v>
      </c>
      <c r="C1873" s="3">
        <v>1</v>
      </c>
      <c r="D1873" s="62" t="s">
        <v>3485</v>
      </c>
      <c r="E1873" s="65">
        <v>20209930677</v>
      </c>
      <c r="F1873" s="63">
        <v>25397</v>
      </c>
      <c r="G1873" s="3"/>
      <c r="H1873" s="3"/>
      <c r="I1873" s="3">
        <v>45190010</v>
      </c>
      <c r="J1873" s="3" t="s">
        <v>5608</v>
      </c>
      <c r="K1873" s="64" t="s">
        <v>7497</v>
      </c>
      <c r="L1873" s="64"/>
      <c r="M1873" s="3" t="s">
        <v>5736</v>
      </c>
      <c r="N1873" s="3" t="s">
        <v>5738</v>
      </c>
      <c r="O1873" s="3" t="s">
        <v>8629</v>
      </c>
      <c r="P1873" s="3" t="s">
        <v>5748</v>
      </c>
      <c r="Q1873" s="3" t="s">
        <v>5803</v>
      </c>
      <c r="R1873" s="3" t="s">
        <v>5819</v>
      </c>
      <c r="S1873" s="3" t="s">
        <v>6246</v>
      </c>
      <c r="T1873" s="63">
        <v>32807</v>
      </c>
      <c r="U1873" s="4" t="s">
        <v>6360</v>
      </c>
      <c r="V1873" s="4">
        <v>77563.520000000004</v>
      </c>
      <c r="W1873" s="4">
        <v>77563.520000000004</v>
      </c>
      <c r="X1873" s="4">
        <v>0</v>
      </c>
      <c r="AC1873" s="3">
        <v>45190010</v>
      </c>
      <c r="AD1873" s="3" t="s">
        <v>5608</v>
      </c>
      <c r="AE1873" s="64" t="s">
        <v>7497</v>
      </c>
    </row>
    <row r="1874" spans="1:31" s="54" customFormat="1" x14ac:dyDescent="0.25">
      <c r="A1874" s="61" t="s">
        <v>1290</v>
      </c>
      <c r="B1874" s="3">
        <v>1021681</v>
      </c>
      <c r="C1874" s="3">
        <v>1</v>
      </c>
      <c r="D1874" s="62" t="s">
        <v>3486</v>
      </c>
      <c r="E1874" s="65">
        <v>20211306913</v>
      </c>
      <c r="F1874" s="63">
        <v>25505</v>
      </c>
      <c r="G1874" s="3"/>
      <c r="H1874" s="3"/>
      <c r="I1874" s="3">
        <v>45190010</v>
      </c>
      <c r="J1874" s="3" t="s">
        <v>5608</v>
      </c>
      <c r="K1874" s="64" t="s">
        <v>7497</v>
      </c>
      <c r="L1874" s="64"/>
      <c r="M1874" s="3" t="s">
        <v>5736</v>
      </c>
      <c r="N1874" s="3" t="s">
        <v>5738</v>
      </c>
      <c r="O1874" s="3" t="s">
        <v>8629</v>
      </c>
      <c r="P1874" s="3" t="s">
        <v>87</v>
      </c>
      <c r="Q1874" s="3" t="s">
        <v>5803</v>
      </c>
      <c r="R1874" s="3" t="s">
        <v>5819</v>
      </c>
      <c r="S1874" s="3" t="s">
        <v>6276</v>
      </c>
      <c r="T1874" s="63">
        <v>32682</v>
      </c>
      <c r="U1874" s="4" t="s">
        <v>6360</v>
      </c>
      <c r="V1874" s="4">
        <v>127791.39</v>
      </c>
      <c r="W1874" s="4">
        <v>21321.74</v>
      </c>
      <c r="X1874" s="4">
        <v>106469.65</v>
      </c>
      <c r="AC1874" s="3">
        <v>45190010</v>
      </c>
      <c r="AD1874" s="3" t="s">
        <v>5608</v>
      </c>
      <c r="AE1874" s="64" t="s">
        <v>7497</v>
      </c>
    </row>
    <row r="1875" spans="1:31" s="54" customFormat="1" x14ac:dyDescent="0.25">
      <c r="A1875" s="61" t="s">
        <v>1291</v>
      </c>
      <c r="B1875" s="3">
        <v>1021731</v>
      </c>
      <c r="C1875" s="3">
        <v>1</v>
      </c>
      <c r="D1875" s="62" t="s">
        <v>3487</v>
      </c>
      <c r="E1875" s="65">
        <v>20213279883</v>
      </c>
      <c r="F1875" s="63">
        <v>25631</v>
      </c>
      <c r="G1875" s="3"/>
      <c r="H1875" s="3"/>
      <c r="I1875" s="3">
        <v>45180000</v>
      </c>
      <c r="J1875" s="3" t="s">
        <v>291</v>
      </c>
      <c r="K1875" s="64" t="s">
        <v>7505</v>
      </c>
      <c r="L1875" s="64"/>
      <c r="M1875" s="3" t="s">
        <v>5736</v>
      </c>
      <c r="N1875" s="3" t="s">
        <v>5738</v>
      </c>
      <c r="O1875" s="3" t="s">
        <v>8629</v>
      </c>
      <c r="P1875" s="3" t="s">
        <v>356</v>
      </c>
      <c r="Q1875" s="3" t="s">
        <v>5803</v>
      </c>
      <c r="R1875" s="3" t="s">
        <v>5819</v>
      </c>
      <c r="S1875" s="3" t="s">
        <v>6277</v>
      </c>
      <c r="T1875" s="63">
        <v>37257</v>
      </c>
      <c r="U1875" s="4" t="s">
        <v>6360</v>
      </c>
      <c r="V1875" s="4">
        <v>120546.4</v>
      </c>
      <c r="W1875" s="4">
        <v>20567.21</v>
      </c>
      <c r="X1875" s="4">
        <v>99979.19</v>
      </c>
      <c r="AC1875" s="3">
        <v>45190010</v>
      </c>
      <c r="AD1875" s="3" t="s">
        <v>5608</v>
      </c>
      <c r="AE1875" s="64" t="s">
        <v>7497</v>
      </c>
    </row>
    <row r="1876" spans="1:31" s="54" customFormat="1" x14ac:dyDescent="0.25">
      <c r="A1876" s="61" t="s">
        <v>1292</v>
      </c>
      <c r="B1876" s="3">
        <v>1021796</v>
      </c>
      <c r="C1876" s="3">
        <v>1</v>
      </c>
      <c r="D1876" s="62" t="s">
        <v>3488</v>
      </c>
      <c r="E1876" s="65">
        <v>20214732883</v>
      </c>
      <c r="F1876" s="63">
        <v>25601</v>
      </c>
      <c r="G1876" s="3"/>
      <c r="H1876" s="3"/>
      <c r="I1876" s="3">
        <v>45980050</v>
      </c>
      <c r="J1876" s="3" t="s">
        <v>5614</v>
      </c>
      <c r="K1876" s="64" t="s">
        <v>7493</v>
      </c>
      <c r="L1876" s="64"/>
      <c r="M1876" s="3" t="s">
        <v>5736</v>
      </c>
      <c r="N1876" s="3" t="s">
        <v>5738</v>
      </c>
      <c r="O1876" s="3" t="s">
        <v>8629</v>
      </c>
      <c r="P1876" s="3" t="s">
        <v>5750</v>
      </c>
      <c r="Q1876" s="3" t="s">
        <v>5803</v>
      </c>
      <c r="R1876" s="3" t="s">
        <v>5819</v>
      </c>
      <c r="S1876" s="3" t="s">
        <v>6278</v>
      </c>
      <c r="T1876" s="63">
        <v>33298</v>
      </c>
      <c r="U1876" s="4" t="s">
        <v>6360</v>
      </c>
      <c r="V1876" s="4">
        <v>97462.3</v>
      </c>
      <c r="W1876" s="4">
        <v>16076.13</v>
      </c>
      <c r="X1876" s="4">
        <v>81386.17</v>
      </c>
      <c r="AC1876" s="3">
        <v>45190010</v>
      </c>
      <c r="AD1876" s="3" t="s">
        <v>5608</v>
      </c>
      <c r="AE1876" s="64" t="s">
        <v>7497</v>
      </c>
    </row>
    <row r="1877" spans="1:31" s="54" customFormat="1" x14ac:dyDescent="0.25">
      <c r="A1877" s="61" t="s">
        <v>1293</v>
      </c>
      <c r="B1877" s="3">
        <v>1021917</v>
      </c>
      <c r="C1877" s="3">
        <v>1</v>
      </c>
      <c r="D1877" s="62" t="s">
        <v>3489</v>
      </c>
      <c r="E1877" s="65">
        <v>20215853897</v>
      </c>
      <c r="F1877" s="63">
        <v>25751</v>
      </c>
      <c r="G1877" s="3"/>
      <c r="H1877" s="3"/>
      <c r="I1877" s="3">
        <v>45170500</v>
      </c>
      <c r="J1877" s="3" t="s">
        <v>5615</v>
      </c>
      <c r="K1877" s="64" t="s">
        <v>7501</v>
      </c>
      <c r="L1877" s="64"/>
      <c r="M1877" s="3" t="s">
        <v>5736</v>
      </c>
      <c r="N1877" s="3" t="s">
        <v>5738</v>
      </c>
      <c r="O1877" s="3" t="s">
        <v>8629</v>
      </c>
      <c r="P1877" s="3" t="s">
        <v>5765</v>
      </c>
      <c r="Q1877" s="3" t="s">
        <v>5803</v>
      </c>
      <c r="R1877" s="3" t="s">
        <v>5819</v>
      </c>
      <c r="S1877" s="3" t="s">
        <v>6271</v>
      </c>
      <c r="T1877" s="63">
        <v>33390</v>
      </c>
      <c r="U1877" s="4" t="s">
        <v>6360</v>
      </c>
      <c r="V1877" s="4">
        <v>101770.01</v>
      </c>
      <c r="W1877" s="4">
        <v>16722</v>
      </c>
      <c r="X1877" s="4">
        <v>85048.01</v>
      </c>
      <c r="AC1877" s="3">
        <v>45340100</v>
      </c>
      <c r="AD1877" s="3" t="s">
        <v>303</v>
      </c>
      <c r="AE1877" s="64" t="s">
        <v>7497</v>
      </c>
    </row>
    <row r="1878" spans="1:31" s="54" customFormat="1" x14ac:dyDescent="0.25">
      <c r="A1878" s="61" t="s">
        <v>1294</v>
      </c>
      <c r="B1878" s="3">
        <v>1022128</v>
      </c>
      <c r="C1878" s="3">
        <v>1</v>
      </c>
      <c r="D1878" s="62" t="s">
        <v>3490</v>
      </c>
      <c r="E1878" s="65">
        <v>20218871136</v>
      </c>
      <c r="F1878" s="63">
        <v>25863</v>
      </c>
      <c r="G1878" s="3"/>
      <c r="H1878" s="3"/>
      <c r="I1878" s="3">
        <v>45960060</v>
      </c>
      <c r="J1878" s="3" t="s">
        <v>5607</v>
      </c>
      <c r="K1878" s="64" t="s">
        <v>7489</v>
      </c>
      <c r="L1878" s="64"/>
      <c r="M1878" s="3" t="s">
        <v>5736</v>
      </c>
      <c r="N1878" s="3" t="s">
        <v>5738</v>
      </c>
      <c r="O1878" s="3" t="s">
        <v>8629</v>
      </c>
      <c r="P1878" s="3" t="s">
        <v>364</v>
      </c>
      <c r="Q1878" s="3" t="s">
        <v>5803</v>
      </c>
      <c r="R1878" s="3" t="s">
        <v>5819</v>
      </c>
      <c r="S1878" s="3" t="s">
        <v>6265</v>
      </c>
      <c r="T1878" s="63">
        <v>34516</v>
      </c>
      <c r="U1878" s="4" t="s">
        <v>6360</v>
      </c>
      <c r="V1878" s="4">
        <v>98235.74</v>
      </c>
      <c r="W1878" s="4">
        <v>20268.73</v>
      </c>
      <c r="X1878" s="4">
        <v>77967.009999999995</v>
      </c>
      <c r="AC1878" s="3">
        <v>45340100</v>
      </c>
      <c r="AD1878" s="3" t="s">
        <v>303</v>
      </c>
      <c r="AE1878" s="64" t="s">
        <v>7497</v>
      </c>
    </row>
    <row r="1879" spans="1:31" s="54" customFormat="1" x14ac:dyDescent="0.25">
      <c r="A1879" s="61" t="s">
        <v>1295</v>
      </c>
      <c r="B1879" s="3">
        <v>1022137</v>
      </c>
      <c r="C1879" s="3">
        <v>1</v>
      </c>
      <c r="D1879" s="62" t="s">
        <v>3491</v>
      </c>
      <c r="E1879" s="65">
        <v>20218949585</v>
      </c>
      <c r="F1879" s="63">
        <v>25934</v>
      </c>
      <c r="G1879" s="3"/>
      <c r="H1879" s="3"/>
      <c r="I1879" s="3">
        <v>45190010</v>
      </c>
      <c r="J1879" s="3" t="s">
        <v>5608</v>
      </c>
      <c r="K1879" s="64" t="s">
        <v>7497</v>
      </c>
      <c r="L1879" s="64"/>
      <c r="M1879" s="3" t="s">
        <v>5736</v>
      </c>
      <c r="N1879" s="3" t="s">
        <v>5738</v>
      </c>
      <c r="O1879" s="3" t="s">
        <v>8629</v>
      </c>
      <c r="P1879" s="3" t="s">
        <v>364</v>
      </c>
      <c r="Q1879" s="3" t="s">
        <v>5803</v>
      </c>
      <c r="R1879" s="3" t="s">
        <v>5819</v>
      </c>
      <c r="S1879" s="3" t="s">
        <v>6251</v>
      </c>
      <c r="T1879" s="63">
        <v>33298</v>
      </c>
      <c r="U1879" s="4" t="s">
        <v>6360</v>
      </c>
      <c r="V1879" s="4">
        <v>99153.26</v>
      </c>
      <c r="W1879" s="4">
        <v>16344.85</v>
      </c>
      <c r="X1879" s="4">
        <v>82808.41</v>
      </c>
      <c r="AC1879" s="3">
        <v>45190010</v>
      </c>
      <c r="AD1879" s="3" t="s">
        <v>5608</v>
      </c>
      <c r="AE1879" s="64" t="s">
        <v>7497</v>
      </c>
    </row>
    <row r="1880" spans="1:31" s="54" customFormat="1" x14ac:dyDescent="0.25">
      <c r="A1880" s="61" t="s">
        <v>1296</v>
      </c>
      <c r="B1880" s="3">
        <v>1022245</v>
      </c>
      <c r="C1880" s="3">
        <v>1</v>
      </c>
      <c r="D1880" s="62" t="s">
        <v>3492</v>
      </c>
      <c r="E1880" s="65">
        <v>20220464645</v>
      </c>
      <c r="F1880" s="63">
        <v>26021</v>
      </c>
      <c r="G1880" s="3"/>
      <c r="H1880" s="3"/>
      <c r="I1880" s="3">
        <v>45170500</v>
      </c>
      <c r="J1880" s="3" t="s">
        <v>5615</v>
      </c>
      <c r="K1880" s="64" t="s">
        <v>7501</v>
      </c>
      <c r="L1880" s="64"/>
      <c r="M1880" s="3" t="s">
        <v>5736</v>
      </c>
      <c r="N1880" s="3" t="s">
        <v>5738</v>
      </c>
      <c r="O1880" s="3" t="s">
        <v>8629</v>
      </c>
      <c r="P1880" s="3" t="s">
        <v>5765</v>
      </c>
      <c r="Q1880" s="3" t="s">
        <v>5803</v>
      </c>
      <c r="R1880" s="3" t="s">
        <v>5819</v>
      </c>
      <c r="S1880" s="3" t="s">
        <v>6257</v>
      </c>
      <c r="T1880" s="63">
        <v>33329</v>
      </c>
      <c r="U1880" s="4" t="s">
        <v>6360</v>
      </c>
      <c r="V1880" s="4">
        <v>121630.01</v>
      </c>
      <c r="W1880" s="4">
        <v>46629.07</v>
      </c>
      <c r="X1880" s="4">
        <v>75000.94</v>
      </c>
      <c r="AC1880" s="3">
        <v>45600010</v>
      </c>
      <c r="AD1880" s="3" t="s">
        <v>5638</v>
      </c>
      <c r="AE1880" s="64" t="s">
        <v>7497</v>
      </c>
    </row>
    <row r="1881" spans="1:31" s="54" customFormat="1" x14ac:dyDescent="0.25">
      <c r="A1881" s="61" t="s">
        <v>374</v>
      </c>
      <c r="B1881" s="3">
        <v>1022281</v>
      </c>
      <c r="C1881" s="3">
        <v>1</v>
      </c>
      <c r="D1881" s="62" t="s">
        <v>373</v>
      </c>
      <c r="E1881" s="65">
        <v>20220929710</v>
      </c>
      <c r="F1881" s="63">
        <v>26204</v>
      </c>
      <c r="G1881" s="3"/>
      <c r="H1881" s="3"/>
      <c r="I1881" s="3">
        <v>45010010</v>
      </c>
      <c r="J1881" s="3" t="s">
        <v>302</v>
      </c>
      <c r="K1881" s="64" t="s">
        <v>7499</v>
      </c>
      <c r="L1881" s="64"/>
      <c r="M1881" s="3" t="s">
        <v>5736</v>
      </c>
      <c r="N1881" s="3" t="s">
        <v>5738</v>
      </c>
      <c r="O1881" s="3" t="s">
        <v>8629</v>
      </c>
      <c r="P1881" s="3" t="s">
        <v>375</v>
      </c>
      <c r="Q1881" s="3" t="s">
        <v>5803</v>
      </c>
      <c r="R1881" s="3" t="s">
        <v>5819</v>
      </c>
      <c r="S1881" s="3" t="s">
        <v>6256</v>
      </c>
      <c r="T1881" s="63">
        <v>35431</v>
      </c>
      <c r="U1881" s="4" t="s">
        <v>6360</v>
      </c>
      <c r="V1881" s="4">
        <v>137404.04999999999</v>
      </c>
      <c r="W1881" s="4">
        <v>21001.77</v>
      </c>
      <c r="X1881" s="4">
        <v>116402.28</v>
      </c>
      <c r="AC1881" s="3">
        <v>45340100</v>
      </c>
      <c r="AD1881" s="3" t="s">
        <v>303</v>
      </c>
      <c r="AE1881" s="64" t="s">
        <v>7497</v>
      </c>
    </row>
    <row r="1882" spans="1:31" s="54" customFormat="1" x14ac:dyDescent="0.25">
      <c r="A1882" s="61" t="s">
        <v>1297</v>
      </c>
      <c r="B1882" s="3">
        <v>1022429</v>
      </c>
      <c r="C1882" s="3">
        <v>1</v>
      </c>
      <c r="D1882" s="62" t="s">
        <v>3493</v>
      </c>
      <c r="E1882" s="65">
        <v>20222862370</v>
      </c>
      <c r="F1882" s="63">
        <v>26099</v>
      </c>
      <c r="G1882" s="3"/>
      <c r="H1882" s="3"/>
      <c r="I1882" s="3">
        <v>45960060</v>
      </c>
      <c r="J1882" s="3" t="s">
        <v>5607</v>
      </c>
      <c r="K1882" s="64" t="s">
        <v>7489</v>
      </c>
      <c r="L1882" s="64"/>
      <c r="M1882" s="3" t="s">
        <v>5736</v>
      </c>
      <c r="N1882" s="3" t="s">
        <v>5738</v>
      </c>
      <c r="O1882" s="3" t="s">
        <v>8629</v>
      </c>
      <c r="P1882" s="3" t="s">
        <v>5763</v>
      </c>
      <c r="Q1882" s="3" t="s">
        <v>5803</v>
      </c>
      <c r="R1882" s="3" t="s">
        <v>5819</v>
      </c>
      <c r="S1882" s="3" t="s">
        <v>6233</v>
      </c>
      <c r="T1882" s="63">
        <v>33298</v>
      </c>
      <c r="U1882" s="4" t="s">
        <v>6360</v>
      </c>
      <c r="V1882" s="4">
        <v>92234.16</v>
      </c>
      <c r="W1882" s="4">
        <v>16164.97</v>
      </c>
      <c r="X1882" s="4">
        <v>76069.19</v>
      </c>
      <c r="AC1882" s="3">
        <v>45190010</v>
      </c>
      <c r="AD1882" s="3" t="s">
        <v>5608</v>
      </c>
      <c r="AE1882" s="64" t="s">
        <v>7497</v>
      </c>
    </row>
    <row r="1883" spans="1:31" s="54" customFormat="1" x14ac:dyDescent="0.25">
      <c r="A1883" s="61" t="s">
        <v>1298</v>
      </c>
      <c r="B1883" s="3">
        <v>1022494</v>
      </c>
      <c r="C1883" s="3">
        <v>1</v>
      </c>
      <c r="D1883" s="62" t="s">
        <v>3494</v>
      </c>
      <c r="E1883" s="65">
        <v>20223654143</v>
      </c>
      <c r="F1883" s="63">
        <v>26199</v>
      </c>
      <c r="G1883" s="3"/>
      <c r="H1883" s="3"/>
      <c r="I1883" s="3">
        <v>45170500</v>
      </c>
      <c r="J1883" s="3" t="s">
        <v>5615</v>
      </c>
      <c r="K1883" s="64" t="s">
        <v>7501</v>
      </c>
      <c r="L1883" s="64"/>
      <c r="M1883" s="3" t="s">
        <v>5736</v>
      </c>
      <c r="N1883" s="3" t="s">
        <v>5738</v>
      </c>
      <c r="O1883" s="3" t="s">
        <v>8629</v>
      </c>
      <c r="P1883" s="3" t="s">
        <v>97</v>
      </c>
      <c r="Q1883" s="3" t="s">
        <v>5803</v>
      </c>
      <c r="R1883" s="3" t="s">
        <v>5819</v>
      </c>
      <c r="S1883" s="3" t="s">
        <v>6256</v>
      </c>
      <c r="T1883" s="63">
        <v>33390</v>
      </c>
      <c r="U1883" s="4" t="s">
        <v>6360</v>
      </c>
      <c r="V1883" s="4">
        <v>107575.12</v>
      </c>
      <c r="W1883" s="4">
        <v>65918.429999999993</v>
      </c>
      <c r="X1883" s="4">
        <v>41656.69</v>
      </c>
      <c r="AC1883" s="3">
        <v>45190010</v>
      </c>
      <c r="AD1883" s="3" t="s">
        <v>5608</v>
      </c>
      <c r="AE1883" s="64" t="s">
        <v>7497</v>
      </c>
    </row>
    <row r="1884" spans="1:31" s="54" customFormat="1" x14ac:dyDescent="0.25">
      <c r="A1884" s="61" t="s">
        <v>1299</v>
      </c>
      <c r="B1884" s="3">
        <v>1022595</v>
      </c>
      <c r="C1884" s="3">
        <v>1</v>
      </c>
      <c r="D1884" s="62" t="s">
        <v>3495</v>
      </c>
      <c r="E1884" s="65">
        <v>20225084131</v>
      </c>
      <c r="F1884" s="63">
        <v>26550</v>
      </c>
      <c r="G1884" s="3"/>
      <c r="H1884" s="3"/>
      <c r="I1884" s="3">
        <v>45960060</v>
      </c>
      <c r="J1884" s="3" t="s">
        <v>5607</v>
      </c>
      <c r="K1884" s="64" t="s">
        <v>7489</v>
      </c>
      <c r="L1884" s="64"/>
      <c r="M1884" s="3" t="s">
        <v>5736</v>
      </c>
      <c r="N1884" s="3" t="s">
        <v>5738</v>
      </c>
      <c r="O1884" s="3" t="s">
        <v>8629</v>
      </c>
      <c r="P1884" s="3" t="s">
        <v>364</v>
      </c>
      <c r="Q1884" s="3" t="s">
        <v>5803</v>
      </c>
      <c r="R1884" s="3" t="s">
        <v>5819</v>
      </c>
      <c r="S1884" s="3" t="s">
        <v>6251</v>
      </c>
      <c r="T1884" s="63">
        <v>34516</v>
      </c>
      <c r="U1884" s="4" t="s">
        <v>6360</v>
      </c>
      <c r="V1884" s="4">
        <v>98235.74</v>
      </c>
      <c r="W1884" s="4">
        <v>65235.74</v>
      </c>
      <c r="X1884" s="4">
        <v>33000</v>
      </c>
      <c r="AC1884" s="3">
        <v>45190010</v>
      </c>
      <c r="AD1884" s="3" t="s">
        <v>5608</v>
      </c>
      <c r="AE1884" s="64" t="s">
        <v>7497</v>
      </c>
    </row>
    <row r="1885" spans="1:31" s="54" customFormat="1" x14ac:dyDescent="0.25">
      <c r="A1885" s="61" t="s">
        <v>1300</v>
      </c>
      <c r="B1885" s="3">
        <v>1022643</v>
      </c>
      <c r="C1885" s="3">
        <v>1</v>
      </c>
      <c r="D1885" s="62" t="s">
        <v>3496</v>
      </c>
      <c r="E1885" s="65">
        <v>20225815446</v>
      </c>
      <c r="F1885" s="63">
        <v>26383</v>
      </c>
      <c r="G1885" s="3"/>
      <c r="H1885" s="3"/>
      <c r="I1885" s="3">
        <v>45010074</v>
      </c>
      <c r="J1885" s="3" t="s">
        <v>5630</v>
      </c>
      <c r="K1885" s="64" t="s">
        <v>7498</v>
      </c>
      <c r="L1885" s="64"/>
      <c r="M1885" s="3" t="s">
        <v>5736</v>
      </c>
      <c r="N1885" s="3" t="s">
        <v>5738</v>
      </c>
      <c r="O1885" s="3" t="s">
        <v>8629</v>
      </c>
      <c r="P1885" s="3" t="s">
        <v>111</v>
      </c>
      <c r="Q1885" s="3" t="s">
        <v>5803</v>
      </c>
      <c r="R1885" s="3" t="s">
        <v>5819</v>
      </c>
      <c r="S1885" s="3" t="s">
        <v>6254</v>
      </c>
      <c r="T1885" s="63">
        <v>36161</v>
      </c>
      <c r="U1885" s="4" t="s">
        <v>6360</v>
      </c>
      <c r="V1885" s="4">
        <v>139062.96</v>
      </c>
      <c r="W1885" s="4">
        <v>23697.05</v>
      </c>
      <c r="X1885" s="4">
        <v>115365.91</v>
      </c>
      <c r="AC1885" s="3">
        <v>45190010</v>
      </c>
      <c r="AD1885" s="3" t="s">
        <v>5608</v>
      </c>
      <c r="AE1885" s="64" t="s">
        <v>7497</v>
      </c>
    </row>
    <row r="1886" spans="1:31" s="54" customFormat="1" x14ac:dyDescent="0.25">
      <c r="A1886" s="61" t="s">
        <v>1301</v>
      </c>
      <c r="B1886" s="3">
        <v>1022657</v>
      </c>
      <c r="C1886" s="3">
        <v>1</v>
      </c>
      <c r="D1886" s="62" t="s">
        <v>3497</v>
      </c>
      <c r="E1886" s="65">
        <v>20226086863</v>
      </c>
      <c r="F1886" s="63">
        <v>26403</v>
      </c>
      <c r="G1886" s="3"/>
      <c r="H1886" s="3"/>
      <c r="I1886" s="3">
        <v>45010150</v>
      </c>
      <c r="J1886" s="3" t="s">
        <v>5623</v>
      </c>
      <c r="K1886" s="64" t="s">
        <v>7499</v>
      </c>
      <c r="L1886" s="64"/>
      <c r="M1886" s="3" t="s">
        <v>5736</v>
      </c>
      <c r="N1886" s="3" t="s">
        <v>5738</v>
      </c>
      <c r="O1886" s="3" t="s">
        <v>8629</v>
      </c>
      <c r="P1886" s="3" t="s">
        <v>87</v>
      </c>
      <c r="Q1886" s="3" t="s">
        <v>5804</v>
      </c>
      <c r="R1886" s="3" t="s">
        <v>5819</v>
      </c>
      <c r="S1886" s="3" t="s">
        <v>6263</v>
      </c>
      <c r="T1886" s="63">
        <v>33604</v>
      </c>
      <c r="U1886" s="4" t="s">
        <v>6360</v>
      </c>
      <c r="V1886" s="4">
        <v>120140.15</v>
      </c>
      <c r="W1886" s="4">
        <v>120140.15</v>
      </c>
      <c r="X1886" s="4">
        <v>0</v>
      </c>
      <c r="AC1886" s="3">
        <v>45190010</v>
      </c>
      <c r="AD1886" s="3" t="s">
        <v>5608</v>
      </c>
      <c r="AE1886" s="64" t="s">
        <v>7497</v>
      </c>
    </row>
    <row r="1887" spans="1:31" s="54" customFormat="1" x14ac:dyDescent="0.25">
      <c r="A1887" s="61" t="s">
        <v>1302</v>
      </c>
      <c r="B1887" s="3">
        <v>1022801</v>
      </c>
      <c r="C1887" s="3">
        <v>1</v>
      </c>
      <c r="D1887" s="62" t="s">
        <v>3498</v>
      </c>
      <c r="E1887" s="65">
        <v>20228277666</v>
      </c>
      <c r="F1887" s="63">
        <v>26459</v>
      </c>
      <c r="G1887" s="3"/>
      <c r="H1887" s="3"/>
      <c r="I1887" s="3">
        <v>45620360</v>
      </c>
      <c r="J1887" s="3" t="s">
        <v>5632</v>
      </c>
      <c r="K1887" s="64" t="s">
        <v>7486</v>
      </c>
      <c r="L1887" s="64"/>
      <c r="M1887" s="3" t="s">
        <v>5736</v>
      </c>
      <c r="N1887" s="3" t="s">
        <v>5738</v>
      </c>
      <c r="O1887" s="3" t="s">
        <v>8629</v>
      </c>
      <c r="P1887" s="3" t="s">
        <v>5760</v>
      </c>
      <c r="Q1887" s="3" t="s">
        <v>5803</v>
      </c>
      <c r="R1887" s="3" t="s">
        <v>5819</v>
      </c>
      <c r="S1887" s="3" t="s">
        <v>6230</v>
      </c>
      <c r="T1887" s="63">
        <v>33298</v>
      </c>
      <c r="U1887" s="4" t="s">
        <v>6360</v>
      </c>
      <c r="V1887" s="4">
        <v>105935.08</v>
      </c>
      <c r="W1887" s="4">
        <v>18645.849999999999</v>
      </c>
      <c r="X1887" s="4">
        <v>87289.23</v>
      </c>
      <c r="AC1887" s="3">
        <v>45190010</v>
      </c>
      <c r="AD1887" s="3" t="s">
        <v>5608</v>
      </c>
      <c r="AE1887" s="64" t="s">
        <v>7497</v>
      </c>
    </row>
    <row r="1888" spans="1:31" s="54" customFormat="1" x14ac:dyDescent="0.25">
      <c r="A1888" s="61" t="s">
        <v>1303</v>
      </c>
      <c r="B1888" s="3">
        <v>1022993</v>
      </c>
      <c r="C1888" s="3">
        <v>1</v>
      </c>
      <c r="D1888" s="62" t="s">
        <v>3499</v>
      </c>
      <c r="E1888" s="65">
        <v>20231481479</v>
      </c>
      <c r="F1888" s="63">
        <v>26674</v>
      </c>
      <c r="G1888" s="3"/>
      <c r="H1888" s="3"/>
      <c r="I1888" s="3">
        <v>45960040</v>
      </c>
      <c r="J1888" s="3" t="s">
        <v>5596</v>
      </c>
      <c r="K1888" s="64" t="s">
        <v>7489</v>
      </c>
      <c r="L1888" s="64"/>
      <c r="M1888" s="3" t="s">
        <v>5736</v>
      </c>
      <c r="N1888" s="3" t="s">
        <v>5738</v>
      </c>
      <c r="O1888" s="3" t="s">
        <v>8629</v>
      </c>
      <c r="P1888" s="3" t="s">
        <v>5767</v>
      </c>
      <c r="Q1888" s="3" t="s">
        <v>5803</v>
      </c>
      <c r="R1888" s="3" t="s">
        <v>5819</v>
      </c>
      <c r="S1888" s="3" t="s">
        <v>6255</v>
      </c>
      <c r="T1888" s="63">
        <v>34516</v>
      </c>
      <c r="U1888" s="4" t="s">
        <v>6361</v>
      </c>
      <c r="V1888" s="4">
        <v>105327.07</v>
      </c>
      <c r="W1888" s="4">
        <v>72327.08</v>
      </c>
      <c r="X1888" s="4">
        <v>32999.99</v>
      </c>
      <c r="AC1888" s="3">
        <v>45190010</v>
      </c>
      <c r="AD1888" s="3" t="s">
        <v>5608</v>
      </c>
      <c r="AE1888" s="64" t="s">
        <v>7497</v>
      </c>
    </row>
    <row r="1889" spans="1:31" s="54" customFormat="1" x14ac:dyDescent="0.25">
      <c r="A1889" s="61" t="s">
        <v>1304</v>
      </c>
      <c r="B1889" s="3">
        <v>1023003</v>
      </c>
      <c r="C1889" s="3">
        <v>1</v>
      </c>
      <c r="D1889" s="62" t="s">
        <v>3500</v>
      </c>
      <c r="E1889" s="65">
        <v>20231602306</v>
      </c>
      <c r="F1889" s="63">
        <v>26589</v>
      </c>
      <c r="G1889" s="3"/>
      <c r="H1889" s="3"/>
      <c r="I1889" s="3">
        <v>45340100</v>
      </c>
      <c r="J1889" s="3" t="s">
        <v>303</v>
      </c>
      <c r="K1889" s="64" t="s">
        <v>7497</v>
      </c>
      <c r="L1889" s="64"/>
      <c r="M1889" s="3" t="s">
        <v>5736</v>
      </c>
      <c r="N1889" s="3" t="s">
        <v>5738</v>
      </c>
      <c r="O1889" s="3" t="s">
        <v>8629</v>
      </c>
      <c r="P1889" s="3" t="s">
        <v>435</v>
      </c>
      <c r="Q1889" s="3" t="s">
        <v>5803</v>
      </c>
      <c r="R1889" s="3" t="s">
        <v>5819</v>
      </c>
      <c r="S1889" s="3" t="s">
        <v>6251</v>
      </c>
      <c r="T1889" s="63">
        <v>33512</v>
      </c>
      <c r="U1889" s="4" t="s">
        <v>6360</v>
      </c>
      <c r="V1889" s="4">
        <v>103273.27</v>
      </c>
      <c r="W1889" s="4">
        <v>17150.18</v>
      </c>
      <c r="X1889" s="4">
        <v>86123.09</v>
      </c>
      <c r="AC1889" s="3">
        <v>45190010</v>
      </c>
      <c r="AD1889" s="3" t="s">
        <v>5608</v>
      </c>
      <c r="AE1889" s="64" t="s">
        <v>7497</v>
      </c>
    </row>
    <row r="1890" spans="1:31" s="54" customFormat="1" x14ac:dyDescent="0.25">
      <c r="A1890" s="61" t="s">
        <v>1305</v>
      </c>
      <c r="B1890" s="3">
        <v>1023111</v>
      </c>
      <c r="C1890" s="3">
        <v>1</v>
      </c>
      <c r="D1890" s="62" t="s">
        <v>3501</v>
      </c>
      <c r="E1890" s="65">
        <v>20233750973</v>
      </c>
      <c r="F1890" s="63">
        <v>26817</v>
      </c>
      <c r="G1890" s="3"/>
      <c r="H1890" s="3"/>
      <c r="I1890" s="3">
        <v>45960040</v>
      </c>
      <c r="J1890" s="3" t="s">
        <v>5596</v>
      </c>
      <c r="K1890" s="64" t="s">
        <v>7489</v>
      </c>
      <c r="L1890" s="64"/>
      <c r="M1890" s="3" t="s">
        <v>5736</v>
      </c>
      <c r="N1890" s="3" t="s">
        <v>5738</v>
      </c>
      <c r="O1890" s="3" t="s">
        <v>8629</v>
      </c>
      <c r="P1890" s="3" t="s">
        <v>117</v>
      </c>
      <c r="Q1890" s="3" t="s">
        <v>5803</v>
      </c>
      <c r="R1890" s="3" t="s">
        <v>5819</v>
      </c>
      <c r="S1890" s="3" t="s">
        <v>6274</v>
      </c>
      <c r="T1890" s="63">
        <v>38657</v>
      </c>
      <c r="U1890" s="4" t="s">
        <v>6360</v>
      </c>
      <c r="V1890" s="4">
        <v>93654.74</v>
      </c>
      <c r="W1890" s="4">
        <v>15828.8</v>
      </c>
      <c r="X1890" s="4">
        <v>77825.94</v>
      </c>
      <c r="AC1890" s="3">
        <v>45190010</v>
      </c>
      <c r="AD1890" s="3" t="s">
        <v>5608</v>
      </c>
      <c r="AE1890" s="64" t="s">
        <v>7497</v>
      </c>
    </row>
    <row r="1891" spans="1:31" s="54" customFormat="1" x14ac:dyDescent="0.25">
      <c r="A1891" s="61" t="s">
        <v>1306</v>
      </c>
      <c r="B1891" s="3">
        <v>1023358</v>
      </c>
      <c r="C1891" s="3">
        <v>1</v>
      </c>
      <c r="D1891" s="62" t="s">
        <v>3502</v>
      </c>
      <c r="E1891" s="65">
        <v>20238654972</v>
      </c>
      <c r="F1891" s="63">
        <v>27117</v>
      </c>
      <c r="G1891" s="3"/>
      <c r="H1891" s="3"/>
      <c r="I1891" s="3">
        <v>45960040</v>
      </c>
      <c r="J1891" s="3" t="s">
        <v>5596</v>
      </c>
      <c r="K1891" s="64" t="s">
        <v>7489</v>
      </c>
      <c r="L1891" s="64"/>
      <c r="M1891" s="3" t="s">
        <v>5736</v>
      </c>
      <c r="N1891" s="3" t="s">
        <v>5738</v>
      </c>
      <c r="O1891" s="3" t="s">
        <v>8629</v>
      </c>
      <c r="P1891" s="3" t="s">
        <v>351</v>
      </c>
      <c r="Q1891" s="3" t="s">
        <v>5803</v>
      </c>
      <c r="R1891" s="3" t="s">
        <v>5821</v>
      </c>
      <c r="S1891" s="3" t="s">
        <v>6244</v>
      </c>
      <c r="T1891" s="63">
        <v>34151</v>
      </c>
      <c r="U1891" s="4" t="s">
        <v>6360</v>
      </c>
      <c r="V1891" s="4">
        <v>140949.24</v>
      </c>
      <c r="W1891" s="4">
        <v>24081.65</v>
      </c>
      <c r="X1891" s="4">
        <v>116867.59</v>
      </c>
      <c r="AC1891" s="3">
        <v>45340100</v>
      </c>
      <c r="AD1891" s="3" t="s">
        <v>303</v>
      </c>
      <c r="AE1891" s="64" t="s">
        <v>7497</v>
      </c>
    </row>
    <row r="1892" spans="1:31" s="54" customFormat="1" x14ac:dyDescent="0.25">
      <c r="A1892" s="61" t="s">
        <v>1307</v>
      </c>
      <c r="B1892" s="3">
        <v>1023764</v>
      </c>
      <c r="C1892" s="3">
        <v>1</v>
      </c>
      <c r="D1892" s="62" t="s">
        <v>3503</v>
      </c>
      <c r="E1892" s="65">
        <v>20250577290</v>
      </c>
      <c r="F1892" s="63">
        <v>27780</v>
      </c>
      <c r="G1892" s="3"/>
      <c r="H1892" s="3"/>
      <c r="I1892" s="3">
        <v>45960040</v>
      </c>
      <c r="J1892" s="3" t="s">
        <v>5596</v>
      </c>
      <c r="K1892" s="64" t="s">
        <v>7489</v>
      </c>
      <c r="L1892" s="64"/>
      <c r="M1892" s="3" t="s">
        <v>5736</v>
      </c>
      <c r="N1892" s="3" t="s">
        <v>5738</v>
      </c>
      <c r="O1892" s="3" t="s">
        <v>8629</v>
      </c>
      <c r="P1892" s="3" t="s">
        <v>345</v>
      </c>
      <c r="Q1892" s="3" t="s">
        <v>5803</v>
      </c>
      <c r="R1892" s="3" t="s">
        <v>5821</v>
      </c>
      <c r="S1892" s="3" t="s">
        <v>6280</v>
      </c>
      <c r="T1892" s="63">
        <v>35431</v>
      </c>
      <c r="U1892" s="4" t="s">
        <v>6360</v>
      </c>
      <c r="V1892" s="4">
        <v>115839.59</v>
      </c>
      <c r="W1892" s="4">
        <v>22586.16</v>
      </c>
      <c r="X1892" s="4">
        <v>93253.43</v>
      </c>
      <c r="AC1892" s="3">
        <v>45190010</v>
      </c>
      <c r="AD1892" s="3" t="s">
        <v>5608</v>
      </c>
      <c r="AE1892" s="64" t="s">
        <v>7497</v>
      </c>
    </row>
    <row r="1893" spans="1:31" s="54" customFormat="1" x14ac:dyDescent="0.25">
      <c r="A1893" s="61" t="s">
        <v>1308</v>
      </c>
      <c r="B1893" s="3">
        <v>1023973</v>
      </c>
      <c r="C1893" s="3">
        <v>1</v>
      </c>
      <c r="D1893" s="62" t="s">
        <v>3504</v>
      </c>
      <c r="E1893" s="65">
        <v>20259405123</v>
      </c>
      <c r="F1893" s="63">
        <v>28227</v>
      </c>
      <c r="G1893" s="3"/>
      <c r="H1893" s="3"/>
      <c r="I1893" s="3">
        <v>45960060</v>
      </c>
      <c r="J1893" s="3" t="s">
        <v>5607</v>
      </c>
      <c r="K1893" s="64" t="s">
        <v>7489</v>
      </c>
      <c r="L1893" s="64"/>
      <c r="M1893" s="3" t="s">
        <v>5736</v>
      </c>
      <c r="N1893" s="3" t="s">
        <v>5738</v>
      </c>
      <c r="O1893" s="3" t="s">
        <v>8629</v>
      </c>
      <c r="P1893" s="3" t="s">
        <v>356</v>
      </c>
      <c r="Q1893" s="3" t="s">
        <v>5803</v>
      </c>
      <c r="R1893" s="3" t="s">
        <v>5819</v>
      </c>
      <c r="S1893" s="3" t="s">
        <v>6254</v>
      </c>
      <c r="T1893" s="63">
        <v>35431</v>
      </c>
      <c r="U1893" s="4" t="s">
        <v>6360</v>
      </c>
      <c r="V1893" s="4">
        <v>129442.72</v>
      </c>
      <c r="W1893" s="4">
        <v>20570.43</v>
      </c>
      <c r="X1893" s="4">
        <v>108872.29</v>
      </c>
      <c r="AC1893" s="3">
        <v>45190010</v>
      </c>
      <c r="AD1893" s="3" t="s">
        <v>5608</v>
      </c>
      <c r="AE1893" s="64" t="s">
        <v>7497</v>
      </c>
    </row>
    <row r="1894" spans="1:31" s="54" customFormat="1" x14ac:dyDescent="0.25">
      <c r="A1894" s="61" t="s">
        <v>1309</v>
      </c>
      <c r="B1894" s="3">
        <v>1024036</v>
      </c>
      <c r="C1894" s="3">
        <v>1</v>
      </c>
      <c r="D1894" s="62" t="s">
        <v>3505</v>
      </c>
      <c r="E1894" s="65">
        <v>20263383819</v>
      </c>
      <c r="F1894" s="63">
        <v>28468</v>
      </c>
      <c r="G1894" s="3"/>
      <c r="H1894" s="3"/>
      <c r="I1894" s="3">
        <v>45630000</v>
      </c>
      <c r="J1894" s="3" t="s">
        <v>289</v>
      </c>
      <c r="K1894" s="64" t="s">
        <v>7491</v>
      </c>
      <c r="L1894" s="64"/>
      <c r="M1894" s="3" t="s">
        <v>5736</v>
      </c>
      <c r="N1894" s="3" t="s">
        <v>5738</v>
      </c>
      <c r="O1894" s="3" t="s">
        <v>8629</v>
      </c>
      <c r="P1894" s="3" t="s">
        <v>5771</v>
      </c>
      <c r="Q1894" s="3" t="s">
        <v>5803</v>
      </c>
      <c r="R1894" s="3" t="s">
        <v>5819</v>
      </c>
      <c r="S1894" s="3" t="s">
        <v>6281</v>
      </c>
      <c r="T1894" s="63">
        <v>36161</v>
      </c>
      <c r="U1894" s="4" t="s">
        <v>6360</v>
      </c>
      <c r="V1894" s="4">
        <v>109572.44</v>
      </c>
      <c r="W1894" s="4">
        <v>13708.46</v>
      </c>
      <c r="X1894" s="4">
        <v>95863.98</v>
      </c>
      <c r="AC1894" s="3">
        <v>45190010</v>
      </c>
      <c r="AD1894" s="3" t="s">
        <v>5608</v>
      </c>
      <c r="AE1894" s="64" t="s">
        <v>7497</v>
      </c>
    </row>
    <row r="1895" spans="1:31" s="54" customFormat="1" x14ac:dyDescent="0.25">
      <c r="A1895" s="61" t="s">
        <v>1310</v>
      </c>
      <c r="B1895" s="3">
        <v>1024105</v>
      </c>
      <c r="C1895" s="3">
        <v>1</v>
      </c>
      <c r="D1895" s="62" t="s">
        <v>3506</v>
      </c>
      <c r="E1895" s="65">
        <v>20268031872</v>
      </c>
      <c r="F1895" s="63">
        <v>28718</v>
      </c>
      <c r="G1895" s="3"/>
      <c r="H1895" s="3"/>
      <c r="I1895" s="3">
        <v>45980320</v>
      </c>
      <c r="J1895" s="3" t="s">
        <v>5633</v>
      </c>
      <c r="K1895" s="64" t="s">
        <v>7493</v>
      </c>
      <c r="L1895" s="64"/>
      <c r="M1895" s="3" t="s">
        <v>5736</v>
      </c>
      <c r="N1895" s="3" t="s">
        <v>5738</v>
      </c>
      <c r="O1895" s="3" t="s">
        <v>8629</v>
      </c>
      <c r="P1895" s="3" t="s">
        <v>5769</v>
      </c>
      <c r="Q1895" s="3" t="s">
        <v>5803</v>
      </c>
      <c r="R1895" s="3" t="s">
        <v>5819</v>
      </c>
      <c r="S1895" s="3" t="s">
        <v>6282</v>
      </c>
      <c r="T1895" s="63">
        <v>35582</v>
      </c>
      <c r="U1895" s="4" t="s">
        <v>6360</v>
      </c>
      <c r="V1895" s="4">
        <v>97022.55</v>
      </c>
      <c r="W1895" s="4">
        <v>17181.080000000002</v>
      </c>
      <c r="X1895" s="4">
        <v>79841.47</v>
      </c>
      <c r="AC1895" s="3">
        <v>45340100</v>
      </c>
      <c r="AD1895" s="3" t="s">
        <v>303</v>
      </c>
      <c r="AE1895" s="64" t="s">
        <v>7497</v>
      </c>
    </row>
    <row r="1896" spans="1:31" s="54" customFormat="1" x14ac:dyDescent="0.25">
      <c r="A1896" s="61" t="s">
        <v>1311</v>
      </c>
      <c r="B1896" s="3">
        <v>1024110</v>
      </c>
      <c r="C1896" s="3">
        <v>1</v>
      </c>
      <c r="D1896" s="62" t="s">
        <v>3507</v>
      </c>
      <c r="E1896" s="65">
        <v>20268449451</v>
      </c>
      <c r="F1896" s="63">
        <v>28798</v>
      </c>
      <c r="G1896" s="3"/>
      <c r="H1896" s="3"/>
      <c r="I1896" s="3">
        <v>45010142</v>
      </c>
      <c r="J1896" s="3" t="s">
        <v>5634</v>
      </c>
      <c r="K1896" s="64" t="s">
        <v>7499</v>
      </c>
      <c r="L1896" s="64"/>
      <c r="M1896" s="3" t="s">
        <v>5736</v>
      </c>
      <c r="N1896" s="3" t="s">
        <v>5738</v>
      </c>
      <c r="O1896" s="3" t="s">
        <v>8629</v>
      </c>
      <c r="P1896" s="3" t="s">
        <v>356</v>
      </c>
      <c r="Q1896" s="3" t="s">
        <v>5803</v>
      </c>
      <c r="R1896" s="3" t="s">
        <v>5819</v>
      </c>
      <c r="S1896" s="3" t="s">
        <v>6248</v>
      </c>
      <c r="T1896" s="63">
        <v>35431</v>
      </c>
      <c r="U1896" s="4" t="s">
        <v>6360</v>
      </c>
      <c r="V1896" s="4">
        <v>115902.59</v>
      </c>
      <c r="W1896" s="4">
        <v>27825.35</v>
      </c>
      <c r="X1896" s="4">
        <v>88077.24</v>
      </c>
      <c r="AC1896" s="3">
        <v>45190010</v>
      </c>
      <c r="AD1896" s="3" t="s">
        <v>5608</v>
      </c>
      <c r="AE1896" s="64" t="s">
        <v>7497</v>
      </c>
    </row>
    <row r="1897" spans="1:31" s="54" customFormat="1" x14ac:dyDescent="0.25">
      <c r="A1897" s="61" t="s">
        <v>1312</v>
      </c>
      <c r="B1897" s="3">
        <v>1024199</v>
      </c>
      <c r="C1897" s="3">
        <v>1</v>
      </c>
      <c r="D1897" s="62" t="s">
        <v>3508</v>
      </c>
      <c r="E1897" s="65">
        <v>20277670446</v>
      </c>
      <c r="F1897" s="63">
        <v>29176</v>
      </c>
      <c r="G1897" s="3"/>
      <c r="H1897" s="3"/>
      <c r="I1897" s="3">
        <v>45960060</v>
      </c>
      <c r="J1897" s="3" t="s">
        <v>5607</v>
      </c>
      <c r="K1897" s="64" t="s">
        <v>7489</v>
      </c>
      <c r="L1897" s="64"/>
      <c r="M1897" s="3" t="s">
        <v>5736</v>
      </c>
      <c r="N1897" s="3" t="s">
        <v>5738</v>
      </c>
      <c r="O1897" s="3" t="s">
        <v>8629</v>
      </c>
      <c r="P1897" s="3" t="s">
        <v>117</v>
      </c>
      <c r="Q1897" s="3" t="s">
        <v>5803</v>
      </c>
      <c r="R1897" s="3" t="s">
        <v>5819</v>
      </c>
      <c r="S1897" s="3" t="s">
        <v>6274</v>
      </c>
      <c r="T1897" s="63">
        <v>39326</v>
      </c>
      <c r="U1897" s="4" t="s">
        <v>6360</v>
      </c>
      <c r="V1897" s="4">
        <v>106207.96</v>
      </c>
      <c r="W1897" s="4">
        <v>34153.39</v>
      </c>
      <c r="X1897" s="4">
        <v>72054.570000000007</v>
      </c>
      <c r="AC1897" s="3">
        <v>45190010</v>
      </c>
      <c r="AD1897" s="3" t="s">
        <v>5608</v>
      </c>
      <c r="AE1897" s="64" t="s">
        <v>7497</v>
      </c>
    </row>
    <row r="1898" spans="1:31" s="54" customFormat="1" x14ac:dyDescent="0.25">
      <c r="A1898" s="61" t="s">
        <v>1313</v>
      </c>
      <c r="B1898" s="3">
        <v>1024247</v>
      </c>
      <c r="C1898" s="3">
        <v>1</v>
      </c>
      <c r="D1898" s="62" t="s">
        <v>3509</v>
      </c>
      <c r="E1898" s="65">
        <v>20286359370</v>
      </c>
      <c r="F1898" s="63">
        <v>29660</v>
      </c>
      <c r="G1898" s="3"/>
      <c r="H1898" s="3"/>
      <c r="I1898" s="3">
        <v>45980011</v>
      </c>
      <c r="J1898" s="3" t="s">
        <v>5635</v>
      </c>
      <c r="K1898" s="64" t="s">
        <v>7493</v>
      </c>
      <c r="L1898" s="64"/>
      <c r="M1898" s="3" t="s">
        <v>5736</v>
      </c>
      <c r="N1898" s="3" t="s">
        <v>5738</v>
      </c>
      <c r="O1898" s="3" t="s">
        <v>8629</v>
      </c>
      <c r="P1898" s="3" t="s">
        <v>5771</v>
      </c>
      <c r="Q1898" s="3" t="s">
        <v>5803</v>
      </c>
      <c r="R1898" s="3" t="s">
        <v>5819</v>
      </c>
      <c r="S1898" s="3" t="s">
        <v>6250</v>
      </c>
      <c r="T1898" s="63">
        <v>36783</v>
      </c>
      <c r="U1898" s="4" t="s">
        <v>6360</v>
      </c>
      <c r="V1898" s="4">
        <v>125269.13</v>
      </c>
      <c r="W1898" s="4">
        <v>29902.15</v>
      </c>
      <c r="X1898" s="4">
        <v>95366.98</v>
      </c>
      <c r="AC1898" s="3">
        <v>45340100</v>
      </c>
      <c r="AD1898" s="3" t="s">
        <v>303</v>
      </c>
      <c r="AE1898" s="64" t="s">
        <v>7497</v>
      </c>
    </row>
    <row r="1899" spans="1:31" s="54" customFormat="1" x14ac:dyDescent="0.25">
      <c r="A1899" s="61" t="s">
        <v>1314</v>
      </c>
      <c r="B1899" s="3">
        <v>1024378</v>
      </c>
      <c r="C1899" s="3">
        <v>1</v>
      </c>
      <c r="D1899" s="62" t="s">
        <v>3510</v>
      </c>
      <c r="E1899" s="65">
        <v>27187037447</v>
      </c>
      <c r="F1899" s="63">
        <v>20699</v>
      </c>
      <c r="G1899" s="3"/>
      <c r="H1899" s="3"/>
      <c r="I1899" s="3">
        <v>45170500</v>
      </c>
      <c r="J1899" s="3" t="s">
        <v>5615</v>
      </c>
      <c r="K1899" s="64" t="s">
        <v>7501</v>
      </c>
      <c r="L1899" s="64"/>
      <c r="M1899" s="3" t="s">
        <v>5737</v>
      </c>
      <c r="N1899" s="3" t="s">
        <v>5738</v>
      </c>
      <c r="O1899" s="3" t="s">
        <v>8629</v>
      </c>
      <c r="P1899" s="3" t="s">
        <v>502</v>
      </c>
      <c r="Q1899" s="3" t="s">
        <v>5803</v>
      </c>
      <c r="R1899" s="3" t="s">
        <v>5819</v>
      </c>
      <c r="S1899" s="3" t="s">
        <v>6230</v>
      </c>
      <c r="T1899" s="63">
        <v>35038</v>
      </c>
      <c r="U1899" s="4" t="s">
        <v>6360</v>
      </c>
      <c r="V1899" s="4">
        <v>104968.46</v>
      </c>
      <c r="W1899" s="4">
        <v>17464.46</v>
      </c>
      <c r="X1899" s="4">
        <v>87504</v>
      </c>
      <c r="AC1899" s="3">
        <v>45600020</v>
      </c>
      <c r="AD1899" s="3" t="s">
        <v>5666</v>
      </c>
      <c r="AE1899" s="64" t="s">
        <v>7497</v>
      </c>
    </row>
    <row r="1900" spans="1:31" s="54" customFormat="1" x14ac:dyDescent="0.25">
      <c r="A1900" s="61" t="s">
        <v>1315</v>
      </c>
      <c r="B1900" s="3">
        <v>1028124</v>
      </c>
      <c r="C1900" s="3">
        <v>1</v>
      </c>
      <c r="D1900" s="62" t="s">
        <v>3511</v>
      </c>
      <c r="E1900" s="65">
        <v>23132225249</v>
      </c>
      <c r="F1900" s="63">
        <v>21017</v>
      </c>
      <c r="G1900" s="3"/>
      <c r="H1900" s="3"/>
      <c r="I1900" s="3">
        <v>45960060</v>
      </c>
      <c r="J1900" s="3" t="s">
        <v>5607</v>
      </c>
      <c r="K1900" s="64" t="s">
        <v>7489</v>
      </c>
      <c r="L1900" s="64"/>
      <c r="M1900" s="3" t="s">
        <v>5736</v>
      </c>
      <c r="N1900" s="3" t="s">
        <v>5738</v>
      </c>
      <c r="O1900" s="3" t="s">
        <v>8629</v>
      </c>
      <c r="P1900" s="3" t="s">
        <v>5772</v>
      </c>
      <c r="Q1900" s="3" t="s">
        <v>5803</v>
      </c>
      <c r="R1900" s="3" t="s">
        <v>5819</v>
      </c>
      <c r="S1900" s="3" t="s">
        <v>6272</v>
      </c>
      <c r="T1900" s="63">
        <v>30826</v>
      </c>
      <c r="U1900" s="4" t="s">
        <v>6360</v>
      </c>
      <c r="V1900" s="4">
        <v>110710.08</v>
      </c>
      <c r="W1900" s="4">
        <v>18018.36</v>
      </c>
      <c r="X1900" s="4">
        <v>92691.72</v>
      </c>
      <c r="AC1900" s="3">
        <v>45340100</v>
      </c>
      <c r="AD1900" s="3" t="s">
        <v>303</v>
      </c>
      <c r="AE1900" s="64" t="s">
        <v>7497</v>
      </c>
    </row>
    <row r="1901" spans="1:31" s="54" customFormat="1" x14ac:dyDescent="0.25">
      <c r="A1901" s="61" t="s">
        <v>1316</v>
      </c>
      <c r="B1901" s="3">
        <v>1028206</v>
      </c>
      <c r="C1901" s="3">
        <v>1</v>
      </c>
      <c r="D1901" s="62" t="s">
        <v>3512</v>
      </c>
      <c r="E1901" s="65">
        <v>23133484639</v>
      </c>
      <c r="F1901" s="63">
        <v>21073</v>
      </c>
      <c r="G1901" s="3"/>
      <c r="H1901" s="3"/>
      <c r="I1901" s="3">
        <v>45170500</v>
      </c>
      <c r="J1901" s="3" t="s">
        <v>5615</v>
      </c>
      <c r="K1901" s="64" t="s">
        <v>7501</v>
      </c>
      <c r="L1901" s="64"/>
      <c r="M1901" s="3" t="s">
        <v>5736</v>
      </c>
      <c r="N1901" s="3" t="s">
        <v>5738</v>
      </c>
      <c r="O1901" s="3" t="s">
        <v>8629</v>
      </c>
      <c r="P1901" s="3" t="s">
        <v>5751</v>
      </c>
      <c r="Q1901" s="3" t="s">
        <v>5803</v>
      </c>
      <c r="R1901" s="3" t="s">
        <v>5819</v>
      </c>
      <c r="S1901" s="3" t="s">
        <v>6253</v>
      </c>
      <c r="T1901" s="63">
        <v>29373</v>
      </c>
      <c r="U1901" s="4" t="s">
        <v>6360</v>
      </c>
      <c r="V1901" s="4">
        <v>122105.98</v>
      </c>
      <c r="W1901" s="4">
        <v>20460.990000000002</v>
      </c>
      <c r="X1901" s="4">
        <v>101644.99</v>
      </c>
      <c r="AC1901" s="3">
        <v>45600010</v>
      </c>
      <c r="AD1901" s="3" t="s">
        <v>5638</v>
      </c>
      <c r="AE1901" s="64" t="s">
        <v>7497</v>
      </c>
    </row>
    <row r="1902" spans="1:31" s="54" customFormat="1" x14ac:dyDescent="0.25">
      <c r="A1902" s="61" t="s">
        <v>1317</v>
      </c>
      <c r="B1902" s="3">
        <v>1028271</v>
      </c>
      <c r="C1902" s="3">
        <v>1</v>
      </c>
      <c r="D1902" s="62" t="s">
        <v>3513</v>
      </c>
      <c r="E1902" s="65">
        <v>23134372664</v>
      </c>
      <c r="F1902" s="63">
        <v>21642</v>
      </c>
      <c r="G1902" s="3"/>
      <c r="H1902" s="3"/>
      <c r="I1902" s="3">
        <v>45170500</v>
      </c>
      <c r="J1902" s="3" t="s">
        <v>5615</v>
      </c>
      <c r="K1902" s="64" t="s">
        <v>7501</v>
      </c>
      <c r="L1902" s="64"/>
      <c r="M1902" s="3" t="s">
        <v>5737</v>
      </c>
      <c r="N1902" s="3" t="s">
        <v>5738</v>
      </c>
      <c r="O1902" s="3" t="s">
        <v>8629</v>
      </c>
      <c r="P1902" s="3" t="s">
        <v>5761</v>
      </c>
      <c r="Q1902" s="3" t="s">
        <v>5803</v>
      </c>
      <c r="R1902" s="3" t="s">
        <v>5819</v>
      </c>
      <c r="S1902" s="3" t="s">
        <v>6283</v>
      </c>
      <c r="T1902" s="63">
        <v>28642</v>
      </c>
      <c r="U1902" s="4" t="s">
        <v>6360</v>
      </c>
      <c r="V1902" s="4">
        <v>119168.3</v>
      </c>
      <c r="W1902" s="4">
        <v>19194.61</v>
      </c>
      <c r="X1902" s="4">
        <v>99973.69</v>
      </c>
      <c r="AC1902" s="3">
        <v>45190010</v>
      </c>
      <c r="AD1902" s="3" t="s">
        <v>5608</v>
      </c>
      <c r="AE1902" s="64" t="s">
        <v>7497</v>
      </c>
    </row>
    <row r="1903" spans="1:31" s="54" customFormat="1" x14ac:dyDescent="0.25">
      <c r="A1903" s="61" t="s">
        <v>1318</v>
      </c>
      <c r="B1903" s="3">
        <v>1028573</v>
      </c>
      <c r="C1903" s="3">
        <v>1</v>
      </c>
      <c r="D1903" s="62" t="s">
        <v>3514</v>
      </c>
      <c r="E1903" s="65">
        <v>23140892904</v>
      </c>
      <c r="F1903" s="63">
        <v>22185</v>
      </c>
      <c r="G1903" s="3"/>
      <c r="H1903" s="3"/>
      <c r="I1903" s="3">
        <v>45960060</v>
      </c>
      <c r="J1903" s="3" t="s">
        <v>5607</v>
      </c>
      <c r="K1903" s="64" t="s">
        <v>7489</v>
      </c>
      <c r="L1903" s="64"/>
      <c r="M1903" s="3" t="s">
        <v>5737</v>
      </c>
      <c r="N1903" s="3" t="s">
        <v>5738</v>
      </c>
      <c r="O1903" s="3" t="s">
        <v>8629</v>
      </c>
      <c r="P1903" s="3" t="s">
        <v>435</v>
      </c>
      <c r="Q1903" s="3" t="s">
        <v>5803</v>
      </c>
      <c r="R1903" s="3" t="s">
        <v>5819</v>
      </c>
      <c r="S1903" s="3" t="s">
        <v>6242</v>
      </c>
      <c r="T1903" s="63">
        <v>33298</v>
      </c>
      <c r="U1903" s="4" t="s">
        <v>6360</v>
      </c>
      <c r="V1903" s="4">
        <v>103732.12</v>
      </c>
      <c r="W1903" s="4">
        <v>18331.82</v>
      </c>
      <c r="X1903" s="4">
        <v>85400.3</v>
      </c>
      <c r="AC1903" s="3">
        <v>45190010</v>
      </c>
      <c r="AD1903" s="3" t="s">
        <v>5608</v>
      </c>
      <c r="AE1903" s="64" t="s">
        <v>7497</v>
      </c>
    </row>
    <row r="1904" spans="1:31" s="54" customFormat="1" x14ac:dyDescent="0.25">
      <c r="A1904" s="61" t="s">
        <v>1319</v>
      </c>
      <c r="B1904" s="3">
        <v>1028815</v>
      </c>
      <c r="C1904" s="3">
        <v>1</v>
      </c>
      <c r="D1904" s="62" t="s">
        <v>3515</v>
      </c>
      <c r="E1904" s="65">
        <v>23145873894</v>
      </c>
      <c r="F1904" s="63">
        <v>22797</v>
      </c>
      <c r="G1904" s="3"/>
      <c r="H1904" s="3"/>
      <c r="I1904" s="3">
        <v>45620152</v>
      </c>
      <c r="J1904" s="3" t="s">
        <v>5627</v>
      </c>
      <c r="K1904" s="64" t="s">
        <v>7486</v>
      </c>
      <c r="L1904" s="64"/>
      <c r="M1904" s="3" t="s">
        <v>5737</v>
      </c>
      <c r="N1904" s="3" t="s">
        <v>5738</v>
      </c>
      <c r="O1904" s="3" t="s">
        <v>8629</v>
      </c>
      <c r="P1904" s="3" t="s">
        <v>5763</v>
      </c>
      <c r="Q1904" s="3" t="s">
        <v>5803</v>
      </c>
      <c r="R1904" s="3" t="s">
        <v>5819</v>
      </c>
      <c r="S1904" s="3" t="s">
        <v>6284</v>
      </c>
      <c r="T1904" s="63">
        <v>34516</v>
      </c>
      <c r="U1904" s="4" t="s">
        <v>6360</v>
      </c>
      <c r="V1904" s="4">
        <v>100964.55</v>
      </c>
      <c r="W1904" s="4">
        <v>16883.3</v>
      </c>
      <c r="X1904" s="4">
        <v>84081.25</v>
      </c>
      <c r="AC1904" s="3">
        <v>45600010</v>
      </c>
      <c r="AD1904" s="3" t="s">
        <v>5638</v>
      </c>
      <c r="AE1904" s="64" t="s">
        <v>7497</v>
      </c>
    </row>
    <row r="1905" spans="1:31" s="54" customFormat="1" x14ac:dyDescent="0.25">
      <c r="A1905" s="61" t="s">
        <v>1320</v>
      </c>
      <c r="B1905" s="3">
        <v>1029001</v>
      </c>
      <c r="C1905" s="3">
        <v>1</v>
      </c>
      <c r="D1905" s="62" t="s">
        <v>3516</v>
      </c>
      <c r="E1905" s="65">
        <v>23149903399</v>
      </c>
      <c r="F1905" s="63">
        <v>22866</v>
      </c>
      <c r="G1905" s="3"/>
      <c r="H1905" s="3"/>
      <c r="I1905" s="3">
        <v>45960000</v>
      </c>
      <c r="J1905" s="3" t="s">
        <v>5612</v>
      </c>
      <c r="K1905" s="64" t="s">
        <v>7489</v>
      </c>
      <c r="L1905" s="64"/>
      <c r="M1905" s="3" t="s">
        <v>5736</v>
      </c>
      <c r="N1905" s="3" t="s">
        <v>5738</v>
      </c>
      <c r="O1905" s="3" t="s">
        <v>8629</v>
      </c>
      <c r="P1905" s="3" t="s">
        <v>694</v>
      </c>
      <c r="Q1905" s="3" t="s">
        <v>5803</v>
      </c>
      <c r="R1905" s="3" t="s">
        <v>5819</v>
      </c>
      <c r="S1905" s="3" t="s">
        <v>6285</v>
      </c>
      <c r="T1905" s="63">
        <v>37254</v>
      </c>
      <c r="U1905" s="4" t="s">
        <v>6360</v>
      </c>
      <c r="V1905" s="4">
        <v>102805.79</v>
      </c>
      <c r="W1905" s="4">
        <v>17211.919999999998</v>
      </c>
      <c r="X1905" s="4">
        <v>85593.87</v>
      </c>
      <c r="AC1905" s="3">
        <v>45190010</v>
      </c>
      <c r="AD1905" s="3" t="s">
        <v>5608</v>
      </c>
      <c r="AE1905" s="64" t="s">
        <v>7497</v>
      </c>
    </row>
    <row r="1906" spans="1:31" s="54" customFormat="1" x14ac:dyDescent="0.25">
      <c r="A1906" s="61" t="s">
        <v>377</v>
      </c>
      <c r="B1906" s="3">
        <v>1029083</v>
      </c>
      <c r="C1906" s="3">
        <v>2</v>
      </c>
      <c r="D1906" s="62" t="s">
        <v>376</v>
      </c>
      <c r="E1906" s="65">
        <v>23161689564</v>
      </c>
      <c r="F1906" s="63">
        <v>23015</v>
      </c>
      <c r="G1906" s="3"/>
      <c r="H1906" s="3"/>
      <c r="I1906" s="3">
        <v>45960060</v>
      </c>
      <c r="J1906" s="3" t="s">
        <v>5607</v>
      </c>
      <c r="K1906" s="64" t="s">
        <v>7489</v>
      </c>
      <c r="L1906" s="64"/>
      <c r="M1906" s="3" t="s">
        <v>5737</v>
      </c>
      <c r="N1906" s="3" t="s">
        <v>5738</v>
      </c>
      <c r="O1906" s="3" t="s">
        <v>8629</v>
      </c>
      <c r="P1906" s="3" t="s">
        <v>351</v>
      </c>
      <c r="Q1906" s="3" t="s">
        <v>5803</v>
      </c>
      <c r="R1906" s="3" t="s">
        <v>5819</v>
      </c>
      <c r="S1906" s="3" t="s">
        <v>6244</v>
      </c>
      <c r="T1906" s="63">
        <v>33390</v>
      </c>
      <c r="U1906" s="4" t="s">
        <v>6360</v>
      </c>
      <c r="V1906" s="4">
        <v>150382.48000000001</v>
      </c>
      <c r="W1906" s="4">
        <v>101538.94</v>
      </c>
      <c r="X1906" s="4">
        <v>48843.54</v>
      </c>
      <c r="AC1906" s="3">
        <v>45190010</v>
      </c>
      <c r="AD1906" s="3" t="s">
        <v>5608</v>
      </c>
      <c r="AE1906" s="64" t="s">
        <v>7497</v>
      </c>
    </row>
    <row r="1907" spans="1:31" s="54" customFormat="1" x14ac:dyDescent="0.25">
      <c r="A1907" s="61" t="s">
        <v>379</v>
      </c>
      <c r="B1907" s="3">
        <v>1029096</v>
      </c>
      <c r="C1907" s="3">
        <v>1</v>
      </c>
      <c r="D1907" s="62" t="s">
        <v>378</v>
      </c>
      <c r="E1907" s="65">
        <v>23161974714</v>
      </c>
      <c r="F1907" s="63">
        <v>22939</v>
      </c>
      <c r="G1907" s="3"/>
      <c r="H1907" s="3"/>
      <c r="I1907" s="3">
        <v>45980250</v>
      </c>
      <c r="J1907" s="3" t="s">
        <v>5636</v>
      </c>
      <c r="K1907" s="64" t="s">
        <v>7493</v>
      </c>
      <c r="L1907" s="64"/>
      <c r="M1907" s="3" t="s">
        <v>5737</v>
      </c>
      <c r="N1907" s="3" t="s">
        <v>5738</v>
      </c>
      <c r="O1907" s="3" t="s">
        <v>8629</v>
      </c>
      <c r="P1907" s="3" t="s">
        <v>345</v>
      </c>
      <c r="Q1907" s="3" t="s">
        <v>5803</v>
      </c>
      <c r="R1907" s="3" t="s">
        <v>5819</v>
      </c>
      <c r="S1907" s="3" t="s">
        <v>6244</v>
      </c>
      <c r="T1907" s="63">
        <v>32407</v>
      </c>
      <c r="U1907" s="4" t="s">
        <v>6360</v>
      </c>
      <c r="V1907" s="4">
        <v>145072.62</v>
      </c>
      <c r="W1907" s="4">
        <v>24420.02</v>
      </c>
      <c r="X1907" s="4">
        <v>120652.6</v>
      </c>
      <c r="AC1907" s="3">
        <v>45190010</v>
      </c>
      <c r="AD1907" s="3" t="s">
        <v>5608</v>
      </c>
      <c r="AE1907" s="64" t="s">
        <v>7497</v>
      </c>
    </row>
    <row r="1908" spans="1:31" s="54" customFormat="1" x14ac:dyDescent="0.25">
      <c r="A1908" s="61" t="s">
        <v>1321</v>
      </c>
      <c r="B1908" s="3">
        <v>1029120</v>
      </c>
      <c r="C1908" s="3">
        <v>1</v>
      </c>
      <c r="D1908" s="62" t="s">
        <v>3517</v>
      </c>
      <c r="E1908" s="65">
        <v>23162249274</v>
      </c>
      <c r="F1908" s="63">
        <v>22864</v>
      </c>
      <c r="G1908" s="3"/>
      <c r="H1908" s="3"/>
      <c r="I1908" s="3">
        <v>45960060</v>
      </c>
      <c r="J1908" s="3" t="s">
        <v>5607</v>
      </c>
      <c r="K1908" s="64" t="s">
        <v>7489</v>
      </c>
      <c r="L1908" s="64"/>
      <c r="M1908" s="3" t="s">
        <v>5737</v>
      </c>
      <c r="N1908" s="3" t="s">
        <v>5738</v>
      </c>
      <c r="O1908" s="3" t="s">
        <v>8629</v>
      </c>
      <c r="P1908" s="3" t="s">
        <v>5761</v>
      </c>
      <c r="Q1908" s="3" t="s">
        <v>5803</v>
      </c>
      <c r="R1908" s="3" t="s">
        <v>5819</v>
      </c>
      <c r="S1908" s="3" t="s">
        <v>6256</v>
      </c>
      <c r="T1908" s="63">
        <v>30847</v>
      </c>
      <c r="U1908" s="4" t="s">
        <v>6360</v>
      </c>
      <c r="V1908" s="4">
        <v>117306.67</v>
      </c>
      <c r="W1908" s="4">
        <v>20383.21</v>
      </c>
      <c r="X1908" s="4">
        <v>96923.46</v>
      </c>
      <c r="AC1908" s="3">
        <v>45190010</v>
      </c>
      <c r="AD1908" s="3" t="s">
        <v>5608</v>
      </c>
      <c r="AE1908" s="64" t="s">
        <v>7497</v>
      </c>
    </row>
    <row r="1909" spans="1:31" s="54" customFormat="1" x14ac:dyDescent="0.25">
      <c r="A1909" s="61" t="s">
        <v>1322</v>
      </c>
      <c r="B1909" s="3">
        <v>1029476</v>
      </c>
      <c r="C1909" s="3">
        <v>1</v>
      </c>
      <c r="D1909" s="62" t="s">
        <v>3518</v>
      </c>
      <c r="E1909" s="65">
        <v>23170352009</v>
      </c>
      <c r="F1909" s="63">
        <v>23184</v>
      </c>
      <c r="G1909" s="3"/>
      <c r="H1909" s="3"/>
      <c r="I1909" s="3">
        <v>45170530</v>
      </c>
      <c r="J1909" s="3" t="s">
        <v>304</v>
      </c>
      <c r="K1909" s="64" t="s">
        <v>7487</v>
      </c>
      <c r="L1909" s="64"/>
      <c r="M1909" s="3" t="s">
        <v>5736</v>
      </c>
      <c r="N1909" s="3" t="s">
        <v>5738</v>
      </c>
      <c r="O1909" s="3" t="s">
        <v>8629</v>
      </c>
      <c r="P1909" s="3" t="s">
        <v>5751</v>
      </c>
      <c r="Q1909" s="3" t="s">
        <v>5803</v>
      </c>
      <c r="R1909" s="3" t="s">
        <v>5819</v>
      </c>
      <c r="S1909" s="3" t="s">
        <v>6259</v>
      </c>
      <c r="T1909" s="63">
        <v>30832</v>
      </c>
      <c r="U1909" s="4" t="s">
        <v>6360</v>
      </c>
      <c r="V1909" s="4">
        <v>111786.15</v>
      </c>
      <c r="W1909" s="4">
        <v>20138</v>
      </c>
      <c r="X1909" s="4">
        <v>91648.15</v>
      </c>
      <c r="AC1909" s="3">
        <v>45190010</v>
      </c>
      <c r="AD1909" s="3" t="s">
        <v>5608</v>
      </c>
      <c r="AE1909" s="64" t="s">
        <v>7497</v>
      </c>
    </row>
    <row r="1910" spans="1:31" s="54" customFormat="1" x14ac:dyDescent="0.25">
      <c r="A1910" s="61" t="s">
        <v>1323</v>
      </c>
      <c r="B1910" s="3">
        <v>1029589</v>
      </c>
      <c r="C1910" s="3">
        <v>1</v>
      </c>
      <c r="D1910" s="62" t="s">
        <v>3519</v>
      </c>
      <c r="E1910" s="65">
        <v>23172873499</v>
      </c>
      <c r="F1910" s="63">
        <v>23025</v>
      </c>
      <c r="G1910" s="3"/>
      <c r="H1910" s="3"/>
      <c r="I1910" s="3">
        <v>45170500</v>
      </c>
      <c r="J1910" s="3" t="s">
        <v>5615</v>
      </c>
      <c r="K1910" s="64" t="s">
        <v>7501</v>
      </c>
      <c r="L1910" s="64"/>
      <c r="M1910" s="3" t="s">
        <v>5736</v>
      </c>
      <c r="N1910" s="3" t="s">
        <v>5738</v>
      </c>
      <c r="O1910" s="3" t="s">
        <v>8629</v>
      </c>
      <c r="P1910" s="3" t="s">
        <v>502</v>
      </c>
      <c r="Q1910" s="3" t="s">
        <v>5803</v>
      </c>
      <c r="R1910" s="3" t="s">
        <v>5819</v>
      </c>
      <c r="S1910" s="3" t="s">
        <v>6230</v>
      </c>
      <c r="T1910" s="63">
        <v>36109</v>
      </c>
      <c r="U1910" s="4" t="s">
        <v>6360</v>
      </c>
      <c r="V1910" s="4">
        <v>89103.99</v>
      </c>
      <c r="W1910" s="4">
        <v>14873.58</v>
      </c>
      <c r="X1910" s="4">
        <v>74230.41</v>
      </c>
      <c r="AC1910" s="3">
        <v>45190010</v>
      </c>
      <c r="AD1910" s="3" t="s">
        <v>5608</v>
      </c>
      <c r="AE1910" s="64" t="s">
        <v>7497</v>
      </c>
    </row>
    <row r="1911" spans="1:31" s="54" customFormat="1" x14ac:dyDescent="0.25">
      <c r="A1911" s="61" t="s">
        <v>1324</v>
      </c>
      <c r="B1911" s="3">
        <v>1029657</v>
      </c>
      <c r="C1911" s="3">
        <v>1</v>
      </c>
      <c r="D1911" s="62" t="s">
        <v>3520</v>
      </c>
      <c r="E1911" s="65">
        <v>23174429774</v>
      </c>
      <c r="F1911" s="63">
        <v>23868</v>
      </c>
      <c r="G1911" s="3"/>
      <c r="H1911" s="3"/>
      <c r="I1911" s="3">
        <v>45010000</v>
      </c>
      <c r="J1911" s="3" t="s">
        <v>283</v>
      </c>
      <c r="K1911" s="64" t="s">
        <v>7500</v>
      </c>
      <c r="L1911" s="64"/>
      <c r="M1911" s="3" t="s">
        <v>5737</v>
      </c>
      <c r="N1911" s="3" t="s">
        <v>5738</v>
      </c>
      <c r="O1911" s="3" t="s">
        <v>8629</v>
      </c>
      <c r="P1911" s="3" t="s">
        <v>5771</v>
      </c>
      <c r="Q1911" s="3" t="s">
        <v>5803</v>
      </c>
      <c r="R1911" s="3" t="s">
        <v>5819</v>
      </c>
      <c r="S1911" s="3" t="s">
        <v>6256</v>
      </c>
      <c r="T1911" s="63">
        <v>33756</v>
      </c>
      <c r="U1911" s="4" t="s">
        <v>6360</v>
      </c>
      <c r="V1911" s="4">
        <v>108233.71</v>
      </c>
      <c r="W1911" s="4">
        <v>35103.1</v>
      </c>
      <c r="X1911" s="4">
        <v>73130.61</v>
      </c>
      <c r="AC1911" s="3">
        <v>45190010</v>
      </c>
      <c r="AD1911" s="3" t="s">
        <v>5608</v>
      </c>
      <c r="AE1911" s="64" t="s">
        <v>7497</v>
      </c>
    </row>
    <row r="1912" spans="1:31" s="54" customFormat="1" x14ac:dyDescent="0.25">
      <c r="A1912" s="61" t="s">
        <v>1325</v>
      </c>
      <c r="B1912" s="3">
        <v>1029713</v>
      </c>
      <c r="C1912" s="3">
        <v>1</v>
      </c>
      <c r="D1912" s="62" t="s">
        <v>3521</v>
      </c>
      <c r="E1912" s="65">
        <v>23176029714</v>
      </c>
      <c r="F1912" s="63">
        <v>23934</v>
      </c>
      <c r="G1912" s="3"/>
      <c r="H1912" s="3"/>
      <c r="I1912" s="3">
        <v>45960060</v>
      </c>
      <c r="J1912" s="3" t="s">
        <v>5607</v>
      </c>
      <c r="K1912" s="64" t="s">
        <v>7489</v>
      </c>
      <c r="L1912" s="64"/>
      <c r="M1912" s="3" t="s">
        <v>5737</v>
      </c>
      <c r="N1912" s="3" t="s">
        <v>5738</v>
      </c>
      <c r="O1912" s="3" t="s">
        <v>8629</v>
      </c>
      <c r="P1912" s="3" t="s">
        <v>5760</v>
      </c>
      <c r="Q1912" s="3" t="s">
        <v>5803</v>
      </c>
      <c r="R1912" s="3" t="s">
        <v>5819</v>
      </c>
      <c r="S1912" s="3" t="s">
        <v>6230</v>
      </c>
      <c r="T1912" s="63">
        <v>33298</v>
      </c>
      <c r="U1912" s="4" t="s">
        <v>6360</v>
      </c>
      <c r="V1912" s="4">
        <v>103442.01</v>
      </c>
      <c r="W1912" s="4">
        <v>18277.03</v>
      </c>
      <c r="X1912" s="4">
        <v>85164.98</v>
      </c>
      <c r="AC1912" s="3">
        <v>45190010</v>
      </c>
      <c r="AD1912" s="3" t="s">
        <v>5608</v>
      </c>
      <c r="AE1912" s="64" t="s">
        <v>7497</v>
      </c>
    </row>
    <row r="1913" spans="1:31" s="54" customFormat="1" x14ac:dyDescent="0.25">
      <c r="A1913" s="61" t="s">
        <v>1326</v>
      </c>
      <c r="B1913" s="3">
        <v>1029784</v>
      </c>
      <c r="C1913" s="3">
        <v>1</v>
      </c>
      <c r="D1913" s="62" t="s">
        <v>3522</v>
      </c>
      <c r="E1913" s="65">
        <v>23177213624</v>
      </c>
      <c r="F1913" s="63">
        <v>23768</v>
      </c>
      <c r="G1913" s="3"/>
      <c r="H1913" s="3"/>
      <c r="I1913" s="3">
        <v>45960000</v>
      </c>
      <c r="J1913" s="3" t="s">
        <v>5612</v>
      </c>
      <c r="K1913" s="64" t="s">
        <v>7489</v>
      </c>
      <c r="L1913" s="64"/>
      <c r="M1913" s="3" t="s">
        <v>5737</v>
      </c>
      <c r="N1913" s="3" t="s">
        <v>5738</v>
      </c>
      <c r="O1913" s="3" t="s">
        <v>8629</v>
      </c>
      <c r="P1913" s="3" t="s">
        <v>5760</v>
      </c>
      <c r="Q1913" s="3" t="s">
        <v>5803</v>
      </c>
      <c r="R1913" s="3" t="s">
        <v>5819</v>
      </c>
      <c r="S1913" s="3" t="s">
        <v>6230</v>
      </c>
      <c r="T1913" s="63">
        <v>32356</v>
      </c>
      <c r="U1913" s="4" t="s">
        <v>6360</v>
      </c>
      <c r="V1913" s="4">
        <v>112616.87</v>
      </c>
      <c r="W1913" s="4">
        <v>17302.509999999998</v>
      </c>
      <c r="X1913" s="4">
        <v>95314.36</v>
      </c>
      <c r="AC1913" s="3">
        <v>45340100</v>
      </c>
      <c r="AD1913" s="3" t="s">
        <v>303</v>
      </c>
      <c r="AE1913" s="64" t="s">
        <v>7497</v>
      </c>
    </row>
    <row r="1914" spans="1:31" s="54" customFormat="1" x14ac:dyDescent="0.25">
      <c r="A1914" s="61" t="s">
        <v>1327</v>
      </c>
      <c r="B1914" s="3">
        <v>1029801</v>
      </c>
      <c r="C1914" s="3">
        <v>1</v>
      </c>
      <c r="D1914" s="62" t="s">
        <v>3523</v>
      </c>
      <c r="E1914" s="65">
        <v>23177617059</v>
      </c>
      <c r="F1914" s="63">
        <v>24257</v>
      </c>
      <c r="G1914" s="3"/>
      <c r="H1914" s="3"/>
      <c r="I1914" s="3">
        <v>45180040</v>
      </c>
      <c r="J1914" s="3" t="s">
        <v>5622</v>
      </c>
      <c r="K1914" s="64" t="s">
        <v>7505</v>
      </c>
      <c r="L1914" s="64"/>
      <c r="M1914" s="3" t="s">
        <v>5736</v>
      </c>
      <c r="N1914" s="3" t="s">
        <v>5738</v>
      </c>
      <c r="O1914" s="3" t="s">
        <v>8629</v>
      </c>
      <c r="P1914" s="3" t="s">
        <v>87</v>
      </c>
      <c r="Q1914" s="3" t="s">
        <v>5803</v>
      </c>
      <c r="R1914" s="3" t="s">
        <v>5819</v>
      </c>
      <c r="S1914" s="3" t="s">
        <v>6286</v>
      </c>
      <c r="T1914" s="63">
        <v>33695</v>
      </c>
      <c r="U1914" s="4" t="s">
        <v>6360</v>
      </c>
      <c r="V1914" s="4">
        <v>132893.87</v>
      </c>
      <c r="W1914" s="4">
        <v>23759.34</v>
      </c>
      <c r="X1914" s="4">
        <v>109134.53</v>
      </c>
      <c r="AC1914" s="3">
        <v>45600020</v>
      </c>
      <c r="AD1914" s="3" t="s">
        <v>5666</v>
      </c>
      <c r="AE1914" s="64" t="s">
        <v>7497</v>
      </c>
    </row>
    <row r="1915" spans="1:31" s="54" customFormat="1" x14ac:dyDescent="0.25">
      <c r="A1915" s="61" t="s">
        <v>1328</v>
      </c>
      <c r="B1915" s="3">
        <v>1029809</v>
      </c>
      <c r="C1915" s="3">
        <v>1</v>
      </c>
      <c r="D1915" s="62" t="s">
        <v>3524</v>
      </c>
      <c r="E1915" s="65">
        <v>23177912204</v>
      </c>
      <c r="F1915" s="63">
        <v>24281</v>
      </c>
      <c r="G1915" s="3"/>
      <c r="H1915" s="3"/>
      <c r="I1915" s="3">
        <v>45960060</v>
      </c>
      <c r="J1915" s="3" t="s">
        <v>5607</v>
      </c>
      <c r="K1915" s="64" t="s">
        <v>7489</v>
      </c>
      <c r="L1915" s="64"/>
      <c r="M1915" s="3" t="s">
        <v>5737</v>
      </c>
      <c r="N1915" s="3" t="s">
        <v>5738</v>
      </c>
      <c r="O1915" s="3" t="s">
        <v>8629</v>
      </c>
      <c r="P1915" s="3" t="s">
        <v>364</v>
      </c>
      <c r="Q1915" s="3" t="s">
        <v>5803</v>
      </c>
      <c r="R1915" s="3" t="s">
        <v>5819</v>
      </c>
      <c r="S1915" s="3" t="s">
        <v>6242</v>
      </c>
      <c r="T1915" s="63">
        <v>34516</v>
      </c>
      <c r="U1915" s="4" t="s">
        <v>6360</v>
      </c>
      <c r="V1915" s="4">
        <v>102524.5</v>
      </c>
      <c r="W1915" s="4">
        <v>18563.11</v>
      </c>
      <c r="X1915" s="4">
        <v>83961.39</v>
      </c>
      <c r="AC1915" s="3">
        <v>45600010</v>
      </c>
      <c r="AD1915" s="3" t="s">
        <v>5638</v>
      </c>
      <c r="AE1915" s="64" t="s">
        <v>7497</v>
      </c>
    </row>
    <row r="1916" spans="1:31" s="54" customFormat="1" x14ac:dyDescent="0.25">
      <c r="A1916" s="61" t="s">
        <v>381</v>
      </c>
      <c r="B1916" s="3">
        <v>1029839</v>
      </c>
      <c r="C1916" s="3">
        <v>1</v>
      </c>
      <c r="D1916" s="62" t="s">
        <v>380</v>
      </c>
      <c r="E1916" s="65">
        <v>23178564714</v>
      </c>
      <c r="F1916" s="63">
        <v>24301</v>
      </c>
      <c r="G1916" s="3"/>
      <c r="H1916" s="3"/>
      <c r="I1916" s="3">
        <v>45960060</v>
      </c>
      <c r="J1916" s="3" t="s">
        <v>5607</v>
      </c>
      <c r="K1916" s="64" t="s">
        <v>7489</v>
      </c>
      <c r="L1916" s="64"/>
      <c r="M1916" s="3" t="s">
        <v>5737</v>
      </c>
      <c r="N1916" s="3" t="s">
        <v>5738</v>
      </c>
      <c r="O1916" s="3" t="s">
        <v>8629</v>
      </c>
      <c r="P1916" s="3" t="s">
        <v>351</v>
      </c>
      <c r="Q1916" s="3" t="s">
        <v>5803</v>
      </c>
      <c r="R1916" s="3" t="s">
        <v>5819</v>
      </c>
      <c r="S1916" s="3" t="s">
        <v>6244</v>
      </c>
      <c r="T1916" s="63">
        <v>33298</v>
      </c>
      <c r="U1916" s="4" t="s">
        <v>6360</v>
      </c>
      <c r="V1916" s="4">
        <v>144321.15</v>
      </c>
      <c r="W1916" s="4">
        <v>21142.959999999999</v>
      </c>
      <c r="X1916" s="4">
        <v>123178.19</v>
      </c>
      <c r="AC1916" s="3">
        <v>45190010</v>
      </c>
      <c r="AD1916" s="3" t="s">
        <v>5608</v>
      </c>
      <c r="AE1916" s="64" t="s">
        <v>7497</v>
      </c>
    </row>
    <row r="1917" spans="1:31" s="54" customFormat="1" x14ac:dyDescent="0.25">
      <c r="A1917" s="61" t="s">
        <v>1329</v>
      </c>
      <c r="B1917" s="3">
        <v>1029865</v>
      </c>
      <c r="C1917" s="3">
        <v>1</v>
      </c>
      <c r="D1917" s="62" t="s">
        <v>3525</v>
      </c>
      <c r="E1917" s="65">
        <v>23179421534</v>
      </c>
      <c r="F1917" s="63">
        <v>23491</v>
      </c>
      <c r="G1917" s="3"/>
      <c r="H1917" s="3"/>
      <c r="I1917" s="3">
        <v>45620152</v>
      </c>
      <c r="J1917" s="3" t="s">
        <v>5627</v>
      </c>
      <c r="K1917" s="64" t="s">
        <v>7486</v>
      </c>
      <c r="L1917" s="64"/>
      <c r="M1917" s="3" t="s">
        <v>5737</v>
      </c>
      <c r="N1917" s="3" t="s">
        <v>5738</v>
      </c>
      <c r="O1917" s="3" t="s">
        <v>8629</v>
      </c>
      <c r="P1917" s="3" t="s">
        <v>5767</v>
      </c>
      <c r="Q1917" s="3" t="s">
        <v>5803</v>
      </c>
      <c r="R1917" s="3" t="s">
        <v>5819</v>
      </c>
      <c r="S1917" s="3" t="s">
        <v>6278</v>
      </c>
      <c r="T1917" s="63">
        <v>30834</v>
      </c>
      <c r="U1917" s="4" t="s">
        <v>6360</v>
      </c>
      <c r="V1917" s="4">
        <v>114374.95</v>
      </c>
      <c r="W1917" s="4">
        <v>60667.56</v>
      </c>
      <c r="X1917" s="4">
        <v>53707.39</v>
      </c>
      <c r="AC1917" s="3">
        <v>45190010</v>
      </c>
      <c r="AD1917" s="3" t="s">
        <v>5608</v>
      </c>
      <c r="AE1917" s="64" t="s">
        <v>7497</v>
      </c>
    </row>
    <row r="1918" spans="1:31" s="54" customFormat="1" x14ac:dyDescent="0.25">
      <c r="A1918" s="61" t="s">
        <v>1330</v>
      </c>
      <c r="B1918" s="3">
        <v>1029981</v>
      </c>
      <c r="C1918" s="3">
        <v>2</v>
      </c>
      <c r="D1918" s="62" t="s">
        <v>3526</v>
      </c>
      <c r="E1918" s="65">
        <v>23182069949</v>
      </c>
      <c r="F1918" s="63">
        <v>24465</v>
      </c>
      <c r="G1918" s="3"/>
      <c r="H1918" s="3"/>
      <c r="I1918" s="3">
        <v>45170500</v>
      </c>
      <c r="J1918" s="3" t="s">
        <v>5615</v>
      </c>
      <c r="K1918" s="64" t="s">
        <v>7501</v>
      </c>
      <c r="L1918" s="64"/>
      <c r="M1918" s="3" t="s">
        <v>5736</v>
      </c>
      <c r="N1918" s="3" t="s">
        <v>5738</v>
      </c>
      <c r="O1918" s="3" t="s">
        <v>8629</v>
      </c>
      <c r="P1918" s="3" t="s">
        <v>546</v>
      </c>
      <c r="Q1918" s="3" t="s">
        <v>5804</v>
      </c>
      <c r="R1918" s="3" t="s">
        <v>5819</v>
      </c>
      <c r="S1918" s="3" t="s">
        <v>6243</v>
      </c>
      <c r="T1918" s="63">
        <v>39326</v>
      </c>
      <c r="U1918" s="4" t="s">
        <v>6360</v>
      </c>
      <c r="V1918" s="4">
        <v>69492.740000000005</v>
      </c>
      <c r="W1918" s="4">
        <v>69492.740000000005</v>
      </c>
      <c r="X1918" s="4">
        <v>0</v>
      </c>
      <c r="AC1918" s="3">
        <v>45600010</v>
      </c>
      <c r="AD1918" s="3" t="s">
        <v>5638</v>
      </c>
      <c r="AE1918" s="64" t="s">
        <v>7497</v>
      </c>
    </row>
    <row r="1919" spans="1:31" s="54" customFormat="1" x14ac:dyDescent="0.25">
      <c r="A1919" s="61" t="s">
        <v>1331</v>
      </c>
      <c r="B1919" s="3">
        <v>1030017</v>
      </c>
      <c r="C1919" s="3">
        <v>1</v>
      </c>
      <c r="D1919" s="62" t="s">
        <v>3527</v>
      </c>
      <c r="E1919" s="65">
        <v>23182896624</v>
      </c>
      <c r="F1919" s="63">
        <v>24765</v>
      </c>
      <c r="G1919" s="3"/>
      <c r="H1919" s="3"/>
      <c r="I1919" s="3">
        <v>45960060</v>
      </c>
      <c r="J1919" s="3" t="s">
        <v>5607</v>
      </c>
      <c r="K1919" s="64" t="s">
        <v>7489</v>
      </c>
      <c r="L1919" s="64"/>
      <c r="M1919" s="3" t="s">
        <v>5737</v>
      </c>
      <c r="N1919" s="3" t="s">
        <v>5738</v>
      </c>
      <c r="O1919" s="3" t="s">
        <v>8629</v>
      </c>
      <c r="P1919" s="3" t="s">
        <v>364</v>
      </c>
      <c r="Q1919" s="3" t="s">
        <v>5803</v>
      </c>
      <c r="R1919" s="3" t="s">
        <v>5819</v>
      </c>
      <c r="S1919" s="3" t="s">
        <v>6242</v>
      </c>
      <c r="T1919" s="63">
        <v>34516</v>
      </c>
      <c r="U1919" s="4" t="s">
        <v>6360</v>
      </c>
      <c r="V1919" s="4">
        <v>103885.75</v>
      </c>
      <c r="W1919" s="4">
        <v>40216.71</v>
      </c>
      <c r="X1919" s="4">
        <v>63669.04</v>
      </c>
      <c r="AC1919" s="3">
        <v>45600020</v>
      </c>
      <c r="AD1919" s="3" t="s">
        <v>5666</v>
      </c>
      <c r="AE1919" s="64" t="s">
        <v>7497</v>
      </c>
    </row>
    <row r="1920" spans="1:31" s="54" customFormat="1" x14ac:dyDescent="0.25">
      <c r="A1920" s="61" t="s">
        <v>1332</v>
      </c>
      <c r="B1920" s="3">
        <v>1030219</v>
      </c>
      <c r="C1920" s="3">
        <v>1</v>
      </c>
      <c r="D1920" s="62" t="s">
        <v>3528</v>
      </c>
      <c r="E1920" s="65">
        <v>23187781604</v>
      </c>
      <c r="F1920" s="63">
        <v>23743</v>
      </c>
      <c r="G1920" s="3"/>
      <c r="H1920" s="3"/>
      <c r="I1920" s="3">
        <v>45620010</v>
      </c>
      <c r="J1920" s="3" t="s">
        <v>5628</v>
      </c>
      <c r="K1920" s="64" t="s">
        <v>7486</v>
      </c>
      <c r="L1920" s="64"/>
      <c r="M1920" s="3" t="s">
        <v>5737</v>
      </c>
      <c r="N1920" s="3" t="s">
        <v>5738</v>
      </c>
      <c r="O1920" s="3" t="s">
        <v>8629</v>
      </c>
      <c r="P1920" s="3" t="s">
        <v>5773</v>
      </c>
      <c r="Q1920" s="3" t="s">
        <v>5804</v>
      </c>
      <c r="R1920" s="3" t="s">
        <v>5819</v>
      </c>
      <c r="S1920" s="3" t="s">
        <v>6235</v>
      </c>
      <c r="T1920" s="63">
        <v>34516</v>
      </c>
      <c r="U1920" s="4" t="s">
        <v>6360</v>
      </c>
      <c r="V1920" s="4">
        <v>74358.539999999994</v>
      </c>
      <c r="W1920" s="4">
        <v>74358.539999999994</v>
      </c>
      <c r="X1920" s="4">
        <v>0</v>
      </c>
      <c r="AC1920" s="3">
        <v>45190010</v>
      </c>
      <c r="AD1920" s="3" t="s">
        <v>5608</v>
      </c>
      <c r="AE1920" s="64" t="s">
        <v>7497</v>
      </c>
    </row>
    <row r="1921" spans="1:31" s="54" customFormat="1" x14ac:dyDescent="0.25">
      <c r="A1921" s="61" t="s">
        <v>383</v>
      </c>
      <c r="B1921" s="3">
        <v>1030239</v>
      </c>
      <c r="C1921" s="3">
        <v>1</v>
      </c>
      <c r="D1921" s="62" t="s">
        <v>382</v>
      </c>
      <c r="E1921" s="65">
        <v>23200072774</v>
      </c>
      <c r="F1921" s="63">
        <v>24894</v>
      </c>
      <c r="G1921" s="3"/>
      <c r="H1921" s="3"/>
      <c r="I1921" s="3">
        <v>45960060</v>
      </c>
      <c r="J1921" s="3" t="s">
        <v>5607</v>
      </c>
      <c r="K1921" s="64" t="s">
        <v>7489</v>
      </c>
      <c r="L1921" s="64"/>
      <c r="M1921" s="3" t="s">
        <v>5737</v>
      </c>
      <c r="N1921" s="3" t="s">
        <v>5738</v>
      </c>
      <c r="O1921" s="3" t="s">
        <v>8629</v>
      </c>
      <c r="P1921" s="3" t="s">
        <v>351</v>
      </c>
      <c r="Q1921" s="3" t="s">
        <v>5803</v>
      </c>
      <c r="R1921" s="3" t="s">
        <v>5819</v>
      </c>
      <c r="S1921" s="3" t="s">
        <v>6244</v>
      </c>
      <c r="T1921" s="63">
        <v>32658</v>
      </c>
      <c r="U1921" s="4" t="s">
        <v>6360</v>
      </c>
      <c r="V1921" s="4">
        <v>144671.15</v>
      </c>
      <c r="W1921" s="4">
        <v>26361.8</v>
      </c>
      <c r="X1921" s="4">
        <v>118309.35</v>
      </c>
      <c r="AC1921" s="3">
        <v>45190010</v>
      </c>
      <c r="AD1921" s="3" t="s">
        <v>5608</v>
      </c>
      <c r="AE1921" s="64" t="s">
        <v>7497</v>
      </c>
    </row>
    <row r="1922" spans="1:31" s="54" customFormat="1" x14ac:dyDescent="0.25">
      <c r="A1922" s="61" t="s">
        <v>385</v>
      </c>
      <c r="B1922" s="3">
        <v>1030244</v>
      </c>
      <c r="C1922" s="3">
        <v>1</v>
      </c>
      <c r="D1922" s="62" t="s">
        <v>384</v>
      </c>
      <c r="E1922" s="65">
        <v>23200097254</v>
      </c>
      <c r="F1922" s="63">
        <v>24889</v>
      </c>
      <c r="G1922" s="3"/>
      <c r="H1922" s="3"/>
      <c r="I1922" s="3">
        <v>45960000</v>
      </c>
      <c r="J1922" s="3" t="s">
        <v>5612</v>
      </c>
      <c r="K1922" s="64" t="s">
        <v>7489</v>
      </c>
      <c r="L1922" s="64"/>
      <c r="M1922" s="3" t="s">
        <v>5737</v>
      </c>
      <c r="N1922" s="3" t="s">
        <v>5738</v>
      </c>
      <c r="O1922" s="3" t="s">
        <v>8629</v>
      </c>
      <c r="P1922" s="3" t="s">
        <v>351</v>
      </c>
      <c r="Q1922" s="3" t="s">
        <v>5803</v>
      </c>
      <c r="R1922" s="3" t="s">
        <v>5819</v>
      </c>
      <c r="S1922" s="3" t="s">
        <v>6244</v>
      </c>
      <c r="T1922" s="63">
        <v>34516</v>
      </c>
      <c r="U1922" s="4" t="s">
        <v>6360</v>
      </c>
      <c r="V1922" s="4">
        <v>149351.34</v>
      </c>
      <c r="W1922" s="4">
        <v>26270.09</v>
      </c>
      <c r="X1922" s="4">
        <v>123081.25</v>
      </c>
      <c r="AC1922" s="3">
        <v>45190010</v>
      </c>
      <c r="AD1922" s="3" t="s">
        <v>5608</v>
      </c>
      <c r="AE1922" s="64" t="s">
        <v>7497</v>
      </c>
    </row>
    <row r="1923" spans="1:31" s="54" customFormat="1" x14ac:dyDescent="0.25">
      <c r="A1923" s="61" t="s">
        <v>387</v>
      </c>
      <c r="B1923" s="3">
        <v>1030430</v>
      </c>
      <c r="C1923" s="3">
        <v>1</v>
      </c>
      <c r="D1923" s="62" t="s">
        <v>386</v>
      </c>
      <c r="E1923" s="65">
        <v>23206962704</v>
      </c>
      <c r="F1923" s="63">
        <v>25275</v>
      </c>
      <c r="G1923" s="3"/>
      <c r="H1923" s="3"/>
      <c r="I1923" s="3">
        <v>45960060</v>
      </c>
      <c r="J1923" s="3" t="s">
        <v>5607</v>
      </c>
      <c r="K1923" s="64" t="s">
        <v>7489</v>
      </c>
      <c r="L1923" s="64"/>
      <c r="M1923" s="3" t="s">
        <v>5737</v>
      </c>
      <c r="N1923" s="3" t="s">
        <v>5738</v>
      </c>
      <c r="O1923" s="3" t="s">
        <v>8629</v>
      </c>
      <c r="P1923" s="3" t="s">
        <v>351</v>
      </c>
      <c r="Q1923" s="3" t="s">
        <v>5803</v>
      </c>
      <c r="R1923" s="3" t="s">
        <v>5819</v>
      </c>
      <c r="S1923" s="3" t="s">
        <v>6244</v>
      </c>
      <c r="T1923" s="63">
        <v>33573</v>
      </c>
      <c r="U1923" s="4" t="s">
        <v>6360</v>
      </c>
      <c r="V1923" s="4">
        <v>162541.13</v>
      </c>
      <c r="W1923" s="4">
        <v>22377</v>
      </c>
      <c r="X1923" s="4">
        <v>140164.13</v>
      </c>
      <c r="AC1923" s="3">
        <v>45190010</v>
      </c>
      <c r="AD1923" s="3" t="s">
        <v>5608</v>
      </c>
      <c r="AE1923" s="64" t="s">
        <v>7497</v>
      </c>
    </row>
    <row r="1924" spans="1:31" s="54" customFormat="1" x14ac:dyDescent="0.25">
      <c r="A1924" s="61" t="s">
        <v>389</v>
      </c>
      <c r="B1924" s="3">
        <v>1030507</v>
      </c>
      <c r="C1924" s="3">
        <v>1</v>
      </c>
      <c r="D1924" s="62" t="s">
        <v>388</v>
      </c>
      <c r="E1924" s="65">
        <v>23210551514</v>
      </c>
      <c r="F1924" s="63">
        <v>25337</v>
      </c>
      <c r="G1924" s="3"/>
      <c r="H1924" s="3"/>
      <c r="I1924" s="3">
        <v>45980300</v>
      </c>
      <c r="J1924" s="3" t="s">
        <v>5637</v>
      </c>
      <c r="K1924" s="64" t="s">
        <v>7493</v>
      </c>
      <c r="L1924" s="64"/>
      <c r="M1924" s="3" t="s">
        <v>5737</v>
      </c>
      <c r="N1924" s="3" t="s">
        <v>5738</v>
      </c>
      <c r="O1924" s="3" t="s">
        <v>8629</v>
      </c>
      <c r="P1924" s="3" t="s">
        <v>351</v>
      </c>
      <c r="Q1924" s="3" t="s">
        <v>5803</v>
      </c>
      <c r="R1924" s="3" t="s">
        <v>5819</v>
      </c>
      <c r="S1924" s="3" t="s">
        <v>6244</v>
      </c>
      <c r="T1924" s="63">
        <v>34547</v>
      </c>
      <c r="U1924" s="4" t="s">
        <v>6360</v>
      </c>
      <c r="V1924" s="4">
        <v>142944.95999999999</v>
      </c>
      <c r="W1924" s="4">
        <v>21140.02</v>
      </c>
      <c r="X1924" s="4">
        <v>121804.94</v>
      </c>
      <c r="AC1924" s="3">
        <v>45600010</v>
      </c>
      <c r="AD1924" s="3" t="s">
        <v>5638</v>
      </c>
      <c r="AE1924" s="64" t="s">
        <v>7497</v>
      </c>
    </row>
    <row r="1925" spans="1:31" s="54" customFormat="1" x14ac:dyDescent="0.25">
      <c r="A1925" s="61" t="s">
        <v>391</v>
      </c>
      <c r="B1925" s="3">
        <v>1030665</v>
      </c>
      <c r="C1925" s="3">
        <v>1</v>
      </c>
      <c r="D1925" s="62" t="s">
        <v>390</v>
      </c>
      <c r="E1925" s="65">
        <v>23217776104</v>
      </c>
      <c r="F1925" s="63">
        <v>25842</v>
      </c>
      <c r="G1925" s="3"/>
      <c r="H1925" s="3"/>
      <c r="I1925" s="3">
        <v>45960060</v>
      </c>
      <c r="J1925" s="3" t="s">
        <v>5607</v>
      </c>
      <c r="K1925" s="64" t="s">
        <v>7489</v>
      </c>
      <c r="L1925" s="64"/>
      <c r="M1925" s="3" t="s">
        <v>5737</v>
      </c>
      <c r="N1925" s="3" t="s">
        <v>5738</v>
      </c>
      <c r="O1925" s="3" t="s">
        <v>8629</v>
      </c>
      <c r="P1925" s="3" t="s">
        <v>351</v>
      </c>
      <c r="Q1925" s="3" t="s">
        <v>5803</v>
      </c>
      <c r="R1925" s="3" t="s">
        <v>5819</v>
      </c>
      <c r="S1925" s="3" t="s">
        <v>6244</v>
      </c>
      <c r="T1925" s="63">
        <v>33756</v>
      </c>
      <c r="U1925" s="4" t="s">
        <v>6360</v>
      </c>
      <c r="V1925" s="4">
        <v>146032.4</v>
      </c>
      <c r="W1925" s="4">
        <v>26207.23</v>
      </c>
      <c r="X1925" s="4">
        <v>119825.17</v>
      </c>
      <c r="AC1925" s="3">
        <v>45190010</v>
      </c>
      <c r="AD1925" s="3" t="s">
        <v>5608</v>
      </c>
      <c r="AE1925" s="64" t="s">
        <v>7497</v>
      </c>
    </row>
    <row r="1926" spans="1:31" s="54" customFormat="1" x14ac:dyDescent="0.25">
      <c r="A1926" s="61" t="s">
        <v>1333</v>
      </c>
      <c r="B1926" s="3">
        <v>1030737</v>
      </c>
      <c r="C1926" s="3">
        <v>1</v>
      </c>
      <c r="D1926" s="62" t="s">
        <v>3529</v>
      </c>
      <c r="E1926" s="65">
        <v>23220464164</v>
      </c>
      <c r="F1926" s="63">
        <v>26011</v>
      </c>
      <c r="G1926" s="3"/>
      <c r="H1926" s="3"/>
      <c r="I1926" s="3">
        <v>45180040</v>
      </c>
      <c r="J1926" s="3" t="s">
        <v>5622</v>
      </c>
      <c r="K1926" s="64" t="s">
        <v>7505</v>
      </c>
      <c r="L1926" s="64"/>
      <c r="M1926" s="3" t="s">
        <v>5737</v>
      </c>
      <c r="N1926" s="3" t="s">
        <v>5738</v>
      </c>
      <c r="O1926" s="3" t="s">
        <v>8629</v>
      </c>
      <c r="P1926" s="3" t="s">
        <v>117</v>
      </c>
      <c r="Q1926" s="3" t="s">
        <v>5803</v>
      </c>
      <c r="R1926" s="3" t="s">
        <v>5819</v>
      </c>
      <c r="S1926" s="3" t="s">
        <v>6265</v>
      </c>
      <c r="T1926" s="63">
        <v>38657</v>
      </c>
      <c r="U1926" s="4" t="s">
        <v>6360</v>
      </c>
      <c r="V1926" s="4">
        <v>89950.86</v>
      </c>
      <c r="W1926" s="4">
        <v>13119.29</v>
      </c>
      <c r="X1926" s="4">
        <v>76831.570000000007</v>
      </c>
      <c r="AC1926" s="3">
        <v>45190010</v>
      </c>
      <c r="AD1926" s="3" t="s">
        <v>5608</v>
      </c>
      <c r="AE1926" s="64" t="s">
        <v>7497</v>
      </c>
    </row>
    <row r="1927" spans="1:31" s="54" customFormat="1" x14ac:dyDescent="0.25">
      <c r="A1927" s="61" t="s">
        <v>1334</v>
      </c>
      <c r="B1927" s="3">
        <v>1030754</v>
      </c>
      <c r="C1927" s="3">
        <v>1</v>
      </c>
      <c r="D1927" s="62" t="s">
        <v>3530</v>
      </c>
      <c r="E1927" s="65">
        <v>23221258819</v>
      </c>
      <c r="F1927" s="63">
        <v>25996</v>
      </c>
      <c r="G1927" s="3"/>
      <c r="H1927" s="3"/>
      <c r="I1927" s="3">
        <v>45190010</v>
      </c>
      <c r="J1927" s="3" t="s">
        <v>5608</v>
      </c>
      <c r="K1927" s="64" t="s">
        <v>7497</v>
      </c>
      <c r="L1927" s="64"/>
      <c r="M1927" s="3" t="s">
        <v>5736</v>
      </c>
      <c r="N1927" s="3" t="s">
        <v>5738</v>
      </c>
      <c r="O1927" s="3" t="s">
        <v>8629</v>
      </c>
      <c r="P1927" s="3" t="s">
        <v>375</v>
      </c>
      <c r="Q1927" s="3" t="s">
        <v>5803</v>
      </c>
      <c r="R1927" s="3" t="s">
        <v>5819</v>
      </c>
      <c r="S1927" s="3" t="s">
        <v>6261</v>
      </c>
      <c r="T1927" s="63">
        <v>33512</v>
      </c>
      <c r="U1927" s="4" t="s">
        <v>6360</v>
      </c>
      <c r="V1927" s="4">
        <v>113125.61</v>
      </c>
      <c r="W1927" s="4">
        <v>45180.22</v>
      </c>
      <c r="X1927" s="4">
        <v>67945.39</v>
      </c>
      <c r="AC1927" s="3">
        <v>45190010</v>
      </c>
      <c r="AD1927" s="3" t="s">
        <v>5608</v>
      </c>
      <c r="AE1927" s="64" t="s">
        <v>7497</v>
      </c>
    </row>
    <row r="1928" spans="1:31" s="54" customFormat="1" x14ac:dyDescent="0.25">
      <c r="A1928" s="61" t="s">
        <v>1335</v>
      </c>
      <c r="B1928" s="3">
        <v>1030774</v>
      </c>
      <c r="C1928" s="3">
        <v>1</v>
      </c>
      <c r="D1928" s="62" t="s">
        <v>3531</v>
      </c>
      <c r="E1928" s="65">
        <v>23222260159</v>
      </c>
      <c r="F1928" s="63">
        <v>26207</v>
      </c>
      <c r="G1928" s="3"/>
      <c r="H1928" s="3"/>
      <c r="I1928" s="3">
        <v>45960040</v>
      </c>
      <c r="J1928" s="3" t="s">
        <v>5596</v>
      </c>
      <c r="K1928" s="64" t="s">
        <v>7489</v>
      </c>
      <c r="L1928" s="64"/>
      <c r="M1928" s="3" t="s">
        <v>5736</v>
      </c>
      <c r="N1928" s="3" t="s">
        <v>5738</v>
      </c>
      <c r="O1928" s="3" t="s">
        <v>8629</v>
      </c>
      <c r="P1928" s="3" t="s">
        <v>351</v>
      </c>
      <c r="Q1928" s="3" t="s">
        <v>5803</v>
      </c>
      <c r="R1928" s="3" t="s">
        <v>5819</v>
      </c>
      <c r="S1928" s="3" t="s">
        <v>6244</v>
      </c>
      <c r="T1928" s="63">
        <v>33298</v>
      </c>
      <c r="U1928" s="4" t="s">
        <v>6360</v>
      </c>
      <c r="V1928" s="4">
        <v>141757.47</v>
      </c>
      <c r="W1928" s="4">
        <v>24144.18</v>
      </c>
      <c r="X1928" s="4">
        <v>117613.29</v>
      </c>
      <c r="AC1928" s="3">
        <v>45600010</v>
      </c>
      <c r="AD1928" s="3" t="s">
        <v>5638</v>
      </c>
      <c r="AE1928" s="64" t="s">
        <v>7497</v>
      </c>
    </row>
    <row r="1929" spans="1:31" s="54" customFormat="1" x14ac:dyDescent="0.25">
      <c r="A1929" s="61" t="s">
        <v>1336</v>
      </c>
      <c r="B1929" s="3">
        <v>1030864</v>
      </c>
      <c r="C1929" s="3">
        <v>1</v>
      </c>
      <c r="D1929" s="62" t="s">
        <v>3532</v>
      </c>
      <c r="E1929" s="65">
        <v>23225902054</v>
      </c>
      <c r="F1929" s="63">
        <v>26349</v>
      </c>
      <c r="G1929" s="3"/>
      <c r="H1929" s="3"/>
      <c r="I1929" s="3">
        <v>45600010</v>
      </c>
      <c r="J1929" s="3" t="s">
        <v>5638</v>
      </c>
      <c r="K1929" s="64" t="s">
        <v>7497</v>
      </c>
      <c r="L1929" s="64"/>
      <c r="M1929" s="3" t="s">
        <v>5737</v>
      </c>
      <c r="N1929" s="3" t="s">
        <v>5738</v>
      </c>
      <c r="O1929" s="3" t="s">
        <v>8629</v>
      </c>
      <c r="P1929" s="3" t="s">
        <v>5760</v>
      </c>
      <c r="Q1929" s="3" t="s">
        <v>5803</v>
      </c>
      <c r="R1929" s="3" t="s">
        <v>5819</v>
      </c>
      <c r="S1929" s="3" t="s">
        <v>6230</v>
      </c>
      <c r="T1929" s="63">
        <v>33298</v>
      </c>
      <c r="U1929" s="4" t="s">
        <v>6360</v>
      </c>
      <c r="V1929" s="4">
        <v>95245.75</v>
      </c>
      <c r="W1929" s="4">
        <v>51383.51</v>
      </c>
      <c r="X1929" s="4">
        <v>43862.239999999998</v>
      </c>
      <c r="AC1929" s="3">
        <v>45190010</v>
      </c>
      <c r="AD1929" s="3" t="s">
        <v>5608</v>
      </c>
      <c r="AE1929" s="64" t="s">
        <v>7497</v>
      </c>
    </row>
    <row r="1930" spans="1:31" s="54" customFormat="1" x14ac:dyDescent="0.25">
      <c r="A1930" s="61" t="s">
        <v>1337</v>
      </c>
      <c r="B1930" s="3">
        <v>1030894</v>
      </c>
      <c r="C1930" s="3">
        <v>1</v>
      </c>
      <c r="D1930" s="62" t="s">
        <v>3533</v>
      </c>
      <c r="E1930" s="65">
        <v>23227648244</v>
      </c>
      <c r="F1930" s="63">
        <v>26418</v>
      </c>
      <c r="G1930" s="3"/>
      <c r="H1930" s="3"/>
      <c r="I1930" s="3">
        <v>45960060</v>
      </c>
      <c r="J1930" s="3" t="s">
        <v>5607</v>
      </c>
      <c r="K1930" s="64" t="s">
        <v>7489</v>
      </c>
      <c r="L1930" s="64"/>
      <c r="M1930" s="3" t="s">
        <v>5737</v>
      </c>
      <c r="N1930" s="3" t="s">
        <v>5738</v>
      </c>
      <c r="O1930" s="3" t="s">
        <v>8629</v>
      </c>
      <c r="P1930" s="3" t="s">
        <v>435</v>
      </c>
      <c r="Q1930" s="3" t="s">
        <v>5803</v>
      </c>
      <c r="R1930" s="3" t="s">
        <v>5819</v>
      </c>
      <c r="S1930" s="3" t="s">
        <v>6251</v>
      </c>
      <c r="T1930" s="63">
        <v>33512</v>
      </c>
      <c r="U1930" s="4" t="s">
        <v>6360</v>
      </c>
      <c r="V1930" s="4">
        <v>103273.27</v>
      </c>
      <c r="W1930" s="4">
        <v>17150.18</v>
      </c>
      <c r="X1930" s="4">
        <v>86123.09</v>
      </c>
      <c r="AC1930" s="3">
        <v>45600010</v>
      </c>
      <c r="AD1930" s="3" t="s">
        <v>5638</v>
      </c>
      <c r="AE1930" s="64" t="s">
        <v>7497</v>
      </c>
    </row>
    <row r="1931" spans="1:31" s="54" customFormat="1" x14ac:dyDescent="0.25">
      <c r="A1931" s="61" t="s">
        <v>1338</v>
      </c>
      <c r="B1931" s="3">
        <v>1031141</v>
      </c>
      <c r="C1931" s="3">
        <v>1</v>
      </c>
      <c r="D1931" s="62" t="s">
        <v>3534</v>
      </c>
      <c r="E1931" s="65">
        <v>23241667219</v>
      </c>
      <c r="F1931" s="63">
        <v>27449</v>
      </c>
      <c r="G1931" s="3"/>
      <c r="H1931" s="3"/>
      <c r="I1931" s="3">
        <v>45620152</v>
      </c>
      <c r="J1931" s="3" t="s">
        <v>5627</v>
      </c>
      <c r="K1931" s="64" t="s">
        <v>7486</v>
      </c>
      <c r="L1931" s="64"/>
      <c r="M1931" s="3" t="s">
        <v>5736</v>
      </c>
      <c r="N1931" s="3" t="s">
        <v>5738</v>
      </c>
      <c r="O1931" s="3" t="s">
        <v>8629</v>
      </c>
      <c r="P1931" s="3" t="s">
        <v>5766</v>
      </c>
      <c r="Q1931" s="3" t="s">
        <v>5803</v>
      </c>
      <c r="R1931" s="3" t="s">
        <v>5819</v>
      </c>
      <c r="S1931" s="3" t="s">
        <v>6278</v>
      </c>
      <c r="T1931" s="63">
        <v>34516</v>
      </c>
      <c r="U1931" s="4" t="s">
        <v>6360</v>
      </c>
      <c r="V1931" s="4">
        <v>93090.22</v>
      </c>
      <c r="W1931" s="4">
        <v>14528.9</v>
      </c>
      <c r="X1931" s="4">
        <v>78561.320000000007</v>
      </c>
      <c r="AC1931" s="3">
        <v>45340100</v>
      </c>
      <c r="AD1931" s="3" t="s">
        <v>303</v>
      </c>
      <c r="AE1931" s="64" t="s">
        <v>7497</v>
      </c>
    </row>
    <row r="1932" spans="1:31" s="54" customFormat="1" x14ac:dyDescent="0.25">
      <c r="A1932" s="61" t="s">
        <v>1339</v>
      </c>
      <c r="B1932" s="3">
        <v>1031530</v>
      </c>
      <c r="C1932" s="3">
        <v>1</v>
      </c>
      <c r="D1932" s="62" t="s">
        <v>3535</v>
      </c>
      <c r="E1932" s="65">
        <v>24085895334</v>
      </c>
      <c r="F1932" s="63">
        <v>18690</v>
      </c>
      <c r="G1932" s="3"/>
      <c r="H1932" s="3"/>
      <c r="I1932" s="3">
        <v>45960060</v>
      </c>
      <c r="J1932" s="3" t="s">
        <v>5607</v>
      </c>
      <c r="K1932" s="64" t="s">
        <v>7489</v>
      </c>
      <c r="L1932" s="64"/>
      <c r="M1932" s="3" t="s">
        <v>5736</v>
      </c>
      <c r="N1932" s="3" t="s">
        <v>5738</v>
      </c>
      <c r="O1932" s="3" t="s">
        <v>8629</v>
      </c>
      <c r="P1932" s="3" t="s">
        <v>5757</v>
      </c>
      <c r="Q1932" s="3" t="s">
        <v>5803</v>
      </c>
      <c r="R1932" s="3" t="s">
        <v>5819</v>
      </c>
      <c r="S1932" s="3" t="s">
        <v>6233</v>
      </c>
      <c r="T1932" s="63">
        <v>30103</v>
      </c>
      <c r="U1932" s="4" t="s">
        <v>6360</v>
      </c>
      <c r="V1932" s="4">
        <v>94303.13</v>
      </c>
      <c r="W1932" s="4">
        <v>15463.18</v>
      </c>
      <c r="X1932" s="4">
        <v>78839.95</v>
      </c>
      <c r="AC1932" s="3">
        <v>45340100</v>
      </c>
      <c r="AD1932" s="3" t="s">
        <v>303</v>
      </c>
      <c r="AE1932" s="64" t="s">
        <v>7497</v>
      </c>
    </row>
    <row r="1933" spans="1:31" s="54" customFormat="1" x14ac:dyDescent="0.25">
      <c r="A1933" s="61" t="s">
        <v>393</v>
      </c>
      <c r="B1933" s="3">
        <v>1039922</v>
      </c>
      <c r="C1933" s="3">
        <v>1</v>
      </c>
      <c r="D1933" s="62" t="s">
        <v>392</v>
      </c>
      <c r="E1933" s="65">
        <v>27060539850</v>
      </c>
      <c r="F1933" s="63">
        <v>18271</v>
      </c>
      <c r="G1933" s="3"/>
      <c r="H1933" s="3"/>
      <c r="I1933" s="3">
        <v>45620243</v>
      </c>
      <c r="J1933" s="3" t="s">
        <v>5639</v>
      </c>
      <c r="K1933" s="64" t="s">
        <v>7486</v>
      </c>
      <c r="L1933" s="64"/>
      <c r="M1933" s="3" t="s">
        <v>5737</v>
      </c>
      <c r="N1933" s="3" t="s">
        <v>5738</v>
      </c>
      <c r="O1933" s="3" t="s">
        <v>8629</v>
      </c>
      <c r="P1933" s="3" t="s">
        <v>394</v>
      </c>
      <c r="Q1933" s="3" t="s">
        <v>5803</v>
      </c>
      <c r="R1933" s="3" t="s">
        <v>5819</v>
      </c>
      <c r="S1933" s="3" t="s">
        <v>6280</v>
      </c>
      <c r="T1933" s="63">
        <v>30565</v>
      </c>
      <c r="U1933" s="4" t="s">
        <v>6360</v>
      </c>
      <c r="V1933" s="4">
        <v>125104.03</v>
      </c>
      <c r="W1933" s="4">
        <v>20589.669999999998</v>
      </c>
      <c r="X1933" s="4">
        <v>104514.36</v>
      </c>
      <c r="AC1933" s="3">
        <v>45190010</v>
      </c>
      <c r="AD1933" s="3" t="s">
        <v>5608</v>
      </c>
      <c r="AE1933" s="64" t="s">
        <v>7497</v>
      </c>
    </row>
    <row r="1934" spans="1:31" s="54" customFormat="1" x14ac:dyDescent="0.25">
      <c r="A1934" s="61" t="s">
        <v>1340</v>
      </c>
      <c r="B1934" s="3">
        <v>1040084</v>
      </c>
      <c r="C1934" s="3">
        <v>1</v>
      </c>
      <c r="D1934" s="62" t="s">
        <v>3536</v>
      </c>
      <c r="E1934" s="65">
        <v>27061315883</v>
      </c>
      <c r="F1934" s="63">
        <v>18049</v>
      </c>
      <c r="G1934" s="3"/>
      <c r="H1934" s="3"/>
      <c r="I1934" s="3">
        <v>45660010</v>
      </c>
      <c r="J1934" s="3" t="s">
        <v>5603</v>
      </c>
      <c r="K1934" s="64" t="s">
        <v>7485</v>
      </c>
      <c r="L1934" s="64"/>
      <c r="M1934" s="3" t="s">
        <v>5737</v>
      </c>
      <c r="N1934" s="3" t="s">
        <v>5738</v>
      </c>
      <c r="O1934" s="3" t="s">
        <v>8629</v>
      </c>
      <c r="P1934" s="3" t="s">
        <v>108</v>
      </c>
      <c r="Q1934" s="3" t="s">
        <v>5803</v>
      </c>
      <c r="R1934" s="3" t="s">
        <v>5819</v>
      </c>
      <c r="S1934" s="3" t="s">
        <v>6287</v>
      </c>
      <c r="T1934" s="63">
        <v>39083</v>
      </c>
      <c r="U1934" s="4" t="s">
        <v>6360</v>
      </c>
      <c r="V1934" s="4">
        <v>87707.92</v>
      </c>
      <c r="W1934" s="4">
        <v>13039.35</v>
      </c>
      <c r="X1934" s="4">
        <v>74668.570000000007</v>
      </c>
      <c r="AC1934" s="3">
        <v>45600020</v>
      </c>
      <c r="AD1934" s="3" t="s">
        <v>5666</v>
      </c>
      <c r="AE1934" s="64" t="s">
        <v>7497</v>
      </c>
    </row>
    <row r="1935" spans="1:31" s="54" customFormat="1" x14ac:dyDescent="0.25">
      <c r="A1935" s="61" t="s">
        <v>1341</v>
      </c>
      <c r="B1935" s="3">
        <v>1043424</v>
      </c>
      <c r="C1935" s="3">
        <v>1</v>
      </c>
      <c r="D1935" s="62" t="s">
        <v>3537</v>
      </c>
      <c r="E1935" s="65">
        <v>27101205164</v>
      </c>
      <c r="F1935" s="63">
        <v>18843</v>
      </c>
      <c r="G1935" s="3"/>
      <c r="H1935" s="3"/>
      <c r="I1935" s="3">
        <v>45980020</v>
      </c>
      <c r="J1935" s="3" t="s">
        <v>5640</v>
      </c>
      <c r="K1935" s="64" t="s">
        <v>7493</v>
      </c>
      <c r="L1935" s="64"/>
      <c r="M1935" s="3" t="s">
        <v>5737</v>
      </c>
      <c r="N1935" s="3" t="s">
        <v>5738</v>
      </c>
      <c r="O1935" s="3" t="s">
        <v>8629</v>
      </c>
      <c r="P1935" s="3" t="s">
        <v>87</v>
      </c>
      <c r="Q1935" s="3" t="s">
        <v>5804</v>
      </c>
      <c r="R1935" s="3" t="s">
        <v>5819</v>
      </c>
      <c r="S1935" s="3" t="s">
        <v>6288</v>
      </c>
      <c r="T1935" s="63">
        <v>33298</v>
      </c>
      <c r="U1935" s="4" t="s">
        <v>6360</v>
      </c>
      <c r="V1935" s="4">
        <v>107421.56</v>
      </c>
      <c r="W1935" s="4">
        <v>107421.56</v>
      </c>
      <c r="X1935" s="4">
        <v>0</v>
      </c>
      <c r="AC1935" s="3">
        <v>45190010</v>
      </c>
      <c r="AD1935" s="3" t="s">
        <v>5608</v>
      </c>
      <c r="AE1935" s="64" t="s">
        <v>7497</v>
      </c>
    </row>
    <row r="1936" spans="1:31" s="54" customFormat="1" x14ac:dyDescent="0.25">
      <c r="A1936" s="61" t="s">
        <v>1342</v>
      </c>
      <c r="B1936" s="3">
        <v>1043934</v>
      </c>
      <c r="C1936" s="3">
        <v>1</v>
      </c>
      <c r="D1936" s="62" t="s">
        <v>3538</v>
      </c>
      <c r="E1936" s="65">
        <v>27101922001</v>
      </c>
      <c r="F1936" s="63">
        <v>20387</v>
      </c>
      <c r="G1936" s="3"/>
      <c r="H1936" s="3"/>
      <c r="I1936" s="3">
        <v>45340000</v>
      </c>
      <c r="J1936" s="3" t="s">
        <v>287</v>
      </c>
      <c r="K1936" s="64" t="s">
        <v>7503</v>
      </c>
      <c r="L1936" s="64"/>
      <c r="M1936" s="3" t="s">
        <v>5737</v>
      </c>
      <c r="N1936" s="3" t="s">
        <v>5738</v>
      </c>
      <c r="O1936" s="3" t="s">
        <v>8629</v>
      </c>
      <c r="P1936" s="3" t="s">
        <v>87</v>
      </c>
      <c r="Q1936" s="3" t="s">
        <v>5803</v>
      </c>
      <c r="R1936" s="3" t="s">
        <v>5819</v>
      </c>
      <c r="S1936" s="3" t="s">
        <v>6254</v>
      </c>
      <c r="T1936" s="63">
        <v>33359</v>
      </c>
      <c r="U1936" s="4" t="s">
        <v>6360</v>
      </c>
      <c r="V1936" s="4">
        <v>147490.48000000001</v>
      </c>
      <c r="W1936" s="4">
        <v>25101.37</v>
      </c>
      <c r="X1936" s="4">
        <v>122389.11</v>
      </c>
      <c r="AC1936" s="3">
        <v>45600020</v>
      </c>
      <c r="AD1936" s="3" t="s">
        <v>5666</v>
      </c>
      <c r="AE1936" s="64" t="s">
        <v>7497</v>
      </c>
    </row>
    <row r="1937" spans="1:31" s="54" customFormat="1" x14ac:dyDescent="0.25">
      <c r="A1937" s="61" t="s">
        <v>396</v>
      </c>
      <c r="B1937" s="3">
        <v>1045518</v>
      </c>
      <c r="C1937" s="3">
        <v>1</v>
      </c>
      <c r="D1937" s="62" t="s">
        <v>395</v>
      </c>
      <c r="E1937" s="65">
        <v>27106725204</v>
      </c>
      <c r="F1937" s="63">
        <v>19136</v>
      </c>
      <c r="G1937" s="3"/>
      <c r="H1937" s="3"/>
      <c r="I1937" s="3">
        <v>45620360</v>
      </c>
      <c r="J1937" s="3" t="s">
        <v>5632</v>
      </c>
      <c r="K1937" s="64" t="s">
        <v>7486</v>
      </c>
      <c r="L1937" s="64"/>
      <c r="M1937" s="3" t="s">
        <v>5737</v>
      </c>
      <c r="N1937" s="3" t="s">
        <v>5738</v>
      </c>
      <c r="O1937" s="3" t="s">
        <v>8629</v>
      </c>
      <c r="P1937" s="3" t="s">
        <v>397</v>
      </c>
      <c r="Q1937" s="3" t="s">
        <v>5803</v>
      </c>
      <c r="R1937" s="3" t="s">
        <v>5819</v>
      </c>
      <c r="S1937" s="3" t="s">
        <v>6245</v>
      </c>
      <c r="T1937" s="63">
        <v>30103</v>
      </c>
      <c r="U1937" s="4" t="s">
        <v>6360</v>
      </c>
      <c r="V1937" s="4">
        <v>165963.04999999999</v>
      </c>
      <c r="W1937" s="4">
        <v>30057</v>
      </c>
      <c r="X1937" s="4">
        <v>135906.04999999999</v>
      </c>
      <c r="AC1937" s="3">
        <v>45190010</v>
      </c>
      <c r="AD1937" s="3" t="s">
        <v>5608</v>
      </c>
      <c r="AE1937" s="64" t="s">
        <v>7497</v>
      </c>
    </row>
    <row r="1938" spans="1:31" s="54" customFormat="1" x14ac:dyDescent="0.25">
      <c r="A1938" s="61" t="s">
        <v>1343</v>
      </c>
      <c r="B1938" s="3">
        <v>1046625</v>
      </c>
      <c r="C1938" s="3">
        <v>1</v>
      </c>
      <c r="D1938" s="62" t="s">
        <v>3539</v>
      </c>
      <c r="E1938" s="65">
        <v>27110183653</v>
      </c>
      <c r="F1938" s="63">
        <v>19605</v>
      </c>
      <c r="G1938" s="3"/>
      <c r="H1938" s="3"/>
      <c r="I1938" s="3">
        <v>45960060</v>
      </c>
      <c r="J1938" s="3" t="s">
        <v>5607</v>
      </c>
      <c r="K1938" s="64" t="s">
        <v>7489</v>
      </c>
      <c r="L1938" s="64"/>
      <c r="M1938" s="3" t="s">
        <v>5737</v>
      </c>
      <c r="N1938" s="3" t="s">
        <v>5738</v>
      </c>
      <c r="O1938" s="3" t="s">
        <v>8629</v>
      </c>
      <c r="P1938" s="3" t="s">
        <v>5753</v>
      </c>
      <c r="Q1938" s="3" t="s">
        <v>5803</v>
      </c>
      <c r="R1938" s="3" t="s">
        <v>5819</v>
      </c>
      <c r="S1938" s="3" t="s">
        <v>6242</v>
      </c>
      <c r="T1938" s="63">
        <v>30468</v>
      </c>
      <c r="U1938" s="4" t="s">
        <v>6360</v>
      </c>
      <c r="V1938" s="4">
        <v>110374.72</v>
      </c>
      <c r="W1938" s="4">
        <v>22611.55</v>
      </c>
      <c r="X1938" s="4">
        <v>87763.17</v>
      </c>
      <c r="AC1938" s="3">
        <v>45190010</v>
      </c>
      <c r="AD1938" s="3" t="s">
        <v>5608</v>
      </c>
      <c r="AE1938" s="64" t="s">
        <v>7497</v>
      </c>
    </row>
    <row r="1939" spans="1:31" s="54" customFormat="1" x14ac:dyDescent="0.25">
      <c r="A1939" s="61" t="s">
        <v>1344</v>
      </c>
      <c r="B1939" s="3">
        <v>1046699</v>
      </c>
      <c r="C1939" s="3">
        <v>1</v>
      </c>
      <c r="D1939" s="62" t="s">
        <v>3540</v>
      </c>
      <c r="E1939" s="65">
        <v>27110267156</v>
      </c>
      <c r="F1939" s="63">
        <v>17999</v>
      </c>
      <c r="G1939" s="3"/>
      <c r="H1939" s="3"/>
      <c r="I1939" s="3">
        <v>45340100</v>
      </c>
      <c r="J1939" s="3" t="s">
        <v>303</v>
      </c>
      <c r="K1939" s="64" t="s">
        <v>7497</v>
      </c>
      <c r="L1939" s="64"/>
      <c r="M1939" s="3" t="s">
        <v>5737</v>
      </c>
      <c r="N1939" s="3" t="s">
        <v>5738</v>
      </c>
      <c r="O1939" s="3" t="s">
        <v>8629</v>
      </c>
      <c r="P1939" s="3" t="s">
        <v>105</v>
      </c>
      <c r="Q1939" s="3" t="s">
        <v>5803</v>
      </c>
      <c r="R1939" s="3" t="s">
        <v>5819</v>
      </c>
      <c r="S1939" s="3" t="s">
        <v>6283</v>
      </c>
      <c r="T1939" s="63">
        <v>38657</v>
      </c>
      <c r="U1939" s="4" t="s">
        <v>6360</v>
      </c>
      <c r="V1939" s="4">
        <v>91495.29</v>
      </c>
      <c r="W1939" s="4">
        <v>15554.93</v>
      </c>
      <c r="X1939" s="4">
        <v>75940.36</v>
      </c>
      <c r="AC1939" s="3">
        <v>45190010</v>
      </c>
      <c r="AD1939" s="3" t="s">
        <v>5608</v>
      </c>
      <c r="AE1939" s="64" t="s">
        <v>7497</v>
      </c>
    </row>
    <row r="1940" spans="1:31" s="54" customFormat="1" x14ac:dyDescent="0.25">
      <c r="A1940" s="61" t="s">
        <v>1345</v>
      </c>
      <c r="B1940" s="3">
        <v>1046796</v>
      </c>
      <c r="C1940" s="3">
        <v>1</v>
      </c>
      <c r="D1940" s="62" t="s">
        <v>3541</v>
      </c>
      <c r="E1940" s="65">
        <v>27110680916</v>
      </c>
      <c r="F1940" s="63">
        <v>19480</v>
      </c>
      <c r="G1940" s="3"/>
      <c r="H1940" s="3"/>
      <c r="I1940" s="3">
        <v>45620130</v>
      </c>
      <c r="J1940" s="3" t="s">
        <v>5641</v>
      </c>
      <c r="K1940" s="64" t="s">
        <v>7486</v>
      </c>
      <c r="L1940" s="64"/>
      <c r="M1940" s="3" t="s">
        <v>5737</v>
      </c>
      <c r="N1940" s="3" t="s">
        <v>5738</v>
      </c>
      <c r="O1940" s="3" t="s">
        <v>8629</v>
      </c>
      <c r="P1940" s="3" t="s">
        <v>151</v>
      </c>
      <c r="Q1940" s="3" t="s">
        <v>5803</v>
      </c>
      <c r="R1940" s="3" t="s">
        <v>5807</v>
      </c>
      <c r="S1940" s="3" t="s">
        <v>6235</v>
      </c>
      <c r="T1940" s="63">
        <v>41913</v>
      </c>
      <c r="U1940" s="4" t="s">
        <v>6360</v>
      </c>
      <c r="V1940" s="4">
        <v>90290.9</v>
      </c>
      <c r="W1940" s="4">
        <v>15292.95</v>
      </c>
      <c r="X1940" s="4">
        <v>74997.95</v>
      </c>
      <c r="AC1940" s="3">
        <v>45190010</v>
      </c>
      <c r="AD1940" s="3" t="s">
        <v>5608</v>
      </c>
      <c r="AE1940" s="64" t="s">
        <v>7497</v>
      </c>
    </row>
    <row r="1941" spans="1:31" s="54" customFormat="1" x14ac:dyDescent="0.25">
      <c r="A1941" s="61" t="s">
        <v>1346</v>
      </c>
      <c r="B1941" s="3">
        <v>1046818</v>
      </c>
      <c r="C1941" s="3">
        <v>1</v>
      </c>
      <c r="D1941" s="62" t="s">
        <v>3542</v>
      </c>
      <c r="E1941" s="65">
        <v>27110772020</v>
      </c>
      <c r="F1941" s="63">
        <v>19754</v>
      </c>
      <c r="G1941" s="3"/>
      <c r="H1941" s="3"/>
      <c r="I1941" s="3">
        <v>45190010</v>
      </c>
      <c r="J1941" s="3" t="s">
        <v>5608</v>
      </c>
      <c r="K1941" s="64" t="s">
        <v>7497</v>
      </c>
      <c r="L1941" s="64"/>
      <c r="M1941" s="3" t="s">
        <v>5737</v>
      </c>
      <c r="N1941" s="3" t="s">
        <v>5738</v>
      </c>
      <c r="O1941" s="3" t="s">
        <v>8629</v>
      </c>
      <c r="P1941" s="3" t="s">
        <v>5769</v>
      </c>
      <c r="Q1941" s="3" t="s">
        <v>5803</v>
      </c>
      <c r="R1941" s="3" t="s">
        <v>5819</v>
      </c>
      <c r="S1941" s="3" t="s">
        <v>6230</v>
      </c>
      <c r="T1941" s="63">
        <v>33298</v>
      </c>
      <c r="U1941" s="4" t="s">
        <v>6360</v>
      </c>
      <c r="V1941" s="4">
        <v>113671.74</v>
      </c>
      <c r="W1941" s="4">
        <v>18909.009999999998</v>
      </c>
      <c r="X1941" s="4">
        <v>94762.73</v>
      </c>
      <c r="AC1941" s="3">
        <v>45190010</v>
      </c>
      <c r="AD1941" s="3" t="s">
        <v>5608</v>
      </c>
      <c r="AE1941" s="64" t="s">
        <v>7497</v>
      </c>
    </row>
    <row r="1942" spans="1:31" s="54" customFormat="1" x14ac:dyDescent="0.25">
      <c r="A1942" s="61" t="s">
        <v>1347</v>
      </c>
      <c r="B1942" s="3">
        <v>1047239</v>
      </c>
      <c r="C1942" s="3">
        <v>1</v>
      </c>
      <c r="D1942" s="62" t="s">
        <v>3543</v>
      </c>
      <c r="E1942" s="65">
        <v>27112075793</v>
      </c>
      <c r="F1942" s="63">
        <v>19766</v>
      </c>
      <c r="G1942" s="3"/>
      <c r="H1942" s="3"/>
      <c r="I1942" s="3">
        <v>45960060</v>
      </c>
      <c r="J1942" s="3" t="s">
        <v>5607</v>
      </c>
      <c r="K1942" s="64" t="s">
        <v>7489</v>
      </c>
      <c r="L1942" s="64"/>
      <c r="M1942" s="3" t="s">
        <v>5737</v>
      </c>
      <c r="N1942" s="3" t="s">
        <v>5738</v>
      </c>
      <c r="O1942" s="3" t="s">
        <v>8629</v>
      </c>
      <c r="P1942" s="3" t="s">
        <v>5772</v>
      </c>
      <c r="Q1942" s="3" t="s">
        <v>5803</v>
      </c>
      <c r="R1942" s="3" t="s">
        <v>5819</v>
      </c>
      <c r="S1942" s="3" t="s">
        <v>6284</v>
      </c>
      <c r="T1942" s="63">
        <v>30963</v>
      </c>
      <c r="U1942" s="4" t="s">
        <v>6360</v>
      </c>
      <c r="V1942" s="4">
        <v>103930.83</v>
      </c>
      <c r="W1942" s="4">
        <v>16945.599999999999</v>
      </c>
      <c r="X1942" s="4">
        <v>86985.23</v>
      </c>
      <c r="AC1942" s="3">
        <v>45190010</v>
      </c>
      <c r="AD1942" s="3" t="s">
        <v>5608</v>
      </c>
      <c r="AE1942" s="64" t="s">
        <v>7497</v>
      </c>
    </row>
    <row r="1943" spans="1:31" s="54" customFormat="1" x14ac:dyDescent="0.25">
      <c r="A1943" s="61" t="s">
        <v>399</v>
      </c>
      <c r="B1943" s="3">
        <v>1048375</v>
      </c>
      <c r="C1943" s="3">
        <v>1</v>
      </c>
      <c r="D1943" s="62" t="s">
        <v>398</v>
      </c>
      <c r="E1943" s="65">
        <v>27115544832</v>
      </c>
      <c r="F1943" s="63">
        <v>20017</v>
      </c>
      <c r="G1943" s="3"/>
      <c r="H1943" s="3"/>
      <c r="I1943" s="3">
        <v>45960060</v>
      </c>
      <c r="J1943" s="3" t="s">
        <v>5607</v>
      </c>
      <c r="K1943" s="64" t="s">
        <v>7489</v>
      </c>
      <c r="L1943" s="64"/>
      <c r="M1943" s="3" t="s">
        <v>5737</v>
      </c>
      <c r="N1943" s="3" t="s">
        <v>5738</v>
      </c>
      <c r="O1943" s="3" t="s">
        <v>8629</v>
      </c>
      <c r="P1943" s="3" t="s">
        <v>351</v>
      </c>
      <c r="Q1943" s="3" t="s">
        <v>5803</v>
      </c>
      <c r="R1943" s="3" t="s">
        <v>5819</v>
      </c>
      <c r="S1943" s="3" t="s">
        <v>6244</v>
      </c>
      <c r="T1943" s="63">
        <v>33573</v>
      </c>
      <c r="U1943" s="4" t="s">
        <v>6360</v>
      </c>
      <c r="V1943" s="4">
        <v>142570.63</v>
      </c>
      <c r="W1943" s="4">
        <v>24194.94</v>
      </c>
      <c r="X1943" s="4">
        <v>118375.69</v>
      </c>
      <c r="AC1943" s="3">
        <v>45190010</v>
      </c>
      <c r="AD1943" s="3" t="s">
        <v>5608</v>
      </c>
      <c r="AE1943" s="64" t="s">
        <v>7497</v>
      </c>
    </row>
    <row r="1944" spans="1:31" s="54" customFormat="1" x14ac:dyDescent="0.25">
      <c r="A1944" s="61" t="s">
        <v>1348</v>
      </c>
      <c r="B1944" s="3">
        <v>1048646</v>
      </c>
      <c r="C1944" s="3">
        <v>1</v>
      </c>
      <c r="D1944" s="62" t="s">
        <v>3544</v>
      </c>
      <c r="E1944" s="65">
        <v>27116342079</v>
      </c>
      <c r="F1944" s="63">
        <v>20293</v>
      </c>
      <c r="G1944" s="3"/>
      <c r="H1944" s="3"/>
      <c r="I1944" s="3">
        <v>45960060</v>
      </c>
      <c r="J1944" s="3" t="s">
        <v>5607</v>
      </c>
      <c r="K1944" s="64" t="s">
        <v>7489</v>
      </c>
      <c r="L1944" s="64"/>
      <c r="M1944" s="3" t="s">
        <v>5737</v>
      </c>
      <c r="N1944" s="3" t="s">
        <v>5738</v>
      </c>
      <c r="O1944" s="3" t="s">
        <v>8629</v>
      </c>
      <c r="P1944" s="3" t="s">
        <v>5769</v>
      </c>
      <c r="Q1944" s="3" t="s">
        <v>5803</v>
      </c>
      <c r="R1944" s="3" t="s">
        <v>5819</v>
      </c>
      <c r="S1944" s="3" t="s">
        <v>6230</v>
      </c>
      <c r="T1944" s="63">
        <v>36100</v>
      </c>
      <c r="U1944" s="4" t="s">
        <v>6360</v>
      </c>
      <c r="V1944" s="4">
        <v>90048.639999999999</v>
      </c>
      <c r="W1944" s="4">
        <v>13063.62</v>
      </c>
      <c r="X1944" s="4">
        <v>76985.02</v>
      </c>
      <c r="AC1944" s="3">
        <v>45190010</v>
      </c>
      <c r="AD1944" s="3" t="s">
        <v>5608</v>
      </c>
      <c r="AE1944" s="64" t="s">
        <v>7497</v>
      </c>
    </row>
    <row r="1945" spans="1:31" s="54" customFormat="1" x14ac:dyDescent="0.25">
      <c r="A1945" s="61" t="s">
        <v>401</v>
      </c>
      <c r="B1945" s="3">
        <v>1048676</v>
      </c>
      <c r="C1945" s="3">
        <v>1</v>
      </c>
      <c r="D1945" s="62" t="s">
        <v>400</v>
      </c>
      <c r="E1945" s="65">
        <v>27116353186</v>
      </c>
      <c r="F1945" s="63">
        <v>20248</v>
      </c>
      <c r="G1945" s="3"/>
      <c r="H1945" s="3"/>
      <c r="I1945" s="3">
        <v>45170500</v>
      </c>
      <c r="J1945" s="3" t="s">
        <v>5615</v>
      </c>
      <c r="K1945" s="64" t="s">
        <v>7501</v>
      </c>
      <c r="L1945" s="64"/>
      <c r="M1945" s="3" t="s">
        <v>5737</v>
      </c>
      <c r="N1945" s="3" t="s">
        <v>5738</v>
      </c>
      <c r="O1945" s="3" t="s">
        <v>8629</v>
      </c>
      <c r="P1945" s="3" t="s">
        <v>402</v>
      </c>
      <c r="Q1945" s="3" t="s">
        <v>5803</v>
      </c>
      <c r="R1945" s="3" t="s">
        <v>5819</v>
      </c>
      <c r="S1945" s="3" t="s">
        <v>6289</v>
      </c>
      <c r="T1945" s="63">
        <v>27546</v>
      </c>
      <c r="U1945" s="4" t="s">
        <v>6360</v>
      </c>
      <c r="V1945" s="4">
        <v>171147.83</v>
      </c>
      <c r="W1945" s="4">
        <v>29631.68</v>
      </c>
      <c r="X1945" s="4">
        <v>141516.15</v>
      </c>
      <c r="AC1945" s="3">
        <v>45190010</v>
      </c>
      <c r="AD1945" s="3" t="s">
        <v>5608</v>
      </c>
      <c r="AE1945" s="64" t="s">
        <v>7497</v>
      </c>
    </row>
    <row r="1946" spans="1:31" s="54" customFormat="1" x14ac:dyDescent="0.25">
      <c r="A1946" s="61" t="s">
        <v>404</v>
      </c>
      <c r="B1946" s="3">
        <v>1049847</v>
      </c>
      <c r="C1946" s="3">
        <v>1</v>
      </c>
      <c r="D1946" s="62" t="s">
        <v>403</v>
      </c>
      <c r="E1946" s="65">
        <v>27120122733</v>
      </c>
      <c r="F1946" s="63">
        <v>21270</v>
      </c>
      <c r="G1946" s="3"/>
      <c r="H1946" s="3"/>
      <c r="I1946" s="3">
        <v>45980330</v>
      </c>
      <c r="J1946" s="3" t="s">
        <v>5642</v>
      </c>
      <c r="K1946" s="64" t="s">
        <v>7493</v>
      </c>
      <c r="L1946" s="64"/>
      <c r="M1946" s="3" t="s">
        <v>5737</v>
      </c>
      <c r="N1946" s="3" t="s">
        <v>5738</v>
      </c>
      <c r="O1946" s="3" t="s">
        <v>8629</v>
      </c>
      <c r="P1946" s="3" t="s">
        <v>397</v>
      </c>
      <c r="Q1946" s="3" t="s">
        <v>5803</v>
      </c>
      <c r="R1946" s="3" t="s">
        <v>5819</v>
      </c>
      <c r="S1946" s="3" t="s">
        <v>6290</v>
      </c>
      <c r="T1946" s="63">
        <v>30876</v>
      </c>
      <c r="U1946" s="4" t="s">
        <v>6360</v>
      </c>
      <c r="V1946" s="4">
        <v>159110.04999999999</v>
      </c>
      <c r="W1946" s="4">
        <v>28964.01</v>
      </c>
      <c r="X1946" s="4">
        <v>130146.04</v>
      </c>
      <c r="AC1946" s="3">
        <v>45190010</v>
      </c>
      <c r="AD1946" s="3" t="s">
        <v>5608</v>
      </c>
      <c r="AE1946" s="64" t="s">
        <v>7497</v>
      </c>
    </row>
    <row r="1947" spans="1:31" s="54" customFormat="1" x14ac:dyDescent="0.25">
      <c r="A1947" s="61" t="s">
        <v>1349</v>
      </c>
      <c r="B1947" s="3">
        <v>1050504</v>
      </c>
      <c r="C1947" s="3">
        <v>1</v>
      </c>
      <c r="D1947" s="62" t="s">
        <v>3545</v>
      </c>
      <c r="E1947" s="65">
        <v>27122369000</v>
      </c>
      <c r="F1947" s="63">
        <v>21310</v>
      </c>
      <c r="G1947" s="3"/>
      <c r="H1947" s="3"/>
      <c r="I1947" s="3">
        <v>45960060</v>
      </c>
      <c r="J1947" s="3" t="s">
        <v>5607</v>
      </c>
      <c r="K1947" s="64" t="s">
        <v>7489</v>
      </c>
      <c r="L1947" s="64"/>
      <c r="M1947" s="3" t="s">
        <v>5737</v>
      </c>
      <c r="N1947" s="3" t="s">
        <v>5738</v>
      </c>
      <c r="O1947" s="3" t="s">
        <v>8629</v>
      </c>
      <c r="P1947" s="3" t="s">
        <v>435</v>
      </c>
      <c r="Q1947" s="3" t="s">
        <v>5803</v>
      </c>
      <c r="R1947" s="3" t="s">
        <v>5819</v>
      </c>
      <c r="S1947" s="3" t="s">
        <v>6242</v>
      </c>
      <c r="T1947" s="63">
        <v>33298</v>
      </c>
      <c r="U1947" s="4" t="s">
        <v>6360</v>
      </c>
      <c r="V1947" s="4">
        <v>105093.37</v>
      </c>
      <c r="W1947" s="4">
        <v>18630.82</v>
      </c>
      <c r="X1947" s="4">
        <v>86462.55</v>
      </c>
      <c r="AC1947" s="3">
        <v>45190010</v>
      </c>
      <c r="AD1947" s="3" t="s">
        <v>5608</v>
      </c>
      <c r="AE1947" s="64" t="s">
        <v>7497</v>
      </c>
    </row>
    <row r="1948" spans="1:31" s="54" customFormat="1" x14ac:dyDescent="0.25">
      <c r="A1948" s="61" t="s">
        <v>1350</v>
      </c>
      <c r="B1948" s="3">
        <v>1050516</v>
      </c>
      <c r="C1948" s="3">
        <v>1</v>
      </c>
      <c r="D1948" s="62" t="s">
        <v>3546</v>
      </c>
      <c r="E1948" s="65">
        <v>27122504862</v>
      </c>
      <c r="F1948" s="63">
        <v>20717</v>
      </c>
      <c r="G1948" s="3"/>
      <c r="H1948" s="3"/>
      <c r="I1948" s="3">
        <v>45010040</v>
      </c>
      <c r="J1948" s="3" t="s">
        <v>300</v>
      </c>
      <c r="K1948" s="64" t="s">
        <v>7498</v>
      </c>
      <c r="L1948" s="64"/>
      <c r="M1948" s="3" t="s">
        <v>5737</v>
      </c>
      <c r="N1948" s="3" t="s">
        <v>5738</v>
      </c>
      <c r="O1948" s="3" t="s">
        <v>8629</v>
      </c>
      <c r="P1948" s="3" t="s">
        <v>97</v>
      </c>
      <c r="Q1948" s="3" t="s">
        <v>5803</v>
      </c>
      <c r="R1948" s="3" t="s">
        <v>5819</v>
      </c>
      <c r="S1948" s="3" t="s">
        <v>6256</v>
      </c>
      <c r="T1948" s="63">
        <v>33390</v>
      </c>
      <c r="U1948" s="4" t="s">
        <v>6360</v>
      </c>
      <c r="V1948" s="4">
        <v>111463.37</v>
      </c>
      <c r="W1948" s="4">
        <v>30025.279999999999</v>
      </c>
      <c r="X1948" s="4">
        <v>81438.09</v>
      </c>
      <c r="AC1948" s="3">
        <v>45190010</v>
      </c>
      <c r="AD1948" s="3" t="s">
        <v>5608</v>
      </c>
      <c r="AE1948" s="64" t="s">
        <v>7497</v>
      </c>
    </row>
    <row r="1949" spans="1:31" s="54" customFormat="1" x14ac:dyDescent="0.25">
      <c r="A1949" s="61" t="s">
        <v>1351</v>
      </c>
      <c r="B1949" s="3">
        <v>1050666</v>
      </c>
      <c r="C1949" s="3">
        <v>1</v>
      </c>
      <c r="D1949" s="62" t="s">
        <v>3547</v>
      </c>
      <c r="E1949" s="65">
        <v>27123087173</v>
      </c>
      <c r="F1949" s="63">
        <v>21426</v>
      </c>
      <c r="G1949" s="3"/>
      <c r="H1949" s="3"/>
      <c r="I1949" s="3">
        <v>45960060</v>
      </c>
      <c r="J1949" s="3" t="s">
        <v>5607</v>
      </c>
      <c r="K1949" s="64" t="s">
        <v>7489</v>
      </c>
      <c r="L1949" s="64"/>
      <c r="M1949" s="3" t="s">
        <v>5737</v>
      </c>
      <c r="N1949" s="3" t="s">
        <v>5738</v>
      </c>
      <c r="O1949" s="3" t="s">
        <v>8629</v>
      </c>
      <c r="P1949" s="3" t="s">
        <v>5765</v>
      </c>
      <c r="Q1949" s="3" t="s">
        <v>5803</v>
      </c>
      <c r="R1949" s="3" t="s">
        <v>5819</v>
      </c>
      <c r="S1949" s="3" t="s">
        <v>6284</v>
      </c>
      <c r="T1949" s="63">
        <v>33390</v>
      </c>
      <c r="U1949" s="4" t="s">
        <v>6360</v>
      </c>
      <c r="V1949" s="4">
        <v>98032.01</v>
      </c>
      <c r="W1949" s="4">
        <v>17255.63</v>
      </c>
      <c r="X1949" s="4">
        <v>80776.38</v>
      </c>
      <c r="AC1949" s="3">
        <v>45600020</v>
      </c>
      <c r="AD1949" s="3" t="s">
        <v>5666</v>
      </c>
      <c r="AE1949" s="64" t="s">
        <v>7497</v>
      </c>
    </row>
    <row r="1950" spans="1:31" s="54" customFormat="1" x14ac:dyDescent="0.25">
      <c r="A1950" s="61" t="s">
        <v>1352</v>
      </c>
      <c r="B1950" s="3">
        <v>1050703</v>
      </c>
      <c r="C1950" s="3">
        <v>1</v>
      </c>
      <c r="D1950" s="62" t="s">
        <v>3548</v>
      </c>
      <c r="E1950" s="65">
        <v>27123173266</v>
      </c>
      <c r="F1950" s="63">
        <v>21200</v>
      </c>
      <c r="G1950" s="3"/>
      <c r="H1950" s="3"/>
      <c r="I1950" s="3">
        <v>45980220</v>
      </c>
      <c r="J1950" s="3" t="s">
        <v>5643</v>
      </c>
      <c r="K1950" s="64" t="s">
        <v>7493</v>
      </c>
      <c r="L1950" s="64"/>
      <c r="M1950" s="3" t="s">
        <v>5737</v>
      </c>
      <c r="N1950" s="3" t="s">
        <v>5738</v>
      </c>
      <c r="O1950" s="3" t="s">
        <v>8629</v>
      </c>
      <c r="P1950" s="3" t="s">
        <v>397</v>
      </c>
      <c r="Q1950" s="3" t="s">
        <v>5803</v>
      </c>
      <c r="R1950" s="3" t="s">
        <v>5819</v>
      </c>
      <c r="S1950" s="3" t="s">
        <v>6290</v>
      </c>
      <c r="T1950" s="63">
        <v>28277</v>
      </c>
      <c r="U1950" s="4" t="s">
        <v>6360</v>
      </c>
      <c r="V1950" s="4">
        <v>157530.38</v>
      </c>
      <c r="W1950" s="4">
        <v>26711.49</v>
      </c>
      <c r="X1950" s="4">
        <v>130818.89</v>
      </c>
      <c r="AC1950" s="3">
        <v>45190010</v>
      </c>
      <c r="AD1950" s="3" t="s">
        <v>5608</v>
      </c>
      <c r="AE1950" s="64" t="s">
        <v>7497</v>
      </c>
    </row>
    <row r="1951" spans="1:31" s="54" customFormat="1" x14ac:dyDescent="0.25">
      <c r="A1951" s="61" t="s">
        <v>1353</v>
      </c>
      <c r="B1951" s="3">
        <v>1050933</v>
      </c>
      <c r="C1951" s="3">
        <v>1</v>
      </c>
      <c r="D1951" s="62" t="s">
        <v>3549</v>
      </c>
      <c r="E1951" s="65">
        <v>27124253956</v>
      </c>
      <c r="F1951" s="63">
        <v>20684</v>
      </c>
      <c r="G1951" s="3"/>
      <c r="H1951" s="3"/>
      <c r="I1951" s="3">
        <v>45980170</v>
      </c>
      <c r="J1951" s="3" t="s">
        <v>5644</v>
      </c>
      <c r="K1951" s="64" t="s">
        <v>7493</v>
      </c>
      <c r="L1951" s="64"/>
      <c r="M1951" s="3" t="s">
        <v>5737</v>
      </c>
      <c r="N1951" s="3" t="s">
        <v>5738</v>
      </c>
      <c r="O1951" s="3" t="s">
        <v>8629</v>
      </c>
      <c r="P1951" s="3" t="s">
        <v>417</v>
      </c>
      <c r="Q1951" s="3" t="s">
        <v>5803</v>
      </c>
      <c r="R1951" s="3" t="s">
        <v>5819</v>
      </c>
      <c r="S1951" s="3" t="s">
        <v>6251</v>
      </c>
      <c r="T1951" s="63">
        <v>38657</v>
      </c>
      <c r="U1951" s="4" t="s">
        <v>6360</v>
      </c>
      <c r="V1951" s="4">
        <v>92128.59</v>
      </c>
      <c r="W1951" s="4">
        <v>15857.33</v>
      </c>
      <c r="X1951" s="4">
        <v>76271.259999999995</v>
      </c>
      <c r="AC1951" s="3">
        <v>45190010</v>
      </c>
      <c r="AD1951" s="3" t="s">
        <v>5608</v>
      </c>
      <c r="AE1951" s="64" t="s">
        <v>7497</v>
      </c>
    </row>
    <row r="1952" spans="1:31" s="54" customFormat="1" x14ac:dyDescent="0.25">
      <c r="A1952" s="61" t="s">
        <v>1354</v>
      </c>
      <c r="B1952" s="3">
        <v>1051502</v>
      </c>
      <c r="C1952" s="3">
        <v>1</v>
      </c>
      <c r="D1952" s="62" t="s">
        <v>3550</v>
      </c>
      <c r="E1952" s="65">
        <v>27125882817</v>
      </c>
      <c r="F1952" s="63">
        <v>21312</v>
      </c>
      <c r="G1952" s="3"/>
      <c r="H1952" s="3"/>
      <c r="I1952" s="3">
        <v>45620240</v>
      </c>
      <c r="J1952" s="3" t="s">
        <v>5645</v>
      </c>
      <c r="K1952" s="64" t="s">
        <v>7486</v>
      </c>
      <c r="L1952" s="64"/>
      <c r="M1952" s="3" t="s">
        <v>5737</v>
      </c>
      <c r="N1952" s="3" t="s">
        <v>5738</v>
      </c>
      <c r="O1952" s="3" t="s">
        <v>8629</v>
      </c>
      <c r="P1952" s="3" t="s">
        <v>375</v>
      </c>
      <c r="Q1952" s="3" t="s">
        <v>5803</v>
      </c>
      <c r="R1952" s="3" t="s">
        <v>5819</v>
      </c>
      <c r="S1952" s="3" t="s">
        <v>6291</v>
      </c>
      <c r="T1952" s="63">
        <v>34516</v>
      </c>
      <c r="U1952" s="4" t="s">
        <v>6360</v>
      </c>
      <c r="V1952" s="4">
        <v>104787.74</v>
      </c>
      <c r="W1952" s="4">
        <v>26779.13</v>
      </c>
      <c r="X1952" s="4">
        <v>78008.61</v>
      </c>
      <c r="AC1952" s="3">
        <v>45190010</v>
      </c>
      <c r="AD1952" s="3" t="s">
        <v>5608</v>
      </c>
      <c r="AE1952" s="64" t="s">
        <v>7497</v>
      </c>
    </row>
    <row r="1953" spans="1:31" s="54" customFormat="1" x14ac:dyDescent="0.25">
      <c r="A1953" s="61" t="s">
        <v>1355</v>
      </c>
      <c r="B1953" s="3">
        <v>1051779</v>
      </c>
      <c r="C1953" s="3">
        <v>1</v>
      </c>
      <c r="D1953" s="62" t="s">
        <v>3551</v>
      </c>
      <c r="E1953" s="65">
        <v>27126793095</v>
      </c>
      <c r="F1953" s="63">
        <v>20891</v>
      </c>
      <c r="G1953" s="3"/>
      <c r="H1953" s="3"/>
      <c r="I1953" s="3">
        <v>45960060</v>
      </c>
      <c r="J1953" s="3" t="s">
        <v>5607</v>
      </c>
      <c r="K1953" s="64" t="s">
        <v>7489</v>
      </c>
      <c r="L1953" s="64"/>
      <c r="M1953" s="3" t="s">
        <v>5737</v>
      </c>
      <c r="N1953" s="3" t="s">
        <v>5738</v>
      </c>
      <c r="O1953" s="3" t="s">
        <v>8629</v>
      </c>
      <c r="P1953" s="3" t="s">
        <v>450</v>
      </c>
      <c r="Q1953" s="3" t="s">
        <v>5803</v>
      </c>
      <c r="R1953" s="3" t="s">
        <v>5819</v>
      </c>
      <c r="S1953" s="3" t="s">
        <v>6251</v>
      </c>
      <c r="T1953" s="63">
        <v>36801</v>
      </c>
      <c r="U1953" s="4" t="s">
        <v>6360</v>
      </c>
      <c r="V1953" s="4">
        <v>95130.02</v>
      </c>
      <c r="W1953" s="4">
        <v>49326.45</v>
      </c>
      <c r="X1953" s="4">
        <v>45803.57</v>
      </c>
      <c r="AC1953" s="3">
        <v>45190010</v>
      </c>
      <c r="AD1953" s="3" t="s">
        <v>5608</v>
      </c>
      <c r="AE1953" s="64" t="s">
        <v>7497</v>
      </c>
    </row>
    <row r="1954" spans="1:31" s="54" customFormat="1" x14ac:dyDescent="0.25">
      <c r="A1954" s="61" t="s">
        <v>1356</v>
      </c>
      <c r="B1954" s="3">
        <v>1052365</v>
      </c>
      <c r="C1954" s="3">
        <v>1</v>
      </c>
      <c r="D1954" s="62" t="s">
        <v>3552</v>
      </c>
      <c r="E1954" s="65">
        <v>27128616859</v>
      </c>
      <c r="F1954" s="63">
        <v>21310</v>
      </c>
      <c r="G1954" s="3"/>
      <c r="H1954" s="3"/>
      <c r="I1954" s="3">
        <v>45620360</v>
      </c>
      <c r="J1954" s="3" t="s">
        <v>5632</v>
      </c>
      <c r="K1954" s="64" t="s">
        <v>7486</v>
      </c>
      <c r="L1954" s="64"/>
      <c r="M1954" s="3" t="s">
        <v>5737</v>
      </c>
      <c r="N1954" s="3" t="s">
        <v>5738</v>
      </c>
      <c r="O1954" s="3" t="s">
        <v>8629</v>
      </c>
      <c r="P1954" s="3" t="s">
        <v>5752</v>
      </c>
      <c r="Q1954" s="3" t="s">
        <v>5803</v>
      </c>
      <c r="R1954" s="3" t="s">
        <v>5819</v>
      </c>
      <c r="S1954" s="3" t="s">
        <v>6230</v>
      </c>
      <c r="T1954" s="63">
        <v>30103</v>
      </c>
      <c r="U1954" s="4" t="s">
        <v>6360</v>
      </c>
      <c r="V1954" s="4">
        <v>111062.33</v>
      </c>
      <c r="W1954" s="4">
        <v>19239.75</v>
      </c>
      <c r="X1954" s="4">
        <v>91822.58</v>
      </c>
      <c r="AC1954" s="3">
        <v>45190010</v>
      </c>
      <c r="AD1954" s="3" t="s">
        <v>5608</v>
      </c>
      <c r="AE1954" s="64" t="s">
        <v>7497</v>
      </c>
    </row>
    <row r="1955" spans="1:31" s="54" customFormat="1" x14ac:dyDescent="0.25">
      <c r="A1955" s="61" t="s">
        <v>406</v>
      </c>
      <c r="B1955" s="3">
        <v>1052430</v>
      </c>
      <c r="C1955" s="3">
        <v>1</v>
      </c>
      <c r="D1955" s="62" t="s">
        <v>405</v>
      </c>
      <c r="E1955" s="65">
        <v>27128890748</v>
      </c>
      <c r="F1955" s="63">
        <v>20776</v>
      </c>
      <c r="G1955" s="3"/>
      <c r="H1955" s="3"/>
      <c r="I1955" s="3">
        <v>45010070</v>
      </c>
      <c r="J1955" s="3" t="s">
        <v>5613</v>
      </c>
      <c r="K1955" s="64" t="s">
        <v>7498</v>
      </c>
      <c r="L1955" s="64"/>
      <c r="M1955" s="3" t="s">
        <v>5737</v>
      </c>
      <c r="N1955" s="3" t="s">
        <v>5738</v>
      </c>
      <c r="O1955" s="3" t="s">
        <v>8629</v>
      </c>
      <c r="P1955" s="3" t="s">
        <v>351</v>
      </c>
      <c r="Q1955" s="3" t="s">
        <v>5803</v>
      </c>
      <c r="R1955" s="3" t="s">
        <v>5819</v>
      </c>
      <c r="S1955" s="3" t="s">
        <v>6290</v>
      </c>
      <c r="T1955" s="63">
        <v>34516</v>
      </c>
      <c r="U1955" s="4" t="s">
        <v>6360</v>
      </c>
      <c r="V1955" s="4">
        <v>144529.44</v>
      </c>
      <c r="W1955" s="4">
        <v>21655.99</v>
      </c>
      <c r="X1955" s="4">
        <v>122873.45</v>
      </c>
      <c r="AC1955" s="3">
        <v>45190010</v>
      </c>
      <c r="AD1955" s="3" t="s">
        <v>5608</v>
      </c>
      <c r="AE1955" s="64" t="s">
        <v>7497</v>
      </c>
    </row>
    <row r="1956" spans="1:31" s="54" customFormat="1" x14ac:dyDescent="0.25">
      <c r="A1956" s="61" t="s">
        <v>408</v>
      </c>
      <c r="B1956" s="3">
        <v>1052868</v>
      </c>
      <c r="C1956" s="3">
        <v>1</v>
      </c>
      <c r="D1956" s="62" t="s">
        <v>407</v>
      </c>
      <c r="E1956" s="65">
        <v>27129863507</v>
      </c>
      <c r="F1956" s="63">
        <v>20703</v>
      </c>
      <c r="G1956" s="3"/>
      <c r="H1956" s="3"/>
      <c r="I1956" s="3">
        <v>45980250</v>
      </c>
      <c r="J1956" s="3" t="s">
        <v>5636</v>
      </c>
      <c r="K1956" s="64" t="s">
        <v>7493</v>
      </c>
      <c r="L1956" s="64"/>
      <c r="M1956" s="3" t="s">
        <v>5737</v>
      </c>
      <c r="N1956" s="3" t="s">
        <v>5738</v>
      </c>
      <c r="O1956" s="3" t="s">
        <v>8629</v>
      </c>
      <c r="P1956" s="3" t="s">
        <v>351</v>
      </c>
      <c r="Q1956" s="3" t="s">
        <v>5803</v>
      </c>
      <c r="R1956" s="3" t="s">
        <v>5819</v>
      </c>
      <c r="S1956" s="3" t="s">
        <v>6244</v>
      </c>
      <c r="T1956" s="63">
        <v>34516</v>
      </c>
      <c r="U1956" s="4" t="s">
        <v>6360</v>
      </c>
      <c r="V1956" s="4">
        <v>154797.79999999999</v>
      </c>
      <c r="W1956" s="4">
        <v>26582.45</v>
      </c>
      <c r="X1956" s="4">
        <v>128215.35</v>
      </c>
      <c r="AC1956" s="3">
        <v>45190010</v>
      </c>
      <c r="AD1956" s="3" t="s">
        <v>5608</v>
      </c>
      <c r="AE1956" s="64" t="s">
        <v>7497</v>
      </c>
    </row>
    <row r="1957" spans="1:31" s="54" customFormat="1" x14ac:dyDescent="0.25">
      <c r="A1957" s="61" t="s">
        <v>410</v>
      </c>
      <c r="B1957" s="3">
        <v>1053296</v>
      </c>
      <c r="C1957" s="3">
        <v>1</v>
      </c>
      <c r="D1957" s="62" t="s">
        <v>409</v>
      </c>
      <c r="E1957" s="65">
        <v>27131337154</v>
      </c>
      <c r="F1957" s="63">
        <v>21790</v>
      </c>
      <c r="G1957" s="3"/>
      <c r="H1957" s="3"/>
      <c r="I1957" s="3">
        <v>45620151</v>
      </c>
      <c r="J1957" s="3" t="s">
        <v>5624</v>
      </c>
      <c r="K1957" s="64" t="s">
        <v>7486</v>
      </c>
      <c r="L1957" s="64"/>
      <c r="M1957" s="3" t="s">
        <v>5737</v>
      </c>
      <c r="N1957" s="3" t="s">
        <v>5738</v>
      </c>
      <c r="O1957" s="3" t="s">
        <v>8629</v>
      </c>
      <c r="P1957" s="3" t="s">
        <v>394</v>
      </c>
      <c r="Q1957" s="3" t="s">
        <v>5803</v>
      </c>
      <c r="R1957" s="3" t="s">
        <v>5819</v>
      </c>
      <c r="S1957" s="3" t="s">
        <v>6280</v>
      </c>
      <c r="T1957" s="63">
        <v>38657</v>
      </c>
      <c r="U1957" s="4" t="s">
        <v>6360</v>
      </c>
      <c r="V1957" s="4">
        <v>140025.04</v>
      </c>
      <c r="W1957" s="4">
        <v>35347.46</v>
      </c>
      <c r="X1957" s="4">
        <v>104677.58</v>
      </c>
      <c r="AC1957" s="3">
        <v>45190010</v>
      </c>
      <c r="AD1957" s="3" t="s">
        <v>5608</v>
      </c>
      <c r="AE1957" s="64" t="s">
        <v>7497</v>
      </c>
    </row>
    <row r="1958" spans="1:31" s="54" customFormat="1" x14ac:dyDescent="0.25">
      <c r="A1958" s="61" t="s">
        <v>1357</v>
      </c>
      <c r="B1958" s="3">
        <v>1054145</v>
      </c>
      <c r="C1958" s="3">
        <v>1</v>
      </c>
      <c r="D1958" s="62" t="s">
        <v>3553</v>
      </c>
      <c r="E1958" s="65">
        <v>27134024769</v>
      </c>
      <c r="F1958" s="63">
        <v>21088</v>
      </c>
      <c r="G1958" s="3"/>
      <c r="H1958" s="3"/>
      <c r="I1958" s="3">
        <v>45170500</v>
      </c>
      <c r="J1958" s="3" t="s">
        <v>5615</v>
      </c>
      <c r="K1958" s="64" t="s">
        <v>7501</v>
      </c>
      <c r="L1958" s="64"/>
      <c r="M1958" s="3" t="s">
        <v>5737</v>
      </c>
      <c r="N1958" s="3" t="s">
        <v>5738</v>
      </c>
      <c r="O1958" s="3" t="s">
        <v>8629</v>
      </c>
      <c r="P1958" s="3" t="s">
        <v>5761</v>
      </c>
      <c r="Q1958" s="3" t="s">
        <v>5803</v>
      </c>
      <c r="R1958" s="3" t="s">
        <v>5819</v>
      </c>
      <c r="S1958" s="3" t="s">
        <v>6256</v>
      </c>
      <c r="T1958" s="63">
        <v>28642</v>
      </c>
      <c r="U1958" s="4" t="s">
        <v>6360</v>
      </c>
      <c r="V1958" s="4">
        <v>111787.05</v>
      </c>
      <c r="W1958" s="4">
        <v>19239.509999999998</v>
      </c>
      <c r="X1958" s="4">
        <v>92547.54</v>
      </c>
      <c r="AC1958" s="3">
        <v>45190010</v>
      </c>
      <c r="AD1958" s="3" t="s">
        <v>5608</v>
      </c>
      <c r="AE1958" s="64" t="s">
        <v>7497</v>
      </c>
    </row>
    <row r="1959" spans="1:31" s="54" customFormat="1" x14ac:dyDescent="0.25">
      <c r="A1959" s="61" t="s">
        <v>1358</v>
      </c>
      <c r="B1959" s="3">
        <v>1054158</v>
      </c>
      <c r="C1959" s="3">
        <v>1</v>
      </c>
      <c r="D1959" s="62" t="s">
        <v>3554</v>
      </c>
      <c r="E1959" s="65">
        <v>27134033814</v>
      </c>
      <c r="F1959" s="63">
        <v>21047</v>
      </c>
      <c r="G1959" s="3"/>
      <c r="H1959" s="3"/>
      <c r="I1959" s="3">
        <v>45960060</v>
      </c>
      <c r="J1959" s="3" t="s">
        <v>5607</v>
      </c>
      <c r="K1959" s="64" t="s">
        <v>7489</v>
      </c>
      <c r="L1959" s="64"/>
      <c r="M1959" s="3" t="s">
        <v>5737</v>
      </c>
      <c r="N1959" s="3" t="s">
        <v>5738</v>
      </c>
      <c r="O1959" s="3" t="s">
        <v>8629</v>
      </c>
      <c r="P1959" s="3" t="s">
        <v>351</v>
      </c>
      <c r="Q1959" s="3" t="s">
        <v>5803</v>
      </c>
      <c r="R1959" s="3" t="s">
        <v>5819</v>
      </c>
      <c r="S1959" s="3" t="s">
        <v>6280</v>
      </c>
      <c r="T1959" s="63">
        <v>32660</v>
      </c>
      <c r="U1959" s="4" t="s">
        <v>6360</v>
      </c>
      <c r="V1959" s="4">
        <v>128091.39</v>
      </c>
      <c r="W1959" s="4">
        <v>30369.57</v>
      </c>
      <c r="X1959" s="4">
        <v>97721.82</v>
      </c>
      <c r="AC1959" s="3">
        <v>45190010</v>
      </c>
      <c r="AD1959" s="3" t="s">
        <v>5608</v>
      </c>
      <c r="AE1959" s="64" t="s">
        <v>7497</v>
      </c>
    </row>
    <row r="1960" spans="1:31" s="54" customFormat="1" x14ac:dyDescent="0.25">
      <c r="A1960" s="61" t="s">
        <v>412</v>
      </c>
      <c r="B1960" s="3">
        <v>1054192</v>
      </c>
      <c r="C1960" s="3">
        <v>1</v>
      </c>
      <c r="D1960" s="62" t="s">
        <v>411</v>
      </c>
      <c r="E1960" s="65">
        <v>27134046916</v>
      </c>
      <c r="F1960" s="63">
        <v>21144</v>
      </c>
      <c r="G1960" s="3"/>
      <c r="H1960" s="3"/>
      <c r="I1960" s="3">
        <v>45960060</v>
      </c>
      <c r="J1960" s="3" t="s">
        <v>5607</v>
      </c>
      <c r="K1960" s="64" t="s">
        <v>7489</v>
      </c>
      <c r="L1960" s="64"/>
      <c r="M1960" s="3" t="s">
        <v>5737</v>
      </c>
      <c r="N1960" s="3" t="s">
        <v>5738</v>
      </c>
      <c r="O1960" s="3" t="s">
        <v>8629</v>
      </c>
      <c r="P1960" s="3" t="s">
        <v>351</v>
      </c>
      <c r="Q1960" s="3" t="s">
        <v>5803</v>
      </c>
      <c r="R1960" s="3" t="s">
        <v>5819</v>
      </c>
      <c r="S1960" s="3" t="s">
        <v>6244</v>
      </c>
      <c r="T1960" s="63">
        <v>33420</v>
      </c>
      <c r="U1960" s="4" t="s">
        <v>6360</v>
      </c>
      <c r="V1960" s="4">
        <v>149882.48000000001</v>
      </c>
      <c r="W1960" s="4">
        <v>24078.3</v>
      </c>
      <c r="X1960" s="4">
        <v>125804.18</v>
      </c>
      <c r="AC1960" s="3">
        <v>45190010</v>
      </c>
      <c r="AD1960" s="3" t="s">
        <v>5608</v>
      </c>
      <c r="AE1960" s="64" t="s">
        <v>7497</v>
      </c>
    </row>
    <row r="1961" spans="1:31" s="54" customFormat="1" x14ac:dyDescent="0.25">
      <c r="A1961" s="61" t="s">
        <v>414</v>
      </c>
      <c r="B1961" s="3">
        <v>1054385</v>
      </c>
      <c r="C1961" s="3">
        <v>1</v>
      </c>
      <c r="D1961" s="62" t="s">
        <v>413</v>
      </c>
      <c r="E1961" s="65">
        <v>27134328199</v>
      </c>
      <c r="F1961" s="63">
        <v>21078</v>
      </c>
      <c r="G1961" s="3"/>
      <c r="H1961" s="3"/>
      <c r="I1961" s="3">
        <v>45960060</v>
      </c>
      <c r="J1961" s="3" t="s">
        <v>5607</v>
      </c>
      <c r="K1961" s="64" t="s">
        <v>7489</v>
      </c>
      <c r="L1961" s="64"/>
      <c r="M1961" s="3" t="s">
        <v>5737</v>
      </c>
      <c r="N1961" s="3" t="s">
        <v>5738</v>
      </c>
      <c r="O1961" s="3" t="s">
        <v>8629</v>
      </c>
      <c r="P1961" s="3" t="s">
        <v>397</v>
      </c>
      <c r="Q1961" s="3" t="s">
        <v>5803</v>
      </c>
      <c r="R1961" s="3" t="s">
        <v>5819</v>
      </c>
      <c r="S1961" s="3" t="s">
        <v>6244</v>
      </c>
      <c r="T1961" s="63">
        <v>30984</v>
      </c>
      <c r="U1961" s="4" t="s">
        <v>6360</v>
      </c>
      <c r="V1961" s="4">
        <v>158651.19</v>
      </c>
      <c r="W1961" s="4">
        <v>27181.06</v>
      </c>
      <c r="X1961" s="4">
        <v>131470.13</v>
      </c>
      <c r="AC1961" s="3">
        <v>45190010</v>
      </c>
      <c r="AD1961" s="3" t="s">
        <v>5608</v>
      </c>
      <c r="AE1961" s="64" t="s">
        <v>7497</v>
      </c>
    </row>
    <row r="1962" spans="1:31" s="54" customFormat="1" x14ac:dyDescent="0.25">
      <c r="A1962" s="61" t="s">
        <v>1359</v>
      </c>
      <c r="B1962" s="3">
        <v>1054762</v>
      </c>
      <c r="C1962" s="3">
        <v>1</v>
      </c>
      <c r="D1962" s="62" t="s">
        <v>3555</v>
      </c>
      <c r="E1962" s="65">
        <v>27135523149</v>
      </c>
      <c r="F1962" s="63">
        <v>21036</v>
      </c>
      <c r="G1962" s="3"/>
      <c r="H1962" s="3"/>
      <c r="I1962" s="3">
        <v>45960060</v>
      </c>
      <c r="J1962" s="3" t="s">
        <v>5607</v>
      </c>
      <c r="K1962" s="64" t="s">
        <v>7489</v>
      </c>
      <c r="L1962" s="64"/>
      <c r="M1962" s="3" t="s">
        <v>5737</v>
      </c>
      <c r="N1962" s="3" t="s">
        <v>5738</v>
      </c>
      <c r="O1962" s="3" t="s">
        <v>8629</v>
      </c>
      <c r="P1962" s="3" t="s">
        <v>5765</v>
      </c>
      <c r="Q1962" s="3" t="s">
        <v>5803</v>
      </c>
      <c r="R1962" s="3" t="s">
        <v>5819</v>
      </c>
      <c r="S1962" s="3" t="s">
        <v>6240</v>
      </c>
      <c r="T1962" s="63">
        <v>30851</v>
      </c>
      <c r="U1962" s="4" t="s">
        <v>6360</v>
      </c>
      <c r="V1962" s="4">
        <v>99408.02</v>
      </c>
      <c r="W1962" s="4">
        <v>18644.810000000001</v>
      </c>
      <c r="X1962" s="4">
        <v>80763.210000000006</v>
      </c>
      <c r="AC1962" s="3">
        <v>45190010</v>
      </c>
      <c r="AD1962" s="3" t="s">
        <v>5608</v>
      </c>
      <c r="AE1962" s="64" t="s">
        <v>7497</v>
      </c>
    </row>
    <row r="1963" spans="1:31" s="54" customFormat="1" x14ac:dyDescent="0.25">
      <c r="A1963" s="61" t="s">
        <v>416</v>
      </c>
      <c r="B1963" s="3">
        <v>1055209</v>
      </c>
      <c r="C1963" s="3">
        <v>2</v>
      </c>
      <c r="D1963" s="62" t="s">
        <v>415</v>
      </c>
      <c r="E1963" s="65">
        <v>27136878528</v>
      </c>
      <c r="F1963" s="63">
        <v>21862</v>
      </c>
      <c r="G1963" s="3"/>
      <c r="H1963" s="3"/>
      <c r="I1963" s="3">
        <v>45980000</v>
      </c>
      <c r="J1963" s="3" t="s">
        <v>296</v>
      </c>
      <c r="K1963" s="64" t="s">
        <v>7493</v>
      </c>
      <c r="L1963" s="64"/>
      <c r="M1963" s="3" t="s">
        <v>5737</v>
      </c>
      <c r="N1963" s="3" t="s">
        <v>5738</v>
      </c>
      <c r="O1963" s="3" t="s">
        <v>8629</v>
      </c>
      <c r="P1963" s="3" t="s">
        <v>417</v>
      </c>
      <c r="Q1963" s="3" t="s">
        <v>5803</v>
      </c>
      <c r="R1963" s="3" t="s">
        <v>5821</v>
      </c>
      <c r="S1963" s="3" t="s">
        <v>6251</v>
      </c>
      <c r="T1963" s="63">
        <v>39326</v>
      </c>
      <c r="U1963" s="4" t="s">
        <v>6360</v>
      </c>
      <c r="V1963" s="4">
        <v>122890.64</v>
      </c>
      <c r="W1963" s="4">
        <v>18850.8</v>
      </c>
      <c r="X1963" s="4">
        <v>104039.84</v>
      </c>
      <c r="AC1963" s="3">
        <v>45190010</v>
      </c>
      <c r="AD1963" s="3" t="s">
        <v>5608</v>
      </c>
      <c r="AE1963" s="64" t="s">
        <v>7497</v>
      </c>
    </row>
    <row r="1964" spans="1:31" s="54" customFormat="1" x14ac:dyDescent="0.25">
      <c r="A1964" s="61" t="s">
        <v>1360</v>
      </c>
      <c r="B1964" s="3">
        <v>1055210</v>
      </c>
      <c r="C1964" s="3">
        <v>1</v>
      </c>
      <c r="D1964" s="62" t="s">
        <v>3556</v>
      </c>
      <c r="E1964" s="65">
        <v>27136878536</v>
      </c>
      <c r="F1964" s="63">
        <v>22021</v>
      </c>
      <c r="G1964" s="3"/>
      <c r="H1964" s="3"/>
      <c r="I1964" s="3">
        <v>45960060</v>
      </c>
      <c r="J1964" s="3" t="s">
        <v>5607</v>
      </c>
      <c r="K1964" s="64" t="s">
        <v>7489</v>
      </c>
      <c r="L1964" s="64"/>
      <c r="M1964" s="3" t="s">
        <v>5737</v>
      </c>
      <c r="N1964" s="3" t="s">
        <v>5738</v>
      </c>
      <c r="O1964" s="3" t="s">
        <v>8629</v>
      </c>
      <c r="P1964" s="3" t="s">
        <v>5763</v>
      </c>
      <c r="Q1964" s="3" t="s">
        <v>5803</v>
      </c>
      <c r="R1964" s="3" t="s">
        <v>5819</v>
      </c>
      <c r="S1964" s="3" t="s">
        <v>6284</v>
      </c>
      <c r="T1964" s="63">
        <v>34516</v>
      </c>
      <c r="U1964" s="4" t="s">
        <v>6360</v>
      </c>
      <c r="V1964" s="4">
        <v>90439.43</v>
      </c>
      <c r="W1964" s="4">
        <v>47447.34</v>
      </c>
      <c r="X1964" s="4">
        <v>42992.09</v>
      </c>
      <c r="AC1964" s="3">
        <v>45190010</v>
      </c>
      <c r="AD1964" s="3" t="s">
        <v>5608</v>
      </c>
      <c r="AE1964" s="64" t="s">
        <v>7497</v>
      </c>
    </row>
    <row r="1965" spans="1:31" s="54" customFormat="1" x14ac:dyDescent="0.25">
      <c r="A1965" s="61" t="s">
        <v>419</v>
      </c>
      <c r="B1965" s="3">
        <v>1055372</v>
      </c>
      <c r="C1965" s="3">
        <v>1</v>
      </c>
      <c r="D1965" s="62" t="s">
        <v>418</v>
      </c>
      <c r="E1965" s="65">
        <v>27137490205</v>
      </c>
      <c r="F1965" s="63">
        <v>21211</v>
      </c>
      <c r="G1965" s="3"/>
      <c r="H1965" s="3"/>
      <c r="I1965" s="3">
        <v>45960040</v>
      </c>
      <c r="J1965" s="3" t="s">
        <v>5596</v>
      </c>
      <c r="K1965" s="64" t="s">
        <v>7489</v>
      </c>
      <c r="L1965" s="64"/>
      <c r="M1965" s="3" t="s">
        <v>5737</v>
      </c>
      <c r="N1965" s="3" t="s">
        <v>5738</v>
      </c>
      <c r="O1965" s="3" t="s">
        <v>8629</v>
      </c>
      <c r="P1965" s="3" t="s">
        <v>397</v>
      </c>
      <c r="Q1965" s="3" t="s">
        <v>5803</v>
      </c>
      <c r="R1965" s="3" t="s">
        <v>5819</v>
      </c>
      <c r="S1965" s="3" t="s">
        <v>6244</v>
      </c>
      <c r="T1965" s="63">
        <v>30468</v>
      </c>
      <c r="U1965" s="4" t="s">
        <v>6360</v>
      </c>
      <c r="V1965" s="4">
        <v>159110.04999999999</v>
      </c>
      <c r="W1965" s="4">
        <v>37911.46</v>
      </c>
      <c r="X1965" s="4">
        <v>121198.59</v>
      </c>
      <c r="AC1965" s="3">
        <v>45190010</v>
      </c>
      <c r="AD1965" s="3" t="s">
        <v>5608</v>
      </c>
      <c r="AE1965" s="64" t="s">
        <v>7497</v>
      </c>
    </row>
    <row r="1966" spans="1:31" s="54" customFormat="1" x14ac:dyDescent="0.25">
      <c r="A1966" s="61" t="s">
        <v>1361</v>
      </c>
      <c r="B1966" s="3">
        <v>1055747</v>
      </c>
      <c r="C1966" s="3">
        <v>1</v>
      </c>
      <c r="D1966" s="62" t="s">
        <v>3557</v>
      </c>
      <c r="E1966" s="65">
        <v>27138292075</v>
      </c>
      <c r="F1966" s="63">
        <v>21855</v>
      </c>
      <c r="G1966" s="3"/>
      <c r="H1966" s="3"/>
      <c r="I1966" s="3">
        <v>45170500</v>
      </c>
      <c r="J1966" s="3" t="s">
        <v>5615</v>
      </c>
      <c r="K1966" s="64" t="s">
        <v>7501</v>
      </c>
      <c r="L1966" s="64"/>
      <c r="M1966" s="3" t="s">
        <v>5737</v>
      </c>
      <c r="N1966" s="3" t="s">
        <v>5738</v>
      </c>
      <c r="O1966" s="3" t="s">
        <v>8629</v>
      </c>
      <c r="P1966" s="3" t="s">
        <v>97</v>
      </c>
      <c r="Q1966" s="3" t="s">
        <v>5803</v>
      </c>
      <c r="R1966" s="3" t="s">
        <v>5819</v>
      </c>
      <c r="S1966" s="3" t="s">
        <v>6283</v>
      </c>
      <c r="T1966" s="63">
        <v>28642</v>
      </c>
      <c r="U1966" s="4" t="s">
        <v>6360</v>
      </c>
      <c r="V1966" s="4">
        <v>109989.32</v>
      </c>
      <c r="W1966" s="4">
        <v>28883.24</v>
      </c>
      <c r="X1966" s="4">
        <v>81106.080000000002</v>
      </c>
      <c r="AC1966" s="3">
        <v>45190010</v>
      </c>
      <c r="AD1966" s="3" t="s">
        <v>5608</v>
      </c>
      <c r="AE1966" s="64" t="s">
        <v>7497</v>
      </c>
    </row>
    <row r="1967" spans="1:31" s="54" customFormat="1" x14ac:dyDescent="0.25">
      <c r="A1967" s="61" t="s">
        <v>1362</v>
      </c>
      <c r="B1967" s="3">
        <v>1055869</v>
      </c>
      <c r="C1967" s="3">
        <v>1</v>
      </c>
      <c r="D1967" s="62" t="s">
        <v>3558</v>
      </c>
      <c r="E1967" s="65">
        <v>27138819707</v>
      </c>
      <c r="F1967" s="63">
        <v>22198</v>
      </c>
      <c r="G1967" s="3"/>
      <c r="H1967" s="3"/>
      <c r="I1967" s="3">
        <v>45960060</v>
      </c>
      <c r="J1967" s="3" t="s">
        <v>5607</v>
      </c>
      <c r="K1967" s="64" t="s">
        <v>7489</v>
      </c>
      <c r="L1967" s="64"/>
      <c r="M1967" s="3" t="s">
        <v>5737</v>
      </c>
      <c r="N1967" s="3" t="s">
        <v>5738</v>
      </c>
      <c r="O1967" s="3" t="s">
        <v>8629</v>
      </c>
      <c r="P1967" s="3" t="s">
        <v>5763</v>
      </c>
      <c r="Q1967" s="3" t="s">
        <v>5803</v>
      </c>
      <c r="R1967" s="3" t="s">
        <v>5819</v>
      </c>
      <c r="S1967" s="3" t="s">
        <v>6284</v>
      </c>
      <c r="T1967" s="63">
        <v>34516</v>
      </c>
      <c r="U1967" s="4" t="s">
        <v>6360</v>
      </c>
      <c r="V1967" s="4">
        <v>90021.36</v>
      </c>
      <c r="W1967" s="4">
        <v>19510.72</v>
      </c>
      <c r="X1967" s="4">
        <v>70510.64</v>
      </c>
      <c r="AC1967" s="3">
        <v>45190010</v>
      </c>
      <c r="AD1967" s="3" t="s">
        <v>5608</v>
      </c>
      <c r="AE1967" s="64" t="s">
        <v>7497</v>
      </c>
    </row>
    <row r="1968" spans="1:31" s="54" customFormat="1" x14ac:dyDescent="0.25">
      <c r="A1968" s="61" t="s">
        <v>1363</v>
      </c>
      <c r="B1968" s="3">
        <v>1055935</v>
      </c>
      <c r="C1968" s="3">
        <v>1</v>
      </c>
      <c r="D1968" s="62" t="s">
        <v>3559</v>
      </c>
      <c r="E1968" s="65">
        <v>27139148881</v>
      </c>
      <c r="F1968" s="63">
        <v>21599</v>
      </c>
      <c r="G1968" s="3"/>
      <c r="H1968" s="3"/>
      <c r="I1968" s="3">
        <v>45960060</v>
      </c>
      <c r="J1968" s="3" t="s">
        <v>5607</v>
      </c>
      <c r="K1968" s="64" t="s">
        <v>7489</v>
      </c>
      <c r="L1968" s="64"/>
      <c r="M1968" s="3" t="s">
        <v>5737</v>
      </c>
      <c r="N1968" s="3" t="s">
        <v>5738</v>
      </c>
      <c r="O1968" s="3" t="s">
        <v>8629</v>
      </c>
      <c r="P1968" s="3" t="s">
        <v>364</v>
      </c>
      <c r="Q1968" s="3" t="s">
        <v>5803</v>
      </c>
      <c r="R1968" s="3" t="s">
        <v>5819</v>
      </c>
      <c r="S1968" s="3" t="s">
        <v>6242</v>
      </c>
      <c r="T1968" s="63">
        <v>34516</v>
      </c>
      <c r="U1968" s="4" t="s">
        <v>6360</v>
      </c>
      <c r="V1968" s="4">
        <v>102524.5</v>
      </c>
      <c r="W1968" s="4">
        <v>18572.41</v>
      </c>
      <c r="X1968" s="4">
        <v>83952.09</v>
      </c>
      <c r="AC1968" s="3">
        <v>45190010</v>
      </c>
      <c r="AD1968" s="3" t="s">
        <v>5608</v>
      </c>
      <c r="AE1968" s="64" t="s">
        <v>7497</v>
      </c>
    </row>
    <row r="1969" spans="1:31" s="54" customFormat="1" x14ac:dyDescent="0.25">
      <c r="A1969" s="61" t="s">
        <v>1364</v>
      </c>
      <c r="B1969" s="3">
        <v>1056122</v>
      </c>
      <c r="C1969" s="3">
        <v>1</v>
      </c>
      <c r="D1969" s="62" t="s">
        <v>3560</v>
      </c>
      <c r="E1969" s="65">
        <v>27140086873</v>
      </c>
      <c r="F1969" s="63">
        <v>21736</v>
      </c>
      <c r="G1969" s="3"/>
      <c r="H1969" s="3"/>
      <c r="I1969" s="3">
        <v>45960060</v>
      </c>
      <c r="J1969" s="3" t="s">
        <v>5607</v>
      </c>
      <c r="K1969" s="64" t="s">
        <v>7489</v>
      </c>
      <c r="L1969" s="64"/>
      <c r="M1969" s="3" t="s">
        <v>5737</v>
      </c>
      <c r="N1969" s="3" t="s">
        <v>5738</v>
      </c>
      <c r="O1969" s="3" t="s">
        <v>8629</v>
      </c>
      <c r="P1969" s="3" t="s">
        <v>5772</v>
      </c>
      <c r="Q1969" s="3" t="s">
        <v>5803</v>
      </c>
      <c r="R1969" s="3" t="s">
        <v>5819</v>
      </c>
      <c r="S1969" s="3" t="s">
        <v>6284</v>
      </c>
      <c r="T1969" s="63">
        <v>30858</v>
      </c>
      <c r="U1969" s="4" t="s">
        <v>6360</v>
      </c>
      <c r="V1969" s="4">
        <v>105292.08</v>
      </c>
      <c r="W1969" s="4">
        <v>14898.51</v>
      </c>
      <c r="X1969" s="4">
        <v>90393.57</v>
      </c>
      <c r="AC1969" s="3">
        <v>45190010</v>
      </c>
      <c r="AD1969" s="3" t="s">
        <v>5608</v>
      </c>
      <c r="AE1969" s="64" t="s">
        <v>7497</v>
      </c>
    </row>
    <row r="1970" spans="1:31" s="54" customFormat="1" x14ac:dyDescent="0.25">
      <c r="A1970" s="61" t="s">
        <v>1365</v>
      </c>
      <c r="B1970" s="3">
        <v>1056148</v>
      </c>
      <c r="C1970" s="3">
        <v>1</v>
      </c>
      <c r="D1970" s="62" t="s">
        <v>3561</v>
      </c>
      <c r="E1970" s="65">
        <v>27140092792</v>
      </c>
      <c r="F1970" s="63">
        <v>21063</v>
      </c>
      <c r="G1970" s="3"/>
      <c r="H1970" s="3"/>
      <c r="I1970" s="3">
        <v>45960060</v>
      </c>
      <c r="J1970" s="3" t="s">
        <v>5607</v>
      </c>
      <c r="K1970" s="64" t="s">
        <v>7489</v>
      </c>
      <c r="L1970" s="64"/>
      <c r="M1970" s="3" t="s">
        <v>5737</v>
      </c>
      <c r="N1970" s="3" t="s">
        <v>5738</v>
      </c>
      <c r="O1970" s="3" t="s">
        <v>8629</v>
      </c>
      <c r="P1970" s="3" t="s">
        <v>5753</v>
      </c>
      <c r="Q1970" s="3" t="s">
        <v>5803</v>
      </c>
      <c r="R1970" s="3" t="s">
        <v>5819</v>
      </c>
      <c r="S1970" s="3" t="s">
        <v>6242</v>
      </c>
      <c r="T1970" s="63">
        <v>29738</v>
      </c>
      <c r="U1970" s="4" t="s">
        <v>6360</v>
      </c>
      <c r="V1970" s="4">
        <v>110604.05</v>
      </c>
      <c r="W1970" s="4">
        <v>19251.650000000001</v>
      </c>
      <c r="X1970" s="4">
        <v>91352.4</v>
      </c>
      <c r="AC1970" s="3">
        <v>45190010</v>
      </c>
      <c r="AD1970" s="3" t="s">
        <v>5608</v>
      </c>
      <c r="AE1970" s="64" t="s">
        <v>7497</v>
      </c>
    </row>
    <row r="1971" spans="1:31" s="54" customFormat="1" x14ac:dyDescent="0.25">
      <c r="A1971" s="61" t="s">
        <v>1366</v>
      </c>
      <c r="B1971" s="3">
        <v>1056381</v>
      </c>
      <c r="C1971" s="3">
        <v>1</v>
      </c>
      <c r="D1971" s="62" t="s">
        <v>3562</v>
      </c>
      <c r="E1971" s="65">
        <v>27140385706</v>
      </c>
      <c r="F1971" s="63">
        <v>20699</v>
      </c>
      <c r="G1971" s="3"/>
      <c r="H1971" s="3"/>
      <c r="I1971" s="3">
        <v>45960060</v>
      </c>
      <c r="J1971" s="3" t="s">
        <v>5607</v>
      </c>
      <c r="K1971" s="64" t="s">
        <v>7489</v>
      </c>
      <c r="L1971" s="64"/>
      <c r="M1971" s="3" t="s">
        <v>5737</v>
      </c>
      <c r="N1971" s="3" t="s">
        <v>5738</v>
      </c>
      <c r="O1971" s="3" t="s">
        <v>8629</v>
      </c>
      <c r="P1971" s="3" t="s">
        <v>5765</v>
      </c>
      <c r="Q1971" s="3" t="s">
        <v>5803</v>
      </c>
      <c r="R1971" s="3" t="s">
        <v>5819</v>
      </c>
      <c r="S1971" s="3" t="s">
        <v>6240</v>
      </c>
      <c r="T1971" s="63">
        <v>30851</v>
      </c>
      <c r="U1971" s="4" t="s">
        <v>6360</v>
      </c>
      <c r="V1971" s="4">
        <v>99408.02</v>
      </c>
      <c r="W1971" s="4">
        <v>15391.31</v>
      </c>
      <c r="X1971" s="4">
        <v>84016.71</v>
      </c>
      <c r="AC1971" s="3">
        <v>45190010</v>
      </c>
      <c r="AD1971" s="3" t="s">
        <v>5608</v>
      </c>
      <c r="AE1971" s="64" t="s">
        <v>7497</v>
      </c>
    </row>
    <row r="1972" spans="1:31" s="54" customFormat="1" x14ac:dyDescent="0.25">
      <c r="A1972" s="61" t="s">
        <v>421</v>
      </c>
      <c r="B1972" s="3">
        <v>1056800</v>
      </c>
      <c r="C1972" s="3">
        <v>1</v>
      </c>
      <c r="D1972" s="62" t="s">
        <v>420</v>
      </c>
      <c r="E1972" s="65">
        <v>27141578842</v>
      </c>
      <c r="F1972" s="63">
        <v>22104</v>
      </c>
      <c r="G1972" s="3"/>
      <c r="H1972" s="3"/>
      <c r="I1972" s="3">
        <v>45620010</v>
      </c>
      <c r="J1972" s="3" t="s">
        <v>5628</v>
      </c>
      <c r="K1972" s="64" t="s">
        <v>7486</v>
      </c>
      <c r="L1972" s="64"/>
      <c r="M1972" s="3" t="s">
        <v>5737</v>
      </c>
      <c r="N1972" s="3" t="s">
        <v>5738</v>
      </c>
      <c r="O1972" s="3" t="s">
        <v>8629</v>
      </c>
      <c r="P1972" s="3" t="s">
        <v>394</v>
      </c>
      <c r="Q1972" s="3" t="s">
        <v>5803</v>
      </c>
      <c r="R1972" s="3" t="s">
        <v>5819</v>
      </c>
      <c r="S1972" s="3" t="s">
        <v>6280</v>
      </c>
      <c r="T1972" s="63">
        <v>38657</v>
      </c>
      <c r="U1972" s="4" t="s">
        <v>6360</v>
      </c>
      <c r="V1972" s="4">
        <v>120343.5</v>
      </c>
      <c r="W1972" s="4">
        <v>21402.61</v>
      </c>
      <c r="X1972" s="4">
        <v>98940.89</v>
      </c>
      <c r="AC1972" s="3">
        <v>45190010</v>
      </c>
      <c r="AD1972" s="3" t="s">
        <v>5608</v>
      </c>
      <c r="AE1972" s="64" t="s">
        <v>7497</v>
      </c>
    </row>
    <row r="1973" spans="1:31" s="54" customFormat="1" x14ac:dyDescent="0.25">
      <c r="A1973" s="61" t="s">
        <v>423</v>
      </c>
      <c r="B1973" s="3">
        <v>1056931</v>
      </c>
      <c r="C1973" s="3">
        <v>1</v>
      </c>
      <c r="D1973" s="62" t="s">
        <v>422</v>
      </c>
      <c r="E1973" s="65">
        <v>27142140646</v>
      </c>
      <c r="F1973" s="63">
        <v>22265</v>
      </c>
      <c r="G1973" s="3"/>
      <c r="H1973" s="3"/>
      <c r="I1973" s="3">
        <v>45980100</v>
      </c>
      <c r="J1973" s="3" t="s">
        <v>5646</v>
      </c>
      <c r="K1973" s="64" t="s">
        <v>7493</v>
      </c>
      <c r="L1973" s="64"/>
      <c r="M1973" s="3" t="s">
        <v>5737</v>
      </c>
      <c r="N1973" s="3" t="s">
        <v>5738</v>
      </c>
      <c r="O1973" s="3" t="s">
        <v>8629</v>
      </c>
      <c r="P1973" s="3" t="s">
        <v>345</v>
      </c>
      <c r="Q1973" s="3" t="s">
        <v>5803</v>
      </c>
      <c r="R1973" s="3" t="s">
        <v>5819</v>
      </c>
      <c r="S1973" s="3" t="s">
        <v>6244</v>
      </c>
      <c r="T1973" s="63">
        <v>33298</v>
      </c>
      <c r="U1973" s="4" t="s">
        <v>6360</v>
      </c>
      <c r="V1973" s="4">
        <v>176454.07</v>
      </c>
      <c r="W1973" s="4">
        <v>33453.11</v>
      </c>
      <c r="X1973" s="4">
        <v>143000.95999999999</v>
      </c>
      <c r="AC1973" s="3">
        <v>45190010</v>
      </c>
      <c r="AD1973" s="3" t="s">
        <v>5608</v>
      </c>
      <c r="AE1973" s="64" t="s">
        <v>7497</v>
      </c>
    </row>
    <row r="1974" spans="1:31" s="54" customFormat="1" x14ac:dyDescent="0.25">
      <c r="A1974" s="61" t="s">
        <v>1367</v>
      </c>
      <c r="B1974" s="3">
        <v>1057278</v>
      </c>
      <c r="C1974" s="3">
        <v>1</v>
      </c>
      <c r="D1974" s="62" t="s">
        <v>3563</v>
      </c>
      <c r="E1974" s="65">
        <v>27143153067</v>
      </c>
      <c r="F1974" s="63">
        <v>21116</v>
      </c>
      <c r="G1974" s="3"/>
      <c r="H1974" s="3"/>
      <c r="I1974" s="3">
        <v>45180040</v>
      </c>
      <c r="J1974" s="3" t="s">
        <v>5622</v>
      </c>
      <c r="K1974" s="64" t="s">
        <v>7505</v>
      </c>
      <c r="L1974" s="64"/>
      <c r="M1974" s="3" t="s">
        <v>5737</v>
      </c>
      <c r="N1974" s="3" t="s">
        <v>5738</v>
      </c>
      <c r="O1974" s="3" t="s">
        <v>8629</v>
      </c>
      <c r="P1974" s="3" t="s">
        <v>92</v>
      </c>
      <c r="Q1974" s="3" t="s">
        <v>5803</v>
      </c>
      <c r="R1974" s="3" t="s">
        <v>5819</v>
      </c>
      <c r="S1974" s="3" t="s">
        <v>6277</v>
      </c>
      <c r="T1974" s="63">
        <v>31138</v>
      </c>
      <c r="U1974" s="4" t="s">
        <v>6360</v>
      </c>
      <c r="V1974" s="4">
        <v>147204.35</v>
      </c>
      <c r="W1974" s="4">
        <v>35871.03</v>
      </c>
      <c r="X1974" s="4">
        <v>111333.32</v>
      </c>
      <c r="AC1974" s="3">
        <v>45190010</v>
      </c>
      <c r="AD1974" s="3" t="s">
        <v>5608</v>
      </c>
      <c r="AE1974" s="64" t="s">
        <v>7497</v>
      </c>
    </row>
    <row r="1975" spans="1:31" s="54" customFormat="1" x14ac:dyDescent="0.25">
      <c r="A1975" s="61" t="s">
        <v>1368</v>
      </c>
      <c r="B1975" s="3">
        <v>1057352</v>
      </c>
      <c r="C1975" s="3">
        <v>1</v>
      </c>
      <c r="D1975" s="62" t="s">
        <v>3564</v>
      </c>
      <c r="E1975" s="65">
        <v>27143428570</v>
      </c>
      <c r="F1975" s="63">
        <v>22235</v>
      </c>
      <c r="G1975" s="3"/>
      <c r="H1975" s="3"/>
      <c r="I1975" s="3">
        <v>45960060</v>
      </c>
      <c r="J1975" s="3" t="s">
        <v>5607</v>
      </c>
      <c r="K1975" s="64" t="s">
        <v>7489</v>
      </c>
      <c r="L1975" s="64"/>
      <c r="M1975" s="3" t="s">
        <v>5737</v>
      </c>
      <c r="N1975" s="3" t="s">
        <v>5738</v>
      </c>
      <c r="O1975" s="3" t="s">
        <v>8629</v>
      </c>
      <c r="P1975" s="3" t="s">
        <v>364</v>
      </c>
      <c r="Q1975" s="3" t="s">
        <v>5803</v>
      </c>
      <c r="R1975" s="3" t="s">
        <v>5819</v>
      </c>
      <c r="S1975" s="3" t="s">
        <v>6242</v>
      </c>
      <c r="T1975" s="63">
        <v>34516</v>
      </c>
      <c r="U1975" s="4" t="s">
        <v>6360</v>
      </c>
      <c r="V1975" s="4">
        <v>102524.5</v>
      </c>
      <c r="W1975" s="4">
        <v>19463.11</v>
      </c>
      <c r="X1975" s="4">
        <v>83061.39</v>
      </c>
      <c r="AC1975" s="3">
        <v>45190010</v>
      </c>
      <c r="AD1975" s="3" t="s">
        <v>5608</v>
      </c>
      <c r="AE1975" s="64" t="s">
        <v>7497</v>
      </c>
    </row>
    <row r="1976" spans="1:31" s="54" customFormat="1" x14ac:dyDescent="0.25">
      <c r="A1976" s="61" t="s">
        <v>1369</v>
      </c>
      <c r="B1976" s="3">
        <v>1057545</v>
      </c>
      <c r="C1976" s="3">
        <v>1</v>
      </c>
      <c r="D1976" s="62" t="s">
        <v>3565</v>
      </c>
      <c r="E1976" s="65">
        <v>27144130478</v>
      </c>
      <c r="F1976" s="63">
        <v>22302</v>
      </c>
      <c r="G1976" s="3"/>
      <c r="H1976" s="3"/>
      <c r="I1976" s="3">
        <v>45960060</v>
      </c>
      <c r="J1976" s="3" t="s">
        <v>5607</v>
      </c>
      <c r="K1976" s="64" t="s">
        <v>7489</v>
      </c>
      <c r="L1976" s="64"/>
      <c r="M1976" s="3" t="s">
        <v>5737</v>
      </c>
      <c r="N1976" s="3" t="s">
        <v>5738</v>
      </c>
      <c r="O1976" s="3" t="s">
        <v>8629</v>
      </c>
      <c r="P1976" s="3" t="s">
        <v>397</v>
      </c>
      <c r="Q1976" s="3" t="s">
        <v>5803</v>
      </c>
      <c r="R1976" s="3" t="s">
        <v>5819</v>
      </c>
      <c r="S1976" s="3" t="s">
        <v>6244</v>
      </c>
      <c r="T1976" s="63">
        <v>29007</v>
      </c>
      <c r="U1976" s="4" t="s">
        <v>6360</v>
      </c>
      <c r="V1976" s="4">
        <v>163800.38</v>
      </c>
      <c r="W1976" s="4">
        <v>24786.62</v>
      </c>
      <c r="X1976" s="4">
        <v>139013.76000000001</v>
      </c>
      <c r="AC1976" s="3">
        <v>45190010</v>
      </c>
      <c r="AD1976" s="3" t="s">
        <v>5608</v>
      </c>
      <c r="AE1976" s="64" t="s">
        <v>7497</v>
      </c>
    </row>
    <row r="1977" spans="1:31" s="54" customFormat="1" x14ac:dyDescent="0.25">
      <c r="A1977" s="61" t="s">
        <v>1370</v>
      </c>
      <c r="B1977" s="3">
        <v>1057705</v>
      </c>
      <c r="C1977" s="3">
        <v>1</v>
      </c>
      <c r="D1977" s="62" t="s">
        <v>3566</v>
      </c>
      <c r="E1977" s="65">
        <v>27144462373</v>
      </c>
      <c r="F1977" s="63">
        <v>22252</v>
      </c>
      <c r="G1977" s="3"/>
      <c r="H1977" s="3"/>
      <c r="I1977" s="3">
        <v>45960060</v>
      </c>
      <c r="J1977" s="3" t="s">
        <v>5607</v>
      </c>
      <c r="K1977" s="64" t="s">
        <v>7489</v>
      </c>
      <c r="L1977" s="64"/>
      <c r="M1977" s="3" t="s">
        <v>5737</v>
      </c>
      <c r="N1977" s="3" t="s">
        <v>5738</v>
      </c>
      <c r="O1977" s="3" t="s">
        <v>8629</v>
      </c>
      <c r="P1977" s="3" t="s">
        <v>394</v>
      </c>
      <c r="Q1977" s="3" t="s">
        <v>5803</v>
      </c>
      <c r="R1977" s="3" t="s">
        <v>5819</v>
      </c>
      <c r="S1977" s="3" t="s">
        <v>6280</v>
      </c>
      <c r="T1977" s="63">
        <v>34516</v>
      </c>
      <c r="U1977" s="4" t="s">
        <v>6360</v>
      </c>
      <c r="V1977" s="4">
        <v>107463.9</v>
      </c>
      <c r="W1977" s="4">
        <v>19205.96</v>
      </c>
      <c r="X1977" s="4">
        <v>88257.94</v>
      </c>
      <c r="AC1977" s="3">
        <v>45190010</v>
      </c>
      <c r="AD1977" s="3" t="s">
        <v>5608</v>
      </c>
      <c r="AE1977" s="64" t="s">
        <v>7497</v>
      </c>
    </row>
    <row r="1978" spans="1:31" s="54" customFormat="1" x14ac:dyDescent="0.25">
      <c r="A1978" s="61" t="s">
        <v>425</v>
      </c>
      <c r="B1978" s="3">
        <v>1057721</v>
      </c>
      <c r="C1978" s="3">
        <v>1</v>
      </c>
      <c r="D1978" s="62" t="s">
        <v>424</v>
      </c>
      <c r="E1978" s="65">
        <v>27144467324</v>
      </c>
      <c r="F1978" s="63">
        <v>22323</v>
      </c>
      <c r="G1978" s="3"/>
      <c r="H1978" s="3"/>
      <c r="I1978" s="3">
        <v>45960040</v>
      </c>
      <c r="J1978" s="3" t="s">
        <v>5596</v>
      </c>
      <c r="K1978" s="64" t="s">
        <v>7489</v>
      </c>
      <c r="L1978" s="64"/>
      <c r="M1978" s="3" t="s">
        <v>5737</v>
      </c>
      <c r="N1978" s="3" t="s">
        <v>5738</v>
      </c>
      <c r="O1978" s="3" t="s">
        <v>8629</v>
      </c>
      <c r="P1978" s="3" t="s">
        <v>394</v>
      </c>
      <c r="Q1978" s="3" t="s">
        <v>5803</v>
      </c>
      <c r="R1978" s="3" t="s">
        <v>5819</v>
      </c>
      <c r="S1978" s="3" t="s">
        <v>6244</v>
      </c>
      <c r="T1978" s="63">
        <v>38657</v>
      </c>
      <c r="U1978" s="4" t="s">
        <v>6360</v>
      </c>
      <c r="V1978" s="4">
        <v>123095.69</v>
      </c>
      <c r="W1978" s="4">
        <v>14769.14</v>
      </c>
      <c r="X1978" s="4">
        <v>108326.55</v>
      </c>
      <c r="AC1978" s="3">
        <v>45190010</v>
      </c>
      <c r="AD1978" s="3" t="s">
        <v>5608</v>
      </c>
      <c r="AE1978" s="64" t="s">
        <v>7497</v>
      </c>
    </row>
    <row r="1979" spans="1:31" s="54" customFormat="1" x14ac:dyDescent="0.25">
      <c r="A1979" s="61" t="s">
        <v>1371</v>
      </c>
      <c r="B1979" s="3">
        <v>1057846</v>
      </c>
      <c r="C1979" s="3">
        <v>1</v>
      </c>
      <c r="D1979" s="62" t="s">
        <v>3567</v>
      </c>
      <c r="E1979" s="65">
        <v>27144958034</v>
      </c>
      <c r="F1979" s="63">
        <v>22151</v>
      </c>
      <c r="G1979" s="3"/>
      <c r="H1979" s="3"/>
      <c r="I1979" s="3">
        <v>45190010</v>
      </c>
      <c r="J1979" s="3" t="s">
        <v>5608</v>
      </c>
      <c r="K1979" s="64" t="s">
        <v>7497</v>
      </c>
      <c r="L1979" s="64"/>
      <c r="M1979" s="3" t="s">
        <v>5737</v>
      </c>
      <c r="N1979" s="3" t="s">
        <v>5738</v>
      </c>
      <c r="O1979" s="3" t="s">
        <v>8629</v>
      </c>
      <c r="P1979" s="3" t="s">
        <v>364</v>
      </c>
      <c r="Q1979" s="3" t="s">
        <v>5803</v>
      </c>
      <c r="R1979" s="3" t="s">
        <v>5819</v>
      </c>
      <c r="S1979" s="3" t="s">
        <v>6251</v>
      </c>
      <c r="T1979" s="63">
        <v>33573</v>
      </c>
      <c r="U1979" s="4" t="s">
        <v>6360</v>
      </c>
      <c r="V1979" s="4">
        <v>98694.41</v>
      </c>
      <c r="W1979" s="4">
        <v>16341.49</v>
      </c>
      <c r="X1979" s="4">
        <v>82352.92</v>
      </c>
      <c r="AC1979" s="3">
        <v>45190010</v>
      </c>
      <c r="AD1979" s="3" t="s">
        <v>5608</v>
      </c>
      <c r="AE1979" s="64" t="s">
        <v>7497</v>
      </c>
    </row>
    <row r="1980" spans="1:31" s="54" customFormat="1" x14ac:dyDescent="0.25">
      <c r="A1980" s="61" t="s">
        <v>427</v>
      </c>
      <c r="B1980" s="3">
        <v>1057931</v>
      </c>
      <c r="C1980" s="3">
        <v>1</v>
      </c>
      <c r="D1980" s="62" t="s">
        <v>426</v>
      </c>
      <c r="E1980" s="65">
        <v>27145260634</v>
      </c>
      <c r="F1980" s="63">
        <v>22622</v>
      </c>
      <c r="G1980" s="3"/>
      <c r="H1980" s="3"/>
      <c r="I1980" s="3">
        <v>45010600</v>
      </c>
      <c r="J1980" s="3" t="s">
        <v>285</v>
      </c>
      <c r="K1980" s="64" t="s">
        <v>7502</v>
      </c>
      <c r="L1980" s="64"/>
      <c r="M1980" s="3" t="s">
        <v>5737</v>
      </c>
      <c r="N1980" s="3" t="s">
        <v>5738</v>
      </c>
      <c r="O1980" s="3" t="s">
        <v>8629</v>
      </c>
      <c r="P1980" s="3" t="s">
        <v>87</v>
      </c>
      <c r="Q1980" s="3" t="s">
        <v>5803</v>
      </c>
      <c r="R1980" s="3" t="s">
        <v>5819</v>
      </c>
      <c r="S1980" s="3" t="s">
        <v>6254</v>
      </c>
      <c r="T1980" s="63">
        <v>32141</v>
      </c>
      <c r="U1980" s="4" t="s">
        <v>6360</v>
      </c>
      <c r="V1980" s="4">
        <v>149567.35</v>
      </c>
      <c r="W1980" s="4">
        <v>25053.56</v>
      </c>
      <c r="X1980" s="4">
        <v>124513.79</v>
      </c>
      <c r="AC1980" s="3">
        <v>45190010</v>
      </c>
      <c r="AD1980" s="3" t="s">
        <v>5608</v>
      </c>
      <c r="AE1980" s="64" t="s">
        <v>7497</v>
      </c>
    </row>
    <row r="1981" spans="1:31" s="54" customFormat="1" x14ac:dyDescent="0.25">
      <c r="A1981" s="61" t="s">
        <v>1372</v>
      </c>
      <c r="B1981" s="3">
        <v>1057932</v>
      </c>
      <c r="C1981" s="3">
        <v>1</v>
      </c>
      <c r="D1981" s="62" t="s">
        <v>3568</v>
      </c>
      <c r="E1981" s="65">
        <v>27145260804</v>
      </c>
      <c r="F1981" s="63">
        <v>22634</v>
      </c>
      <c r="G1981" s="3"/>
      <c r="H1981" s="3"/>
      <c r="I1981" s="3">
        <v>45170500</v>
      </c>
      <c r="J1981" s="3" t="s">
        <v>5615</v>
      </c>
      <c r="K1981" s="64" t="s">
        <v>7501</v>
      </c>
      <c r="L1981" s="64"/>
      <c r="M1981" s="3" t="s">
        <v>5737</v>
      </c>
      <c r="N1981" s="3" t="s">
        <v>5738</v>
      </c>
      <c r="O1981" s="3" t="s">
        <v>8629</v>
      </c>
      <c r="P1981" s="3" t="s">
        <v>5752</v>
      </c>
      <c r="Q1981" s="3" t="s">
        <v>5803</v>
      </c>
      <c r="R1981" s="3" t="s">
        <v>5819</v>
      </c>
      <c r="S1981" s="3" t="s">
        <v>6230</v>
      </c>
      <c r="T1981" s="63">
        <v>29738</v>
      </c>
      <c r="U1981" s="4" t="s">
        <v>6360</v>
      </c>
      <c r="V1981" s="4">
        <v>106339.19</v>
      </c>
      <c r="W1981" s="4">
        <v>17102.29</v>
      </c>
      <c r="X1981" s="4">
        <v>89236.9</v>
      </c>
      <c r="AC1981" s="3">
        <v>45190010</v>
      </c>
      <c r="AD1981" s="3" t="s">
        <v>5608</v>
      </c>
      <c r="AE1981" s="64" t="s">
        <v>7497</v>
      </c>
    </row>
    <row r="1982" spans="1:31" s="54" customFormat="1" x14ac:dyDescent="0.25">
      <c r="A1982" s="61" t="s">
        <v>432</v>
      </c>
      <c r="B1982" s="3">
        <v>1058199</v>
      </c>
      <c r="C1982" s="3">
        <v>1</v>
      </c>
      <c r="D1982" s="62" t="s">
        <v>431</v>
      </c>
      <c r="E1982" s="65">
        <v>27146028298</v>
      </c>
      <c r="F1982" s="63">
        <v>22447</v>
      </c>
      <c r="G1982" s="3"/>
      <c r="H1982" s="3"/>
      <c r="I1982" s="3">
        <v>45660010</v>
      </c>
      <c r="J1982" s="3" t="s">
        <v>5603</v>
      </c>
      <c r="K1982" s="64" t="s">
        <v>7485</v>
      </c>
      <c r="L1982" s="64"/>
      <c r="M1982" s="3" t="s">
        <v>5737</v>
      </c>
      <c r="N1982" s="3" t="s">
        <v>5738</v>
      </c>
      <c r="O1982" s="3" t="s">
        <v>8629</v>
      </c>
      <c r="P1982" s="3" t="s">
        <v>351</v>
      </c>
      <c r="Q1982" s="3" t="s">
        <v>5803</v>
      </c>
      <c r="R1982" s="3" t="s">
        <v>5819</v>
      </c>
      <c r="S1982" s="3" t="s">
        <v>6244</v>
      </c>
      <c r="T1982" s="63">
        <v>32143</v>
      </c>
      <c r="U1982" s="4" t="s">
        <v>6360</v>
      </c>
      <c r="V1982" s="4">
        <v>150341.15</v>
      </c>
      <c r="W1982" s="4">
        <v>22372.07</v>
      </c>
      <c r="X1982" s="4">
        <v>127969.08</v>
      </c>
      <c r="AC1982" s="3">
        <v>45190010</v>
      </c>
      <c r="AD1982" s="3" t="s">
        <v>5608</v>
      </c>
      <c r="AE1982" s="64" t="s">
        <v>7497</v>
      </c>
    </row>
    <row r="1983" spans="1:31" s="54" customFormat="1" x14ac:dyDescent="0.25">
      <c r="A1983" s="61" t="s">
        <v>1373</v>
      </c>
      <c r="B1983" s="3">
        <v>1058677</v>
      </c>
      <c r="C1983" s="3">
        <v>1</v>
      </c>
      <c r="D1983" s="62" t="s">
        <v>3569</v>
      </c>
      <c r="E1983" s="65">
        <v>27147677478</v>
      </c>
      <c r="F1983" s="63">
        <v>22539</v>
      </c>
      <c r="G1983" s="3"/>
      <c r="H1983" s="3"/>
      <c r="I1983" s="3">
        <v>45170500</v>
      </c>
      <c r="J1983" s="3" t="s">
        <v>5615</v>
      </c>
      <c r="K1983" s="64" t="s">
        <v>7501</v>
      </c>
      <c r="L1983" s="64"/>
      <c r="M1983" s="3" t="s">
        <v>5737</v>
      </c>
      <c r="N1983" s="3" t="s">
        <v>5738</v>
      </c>
      <c r="O1983" s="3" t="s">
        <v>8629</v>
      </c>
      <c r="P1983" s="3" t="s">
        <v>97</v>
      </c>
      <c r="Q1983" s="3" t="s">
        <v>5803</v>
      </c>
      <c r="R1983" s="3" t="s">
        <v>5819</v>
      </c>
      <c r="S1983" s="3" t="s">
        <v>6293</v>
      </c>
      <c r="T1983" s="63">
        <v>33298</v>
      </c>
      <c r="U1983" s="4" t="s">
        <v>6360</v>
      </c>
      <c r="V1983" s="4">
        <v>111085.12</v>
      </c>
      <c r="W1983" s="4">
        <v>18345.5</v>
      </c>
      <c r="X1983" s="4">
        <v>92739.62</v>
      </c>
      <c r="AC1983" s="3">
        <v>45190010</v>
      </c>
      <c r="AD1983" s="3" t="s">
        <v>5608</v>
      </c>
      <c r="AE1983" s="64" t="s">
        <v>7497</v>
      </c>
    </row>
    <row r="1984" spans="1:31" s="54" customFormat="1" x14ac:dyDescent="0.25">
      <c r="A1984" s="61" t="s">
        <v>434</v>
      </c>
      <c r="B1984" s="3">
        <v>1058745</v>
      </c>
      <c r="C1984" s="3">
        <v>1</v>
      </c>
      <c r="D1984" s="62" t="s">
        <v>433</v>
      </c>
      <c r="E1984" s="65">
        <v>27147793303</v>
      </c>
      <c r="F1984" s="63">
        <v>22537</v>
      </c>
      <c r="G1984" s="3"/>
      <c r="H1984" s="3"/>
      <c r="I1984" s="3">
        <v>45960060</v>
      </c>
      <c r="J1984" s="3" t="s">
        <v>5607</v>
      </c>
      <c r="K1984" s="64" t="s">
        <v>7489</v>
      </c>
      <c r="L1984" s="64"/>
      <c r="M1984" s="3" t="s">
        <v>5737</v>
      </c>
      <c r="N1984" s="3" t="s">
        <v>5738</v>
      </c>
      <c r="O1984" s="3" t="s">
        <v>8629</v>
      </c>
      <c r="P1984" s="3" t="s">
        <v>435</v>
      </c>
      <c r="Q1984" s="3" t="s">
        <v>5803</v>
      </c>
      <c r="R1984" s="3" t="s">
        <v>5819</v>
      </c>
      <c r="S1984" s="3" t="s">
        <v>6251</v>
      </c>
      <c r="T1984" s="63">
        <v>33298</v>
      </c>
      <c r="U1984" s="4" t="s">
        <v>6360</v>
      </c>
      <c r="V1984" s="4">
        <v>118413.05</v>
      </c>
      <c r="W1984" s="4">
        <v>27231.4</v>
      </c>
      <c r="X1984" s="4">
        <v>91181.65</v>
      </c>
      <c r="AC1984" s="3">
        <v>45190010</v>
      </c>
      <c r="AD1984" s="3" t="s">
        <v>5608</v>
      </c>
      <c r="AE1984" s="64" t="s">
        <v>7497</v>
      </c>
    </row>
    <row r="1985" spans="1:31" s="54" customFormat="1" x14ac:dyDescent="0.25">
      <c r="A1985" s="61" t="s">
        <v>1374</v>
      </c>
      <c r="B1985" s="3">
        <v>1058824</v>
      </c>
      <c r="C1985" s="3">
        <v>1</v>
      </c>
      <c r="D1985" s="62" t="s">
        <v>3570</v>
      </c>
      <c r="E1985" s="65">
        <v>27148176901</v>
      </c>
      <c r="F1985" s="63">
        <v>22428</v>
      </c>
      <c r="G1985" s="3"/>
      <c r="H1985" s="3"/>
      <c r="I1985" s="3">
        <v>45170500</v>
      </c>
      <c r="J1985" s="3" t="s">
        <v>5615</v>
      </c>
      <c r="K1985" s="64" t="s">
        <v>7501</v>
      </c>
      <c r="L1985" s="64"/>
      <c r="M1985" s="3" t="s">
        <v>5737</v>
      </c>
      <c r="N1985" s="3" t="s">
        <v>5738</v>
      </c>
      <c r="O1985" s="3" t="s">
        <v>8629</v>
      </c>
      <c r="P1985" s="3" t="s">
        <v>97</v>
      </c>
      <c r="Q1985" s="3" t="s">
        <v>5803</v>
      </c>
      <c r="R1985" s="3" t="s">
        <v>5819</v>
      </c>
      <c r="S1985" s="3" t="s">
        <v>6283</v>
      </c>
      <c r="T1985" s="63">
        <v>29373</v>
      </c>
      <c r="U1985" s="4" t="s">
        <v>6360</v>
      </c>
      <c r="V1985" s="4">
        <v>109989.32</v>
      </c>
      <c r="W1985" s="4">
        <v>17749.52</v>
      </c>
      <c r="X1985" s="4">
        <v>92239.8</v>
      </c>
      <c r="AC1985" s="3">
        <v>45190010</v>
      </c>
      <c r="AD1985" s="3" t="s">
        <v>5608</v>
      </c>
      <c r="AE1985" s="64" t="s">
        <v>7497</v>
      </c>
    </row>
    <row r="1986" spans="1:31" s="54" customFormat="1" x14ac:dyDescent="0.25">
      <c r="A1986" s="61" t="s">
        <v>437</v>
      </c>
      <c r="B1986" s="3">
        <v>1058935</v>
      </c>
      <c r="C1986" s="3">
        <v>1</v>
      </c>
      <c r="D1986" s="62" t="s">
        <v>436</v>
      </c>
      <c r="E1986" s="65">
        <v>27148661362</v>
      </c>
      <c r="F1986" s="63">
        <v>22658</v>
      </c>
      <c r="G1986" s="3"/>
      <c r="H1986" s="3"/>
      <c r="I1986" s="3">
        <v>45960060</v>
      </c>
      <c r="J1986" s="3" t="s">
        <v>5607</v>
      </c>
      <c r="K1986" s="64" t="s">
        <v>7489</v>
      </c>
      <c r="L1986" s="64"/>
      <c r="M1986" s="3" t="s">
        <v>5737</v>
      </c>
      <c r="N1986" s="3" t="s">
        <v>5738</v>
      </c>
      <c r="O1986" s="3" t="s">
        <v>8629</v>
      </c>
      <c r="P1986" s="3" t="s">
        <v>397</v>
      </c>
      <c r="Q1986" s="3" t="s">
        <v>5803</v>
      </c>
      <c r="R1986" s="3" t="s">
        <v>5819</v>
      </c>
      <c r="S1986" s="3" t="s">
        <v>6244</v>
      </c>
      <c r="T1986" s="63">
        <v>29738</v>
      </c>
      <c r="U1986" s="4" t="s">
        <v>6360</v>
      </c>
      <c r="V1986" s="4">
        <v>159339.38</v>
      </c>
      <c r="W1986" s="4">
        <v>28654.47</v>
      </c>
      <c r="X1986" s="4">
        <v>130684.91</v>
      </c>
      <c r="AC1986" s="3">
        <v>45190010</v>
      </c>
      <c r="AD1986" s="3" t="s">
        <v>5608</v>
      </c>
      <c r="AE1986" s="64" t="s">
        <v>7497</v>
      </c>
    </row>
    <row r="1987" spans="1:31" s="54" customFormat="1" x14ac:dyDescent="0.25">
      <c r="A1987" s="61" t="s">
        <v>439</v>
      </c>
      <c r="B1987" s="3">
        <v>1058948</v>
      </c>
      <c r="C1987" s="3">
        <v>1</v>
      </c>
      <c r="D1987" s="62" t="s">
        <v>438</v>
      </c>
      <c r="E1987" s="65">
        <v>27148667042</v>
      </c>
      <c r="F1987" s="63">
        <v>22725</v>
      </c>
      <c r="G1987" s="3"/>
      <c r="H1987" s="3"/>
      <c r="I1987" s="3">
        <v>45960060</v>
      </c>
      <c r="J1987" s="3" t="s">
        <v>5607</v>
      </c>
      <c r="K1987" s="64" t="s">
        <v>7489</v>
      </c>
      <c r="L1987" s="64"/>
      <c r="M1987" s="3" t="s">
        <v>5737</v>
      </c>
      <c r="N1987" s="3" t="s">
        <v>5738</v>
      </c>
      <c r="O1987" s="3" t="s">
        <v>8629</v>
      </c>
      <c r="P1987" s="3" t="s">
        <v>397</v>
      </c>
      <c r="Q1987" s="3" t="s">
        <v>5803</v>
      </c>
      <c r="R1987" s="3" t="s">
        <v>5819</v>
      </c>
      <c r="S1987" s="3" t="s">
        <v>6244</v>
      </c>
      <c r="T1987" s="63">
        <v>29373</v>
      </c>
      <c r="U1987" s="4" t="s">
        <v>6360</v>
      </c>
      <c r="V1987" s="4">
        <v>159689.38</v>
      </c>
      <c r="W1987" s="4">
        <v>28992.97</v>
      </c>
      <c r="X1987" s="4">
        <v>130696.41</v>
      </c>
      <c r="AC1987" s="3">
        <v>45190010</v>
      </c>
      <c r="AD1987" s="3" t="s">
        <v>5608</v>
      </c>
      <c r="AE1987" s="64" t="s">
        <v>7497</v>
      </c>
    </row>
    <row r="1988" spans="1:31" s="54" customFormat="1" x14ac:dyDescent="0.25">
      <c r="A1988" s="61" t="s">
        <v>441</v>
      </c>
      <c r="B1988" s="3">
        <v>1058972</v>
      </c>
      <c r="C1988" s="3">
        <v>1</v>
      </c>
      <c r="D1988" s="62" t="s">
        <v>440</v>
      </c>
      <c r="E1988" s="65">
        <v>27148671880</v>
      </c>
      <c r="F1988" s="63">
        <v>22542</v>
      </c>
      <c r="G1988" s="3"/>
      <c r="H1988" s="3"/>
      <c r="I1988" s="3">
        <v>45980250</v>
      </c>
      <c r="J1988" s="3" t="s">
        <v>5636</v>
      </c>
      <c r="K1988" s="64" t="s">
        <v>7493</v>
      </c>
      <c r="L1988" s="64"/>
      <c r="M1988" s="3" t="s">
        <v>5737</v>
      </c>
      <c r="N1988" s="3" t="s">
        <v>5738</v>
      </c>
      <c r="O1988" s="3" t="s">
        <v>8629</v>
      </c>
      <c r="P1988" s="3" t="s">
        <v>351</v>
      </c>
      <c r="Q1988" s="3" t="s">
        <v>5803</v>
      </c>
      <c r="R1988" s="3" t="s">
        <v>5819</v>
      </c>
      <c r="S1988" s="3" t="s">
        <v>6244</v>
      </c>
      <c r="T1988" s="63">
        <v>34516</v>
      </c>
      <c r="U1988" s="4" t="s">
        <v>6360</v>
      </c>
      <c r="V1988" s="4">
        <v>144446.42000000001</v>
      </c>
      <c r="W1988" s="4">
        <v>24416.66</v>
      </c>
      <c r="X1988" s="4">
        <v>120029.75999999999</v>
      </c>
      <c r="AC1988" s="3">
        <v>45190010</v>
      </c>
      <c r="AD1988" s="3" t="s">
        <v>5608</v>
      </c>
      <c r="AE1988" s="64" t="s">
        <v>7497</v>
      </c>
    </row>
    <row r="1989" spans="1:31" s="54" customFormat="1" x14ac:dyDescent="0.25">
      <c r="A1989" s="61" t="s">
        <v>1375</v>
      </c>
      <c r="B1989" s="3">
        <v>1059032</v>
      </c>
      <c r="C1989" s="3">
        <v>1</v>
      </c>
      <c r="D1989" s="62" t="s">
        <v>3571</v>
      </c>
      <c r="E1989" s="65">
        <v>27148737814</v>
      </c>
      <c r="F1989" s="63">
        <v>22718</v>
      </c>
      <c r="G1989" s="3"/>
      <c r="H1989" s="3"/>
      <c r="I1989" s="3">
        <v>45960060</v>
      </c>
      <c r="J1989" s="3" t="s">
        <v>5607</v>
      </c>
      <c r="K1989" s="64" t="s">
        <v>7489</v>
      </c>
      <c r="L1989" s="64"/>
      <c r="M1989" s="3" t="s">
        <v>5737</v>
      </c>
      <c r="N1989" s="3" t="s">
        <v>5738</v>
      </c>
      <c r="O1989" s="3" t="s">
        <v>8629</v>
      </c>
      <c r="P1989" s="3" t="s">
        <v>5760</v>
      </c>
      <c r="Q1989" s="3" t="s">
        <v>5803</v>
      </c>
      <c r="R1989" s="3" t="s">
        <v>5819</v>
      </c>
      <c r="S1989" s="3" t="s">
        <v>6230</v>
      </c>
      <c r="T1989" s="63">
        <v>33298</v>
      </c>
      <c r="U1989" s="4" t="s">
        <v>6360</v>
      </c>
      <c r="V1989" s="4">
        <v>96062.25</v>
      </c>
      <c r="W1989" s="4">
        <v>21699.35</v>
      </c>
      <c r="X1989" s="4">
        <v>74362.899999999994</v>
      </c>
      <c r="AC1989" s="3">
        <v>45190010</v>
      </c>
      <c r="AD1989" s="3" t="s">
        <v>5608</v>
      </c>
      <c r="AE1989" s="64" t="s">
        <v>7497</v>
      </c>
    </row>
    <row r="1990" spans="1:31" s="54" customFormat="1" x14ac:dyDescent="0.25">
      <c r="A1990" s="61" t="s">
        <v>1376</v>
      </c>
      <c r="B1990" s="3">
        <v>1059069</v>
      </c>
      <c r="C1990" s="3">
        <v>1</v>
      </c>
      <c r="D1990" s="62" t="s">
        <v>3572</v>
      </c>
      <c r="E1990" s="65">
        <v>27148845560</v>
      </c>
      <c r="F1990" s="63">
        <v>22740</v>
      </c>
      <c r="G1990" s="3"/>
      <c r="H1990" s="3"/>
      <c r="I1990" s="3">
        <v>45960060</v>
      </c>
      <c r="J1990" s="3" t="s">
        <v>5607</v>
      </c>
      <c r="K1990" s="64" t="s">
        <v>7489</v>
      </c>
      <c r="L1990" s="64"/>
      <c r="M1990" s="3" t="s">
        <v>5737</v>
      </c>
      <c r="N1990" s="3" t="s">
        <v>5738</v>
      </c>
      <c r="O1990" s="3" t="s">
        <v>8629</v>
      </c>
      <c r="P1990" s="3" t="s">
        <v>397</v>
      </c>
      <c r="Q1990" s="3" t="s">
        <v>5803</v>
      </c>
      <c r="R1990" s="3" t="s">
        <v>5819</v>
      </c>
      <c r="S1990" s="3" t="s">
        <v>6280</v>
      </c>
      <c r="T1990" s="63">
        <v>30965</v>
      </c>
      <c r="U1990" s="4" t="s">
        <v>6360</v>
      </c>
      <c r="V1990" s="4">
        <v>141034.35</v>
      </c>
      <c r="W1990" s="4">
        <v>23436.81</v>
      </c>
      <c r="X1990" s="4">
        <v>117597.54</v>
      </c>
      <c r="AC1990" s="3">
        <v>45190010</v>
      </c>
      <c r="AD1990" s="3" t="s">
        <v>5608</v>
      </c>
      <c r="AE1990" s="64" t="s">
        <v>7497</v>
      </c>
    </row>
    <row r="1991" spans="1:31" s="54" customFormat="1" x14ac:dyDescent="0.25">
      <c r="A1991" s="61" t="s">
        <v>443</v>
      </c>
      <c r="B1991" s="3">
        <v>1059150</v>
      </c>
      <c r="C1991" s="3">
        <v>1</v>
      </c>
      <c r="D1991" s="62" t="s">
        <v>442</v>
      </c>
      <c r="E1991" s="65">
        <v>27148879082</v>
      </c>
      <c r="F1991" s="63">
        <v>22651</v>
      </c>
      <c r="G1991" s="3"/>
      <c r="H1991" s="3"/>
      <c r="I1991" s="3">
        <v>45190030</v>
      </c>
      <c r="J1991" s="3" t="s">
        <v>5629</v>
      </c>
      <c r="K1991" s="64" t="s">
        <v>7489</v>
      </c>
      <c r="L1991" s="64"/>
      <c r="M1991" s="3" t="s">
        <v>5737</v>
      </c>
      <c r="N1991" s="3" t="s">
        <v>5738</v>
      </c>
      <c r="O1991" s="3" t="s">
        <v>8629</v>
      </c>
      <c r="P1991" s="3" t="s">
        <v>92</v>
      </c>
      <c r="Q1991" s="3" t="s">
        <v>5803</v>
      </c>
      <c r="R1991" s="3" t="s">
        <v>5819</v>
      </c>
      <c r="S1991" s="3" t="s">
        <v>6254</v>
      </c>
      <c r="T1991" s="63">
        <v>30956</v>
      </c>
      <c r="U1991" s="4" t="s">
        <v>6360</v>
      </c>
      <c r="V1991" s="4">
        <v>159834.19</v>
      </c>
      <c r="W1991" s="4">
        <v>28958.560000000001</v>
      </c>
      <c r="X1991" s="4">
        <v>130875.63</v>
      </c>
      <c r="AC1991" s="3">
        <v>45190010</v>
      </c>
      <c r="AD1991" s="3" t="s">
        <v>5608</v>
      </c>
      <c r="AE1991" s="64" t="s">
        <v>7497</v>
      </c>
    </row>
    <row r="1992" spans="1:31" s="54" customFormat="1" x14ac:dyDescent="0.25">
      <c r="A1992" s="61" t="s">
        <v>1377</v>
      </c>
      <c r="B1992" s="3">
        <v>1059155</v>
      </c>
      <c r="C1992" s="3">
        <v>1</v>
      </c>
      <c r="D1992" s="62" t="s">
        <v>3573</v>
      </c>
      <c r="E1992" s="65">
        <v>27148879872</v>
      </c>
      <c r="F1992" s="63">
        <v>22702</v>
      </c>
      <c r="G1992" s="3"/>
      <c r="H1992" s="3"/>
      <c r="I1992" s="3">
        <v>45960060</v>
      </c>
      <c r="J1992" s="3" t="s">
        <v>5607</v>
      </c>
      <c r="K1992" s="64" t="s">
        <v>7489</v>
      </c>
      <c r="L1992" s="64"/>
      <c r="M1992" s="3" t="s">
        <v>5737</v>
      </c>
      <c r="N1992" s="3" t="s">
        <v>5738</v>
      </c>
      <c r="O1992" s="3" t="s">
        <v>8629</v>
      </c>
      <c r="P1992" s="3" t="s">
        <v>364</v>
      </c>
      <c r="Q1992" s="3" t="s">
        <v>5803</v>
      </c>
      <c r="R1992" s="3" t="s">
        <v>5819</v>
      </c>
      <c r="S1992" s="3" t="s">
        <v>6251</v>
      </c>
      <c r="T1992" s="63">
        <v>36100</v>
      </c>
      <c r="U1992" s="4" t="s">
        <v>6360</v>
      </c>
      <c r="V1992" s="4">
        <v>97318.41</v>
      </c>
      <c r="W1992" s="4">
        <v>17573.36</v>
      </c>
      <c r="X1992" s="4">
        <v>79745.05</v>
      </c>
      <c r="AC1992" s="3">
        <v>45190010</v>
      </c>
      <c r="AD1992" s="3" t="s">
        <v>5608</v>
      </c>
      <c r="AE1992" s="64" t="s">
        <v>7497</v>
      </c>
    </row>
    <row r="1993" spans="1:31" s="54" customFormat="1" x14ac:dyDescent="0.25">
      <c r="A1993" s="61" t="s">
        <v>1378</v>
      </c>
      <c r="B1993" s="3">
        <v>1059244</v>
      </c>
      <c r="C1993" s="3">
        <v>1</v>
      </c>
      <c r="D1993" s="62" t="s">
        <v>3574</v>
      </c>
      <c r="E1993" s="65">
        <v>27149036143</v>
      </c>
      <c r="F1993" s="63">
        <v>22235</v>
      </c>
      <c r="G1993" s="3"/>
      <c r="H1993" s="3"/>
      <c r="I1993" s="3">
        <v>45960060</v>
      </c>
      <c r="J1993" s="3" t="s">
        <v>5607</v>
      </c>
      <c r="K1993" s="64" t="s">
        <v>7489</v>
      </c>
      <c r="L1993" s="64"/>
      <c r="M1993" s="3" t="s">
        <v>5737</v>
      </c>
      <c r="N1993" s="3" t="s">
        <v>5738</v>
      </c>
      <c r="O1993" s="3" t="s">
        <v>8629</v>
      </c>
      <c r="P1993" s="3" t="s">
        <v>435</v>
      </c>
      <c r="Q1993" s="3" t="s">
        <v>5803</v>
      </c>
      <c r="R1993" s="3" t="s">
        <v>5819</v>
      </c>
      <c r="S1993" s="3" t="s">
        <v>6242</v>
      </c>
      <c r="T1993" s="63">
        <v>33298</v>
      </c>
      <c r="U1993" s="4" t="s">
        <v>6360</v>
      </c>
      <c r="V1993" s="4">
        <v>103732.12</v>
      </c>
      <c r="W1993" s="4">
        <v>22268.82</v>
      </c>
      <c r="X1993" s="4">
        <v>81463.3</v>
      </c>
      <c r="AC1993" s="3">
        <v>45190010</v>
      </c>
      <c r="AD1993" s="3" t="s">
        <v>5608</v>
      </c>
      <c r="AE1993" s="64" t="s">
        <v>7497</v>
      </c>
    </row>
    <row r="1994" spans="1:31" s="54" customFormat="1" x14ac:dyDescent="0.25">
      <c r="A1994" s="61" t="s">
        <v>1379</v>
      </c>
      <c r="B1994" s="3">
        <v>1059245</v>
      </c>
      <c r="C1994" s="3">
        <v>1</v>
      </c>
      <c r="D1994" s="62" t="s">
        <v>3575</v>
      </c>
      <c r="E1994" s="65">
        <v>27149038588</v>
      </c>
      <c r="F1994" s="63">
        <v>22703</v>
      </c>
      <c r="G1994" s="3"/>
      <c r="H1994" s="3"/>
      <c r="I1994" s="3">
        <v>45960060</v>
      </c>
      <c r="J1994" s="3" t="s">
        <v>5607</v>
      </c>
      <c r="K1994" s="64" t="s">
        <v>7489</v>
      </c>
      <c r="L1994" s="64"/>
      <c r="M1994" s="3" t="s">
        <v>5737</v>
      </c>
      <c r="N1994" s="3" t="s">
        <v>5738</v>
      </c>
      <c r="O1994" s="3" t="s">
        <v>8629</v>
      </c>
      <c r="P1994" s="3" t="s">
        <v>5757</v>
      </c>
      <c r="Q1994" s="3" t="s">
        <v>5803</v>
      </c>
      <c r="R1994" s="3" t="s">
        <v>5819</v>
      </c>
      <c r="S1994" s="3" t="s">
        <v>6284</v>
      </c>
      <c r="T1994" s="63">
        <v>33239</v>
      </c>
      <c r="U1994" s="4" t="s">
        <v>6360</v>
      </c>
      <c r="V1994" s="4">
        <v>92468.26</v>
      </c>
      <c r="W1994" s="4">
        <v>13171.75</v>
      </c>
      <c r="X1994" s="4">
        <v>79296.509999999995</v>
      </c>
      <c r="AC1994" s="3">
        <v>45190010</v>
      </c>
      <c r="AD1994" s="3" t="s">
        <v>5608</v>
      </c>
      <c r="AE1994" s="64" t="s">
        <v>7497</v>
      </c>
    </row>
    <row r="1995" spans="1:31" s="54" customFormat="1" x14ac:dyDescent="0.25">
      <c r="A1995" s="61" t="s">
        <v>1380</v>
      </c>
      <c r="B1995" s="3">
        <v>1059372</v>
      </c>
      <c r="C1995" s="3">
        <v>1</v>
      </c>
      <c r="D1995" s="62" t="s">
        <v>3576</v>
      </c>
      <c r="E1995" s="65">
        <v>27149328543</v>
      </c>
      <c r="F1995" s="63">
        <v>22775</v>
      </c>
      <c r="G1995" s="3"/>
      <c r="H1995" s="3"/>
      <c r="I1995" s="3">
        <v>45960060</v>
      </c>
      <c r="J1995" s="3" t="s">
        <v>5607</v>
      </c>
      <c r="K1995" s="64" t="s">
        <v>7489</v>
      </c>
      <c r="L1995" s="64"/>
      <c r="M1995" s="3" t="s">
        <v>5737</v>
      </c>
      <c r="N1995" s="3" t="s">
        <v>5738</v>
      </c>
      <c r="O1995" s="3" t="s">
        <v>8629</v>
      </c>
      <c r="P1995" s="3" t="s">
        <v>397</v>
      </c>
      <c r="Q1995" s="3" t="s">
        <v>5803</v>
      </c>
      <c r="R1995" s="3" t="s">
        <v>5819</v>
      </c>
      <c r="S1995" s="3" t="s">
        <v>6244</v>
      </c>
      <c r="T1995" s="63">
        <v>30882</v>
      </c>
      <c r="U1995" s="4" t="s">
        <v>6360</v>
      </c>
      <c r="V1995" s="4">
        <v>148588.26</v>
      </c>
      <c r="W1995" s="4">
        <v>26540.83</v>
      </c>
      <c r="X1995" s="4">
        <v>122047.43</v>
      </c>
      <c r="AC1995" s="3">
        <v>45190010</v>
      </c>
      <c r="AD1995" s="3" t="s">
        <v>5608</v>
      </c>
      <c r="AE1995" s="64" t="s">
        <v>7497</v>
      </c>
    </row>
    <row r="1996" spans="1:31" s="54" customFormat="1" x14ac:dyDescent="0.25">
      <c r="A1996" s="61" t="s">
        <v>91</v>
      </c>
      <c r="B1996" s="3">
        <v>1059392</v>
      </c>
      <c r="C1996" s="3">
        <v>1</v>
      </c>
      <c r="D1996" s="62" t="s">
        <v>90</v>
      </c>
      <c r="E1996" s="65">
        <v>27149434025</v>
      </c>
      <c r="F1996" s="63">
        <v>22589</v>
      </c>
      <c r="G1996" s="3"/>
      <c r="H1996" s="3"/>
      <c r="I1996" s="3">
        <v>45010000</v>
      </c>
      <c r="J1996" s="3" t="s">
        <v>283</v>
      </c>
      <c r="K1996" s="64" t="s">
        <v>7500</v>
      </c>
      <c r="L1996" s="64"/>
      <c r="M1996" s="3" t="s">
        <v>5737</v>
      </c>
      <c r="N1996" s="3" t="s">
        <v>5738</v>
      </c>
      <c r="O1996" s="3" t="s">
        <v>8629</v>
      </c>
      <c r="P1996" s="3" t="s">
        <v>92</v>
      </c>
      <c r="Q1996" s="3" t="s">
        <v>5803</v>
      </c>
      <c r="R1996" s="3" t="s">
        <v>5819</v>
      </c>
      <c r="S1996" s="3" t="s">
        <v>6254</v>
      </c>
      <c r="T1996" s="63">
        <v>30956</v>
      </c>
      <c r="U1996" s="4" t="s">
        <v>6360</v>
      </c>
      <c r="V1996" s="4">
        <v>145943.76</v>
      </c>
      <c r="W1996" s="4">
        <v>21595.54</v>
      </c>
      <c r="X1996" s="4">
        <v>124348.22</v>
      </c>
      <c r="AC1996" s="3">
        <v>45190010</v>
      </c>
      <c r="AD1996" s="3" t="s">
        <v>5608</v>
      </c>
      <c r="AE1996" s="64" t="s">
        <v>7497</v>
      </c>
    </row>
    <row r="1997" spans="1:31" s="54" customFormat="1" x14ac:dyDescent="0.25">
      <c r="A1997" s="61" t="s">
        <v>1381</v>
      </c>
      <c r="B1997" s="3">
        <v>1059471</v>
      </c>
      <c r="C1997" s="3">
        <v>1</v>
      </c>
      <c r="D1997" s="62" t="s">
        <v>3577</v>
      </c>
      <c r="E1997" s="65">
        <v>27149580404</v>
      </c>
      <c r="F1997" s="63">
        <v>22493</v>
      </c>
      <c r="G1997" s="3"/>
      <c r="H1997" s="3"/>
      <c r="I1997" s="3">
        <v>45010142</v>
      </c>
      <c r="J1997" s="3" t="s">
        <v>5634</v>
      </c>
      <c r="K1997" s="64" t="s">
        <v>7499</v>
      </c>
      <c r="L1997" s="64"/>
      <c r="M1997" s="3" t="s">
        <v>5737</v>
      </c>
      <c r="N1997" s="3" t="s">
        <v>5738</v>
      </c>
      <c r="O1997" s="3" t="s">
        <v>8629</v>
      </c>
      <c r="P1997" s="3" t="s">
        <v>5761</v>
      </c>
      <c r="Q1997" s="3" t="s">
        <v>5803</v>
      </c>
      <c r="R1997" s="3" t="s">
        <v>5819</v>
      </c>
      <c r="S1997" s="3" t="s">
        <v>6256</v>
      </c>
      <c r="T1997" s="63">
        <v>30855</v>
      </c>
      <c r="U1997" s="4" t="s">
        <v>6360</v>
      </c>
      <c r="V1997" s="4">
        <v>110748.86</v>
      </c>
      <c r="W1997" s="4">
        <v>19239.509999999998</v>
      </c>
      <c r="X1997" s="4">
        <v>91509.35</v>
      </c>
      <c r="AC1997" s="3">
        <v>45190010</v>
      </c>
      <c r="AD1997" s="3" t="s">
        <v>5608</v>
      </c>
      <c r="AE1997" s="64" t="s">
        <v>7497</v>
      </c>
    </row>
    <row r="1998" spans="1:31" s="54" customFormat="1" x14ac:dyDescent="0.25">
      <c r="A1998" s="61" t="s">
        <v>1382</v>
      </c>
      <c r="B1998" s="3">
        <v>1059523</v>
      </c>
      <c r="C1998" s="3">
        <v>1</v>
      </c>
      <c r="D1998" s="62" t="s">
        <v>3578</v>
      </c>
      <c r="E1998" s="65">
        <v>27149737125</v>
      </c>
      <c r="F1998" s="63">
        <v>23054</v>
      </c>
      <c r="G1998" s="3"/>
      <c r="H1998" s="3"/>
      <c r="I1998" s="3">
        <v>45960060</v>
      </c>
      <c r="J1998" s="3" t="s">
        <v>5607</v>
      </c>
      <c r="K1998" s="64" t="s">
        <v>7489</v>
      </c>
      <c r="L1998" s="64"/>
      <c r="M1998" s="3" t="s">
        <v>5737</v>
      </c>
      <c r="N1998" s="3" t="s">
        <v>5738</v>
      </c>
      <c r="O1998" s="3" t="s">
        <v>8629</v>
      </c>
      <c r="P1998" s="3" t="s">
        <v>5772</v>
      </c>
      <c r="Q1998" s="3" t="s">
        <v>5803</v>
      </c>
      <c r="R1998" s="3" t="s">
        <v>5819</v>
      </c>
      <c r="S1998" s="3" t="s">
        <v>6284</v>
      </c>
      <c r="T1998" s="63">
        <v>30103</v>
      </c>
      <c r="U1998" s="4" t="s">
        <v>6360</v>
      </c>
      <c r="V1998" s="4">
        <v>104389.69</v>
      </c>
      <c r="W1998" s="4">
        <v>16945.599999999999</v>
      </c>
      <c r="X1998" s="4">
        <v>87444.09</v>
      </c>
      <c r="AC1998" s="3">
        <v>45190010</v>
      </c>
      <c r="AD1998" s="3" t="s">
        <v>5608</v>
      </c>
      <c r="AE1998" s="64" t="s">
        <v>7497</v>
      </c>
    </row>
    <row r="1999" spans="1:31" s="54" customFormat="1" x14ac:dyDescent="0.25">
      <c r="A1999" s="61" t="s">
        <v>445</v>
      </c>
      <c r="B1999" s="3">
        <v>1059715</v>
      </c>
      <c r="C1999" s="3">
        <v>1</v>
      </c>
      <c r="D1999" s="62" t="s">
        <v>444</v>
      </c>
      <c r="E1999" s="65">
        <v>27160373682</v>
      </c>
      <c r="F1999" s="63">
        <v>22805</v>
      </c>
      <c r="G1999" s="3"/>
      <c r="H1999" s="3"/>
      <c r="I1999" s="3">
        <v>45960060</v>
      </c>
      <c r="J1999" s="3" t="s">
        <v>5607</v>
      </c>
      <c r="K1999" s="64" t="s">
        <v>7489</v>
      </c>
      <c r="L1999" s="64"/>
      <c r="M1999" s="3" t="s">
        <v>5737</v>
      </c>
      <c r="N1999" s="3" t="s">
        <v>5738</v>
      </c>
      <c r="O1999" s="3" t="s">
        <v>8629</v>
      </c>
      <c r="P1999" s="3" t="s">
        <v>351</v>
      </c>
      <c r="Q1999" s="3" t="s">
        <v>5803</v>
      </c>
      <c r="R1999" s="3" t="s">
        <v>5819</v>
      </c>
      <c r="S1999" s="3" t="s">
        <v>6244</v>
      </c>
      <c r="T1999" s="63">
        <v>32203</v>
      </c>
      <c r="U1999" s="4" t="s">
        <v>6360</v>
      </c>
      <c r="V1999" s="4">
        <v>151674.15</v>
      </c>
      <c r="W1999" s="4">
        <v>32135.51</v>
      </c>
      <c r="X1999" s="4">
        <v>119538.64</v>
      </c>
      <c r="AC1999" s="3">
        <v>45190010</v>
      </c>
      <c r="AD1999" s="3" t="s">
        <v>5608</v>
      </c>
      <c r="AE1999" s="64" t="s">
        <v>7497</v>
      </c>
    </row>
    <row r="2000" spans="1:31" s="54" customFormat="1" x14ac:dyDescent="0.25">
      <c r="A2000" s="61" t="s">
        <v>1383</v>
      </c>
      <c r="B2000" s="3">
        <v>1059751</v>
      </c>
      <c r="C2000" s="3">
        <v>1</v>
      </c>
      <c r="D2000" s="62" t="s">
        <v>3579</v>
      </c>
      <c r="E2000" s="65">
        <v>27160470580</v>
      </c>
      <c r="F2000" s="63">
        <v>22796</v>
      </c>
      <c r="G2000" s="3"/>
      <c r="H2000" s="3"/>
      <c r="I2000" s="3">
        <v>45960060</v>
      </c>
      <c r="J2000" s="3" t="s">
        <v>5607</v>
      </c>
      <c r="K2000" s="64" t="s">
        <v>7489</v>
      </c>
      <c r="L2000" s="64"/>
      <c r="M2000" s="3" t="s">
        <v>5737</v>
      </c>
      <c r="N2000" s="3" t="s">
        <v>5738</v>
      </c>
      <c r="O2000" s="3" t="s">
        <v>8629</v>
      </c>
      <c r="P2000" s="3" t="s">
        <v>397</v>
      </c>
      <c r="Q2000" s="3" t="s">
        <v>5803</v>
      </c>
      <c r="R2000" s="3" t="s">
        <v>5819</v>
      </c>
      <c r="S2000" s="3" t="s">
        <v>6280</v>
      </c>
      <c r="T2000" s="63">
        <v>29986</v>
      </c>
      <c r="U2000" s="4" t="s">
        <v>6360</v>
      </c>
      <c r="V2000" s="4">
        <v>141143.21</v>
      </c>
      <c r="W2000" s="4">
        <v>24146.81</v>
      </c>
      <c r="X2000" s="4">
        <v>116996.4</v>
      </c>
      <c r="AC2000" s="3">
        <v>45190010</v>
      </c>
      <c r="AD2000" s="3" t="s">
        <v>5608</v>
      </c>
      <c r="AE2000" s="64" t="s">
        <v>7497</v>
      </c>
    </row>
    <row r="2001" spans="1:31" s="54" customFormat="1" x14ac:dyDescent="0.25">
      <c r="A2001" s="61" t="s">
        <v>1384</v>
      </c>
      <c r="B2001" s="3">
        <v>1059922</v>
      </c>
      <c r="C2001" s="3">
        <v>1</v>
      </c>
      <c r="D2001" s="62" t="s">
        <v>3580</v>
      </c>
      <c r="E2001" s="65">
        <v>27161017235</v>
      </c>
      <c r="F2001" s="63">
        <v>22571</v>
      </c>
      <c r="G2001" s="3"/>
      <c r="H2001" s="3"/>
      <c r="I2001" s="3">
        <v>45960060</v>
      </c>
      <c r="J2001" s="3" t="s">
        <v>5607</v>
      </c>
      <c r="K2001" s="64" t="s">
        <v>7489</v>
      </c>
      <c r="L2001" s="64"/>
      <c r="M2001" s="3" t="s">
        <v>5737</v>
      </c>
      <c r="N2001" s="3" t="s">
        <v>5738</v>
      </c>
      <c r="O2001" s="3" t="s">
        <v>8629</v>
      </c>
      <c r="P2001" s="3" t="s">
        <v>435</v>
      </c>
      <c r="Q2001" s="3" t="s">
        <v>5803</v>
      </c>
      <c r="R2001" s="3" t="s">
        <v>5819</v>
      </c>
      <c r="S2001" s="3" t="s">
        <v>6242</v>
      </c>
      <c r="T2001" s="63">
        <v>33298</v>
      </c>
      <c r="U2001" s="4" t="s">
        <v>6360</v>
      </c>
      <c r="V2001" s="4">
        <v>105093.37</v>
      </c>
      <c r="W2001" s="4">
        <v>17153.54</v>
      </c>
      <c r="X2001" s="4">
        <v>87939.83</v>
      </c>
      <c r="AC2001" s="3">
        <v>45190010</v>
      </c>
      <c r="AD2001" s="3" t="s">
        <v>5608</v>
      </c>
      <c r="AE2001" s="64" t="s">
        <v>7497</v>
      </c>
    </row>
    <row r="2002" spans="1:31" s="54" customFormat="1" x14ac:dyDescent="0.25">
      <c r="A2002" s="61" t="s">
        <v>447</v>
      </c>
      <c r="B2002" s="3">
        <v>1060002</v>
      </c>
      <c r="C2002" s="3">
        <v>1</v>
      </c>
      <c r="D2002" s="62" t="s">
        <v>446</v>
      </c>
      <c r="E2002" s="65">
        <v>27161306709</v>
      </c>
      <c r="F2002" s="63">
        <v>23102</v>
      </c>
      <c r="G2002" s="3"/>
      <c r="H2002" s="3"/>
      <c r="I2002" s="3">
        <v>45960040</v>
      </c>
      <c r="J2002" s="3" t="s">
        <v>5596</v>
      </c>
      <c r="K2002" s="64" t="s">
        <v>7489</v>
      </c>
      <c r="L2002" s="64"/>
      <c r="M2002" s="3" t="s">
        <v>5737</v>
      </c>
      <c r="N2002" s="3" t="s">
        <v>5738</v>
      </c>
      <c r="O2002" s="3" t="s">
        <v>8629</v>
      </c>
      <c r="P2002" s="3" t="s">
        <v>87</v>
      </c>
      <c r="Q2002" s="3" t="s">
        <v>5803</v>
      </c>
      <c r="R2002" s="3" t="s">
        <v>5819</v>
      </c>
      <c r="S2002" s="3" t="s">
        <v>6254</v>
      </c>
      <c r="T2002" s="63">
        <v>33298</v>
      </c>
      <c r="U2002" s="4" t="s">
        <v>6360</v>
      </c>
      <c r="V2002" s="4">
        <v>151743.73000000001</v>
      </c>
      <c r="W2002" s="4">
        <v>55251.98</v>
      </c>
      <c r="X2002" s="4">
        <v>96491.75</v>
      </c>
      <c r="AC2002" s="3">
        <v>45190010</v>
      </c>
      <c r="AD2002" s="3" t="s">
        <v>5608</v>
      </c>
      <c r="AE2002" s="64" t="s">
        <v>7497</v>
      </c>
    </row>
    <row r="2003" spans="1:31" s="54" customFormat="1" x14ac:dyDescent="0.25">
      <c r="A2003" s="61" t="s">
        <v>1385</v>
      </c>
      <c r="B2003" s="3">
        <v>1060135</v>
      </c>
      <c r="C2003" s="3">
        <v>1</v>
      </c>
      <c r="D2003" s="62" t="s">
        <v>3581</v>
      </c>
      <c r="E2003" s="65">
        <v>27161715048</v>
      </c>
      <c r="F2003" s="63">
        <v>22821</v>
      </c>
      <c r="G2003" s="3"/>
      <c r="H2003" s="3"/>
      <c r="I2003" s="3">
        <v>45960060</v>
      </c>
      <c r="J2003" s="3" t="s">
        <v>5607</v>
      </c>
      <c r="K2003" s="64" t="s">
        <v>7489</v>
      </c>
      <c r="L2003" s="64"/>
      <c r="M2003" s="3" t="s">
        <v>5737</v>
      </c>
      <c r="N2003" s="3" t="s">
        <v>5738</v>
      </c>
      <c r="O2003" s="3" t="s">
        <v>8629</v>
      </c>
      <c r="P2003" s="3" t="s">
        <v>5750</v>
      </c>
      <c r="Q2003" s="3" t="s">
        <v>5803</v>
      </c>
      <c r="R2003" s="3" t="s">
        <v>5819</v>
      </c>
      <c r="S2003" s="3" t="s">
        <v>6284</v>
      </c>
      <c r="T2003" s="63">
        <v>33298</v>
      </c>
      <c r="U2003" s="4" t="s">
        <v>6360</v>
      </c>
      <c r="V2003" s="4">
        <v>94552.97</v>
      </c>
      <c r="W2003" s="4">
        <v>16521.36</v>
      </c>
      <c r="X2003" s="4">
        <v>78031.61</v>
      </c>
      <c r="AC2003" s="3">
        <v>45190010</v>
      </c>
      <c r="AD2003" s="3" t="s">
        <v>5608</v>
      </c>
      <c r="AE2003" s="64" t="s">
        <v>7497</v>
      </c>
    </row>
    <row r="2004" spans="1:31" s="54" customFormat="1" x14ac:dyDescent="0.25">
      <c r="A2004" s="61" t="s">
        <v>449</v>
      </c>
      <c r="B2004" s="3">
        <v>1060198</v>
      </c>
      <c r="C2004" s="3">
        <v>1</v>
      </c>
      <c r="D2004" s="62" t="s">
        <v>448</v>
      </c>
      <c r="E2004" s="65">
        <v>27161990626</v>
      </c>
      <c r="F2004" s="63">
        <v>22958</v>
      </c>
      <c r="G2004" s="3"/>
      <c r="H2004" s="3"/>
      <c r="I2004" s="3">
        <v>45960060</v>
      </c>
      <c r="J2004" s="3" t="s">
        <v>5607</v>
      </c>
      <c r="K2004" s="64" t="s">
        <v>7489</v>
      </c>
      <c r="L2004" s="64"/>
      <c r="M2004" s="3" t="s">
        <v>5737</v>
      </c>
      <c r="N2004" s="3" t="s">
        <v>5738</v>
      </c>
      <c r="O2004" s="3" t="s">
        <v>8629</v>
      </c>
      <c r="P2004" s="3" t="s">
        <v>450</v>
      </c>
      <c r="Q2004" s="3" t="s">
        <v>5803</v>
      </c>
      <c r="R2004" s="3" t="s">
        <v>5819</v>
      </c>
      <c r="S2004" s="3" t="s">
        <v>6274</v>
      </c>
      <c r="T2004" s="63">
        <v>38657</v>
      </c>
      <c r="U2004" s="4" t="s">
        <v>6360</v>
      </c>
      <c r="V2004" s="4">
        <v>148393.43</v>
      </c>
      <c r="W2004" s="4">
        <v>36959.07</v>
      </c>
      <c r="X2004" s="4">
        <v>111434.36</v>
      </c>
      <c r="AC2004" s="3">
        <v>45190010</v>
      </c>
      <c r="AD2004" s="3" t="s">
        <v>5608</v>
      </c>
      <c r="AE2004" s="64" t="s">
        <v>7497</v>
      </c>
    </row>
    <row r="2005" spans="1:31" s="54" customFormat="1" x14ac:dyDescent="0.25">
      <c r="A2005" s="61" t="s">
        <v>1386</v>
      </c>
      <c r="B2005" s="3">
        <v>1060250</v>
      </c>
      <c r="C2005" s="3">
        <v>1</v>
      </c>
      <c r="D2005" s="62" t="s">
        <v>3582</v>
      </c>
      <c r="E2005" s="65">
        <v>27162095787</v>
      </c>
      <c r="F2005" s="63">
        <v>23128</v>
      </c>
      <c r="G2005" s="3"/>
      <c r="H2005" s="3"/>
      <c r="I2005" s="3">
        <v>45960060</v>
      </c>
      <c r="J2005" s="3" t="s">
        <v>5607</v>
      </c>
      <c r="K2005" s="64" t="s">
        <v>7489</v>
      </c>
      <c r="L2005" s="64"/>
      <c r="M2005" s="3" t="s">
        <v>5737</v>
      </c>
      <c r="N2005" s="3" t="s">
        <v>5738</v>
      </c>
      <c r="O2005" s="3" t="s">
        <v>8629</v>
      </c>
      <c r="P2005" s="3" t="s">
        <v>435</v>
      </c>
      <c r="Q2005" s="3" t="s">
        <v>5803</v>
      </c>
      <c r="R2005" s="3" t="s">
        <v>5819</v>
      </c>
      <c r="S2005" s="3" t="s">
        <v>6242</v>
      </c>
      <c r="T2005" s="63">
        <v>32933</v>
      </c>
      <c r="U2005" s="4" t="s">
        <v>6360</v>
      </c>
      <c r="V2005" s="4">
        <v>112085.25</v>
      </c>
      <c r="W2005" s="4">
        <v>14909.93</v>
      </c>
      <c r="X2005" s="4">
        <v>97175.32</v>
      </c>
      <c r="AC2005" s="3">
        <v>45600010</v>
      </c>
      <c r="AD2005" s="3" t="s">
        <v>5638</v>
      </c>
      <c r="AE2005" s="64" t="s">
        <v>7497</v>
      </c>
    </row>
    <row r="2006" spans="1:31" s="54" customFormat="1" x14ac:dyDescent="0.25">
      <c r="A2006" s="61" t="s">
        <v>1387</v>
      </c>
      <c r="B2006" s="3">
        <v>1060350</v>
      </c>
      <c r="C2006" s="3">
        <v>1</v>
      </c>
      <c r="D2006" s="62" t="s">
        <v>3583</v>
      </c>
      <c r="E2006" s="65">
        <v>27162405638</v>
      </c>
      <c r="F2006" s="63">
        <v>23019</v>
      </c>
      <c r="G2006" s="3"/>
      <c r="H2006" s="3"/>
      <c r="I2006" s="3">
        <v>45620142</v>
      </c>
      <c r="J2006" s="3" t="s">
        <v>5627</v>
      </c>
      <c r="K2006" s="64" t="s">
        <v>7486</v>
      </c>
      <c r="L2006" s="64"/>
      <c r="M2006" s="3" t="s">
        <v>5737</v>
      </c>
      <c r="N2006" s="3" t="s">
        <v>5738</v>
      </c>
      <c r="O2006" s="3" t="s">
        <v>8629</v>
      </c>
      <c r="P2006" s="3" t="s">
        <v>435</v>
      </c>
      <c r="Q2006" s="3" t="s">
        <v>5803</v>
      </c>
      <c r="R2006" s="3" t="s">
        <v>5819</v>
      </c>
      <c r="S2006" s="3" t="s">
        <v>6251</v>
      </c>
      <c r="T2006" s="63">
        <v>29738</v>
      </c>
      <c r="U2006" s="4" t="s">
        <v>6360</v>
      </c>
      <c r="V2006" s="4">
        <v>109236.32</v>
      </c>
      <c r="W2006" s="4">
        <v>59130.720000000001</v>
      </c>
      <c r="X2006" s="4">
        <v>50105.599999999999</v>
      </c>
      <c r="AC2006" s="3">
        <v>45190010</v>
      </c>
      <c r="AD2006" s="3" t="s">
        <v>5608</v>
      </c>
      <c r="AE2006" s="64" t="s">
        <v>7497</v>
      </c>
    </row>
    <row r="2007" spans="1:31" s="54" customFormat="1" x14ac:dyDescent="0.25">
      <c r="A2007" s="61" t="s">
        <v>94</v>
      </c>
      <c r="B2007" s="3">
        <v>1060673</v>
      </c>
      <c r="C2007" s="3">
        <v>1</v>
      </c>
      <c r="D2007" s="62" t="s">
        <v>93</v>
      </c>
      <c r="E2007" s="65">
        <v>27163656022</v>
      </c>
      <c r="F2007" s="63">
        <v>23276</v>
      </c>
      <c r="G2007" s="3"/>
      <c r="H2007" s="3"/>
      <c r="I2007" s="3">
        <v>20930000</v>
      </c>
      <c r="J2007" s="3" t="s">
        <v>297</v>
      </c>
      <c r="K2007" s="64" t="s">
        <v>7484</v>
      </c>
      <c r="L2007" s="64"/>
      <c r="M2007" s="3" t="s">
        <v>5737</v>
      </c>
      <c r="N2007" s="3" t="s">
        <v>5738</v>
      </c>
      <c r="O2007" s="3" t="s">
        <v>8629</v>
      </c>
      <c r="P2007" s="3" t="s">
        <v>87</v>
      </c>
      <c r="Q2007" s="3" t="s">
        <v>5803</v>
      </c>
      <c r="R2007" s="3" t="s">
        <v>5819</v>
      </c>
      <c r="S2007" s="3" t="s">
        <v>6288</v>
      </c>
      <c r="T2007" s="63">
        <v>33543</v>
      </c>
      <c r="U2007" s="4" t="s">
        <v>6360</v>
      </c>
      <c r="V2007" s="4">
        <v>151358.48000000001</v>
      </c>
      <c r="W2007" s="4">
        <v>82018.16</v>
      </c>
      <c r="X2007" s="4">
        <v>69340.320000000007</v>
      </c>
      <c r="AC2007" s="3">
        <v>45340100</v>
      </c>
      <c r="AD2007" s="3" t="s">
        <v>303</v>
      </c>
      <c r="AE2007" s="64" t="s">
        <v>7497</v>
      </c>
    </row>
    <row r="2008" spans="1:31" s="54" customFormat="1" x14ac:dyDescent="0.25">
      <c r="A2008" s="61" t="s">
        <v>1388</v>
      </c>
      <c r="B2008" s="3">
        <v>1060676</v>
      </c>
      <c r="C2008" s="3">
        <v>1</v>
      </c>
      <c r="D2008" s="62" t="s">
        <v>3584</v>
      </c>
      <c r="E2008" s="65">
        <v>27163682872</v>
      </c>
      <c r="F2008" s="63">
        <v>22994</v>
      </c>
      <c r="G2008" s="3"/>
      <c r="H2008" s="3"/>
      <c r="I2008" s="3">
        <v>45960060</v>
      </c>
      <c r="J2008" s="3" t="s">
        <v>5607</v>
      </c>
      <c r="K2008" s="64" t="s">
        <v>7489</v>
      </c>
      <c r="L2008" s="64"/>
      <c r="M2008" s="3" t="s">
        <v>5737</v>
      </c>
      <c r="N2008" s="3" t="s">
        <v>5738</v>
      </c>
      <c r="O2008" s="3" t="s">
        <v>8629</v>
      </c>
      <c r="P2008" s="3" t="s">
        <v>364</v>
      </c>
      <c r="Q2008" s="3" t="s">
        <v>5803</v>
      </c>
      <c r="R2008" s="3" t="s">
        <v>5819</v>
      </c>
      <c r="S2008" s="3" t="s">
        <v>6251</v>
      </c>
      <c r="T2008" s="63">
        <v>34516</v>
      </c>
      <c r="U2008" s="4" t="s">
        <v>6360</v>
      </c>
      <c r="V2008" s="4">
        <v>102524.49</v>
      </c>
      <c r="W2008" s="4">
        <v>18273.400000000001</v>
      </c>
      <c r="X2008" s="4">
        <v>84251.09</v>
      </c>
      <c r="AC2008" s="3">
        <v>45600020</v>
      </c>
      <c r="AD2008" s="3" t="s">
        <v>5666</v>
      </c>
      <c r="AE2008" s="64" t="s">
        <v>7497</v>
      </c>
    </row>
    <row r="2009" spans="1:31" s="54" customFormat="1" x14ac:dyDescent="0.25">
      <c r="A2009" s="61" t="s">
        <v>452</v>
      </c>
      <c r="B2009" s="3">
        <v>1060713</v>
      </c>
      <c r="C2009" s="3">
        <v>1</v>
      </c>
      <c r="D2009" s="62" t="s">
        <v>451</v>
      </c>
      <c r="E2009" s="65">
        <v>27163974385</v>
      </c>
      <c r="F2009" s="63">
        <v>23170</v>
      </c>
      <c r="G2009" s="3"/>
      <c r="H2009" s="3"/>
      <c r="I2009" s="3">
        <v>45620361</v>
      </c>
      <c r="J2009" s="3" t="s">
        <v>5620</v>
      </c>
      <c r="K2009" s="64" t="s">
        <v>7486</v>
      </c>
      <c r="L2009" s="64"/>
      <c r="M2009" s="3" t="s">
        <v>5737</v>
      </c>
      <c r="N2009" s="3" t="s">
        <v>5738</v>
      </c>
      <c r="O2009" s="3" t="s">
        <v>8629</v>
      </c>
      <c r="P2009" s="3" t="s">
        <v>435</v>
      </c>
      <c r="Q2009" s="3" t="s">
        <v>5803</v>
      </c>
      <c r="R2009" s="3" t="s">
        <v>5819</v>
      </c>
      <c r="S2009" s="3" t="s">
        <v>6251</v>
      </c>
      <c r="T2009" s="63">
        <v>32144</v>
      </c>
      <c r="U2009" s="4" t="s">
        <v>6360</v>
      </c>
      <c r="V2009" s="4">
        <v>141089.13</v>
      </c>
      <c r="W2009" s="4">
        <v>25398.45</v>
      </c>
      <c r="X2009" s="4">
        <v>115690.68</v>
      </c>
      <c r="AC2009" s="3">
        <v>45600020</v>
      </c>
      <c r="AD2009" s="3" t="s">
        <v>5666</v>
      </c>
      <c r="AE2009" s="64" t="s">
        <v>7497</v>
      </c>
    </row>
    <row r="2010" spans="1:31" s="54" customFormat="1" x14ac:dyDescent="0.25">
      <c r="A2010" s="61" t="s">
        <v>454</v>
      </c>
      <c r="B2010" s="3">
        <v>1061233</v>
      </c>
      <c r="C2010" s="3">
        <v>1</v>
      </c>
      <c r="D2010" s="62" t="s">
        <v>453</v>
      </c>
      <c r="E2010" s="65">
        <v>27165599018</v>
      </c>
      <c r="F2010" s="63">
        <v>23292</v>
      </c>
      <c r="G2010" s="3"/>
      <c r="H2010" s="3"/>
      <c r="I2010" s="3">
        <v>45980330</v>
      </c>
      <c r="J2010" s="3" t="s">
        <v>5642</v>
      </c>
      <c r="K2010" s="64" t="s">
        <v>7493</v>
      </c>
      <c r="L2010" s="64"/>
      <c r="M2010" s="3" t="s">
        <v>5737</v>
      </c>
      <c r="N2010" s="3" t="s">
        <v>5738</v>
      </c>
      <c r="O2010" s="3" t="s">
        <v>8629</v>
      </c>
      <c r="P2010" s="3" t="s">
        <v>348</v>
      </c>
      <c r="Q2010" s="3" t="s">
        <v>5803</v>
      </c>
      <c r="R2010" s="3" t="s">
        <v>5819</v>
      </c>
      <c r="S2010" s="3" t="s">
        <v>6244</v>
      </c>
      <c r="T2010" s="63">
        <v>30103</v>
      </c>
      <c r="U2010" s="4" t="s">
        <v>6360</v>
      </c>
      <c r="V2010" s="4">
        <v>189905.29</v>
      </c>
      <c r="W2010" s="4">
        <v>72571.789999999994</v>
      </c>
      <c r="X2010" s="4">
        <v>117333.5</v>
      </c>
      <c r="AC2010" s="3">
        <v>45600020</v>
      </c>
      <c r="AD2010" s="3" t="s">
        <v>5666</v>
      </c>
      <c r="AE2010" s="64" t="s">
        <v>7497</v>
      </c>
    </row>
    <row r="2011" spans="1:31" s="54" customFormat="1" x14ac:dyDescent="0.25">
      <c r="A2011" s="61" t="s">
        <v>456</v>
      </c>
      <c r="B2011" s="3">
        <v>1061382</v>
      </c>
      <c r="C2011" s="3">
        <v>1</v>
      </c>
      <c r="D2011" s="62" t="s">
        <v>455</v>
      </c>
      <c r="E2011" s="65">
        <v>27165827975</v>
      </c>
      <c r="F2011" s="63">
        <v>22962</v>
      </c>
      <c r="G2011" s="3"/>
      <c r="H2011" s="3"/>
      <c r="I2011" s="3">
        <v>45190010</v>
      </c>
      <c r="J2011" s="3" t="s">
        <v>5608</v>
      </c>
      <c r="K2011" s="64" t="s">
        <v>7497</v>
      </c>
      <c r="L2011" s="64"/>
      <c r="M2011" s="3" t="s">
        <v>5737</v>
      </c>
      <c r="N2011" s="3" t="s">
        <v>5738</v>
      </c>
      <c r="O2011" s="3" t="s">
        <v>8629</v>
      </c>
      <c r="P2011" s="3" t="s">
        <v>394</v>
      </c>
      <c r="Q2011" s="3" t="s">
        <v>5803</v>
      </c>
      <c r="R2011" s="3" t="s">
        <v>5819</v>
      </c>
      <c r="S2011" s="3" t="s">
        <v>6244</v>
      </c>
      <c r="T2011" s="63">
        <v>39326</v>
      </c>
      <c r="U2011" s="4" t="s">
        <v>6360</v>
      </c>
      <c r="V2011" s="4">
        <v>118508.65</v>
      </c>
      <c r="W2011" s="4">
        <v>20506.099999999999</v>
      </c>
      <c r="X2011" s="4">
        <v>98002.55</v>
      </c>
      <c r="AC2011" s="3">
        <v>45600010</v>
      </c>
      <c r="AD2011" s="3" t="s">
        <v>5638</v>
      </c>
      <c r="AE2011" s="64" t="s">
        <v>7497</v>
      </c>
    </row>
    <row r="2012" spans="1:31" s="54" customFormat="1" x14ac:dyDescent="0.25">
      <c r="A2012" s="61" t="s">
        <v>458</v>
      </c>
      <c r="B2012" s="3">
        <v>1061394</v>
      </c>
      <c r="C2012" s="3">
        <v>1</v>
      </c>
      <c r="D2012" s="62" t="s">
        <v>457</v>
      </c>
      <c r="E2012" s="65">
        <v>27165831182</v>
      </c>
      <c r="F2012" s="63">
        <v>23297</v>
      </c>
      <c r="G2012" s="3"/>
      <c r="H2012" s="3"/>
      <c r="I2012" s="3">
        <v>45960060</v>
      </c>
      <c r="J2012" s="3" t="s">
        <v>5607</v>
      </c>
      <c r="K2012" s="64" t="s">
        <v>7489</v>
      </c>
      <c r="L2012" s="64"/>
      <c r="M2012" s="3" t="s">
        <v>5737</v>
      </c>
      <c r="N2012" s="3" t="s">
        <v>5738</v>
      </c>
      <c r="O2012" s="3" t="s">
        <v>8629</v>
      </c>
      <c r="P2012" s="3" t="s">
        <v>351</v>
      </c>
      <c r="Q2012" s="3" t="s">
        <v>5803</v>
      </c>
      <c r="R2012" s="3" t="s">
        <v>5819</v>
      </c>
      <c r="S2012" s="3" t="s">
        <v>6244</v>
      </c>
      <c r="T2012" s="63">
        <v>32874</v>
      </c>
      <c r="U2012" s="4" t="s">
        <v>6360</v>
      </c>
      <c r="V2012" s="4">
        <v>144321.15</v>
      </c>
      <c r="W2012" s="4">
        <v>53209.53</v>
      </c>
      <c r="X2012" s="4">
        <v>91111.62</v>
      </c>
      <c r="AC2012" s="3">
        <v>45600010</v>
      </c>
      <c r="AD2012" s="3" t="s">
        <v>5638</v>
      </c>
      <c r="AE2012" s="64" t="s">
        <v>7497</v>
      </c>
    </row>
    <row r="2013" spans="1:31" s="54" customFormat="1" x14ac:dyDescent="0.25">
      <c r="A2013" s="61" t="s">
        <v>460</v>
      </c>
      <c r="B2013" s="3">
        <v>1061497</v>
      </c>
      <c r="C2013" s="3">
        <v>1</v>
      </c>
      <c r="D2013" s="62" t="s">
        <v>459</v>
      </c>
      <c r="E2013" s="65">
        <v>27166038605</v>
      </c>
      <c r="F2013" s="63">
        <v>23142</v>
      </c>
      <c r="G2013" s="3"/>
      <c r="H2013" s="3"/>
      <c r="I2013" s="3">
        <v>45960060</v>
      </c>
      <c r="J2013" s="3" t="s">
        <v>5607</v>
      </c>
      <c r="K2013" s="64" t="s">
        <v>7489</v>
      </c>
      <c r="L2013" s="64"/>
      <c r="M2013" s="3" t="s">
        <v>5737</v>
      </c>
      <c r="N2013" s="3" t="s">
        <v>5738</v>
      </c>
      <c r="O2013" s="3" t="s">
        <v>8629</v>
      </c>
      <c r="P2013" s="3" t="s">
        <v>397</v>
      </c>
      <c r="Q2013" s="3" t="s">
        <v>5803</v>
      </c>
      <c r="R2013" s="3" t="s">
        <v>5819</v>
      </c>
      <c r="S2013" s="3" t="s">
        <v>6244</v>
      </c>
      <c r="T2013" s="63">
        <v>30468</v>
      </c>
      <c r="U2013" s="4" t="s">
        <v>6362</v>
      </c>
      <c r="V2013" s="4">
        <v>6020</v>
      </c>
      <c r="W2013" s="4">
        <v>1191.96</v>
      </c>
      <c r="X2013" s="4">
        <v>4828.04</v>
      </c>
      <c r="AC2013" s="3">
        <v>45600020</v>
      </c>
      <c r="AD2013" s="3" t="s">
        <v>5666</v>
      </c>
      <c r="AE2013" s="64" t="s">
        <v>7497</v>
      </c>
    </row>
    <row r="2014" spans="1:31" s="54" customFormat="1" x14ac:dyDescent="0.25">
      <c r="A2014" s="61" t="s">
        <v>462</v>
      </c>
      <c r="B2014" s="3">
        <v>1061697</v>
      </c>
      <c r="C2014" s="3">
        <v>1</v>
      </c>
      <c r="D2014" s="62" t="s">
        <v>461</v>
      </c>
      <c r="E2014" s="65">
        <v>27167235986</v>
      </c>
      <c r="F2014" s="63">
        <v>24040</v>
      </c>
      <c r="G2014" s="3"/>
      <c r="H2014" s="3"/>
      <c r="I2014" s="3">
        <v>45010600</v>
      </c>
      <c r="J2014" s="3" t="s">
        <v>285</v>
      </c>
      <c r="K2014" s="64" t="s">
        <v>7502</v>
      </c>
      <c r="L2014" s="64"/>
      <c r="M2014" s="3" t="s">
        <v>5737</v>
      </c>
      <c r="N2014" s="3" t="s">
        <v>5738</v>
      </c>
      <c r="O2014" s="3" t="s">
        <v>8629</v>
      </c>
      <c r="P2014" s="3" t="s">
        <v>87</v>
      </c>
      <c r="Q2014" s="3" t="s">
        <v>5803</v>
      </c>
      <c r="R2014" s="3" t="s">
        <v>5819</v>
      </c>
      <c r="S2014" s="3" t="s">
        <v>6254</v>
      </c>
      <c r="T2014" s="63">
        <v>33420</v>
      </c>
      <c r="U2014" s="4" t="s">
        <v>6360</v>
      </c>
      <c r="V2014" s="4">
        <v>143862.48000000001</v>
      </c>
      <c r="W2014" s="4">
        <v>46349.87</v>
      </c>
      <c r="X2014" s="4">
        <v>97512.61</v>
      </c>
      <c r="AC2014" s="3">
        <v>45340100</v>
      </c>
      <c r="AD2014" s="3" t="s">
        <v>303</v>
      </c>
      <c r="AE2014" s="64" t="s">
        <v>7497</v>
      </c>
    </row>
    <row r="2015" spans="1:31" s="54" customFormat="1" x14ac:dyDescent="0.25">
      <c r="A2015" s="61" t="s">
        <v>1389</v>
      </c>
      <c r="B2015" s="3">
        <v>1061928</v>
      </c>
      <c r="C2015" s="3">
        <v>1</v>
      </c>
      <c r="D2015" s="62" t="s">
        <v>3585</v>
      </c>
      <c r="E2015" s="65">
        <v>27167886464</v>
      </c>
      <c r="F2015" s="63">
        <v>23400</v>
      </c>
      <c r="G2015" s="3"/>
      <c r="H2015" s="3"/>
      <c r="I2015" s="3">
        <v>45630020</v>
      </c>
      <c r="J2015" s="3" t="s">
        <v>5616</v>
      </c>
      <c r="K2015" s="64" t="s">
        <v>7491</v>
      </c>
      <c r="L2015" s="64"/>
      <c r="M2015" s="3" t="s">
        <v>5737</v>
      </c>
      <c r="N2015" s="3" t="s">
        <v>5738</v>
      </c>
      <c r="O2015" s="3" t="s">
        <v>8629</v>
      </c>
      <c r="P2015" s="3" t="s">
        <v>902</v>
      </c>
      <c r="Q2015" s="3" t="s">
        <v>5803</v>
      </c>
      <c r="R2015" s="3" t="s">
        <v>5819</v>
      </c>
      <c r="S2015" s="3" t="s">
        <v>6249</v>
      </c>
      <c r="T2015" s="63">
        <v>36892</v>
      </c>
      <c r="U2015" s="4" t="s">
        <v>6360</v>
      </c>
      <c r="V2015" s="4">
        <v>103090.94</v>
      </c>
      <c r="W2015" s="4">
        <v>17424.88</v>
      </c>
      <c r="X2015" s="4">
        <v>85666.06</v>
      </c>
      <c r="AC2015" s="3">
        <v>45340100</v>
      </c>
      <c r="AD2015" s="3" t="s">
        <v>303</v>
      </c>
      <c r="AE2015" s="64" t="s">
        <v>7497</v>
      </c>
    </row>
    <row r="2016" spans="1:31" s="54" customFormat="1" x14ac:dyDescent="0.25">
      <c r="A2016" s="61" t="s">
        <v>1390</v>
      </c>
      <c r="B2016" s="3">
        <v>1062278</v>
      </c>
      <c r="C2016" s="3">
        <v>1</v>
      </c>
      <c r="D2016" s="62" t="s">
        <v>3586</v>
      </c>
      <c r="E2016" s="65">
        <v>27169151194</v>
      </c>
      <c r="F2016" s="63">
        <v>23193</v>
      </c>
      <c r="G2016" s="3"/>
      <c r="H2016" s="3"/>
      <c r="I2016" s="3">
        <v>45340000</v>
      </c>
      <c r="J2016" s="3" t="s">
        <v>287</v>
      </c>
      <c r="K2016" s="64" t="s">
        <v>7503</v>
      </c>
      <c r="L2016" s="64"/>
      <c r="M2016" s="3" t="s">
        <v>5737</v>
      </c>
      <c r="N2016" s="3" t="s">
        <v>5738</v>
      </c>
      <c r="O2016" s="3" t="s">
        <v>8629</v>
      </c>
      <c r="P2016" s="3" t="s">
        <v>111</v>
      </c>
      <c r="Q2016" s="3" t="s">
        <v>5804</v>
      </c>
      <c r="R2016" s="3" t="s">
        <v>5819</v>
      </c>
      <c r="S2016" s="3" t="s">
        <v>6294</v>
      </c>
      <c r="T2016" s="63">
        <v>37151</v>
      </c>
      <c r="U2016" s="4" t="s">
        <v>6360</v>
      </c>
      <c r="V2016" s="4">
        <v>100707.23</v>
      </c>
      <c r="W2016" s="4">
        <v>100707.23</v>
      </c>
      <c r="X2016" s="4">
        <v>0</v>
      </c>
      <c r="AC2016" s="3">
        <v>45600010</v>
      </c>
      <c r="AD2016" s="3" t="s">
        <v>5638</v>
      </c>
      <c r="AE2016" s="64" t="s">
        <v>7497</v>
      </c>
    </row>
    <row r="2017" spans="1:31" s="54" customFormat="1" x14ac:dyDescent="0.25">
      <c r="A2017" s="61" t="s">
        <v>1391</v>
      </c>
      <c r="B2017" s="3">
        <v>1062522</v>
      </c>
      <c r="C2017" s="3">
        <v>1</v>
      </c>
      <c r="D2017" s="62" t="s">
        <v>3587</v>
      </c>
      <c r="E2017" s="65">
        <v>27169664450</v>
      </c>
      <c r="F2017" s="63">
        <v>23397</v>
      </c>
      <c r="G2017" s="3"/>
      <c r="H2017" s="3"/>
      <c r="I2017" s="3">
        <v>45960060</v>
      </c>
      <c r="J2017" s="3" t="s">
        <v>5607</v>
      </c>
      <c r="K2017" s="64" t="s">
        <v>7489</v>
      </c>
      <c r="L2017" s="64"/>
      <c r="M2017" s="3" t="s">
        <v>5737</v>
      </c>
      <c r="N2017" s="3" t="s">
        <v>5738</v>
      </c>
      <c r="O2017" s="3" t="s">
        <v>8629</v>
      </c>
      <c r="P2017" s="3" t="s">
        <v>351</v>
      </c>
      <c r="Q2017" s="3" t="s">
        <v>5803</v>
      </c>
      <c r="R2017" s="3" t="s">
        <v>5819</v>
      </c>
      <c r="S2017" s="3" t="s">
        <v>6280</v>
      </c>
      <c r="T2017" s="63">
        <v>33298</v>
      </c>
      <c r="U2017" s="4" t="s">
        <v>6360</v>
      </c>
      <c r="V2017" s="4">
        <v>127332.72</v>
      </c>
      <c r="W2017" s="4">
        <v>68741.259999999995</v>
      </c>
      <c r="X2017" s="4">
        <v>58591.46</v>
      </c>
      <c r="AC2017" s="3">
        <v>45600020</v>
      </c>
      <c r="AD2017" s="3" t="s">
        <v>5666</v>
      </c>
      <c r="AE2017" s="64" t="s">
        <v>7497</v>
      </c>
    </row>
    <row r="2018" spans="1:31" s="54" customFormat="1" x14ac:dyDescent="0.25">
      <c r="A2018" s="61" t="s">
        <v>1392</v>
      </c>
      <c r="B2018" s="3">
        <v>1062527</v>
      </c>
      <c r="C2018" s="3">
        <v>1</v>
      </c>
      <c r="D2018" s="62" t="s">
        <v>3588</v>
      </c>
      <c r="E2018" s="65">
        <v>27169674820</v>
      </c>
      <c r="F2018" s="63">
        <v>23547</v>
      </c>
      <c r="G2018" s="3"/>
      <c r="H2018" s="3"/>
      <c r="I2018" s="3">
        <v>45960060</v>
      </c>
      <c r="J2018" s="3" t="s">
        <v>5607</v>
      </c>
      <c r="K2018" s="64" t="s">
        <v>7489</v>
      </c>
      <c r="L2018" s="64"/>
      <c r="M2018" s="3" t="s">
        <v>5737</v>
      </c>
      <c r="N2018" s="3" t="s">
        <v>5738</v>
      </c>
      <c r="O2018" s="3" t="s">
        <v>8629</v>
      </c>
      <c r="P2018" s="3" t="s">
        <v>5753</v>
      </c>
      <c r="Q2018" s="3" t="s">
        <v>5803</v>
      </c>
      <c r="R2018" s="3" t="s">
        <v>5819</v>
      </c>
      <c r="S2018" s="3" t="s">
        <v>6242</v>
      </c>
      <c r="T2018" s="63">
        <v>31011</v>
      </c>
      <c r="U2018" s="4" t="s">
        <v>6360</v>
      </c>
      <c r="V2018" s="4">
        <v>109915.86</v>
      </c>
      <c r="W2018" s="4">
        <v>21277.51</v>
      </c>
      <c r="X2018" s="4">
        <v>88638.35</v>
      </c>
      <c r="AC2018" s="3">
        <v>45600020</v>
      </c>
      <c r="AD2018" s="3" t="s">
        <v>5666</v>
      </c>
      <c r="AE2018" s="64" t="s">
        <v>7497</v>
      </c>
    </row>
    <row r="2019" spans="1:31" s="54" customFormat="1" x14ac:dyDescent="0.25">
      <c r="A2019" s="61" t="s">
        <v>1393</v>
      </c>
      <c r="B2019" s="3">
        <v>1062579</v>
      </c>
      <c r="C2019" s="3">
        <v>1</v>
      </c>
      <c r="D2019" s="62" t="s">
        <v>3589</v>
      </c>
      <c r="E2019" s="65">
        <v>27169746392</v>
      </c>
      <c r="F2019" s="63">
        <v>23603</v>
      </c>
      <c r="G2019" s="3"/>
      <c r="H2019" s="3"/>
      <c r="I2019" s="3">
        <v>45170500</v>
      </c>
      <c r="J2019" s="3" t="s">
        <v>5615</v>
      </c>
      <c r="K2019" s="64" t="s">
        <v>7501</v>
      </c>
      <c r="L2019" s="64"/>
      <c r="M2019" s="3" t="s">
        <v>5737</v>
      </c>
      <c r="N2019" s="3" t="s">
        <v>5738</v>
      </c>
      <c r="O2019" s="3" t="s">
        <v>8629</v>
      </c>
      <c r="P2019" s="3" t="s">
        <v>5761</v>
      </c>
      <c r="Q2019" s="3" t="s">
        <v>5803</v>
      </c>
      <c r="R2019" s="3" t="s">
        <v>5819</v>
      </c>
      <c r="S2019" s="3" t="s">
        <v>6283</v>
      </c>
      <c r="T2019" s="63">
        <v>31188</v>
      </c>
      <c r="U2019" s="4" t="s">
        <v>6360</v>
      </c>
      <c r="V2019" s="4">
        <v>113965.11</v>
      </c>
      <c r="W2019" s="4">
        <v>18300.64</v>
      </c>
      <c r="X2019" s="4">
        <v>95664.47</v>
      </c>
      <c r="AC2019" s="3">
        <v>45600020</v>
      </c>
      <c r="AD2019" s="3" t="s">
        <v>5666</v>
      </c>
      <c r="AE2019" s="64" t="s">
        <v>7497</v>
      </c>
    </row>
    <row r="2020" spans="1:31" s="54" customFormat="1" x14ac:dyDescent="0.25">
      <c r="A2020" s="61" t="s">
        <v>1394</v>
      </c>
      <c r="B2020" s="3">
        <v>1062595</v>
      </c>
      <c r="C2020" s="3">
        <v>1</v>
      </c>
      <c r="D2020" s="62" t="s">
        <v>3590</v>
      </c>
      <c r="E2020" s="65">
        <v>27169755553</v>
      </c>
      <c r="F2020" s="63">
        <v>23470</v>
      </c>
      <c r="G2020" s="3"/>
      <c r="H2020" s="3"/>
      <c r="I2020" s="3">
        <v>45010070</v>
      </c>
      <c r="J2020" s="3" t="s">
        <v>5613</v>
      </c>
      <c r="K2020" s="64" t="s">
        <v>7498</v>
      </c>
      <c r="L2020" s="64"/>
      <c r="M2020" s="3" t="s">
        <v>5737</v>
      </c>
      <c r="N2020" s="3" t="s">
        <v>5738</v>
      </c>
      <c r="O2020" s="3" t="s">
        <v>8629</v>
      </c>
      <c r="P2020" s="3" t="s">
        <v>5753</v>
      </c>
      <c r="Q2020" s="3" t="s">
        <v>5803</v>
      </c>
      <c r="R2020" s="3" t="s">
        <v>5819</v>
      </c>
      <c r="S2020" s="3" t="s">
        <v>6251</v>
      </c>
      <c r="T2020" s="63">
        <v>30103</v>
      </c>
      <c r="U2020" s="4" t="s">
        <v>6360</v>
      </c>
      <c r="V2020" s="4">
        <v>110374.72</v>
      </c>
      <c r="W2020" s="4">
        <v>56313.11</v>
      </c>
      <c r="X2020" s="4">
        <v>54061.61</v>
      </c>
      <c r="AC2020" s="3">
        <v>45600020</v>
      </c>
      <c r="AD2020" s="3" t="s">
        <v>5666</v>
      </c>
      <c r="AE2020" s="64" t="s">
        <v>7497</v>
      </c>
    </row>
    <row r="2021" spans="1:31" s="54" customFormat="1" x14ac:dyDescent="0.25">
      <c r="A2021" s="61" t="s">
        <v>1395</v>
      </c>
      <c r="B2021" s="3">
        <v>1062647</v>
      </c>
      <c r="C2021" s="3">
        <v>1</v>
      </c>
      <c r="D2021" s="62" t="s">
        <v>3591</v>
      </c>
      <c r="E2021" s="65">
        <v>27169770595</v>
      </c>
      <c r="F2021" s="63">
        <v>20702</v>
      </c>
      <c r="G2021" s="3"/>
      <c r="H2021" s="3"/>
      <c r="I2021" s="3">
        <v>45620140</v>
      </c>
      <c r="J2021" s="3" t="s">
        <v>5647</v>
      </c>
      <c r="K2021" s="64" t="s">
        <v>7486</v>
      </c>
      <c r="L2021" s="64"/>
      <c r="M2021" s="3" t="s">
        <v>5737</v>
      </c>
      <c r="N2021" s="3" t="s">
        <v>5738</v>
      </c>
      <c r="O2021" s="3" t="s">
        <v>8629</v>
      </c>
      <c r="P2021" s="3" t="s">
        <v>5772</v>
      </c>
      <c r="Q2021" s="3" t="s">
        <v>5803</v>
      </c>
      <c r="R2021" s="3" t="s">
        <v>5819</v>
      </c>
      <c r="S2021" s="3" t="s">
        <v>6284</v>
      </c>
      <c r="T2021" s="63">
        <v>27546</v>
      </c>
      <c r="U2021" s="4" t="s">
        <v>6360</v>
      </c>
      <c r="V2021" s="4">
        <v>104619.02</v>
      </c>
      <c r="W2021" s="4">
        <v>14840.24</v>
      </c>
      <c r="X2021" s="4">
        <v>89778.78</v>
      </c>
      <c r="AC2021" s="3">
        <v>45600020</v>
      </c>
      <c r="AD2021" s="3" t="s">
        <v>5666</v>
      </c>
      <c r="AE2021" s="64" t="s">
        <v>7497</v>
      </c>
    </row>
    <row r="2022" spans="1:31" s="54" customFormat="1" x14ac:dyDescent="0.25">
      <c r="A2022" s="61" t="s">
        <v>1396</v>
      </c>
      <c r="B2022" s="3">
        <v>1062697</v>
      </c>
      <c r="C2022" s="3">
        <v>1</v>
      </c>
      <c r="D2022" s="62" t="s">
        <v>3592</v>
      </c>
      <c r="E2022" s="65">
        <v>27169963156</v>
      </c>
      <c r="F2022" s="63">
        <v>22777</v>
      </c>
      <c r="G2022" s="3"/>
      <c r="H2022" s="3"/>
      <c r="I2022" s="3">
        <v>45620151</v>
      </c>
      <c r="J2022" s="3" t="s">
        <v>5624</v>
      </c>
      <c r="K2022" s="64" t="s">
        <v>7486</v>
      </c>
      <c r="L2022" s="64"/>
      <c r="M2022" s="3" t="s">
        <v>5737</v>
      </c>
      <c r="N2022" s="3" t="s">
        <v>5738</v>
      </c>
      <c r="O2022" s="3" t="s">
        <v>8629</v>
      </c>
      <c r="P2022" s="3" t="s">
        <v>5765</v>
      </c>
      <c r="Q2022" s="3" t="s">
        <v>5803</v>
      </c>
      <c r="R2022" s="3" t="s">
        <v>5819</v>
      </c>
      <c r="S2022" s="3" t="s">
        <v>6278</v>
      </c>
      <c r="T2022" s="63">
        <v>33298</v>
      </c>
      <c r="U2022" s="4" t="s">
        <v>6360</v>
      </c>
      <c r="V2022" s="4">
        <v>100832.01</v>
      </c>
      <c r="W2022" s="4">
        <v>53237.79</v>
      </c>
      <c r="X2022" s="4">
        <v>47594.22</v>
      </c>
      <c r="AC2022" s="3">
        <v>45600020</v>
      </c>
      <c r="AD2022" s="3" t="s">
        <v>5666</v>
      </c>
      <c r="AE2022" s="64" t="s">
        <v>7497</v>
      </c>
    </row>
    <row r="2023" spans="1:31" s="54" customFormat="1" x14ac:dyDescent="0.25">
      <c r="A2023" s="61" t="s">
        <v>464</v>
      </c>
      <c r="B2023" s="3">
        <v>1062713</v>
      </c>
      <c r="C2023" s="3">
        <v>1</v>
      </c>
      <c r="D2023" s="62" t="s">
        <v>463</v>
      </c>
      <c r="E2023" s="65">
        <v>27170100382</v>
      </c>
      <c r="F2023" s="63">
        <v>23789</v>
      </c>
      <c r="G2023" s="3"/>
      <c r="H2023" s="3"/>
      <c r="I2023" s="3">
        <v>45170530</v>
      </c>
      <c r="J2023" s="3" t="s">
        <v>304</v>
      </c>
      <c r="K2023" s="64" t="s">
        <v>7487</v>
      </c>
      <c r="L2023" s="64"/>
      <c r="M2023" s="3" t="s">
        <v>5737</v>
      </c>
      <c r="N2023" s="3" t="s">
        <v>5738</v>
      </c>
      <c r="O2023" s="3" t="s">
        <v>8629</v>
      </c>
      <c r="P2023" s="3" t="s">
        <v>92</v>
      </c>
      <c r="Q2023" s="3" t="s">
        <v>5803</v>
      </c>
      <c r="R2023" s="3" t="s">
        <v>5819</v>
      </c>
      <c r="S2023" s="3" t="s">
        <v>6248</v>
      </c>
      <c r="T2023" s="63">
        <v>30970</v>
      </c>
      <c r="U2023" s="4" t="s">
        <v>6360</v>
      </c>
      <c r="V2023" s="4">
        <v>159001.19</v>
      </c>
      <c r="W2023" s="4">
        <v>27198.560000000001</v>
      </c>
      <c r="X2023" s="4">
        <v>131802.63</v>
      </c>
      <c r="AC2023" s="3">
        <v>45600010</v>
      </c>
      <c r="AD2023" s="3" t="s">
        <v>5638</v>
      </c>
      <c r="AE2023" s="64" t="s">
        <v>7497</v>
      </c>
    </row>
    <row r="2024" spans="1:31" s="54" customFormat="1" x14ac:dyDescent="0.25">
      <c r="A2024" s="61" t="s">
        <v>1397</v>
      </c>
      <c r="B2024" s="3">
        <v>1062743</v>
      </c>
      <c r="C2024" s="3">
        <v>1</v>
      </c>
      <c r="D2024" s="62" t="s">
        <v>3593</v>
      </c>
      <c r="E2024" s="65">
        <v>27170273783</v>
      </c>
      <c r="F2024" s="63">
        <v>23573</v>
      </c>
      <c r="G2024" s="3"/>
      <c r="H2024" s="3"/>
      <c r="I2024" s="3">
        <v>45960060</v>
      </c>
      <c r="J2024" s="3" t="s">
        <v>5607</v>
      </c>
      <c r="K2024" s="64" t="s">
        <v>7489</v>
      </c>
      <c r="L2024" s="64"/>
      <c r="M2024" s="3" t="s">
        <v>5737</v>
      </c>
      <c r="N2024" s="3" t="s">
        <v>5738</v>
      </c>
      <c r="O2024" s="3" t="s">
        <v>8629</v>
      </c>
      <c r="P2024" s="3" t="s">
        <v>351</v>
      </c>
      <c r="Q2024" s="3" t="s">
        <v>5803</v>
      </c>
      <c r="R2024" s="3" t="s">
        <v>5819</v>
      </c>
      <c r="S2024" s="3" t="s">
        <v>6280</v>
      </c>
      <c r="T2024" s="63">
        <v>33298</v>
      </c>
      <c r="U2024" s="4" t="s">
        <v>6360</v>
      </c>
      <c r="V2024" s="4">
        <v>127332.72</v>
      </c>
      <c r="W2024" s="4">
        <v>22787.59</v>
      </c>
      <c r="X2024" s="4">
        <v>104545.13</v>
      </c>
      <c r="AC2024" s="3">
        <v>45190010</v>
      </c>
      <c r="AD2024" s="3" t="s">
        <v>5608</v>
      </c>
      <c r="AE2024" s="64" t="s">
        <v>7497</v>
      </c>
    </row>
    <row r="2025" spans="1:31" s="54" customFormat="1" x14ac:dyDescent="0.25">
      <c r="A2025" s="61" t="s">
        <v>1398</v>
      </c>
      <c r="B2025" s="3">
        <v>1062932</v>
      </c>
      <c r="C2025" s="3">
        <v>1</v>
      </c>
      <c r="D2025" s="62" t="s">
        <v>3594</v>
      </c>
      <c r="E2025" s="65">
        <v>27171061658</v>
      </c>
      <c r="F2025" s="63">
        <v>23713</v>
      </c>
      <c r="G2025" s="3"/>
      <c r="H2025" s="3"/>
      <c r="I2025" s="3">
        <v>45170500</v>
      </c>
      <c r="J2025" s="3" t="s">
        <v>5615</v>
      </c>
      <c r="K2025" s="64" t="s">
        <v>7501</v>
      </c>
      <c r="L2025" s="64"/>
      <c r="M2025" s="3" t="s">
        <v>5737</v>
      </c>
      <c r="N2025" s="3" t="s">
        <v>5738</v>
      </c>
      <c r="O2025" s="3" t="s">
        <v>8629</v>
      </c>
      <c r="P2025" s="3" t="s">
        <v>97</v>
      </c>
      <c r="Q2025" s="3" t="s">
        <v>5803</v>
      </c>
      <c r="R2025" s="3" t="s">
        <v>5819</v>
      </c>
      <c r="S2025" s="3" t="s">
        <v>6295</v>
      </c>
      <c r="T2025" s="63">
        <v>32721</v>
      </c>
      <c r="U2025" s="4" t="s">
        <v>6360</v>
      </c>
      <c r="V2025" s="4">
        <v>109430.12</v>
      </c>
      <c r="W2025" s="4">
        <v>18047.509999999998</v>
      </c>
      <c r="X2025" s="4">
        <v>91382.61</v>
      </c>
      <c r="AC2025" s="3">
        <v>45600010</v>
      </c>
      <c r="AD2025" s="3" t="s">
        <v>5638</v>
      </c>
      <c r="AE2025" s="64" t="s">
        <v>7497</v>
      </c>
    </row>
    <row r="2026" spans="1:31" s="54" customFormat="1" x14ac:dyDescent="0.25">
      <c r="A2026" s="61" t="s">
        <v>466</v>
      </c>
      <c r="B2026" s="3">
        <v>1062934</v>
      </c>
      <c r="C2026" s="3">
        <v>1</v>
      </c>
      <c r="D2026" s="62" t="s">
        <v>465</v>
      </c>
      <c r="E2026" s="65">
        <v>27171061852</v>
      </c>
      <c r="F2026" s="63">
        <v>23612</v>
      </c>
      <c r="G2026" s="3"/>
      <c r="H2026" s="3"/>
      <c r="I2026" s="3">
        <v>45980020</v>
      </c>
      <c r="J2026" s="3" t="s">
        <v>5640</v>
      </c>
      <c r="K2026" s="64" t="s">
        <v>7493</v>
      </c>
      <c r="L2026" s="64"/>
      <c r="M2026" s="3" t="s">
        <v>5737</v>
      </c>
      <c r="N2026" s="3" t="s">
        <v>5738</v>
      </c>
      <c r="O2026" s="3" t="s">
        <v>8629</v>
      </c>
      <c r="P2026" s="3" t="s">
        <v>467</v>
      </c>
      <c r="Q2026" s="3" t="s">
        <v>5803</v>
      </c>
      <c r="R2026" s="3" t="s">
        <v>5819</v>
      </c>
      <c r="S2026" s="3" t="s">
        <v>6235</v>
      </c>
      <c r="T2026" s="63">
        <v>31206</v>
      </c>
      <c r="U2026" s="4" t="s">
        <v>6360</v>
      </c>
      <c r="V2026" s="4">
        <v>117347.4</v>
      </c>
      <c r="W2026" s="4">
        <v>49969.37</v>
      </c>
      <c r="X2026" s="4">
        <v>67378.03</v>
      </c>
      <c r="AC2026" s="3">
        <v>45600020</v>
      </c>
      <c r="AD2026" s="3" t="s">
        <v>5666</v>
      </c>
      <c r="AE2026" s="64" t="s">
        <v>7497</v>
      </c>
    </row>
    <row r="2027" spans="1:31" s="54" customFormat="1" x14ac:dyDescent="0.25">
      <c r="A2027" s="61" t="s">
        <v>469</v>
      </c>
      <c r="B2027" s="3">
        <v>1063014</v>
      </c>
      <c r="C2027" s="3">
        <v>1</v>
      </c>
      <c r="D2027" s="62" t="s">
        <v>468</v>
      </c>
      <c r="E2027" s="65">
        <v>27171095463</v>
      </c>
      <c r="F2027" s="63">
        <v>23696</v>
      </c>
      <c r="G2027" s="3"/>
      <c r="H2027" s="3"/>
      <c r="I2027" s="3">
        <v>45620010</v>
      </c>
      <c r="J2027" s="3" t="s">
        <v>5628</v>
      </c>
      <c r="K2027" s="64" t="s">
        <v>7486</v>
      </c>
      <c r="L2027" s="64"/>
      <c r="M2027" s="3" t="s">
        <v>5737</v>
      </c>
      <c r="N2027" s="3" t="s">
        <v>5738</v>
      </c>
      <c r="O2027" s="3" t="s">
        <v>8629</v>
      </c>
      <c r="P2027" s="3" t="s">
        <v>351</v>
      </c>
      <c r="Q2027" s="3" t="s">
        <v>5803</v>
      </c>
      <c r="R2027" s="3" t="s">
        <v>5819</v>
      </c>
      <c r="S2027" s="3" t="s">
        <v>6280</v>
      </c>
      <c r="T2027" s="63">
        <v>32660</v>
      </c>
      <c r="U2027" s="4" t="s">
        <v>6360</v>
      </c>
      <c r="V2027" s="4">
        <v>145654.15</v>
      </c>
      <c r="W2027" s="4">
        <v>46349.87</v>
      </c>
      <c r="X2027" s="4">
        <v>99304.28</v>
      </c>
      <c r="AC2027" s="3">
        <v>45600010</v>
      </c>
      <c r="AD2027" s="3" t="s">
        <v>5638</v>
      </c>
      <c r="AE2027" s="64" t="s">
        <v>7497</v>
      </c>
    </row>
    <row r="2028" spans="1:31" s="54" customFormat="1" x14ac:dyDescent="0.25">
      <c r="A2028" s="61" t="s">
        <v>1399</v>
      </c>
      <c r="B2028" s="3">
        <v>1063215</v>
      </c>
      <c r="C2028" s="3">
        <v>1</v>
      </c>
      <c r="D2028" s="62" t="s">
        <v>3595</v>
      </c>
      <c r="E2028" s="65">
        <v>27171981021</v>
      </c>
      <c r="F2028" s="63">
        <v>23581</v>
      </c>
      <c r="G2028" s="3"/>
      <c r="H2028" s="3"/>
      <c r="I2028" s="3">
        <v>45960060</v>
      </c>
      <c r="J2028" s="3" t="s">
        <v>5607</v>
      </c>
      <c r="K2028" s="64" t="s">
        <v>7489</v>
      </c>
      <c r="L2028" s="64"/>
      <c r="M2028" s="3" t="s">
        <v>5737</v>
      </c>
      <c r="N2028" s="3" t="s">
        <v>5738</v>
      </c>
      <c r="O2028" s="3" t="s">
        <v>8629</v>
      </c>
      <c r="P2028" s="3" t="s">
        <v>5761</v>
      </c>
      <c r="Q2028" s="3" t="s">
        <v>5803</v>
      </c>
      <c r="R2028" s="3" t="s">
        <v>5819</v>
      </c>
      <c r="S2028" s="3" t="s">
        <v>6256</v>
      </c>
      <c r="T2028" s="63">
        <v>30847</v>
      </c>
      <c r="U2028" s="4" t="s">
        <v>6360</v>
      </c>
      <c r="V2028" s="4">
        <v>109915.86</v>
      </c>
      <c r="W2028" s="4">
        <v>19239.509999999998</v>
      </c>
      <c r="X2028" s="4">
        <v>90676.35</v>
      </c>
      <c r="AC2028" s="3">
        <v>45190010</v>
      </c>
      <c r="AD2028" s="3" t="s">
        <v>5608</v>
      </c>
      <c r="AE2028" s="64" t="s">
        <v>7497</v>
      </c>
    </row>
    <row r="2029" spans="1:31" s="54" customFormat="1" x14ac:dyDescent="0.25">
      <c r="A2029" s="61" t="s">
        <v>471</v>
      </c>
      <c r="B2029" s="3">
        <v>1063437</v>
      </c>
      <c r="C2029" s="3">
        <v>1</v>
      </c>
      <c r="D2029" s="62" t="s">
        <v>470</v>
      </c>
      <c r="E2029" s="65">
        <v>27172552027</v>
      </c>
      <c r="F2029" s="63">
        <v>23665</v>
      </c>
      <c r="G2029" s="3"/>
      <c r="H2029" s="3"/>
      <c r="I2029" s="3">
        <v>45980330</v>
      </c>
      <c r="J2029" s="3" t="s">
        <v>5642</v>
      </c>
      <c r="K2029" s="64" t="s">
        <v>7493</v>
      </c>
      <c r="L2029" s="64"/>
      <c r="M2029" s="3" t="s">
        <v>5737</v>
      </c>
      <c r="N2029" s="3" t="s">
        <v>5738</v>
      </c>
      <c r="O2029" s="3" t="s">
        <v>8629</v>
      </c>
      <c r="P2029" s="3" t="s">
        <v>351</v>
      </c>
      <c r="Q2029" s="3" t="s">
        <v>5803</v>
      </c>
      <c r="R2029" s="3" t="s">
        <v>5819</v>
      </c>
      <c r="S2029" s="3" t="s">
        <v>6244</v>
      </c>
      <c r="T2029" s="63">
        <v>32721</v>
      </c>
      <c r="U2029" s="4" t="s">
        <v>6360</v>
      </c>
      <c r="V2029" s="4">
        <v>145103.71</v>
      </c>
      <c r="W2029" s="4">
        <v>24374.06</v>
      </c>
      <c r="X2029" s="4">
        <v>120729.65</v>
      </c>
      <c r="AC2029" s="3">
        <v>45600020</v>
      </c>
      <c r="AD2029" s="3" t="s">
        <v>5666</v>
      </c>
      <c r="AE2029" s="64" t="s">
        <v>7497</v>
      </c>
    </row>
    <row r="2030" spans="1:31" s="54" customFormat="1" x14ac:dyDescent="0.25">
      <c r="A2030" s="61" t="s">
        <v>1400</v>
      </c>
      <c r="B2030" s="3">
        <v>1063484</v>
      </c>
      <c r="C2030" s="3">
        <v>1</v>
      </c>
      <c r="D2030" s="62" t="s">
        <v>3596</v>
      </c>
      <c r="E2030" s="65">
        <v>27172679523</v>
      </c>
      <c r="F2030" s="63">
        <v>23775</v>
      </c>
      <c r="G2030" s="3"/>
      <c r="H2030" s="3"/>
      <c r="I2030" s="3">
        <v>45190010</v>
      </c>
      <c r="J2030" s="3" t="s">
        <v>5608</v>
      </c>
      <c r="K2030" s="64" t="s">
        <v>7497</v>
      </c>
      <c r="L2030" s="64"/>
      <c r="M2030" s="3" t="s">
        <v>5737</v>
      </c>
      <c r="N2030" s="3" t="s">
        <v>5738</v>
      </c>
      <c r="O2030" s="3" t="s">
        <v>8629</v>
      </c>
      <c r="P2030" s="3" t="s">
        <v>364</v>
      </c>
      <c r="Q2030" s="3" t="s">
        <v>5803</v>
      </c>
      <c r="R2030" s="3" t="s">
        <v>5819</v>
      </c>
      <c r="S2030" s="3" t="s">
        <v>6251</v>
      </c>
      <c r="T2030" s="63">
        <v>33298</v>
      </c>
      <c r="U2030" s="4" t="s">
        <v>6360</v>
      </c>
      <c r="V2030" s="4">
        <v>99153.26</v>
      </c>
      <c r="W2030" s="4">
        <v>16944.849999999999</v>
      </c>
      <c r="X2030" s="4">
        <v>82208.41</v>
      </c>
      <c r="AC2030" s="3">
        <v>45190010</v>
      </c>
      <c r="AD2030" s="3" t="s">
        <v>5608</v>
      </c>
      <c r="AE2030" s="64" t="s">
        <v>7497</v>
      </c>
    </row>
    <row r="2031" spans="1:31" s="54" customFormat="1" x14ac:dyDescent="0.25">
      <c r="A2031" s="61" t="s">
        <v>1401</v>
      </c>
      <c r="B2031" s="3">
        <v>1063494</v>
      </c>
      <c r="C2031" s="3">
        <v>1</v>
      </c>
      <c r="D2031" s="62" t="s">
        <v>3597</v>
      </c>
      <c r="E2031" s="65">
        <v>27172746557</v>
      </c>
      <c r="F2031" s="63">
        <v>23842</v>
      </c>
      <c r="G2031" s="3"/>
      <c r="H2031" s="3"/>
      <c r="I2031" s="3">
        <v>45960060</v>
      </c>
      <c r="J2031" s="3" t="s">
        <v>5607</v>
      </c>
      <c r="K2031" s="64" t="s">
        <v>7489</v>
      </c>
      <c r="L2031" s="64"/>
      <c r="M2031" s="3" t="s">
        <v>5737</v>
      </c>
      <c r="N2031" s="3" t="s">
        <v>5738</v>
      </c>
      <c r="O2031" s="3" t="s">
        <v>8629</v>
      </c>
      <c r="P2031" s="3" t="s">
        <v>364</v>
      </c>
      <c r="Q2031" s="3" t="s">
        <v>5803</v>
      </c>
      <c r="R2031" s="3" t="s">
        <v>5819</v>
      </c>
      <c r="S2031" s="3" t="s">
        <v>6242</v>
      </c>
      <c r="T2031" s="63">
        <v>34516</v>
      </c>
      <c r="U2031" s="4" t="s">
        <v>6360</v>
      </c>
      <c r="V2031" s="4">
        <v>102524.5</v>
      </c>
      <c r="W2031" s="4">
        <v>52910.02</v>
      </c>
      <c r="X2031" s="4">
        <v>49614.48</v>
      </c>
      <c r="AC2031" s="3">
        <v>45600020</v>
      </c>
      <c r="AD2031" s="3" t="s">
        <v>5666</v>
      </c>
      <c r="AE2031" s="64" t="s">
        <v>7497</v>
      </c>
    </row>
    <row r="2032" spans="1:31" s="54" customFormat="1" x14ac:dyDescent="0.25">
      <c r="A2032" s="61" t="s">
        <v>473</v>
      </c>
      <c r="B2032" s="3">
        <v>1063830</v>
      </c>
      <c r="C2032" s="3">
        <v>1</v>
      </c>
      <c r="D2032" s="62" t="s">
        <v>472</v>
      </c>
      <c r="E2032" s="65">
        <v>27173648559</v>
      </c>
      <c r="F2032" s="63">
        <v>23629</v>
      </c>
      <c r="G2032" s="3"/>
      <c r="H2032" s="3"/>
      <c r="I2032" s="3">
        <v>45660010</v>
      </c>
      <c r="J2032" s="3" t="s">
        <v>5603</v>
      </c>
      <c r="K2032" s="64" t="s">
        <v>7485</v>
      </c>
      <c r="L2032" s="64"/>
      <c r="M2032" s="3" t="s">
        <v>5737</v>
      </c>
      <c r="N2032" s="3" t="s">
        <v>5738</v>
      </c>
      <c r="O2032" s="3" t="s">
        <v>8629</v>
      </c>
      <c r="P2032" s="3" t="s">
        <v>351</v>
      </c>
      <c r="Q2032" s="3" t="s">
        <v>5803</v>
      </c>
      <c r="R2032" s="3" t="s">
        <v>5819</v>
      </c>
      <c r="S2032" s="3" t="s">
        <v>6244</v>
      </c>
      <c r="T2032" s="63">
        <v>32143</v>
      </c>
      <c r="U2032" s="4" t="s">
        <v>6360</v>
      </c>
      <c r="V2032" s="4">
        <v>148621.15</v>
      </c>
      <c r="W2032" s="4">
        <v>44425.18</v>
      </c>
      <c r="X2032" s="4">
        <v>104195.97</v>
      </c>
      <c r="AC2032" s="3">
        <v>45600020</v>
      </c>
      <c r="AD2032" s="3" t="s">
        <v>5666</v>
      </c>
      <c r="AE2032" s="64" t="s">
        <v>7497</v>
      </c>
    </row>
    <row r="2033" spans="1:31" s="54" customFormat="1" x14ac:dyDescent="0.25">
      <c r="A2033" s="61" t="s">
        <v>475</v>
      </c>
      <c r="B2033" s="3">
        <v>1064098</v>
      </c>
      <c r="C2033" s="3">
        <v>1</v>
      </c>
      <c r="D2033" s="62" t="s">
        <v>474</v>
      </c>
      <c r="E2033" s="65">
        <v>27174544005</v>
      </c>
      <c r="F2033" s="63">
        <v>23844</v>
      </c>
      <c r="G2033" s="3"/>
      <c r="H2033" s="3"/>
      <c r="I2033" s="3">
        <v>45190010</v>
      </c>
      <c r="J2033" s="3" t="s">
        <v>5608</v>
      </c>
      <c r="K2033" s="64" t="s">
        <v>7497</v>
      </c>
      <c r="L2033" s="64"/>
      <c r="M2033" s="3" t="s">
        <v>5737</v>
      </c>
      <c r="N2033" s="3" t="s">
        <v>5738</v>
      </c>
      <c r="O2033" s="3" t="s">
        <v>8629</v>
      </c>
      <c r="P2033" s="3" t="s">
        <v>351</v>
      </c>
      <c r="Q2033" s="3" t="s">
        <v>5803</v>
      </c>
      <c r="R2033" s="3" t="s">
        <v>5819</v>
      </c>
      <c r="S2033" s="3" t="s">
        <v>6244</v>
      </c>
      <c r="T2033" s="63">
        <v>33298</v>
      </c>
      <c r="U2033" s="4" t="s">
        <v>6360</v>
      </c>
      <c r="V2033" s="4">
        <v>143862.48000000001</v>
      </c>
      <c r="W2033" s="4">
        <v>51574.19</v>
      </c>
      <c r="X2033" s="4">
        <v>92288.29</v>
      </c>
      <c r="AC2033" s="3">
        <v>45600020</v>
      </c>
      <c r="AD2033" s="3" t="s">
        <v>5666</v>
      </c>
      <c r="AE2033" s="64" t="s">
        <v>7497</v>
      </c>
    </row>
    <row r="2034" spans="1:31" s="54" customFormat="1" x14ac:dyDescent="0.25">
      <c r="A2034" s="61" t="s">
        <v>1402</v>
      </c>
      <c r="B2034" s="3">
        <v>1064160</v>
      </c>
      <c r="C2034" s="3">
        <v>1</v>
      </c>
      <c r="D2034" s="62" t="s">
        <v>3598</v>
      </c>
      <c r="E2034" s="65">
        <v>27174836413</v>
      </c>
      <c r="F2034" s="63">
        <v>24068</v>
      </c>
      <c r="G2034" s="3"/>
      <c r="H2034" s="3"/>
      <c r="I2034" s="3">
        <v>45960060</v>
      </c>
      <c r="J2034" s="3" t="s">
        <v>5607</v>
      </c>
      <c r="K2034" s="64" t="s">
        <v>7489</v>
      </c>
      <c r="L2034" s="64"/>
      <c r="M2034" s="3" t="s">
        <v>5737</v>
      </c>
      <c r="N2034" s="3" t="s">
        <v>5738</v>
      </c>
      <c r="O2034" s="3" t="s">
        <v>8629</v>
      </c>
      <c r="P2034" s="3" t="s">
        <v>435</v>
      </c>
      <c r="Q2034" s="3" t="s">
        <v>5803</v>
      </c>
      <c r="R2034" s="3" t="s">
        <v>5819</v>
      </c>
      <c r="S2034" s="3" t="s">
        <v>6242</v>
      </c>
      <c r="T2034" s="63">
        <v>33390</v>
      </c>
      <c r="U2034" s="4" t="s">
        <v>6360</v>
      </c>
      <c r="V2034" s="4">
        <v>103732.12</v>
      </c>
      <c r="W2034" s="4">
        <v>14909.93</v>
      </c>
      <c r="X2034" s="4">
        <v>88822.19</v>
      </c>
      <c r="AC2034" s="3">
        <v>45340100</v>
      </c>
      <c r="AD2034" s="3" t="s">
        <v>303</v>
      </c>
      <c r="AE2034" s="64" t="s">
        <v>7497</v>
      </c>
    </row>
    <row r="2035" spans="1:31" s="54" customFormat="1" x14ac:dyDescent="0.25">
      <c r="A2035" s="61" t="s">
        <v>1403</v>
      </c>
      <c r="B2035" s="3">
        <v>1064232</v>
      </c>
      <c r="C2035" s="3">
        <v>1</v>
      </c>
      <c r="D2035" s="62" t="s">
        <v>3599</v>
      </c>
      <c r="E2035" s="65">
        <v>27175080525</v>
      </c>
      <c r="F2035" s="63">
        <v>23392</v>
      </c>
      <c r="G2035" s="3"/>
      <c r="H2035" s="3"/>
      <c r="I2035" s="3">
        <v>45620171</v>
      </c>
      <c r="J2035" s="3" t="s">
        <v>5627</v>
      </c>
      <c r="K2035" s="64" t="s">
        <v>7486</v>
      </c>
      <c r="L2035" s="64"/>
      <c r="M2035" s="3" t="s">
        <v>5737</v>
      </c>
      <c r="N2035" s="3" t="s">
        <v>5738</v>
      </c>
      <c r="O2035" s="3" t="s">
        <v>8629</v>
      </c>
      <c r="P2035" s="3" t="s">
        <v>5753</v>
      </c>
      <c r="Q2035" s="3" t="s">
        <v>5803</v>
      </c>
      <c r="R2035" s="3" t="s">
        <v>5819</v>
      </c>
      <c r="S2035" s="3" t="s">
        <v>6251</v>
      </c>
      <c r="T2035" s="63">
        <v>30164</v>
      </c>
      <c r="U2035" s="4" t="s">
        <v>6360</v>
      </c>
      <c r="V2035" s="4">
        <v>134728.06</v>
      </c>
      <c r="W2035" s="4">
        <v>29448.92</v>
      </c>
      <c r="X2035" s="4">
        <v>105279.14</v>
      </c>
      <c r="AC2035" s="3">
        <v>45600010</v>
      </c>
      <c r="AD2035" s="3" t="s">
        <v>5638</v>
      </c>
      <c r="AE2035" s="64" t="s">
        <v>7497</v>
      </c>
    </row>
    <row r="2036" spans="1:31" s="54" customFormat="1" x14ac:dyDescent="0.25">
      <c r="A2036" s="61" t="s">
        <v>477</v>
      </c>
      <c r="B2036" s="3">
        <v>1064275</v>
      </c>
      <c r="C2036" s="3">
        <v>1</v>
      </c>
      <c r="D2036" s="62" t="s">
        <v>476</v>
      </c>
      <c r="E2036" s="65">
        <v>27175396565</v>
      </c>
      <c r="F2036" s="63">
        <v>24019</v>
      </c>
      <c r="G2036" s="3"/>
      <c r="H2036" s="3"/>
      <c r="I2036" s="3">
        <v>45960060</v>
      </c>
      <c r="J2036" s="3" t="s">
        <v>5607</v>
      </c>
      <c r="K2036" s="64" t="s">
        <v>7489</v>
      </c>
      <c r="L2036" s="64"/>
      <c r="M2036" s="3" t="s">
        <v>5737</v>
      </c>
      <c r="N2036" s="3" t="s">
        <v>5738</v>
      </c>
      <c r="O2036" s="3" t="s">
        <v>8629</v>
      </c>
      <c r="P2036" s="3" t="s">
        <v>351</v>
      </c>
      <c r="Q2036" s="3" t="s">
        <v>5803</v>
      </c>
      <c r="R2036" s="3" t="s">
        <v>5819</v>
      </c>
      <c r="S2036" s="3" t="s">
        <v>6244</v>
      </c>
      <c r="T2036" s="63">
        <v>32660</v>
      </c>
      <c r="U2036" s="4" t="s">
        <v>6360</v>
      </c>
      <c r="V2036" s="4">
        <v>144321.15</v>
      </c>
      <c r="W2036" s="4">
        <v>21142.959999999999</v>
      </c>
      <c r="X2036" s="4">
        <v>123178.19</v>
      </c>
      <c r="AC2036" s="3">
        <v>45600010</v>
      </c>
      <c r="AD2036" s="3" t="s">
        <v>5638</v>
      </c>
      <c r="AE2036" s="64" t="s">
        <v>7497</v>
      </c>
    </row>
    <row r="2037" spans="1:31" s="54" customFormat="1" x14ac:dyDescent="0.25">
      <c r="A2037" s="61" t="s">
        <v>479</v>
      </c>
      <c r="B2037" s="3">
        <v>1064369</v>
      </c>
      <c r="C2037" s="3">
        <v>1</v>
      </c>
      <c r="D2037" s="62" t="s">
        <v>478</v>
      </c>
      <c r="E2037" s="65">
        <v>27175762316</v>
      </c>
      <c r="F2037" s="63">
        <v>23709</v>
      </c>
      <c r="G2037" s="3"/>
      <c r="H2037" s="3"/>
      <c r="I2037" s="3">
        <v>45960060</v>
      </c>
      <c r="J2037" s="3" t="s">
        <v>5607</v>
      </c>
      <c r="K2037" s="64" t="s">
        <v>7489</v>
      </c>
      <c r="L2037" s="64"/>
      <c r="M2037" s="3" t="s">
        <v>5737</v>
      </c>
      <c r="N2037" s="3" t="s">
        <v>5738</v>
      </c>
      <c r="O2037" s="3" t="s">
        <v>8629</v>
      </c>
      <c r="P2037" s="3" t="s">
        <v>351</v>
      </c>
      <c r="Q2037" s="3" t="s">
        <v>5803</v>
      </c>
      <c r="R2037" s="3" t="s">
        <v>5819</v>
      </c>
      <c r="S2037" s="3" t="s">
        <v>6244</v>
      </c>
      <c r="T2037" s="63">
        <v>33298</v>
      </c>
      <c r="U2037" s="4" t="s">
        <v>6360</v>
      </c>
      <c r="V2037" s="4">
        <v>157121.85999999999</v>
      </c>
      <c r="W2037" s="4">
        <v>22491.8</v>
      </c>
      <c r="X2037" s="4">
        <v>134630.06</v>
      </c>
      <c r="AC2037" s="3">
        <v>45600020</v>
      </c>
      <c r="AD2037" s="3" t="s">
        <v>5666</v>
      </c>
      <c r="AE2037" s="64" t="s">
        <v>7497</v>
      </c>
    </row>
    <row r="2038" spans="1:31" s="54" customFormat="1" x14ac:dyDescent="0.25">
      <c r="A2038" s="61" t="s">
        <v>1404</v>
      </c>
      <c r="B2038" s="3">
        <v>1064379</v>
      </c>
      <c r="C2038" s="3">
        <v>1</v>
      </c>
      <c r="D2038" s="62" t="s">
        <v>3600</v>
      </c>
      <c r="E2038" s="65">
        <v>27175775094</v>
      </c>
      <c r="F2038" s="63">
        <v>23832</v>
      </c>
      <c r="G2038" s="3"/>
      <c r="H2038" s="3"/>
      <c r="I2038" s="3">
        <v>45960060</v>
      </c>
      <c r="J2038" s="3" t="s">
        <v>5607</v>
      </c>
      <c r="K2038" s="64" t="s">
        <v>7489</v>
      </c>
      <c r="L2038" s="64"/>
      <c r="M2038" s="3" t="s">
        <v>5737</v>
      </c>
      <c r="N2038" s="3" t="s">
        <v>5738</v>
      </c>
      <c r="O2038" s="3" t="s">
        <v>8629</v>
      </c>
      <c r="P2038" s="3" t="s">
        <v>5753</v>
      </c>
      <c r="Q2038" s="3" t="s">
        <v>5803</v>
      </c>
      <c r="R2038" s="3" t="s">
        <v>5819</v>
      </c>
      <c r="S2038" s="3" t="s">
        <v>6242</v>
      </c>
      <c r="T2038" s="63">
        <v>30904</v>
      </c>
      <c r="U2038" s="4" t="s">
        <v>6360</v>
      </c>
      <c r="V2038" s="4">
        <v>109915.86</v>
      </c>
      <c r="W2038" s="4">
        <v>60136.3</v>
      </c>
      <c r="X2038" s="4">
        <v>49779.56</v>
      </c>
      <c r="AC2038" s="3">
        <v>45600020</v>
      </c>
      <c r="AD2038" s="3" t="s">
        <v>5666</v>
      </c>
      <c r="AE2038" s="64" t="s">
        <v>7497</v>
      </c>
    </row>
    <row r="2039" spans="1:31" s="54" customFormat="1" x14ac:dyDescent="0.25">
      <c r="A2039" s="61" t="s">
        <v>1405</v>
      </c>
      <c r="B2039" s="3">
        <v>1064433</v>
      </c>
      <c r="C2039" s="3">
        <v>1</v>
      </c>
      <c r="D2039" s="62" t="s">
        <v>3601</v>
      </c>
      <c r="E2039" s="65">
        <v>27176014410</v>
      </c>
      <c r="F2039" s="63">
        <v>20985</v>
      </c>
      <c r="G2039" s="3"/>
      <c r="H2039" s="3"/>
      <c r="I2039" s="3">
        <v>45960060</v>
      </c>
      <c r="J2039" s="3" t="s">
        <v>5607</v>
      </c>
      <c r="K2039" s="64" t="s">
        <v>7489</v>
      </c>
      <c r="L2039" s="64"/>
      <c r="M2039" s="3" t="s">
        <v>5737</v>
      </c>
      <c r="N2039" s="3" t="s">
        <v>5738</v>
      </c>
      <c r="O2039" s="3" t="s">
        <v>8629</v>
      </c>
      <c r="P2039" s="3" t="s">
        <v>364</v>
      </c>
      <c r="Q2039" s="3" t="s">
        <v>5803</v>
      </c>
      <c r="R2039" s="3" t="s">
        <v>5819</v>
      </c>
      <c r="S2039" s="3" t="s">
        <v>6242</v>
      </c>
      <c r="T2039" s="63">
        <v>34516</v>
      </c>
      <c r="U2039" s="4" t="s">
        <v>6360</v>
      </c>
      <c r="V2039" s="4">
        <v>102524.5</v>
      </c>
      <c r="W2039" s="4">
        <v>18273.41</v>
      </c>
      <c r="X2039" s="4">
        <v>84251.09</v>
      </c>
      <c r="AC2039" s="3">
        <v>45600010</v>
      </c>
      <c r="AD2039" s="3" t="s">
        <v>5638</v>
      </c>
      <c r="AE2039" s="64" t="s">
        <v>7497</v>
      </c>
    </row>
    <row r="2040" spans="1:31" s="54" customFormat="1" x14ac:dyDescent="0.25">
      <c r="A2040" s="61" t="s">
        <v>481</v>
      </c>
      <c r="B2040" s="3">
        <v>1064439</v>
      </c>
      <c r="C2040" s="3">
        <v>1</v>
      </c>
      <c r="D2040" s="62" t="s">
        <v>480</v>
      </c>
      <c r="E2040" s="65">
        <v>27176026265</v>
      </c>
      <c r="F2040" s="63">
        <v>24043</v>
      </c>
      <c r="G2040" s="3"/>
      <c r="H2040" s="3"/>
      <c r="I2040" s="3">
        <v>45620360</v>
      </c>
      <c r="J2040" s="3" t="s">
        <v>5632</v>
      </c>
      <c r="K2040" s="64" t="s">
        <v>7486</v>
      </c>
      <c r="L2040" s="64"/>
      <c r="M2040" s="3" t="s">
        <v>5737</v>
      </c>
      <c r="N2040" s="3" t="s">
        <v>5738</v>
      </c>
      <c r="O2040" s="3" t="s">
        <v>8629</v>
      </c>
      <c r="P2040" s="3" t="s">
        <v>351</v>
      </c>
      <c r="Q2040" s="3" t="s">
        <v>5803</v>
      </c>
      <c r="R2040" s="3" t="s">
        <v>5819</v>
      </c>
      <c r="S2040" s="3" t="s">
        <v>6245</v>
      </c>
      <c r="T2040" s="63">
        <v>33298</v>
      </c>
      <c r="U2040" s="4" t="s">
        <v>6360</v>
      </c>
      <c r="V2040" s="4">
        <v>151174.15</v>
      </c>
      <c r="W2040" s="4">
        <v>27201.919999999998</v>
      </c>
      <c r="X2040" s="4">
        <v>123972.23</v>
      </c>
      <c r="AC2040" s="3">
        <v>45340100</v>
      </c>
      <c r="AD2040" s="3" t="s">
        <v>303</v>
      </c>
      <c r="AE2040" s="64" t="s">
        <v>7497</v>
      </c>
    </row>
    <row r="2041" spans="1:31" s="54" customFormat="1" x14ac:dyDescent="0.25">
      <c r="A2041" s="61" t="s">
        <v>483</v>
      </c>
      <c r="B2041" s="3">
        <v>1064500</v>
      </c>
      <c r="C2041" s="3">
        <v>1</v>
      </c>
      <c r="D2041" s="62" t="s">
        <v>482</v>
      </c>
      <c r="E2041" s="65">
        <v>27176069002</v>
      </c>
      <c r="F2041" s="63">
        <v>24020</v>
      </c>
      <c r="G2041" s="3"/>
      <c r="H2041" s="3"/>
      <c r="I2041" s="3">
        <v>45980330</v>
      </c>
      <c r="J2041" s="3" t="s">
        <v>5642</v>
      </c>
      <c r="K2041" s="64" t="s">
        <v>7493</v>
      </c>
      <c r="L2041" s="64"/>
      <c r="M2041" s="3" t="s">
        <v>5737</v>
      </c>
      <c r="N2041" s="3" t="s">
        <v>5738</v>
      </c>
      <c r="O2041" s="3" t="s">
        <v>8629</v>
      </c>
      <c r="P2041" s="3" t="s">
        <v>397</v>
      </c>
      <c r="Q2041" s="3" t="s">
        <v>5803</v>
      </c>
      <c r="R2041" s="3" t="s">
        <v>5819</v>
      </c>
      <c r="S2041" s="3" t="s">
        <v>6290</v>
      </c>
      <c r="T2041" s="63">
        <v>31564</v>
      </c>
      <c r="U2041" s="4" t="s">
        <v>6360</v>
      </c>
      <c r="V2041" s="4">
        <v>158192.51999999999</v>
      </c>
      <c r="W2041" s="4">
        <v>23628.49</v>
      </c>
      <c r="X2041" s="4">
        <v>134564.03</v>
      </c>
      <c r="AC2041" s="3">
        <v>45600020</v>
      </c>
      <c r="AD2041" s="3" t="s">
        <v>5666</v>
      </c>
      <c r="AE2041" s="64" t="s">
        <v>7497</v>
      </c>
    </row>
    <row r="2042" spans="1:31" s="54" customFormat="1" x14ac:dyDescent="0.25">
      <c r="A2042" s="61" t="s">
        <v>1406</v>
      </c>
      <c r="B2042" s="3">
        <v>1064545</v>
      </c>
      <c r="C2042" s="3">
        <v>1</v>
      </c>
      <c r="D2042" s="62" t="s">
        <v>3602</v>
      </c>
      <c r="E2042" s="65">
        <v>27176238297</v>
      </c>
      <c r="F2042" s="63">
        <v>23830</v>
      </c>
      <c r="G2042" s="3"/>
      <c r="H2042" s="3"/>
      <c r="I2042" s="3">
        <v>45960060</v>
      </c>
      <c r="J2042" s="3" t="s">
        <v>5607</v>
      </c>
      <c r="K2042" s="64" t="s">
        <v>7489</v>
      </c>
      <c r="L2042" s="64"/>
      <c r="M2042" s="3" t="s">
        <v>5737</v>
      </c>
      <c r="N2042" s="3" t="s">
        <v>5738</v>
      </c>
      <c r="O2042" s="3" t="s">
        <v>8629</v>
      </c>
      <c r="P2042" s="3" t="s">
        <v>92</v>
      </c>
      <c r="Q2042" s="3" t="s">
        <v>5803</v>
      </c>
      <c r="R2042" s="3" t="s">
        <v>5819</v>
      </c>
      <c r="S2042" s="3" t="s">
        <v>6254</v>
      </c>
      <c r="T2042" s="63">
        <v>30965</v>
      </c>
      <c r="U2042" s="4" t="s">
        <v>6360</v>
      </c>
      <c r="V2042" s="4">
        <v>154608.26</v>
      </c>
      <c r="W2042" s="4">
        <v>26335.3</v>
      </c>
      <c r="X2042" s="4">
        <v>128272.96000000001</v>
      </c>
      <c r="AC2042" s="3">
        <v>45600020</v>
      </c>
      <c r="AD2042" s="3" t="s">
        <v>5666</v>
      </c>
      <c r="AE2042" s="64" t="s">
        <v>7497</v>
      </c>
    </row>
    <row r="2043" spans="1:31" s="54" customFormat="1" x14ac:dyDescent="0.25">
      <c r="A2043" s="61" t="s">
        <v>485</v>
      </c>
      <c r="B2043" s="3">
        <v>1064548</v>
      </c>
      <c r="C2043" s="3">
        <v>1</v>
      </c>
      <c r="D2043" s="62" t="s">
        <v>484</v>
      </c>
      <c r="E2043" s="65">
        <v>27176239420</v>
      </c>
      <c r="F2043" s="63">
        <v>24062</v>
      </c>
      <c r="G2043" s="3"/>
      <c r="H2043" s="3"/>
      <c r="I2043" s="3">
        <v>45960060</v>
      </c>
      <c r="J2043" s="3" t="s">
        <v>5607</v>
      </c>
      <c r="K2043" s="64" t="s">
        <v>7489</v>
      </c>
      <c r="L2043" s="64"/>
      <c r="M2043" s="3" t="s">
        <v>5737</v>
      </c>
      <c r="N2043" s="3" t="s">
        <v>5738</v>
      </c>
      <c r="O2043" s="3" t="s">
        <v>8629</v>
      </c>
      <c r="P2043" s="3" t="s">
        <v>92</v>
      </c>
      <c r="Q2043" s="3" t="s">
        <v>5803</v>
      </c>
      <c r="R2043" s="3" t="s">
        <v>5819</v>
      </c>
      <c r="S2043" s="3" t="s">
        <v>6254</v>
      </c>
      <c r="T2043" s="63">
        <v>30965</v>
      </c>
      <c r="U2043" s="4" t="s">
        <v>6360</v>
      </c>
      <c r="V2043" s="4">
        <v>164671.19</v>
      </c>
      <c r="W2043" s="4">
        <v>28673.29</v>
      </c>
      <c r="X2043" s="4">
        <v>135997.9</v>
      </c>
      <c r="AC2043" s="3">
        <v>45600020</v>
      </c>
      <c r="AD2043" s="3" t="s">
        <v>5666</v>
      </c>
      <c r="AE2043" s="64" t="s">
        <v>7497</v>
      </c>
    </row>
    <row r="2044" spans="1:31" s="54" customFormat="1" x14ac:dyDescent="0.25">
      <c r="A2044" s="61" t="s">
        <v>1407</v>
      </c>
      <c r="B2044" s="3">
        <v>1064562</v>
      </c>
      <c r="C2044" s="3">
        <v>1</v>
      </c>
      <c r="D2044" s="62" t="s">
        <v>3603</v>
      </c>
      <c r="E2044" s="65">
        <v>27176321569</v>
      </c>
      <c r="F2044" s="63">
        <v>23873</v>
      </c>
      <c r="G2044" s="3"/>
      <c r="H2044" s="3"/>
      <c r="I2044" s="3">
        <v>45960060</v>
      </c>
      <c r="J2044" s="3" t="s">
        <v>5607</v>
      </c>
      <c r="K2044" s="64" t="s">
        <v>7489</v>
      </c>
      <c r="L2044" s="64"/>
      <c r="M2044" s="3" t="s">
        <v>5737</v>
      </c>
      <c r="N2044" s="3" t="s">
        <v>5738</v>
      </c>
      <c r="O2044" s="3" t="s">
        <v>8629</v>
      </c>
      <c r="P2044" s="3" t="s">
        <v>5750</v>
      </c>
      <c r="Q2044" s="3" t="s">
        <v>5803</v>
      </c>
      <c r="R2044" s="3" t="s">
        <v>5819</v>
      </c>
      <c r="S2044" s="3" t="s">
        <v>6284</v>
      </c>
      <c r="T2044" s="63">
        <v>34516</v>
      </c>
      <c r="U2044" s="4" t="s">
        <v>6360</v>
      </c>
      <c r="V2044" s="4">
        <v>93635.45</v>
      </c>
      <c r="W2044" s="4">
        <v>15529</v>
      </c>
      <c r="X2044" s="4">
        <v>78106.45</v>
      </c>
      <c r="AC2044" s="3">
        <v>45600020</v>
      </c>
      <c r="AD2044" s="3" t="s">
        <v>5666</v>
      </c>
      <c r="AE2044" s="64" t="s">
        <v>7497</v>
      </c>
    </row>
    <row r="2045" spans="1:31" s="54" customFormat="1" x14ac:dyDescent="0.25">
      <c r="A2045" s="61" t="s">
        <v>1408</v>
      </c>
      <c r="B2045" s="3">
        <v>1064615</v>
      </c>
      <c r="C2045" s="3">
        <v>1</v>
      </c>
      <c r="D2045" s="62" t="s">
        <v>3604</v>
      </c>
      <c r="E2045" s="65">
        <v>27176354955</v>
      </c>
      <c r="F2045" s="63">
        <v>24038</v>
      </c>
      <c r="G2045" s="3"/>
      <c r="H2045" s="3"/>
      <c r="I2045" s="3">
        <v>45620340</v>
      </c>
      <c r="J2045" s="3" t="s">
        <v>5619</v>
      </c>
      <c r="K2045" s="64" t="s">
        <v>7486</v>
      </c>
      <c r="L2045" s="64"/>
      <c r="M2045" s="3" t="s">
        <v>5737</v>
      </c>
      <c r="N2045" s="3" t="s">
        <v>5738</v>
      </c>
      <c r="O2045" s="3" t="s">
        <v>8629</v>
      </c>
      <c r="P2045" s="3" t="s">
        <v>364</v>
      </c>
      <c r="Q2045" s="3" t="s">
        <v>5803</v>
      </c>
      <c r="R2045" s="3" t="s">
        <v>5819</v>
      </c>
      <c r="S2045" s="3" t="s">
        <v>6274</v>
      </c>
      <c r="T2045" s="63">
        <v>34516</v>
      </c>
      <c r="U2045" s="4" t="s">
        <v>6360</v>
      </c>
      <c r="V2045" s="4">
        <v>117461.99</v>
      </c>
      <c r="W2045" s="4">
        <v>33774.74</v>
      </c>
      <c r="X2045" s="4">
        <v>83687.25</v>
      </c>
      <c r="AC2045" s="3">
        <v>45600020</v>
      </c>
      <c r="AD2045" s="3" t="s">
        <v>5666</v>
      </c>
      <c r="AE2045" s="64" t="s">
        <v>7497</v>
      </c>
    </row>
    <row r="2046" spans="1:31" s="54" customFormat="1" x14ac:dyDescent="0.25">
      <c r="A2046" s="61" t="s">
        <v>487</v>
      </c>
      <c r="B2046" s="3">
        <v>1064664</v>
      </c>
      <c r="C2046" s="3">
        <v>1</v>
      </c>
      <c r="D2046" s="62" t="s">
        <v>486</v>
      </c>
      <c r="E2046" s="65">
        <v>27176482619</v>
      </c>
      <c r="F2046" s="63">
        <v>23963</v>
      </c>
      <c r="G2046" s="3"/>
      <c r="H2046" s="3"/>
      <c r="I2046" s="3">
        <v>45960060</v>
      </c>
      <c r="J2046" s="3" t="s">
        <v>5607</v>
      </c>
      <c r="K2046" s="64" t="s">
        <v>7489</v>
      </c>
      <c r="L2046" s="64"/>
      <c r="M2046" s="3" t="s">
        <v>5737</v>
      </c>
      <c r="N2046" s="3" t="s">
        <v>5738</v>
      </c>
      <c r="O2046" s="3" t="s">
        <v>8629</v>
      </c>
      <c r="P2046" s="3" t="s">
        <v>345</v>
      </c>
      <c r="Q2046" s="3" t="s">
        <v>5803</v>
      </c>
      <c r="R2046" s="3" t="s">
        <v>5819</v>
      </c>
      <c r="S2046" s="3" t="s">
        <v>6244</v>
      </c>
      <c r="T2046" s="63">
        <v>32721</v>
      </c>
      <c r="U2046" s="4" t="s">
        <v>6360</v>
      </c>
      <c r="V2046" s="4">
        <v>143567.22</v>
      </c>
      <c r="W2046" s="4">
        <v>23325.74</v>
      </c>
      <c r="X2046" s="4">
        <v>120241.48</v>
      </c>
      <c r="AC2046" s="3">
        <v>45600020</v>
      </c>
      <c r="AD2046" s="3" t="s">
        <v>5666</v>
      </c>
      <c r="AE2046" s="64" t="s">
        <v>7497</v>
      </c>
    </row>
    <row r="2047" spans="1:31" s="54" customFormat="1" x14ac:dyDescent="0.25">
      <c r="A2047" s="61" t="s">
        <v>1409</v>
      </c>
      <c r="B2047" s="3">
        <v>1064710</v>
      </c>
      <c r="C2047" s="3">
        <v>1</v>
      </c>
      <c r="D2047" s="62" t="s">
        <v>3605</v>
      </c>
      <c r="E2047" s="65">
        <v>27176578985</v>
      </c>
      <c r="F2047" s="63">
        <v>24051</v>
      </c>
      <c r="G2047" s="3"/>
      <c r="H2047" s="3"/>
      <c r="I2047" s="3">
        <v>45190010</v>
      </c>
      <c r="J2047" s="3" t="s">
        <v>5608</v>
      </c>
      <c r="K2047" s="64" t="s">
        <v>7497</v>
      </c>
      <c r="L2047" s="64"/>
      <c r="M2047" s="3" t="s">
        <v>5737</v>
      </c>
      <c r="N2047" s="3" t="s">
        <v>5738</v>
      </c>
      <c r="O2047" s="3" t="s">
        <v>8629</v>
      </c>
      <c r="P2047" s="3" t="s">
        <v>5760</v>
      </c>
      <c r="Q2047" s="3" t="s">
        <v>5803</v>
      </c>
      <c r="R2047" s="3" t="s">
        <v>5819</v>
      </c>
      <c r="S2047" s="3" t="s">
        <v>6230</v>
      </c>
      <c r="T2047" s="63">
        <v>32356</v>
      </c>
      <c r="U2047" s="4" t="s">
        <v>6360</v>
      </c>
      <c r="V2047" s="4">
        <v>111392.5</v>
      </c>
      <c r="W2047" s="4">
        <v>18351.29</v>
      </c>
      <c r="X2047" s="4">
        <v>93041.21</v>
      </c>
      <c r="AC2047" s="3">
        <v>45600020</v>
      </c>
      <c r="AD2047" s="3" t="s">
        <v>5666</v>
      </c>
      <c r="AE2047" s="64" t="s">
        <v>7497</v>
      </c>
    </row>
    <row r="2048" spans="1:31" s="54" customFormat="1" x14ac:dyDescent="0.25">
      <c r="A2048" s="61" t="s">
        <v>489</v>
      </c>
      <c r="B2048" s="3">
        <v>1064868</v>
      </c>
      <c r="C2048" s="3">
        <v>1</v>
      </c>
      <c r="D2048" s="62" t="s">
        <v>488</v>
      </c>
      <c r="E2048" s="65">
        <v>27177256841</v>
      </c>
      <c r="F2048" s="63">
        <v>24247</v>
      </c>
      <c r="G2048" s="3"/>
      <c r="H2048" s="3"/>
      <c r="I2048" s="3">
        <v>45620000</v>
      </c>
      <c r="J2048" s="3" t="s">
        <v>5648</v>
      </c>
      <c r="K2048" s="64" t="s">
        <v>7486</v>
      </c>
      <c r="L2048" s="64"/>
      <c r="M2048" s="3" t="s">
        <v>5737</v>
      </c>
      <c r="N2048" s="3" t="s">
        <v>5738</v>
      </c>
      <c r="O2048" s="3" t="s">
        <v>8629</v>
      </c>
      <c r="P2048" s="3" t="s">
        <v>364</v>
      </c>
      <c r="Q2048" s="3" t="s">
        <v>5804</v>
      </c>
      <c r="R2048" s="3" t="s">
        <v>5819</v>
      </c>
      <c r="S2048" s="3" t="s">
        <v>6251</v>
      </c>
      <c r="T2048" s="63">
        <v>33359</v>
      </c>
      <c r="U2048" s="4" t="s">
        <v>6360</v>
      </c>
      <c r="V2048" s="4">
        <v>99617.63</v>
      </c>
      <c r="W2048" s="4">
        <v>99617.63</v>
      </c>
      <c r="X2048" s="4">
        <v>0</v>
      </c>
      <c r="AC2048" s="3">
        <v>45600010</v>
      </c>
      <c r="AD2048" s="3" t="s">
        <v>5638</v>
      </c>
      <c r="AE2048" s="64" t="s">
        <v>7497</v>
      </c>
    </row>
    <row r="2049" spans="1:31" s="54" customFormat="1" x14ac:dyDescent="0.25">
      <c r="A2049" s="61" t="s">
        <v>1410</v>
      </c>
      <c r="B2049" s="3">
        <v>1065029</v>
      </c>
      <c r="C2049" s="3">
        <v>1</v>
      </c>
      <c r="D2049" s="62" t="s">
        <v>3606</v>
      </c>
      <c r="E2049" s="65">
        <v>27177786107</v>
      </c>
      <c r="F2049" s="63">
        <v>23950</v>
      </c>
      <c r="G2049" s="3"/>
      <c r="H2049" s="3"/>
      <c r="I2049" s="3">
        <v>45960060</v>
      </c>
      <c r="J2049" s="3" t="s">
        <v>5607</v>
      </c>
      <c r="K2049" s="64" t="s">
        <v>7489</v>
      </c>
      <c r="L2049" s="64"/>
      <c r="M2049" s="3" t="s">
        <v>5737</v>
      </c>
      <c r="N2049" s="3" t="s">
        <v>5738</v>
      </c>
      <c r="O2049" s="3" t="s">
        <v>8629</v>
      </c>
      <c r="P2049" s="3" t="s">
        <v>5753</v>
      </c>
      <c r="Q2049" s="3" t="s">
        <v>5803</v>
      </c>
      <c r="R2049" s="3" t="s">
        <v>5819</v>
      </c>
      <c r="S2049" s="3" t="s">
        <v>6242</v>
      </c>
      <c r="T2049" s="63">
        <v>30851</v>
      </c>
      <c r="U2049" s="4" t="s">
        <v>6360</v>
      </c>
      <c r="V2049" s="4">
        <v>109915.86</v>
      </c>
      <c r="W2049" s="4">
        <v>59373.120000000003</v>
      </c>
      <c r="X2049" s="4">
        <v>50542.74</v>
      </c>
      <c r="AC2049" s="3">
        <v>45600020</v>
      </c>
      <c r="AD2049" s="3" t="s">
        <v>5666</v>
      </c>
      <c r="AE2049" s="64" t="s">
        <v>7497</v>
      </c>
    </row>
    <row r="2050" spans="1:31" s="54" customFormat="1" x14ac:dyDescent="0.25">
      <c r="A2050" s="61" t="s">
        <v>491</v>
      </c>
      <c r="B2050" s="3">
        <v>1065070</v>
      </c>
      <c r="C2050" s="3">
        <v>1</v>
      </c>
      <c r="D2050" s="62" t="s">
        <v>490</v>
      </c>
      <c r="E2050" s="65">
        <v>27177941897</v>
      </c>
      <c r="F2050" s="63">
        <v>24276</v>
      </c>
      <c r="G2050" s="3"/>
      <c r="H2050" s="3"/>
      <c r="I2050" s="3">
        <v>45980011</v>
      </c>
      <c r="J2050" s="3" t="s">
        <v>5635</v>
      </c>
      <c r="K2050" s="64" t="s">
        <v>7493</v>
      </c>
      <c r="L2050" s="64"/>
      <c r="M2050" s="3" t="s">
        <v>5737</v>
      </c>
      <c r="N2050" s="3" t="s">
        <v>5738</v>
      </c>
      <c r="O2050" s="3" t="s">
        <v>8629</v>
      </c>
      <c r="P2050" s="3" t="s">
        <v>351</v>
      </c>
      <c r="Q2050" s="3" t="s">
        <v>5803</v>
      </c>
      <c r="R2050" s="3" t="s">
        <v>5819</v>
      </c>
      <c r="S2050" s="3" t="s">
        <v>6244</v>
      </c>
      <c r="T2050" s="63">
        <v>33664</v>
      </c>
      <c r="U2050" s="4" t="s">
        <v>6360</v>
      </c>
      <c r="V2050" s="4">
        <v>174052.89</v>
      </c>
      <c r="W2050" s="4">
        <v>32688.48</v>
      </c>
      <c r="X2050" s="4">
        <v>141364.41</v>
      </c>
      <c r="AC2050" s="3">
        <v>45600020</v>
      </c>
      <c r="AD2050" s="3" t="s">
        <v>5666</v>
      </c>
      <c r="AE2050" s="64" t="s">
        <v>7497</v>
      </c>
    </row>
    <row r="2051" spans="1:31" s="54" customFormat="1" x14ac:dyDescent="0.25">
      <c r="A2051" s="61" t="s">
        <v>1411</v>
      </c>
      <c r="B2051" s="3">
        <v>1065124</v>
      </c>
      <c r="C2051" s="3">
        <v>1</v>
      </c>
      <c r="D2051" s="62" t="s">
        <v>3607</v>
      </c>
      <c r="E2051" s="65">
        <v>27178025398</v>
      </c>
      <c r="F2051" s="63">
        <v>23986</v>
      </c>
      <c r="G2051" s="3"/>
      <c r="H2051" s="3"/>
      <c r="I2051" s="3">
        <v>45620040</v>
      </c>
      <c r="J2051" s="3" t="s">
        <v>5599</v>
      </c>
      <c r="K2051" s="64" t="s">
        <v>7486</v>
      </c>
      <c r="L2051" s="64"/>
      <c r="M2051" s="3" t="s">
        <v>5737</v>
      </c>
      <c r="N2051" s="3" t="s">
        <v>5738</v>
      </c>
      <c r="O2051" s="3" t="s">
        <v>8629</v>
      </c>
      <c r="P2051" s="3" t="s">
        <v>87</v>
      </c>
      <c r="Q2051" s="3" t="s">
        <v>5803</v>
      </c>
      <c r="R2051" s="3" t="s">
        <v>5819</v>
      </c>
      <c r="S2051" s="3" t="s">
        <v>6248</v>
      </c>
      <c r="T2051" s="63">
        <v>32387</v>
      </c>
      <c r="U2051" s="4" t="s">
        <v>6360</v>
      </c>
      <c r="V2051" s="4">
        <v>140695.76</v>
      </c>
      <c r="W2051" s="4">
        <v>33455.339999999997</v>
      </c>
      <c r="X2051" s="4">
        <v>107240.42</v>
      </c>
      <c r="AC2051" s="3">
        <v>45600010</v>
      </c>
      <c r="AD2051" s="3" t="s">
        <v>5638</v>
      </c>
      <c r="AE2051" s="64" t="s">
        <v>7497</v>
      </c>
    </row>
    <row r="2052" spans="1:31" s="54" customFormat="1" x14ac:dyDescent="0.25">
      <c r="A2052" s="61" t="s">
        <v>1412</v>
      </c>
      <c r="B2052" s="3">
        <v>1065341</v>
      </c>
      <c r="C2052" s="3">
        <v>1</v>
      </c>
      <c r="D2052" s="62" t="s">
        <v>3608</v>
      </c>
      <c r="E2052" s="65">
        <v>27178682356</v>
      </c>
      <c r="F2052" s="63">
        <v>24472</v>
      </c>
      <c r="G2052" s="3"/>
      <c r="H2052" s="3"/>
      <c r="I2052" s="3">
        <v>45340000</v>
      </c>
      <c r="J2052" s="3" t="s">
        <v>287</v>
      </c>
      <c r="K2052" s="64" t="s">
        <v>7503</v>
      </c>
      <c r="L2052" s="64"/>
      <c r="M2052" s="3" t="s">
        <v>5737</v>
      </c>
      <c r="N2052" s="3" t="s">
        <v>5738</v>
      </c>
      <c r="O2052" s="3" t="s">
        <v>8629</v>
      </c>
      <c r="P2052" s="3" t="s">
        <v>394</v>
      </c>
      <c r="Q2052" s="3" t="s">
        <v>5803</v>
      </c>
      <c r="R2052" s="3" t="s">
        <v>5819</v>
      </c>
      <c r="S2052" s="3" t="s">
        <v>6280</v>
      </c>
      <c r="T2052" s="63">
        <v>39387</v>
      </c>
      <c r="U2052" s="4" t="s">
        <v>6360</v>
      </c>
      <c r="V2052" s="4">
        <v>120649.65</v>
      </c>
      <c r="W2052" s="4">
        <v>18209.57</v>
      </c>
      <c r="X2052" s="4">
        <v>102440.08</v>
      </c>
      <c r="AC2052" s="3">
        <v>45600020</v>
      </c>
      <c r="AD2052" s="3" t="s">
        <v>5666</v>
      </c>
      <c r="AE2052" s="64" t="s">
        <v>7497</v>
      </c>
    </row>
    <row r="2053" spans="1:31" s="54" customFormat="1" x14ac:dyDescent="0.25">
      <c r="A2053" s="61" t="s">
        <v>1413</v>
      </c>
      <c r="B2053" s="3">
        <v>1065367</v>
      </c>
      <c r="C2053" s="3">
        <v>1</v>
      </c>
      <c r="D2053" s="62" t="s">
        <v>3609</v>
      </c>
      <c r="E2053" s="65">
        <v>27178835217</v>
      </c>
      <c r="F2053" s="63">
        <v>24185</v>
      </c>
      <c r="G2053" s="3"/>
      <c r="H2053" s="3"/>
      <c r="I2053" s="3">
        <v>45960060</v>
      </c>
      <c r="J2053" s="3" t="s">
        <v>5607</v>
      </c>
      <c r="K2053" s="64" t="s">
        <v>7489</v>
      </c>
      <c r="L2053" s="64"/>
      <c r="M2053" s="3" t="s">
        <v>5737</v>
      </c>
      <c r="N2053" s="3" t="s">
        <v>5738</v>
      </c>
      <c r="O2053" s="3" t="s">
        <v>8629</v>
      </c>
      <c r="P2053" s="3" t="s">
        <v>364</v>
      </c>
      <c r="Q2053" s="3" t="s">
        <v>5803</v>
      </c>
      <c r="R2053" s="3" t="s">
        <v>5819</v>
      </c>
      <c r="S2053" s="3" t="s">
        <v>6242</v>
      </c>
      <c r="T2053" s="63">
        <v>33298</v>
      </c>
      <c r="U2053" s="4" t="s">
        <v>6360</v>
      </c>
      <c r="V2053" s="4">
        <v>110433.86</v>
      </c>
      <c r="W2053" s="4">
        <v>19066.03</v>
      </c>
      <c r="X2053" s="4">
        <v>91367.83</v>
      </c>
      <c r="AC2053" s="3">
        <v>45190010</v>
      </c>
      <c r="AD2053" s="3" t="s">
        <v>5608</v>
      </c>
      <c r="AE2053" s="64" t="s">
        <v>7497</v>
      </c>
    </row>
    <row r="2054" spans="1:31" s="54" customFormat="1" x14ac:dyDescent="0.25">
      <c r="A2054" s="61" t="s">
        <v>1414</v>
      </c>
      <c r="B2054" s="3">
        <v>1065393</v>
      </c>
      <c r="C2054" s="3">
        <v>1</v>
      </c>
      <c r="D2054" s="62" t="s">
        <v>3610</v>
      </c>
      <c r="E2054" s="65">
        <v>27178965455</v>
      </c>
      <c r="F2054" s="63">
        <v>24133</v>
      </c>
      <c r="G2054" s="3"/>
      <c r="H2054" s="3"/>
      <c r="I2054" s="3">
        <v>45190010</v>
      </c>
      <c r="J2054" s="3" t="s">
        <v>5608</v>
      </c>
      <c r="K2054" s="64" t="s">
        <v>7497</v>
      </c>
      <c r="L2054" s="64"/>
      <c r="M2054" s="3" t="s">
        <v>5737</v>
      </c>
      <c r="N2054" s="3" t="s">
        <v>5738</v>
      </c>
      <c r="O2054" s="3" t="s">
        <v>8629</v>
      </c>
      <c r="P2054" s="3" t="s">
        <v>364</v>
      </c>
      <c r="Q2054" s="3" t="s">
        <v>5803</v>
      </c>
      <c r="R2054" s="3" t="s">
        <v>5819</v>
      </c>
      <c r="S2054" s="3" t="s">
        <v>6251</v>
      </c>
      <c r="T2054" s="63">
        <v>33390</v>
      </c>
      <c r="U2054" s="4" t="s">
        <v>6360</v>
      </c>
      <c r="V2054" s="4">
        <v>124344.58</v>
      </c>
      <c r="W2054" s="4">
        <v>20732.169999999998</v>
      </c>
      <c r="X2054" s="4">
        <v>103612.41</v>
      </c>
      <c r="AC2054" s="3">
        <v>45190010</v>
      </c>
      <c r="AD2054" s="3" t="s">
        <v>5608</v>
      </c>
      <c r="AE2054" s="64" t="s">
        <v>7497</v>
      </c>
    </row>
    <row r="2055" spans="1:31" s="54" customFormat="1" x14ac:dyDescent="0.25">
      <c r="A2055" s="61" t="s">
        <v>1415</v>
      </c>
      <c r="B2055" s="3">
        <v>1065659</v>
      </c>
      <c r="C2055" s="3">
        <v>1</v>
      </c>
      <c r="D2055" s="62" t="s">
        <v>3611</v>
      </c>
      <c r="E2055" s="65">
        <v>27179787011</v>
      </c>
      <c r="F2055" s="63">
        <v>24473</v>
      </c>
      <c r="G2055" s="3"/>
      <c r="H2055" s="3"/>
      <c r="I2055" s="3">
        <v>45960060</v>
      </c>
      <c r="J2055" s="3" t="s">
        <v>5607</v>
      </c>
      <c r="K2055" s="64" t="s">
        <v>7489</v>
      </c>
      <c r="L2055" s="64"/>
      <c r="M2055" s="3" t="s">
        <v>5737</v>
      </c>
      <c r="N2055" s="3" t="s">
        <v>5738</v>
      </c>
      <c r="O2055" s="3" t="s">
        <v>8629</v>
      </c>
      <c r="P2055" s="3" t="s">
        <v>364</v>
      </c>
      <c r="Q2055" s="3" t="s">
        <v>5803</v>
      </c>
      <c r="R2055" s="3" t="s">
        <v>5819</v>
      </c>
      <c r="S2055" s="3" t="s">
        <v>6242</v>
      </c>
      <c r="T2055" s="63">
        <v>34516</v>
      </c>
      <c r="U2055" s="4" t="s">
        <v>6360</v>
      </c>
      <c r="V2055" s="4">
        <v>102524.5</v>
      </c>
      <c r="W2055" s="4">
        <v>16036.69</v>
      </c>
      <c r="X2055" s="4">
        <v>86487.81</v>
      </c>
      <c r="AC2055" s="3">
        <v>45600020</v>
      </c>
      <c r="AD2055" s="3" t="s">
        <v>5666</v>
      </c>
      <c r="AE2055" s="64" t="s">
        <v>7497</v>
      </c>
    </row>
    <row r="2056" spans="1:31" s="54" customFormat="1" x14ac:dyDescent="0.25">
      <c r="A2056" s="61" t="s">
        <v>1416</v>
      </c>
      <c r="B2056" s="3">
        <v>1065767</v>
      </c>
      <c r="C2056" s="3">
        <v>1</v>
      </c>
      <c r="D2056" s="62" t="s">
        <v>3612</v>
      </c>
      <c r="E2056" s="65">
        <v>27180290538</v>
      </c>
      <c r="F2056" s="63">
        <v>24354</v>
      </c>
      <c r="G2056" s="3"/>
      <c r="H2056" s="3"/>
      <c r="I2056" s="3">
        <v>45980030</v>
      </c>
      <c r="J2056" s="3" t="s">
        <v>5649</v>
      </c>
      <c r="K2056" s="64" t="s">
        <v>7493</v>
      </c>
      <c r="L2056" s="64"/>
      <c r="M2056" s="3" t="s">
        <v>5737</v>
      </c>
      <c r="N2056" s="3" t="s">
        <v>5738</v>
      </c>
      <c r="O2056" s="3" t="s">
        <v>8629</v>
      </c>
      <c r="P2056" s="3" t="s">
        <v>97</v>
      </c>
      <c r="Q2056" s="3" t="s">
        <v>5803</v>
      </c>
      <c r="R2056" s="3" t="s">
        <v>5819</v>
      </c>
      <c r="S2056" s="3" t="s">
        <v>6267</v>
      </c>
      <c r="T2056" s="63">
        <v>32160</v>
      </c>
      <c r="U2056" s="4" t="s">
        <v>6360</v>
      </c>
      <c r="V2056" s="4">
        <v>116480.13</v>
      </c>
      <c r="W2056" s="4">
        <v>18090.25</v>
      </c>
      <c r="X2056" s="4">
        <v>98389.88</v>
      </c>
      <c r="AC2056" s="3">
        <v>45190010</v>
      </c>
      <c r="AD2056" s="3" t="s">
        <v>5608</v>
      </c>
      <c r="AE2056" s="64" t="s">
        <v>7497</v>
      </c>
    </row>
    <row r="2057" spans="1:31" s="54" customFormat="1" x14ac:dyDescent="0.25">
      <c r="A2057" s="61" t="s">
        <v>1417</v>
      </c>
      <c r="B2057" s="3">
        <v>1065839</v>
      </c>
      <c r="C2057" s="3">
        <v>1</v>
      </c>
      <c r="D2057" s="62" t="s">
        <v>3613</v>
      </c>
      <c r="E2057" s="65">
        <v>27180532973</v>
      </c>
      <c r="F2057" s="63">
        <v>24134</v>
      </c>
      <c r="G2057" s="3"/>
      <c r="H2057" s="3"/>
      <c r="I2057" s="3">
        <v>45190010</v>
      </c>
      <c r="J2057" s="3" t="s">
        <v>5608</v>
      </c>
      <c r="K2057" s="64" t="s">
        <v>7497</v>
      </c>
      <c r="L2057" s="64"/>
      <c r="M2057" s="3" t="s">
        <v>5737</v>
      </c>
      <c r="N2057" s="3" t="s">
        <v>5738</v>
      </c>
      <c r="O2057" s="3" t="s">
        <v>8629</v>
      </c>
      <c r="P2057" s="3" t="s">
        <v>364</v>
      </c>
      <c r="Q2057" s="3" t="s">
        <v>5803</v>
      </c>
      <c r="R2057" s="3" t="s">
        <v>5819</v>
      </c>
      <c r="S2057" s="3" t="s">
        <v>6251</v>
      </c>
      <c r="T2057" s="63">
        <v>35431</v>
      </c>
      <c r="U2057" s="4" t="s">
        <v>6360</v>
      </c>
      <c r="V2057" s="4">
        <v>112391.38</v>
      </c>
      <c r="W2057" s="4">
        <v>16440.650000000001</v>
      </c>
      <c r="X2057" s="4">
        <v>95950.73</v>
      </c>
      <c r="AC2057" s="3">
        <v>45600020</v>
      </c>
      <c r="AD2057" s="3" t="s">
        <v>5666</v>
      </c>
      <c r="AE2057" s="64" t="s">
        <v>7497</v>
      </c>
    </row>
    <row r="2058" spans="1:31" s="54" customFormat="1" x14ac:dyDescent="0.25">
      <c r="A2058" s="61" t="s">
        <v>1418</v>
      </c>
      <c r="B2058" s="3">
        <v>1065927</v>
      </c>
      <c r="C2058" s="3">
        <v>1</v>
      </c>
      <c r="D2058" s="62" t="s">
        <v>3614</v>
      </c>
      <c r="E2058" s="65">
        <v>27180855691</v>
      </c>
      <c r="F2058" s="63">
        <v>24388</v>
      </c>
      <c r="G2058" s="3"/>
      <c r="H2058" s="3"/>
      <c r="I2058" s="3">
        <v>45170500</v>
      </c>
      <c r="J2058" s="3" t="s">
        <v>5615</v>
      </c>
      <c r="K2058" s="64" t="s">
        <v>7501</v>
      </c>
      <c r="L2058" s="64"/>
      <c r="M2058" s="3" t="s">
        <v>5737</v>
      </c>
      <c r="N2058" s="3" t="s">
        <v>5738</v>
      </c>
      <c r="O2058" s="3" t="s">
        <v>8629</v>
      </c>
      <c r="P2058" s="3" t="s">
        <v>97</v>
      </c>
      <c r="Q2058" s="3" t="s">
        <v>5803</v>
      </c>
      <c r="R2058" s="3" t="s">
        <v>5819</v>
      </c>
      <c r="S2058" s="3" t="s">
        <v>6295</v>
      </c>
      <c r="T2058" s="63">
        <v>32356</v>
      </c>
      <c r="U2058" s="4" t="s">
        <v>6360</v>
      </c>
      <c r="V2058" s="4">
        <v>114048.92</v>
      </c>
      <c r="W2058" s="4">
        <v>25960.83</v>
      </c>
      <c r="X2058" s="4">
        <v>88088.09</v>
      </c>
      <c r="AC2058" s="3">
        <v>45190010</v>
      </c>
      <c r="AD2058" s="3" t="s">
        <v>5608</v>
      </c>
      <c r="AE2058" s="64" t="s">
        <v>7497</v>
      </c>
    </row>
    <row r="2059" spans="1:31" s="54" customFormat="1" x14ac:dyDescent="0.25">
      <c r="A2059" s="61" t="s">
        <v>1419</v>
      </c>
      <c r="B2059" s="3">
        <v>1066036</v>
      </c>
      <c r="C2059" s="3">
        <v>1</v>
      </c>
      <c r="D2059" s="62" t="s">
        <v>3615</v>
      </c>
      <c r="E2059" s="65">
        <v>27181204309</v>
      </c>
      <c r="F2059" s="63">
        <v>23531</v>
      </c>
      <c r="G2059" s="3"/>
      <c r="H2059" s="3"/>
      <c r="I2059" s="3">
        <v>45960060</v>
      </c>
      <c r="J2059" s="3" t="s">
        <v>5607</v>
      </c>
      <c r="K2059" s="64" t="s">
        <v>7489</v>
      </c>
      <c r="L2059" s="64"/>
      <c r="M2059" s="3" t="s">
        <v>5737</v>
      </c>
      <c r="N2059" s="3" t="s">
        <v>5738</v>
      </c>
      <c r="O2059" s="3" t="s">
        <v>8629</v>
      </c>
      <c r="P2059" s="3" t="s">
        <v>397</v>
      </c>
      <c r="Q2059" s="3" t="s">
        <v>5803</v>
      </c>
      <c r="R2059" s="3" t="s">
        <v>5819</v>
      </c>
      <c r="S2059" s="3" t="s">
        <v>6280</v>
      </c>
      <c r="T2059" s="63">
        <v>30468</v>
      </c>
      <c r="U2059" s="4" t="s">
        <v>6360</v>
      </c>
      <c r="V2059" s="4">
        <v>141443.21</v>
      </c>
      <c r="W2059" s="4">
        <v>25707.58</v>
      </c>
      <c r="X2059" s="4">
        <v>115735.63</v>
      </c>
      <c r="AC2059" s="3">
        <v>45600010</v>
      </c>
      <c r="AD2059" s="3" t="s">
        <v>5638</v>
      </c>
      <c r="AE2059" s="64" t="s">
        <v>7497</v>
      </c>
    </row>
    <row r="2060" spans="1:31" s="54" customFormat="1" x14ac:dyDescent="0.25">
      <c r="A2060" s="61" t="s">
        <v>1420</v>
      </c>
      <c r="B2060" s="3">
        <v>1066281</v>
      </c>
      <c r="C2060" s="3">
        <v>1</v>
      </c>
      <c r="D2060" s="62" t="s">
        <v>3616</v>
      </c>
      <c r="E2060" s="65">
        <v>27181782108</v>
      </c>
      <c r="F2060" s="63">
        <v>24327</v>
      </c>
      <c r="G2060" s="3"/>
      <c r="H2060" s="3"/>
      <c r="I2060" s="3">
        <v>45960060</v>
      </c>
      <c r="J2060" s="3" t="s">
        <v>5607</v>
      </c>
      <c r="K2060" s="64" t="s">
        <v>7489</v>
      </c>
      <c r="L2060" s="64"/>
      <c r="M2060" s="3" t="s">
        <v>5737</v>
      </c>
      <c r="N2060" s="3" t="s">
        <v>5738</v>
      </c>
      <c r="O2060" s="3" t="s">
        <v>8629</v>
      </c>
      <c r="P2060" s="3" t="s">
        <v>5757</v>
      </c>
      <c r="Q2060" s="3" t="s">
        <v>5803</v>
      </c>
      <c r="R2060" s="3" t="s">
        <v>5819</v>
      </c>
      <c r="S2060" s="3" t="s">
        <v>6284</v>
      </c>
      <c r="T2060" s="63">
        <v>33298</v>
      </c>
      <c r="U2060" s="4" t="s">
        <v>6360</v>
      </c>
      <c r="V2060" s="4">
        <v>104546.97</v>
      </c>
      <c r="W2060" s="4">
        <v>17725.650000000001</v>
      </c>
      <c r="X2060" s="4">
        <v>86821.32</v>
      </c>
      <c r="AC2060" s="3">
        <v>45190010</v>
      </c>
      <c r="AD2060" s="3" t="s">
        <v>5608</v>
      </c>
      <c r="AE2060" s="64" t="s">
        <v>7497</v>
      </c>
    </row>
    <row r="2061" spans="1:31" s="54" customFormat="1" x14ac:dyDescent="0.25">
      <c r="A2061" s="61" t="s">
        <v>493</v>
      </c>
      <c r="B2061" s="3">
        <v>1066401</v>
      </c>
      <c r="C2061" s="3">
        <v>1</v>
      </c>
      <c r="D2061" s="62" t="s">
        <v>492</v>
      </c>
      <c r="E2061" s="65">
        <v>27182260199</v>
      </c>
      <c r="F2061" s="63">
        <v>24482</v>
      </c>
      <c r="G2061" s="3"/>
      <c r="H2061" s="3"/>
      <c r="I2061" s="3">
        <v>45960040</v>
      </c>
      <c r="J2061" s="3" t="s">
        <v>5596</v>
      </c>
      <c r="K2061" s="64" t="s">
        <v>7489</v>
      </c>
      <c r="L2061" s="64"/>
      <c r="M2061" s="3" t="s">
        <v>5737</v>
      </c>
      <c r="N2061" s="3" t="s">
        <v>5738</v>
      </c>
      <c r="O2061" s="3" t="s">
        <v>8629</v>
      </c>
      <c r="P2061" s="3" t="s">
        <v>351</v>
      </c>
      <c r="Q2061" s="3" t="s">
        <v>5803</v>
      </c>
      <c r="R2061" s="3" t="s">
        <v>5819</v>
      </c>
      <c r="S2061" s="3" t="s">
        <v>6244</v>
      </c>
      <c r="T2061" s="63">
        <v>34029</v>
      </c>
      <c r="U2061" s="4" t="s">
        <v>6360</v>
      </c>
      <c r="V2061" s="4">
        <v>143403.63</v>
      </c>
      <c r="W2061" s="4">
        <v>24072.74</v>
      </c>
      <c r="X2061" s="4">
        <v>119330.89</v>
      </c>
      <c r="AC2061" s="3">
        <v>45190010</v>
      </c>
      <c r="AD2061" s="3" t="s">
        <v>5608</v>
      </c>
      <c r="AE2061" s="64" t="s">
        <v>7497</v>
      </c>
    </row>
    <row r="2062" spans="1:31" s="54" customFormat="1" x14ac:dyDescent="0.25">
      <c r="A2062" s="61" t="s">
        <v>1421</v>
      </c>
      <c r="B2062" s="3">
        <v>1066530</v>
      </c>
      <c r="C2062" s="3">
        <v>1</v>
      </c>
      <c r="D2062" s="62" t="s">
        <v>3617</v>
      </c>
      <c r="E2062" s="65">
        <v>27182675771</v>
      </c>
      <c r="F2062" s="63">
        <v>24432</v>
      </c>
      <c r="G2062" s="3"/>
      <c r="H2062" s="3"/>
      <c r="I2062" s="3">
        <v>45960060</v>
      </c>
      <c r="J2062" s="3" t="s">
        <v>5607</v>
      </c>
      <c r="K2062" s="64" t="s">
        <v>7489</v>
      </c>
      <c r="L2062" s="64"/>
      <c r="M2062" s="3" t="s">
        <v>5737</v>
      </c>
      <c r="N2062" s="3" t="s">
        <v>5738</v>
      </c>
      <c r="O2062" s="3" t="s">
        <v>8629</v>
      </c>
      <c r="P2062" s="3" t="s">
        <v>375</v>
      </c>
      <c r="Q2062" s="3" t="s">
        <v>5803</v>
      </c>
      <c r="R2062" s="3" t="s">
        <v>5819</v>
      </c>
      <c r="S2062" s="3" t="s">
        <v>6256</v>
      </c>
      <c r="T2062" s="63">
        <v>34516</v>
      </c>
      <c r="U2062" s="4" t="s">
        <v>6360</v>
      </c>
      <c r="V2062" s="4">
        <v>102524.49</v>
      </c>
      <c r="W2062" s="4">
        <v>17098.93</v>
      </c>
      <c r="X2062" s="4">
        <v>85425.56</v>
      </c>
      <c r="AC2062" s="3">
        <v>45600010</v>
      </c>
      <c r="AD2062" s="3" t="s">
        <v>5638</v>
      </c>
      <c r="AE2062" s="64" t="s">
        <v>7497</v>
      </c>
    </row>
    <row r="2063" spans="1:31" s="54" customFormat="1" x14ac:dyDescent="0.25">
      <c r="A2063" s="61" t="s">
        <v>1422</v>
      </c>
      <c r="B2063" s="3">
        <v>1066703</v>
      </c>
      <c r="C2063" s="3">
        <v>1</v>
      </c>
      <c r="D2063" s="62" t="s">
        <v>3618</v>
      </c>
      <c r="E2063" s="65">
        <v>27183019444</v>
      </c>
      <c r="F2063" s="63">
        <v>24610</v>
      </c>
      <c r="G2063" s="3"/>
      <c r="H2063" s="3"/>
      <c r="I2063" s="3">
        <v>45960060</v>
      </c>
      <c r="J2063" s="3" t="s">
        <v>5607</v>
      </c>
      <c r="K2063" s="64" t="s">
        <v>7489</v>
      </c>
      <c r="L2063" s="64"/>
      <c r="M2063" s="3" t="s">
        <v>5737</v>
      </c>
      <c r="N2063" s="3" t="s">
        <v>5738</v>
      </c>
      <c r="O2063" s="3" t="s">
        <v>8629</v>
      </c>
      <c r="P2063" s="3" t="s">
        <v>5757</v>
      </c>
      <c r="Q2063" s="3" t="s">
        <v>5803</v>
      </c>
      <c r="R2063" s="3" t="s">
        <v>5819</v>
      </c>
      <c r="S2063" s="3" t="s">
        <v>6296</v>
      </c>
      <c r="T2063" s="63">
        <v>33512</v>
      </c>
      <c r="U2063" s="4" t="s">
        <v>6360</v>
      </c>
      <c r="V2063" s="4">
        <v>107354.41</v>
      </c>
      <c r="W2063" s="4">
        <v>49771.38</v>
      </c>
      <c r="X2063" s="4">
        <v>57583.03</v>
      </c>
      <c r="AC2063" s="3">
        <v>45190010</v>
      </c>
      <c r="AD2063" s="3" t="s">
        <v>5608</v>
      </c>
      <c r="AE2063" s="64" t="s">
        <v>7497</v>
      </c>
    </row>
    <row r="2064" spans="1:31" s="54" customFormat="1" x14ac:dyDescent="0.25">
      <c r="A2064" s="61" t="s">
        <v>495</v>
      </c>
      <c r="B2064" s="3">
        <v>1066733</v>
      </c>
      <c r="C2064" s="3">
        <v>1</v>
      </c>
      <c r="D2064" s="62" t="s">
        <v>494</v>
      </c>
      <c r="E2064" s="65">
        <v>27183096104</v>
      </c>
      <c r="F2064" s="63">
        <v>24569</v>
      </c>
      <c r="G2064" s="3"/>
      <c r="H2064" s="3"/>
      <c r="I2064" s="3">
        <v>45620340</v>
      </c>
      <c r="J2064" s="3" t="s">
        <v>5619</v>
      </c>
      <c r="K2064" s="64" t="s">
        <v>7486</v>
      </c>
      <c r="L2064" s="64"/>
      <c r="M2064" s="3" t="s">
        <v>5737</v>
      </c>
      <c r="N2064" s="3" t="s">
        <v>5738</v>
      </c>
      <c r="O2064" s="3" t="s">
        <v>8629</v>
      </c>
      <c r="P2064" s="3" t="s">
        <v>97</v>
      </c>
      <c r="Q2064" s="3" t="s">
        <v>5803</v>
      </c>
      <c r="R2064" s="3" t="s">
        <v>5819</v>
      </c>
      <c r="S2064" s="3" t="s">
        <v>6261</v>
      </c>
      <c r="T2064" s="63">
        <v>32293</v>
      </c>
      <c r="U2064" s="4" t="s">
        <v>6360</v>
      </c>
      <c r="V2064" s="4">
        <v>117510.47</v>
      </c>
      <c r="W2064" s="4">
        <v>27040.44</v>
      </c>
      <c r="X2064" s="4">
        <v>90470.03</v>
      </c>
      <c r="AC2064" s="3">
        <v>45340100</v>
      </c>
      <c r="AD2064" s="3" t="s">
        <v>303</v>
      </c>
      <c r="AE2064" s="64" t="s">
        <v>7497</v>
      </c>
    </row>
    <row r="2065" spans="1:31" s="54" customFormat="1" x14ac:dyDescent="0.25">
      <c r="A2065" s="61" t="s">
        <v>1423</v>
      </c>
      <c r="B2065" s="3">
        <v>1066833</v>
      </c>
      <c r="C2065" s="3">
        <v>1</v>
      </c>
      <c r="D2065" s="62" t="s">
        <v>3619</v>
      </c>
      <c r="E2065" s="65">
        <v>27183215626</v>
      </c>
      <c r="F2065" s="63">
        <v>24634</v>
      </c>
      <c r="G2065" s="3"/>
      <c r="H2065" s="3"/>
      <c r="I2065" s="3">
        <v>45660010</v>
      </c>
      <c r="J2065" s="3" t="s">
        <v>5603</v>
      </c>
      <c r="K2065" s="64" t="s">
        <v>7485</v>
      </c>
      <c r="L2065" s="64"/>
      <c r="M2065" s="3" t="s">
        <v>5737</v>
      </c>
      <c r="N2065" s="3" t="s">
        <v>5738</v>
      </c>
      <c r="O2065" s="3" t="s">
        <v>8629</v>
      </c>
      <c r="P2065" s="3" t="s">
        <v>5774</v>
      </c>
      <c r="Q2065" s="3" t="s">
        <v>5803</v>
      </c>
      <c r="R2065" s="3" t="s">
        <v>5819</v>
      </c>
      <c r="S2065" s="3" t="s">
        <v>6260</v>
      </c>
      <c r="T2065" s="63">
        <v>32429</v>
      </c>
      <c r="U2065" s="4" t="s">
        <v>6360</v>
      </c>
      <c r="V2065" s="4">
        <v>116795.69</v>
      </c>
      <c r="W2065" s="4">
        <v>20751.169999999998</v>
      </c>
      <c r="X2065" s="4">
        <v>96044.52</v>
      </c>
      <c r="AC2065" s="3">
        <v>45600020</v>
      </c>
      <c r="AD2065" s="3" t="s">
        <v>5666</v>
      </c>
      <c r="AE2065" s="64" t="s">
        <v>7497</v>
      </c>
    </row>
    <row r="2066" spans="1:31" s="54" customFormat="1" x14ac:dyDescent="0.25">
      <c r="A2066" s="61" t="s">
        <v>497</v>
      </c>
      <c r="B2066" s="3">
        <v>1066853</v>
      </c>
      <c r="C2066" s="3">
        <v>1</v>
      </c>
      <c r="D2066" s="62" t="s">
        <v>496</v>
      </c>
      <c r="E2066" s="65">
        <v>27183238669</v>
      </c>
      <c r="F2066" s="63">
        <v>24537</v>
      </c>
      <c r="G2066" s="3"/>
      <c r="H2066" s="3"/>
      <c r="I2066" s="3">
        <v>45660010</v>
      </c>
      <c r="J2066" s="3" t="s">
        <v>5603</v>
      </c>
      <c r="K2066" s="64" t="s">
        <v>7485</v>
      </c>
      <c r="L2066" s="64"/>
      <c r="M2066" s="3" t="s">
        <v>5737</v>
      </c>
      <c r="N2066" s="3" t="s">
        <v>5738</v>
      </c>
      <c r="O2066" s="3" t="s">
        <v>8629</v>
      </c>
      <c r="P2066" s="3" t="s">
        <v>87</v>
      </c>
      <c r="Q2066" s="3" t="s">
        <v>5803</v>
      </c>
      <c r="R2066" s="3" t="s">
        <v>5819</v>
      </c>
      <c r="S2066" s="3" t="s">
        <v>6294</v>
      </c>
      <c r="T2066" s="63">
        <v>33298</v>
      </c>
      <c r="U2066" s="4" t="s">
        <v>6360</v>
      </c>
      <c r="V2066" s="4">
        <v>144695.48000000001</v>
      </c>
      <c r="W2066" s="4">
        <v>24287.3</v>
      </c>
      <c r="X2066" s="4">
        <v>120408.18</v>
      </c>
      <c r="AC2066" s="3">
        <v>45600020</v>
      </c>
      <c r="AD2066" s="3" t="s">
        <v>5666</v>
      </c>
      <c r="AE2066" s="64" t="s">
        <v>7497</v>
      </c>
    </row>
    <row r="2067" spans="1:31" s="54" customFormat="1" x14ac:dyDescent="0.25">
      <c r="A2067" s="61" t="s">
        <v>1424</v>
      </c>
      <c r="B2067" s="3">
        <v>1066882</v>
      </c>
      <c r="C2067" s="3">
        <v>1</v>
      </c>
      <c r="D2067" s="62" t="s">
        <v>3620</v>
      </c>
      <c r="E2067" s="65">
        <v>27183279047</v>
      </c>
      <c r="F2067" s="63">
        <v>24483</v>
      </c>
      <c r="G2067" s="3"/>
      <c r="H2067" s="3"/>
      <c r="I2067" s="3">
        <v>45960060</v>
      </c>
      <c r="J2067" s="3" t="s">
        <v>5607</v>
      </c>
      <c r="K2067" s="64" t="s">
        <v>7489</v>
      </c>
      <c r="L2067" s="64"/>
      <c r="M2067" s="3" t="s">
        <v>5737</v>
      </c>
      <c r="N2067" s="3" t="s">
        <v>5738</v>
      </c>
      <c r="O2067" s="3" t="s">
        <v>8629</v>
      </c>
      <c r="P2067" s="3" t="s">
        <v>351</v>
      </c>
      <c r="Q2067" s="3" t="s">
        <v>5803</v>
      </c>
      <c r="R2067" s="3" t="s">
        <v>5819</v>
      </c>
      <c r="S2067" s="3" t="s">
        <v>6280</v>
      </c>
      <c r="T2067" s="63">
        <v>33298</v>
      </c>
      <c r="U2067" s="4" t="s">
        <v>6360</v>
      </c>
      <c r="V2067" s="4">
        <v>134572.1</v>
      </c>
      <c r="W2067" s="4">
        <v>21321.74</v>
      </c>
      <c r="X2067" s="4">
        <v>113250.36</v>
      </c>
      <c r="AC2067" s="3">
        <v>45340100</v>
      </c>
      <c r="AD2067" s="3" t="s">
        <v>303</v>
      </c>
      <c r="AE2067" s="64" t="s">
        <v>7497</v>
      </c>
    </row>
    <row r="2068" spans="1:31" s="54" customFormat="1" x14ac:dyDescent="0.25">
      <c r="A2068" s="61" t="s">
        <v>1425</v>
      </c>
      <c r="B2068" s="3">
        <v>1067000</v>
      </c>
      <c r="C2068" s="3">
        <v>1</v>
      </c>
      <c r="D2068" s="62" t="s">
        <v>3621</v>
      </c>
      <c r="E2068" s="65">
        <v>27183704279</v>
      </c>
      <c r="F2068" s="63">
        <v>24773</v>
      </c>
      <c r="G2068" s="3"/>
      <c r="H2068" s="3"/>
      <c r="I2068" s="3">
        <v>45010140</v>
      </c>
      <c r="J2068" s="3" t="s">
        <v>5650</v>
      </c>
      <c r="K2068" s="64" t="s">
        <v>7499</v>
      </c>
      <c r="L2068" s="64"/>
      <c r="M2068" s="3" t="s">
        <v>5737</v>
      </c>
      <c r="N2068" s="3" t="s">
        <v>5738</v>
      </c>
      <c r="O2068" s="3" t="s">
        <v>8629</v>
      </c>
      <c r="P2068" s="3" t="s">
        <v>87</v>
      </c>
      <c r="Q2068" s="3" t="s">
        <v>5803</v>
      </c>
      <c r="R2068" s="3" t="s">
        <v>5819</v>
      </c>
      <c r="S2068" s="3" t="s">
        <v>6248</v>
      </c>
      <c r="T2068" s="63">
        <v>33390</v>
      </c>
      <c r="U2068" s="4" t="s">
        <v>6363</v>
      </c>
      <c r="V2068" s="4">
        <v>106821.56</v>
      </c>
      <c r="W2068" s="4">
        <v>106821.56</v>
      </c>
      <c r="X2068" s="4">
        <v>0</v>
      </c>
      <c r="AC2068" s="3">
        <v>45600020</v>
      </c>
      <c r="AD2068" s="3" t="s">
        <v>5666</v>
      </c>
      <c r="AE2068" s="64" t="s">
        <v>7497</v>
      </c>
    </row>
    <row r="2069" spans="1:31" s="54" customFormat="1" x14ac:dyDescent="0.25">
      <c r="A2069" s="61" t="s">
        <v>1426</v>
      </c>
      <c r="B2069" s="3">
        <v>1067018</v>
      </c>
      <c r="C2069" s="3">
        <v>1</v>
      </c>
      <c r="D2069" s="62" t="s">
        <v>3622</v>
      </c>
      <c r="E2069" s="65">
        <v>27183762236</v>
      </c>
      <c r="F2069" s="63">
        <v>23662</v>
      </c>
      <c r="G2069" s="3"/>
      <c r="H2069" s="3"/>
      <c r="I2069" s="3">
        <v>45960060</v>
      </c>
      <c r="J2069" s="3" t="s">
        <v>5607</v>
      </c>
      <c r="K2069" s="64" t="s">
        <v>7489</v>
      </c>
      <c r="L2069" s="64"/>
      <c r="M2069" s="3" t="s">
        <v>5737</v>
      </c>
      <c r="N2069" s="3" t="s">
        <v>5738</v>
      </c>
      <c r="O2069" s="3" t="s">
        <v>8629</v>
      </c>
      <c r="P2069" s="3" t="s">
        <v>5752</v>
      </c>
      <c r="Q2069" s="3" t="s">
        <v>5803</v>
      </c>
      <c r="R2069" s="3" t="s">
        <v>5819</v>
      </c>
      <c r="S2069" s="3" t="s">
        <v>6230</v>
      </c>
      <c r="T2069" s="63">
        <v>32120</v>
      </c>
      <c r="U2069" s="4" t="s">
        <v>6360</v>
      </c>
      <c r="V2069" s="4">
        <v>102842.96</v>
      </c>
      <c r="W2069" s="4">
        <v>16915.5</v>
      </c>
      <c r="X2069" s="4">
        <v>85927.46</v>
      </c>
      <c r="AC2069" s="3">
        <v>45600020</v>
      </c>
      <c r="AD2069" s="3" t="s">
        <v>5666</v>
      </c>
      <c r="AE2069" s="64" t="s">
        <v>7497</v>
      </c>
    </row>
    <row r="2070" spans="1:31" s="54" customFormat="1" x14ac:dyDescent="0.25">
      <c r="A2070" s="61" t="s">
        <v>1427</v>
      </c>
      <c r="B2070" s="3">
        <v>1067053</v>
      </c>
      <c r="C2070" s="3">
        <v>1</v>
      </c>
      <c r="D2070" s="62" t="s">
        <v>3623</v>
      </c>
      <c r="E2070" s="65">
        <v>27183849749</v>
      </c>
      <c r="F2070" s="63">
        <v>24743</v>
      </c>
      <c r="G2070" s="3"/>
      <c r="H2070" s="3"/>
      <c r="I2070" s="3">
        <v>45960060</v>
      </c>
      <c r="J2070" s="3" t="s">
        <v>5607</v>
      </c>
      <c r="K2070" s="64" t="s">
        <v>7489</v>
      </c>
      <c r="L2070" s="64"/>
      <c r="M2070" s="3" t="s">
        <v>5737</v>
      </c>
      <c r="N2070" s="3" t="s">
        <v>5738</v>
      </c>
      <c r="O2070" s="3" t="s">
        <v>8629</v>
      </c>
      <c r="P2070" s="3" t="s">
        <v>435</v>
      </c>
      <c r="Q2070" s="3" t="s">
        <v>5803</v>
      </c>
      <c r="R2070" s="3" t="s">
        <v>5819</v>
      </c>
      <c r="S2070" s="3" t="s">
        <v>6242</v>
      </c>
      <c r="T2070" s="63">
        <v>33390</v>
      </c>
      <c r="U2070" s="4" t="s">
        <v>6360</v>
      </c>
      <c r="V2070" s="4">
        <v>103732.12</v>
      </c>
      <c r="W2070" s="4">
        <v>40299.25</v>
      </c>
      <c r="X2070" s="4">
        <v>63432.87</v>
      </c>
      <c r="AC2070" s="3">
        <v>45600020</v>
      </c>
      <c r="AD2070" s="3" t="s">
        <v>5666</v>
      </c>
      <c r="AE2070" s="64" t="s">
        <v>7497</v>
      </c>
    </row>
    <row r="2071" spans="1:31" s="54" customFormat="1" x14ac:dyDescent="0.25">
      <c r="A2071" s="61" t="s">
        <v>1428</v>
      </c>
      <c r="B2071" s="3">
        <v>1067066</v>
      </c>
      <c r="C2071" s="3">
        <v>1</v>
      </c>
      <c r="D2071" s="62" t="s">
        <v>3624</v>
      </c>
      <c r="E2071" s="65">
        <v>27183916861</v>
      </c>
      <c r="F2071" s="63">
        <v>24807</v>
      </c>
      <c r="G2071" s="3"/>
      <c r="H2071" s="3"/>
      <c r="I2071" s="3">
        <v>45960060</v>
      </c>
      <c r="J2071" s="3" t="s">
        <v>5607</v>
      </c>
      <c r="K2071" s="64" t="s">
        <v>7489</v>
      </c>
      <c r="L2071" s="64"/>
      <c r="M2071" s="3" t="s">
        <v>5737</v>
      </c>
      <c r="N2071" s="3" t="s">
        <v>5738</v>
      </c>
      <c r="O2071" s="3" t="s">
        <v>8629</v>
      </c>
      <c r="P2071" s="3" t="s">
        <v>351</v>
      </c>
      <c r="Q2071" s="3" t="s">
        <v>5803</v>
      </c>
      <c r="R2071" s="3" t="s">
        <v>5819</v>
      </c>
      <c r="S2071" s="3" t="s">
        <v>6280</v>
      </c>
      <c r="T2071" s="63">
        <v>32293</v>
      </c>
      <c r="U2071" s="4" t="s">
        <v>6360</v>
      </c>
      <c r="V2071" s="4">
        <v>127791.39</v>
      </c>
      <c r="W2071" s="4">
        <v>59267.02</v>
      </c>
      <c r="X2071" s="4">
        <v>68524.37</v>
      </c>
      <c r="AC2071" s="3">
        <v>45600020</v>
      </c>
      <c r="AD2071" s="3" t="s">
        <v>5666</v>
      </c>
      <c r="AE2071" s="64" t="s">
        <v>7497</v>
      </c>
    </row>
    <row r="2072" spans="1:31" s="54" customFormat="1" x14ac:dyDescent="0.25">
      <c r="A2072" s="61" t="s">
        <v>1429</v>
      </c>
      <c r="B2072" s="3">
        <v>1067137</v>
      </c>
      <c r="C2072" s="3">
        <v>1</v>
      </c>
      <c r="D2072" s="62" t="s">
        <v>3625</v>
      </c>
      <c r="E2072" s="65">
        <v>27184054367</v>
      </c>
      <c r="F2072" s="63">
        <v>24498</v>
      </c>
      <c r="G2072" s="3"/>
      <c r="H2072" s="3"/>
      <c r="I2072" s="3">
        <v>45960060</v>
      </c>
      <c r="J2072" s="3" t="s">
        <v>5607</v>
      </c>
      <c r="K2072" s="64" t="s">
        <v>7489</v>
      </c>
      <c r="L2072" s="64"/>
      <c r="M2072" s="3" t="s">
        <v>5737</v>
      </c>
      <c r="N2072" s="3" t="s">
        <v>5738</v>
      </c>
      <c r="O2072" s="3" t="s">
        <v>8629</v>
      </c>
      <c r="P2072" s="3" t="s">
        <v>87</v>
      </c>
      <c r="Q2072" s="3" t="s">
        <v>5803</v>
      </c>
      <c r="R2072" s="3" t="s">
        <v>5819</v>
      </c>
      <c r="S2072" s="3" t="s">
        <v>6248</v>
      </c>
      <c r="T2072" s="63">
        <v>31778</v>
      </c>
      <c r="U2072" s="4" t="s">
        <v>6360</v>
      </c>
      <c r="V2072" s="4">
        <v>128250.06</v>
      </c>
      <c r="W2072" s="4">
        <v>20017.689999999999</v>
      </c>
      <c r="X2072" s="4">
        <v>108232.37</v>
      </c>
      <c r="AC2072" s="3">
        <v>45600020</v>
      </c>
      <c r="AD2072" s="3" t="s">
        <v>5666</v>
      </c>
      <c r="AE2072" s="64" t="s">
        <v>7497</v>
      </c>
    </row>
    <row r="2073" spans="1:31" s="54" customFormat="1" x14ac:dyDescent="0.25">
      <c r="A2073" s="61" t="s">
        <v>499</v>
      </c>
      <c r="B2073" s="3">
        <v>1067227</v>
      </c>
      <c r="C2073" s="3">
        <v>1</v>
      </c>
      <c r="D2073" s="62" t="s">
        <v>498</v>
      </c>
      <c r="E2073" s="65">
        <v>27184209824</v>
      </c>
      <c r="F2073" s="63">
        <v>24735</v>
      </c>
      <c r="G2073" s="3"/>
      <c r="H2073" s="3"/>
      <c r="I2073" s="3">
        <v>45960060</v>
      </c>
      <c r="J2073" s="3" t="s">
        <v>5607</v>
      </c>
      <c r="K2073" s="64" t="s">
        <v>7489</v>
      </c>
      <c r="L2073" s="64"/>
      <c r="M2073" s="3" t="s">
        <v>5737</v>
      </c>
      <c r="N2073" s="3" t="s">
        <v>5738</v>
      </c>
      <c r="O2073" s="3" t="s">
        <v>8629</v>
      </c>
      <c r="P2073" s="3" t="s">
        <v>351</v>
      </c>
      <c r="Q2073" s="3" t="s">
        <v>5803</v>
      </c>
      <c r="R2073" s="3" t="s">
        <v>5819</v>
      </c>
      <c r="S2073" s="3" t="s">
        <v>6280</v>
      </c>
      <c r="T2073" s="63">
        <v>33298</v>
      </c>
      <c r="U2073" s="4" t="s">
        <v>6360</v>
      </c>
      <c r="V2073" s="4">
        <v>144212.48000000001</v>
      </c>
      <c r="W2073" s="4">
        <v>77698.39</v>
      </c>
      <c r="X2073" s="4">
        <v>66514.09</v>
      </c>
      <c r="AC2073" s="3">
        <v>45600010</v>
      </c>
      <c r="AD2073" s="3" t="s">
        <v>5638</v>
      </c>
      <c r="AE2073" s="64" t="s">
        <v>7497</v>
      </c>
    </row>
    <row r="2074" spans="1:31" s="54" customFormat="1" x14ac:dyDescent="0.25">
      <c r="A2074" s="61" t="s">
        <v>1430</v>
      </c>
      <c r="B2074" s="3">
        <v>1067275</v>
      </c>
      <c r="C2074" s="3">
        <v>1</v>
      </c>
      <c r="D2074" s="62" t="s">
        <v>3626</v>
      </c>
      <c r="E2074" s="65">
        <v>27184390634</v>
      </c>
      <c r="F2074" s="63">
        <v>24822</v>
      </c>
      <c r="G2074" s="3"/>
      <c r="H2074" s="3"/>
      <c r="I2074" s="3">
        <v>45620112</v>
      </c>
      <c r="J2074" s="3" t="s">
        <v>5627</v>
      </c>
      <c r="K2074" s="64" t="s">
        <v>7486</v>
      </c>
      <c r="L2074" s="64"/>
      <c r="M2074" s="3" t="s">
        <v>5737</v>
      </c>
      <c r="N2074" s="3" t="s">
        <v>5738</v>
      </c>
      <c r="O2074" s="3" t="s">
        <v>8629</v>
      </c>
      <c r="P2074" s="3" t="s">
        <v>502</v>
      </c>
      <c r="Q2074" s="3" t="s">
        <v>5803</v>
      </c>
      <c r="R2074" s="3" t="s">
        <v>5819</v>
      </c>
      <c r="S2074" s="3" t="s">
        <v>6230</v>
      </c>
      <c r="T2074" s="63">
        <v>34516</v>
      </c>
      <c r="U2074" s="4" t="s">
        <v>6360</v>
      </c>
      <c r="V2074" s="4">
        <v>88510.44</v>
      </c>
      <c r="W2074" s="4">
        <v>52262.400000000001</v>
      </c>
      <c r="X2074" s="4">
        <v>36248.04</v>
      </c>
      <c r="AC2074" s="3">
        <v>45600020</v>
      </c>
      <c r="AD2074" s="3" t="s">
        <v>5666</v>
      </c>
      <c r="AE2074" s="64" t="s">
        <v>7497</v>
      </c>
    </row>
    <row r="2075" spans="1:31" s="54" customFormat="1" x14ac:dyDescent="0.25">
      <c r="A2075" s="61" t="s">
        <v>1431</v>
      </c>
      <c r="B2075" s="3">
        <v>1067329</v>
      </c>
      <c r="C2075" s="3">
        <v>1</v>
      </c>
      <c r="D2075" s="62" t="s">
        <v>3627</v>
      </c>
      <c r="E2075" s="65">
        <v>27184496769</v>
      </c>
      <c r="F2075" s="63">
        <v>24702</v>
      </c>
      <c r="G2075" s="3"/>
      <c r="H2075" s="3"/>
      <c r="I2075" s="3">
        <v>45170500</v>
      </c>
      <c r="J2075" s="3" t="s">
        <v>5615</v>
      </c>
      <c r="K2075" s="64" t="s">
        <v>7501</v>
      </c>
      <c r="L2075" s="64"/>
      <c r="M2075" s="3" t="s">
        <v>5737</v>
      </c>
      <c r="N2075" s="3" t="s">
        <v>5738</v>
      </c>
      <c r="O2075" s="3" t="s">
        <v>8629</v>
      </c>
      <c r="P2075" s="3" t="s">
        <v>87</v>
      </c>
      <c r="Q2075" s="3" t="s">
        <v>5803</v>
      </c>
      <c r="R2075" s="3" t="s">
        <v>5819</v>
      </c>
      <c r="S2075" s="3" t="s">
        <v>6248</v>
      </c>
      <c r="T2075" s="63">
        <v>32304</v>
      </c>
      <c r="U2075" s="4" t="s">
        <v>6360</v>
      </c>
      <c r="V2075" s="4">
        <v>142329.76</v>
      </c>
      <c r="W2075" s="4">
        <v>22554.51</v>
      </c>
      <c r="X2075" s="4">
        <v>119775.25</v>
      </c>
      <c r="AC2075" s="3">
        <v>45600020</v>
      </c>
      <c r="AD2075" s="3" t="s">
        <v>5666</v>
      </c>
      <c r="AE2075" s="64" t="s">
        <v>7497</v>
      </c>
    </row>
    <row r="2076" spans="1:31" s="54" customFormat="1" x14ac:dyDescent="0.25">
      <c r="A2076" s="61" t="s">
        <v>1432</v>
      </c>
      <c r="B2076" s="3">
        <v>1067455</v>
      </c>
      <c r="C2076" s="3">
        <v>1</v>
      </c>
      <c r="D2076" s="62" t="s">
        <v>3628</v>
      </c>
      <c r="E2076" s="65">
        <v>27185227494</v>
      </c>
      <c r="F2076" s="63">
        <v>24367</v>
      </c>
      <c r="G2076" s="3"/>
      <c r="H2076" s="3"/>
      <c r="I2076" s="3">
        <v>45960060</v>
      </c>
      <c r="J2076" s="3" t="s">
        <v>5607</v>
      </c>
      <c r="K2076" s="64" t="s">
        <v>7489</v>
      </c>
      <c r="L2076" s="64"/>
      <c r="M2076" s="3" t="s">
        <v>5737</v>
      </c>
      <c r="N2076" s="3" t="s">
        <v>5738</v>
      </c>
      <c r="O2076" s="3" t="s">
        <v>8629</v>
      </c>
      <c r="P2076" s="3" t="s">
        <v>435</v>
      </c>
      <c r="Q2076" s="3" t="s">
        <v>5803</v>
      </c>
      <c r="R2076" s="3" t="s">
        <v>5819</v>
      </c>
      <c r="S2076" s="3" t="s">
        <v>6242</v>
      </c>
      <c r="T2076" s="63">
        <v>32596</v>
      </c>
      <c r="U2076" s="4" t="s">
        <v>6360</v>
      </c>
      <c r="V2076" s="4">
        <v>112543.92</v>
      </c>
      <c r="W2076" s="4">
        <v>17942.54</v>
      </c>
      <c r="X2076" s="4">
        <v>94601.38</v>
      </c>
      <c r="AC2076" s="3">
        <v>45600020</v>
      </c>
      <c r="AD2076" s="3" t="s">
        <v>5666</v>
      </c>
      <c r="AE2076" s="64" t="s">
        <v>7497</v>
      </c>
    </row>
    <row r="2077" spans="1:31" s="54" customFormat="1" x14ac:dyDescent="0.25">
      <c r="A2077" s="61" t="s">
        <v>96</v>
      </c>
      <c r="B2077" s="3">
        <v>1067514</v>
      </c>
      <c r="C2077" s="3">
        <v>1</v>
      </c>
      <c r="D2077" s="62" t="s">
        <v>95</v>
      </c>
      <c r="E2077" s="65">
        <v>27185452579</v>
      </c>
      <c r="F2077" s="63">
        <v>24048</v>
      </c>
      <c r="G2077" s="3"/>
      <c r="H2077" s="3"/>
      <c r="I2077" s="3">
        <v>45340000</v>
      </c>
      <c r="J2077" s="3" t="s">
        <v>287</v>
      </c>
      <c r="K2077" s="64" t="s">
        <v>7503</v>
      </c>
      <c r="L2077" s="64"/>
      <c r="M2077" s="3" t="s">
        <v>5737</v>
      </c>
      <c r="N2077" s="3" t="s">
        <v>5738</v>
      </c>
      <c r="O2077" s="3" t="s">
        <v>8629</v>
      </c>
      <c r="P2077" s="3" t="s">
        <v>97</v>
      </c>
      <c r="Q2077" s="3" t="s">
        <v>5803</v>
      </c>
      <c r="R2077" s="3" t="s">
        <v>5819</v>
      </c>
      <c r="S2077" s="3" t="s">
        <v>6256</v>
      </c>
      <c r="T2077" s="63">
        <v>33298</v>
      </c>
      <c r="U2077" s="4" t="s">
        <v>6360</v>
      </c>
      <c r="V2077" s="4">
        <v>127921.99</v>
      </c>
      <c r="W2077" s="4">
        <v>21415</v>
      </c>
      <c r="X2077" s="4">
        <v>106506.99</v>
      </c>
      <c r="AC2077" s="3">
        <v>45600020</v>
      </c>
      <c r="AD2077" s="3" t="s">
        <v>5666</v>
      </c>
      <c r="AE2077" s="64" t="s">
        <v>7497</v>
      </c>
    </row>
    <row r="2078" spans="1:31" s="54" customFormat="1" x14ac:dyDescent="0.25">
      <c r="A2078" s="61" t="s">
        <v>501</v>
      </c>
      <c r="B2078" s="3">
        <v>1067515</v>
      </c>
      <c r="C2078" s="3">
        <v>1</v>
      </c>
      <c r="D2078" s="62" t="s">
        <v>500</v>
      </c>
      <c r="E2078" s="65">
        <v>27185471646</v>
      </c>
      <c r="F2078" s="63">
        <v>24796</v>
      </c>
      <c r="G2078" s="3"/>
      <c r="H2078" s="3"/>
      <c r="I2078" s="3">
        <v>45010000</v>
      </c>
      <c r="J2078" s="3" t="s">
        <v>283</v>
      </c>
      <c r="K2078" s="64" t="s">
        <v>7500</v>
      </c>
      <c r="L2078" s="64"/>
      <c r="M2078" s="3" t="s">
        <v>5737</v>
      </c>
      <c r="N2078" s="3" t="s">
        <v>5738</v>
      </c>
      <c r="O2078" s="3" t="s">
        <v>8629</v>
      </c>
      <c r="P2078" s="3" t="s">
        <v>502</v>
      </c>
      <c r="Q2078" s="3" t="s">
        <v>5803</v>
      </c>
      <c r="R2078" s="3" t="s">
        <v>5819</v>
      </c>
      <c r="S2078" s="3" t="s">
        <v>6282</v>
      </c>
      <c r="T2078" s="63">
        <v>33756</v>
      </c>
      <c r="U2078" s="4" t="s">
        <v>6360</v>
      </c>
      <c r="V2078" s="4">
        <v>124983.27</v>
      </c>
      <c r="W2078" s="4">
        <v>20956.14</v>
      </c>
      <c r="X2078" s="4">
        <v>104027.13</v>
      </c>
      <c r="AC2078" s="3">
        <v>45340100</v>
      </c>
      <c r="AD2078" s="3" t="s">
        <v>303</v>
      </c>
      <c r="AE2078" s="64" t="s">
        <v>7497</v>
      </c>
    </row>
    <row r="2079" spans="1:31" s="54" customFormat="1" x14ac:dyDescent="0.25">
      <c r="A2079" s="61" t="s">
        <v>1433</v>
      </c>
      <c r="B2079" s="3">
        <v>1067525</v>
      </c>
      <c r="C2079" s="3">
        <v>1</v>
      </c>
      <c r="D2079" s="62" t="s">
        <v>3629</v>
      </c>
      <c r="E2079" s="65">
        <v>27185516380</v>
      </c>
      <c r="F2079" s="63">
        <v>23101</v>
      </c>
      <c r="G2079" s="3"/>
      <c r="H2079" s="3"/>
      <c r="I2079" s="3">
        <v>45010007</v>
      </c>
      <c r="J2079" s="3" t="s">
        <v>286</v>
      </c>
      <c r="K2079" s="64" t="s">
        <v>7506</v>
      </c>
      <c r="L2079" s="64"/>
      <c r="M2079" s="3" t="s">
        <v>5737</v>
      </c>
      <c r="N2079" s="3" t="s">
        <v>5738</v>
      </c>
      <c r="O2079" s="3" t="s">
        <v>8629</v>
      </c>
      <c r="P2079" s="3" t="s">
        <v>97</v>
      </c>
      <c r="Q2079" s="3" t="s">
        <v>5803</v>
      </c>
      <c r="R2079" s="3" t="s">
        <v>5819</v>
      </c>
      <c r="S2079" s="3" t="s">
        <v>6256</v>
      </c>
      <c r="T2079" s="63">
        <v>32275</v>
      </c>
      <c r="U2079" s="4" t="s">
        <v>6360</v>
      </c>
      <c r="V2079" s="4">
        <v>104190.79</v>
      </c>
      <c r="W2079" s="4">
        <v>14909.93</v>
      </c>
      <c r="X2079" s="4">
        <v>89280.86</v>
      </c>
      <c r="AC2079" s="3">
        <v>45340100</v>
      </c>
      <c r="AD2079" s="3" t="s">
        <v>303</v>
      </c>
      <c r="AE2079" s="64" t="s">
        <v>7497</v>
      </c>
    </row>
    <row r="2080" spans="1:31" s="54" customFormat="1" x14ac:dyDescent="0.25">
      <c r="A2080" s="61" t="s">
        <v>1434</v>
      </c>
      <c r="B2080" s="3">
        <v>1067526</v>
      </c>
      <c r="C2080" s="3">
        <v>1</v>
      </c>
      <c r="D2080" s="62" t="s">
        <v>3630</v>
      </c>
      <c r="E2080" s="65">
        <v>27185516879</v>
      </c>
      <c r="F2080" s="63">
        <v>24574</v>
      </c>
      <c r="G2080" s="3"/>
      <c r="H2080" s="3"/>
      <c r="I2080" s="3">
        <v>45660010</v>
      </c>
      <c r="J2080" s="3" t="s">
        <v>5603</v>
      </c>
      <c r="K2080" s="64" t="s">
        <v>7485</v>
      </c>
      <c r="L2080" s="64"/>
      <c r="M2080" s="3" t="s">
        <v>5737</v>
      </c>
      <c r="N2080" s="3" t="s">
        <v>5738</v>
      </c>
      <c r="O2080" s="3" t="s">
        <v>8629</v>
      </c>
      <c r="P2080" s="3" t="s">
        <v>5776</v>
      </c>
      <c r="Q2080" s="3" t="s">
        <v>5803</v>
      </c>
      <c r="R2080" s="3" t="s">
        <v>5819</v>
      </c>
      <c r="S2080" s="3" t="s">
        <v>6260</v>
      </c>
      <c r="T2080" s="63">
        <v>32568</v>
      </c>
      <c r="U2080" s="4" t="s">
        <v>6360</v>
      </c>
      <c r="V2080" s="4">
        <v>136935.54</v>
      </c>
      <c r="W2080" s="4">
        <v>19817.14</v>
      </c>
      <c r="X2080" s="4">
        <v>117118.39999999999</v>
      </c>
      <c r="AC2080" s="3">
        <v>45340100</v>
      </c>
      <c r="AD2080" s="3" t="s">
        <v>303</v>
      </c>
      <c r="AE2080" s="64" t="s">
        <v>7497</v>
      </c>
    </row>
    <row r="2081" spans="1:31" s="54" customFormat="1" x14ac:dyDescent="0.25">
      <c r="A2081" s="61" t="s">
        <v>1435</v>
      </c>
      <c r="B2081" s="3">
        <v>1067637</v>
      </c>
      <c r="C2081" s="3">
        <v>1</v>
      </c>
      <c r="D2081" s="62" t="s">
        <v>3631</v>
      </c>
      <c r="E2081" s="65">
        <v>27185968079</v>
      </c>
      <c r="F2081" s="63">
        <v>24063</v>
      </c>
      <c r="G2081" s="3"/>
      <c r="H2081" s="3"/>
      <c r="I2081" s="3">
        <v>45170500</v>
      </c>
      <c r="J2081" s="3" t="s">
        <v>5615</v>
      </c>
      <c r="K2081" s="64" t="s">
        <v>7501</v>
      </c>
      <c r="L2081" s="64"/>
      <c r="M2081" s="3" t="s">
        <v>5737</v>
      </c>
      <c r="N2081" s="3" t="s">
        <v>5738</v>
      </c>
      <c r="O2081" s="3" t="s">
        <v>8629</v>
      </c>
      <c r="P2081" s="3" t="s">
        <v>5763</v>
      </c>
      <c r="Q2081" s="3" t="s">
        <v>5803</v>
      </c>
      <c r="R2081" s="3" t="s">
        <v>5819</v>
      </c>
      <c r="S2081" s="3" t="s">
        <v>6240</v>
      </c>
      <c r="T2081" s="63">
        <v>33298</v>
      </c>
      <c r="U2081" s="4" t="s">
        <v>6360</v>
      </c>
      <c r="V2081" s="4">
        <v>90828.7</v>
      </c>
      <c r="W2081" s="4">
        <v>17177.38</v>
      </c>
      <c r="X2081" s="4">
        <v>73651.320000000007</v>
      </c>
      <c r="AC2081" s="3">
        <v>45600020</v>
      </c>
      <c r="AD2081" s="3" t="s">
        <v>5666</v>
      </c>
      <c r="AE2081" s="64" t="s">
        <v>7497</v>
      </c>
    </row>
    <row r="2082" spans="1:31" s="54" customFormat="1" x14ac:dyDescent="0.25">
      <c r="A2082" s="61" t="s">
        <v>504</v>
      </c>
      <c r="B2082" s="3">
        <v>1067643</v>
      </c>
      <c r="C2082" s="3">
        <v>1</v>
      </c>
      <c r="D2082" s="62" t="s">
        <v>503</v>
      </c>
      <c r="E2082" s="65">
        <v>27185978783</v>
      </c>
      <c r="F2082" s="63">
        <v>24799</v>
      </c>
      <c r="G2082" s="3"/>
      <c r="H2082" s="3"/>
      <c r="I2082" s="3">
        <v>45980220</v>
      </c>
      <c r="J2082" s="3" t="s">
        <v>5643</v>
      </c>
      <c r="K2082" s="64" t="s">
        <v>7493</v>
      </c>
      <c r="L2082" s="64"/>
      <c r="M2082" s="3" t="s">
        <v>5737</v>
      </c>
      <c r="N2082" s="3" t="s">
        <v>5738</v>
      </c>
      <c r="O2082" s="3" t="s">
        <v>8629</v>
      </c>
      <c r="P2082" s="3" t="s">
        <v>351</v>
      </c>
      <c r="Q2082" s="3" t="s">
        <v>5803</v>
      </c>
      <c r="R2082" s="3" t="s">
        <v>5819</v>
      </c>
      <c r="S2082" s="3" t="s">
        <v>6244</v>
      </c>
      <c r="T2082" s="63">
        <v>33512</v>
      </c>
      <c r="U2082" s="4" t="s">
        <v>6360</v>
      </c>
      <c r="V2082" s="4">
        <v>156392.82999999999</v>
      </c>
      <c r="W2082" s="4">
        <v>40403.9</v>
      </c>
      <c r="X2082" s="4">
        <v>115988.93</v>
      </c>
      <c r="AC2082" s="3">
        <v>45600020</v>
      </c>
      <c r="AD2082" s="3" t="s">
        <v>5666</v>
      </c>
      <c r="AE2082" s="64" t="s">
        <v>7497</v>
      </c>
    </row>
    <row r="2083" spans="1:31" s="54" customFormat="1" x14ac:dyDescent="0.25">
      <c r="A2083" s="61" t="s">
        <v>1436</v>
      </c>
      <c r="B2083" s="3">
        <v>1067654</v>
      </c>
      <c r="C2083" s="3">
        <v>1</v>
      </c>
      <c r="D2083" s="62" t="s">
        <v>3632</v>
      </c>
      <c r="E2083" s="65">
        <v>27186020354</v>
      </c>
      <c r="F2083" s="63">
        <v>24069</v>
      </c>
      <c r="G2083" s="3"/>
      <c r="H2083" s="3"/>
      <c r="I2083" s="3">
        <v>45960060</v>
      </c>
      <c r="J2083" s="3" t="s">
        <v>5607</v>
      </c>
      <c r="K2083" s="64" t="s">
        <v>7489</v>
      </c>
      <c r="L2083" s="64"/>
      <c r="M2083" s="3" t="s">
        <v>5737</v>
      </c>
      <c r="N2083" s="3" t="s">
        <v>5738</v>
      </c>
      <c r="O2083" s="3" t="s">
        <v>8629</v>
      </c>
      <c r="P2083" s="3" t="s">
        <v>375</v>
      </c>
      <c r="Q2083" s="3" t="s">
        <v>5803</v>
      </c>
      <c r="R2083" s="3" t="s">
        <v>5819</v>
      </c>
      <c r="S2083" s="3" t="s">
        <v>6256</v>
      </c>
      <c r="T2083" s="63">
        <v>34547</v>
      </c>
      <c r="U2083" s="4" t="s">
        <v>6360</v>
      </c>
      <c r="V2083" s="4">
        <v>102524.5</v>
      </c>
      <c r="W2083" s="4">
        <v>17098.939999999999</v>
      </c>
      <c r="X2083" s="4">
        <v>85425.56</v>
      </c>
      <c r="AC2083" s="3">
        <v>45600020</v>
      </c>
      <c r="AD2083" s="3" t="s">
        <v>5666</v>
      </c>
      <c r="AE2083" s="64" t="s">
        <v>7497</v>
      </c>
    </row>
    <row r="2084" spans="1:31" s="54" customFormat="1" x14ac:dyDescent="0.25">
      <c r="A2084" s="61" t="s">
        <v>1437</v>
      </c>
      <c r="B2084" s="3">
        <v>1067699</v>
      </c>
      <c r="C2084" s="3">
        <v>1</v>
      </c>
      <c r="D2084" s="62" t="s">
        <v>3633</v>
      </c>
      <c r="E2084" s="65">
        <v>27186255718</v>
      </c>
      <c r="F2084" s="63">
        <v>24003</v>
      </c>
      <c r="G2084" s="3"/>
      <c r="H2084" s="3"/>
      <c r="I2084" s="3">
        <v>45960060</v>
      </c>
      <c r="J2084" s="3" t="s">
        <v>5607</v>
      </c>
      <c r="K2084" s="64" t="s">
        <v>7489</v>
      </c>
      <c r="L2084" s="64"/>
      <c r="M2084" s="3" t="s">
        <v>5737</v>
      </c>
      <c r="N2084" s="3" t="s">
        <v>5738</v>
      </c>
      <c r="O2084" s="3" t="s">
        <v>8629</v>
      </c>
      <c r="P2084" s="3" t="s">
        <v>364</v>
      </c>
      <c r="Q2084" s="3" t="s">
        <v>5803</v>
      </c>
      <c r="R2084" s="3" t="s">
        <v>5819</v>
      </c>
      <c r="S2084" s="3" t="s">
        <v>6242</v>
      </c>
      <c r="T2084" s="63">
        <v>33298</v>
      </c>
      <c r="U2084" s="4" t="s">
        <v>6360</v>
      </c>
      <c r="V2084" s="4">
        <v>103441.98</v>
      </c>
      <c r="W2084" s="4">
        <v>18277.03</v>
      </c>
      <c r="X2084" s="4">
        <v>85164.95</v>
      </c>
      <c r="AC2084" s="3">
        <v>45600020</v>
      </c>
      <c r="AD2084" s="3" t="s">
        <v>5666</v>
      </c>
      <c r="AE2084" s="64" t="s">
        <v>7497</v>
      </c>
    </row>
    <row r="2085" spans="1:31" s="54" customFormat="1" x14ac:dyDescent="0.25">
      <c r="A2085" s="61" t="s">
        <v>1438</v>
      </c>
      <c r="B2085" s="3">
        <v>1067716</v>
      </c>
      <c r="C2085" s="3">
        <v>1</v>
      </c>
      <c r="D2085" s="62" t="s">
        <v>3634</v>
      </c>
      <c r="E2085" s="65">
        <v>27186339369</v>
      </c>
      <c r="F2085" s="63">
        <v>24788</v>
      </c>
      <c r="G2085" s="3"/>
      <c r="H2085" s="3"/>
      <c r="I2085" s="3">
        <v>45960060</v>
      </c>
      <c r="J2085" s="3" t="s">
        <v>5607</v>
      </c>
      <c r="K2085" s="64" t="s">
        <v>7489</v>
      </c>
      <c r="L2085" s="64"/>
      <c r="M2085" s="3" t="s">
        <v>5737</v>
      </c>
      <c r="N2085" s="3" t="s">
        <v>5738</v>
      </c>
      <c r="O2085" s="3" t="s">
        <v>8629</v>
      </c>
      <c r="P2085" s="3" t="s">
        <v>5763</v>
      </c>
      <c r="Q2085" s="3" t="s">
        <v>5803</v>
      </c>
      <c r="R2085" s="3" t="s">
        <v>5819</v>
      </c>
      <c r="S2085" s="3" t="s">
        <v>6284</v>
      </c>
      <c r="T2085" s="63">
        <v>34516</v>
      </c>
      <c r="U2085" s="4" t="s">
        <v>6360</v>
      </c>
      <c r="V2085" s="4">
        <v>90021.41</v>
      </c>
      <c r="W2085" s="4">
        <v>48026.65</v>
      </c>
      <c r="X2085" s="4">
        <v>41994.76</v>
      </c>
      <c r="AC2085" s="3">
        <v>45600020</v>
      </c>
      <c r="AD2085" s="3" t="s">
        <v>5666</v>
      </c>
      <c r="AE2085" s="64" t="s">
        <v>7497</v>
      </c>
    </row>
    <row r="2086" spans="1:31" s="54" customFormat="1" x14ac:dyDescent="0.25">
      <c r="A2086" s="61" t="s">
        <v>1439</v>
      </c>
      <c r="B2086" s="3">
        <v>1067744</v>
      </c>
      <c r="C2086" s="3">
        <v>1</v>
      </c>
      <c r="D2086" s="62" t="s">
        <v>3635</v>
      </c>
      <c r="E2086" s="65">
        <v>27186458511</v>
      </c>
      <c r="F2086" s="63">
        <v>24761</v>
      </c>
      <c r="G2086" s="3"/>
      <c r="H2086" s="3"/>
      <c r="I2086" s="3">
        <v>45960060</v>
      </c>
      <c r="J2086" s="3" t="s">
        <v>5607</v>
      </c>
      <c r="K2086" s="64" t="s">
        <v>7489</v>
      </c>
      <c r="L2086" s="64"/>
      <c r="M2086" s="3" t="s">
        <v>5737</v>
      </c>
      <c r="N2086" s="3" t="s">
        <v>5738</v>
      </c>
      <c r="O2086" s="3" t="s">
        <v>8629</v>
      </c>
      <c r="P2086" s="3" t="s">
        <v>435</v>
      </c>
      <c r="Q2086" s="3" t="s">
        <v>5803</v>
      </c>
      <c r="R2086" s="3" t="s">
        <v>5819</v>
      </c>
      <c r="S2086" s="3" t="s">
        <v>6242</v>
      </c>
      <c r="T2086" s="63">
        <v>33298</v>
      </c>
      <c r="U2086" s="4" t="s">
        <v>6360</v>
      </c>
      <c r="V2086" s="4">
        <v>105093.37</v>
      </c>
      <c r="W2086" s="4">
        <v>55357.97</v>
      </c>
      <c r="X2086" s="4">
        <v>49735.4</v>
      </c>
      <c r="AC2086" s="3">
        <v>45600020</v>
      </c>
      <c r="AD2086" s="3" t="s">
        <v>5666</v>
      </c>
      <c r="AE2086" s="64" t="s">
        <v>7497</v>
      </c>
    </row>
    <row r="2087" spans="1:31" s="54" customFormat="1" x14ac:dyDescent="0.25">
      <c r="A2087" s="61" t="s">
        <v>1440</v>
      </c>
      <c r="B2087" s="3">
        <v>1068016</v>
      </c>
      <c r="C2087" s="3">
        <v>1</v>
      </c>
      <c r="D2087" s="62" t="s">
        <v>3636</v>
      </c>
      <c r="E2087" s="65">
        <v>27187615467</v>
      </c>
      <c r="F2087" s="63">
        <v>20106</v>
      </c>
      <c r="G2087" s="3"/>
      <c r="H2087" s="3"/>
      <c r="I2087" s="3">
        <v>45180000</v>
      </c>
      <c r="J2087" s="3" t="s">
        <v>291</v>
      </c>
      <c r="K2087" s="64" t="s">
        <v>7505</v>
      </c>
      <c r="L2087" s="64"/>
      <c r="M2087" s="3" t="s">
        <v>5737</v>
      </c>
      <c r="N2087" s="3" t="s">
        <v>5738</v>
      </c>
      <c r="O2087" s="3" t="s">
        <v>8629</v>
      </c>
      <c r="P2087" s="3" t="s">
        <v>97</v>
      </c>
      <c r="Q2087" s="3" t="s">
        <v>5803</v>
      </c>
      <c r="R2087" s="3" t="s">
        <v>5819</v>
      </c>
      <c r="S2087" s="3" t="s">
        <v>6281</v>
      </c>
      <c r="T2087" s="63">
        <v>33451</v>
      </c>
      <c r="U2087" s="4" t="s">
        <v>6360</v>
      </c>
      <c r="V2087" s="4">
        <v>104106.27</v>
      </c>
      <c r="W2087" s="4">
        <v>14906.99</v>
      </c>
      <c r="X2087" s="4">
        <v>89199.28</v>
      </c>
      <c r="AC2087" s="3">
        <v>45600010</v>
      </c>
      <c r="AD2087" s="3" t="s">
        <v>5638</v>
      </c>
      <c r="AE2087" s="64" t="s">
        <v>7497</v>
      </c>
    </row>
    <row r="2088" spans="1:31" s="54" customFormat="1" x14ac:dyDescent="0.25">
      <c r="A2088" s="61" t="s">
        <v>1441</v>
      </c>
      <c r="B2088" s="3">
        <v>1068280</v>
      </c>
      <c r="C2088" s="3">
        <v>1</v>
      </c>
      <c r="D2088" s="62" t="s">
        <v>3637</v>
      </c>
      <c r="E2088" s="65">
        <v>27200153338</v>
      </c>
      <c r="F2088" s="63">
        <v>24889</v>
      </c>
      <c r="G2088" s="3"/>
      <c r="H2088" s="3"/>
      <c r="I2088" s="3">
        <v>45960060</v>
      </c>
      <c r="J2088" s="3" t="s">
        <v>5607</v>
      </c>
      <c r="K2088" s="64" t="s">
        <v>7489</v>
      </c>
      <c r="L2088" s="64"/>
      <c r="M2088" s="3" t="s">
        <v>5737</v>
      </c>
      <c r="N2088" s="3" t="s">
        <v>5738</v>
      </c>
      <c r="O2088" s="3" t="s">
        <v>8629</v>
      </c>
      <c r="P2088" s="3" t="s">
        <v>375</v>
      </c>
      <c r="Q2088" s="3" t="s">
        <v>5803</v>
      </c>
      <c r="R2088" s="3" t="s">
        <v>5819</v>
      </c>
      <c r="S2088" s="3" t="s">
        <v>6256</v>
      </c>
      <c r="T2088" s="63">
        <v>34516</v>
      </c>
      <c r="U2088" s="4" t="s">
        <v>6360</v>
      </c>
      <c r="V2088" s="4">
        <v>114028.16</v>
      </c>
      <c r="W2088" s="4">
        <v>16539.830000000002</v>
      </c>
      <c r="X2088" s="4">
        <v>97488.33</v>
      </c>
      <c r="AC2088" s="3">
        <v>45600020</v>
      </c>
      <c r="AD2088" s="3" t="s">
        <v>5666</v>
      </c>
      <c r="AE2088" s="64" t="s">
        <v>7497</v>
      </c>
    </row>
    <row r="2089" spans="1:31" s="54" customFormat="1" x14ac:dyDescent="0.25">
      <c r="A2089" s="61" t="s">
        <v>506</v>
      </c>
      <c r="B2089" s="3">
        <v>1068321</v>
      </c>
      <c r="C2089" s="3">
        <v>1</v>
      </c>
      <c r="D2089" s="62" t="s">
        <v>505</v>
      </c>
      <c r="E2089" s="65">
        <v>27200288772</v>
      </c>
      <c r="F2089" s="63">
        <v>24976</v>
      </c>
      <c r="G2089" s="3"/>
      <c r="H2089" s="3"/>
      <c r="I2089" s="3">
        <v>45190010</v>
      </c>
      <c r="J2089" s="3" t="s">
        <v>5608</v>
      </c>
      <c r="K2089" s="64" t="s">
        <v>7497</v>
      </c>
      <c r="L2089" s="64"/>
      <c r="M2089" s="3" t="s">
        <v>5737</v>
      </c>
      <c r="N2089" s="3" t="s">
        <v>5738</v>
      </c>
      <c r="O2089" s="3" t="s">
        <v>8629</v>
      </c>
      <c r="P2089" s="3" t="s">
        <v>105</v>
      </c>
      <c r="Q2089" s="3" t="s">
        <v>5803</v>
      </c>
      <c r="R2089" s="3" t="s">
        <v>5819</v>
      </c>
      <c r="S2089" s="3" t="s">
        <v>6261</v>
      </c>
      <c r="T2089" s="63">
        <v>38657</v>
      </c>
      <c r="U2089" s="4" t="s">
        <v>6360</v>
      </c>
      <c r="V2089" s="4">
        <v>106535.83</v>
      </c>
      <c r="W2089" s="4">
        <v>18439.96</v>
      </c>
      <c r="X2089" s="4">
        <v>88095.87</v>
      </c>
      <c r="AC2089" s="3">
        <v>45340100</v>
      </c>
      <c r="AD2089" s="3" t="s">
        <v>303</v>
      </c>
      <c r="AE2089" s="64" t="s">
        <v>7497</v>
      </c>
    </row>
    <row r="2090" spans="1:31" s="54" customFormat="1" x14ac:dyDescent="0.25">
      <c r="A2090" s="61" t="s">
        <v>1442</v>
      </c>
      <c r="B2090" s="3">
        <v>1068360</v>
      </c>
      <c r="C2090" s="3">
        <v>1</v>
      </c>
      <c r="D2090" s="62" t="s">
        <v>3638</v>
      </c>
      <c r="E2090" s="65">
        <v>27200578754</v>
      </c>
      <c r="F2090" s="63">
        <v>24989</v>
      </c>
      <c r="G2090" s="3"/>
      <c r="H2090" s="3"/>
      <c r="I2090" s="3">
        <v>45340100</v>
      </c>
      <c r="J2090" s="3" t="s">
        <v>303</v>
      </c>
      <c r="K2090" s="64" t="s">
        <v>7497</v>
      </c>
      <c r="L2090" s="64"/>
      <c r="M2090" s="3" t="s">
        <v>5737</v>
      </c>
      <c r="N2090" s="3" t="s">
        <v>5738</v>
      </c>
      <c r="O2090" s="3" t="s">
        <v>8629</v>
      </c>
      <c r="P2090" s="3" t="s">
        <v>87</v>
      </c>
      <c r="Q2090" s="3" t="s">
        <v>5803</v>
      </c>
      <c r="R2090" s="3" t="s">
        <v>5819</v>
      </c>
      <c r="S2090" s="3" t="s">
        <v>6248</v>
      </c>
      <c r="T2090" s="63">
        <v>33298</v>
      </c>
      <c r="U2090" s="4" t="s">
        <v>6360</v>
      </c>
      <c r="V2090" s="4">
        <v>133352.72</v>
      </c>
      <c r="W2090" s="4">
        <v>22513.7</v>
      </c>
      <c r="X2090" s="4">
        <v>110839.02</v>
      </c>
      <c r="AC2090" s="3">
        <v>45600020</v>
      </c>
      <c r="AD2090" s="3" t="s">
        <v>5666</v>
      </c>
      <c r="AE2090" s="64" t="s">
        <v>7497</v>
      </c>
    </row>
    <row r="2091" spans="1:31" s="54" customFormat="1" x14ac:dyDescent="0.25">
      <c r="A2091" s="61" t="s">
        <v>1443</v>
      </c>
      <c r="B2091" s="3">
        <v>1068418</v>
      </c>
      <c r="C2091" s="3">
        <v>1</v>
      </c>
      <c r="D2091" s="62" t="s">
        <v>3639</v>
      </c>
      <c r="E2091" s="65">
        <v>27201852809</v>
      </c>
      <c r="F2091" s="63">
        <v>24882</v>
      </c>
      <c r="G2091" s="3"/>
      <c r="H2091" s="3"/>
      <c r="I2091" s="3">
        <v>45980000</v>
      </c>
      <c r="J2091" s="3" t="s">
        <v>296</v>
      </c>
      <c r="K2091" s="64" t="s">
        <v>7493</v>
      </c>
      <c r="L2091" s="64"/>
      <c r="M2091" s="3" t="s">
        <v>5737</v>
      </c>
      <c r="N2091" s="3" t="s">
        <v>5738</v>
      </c>
      <c r="O2091" s="3" t="s">
        <v>8629</v>
      </c>
      <c r="P2091" s="3" t="s">
        <v>450</v>
      </c>
      <c r="Q2091" s="3" t="s">
        <v>5803</v>
      </c>
      <c r="R2091" s="3" t="s">
        <v>5819</v>
      </c>
      <c r="S2091" s="3" t="s">
        <v>6274</v>
      </c>
      <c r="T2091" s="63">
        <v>34213</v>
      </c>
      <c r="U2091" s="4" t="s">
        <v>6360</v>
      </c>
      <c r="V2091" s="4">
        <v>95144.83</v>
      </c>
      <c r="W2091" s="4">
        <v>13723.44</v>
      </c>
      <c r="X2091" s="4">
        <v>81421.39</v>
      </c>
      <c r="AC2091" s="3">
        <v>45600020</v>
      </c>
      <c r="AD2091" s="3" t="s">
        <v>5666</v>
      </c>
      <c r="AE2091" s="64" t="s">
        <v>7497</v>
      </c>
    </row>
    <row r="2092" spans="1:31" s="54" customFormat="1" x14ac:dyDescent="0.25">
      <c r="A2092" s="61" t="s">
        <v>508</v>
      </c>
      <c r="B2092" s="3">
        <v>1068549</v>
      </c>
      <c r="C2092" s="3">
        <v>1</v>
      </c>
      <c r="D2092" s="62" t="s">
        <v>507</v>
      </c>
      <c r="E2092" s="65">
        <v>27202140969</v>
      </c>
      <c r="F2092" s="63">
        <v>24962</v>
      </c>
      <c r="G2092" s="3"/>
      <c r="H2092" s="3"/>
      <c r="I2092" s="3">
        <v>45980250</v>
      </c>
      <c r="J2092" s="3" t="s">
        <v>5636</v>
      </c>
      <c r="K2092" s="64" t="s">
        <v>7493</v>
      </c>
      <c r="L2092" s="64"/>
      <c r="M2092" s="3" t="s">
        <v>5737</v>
      </c>
      <c r="N2092" s="3" t="s">
        <v>5738</v>
      </c>
      <c r="O2092" s="3" t="s">
        <v>8629</v>
      </c>
      <c r="P2092" s="3" t="s">
        <v>351</v>
      </c>
      <c r="Q2092" s="3" t="s">
        <v>5803</v>
      </c>
      <c r="R2092" s="3" t="s">
        <v>5819</v>
      </c>
      <c r="S2092" s="3" t="s">
        <v>6244</v>
      </c>
      <c r="T2092" s="63">
        <v>34516</v>
      </c>
      <c r="U2092" s="4" t="s">
        <v>6360</v>
      </c>
      <c r="V2092" s="4">
        <v>157295.41</v>
      </c>
      <c r="W2092" s="4">
        <v>23681.69</v>
      </c>
      <c r="X2092" s="4">
        <v>133613.72</v>
      </c>
      <c r="AC2092" s="3">
        <v>45600020</v>
      </c>
      <c r="AD2092" s="3" t="s">
        <v>5666</v>
      </c>
      <c r="AE2092" s="64" t="s">
        <v>7497</v>
      </c>
    </row>
    <row r="2093" spans="1:31" s="54" customFormat="1" x14ac:dyDescent="0.25">
      <c r="A2093" s="61" t="s">
        <v>1444</v>
      </c>
      <c r="B2093" s="3">
        <v>1068559</v>
      </c>
      <c r="C2093" s="3">
        <v>1</v>
      </c>
      <c r="D2093" s="62" t="s">
        <v>3640</v>
      </c>
      <c r="E2093" s="65">
        <v>27202149362</v>
      </c>
      <c r="F2093" s="63">
        <v>24934</v>
      </c>
      <c r="G2093" s="3"/>
      <c r="H2093" s="3"/>
      <c r="I2093" s="3">
        <v>45620142</v>
      </c>
      <c r="J2093" s="3" t="s">
        <v>5627</v>
      </c>
      <c r="K2093" s="64" t="s">
        <v>7486</v>
      </c>
      <c r="L2093" s="64"/>
      <c r="M2093" s="3" t="s">
        <v>5737</v>
      </c>
      <c r="N2093" s="3" t="s">
        <v>5738</v>
      </c>
      <c r="O2093" s="3" t="s">
        <v>8629</v>
      </c>
      <c r="P2093" s="3" t="s">
        <v>5777</v>
      </c>
      <c r="Q2093" s="3" t="s">
        <v>5803</v>
      </c>
      <c r="R2093" s="3" t="s">
        <v>5819</v>
      </c>
      <c r="S2093" s="3" t="s">
        <v>6235</v>
      </c>
      <c r="T2093" s="63">
        <v>32874</v>
      </c>
      <c r="U2093" s="4" t="s">
        <v>6360</v>
      </c>
      <c r="V2093" s="4">
        <v>108523.1</v>
      </c>
      <c r="W2093" s="4">
        <v>17830.38</v>
      </c>
      <c r="X2093" s="4">
        <v>90692.72</v>
      </c>
      <c r="AC2093" s="3">
        <v>45600020</v>
      </c>
      <c r="AD2093" s="3" t="s">
        <v>5666</v>
      </c>
      <c r="AE2093" s="64" t="s">
        <v>7497</v>
      </c>
    </row>
    <row r="2094" spans="1:31" s="54" customFormat="1" x14ac:dyDescent="0.25">
      <c r="A2094" s="61" t="s">
        <v>1445</v>
      </c>
      <c r="B2094" s="3">
        <v>1068592</v>
      </c>
      <c r="C2094" s="3">
        <v>1</v>
      </c>
      <c r="D2094" s="62" t="s">
        <v>3641</v>
      </c>
      <c r="E2094" s="65">
        <v>27202275708</v>
      </c>
      <c r="F2094" s="63">
        <v>24974</v>
      </c>
      <c r="G2094" s="3"/>
      <c r="H2094" s="3"/>
      <c r="I2094" s="3">
        <v>45980020</v>
      </c>
      <c r="J2094" s="3" t="s">
        <v>5640</v>
      </c>
      <c r="K2094" s="64" t="s">
        <v>7493</v>
      </c>
      <c r="L2094" s="64"/>
      <c r="M2094" s="3" t="s">
        <v>5737</v>
      </c>
      <c r="N2094" s="3" t="s">
        <v>5738</v>
      </c>
      <c r="O2094" s="3" t="s">
        <v>8629</v>
      </c>
      <c r="P2094" s="3" t="s">
        <v>364</v>
      </c>
      <c r="Q2094" s="3" t="s">
        <v>5803</v>
      </c>
      <c r="R2094" s="3" t="s">
        <v>5819</v>
      </c>
      <c r="S2094" s="3" t="s">
        <v>6234</v>
      </c>
      <c r="T2094" s="63">
        <v>33512</v>
      </c>
      <c r="U2094" s="4" t="s">
        <v>6360</v>
      </c>
      <c r="V2094" s="4">
        <v>117347.41</v>
      </c>
      <c r="W2094" s="4">
        <v>14200.41</v>
      </c>
      <c r="X2094" s="4">
        <v>103147</v>
      </c>
      <c r="AC2094" s="3">
        <v>45600020</v>
      </c>
      <c r="AD2094" s="3" t="s">
        <v>5666</v>
      </c>
      <c r="AE2094" s="64" t="s">
        <v>7497</v>
      </c>
    </row>
    <row r="2095" spans="1:31" s="54" customFormat="1" x14ac:dyDescent="0.25">
      <c r="A2095" s="61" t="s">
        <v>510</v>
      </c>
      <c r="B2095" s="3">
        <v>1068613</v>
      </c>
      <c r="C2095" s="3">
        <v>1</v>
      </c>
      <c r="D2095" s="62" t="s">
        <v>509</v>
      </c>
      <c r="E2095" s="65">
        <v>27202310341</v>
      </c>
      <c r="F2095" s="63">
        <v>24940</v>
      </c>
      <c r="G2095" s="3"/>
      <c r="H2095" s="3"/>
      <c r="I2095" s="3">
        <v>45980012</v>
      </c>
      <c r="J2095" s="3" t="s">
        <v>5651</v>
      </c>
      <c r="K2095" s="64" t="s">
        <v>7493</v>
      </c>
      <c r="L2095" s="64"/>
      <c r="M2095" s="3" t="s">
        <v>5737</v>
      </c>
      <c r="N2095" s="3" t="s">
        <v>5738</v>
      </c>
      <c r="O2095" s="3" t="s">
        <v>8629</v>
      </c>
      <c r="P2095" s="3" t="s">
        <v>417</v>
      </c>
      <c r="Q2095" s="3" t="s">
        <v>5803</v>
      </c>
      <c r="R2095" s="3" t="s">
        <v>5819</v>
      </c>
      <c r="S2095" s="3" t="s">
        <v>6251</v>
      </c>
      <c r="T2095" s="63">
        <v>38657</v>
      </c>
      <c r="U2095" s="4" t="s">
        <v>6360</v>
      </c>
      <c r="V2095" s="4">
        <v>132388.81</v>
      </c>
      <c r="W2095" s="4">
        <v>22540.23</v>
      </c>
      <c r="X2095" s="4">
        <v>109848.58</v>
      </c>
      <c r="AC2095" s="3">
        <v>45600020</v>
      </c>
      <c r="AD2095" s="3" t="s">
        <v>5666</v>
      </c>
      <c r="AE2095" s="64" t="s">
        <v>7497</v>
      </c>
    </row>
    <row r="2096" spans="1:31" s="54" customFormat="1" x14ac:dyDescent="0.25">
      <c r="A2096" s="61" t="s">
        <v>1446</v>
      </c>
      <c r="B2096" s="3">
        <v>1068692</v>
      </c>
      <c r="C2096" s="3">
        <v>1</v>
      </c>
      <c r="D2096" s="62" t="s">
        <v>3642</v>
      </c>
      <c r="E2096" s="65">
        <v>27202704765</v>
      </c>
      <c r="F2096" s="63">
        <v>24966</v>
      </c>
      <c r="G2096" s="3"/>
      <c r="H2096" s="3"/>
      <c r="I2096" s="3">
        <v>45660010</v>
      </c>
      <c r="J2096" s="3" t="s">
        <v>5603</v>
      </c>
      <c r="K2096" s="64" t="s">
        <v>7485</v>
      </c>
      <c r="L2096" s="64"/>
      <c r="M2096" s="3" t="s">
        <v>5737</v>
      </c>
      <c r="N2096" s="3" t="s">
        <v>5738</v>
      </c>
      <c r="O2096" s="3" t="s">
        <v>8629</v>
      </c>
      <c r="P2096" s="3" t="s">
        <v>546</v>
      </c>
      <c r="Q2096" s="3" t="s">
        <v>5803</v>
      </c>
      <c r="R2096" s="3" t="s">
        <v>5819</v>
      </c>
      <c r="S2096" s="3" t="s">
        <v>6230</v>
      </c>
      <c r="T2096" s="63">
        <v>39326</v>
      </c>
      <c r="U2096" s="4" t="s">
        <v>6360</v>
      </c>
      <c r="V2096" s="4">
        <v>81355.48</v>
      </c>
      <c r="W2096" s="4">
        <v>30817.51</v>
      </c>
      <c r="X2096" s="4">
        <v>50537.97</v>
      </c>
      <c r="AC2096" s="3">
        <v>45600020</v>
      </c>
      <c r="AD2096" s="3" t="s">
        <v>5666</v>
      </c>
      <c r="AE2096" s="64" t="s">
        <v>7497</v>
      </c>
    </row>
    <row r="2097" spans="1:31" s="54" customFormat="1" x14ac:dyDescent="0.25">
      <c r="A2097" s="61" t="s">
        <v>1447</v>
      </c>
      <c r="B2097" s="3">
        <v>1068711</v>
      </c>
      <c r="C2097" s="3">
        <v>1</v>
      </c>
      <c r="D2097" s="62" t="s">
        <v>3643</v>
      </c>
      <c r="E2097" s="65">
        <v>27202722690</v>
      </c>
      <c r="F2097" s="63">
        <v>25057</v>
      </c>
      <c r="G2097" s="3"/>
      <c r="H2097" s="3"/>
      <c r="I2097" s="3">
        <v>45630020</v>
      </c>
      <c r="J2097" s="3" t="s">
        <v>5616</v>
      </c>
      <c r="K2097" s="64" t="s">
        <v>7491</v>
      </c>
      <c r="L2097" s="64"/>
      <c r="M2097" s="3" t="s">
        <v>5737</v>
      </c>
      <c r="N2097" s="3" t="s">
        <v>5738</v>
      </c>
      <c r="O2097" s="3" t="s">
        <v>8629</v>
      </c>
      <c r="P2097" s="3" t="s">
        <v>5768</v>
      </c>
      <c r="Q2097" s="3" t="s">
        <v>5803</v>
      </c>
      <c r="R2097" s="3" t="s">
        <v>5819</v>
      </c>
      <c r="S2097" s="3" t="s">
        <v>6249</v>
      </c>
      <c r="T2097" s="63">
        <v>33359</v>
      </c>
      <c r="U2097" s="4" t="s">
        <v>6360</v>
      </c>
      <c r="V2097" s="4">
        <v>103441.93</v>
      </c>
      <c r="W2097" s="4">
        <v>25271.06</v>
      </c>
      <c r="X2097" s="4">
        <v>78170.87</v>
      </c>
      <c r="AC2097" s="3">
        <v>45600010</v>
      </c>
      <c r="AD2097" s="3" t="s">
        <v>5638</v>
      </c>
      <c r="AE2097" s="64" t="s">
        <v>7497</v>
      </c>
    </row>
    <row r="2098" spans="1:31" s="54" customFormat="1" x14ac:dyDescent="0.25">
      <c r="A2098" s="61" t="s">
        <v>1448</v>
      </c>
      <c r="B2098" s="3">
        <v>1068758</v>
      </c>
      <c r="C2098" s="3">
        <v>1</v>
      </c>
      <c r="D2098" s="62" t="s">
        <v>3644</v>
      </c>
      <c r="E2098" s="65">
        <v>27203121097</v>
      </c>
      <c r="F2098" s="63">
        <v>25044</v>
      </c>
      <c r="G2098" s="3"/>
      <c r="H2098" s="3"/>
      <c r="I2098" s="3">
        <v>45960060</v>
      </c>
      <c r="J2098" s="3" t="s">
        <v>5607</v>
      </c>
      <c r="K2098" s="64" t="s">
        <v>7489</v>
      </c>
      <c r="L2098" s="64"/>
      <c r="M2098" s="3" t="s">
        <v>5737</v>
      </c>
      <c r="N2098" s="3" t="s">
        <v>5738</v>
      </c>
      <c r="O2098" s="3" t="s">
        <v>8629</v>
      </c>
      <c r="P2098" s="3" t="s">
        <v>5757</v>
      </c>
      <c r="Q2098" s="3" t="s">
        <v>5803</v>
      </c>
      <c r="R2098" s="3" t="s">
        <v>5819</v>
      </c>
      <c r="S2098" s="3" t="s">
        <v>6284</v>
      </c>
      <c r="T2098" s="63">
        <v>32356</v>
      </c>
      <c r="U2098" s="4" t="s">
        <v>6360</v>
      </c>
      <c r="V2098" s="4">
        <v>96521.01</v>
      </c>
      <c r="W2098" s="4">
        <v>45761.63</v>
      </c>
      <c r="X2098" s="4">
        <v>50759.38</v>
      </c>
      <c r="AC2098" s="3">
        <v>45600020</v>
      </c>
      <c r="AD2098" s="3" t="s">
        <v>5666</v>
      </c>
      <c r="AE2098" s="64" t="s">
        <v>7497</v>
      </c>
    </row>
    <row r="2099" spans="1:31" s="54" customFormat="1" x14ac:dyDescent="0.25">
      <c r="A2099" s="61" t="s">
        <v>1449</v>
      </c>
      <c r="B2099" s="3">
        <v>1068761</v>
      </c>
      <c r="C2099" s="3">
        <v>1</v>
      </c>
      <c r="D2099" s="62" t="s">
        <v>3645</v>
      </c>
      <c r="E2099" s="65">
        <v>27203130258</v>
      </c>
      <c r="F2099" s="63">
        <v>25011</v>
      </c>
      <c r="G2099" s="3"/>
      <c r="H2099" s="3"/>
      <c r="I2099" s="3">
        <v>45960060</v>
      </c>
      <c r="J2099" s="3" t="s">
        <v>5607</v>
      </c>
      <c r="K2099" s="64" t="s">
        <v>7489</v>
      </c>
      <c r="L2099" s="64"/>
      <c r="M2099" s="3" t="s">
        <v>5737</v>
      </c>
      <c r="N2099" s="3" t="s">
        <v>5738</v>
      </c>
      <c r="O2099" s="3" t="s">
        <v>8629</v>
      </c>
      <c r="P2099" s="3" t="s">
        <v>435</v>
      </c>
      <c r="Q2099" s="3" t="s">
        <v>5803</v>
      </c>
      <c r="R2099" s="3" t="s">
        <v>5819</v>
      </c>
      <c r="S2099" s="3" t="s">
        <v>6242</v>
      </c>
      <c r="T2099" s="63">
        <v>32721</v>
      </c>
      <c r="U2099" s="4" t="s">
        <v>6360</v>
      </c>
      <c r="V2099" s="4">
        <v>118354.59</v>
      </c>
      <c r="W2099" s="4">
        <v>18355.14</v>
      </c>
      <c r="X2099" s="4">
        <v>99999.45</v>
      </c>
      <c r="AC2099" s="3">
        <v>45600020</v>
      </c>
      <c r="AD2099" s="3" t="s">
        <v>5666</v>
      </c>
      <c r="AE2099" s="64" t="s">
        <v>7497</v>
      </c>
    </row>
    <row r="2100" spans="1:31" s="54" customFormat="1" x14ac:dyDescent="0.25">
      <c r="A2100" s="61" t="s">
        <v>1450</v>
      </c>
      <c r="B2100" s="3">
        <v>1068780</v>
      </c>
      <c r="C2100" s="3">
        <v>2</v>
      </c>
      <c r="D2100" s="62" t="s">
        <v>3646</v>
      </c>
      <c r="E2100" s="65">
        <v>27203149625</v>
      </c>
      <c r="F2100" s="63">
        <v>25020</v>
      </c>
      <c r="G2100" s="3"/>
      <c r="H2100" s="3"/>
      <c r="I2100" s="3">
        <v>45980012</v>
      </c>
      <c r="J2100" s="3" t="s">
        <v>5651</v>
      </c>
      <c r="K2100" s="64" t="s">
        <v>7493</v>
      </c>
      <c r="L2100" s="64"/>
      <c r="M2100" s="3" t="s">
        <v>5737</v>
      </c>
      <c r="N2100" s="3" t="s">
        <v>5738</v>
      </c>
      <c r="O2100" s="3" t="s">
        <v>8629</v>
      </c>
      <c r="P2100" s="3" t="s">
        <v>450</v>
      </c>
      <c r="Q2100" s="3" t="s">
        <v>5803</v>
      </c>
      <c r="R2100" s="3" t="s">
        <v>5821</v>
      </c>
      <c r="S2100" s="3" t="s">
        <v>6251</v>
      </c>
      <c r="T2100" s="63">
        <v>36161</v>
      </c>
      <c r="U2100" s="4" t="s">
        <v>6360</v>
      </c>
      <c r="V2100" s="4">
        <v>100230.25</v>
      </c>
      <c r="W2100" s="4">
        <v>30413.43</v>
      </c>
      <c r="X2100" s="4">
        <v>69816.820000000007</v>
      </c>
      <c r="AC2100" s="3">
        <v>45600020</v>
      </c>
      <c r="AD2100" s="3" t="s">
        <v>5666</v>
      </c>
      <c r="AE2100" s="64" t="s">
        <v>7497</v>
      </c>
    </row>
    <row r="2101" spans="1:31" s="54" customFormat="1" x14ac:dyDescent="0.25">
      <c r="A2101" s="61" t="s">
        <v>512</v>
      </c>
      <c r="B2101" s="3">
        <v>1068929</v>
      </c>
      <c r="C2101" s="3">
        <v>1</v>
      </c>
      <c r="D2101" s="62" t="s">
        <v>511</v>
      </c>
      <c r="E2101" s="65">
        <v>27204043820</v>
      </c>
      <c r="F2101" s="63">
        <v>25127</v>
      </c>
      <c r="G2101" s="3"/>
      <c r="H2101" s="3"/>
      <c r="I2101" s="3">
        <v>45660000</v>
      </c>
      <c r="J2101" s="3" t="s">
        <v>5605</v>
      </c>
      <c r="K2101" s="64" t="s">
        <v>7485</v>
      </c>
      <c r="L2101" s="64"/>
      <c r="M2101" s="3" t="s">
        <v>5737</v>
      </c>
      <c r="N2101" s="3" t="s">
        <v>5738</v>
      </c>
      <c r="O2101" s="3" t="s">
        <v>8629</v>
      </c>
      <c r="P2101" s="3" t="s">
        <v>97</v>
      </c>
      <c r="Q2101" s="3" t="s">
        <v>5803</v>
      </c>
      <c r="R2101" s="3" t="s">
        <v>5819</v>
      </c>
      <c r="S2101" s="3" t="s">
        <v>6267</v>
      </c>
      <c r="T2101" s="63">
        <v>33451</v>
      </c>
      <c r="U2101" s="4" t="s">
        <v>6360</v>
      </c>
      <c r="V2101" s="4">
        <v>129447.26</v>
      </c>
      <c r="W2101" s="4">
        <v>19059.63</v>
      </c>
      <c r="X2101" s="4">
        <v>110387.63</v>
      </c>
      <c r="AC2101" s="3">
        <v>45600020</v>
      </c>
      <c r="AD2101" s="3" t="s">
        <v>5666</v>
      </c>
      <c r="AE2101" s="64" t="s">
        <v>7497</v>
      </c>
    </row>
    <row r="2102" spans="1:31" s="54" customFormat="1" x14ac:dyDescent="0.25">
      <c r="A2102" s="61" t="s">
        <v>1451</v>
      </c>
      <c r="B2102" s="3">
        <v>1068969</v>
      </c>
      <c r="C2102" s="3">
        <v>1</v>
      </c>
      <c r="D2102" s="62" t="s">
        <v>3647</v>
      </c>
      <c r="E2102" s="65">
        <v>27204106032</v>
      </c>
      <c r="F2102" s="63">
        <v>25070</v>
      </c>
      <c r="G2102" s="3"/>
      <c r="H2102" s="3"/>
      <c r="I2102" s="3">
        <v>45660010</v>
      </c>
      <c r="J2102" s="3" t="s">
        <v>5603</v>
      </c>
      <c r="K2102" s="64" t="s">
        <v>7485</v>
      </c>
      <c r="L2102" s="64"/>
      <c r="M2102" s="3" t="s">
        <v>5737</v>
      </c>
      <c r="N2102" s="3" t="s">
        <v>5738</v>
      </c>
      <c r="O2102" s="3" t="s">
        <v>8629</v>
      </c>
      <c r="P2102" s="3" t="s">
        <v>5778</v>
      </c>
      <c r="Q2102" s="3" t="s">
        <v>5803</v>
      </c>
      <c r="R2102" s="3" t="s">
        <v>5819</v>
      </c>
      <c r="S2102" s="3" t="s">
        <v>6287</v>
      </c>
      <c r="T2102" s="63">
        <v>33298</v>
      </c>
      <c r="U2102" s="4" t="s">
        <v>6360</v>
      </c>
      <c r="V2102" s="4">
        <v>108243.18</v>
      </c>
      <c r="W2102" s="4">
        <v>15460.26</v>
      </c>
      <c r="X2102" s="4">
        <v>92782.92</v>
      </c>
      <c r="AC2102" s="3">
        <v>45600020</v>
      </c>
      <c r="AD2102" s="3" t="s">
        <v>5666</v>
      </c>
      <c r="AE2102" s="64" t="s">
        <v>7497</v>
      </c>
    </row>
    <row r="2103" spans="1:31" s="54" customFormat="1" x14ac:dyDescent="0.25">
      <c r="A2103" s="61" t="s">
        <v>514</v>
      </c>
      <c r="B2103" s="3">
        <v>1068992</v>
      </c>
      <c r="C2103" s="3">
        <v>1</v>
      </c>
      <c r="D2103" s="62" t="s">
        <v>513</v>
      </c>
      <c r="E2103" s="65">
        <v>27204206231</v>
      </c>
      <c r="F2103" s="63">
        <v>25225</v>
      </c>
      <c r="G2103" s="3"/>
      <c r="H2103" s="3"/>
      <c r="I2103" s="3">
        <v>45960060</v>
      </c>
      <c r="J2103" s="3" t="s">
        <v>5607</v>
      </c>
      <c r="K2103" s="64" t="s">
        <v>7489</v>
      </c>
      <c r="L2103" s="64"/>
      <c r="M2103" s="3" t="s">
        <v>5737</v>
      </c>
      <c r="N2103" s="3" t="s">
        <v>5738</v>
      </c>
      <c r="O2103" s="3" t="s">
        <v>8629</v>
      </c>
      <c r="P2103" s="3" t="s">
        <v>351</v>
      </c>
      <c r="Q2103" s="3" t="s">
        <v>5803</v>
      </c>
      <c r="R2103" s="3" t="s">
        <v>5819</v>
      </c>
      <c r="S2103" s="3" t="s">
        <v>6244</v>
      </c>
      <c r="T2103" s="63">
        <v>33573</v>
      </c>
      <c r="U2103" s="4" t="s">
        <v>6360</v>
      </c>
      <c r="V2103" s="4">
        <v>155301.76000000001</v>
      </c>
      <c r="W2103" s="4">
        <v>22377</v>
      </c>
      <c r="X2103" s="4">
        <v>132924.76</v>
      </c>
      <c r="AC2103" s="3">
        <v>45600020</v>
      </c>
      <c r="AD2103" s="3" t="s">
        <v>5666</v>
      </c>
      <c r="AE2103" s="64" t="s">
        <v>7497</v>
      </c>
    </row>
    <row r="2104" spans="1:31" s="54" customFormat="1" x14ac:dyDescent="0.25">
      <c r="A2104" s="61" t="s">
        <v>1452</v>
      </c>
      <c r="B2104" s="3">
        <v>1069115</v>
      </c>
      <c r="C2104" s="3">
        <v>1</v>
      </c>
      <c r="D2104" s="62" t="s">
        <v>3648</v>
      </c>
      <c r="E2104" s="65">
        <v>27204697790</v>
      </c>
      <c r="F2104" s="63">
        <v>25161</v>
      </c>
      <c r="G2104" s="3"/>
      <c r="H2104" s="3"/>
      <c r="I2104" s="3">
        <v>45960060</v>
      </c>
      <c r="J2104" s="3" t="s">
        <v>5607</v>
      </c>
      <c r="K2104" s="64" t="s">
        <v>7489</v>
      </c>
      <c r="L2104" s="64"/>
      <c r="M2104" s="3" t="s">
        <v>5737</v>
      </c>
      <c r="N2104" s="3" t="s">
        <v>5738</v>
      </c>
      <c r="O2104" s="3" t="s">
        <v>8629</v>
      </c>
      <c r="P2104" s="3" t="s">
        <v>97</v>
      </c>
      <c r="Q2104" s="3" t="s">
        <v>5803</v>
      </c>
      <c r="R2104" s="3" t="s">
        <v>5819</v>
      </c>
      <c r="S2104" s="3" t="s">
        <v>6256</v>
      </c>
      <c r="T2104" s="63">
        <v>32430</v>
      </c>
      <c r="U2104" s="4" t="s">
        <v>6360</v>
      </c>
      <c r="V2104" s="4">
        <v>105552.04</v>
      </c>
      <c r="W2104" s="4">
        <v>17153.54</v>
      </c>
      <c r="X2104" s="4">
        <v>88398.5</v>
      </c>
      <c r="AC2104" s="3">
        <v>45600020</v>
      </c>
      <c r="AD2104" s="3" t="s">
        <v>5666</v>
      </c>
      <c r="AE2104" s="64" t="s">
        <v>7497</v>
      </c>
    </row>
    <row r="2105" spans="1:31" s="54" customFormat="1" x14ac:dyDescent="0.25">
      <c r="A2105" s="61" t="s">
        <v>516</v>
      </c>
      <c r="B2105" s="3">
        <v>1069251</v>
      </c>
      <c r="C2105" s="3">
        <v>1</v>
      </c>
      <c r="D2105" s="62" t="s">
        <v>515</v>
      </c>
      <c r="E2105" s="65">
        <v>27205428300</v>
      </c>
      <c r="F2105" s="63">
        <v>25178</v>
      </c>
      <c r="G2105" s="3"/>
      <c r="H2105" s="3"/>
      <c r="I2105" s="3">
        <v>45980250</v>
      </c>
      <c r="J2105" s="3" t="s">
        <v>5636</v>
      </c>
      <c r="K2105" s="64" t="s">
        <v>7493</v>
      </c>
      <c r="L2105" s="64"/>
      <c r="M2105" s="3" t="s">
        <v>5737</v>
      </c>
      <c r="N2105" s="3" t="s">
        <v>5738</v>
      </c>
      <c r="O2105" s="3" t="s">
        <v>8629</v>
      </c>
      <c r="P2105" s="3" t="s">
        <v>345</v>
      </c>
      <c r="Q2105" s="3" t="s">
        <v>5803</v>
      </c>
      <c r="R2105" s="3" t="s">
        <v>5819</v>
      </c>
      <c r="S2105" s="3" t="s">
        <v>6290</v>
      </c>
      <c r="T2105" s="63">
        <v>37408</v>
      </c>
      <c r="U2105" s="4" t="s">
        <v>6360</v>
      </c>
      <c r="V2105" s="4">
        <v>128916.72</v>
      </c>
      <c r="W2105" s="4">
        <v>29332.36</v>
      </c>
      <c r="X2105" s="4">
        <v>99584.36</v>
      </c>
      <c r="AC2105" s="3">
        <v>45340100</v>
      </c>
      <c r="AD2105" s="3" t="s">
        <v>303</v>
      </c>
      <c r="AE2105" s="64" t="s">
        <v>7497</v>
      </c>
    </row>
    <row r="2106" spans="1:31" s="54" customFormat="1" x14ac:dyDescent="0.25">
      <c r="A2106" s="61" t="s">
        <v>1453</v>
      </c>
      <c r="B2106" s="3">
        <v>1069565</v>
      </c>
      <c r="C2106" s="3">
        <v>1</v>
      </c>
      <c r="D2106" s="62" t="s">
        <v>3649</v>
      </c>
      <c r="E2106" s="65">
        <v>27206647308</v>
      </c>
      <c r="F2106" s="63">
        <v>25305</v>
      </c>
      <c r="G2106" s="3"/>
      <c r="H2106" s="3"/>
      <c r="I2106" s="3">
        <v>45960060</v>
      </c>
      <c r="J2106" s="3" t="s">
        <v>5607</v>
      </c>
      <c r="K2106" s="64" t="s">
        <v>7489</v>
      </c>
      <c r="L2106" s="64"/>
      <c r="M2106" s="3" t="s">
        <v>5737</v>
      </c>
      <c r="N2106" s="3" t="s">
        <v>5738</v>
      </c>
      <c r="O2106" s="3" t="s">
        <v>8629</v>
      </c>
      <c r="P2106" s="3" t="s">
        <v>5763</v>
      </c>
      <c r="Q2106" s="3" t="s">
        <v>5803</v>
      </c>
      <c r="R2106" s="3" t="s">
        <v>5819</v>
      </c>
      <c r="S2106" s="3" t="s">
        <v>6240</v>
      </c>
      <c r="T2106" s="63">
        <v>33298</v>
      </c>
      <c r="U2106" s="4" t="s">
        <v>6360</v>
      </c>
      <c r="V2106" s="4">
        <v>89995.7</v>
      </c>
      <c r="W2106" s="4">
        <v>48097.53</v>
      </c>
      <c r="X2106" s="4">
        <v>41898.17</v>
      </c>
      <c r="AC2106" s="3">
        <v>45600020</v>
      </c>
      <c r="AD2106" s="3" t="s">
        <v>5666</v>
      </c>
      <c r="AE2106" s="64" t="s">
        <v>7497</v>
      </c>
    </row>
    <row r="2107" spans="1:31" s="54" customFormat="1" x14ac:dyDescent="0.25">
      <c r="A2107" s="61" t="s">
        <v>518</v>
      </c>
      <c r="B2107" s="3">
        <v>1069632</v>
      </c>
      <c r="C2107" s="3">
        <v>1</v>
      </c>
      <c r="D2107" s="62" t="s">
        <v>517</v>
      </c>
      <c r="E2107" s="65">
        <v>27206964524</v>
      </c>
      <c r="F2107" s="63">
        <v>25293</v>
      </c>
      <c r="G2107" s="3"/>
      <c r="H2107" s="3"/>
      <c r="I2107" s="3">
        <v>45620260</v>
      </c>
      <c r="J2107" s="3" t="s">
        <v>5652</v>
      </c>
      <c r="K2107" s="64" t="s">
        <v>7486</v>
      </c>
      <c r="L2107" s="64"/>
      <c r="M2107" s="3" t="s">
        <v>5737</v>
      </c>
      <c r="N2107" s="3" t="s">
        <v>5738</v>
      </c>
      <c r="O2107" s="3" t="s">
        <v>8629</v>
      </c>
      <c r="P2107" s="3" t="s">
        <v>394</v>
      </c>
      <c r="Q2107" s="3" t="s">
        <v>5803</v>
      </c>
      <c r="R2107" s="3" t="s">
        <v>5819</v>
      </c>
      <c r="S2107" s="3" t="s">
        <v>6244</v>
      </c>
      <c r="T2107" s="63">
        <v>35431</v>
      </c>
      <c r="U2107" s="4" t="s">
        <v>6360</v>
      </c>
      <c r="V2107" s="4">
        <v>129613.97</v>
      </c>
      <c r="W2107" s="4">
        <v>20518.099999999999</v>
      </c>
      <c r="X2107" s="4">
        <v>109095.87</v>
      </c>
      <c r="AC2107" s="3">
        <v>45600020</v>
      </c>
      <c r="AD2107" s="3" t="s">
        <v>5666</v>
      </c>
      <c r="AE2107" s="64" t="s">
        <v>7497</v>
      </c>
    </row>
    <row r="2108" spans="1:31" s="54" customFormat="1" x14ac:dyDescent="0.25">
      <c r="A2108" s="61" t="s">
        <v>1454</v>
      </c>
      <c r="B2108" s="3">
        <v>1069650</v>
      </c>
      <c r="C2108" s="3">
        <v>1</v>
      </c>
      <c r="D2108" s="62" t="s">
        <v>3650</v>
      </c>
      <c r="E2108" s="65">
        <v>27207065019</v>
      </c>
      <c r="F2108" s="63">
        <v>25378</v>
      </c>
      <c r="G2108" s="3"/>
      <c r="H2108" s="3"/>
      <c r="I2108" s="3">
        <v>45980012</v>
      </c>
      <c r="J2108" s="3" t="s">
        <v>5651</v>
      </c>
      <c r="K2108" s="64" t="s">
        <v>7493</v>
      </c>
      <c r="L2108" s="64"/>
      <c r="M2108" s="3" t="s">
        <v>5737</v>
      </c>
      <c r="N2108" s="3" t="s">
        <v>5738</v>
      </c>
      <c r="O2108" s="3" t="s">
        <v>8629</v>
      </c>
      <c r="P2108" s="3" t="s">
        <v>364</v>
      </c>
      <c r="Q2108" s="3" t="s">
        <v>5803</v>
      </c>
      <c r="R2108" s="3" t="s">
        <v>5819</v>
      </c>
      <c r="S2108" s="3" t="s">
        <v>6234</v>
      </c>
      <c r="T2108" s="63">
        <v>34386</v>
      </c>
      <c r="U2108" s="4" t="s">
        <v>6360</v>
      </c>
      <c r="V2108" s="4">
        <v>101455.66</v>
      </c>
      <c r="W2108" s="4">
        <v>14711.88</v>
      </c>
      <c r="X2108" s="4">
        <v>86743.78</v>
      </c>
      <c r="AC2108" s="3">
        <v>45340100</v>
      </c>
      <c r="AD2108" s="3" t="s">
        <v>303</v>
      </c>
      <c r="AE2108" s="64" t="s">
        <v>7497</v>
      </c>
    </row>
    <row r="2109" spans="1:31" s="54" customFormat="1" x14ac:dyDescent="0.25">
      <c r="A2109" s="61" t="s">
        <v>1455</v>
      </c>
      <c r="B2109" s="3">
        <v>1069788</v>
      </c>
      <c r="C2109" s="3">
        <v>1</v>
      </c>
      <c r="D2109" s="62" t="s">
        <v>3651</v>
      </c>
      <c r="E2109" s="65">
        <v>27208326959</v>
      </c>
      <c r="F2109" s="63">
        <v>25507</v>
      </c>
      <c r="G2109" s="3"/>
      <c r="H2109" s="3"/>
      <c r="I2109" s="3">
        <v>45960000</v>
      </c>
      <c r="J2109" s="3" t="s">
        <v>5612</v>
      </c>
      <c r="K2109" s="64" t="s">
        <v>7489</v>
      </c>
      <c r="L2109" s="64"/>
      <c r="M2109" s="3" t="s">
        <v>5737</v>
      </c>
      <c r="N2109" s="3" t="s">
        <v>5738</v>
      </c>
      <c r="O2109" s="3" t="s">
        <v>8629</v>
      </c>
      <c r="P2109" s="3" t="s">
        <v>5760</v>
      </c>
      <c r="Q2109" s="3" t="s">
        <v>5803</v>
      </c>
      <c r="R2109" s="3" t="s">
        <v>5819</v>
      </c>
      <c r="S2109" s="3" t="s">
        <v>6230</v>
      </c>
      <c r="T2109" s="63">
        <v>33298</v>
      </c>
      <c r="U2109" s="4" t="s">
        <v>6360</v>
      </c>
      <c r="V2109" s="4">
        <v>115717.31</v>
      </c>
      <c r="W2109" s="4">
        <v>67159.740000000005</v>
      </c>
      <c r="X2109" s="4">
        <v>48557.57</v>
      </c>
      <c r="AC2109" s="3">
        <v>45600020</v>
      </c>
      <c r="AD2109" s="3" t="s">
        <v>5666</v>
      </c>
      <c r="AE2109" s="64" t="s">
        <v>7497</v>
      </c>
    </row>
    <row r="2110" spans="1:31" s="54" customFormat="1" x14ac:dyDescent="0.25">
      <c r="A2110" s="61" t="s">
        <v>1456</v>
      </c>
      <c r="B2110" s="3">
        <v>1069818</v>
      </c>
      <c r="C2110" s="3">
        <v>1</v>
      </c>
      <c r="D2110" s="62" t="s">
        <v>3652</v>
      </c>
      <c r="E2110" s="65">
        <v>27208453640</v>
      </c>
      <c r="F2110" s="63">
        <v>25344</v>
      </c>
      <c r="G2110" s="3"/>
      <c r="H2110" s="3"/>
      <c r="I2110" s="3">
        <v>45960060</v>
      </c>
      <c r="J2110" s="3" t="s">
        <v>5607</v>
      </c>
      <c r="K2110" s="64" t="s">
        <v>7489</v>
      </c>
      <c r="L2110" s="64"/>
      <c r="M2110" s="3" t="s">
        <v>5737</v>
      </c>
      <c r="N2110" s="3" t="s">
        <v>5738</v>
      </c>
      <c r="O2110" s="3" t="s">
        <v>8629</v>
      </c>
      <c r="P2110" s="3" t="s">
        <v>5757</v>
      </c>
      <c r="Q2110" s="3" t="s">
        <v>5803</v>
      </c>
      <c r="R2110" s="3" t="s">
        <v>5819</v>
      </c>
      <c r="S2110" s="3" t="s">
        <v>6296</v>
      </c>
      <c r="T2110" s="63">
        <v>33298</v>
      </c>
      <c r="U2110" s="4" t="s">
        <v>6360</v>
      </c>
      <c r="V2110" s="4">
        <v>94174.47</v>
      </c>
      <c r="W2110" s="4">
        <v>15465.53</v>
      </c>
      <c r="X2110" s="4">
        <v>78708.94</v>
      </c>
      <c r="AC2110" s="3">
        <v>45600020</v>
      </c>
      <c r="AD2110" s="3" t="s">
        <v>5666</v>
      </c>
      <c r="AE2110" s="64" t="s">
        <v>7497</v>
      </c>
    </row>
    <row r="2111" spans="1:31" s="54" customFormat="1" x14ac:dyDescent="0.25">
      <c r="A2111" s="61" t="s">
        <v>520</v>
      </c>
      <c r="B2111" s="3">
        <v>1070104</v>
      </c>
      <c r="C2111" s="3">
        <v>1</v>
      </c>
      <c r="D2111" s="62" t="s">
        <v>519</v>
      </c>
      <c r="E2111" s="65">
        <v>27210525128</v>
      </c>
      <c r="F2111" s="63">
        <v>25502</v>
      </c>
      <c r="G2111" s="3"/>
      <c r="H2111" s="3"/>
      <c r="I2111" s="3">
        <v>45660000</v>
      </c>
      <c r="J2111" s="3" t="s">
        <v>5605</v>
      </c>
      <c r="K2111" s="64" t="s">
        <v>7485</v>
      </c>
      <c r="L2111" s="64"/>
      <c r="M2111" s="3" t="s">
        <v>5737</v>
      </c>
      <c r="N2111" s="3" t="s">
        <v>5738</v>
      </c>
      <c r="O2111" s="3" t="s">
        <v>8629</v>
      </c>
      <c r="P2111" s="3" t="s">
        <v>87</v>
      </c>
      <c r="Q2111" s="3" t="s">
        <v>5803</v>
      </c>
      <c r="R2111" s="3" t="s">
        <v>5819</v>
      </c>
      <c r="S2111" s="3" t="s">
        <v>6289</v>
      </c>
      <c r="T2111" s="63">
        <v>33127</v>
      </c>
      <c r="U2111" s="4" t="s">
        <v>6360</v>
      </c>
      <c r="V2111" s="4">
        <v>157721.85999999999</v>
      </c>
      <c r="W2111" s="4">
        <v>22462.799999999999</v>
      </c>
      <c r="X2111" s="4">
        <v>135259.06</v>
      </c>
      <c r="AC2111" s="3">
        <v>45600020</v>
      </c>
      <c r="AD2111" s="3" t="s">
        <v>5666</v>
      </c>
      <c r="AE2111" s="64" t="s">
        <v>7497</v>
      </c>
    </row>
    <row r="2112" spans="1:31" s="54" customFormat="1" x14ac:dyDescent="0.25">
      <c r="A2112" s="61" t="s">
        <v>522</v>
      </c>
      <c r="B2112" s="3">
        <v>1070112</v>
      </c>
      <c r="C2112" s="3">
        <v>1</v>
      </c>
      <c r="D2112" s="62" t="s">
        <v>521</v>
      </c>
      <c r="E2112" s="65">
        <v>27210570786</v>
      </c>
      <c r="F2112" s="63">
        <v>25467</v>
      </c>
      <c r="G2112" s="3"/>
      <c r="H2112" s="3"/>
      <c r="I2112" s="3">
        <v>45190010</v>
      </c>
      <c r="J2112" s="3" t="s">
        <v>5608</v>
      </c>
      <c r="K2112" s="64" t="s">
        <v>7497</v>
      </c>
      <c r="L2112" s="64"/>
      <c r="M2112" s="3" t="s">
        <v>5737</v>
      </c>
      <c r="N2112" s="3" t="s">
        <v>5738</v>
      </c>
      <c r="O2112" s="3" t="s">
        <v>8629</v>
      </c>
      <c r="P2112" s="3" t="s">
        <v>111</v>
      </c>
      <c r="Q2112" s="3" t="s">
        <v>5803</v>
      </c>
      <c r="R2112" s="3" t="s">
        <v>5819</v>
      </c>
      <c r="S2112" s="3" t="s">
        <v>6254</v>
      </c>
      <c r="T2112" s="63">
        <v>35431</v>
      </c>
      <c r="U2112" s="4" t="s">
        <v>6360</v>
      </c>
      <c r="V2112" s="4">
        <v>122622.09</v>
      </c>
      <c r="W2112" s="4">
        <v>20518.099999999999</v>
      </c>
      <c r="X2112" s="4">
        <v>102103.99</v>
      </c>
      <c r="AC2112" s="3">
        <v>45600020</v>
      </c>
      <c r="AD2112" s="3" t="s">
        <v>5666</v>
      </c>
      <c r="AE2112" s="64" t="s">
        <v>7497</v>
      </c>
    </row>
    <row r="2113" spans="1:31" s="54" customFormat="1" x14ac:dyDescent="0.25">
      <c r="A2113" s="61" t="s">
        <v>1457</v>
      </c>
      <c r="B2113" s="3">
        <v>1070218</v>
      </c>
      <c r="C2113" s="3">
        <v>1</v>
      </c>
      <c r="D2113" s="62" t="s">
        <v>3653</v>
      </c>
      <c r="E2113" s="65">
        <v>27211027563</v>
      </c>
      <c r="F2113" s="63">
        <v>25162</v>
      </c>
      <c r="G2113" s="3"/>
      <c r="H2113" s="3"/>
      <c r="I2113" s="3">
        <v>45960060</v>
      </c>
      <c r="J2113" s="3" t="s">
        <v>5607</v>
      </c>
      <c r="K2113" s="64" t="s">
        <v>7489</v>
      </c>
      <c r="L2113" s="64"/>
      <c r="M2113" s="3" t="s">
        <v>5737</v>
      </c>
      <c r="N2113" s="3" t="s">
        <v>5738</v>
      </c>
      <c r="O2113" s="3" t="s">
        <v>8629</v>
      </c>
      <c r="P2113" s="3" t="s">
        <v>364</v>
      </c>
      <c r="Q2113" s="3" t="s">
        <v>5803</v>
      </c>
      <c r="R2113" s="3" t="s">
        <v>5819</v>
      </c>
      <c r="S2113" s="3" t="s">
        <v>6242</v>
      </c>
      <c r="T2113" s="63">
        <v>34516</v>
      </c>
      <c r="U2113" s="4" t="s">
        <v>6360</v>
      </c>
      <c r="V2113" s="4">
        <v>102524.5</v>
      </c>
      <c r="W2113" s="4">
        <v>34885.660000000003</v>
      </c>
      <c r="X2113" s="4">
        <v>67638.84</v>
      </c>
      <c r="AC2113" s="3">
        <v>45340100</v>
      </c>
      <c r="AD2113" s="3" t="s">
        <v>303</v>
      </c>
      <c r="AE2113" s="64" t="s">
        <v>7497</v>
      </c>
    </row>
    <row r="2114" spans="1:31" s="54" customFormat="1" x14ac:dyDescent="0.25">
      <c r="A2114" s="61" t="s">
        <v>524</v>
      </c>
      <c r="B2114" s="3">
        <v>1070346</v>
      </c>
      <c r="C2114" s="3">
        <v>1</v>
      </c>
      <c r="D2114" s="62" t="s">
        <v>523</v>
      </c>
      <c r="E2114" s="65">
        <v>27211567940</v>
      </c>
      <c r="F2114" s="63">
        <v>25555</v>
      </c>
      <c r="G2114" s="3"/>
      <c r="H2114" s="3"/>
      <c r="I2114" s="3">
        <v>45960060</v>
      </c>
      <c r="J2114" s="3" t="s">
        <v>5607</v>
      </c>
      <c r="K2114" s="64" t="s">
        <v>7489</v>
      </c>
      <c r="L2114" s="64"/>
      <c r="M2114" s="3" t="s">
        <v>5737</v>
      </c>
      <c r="N2114" s="3" t="s">
        <v>5738</v>
      </c>
      <c r="O2114" s="3" t="s">
        <v>8629</v>
      </c>
      <c r="P2114" s="3" t="s">
        <v>351</v>
      </c>
      <c r="Q2114" s="3" t="s">
        <v>5803</v>
      </c>
      <c r="R2114" s="3" t="s">
        <v>5819</v>
      </c>
      <c r="S2114" s="3" t="s">
        <v>6244</v>
      </c>
      <c r="T2114" s="63">
        <v>32819</v>
      </c>
      <c r="U2114" s="4" t="s">
        <v>6360</v>
      </c>
      <c r="V2114" s="4">
        <v>150760.73000000001</v>
      </c>
      <c r="W2114" s="4">
        <v>25557.200000000001</v>
      </c>
      <c r="X2114" s="4">
        <v>125203.53</v>
      </c>
      <c r="AC2114" s="3">
        <v>45600020</v>
      </c>
      <c r="AD2114" s="3" t="s">
        <v>5666</v>
      </c>
      <c r="AE2114" s="64" t="s">
        <v>7497</v>
      </c>
    </row>
    <row r="2115" spans="1:31" s="54" customFormat="1" x14ac:dyDescent="0.25">
      <c r="A2115" s="61" t="s">
        <v>1458</v>
      </c>
      <c r="B2115" s="3">
        <v>1070431</v>
      </c>
      <c r="C2115" s="3">
        <v>1</v>
      </c>
      <c r="D2115" s="62" t="s">
        <v>3654</v>
      </c>
      <c r="E2115" s="65">
        <v>27214519068</v>
      </c>
      <c r="F2115" s="63">
        <v>25571</v>
      </c>
      <c r="G2115" s="3"/>
      <c r="H2115" s="3"/>
      <c r="I2115" s="3">
        <v>45340000</v>
      </c>
      <c r="J2115" s="3" t="s">
        <v>287</v>
      </c>
      <c r="K2115" s="64" t="s">
        <v>7503</v>
      </c>
      <c r="L2115" s="64"/>
      <c r="M2115" s="3" t="s">
        <v>5737</v>
      </c>
      <c r="N2115" s="3" t="s">
        <v>5738</v>
      </c>
      <c r="O2115" s="3" t="s">
        <v>8629</v>
      </c>
      <c r="P2115" s="3" t="s">
        <v>87</v>
      </c>
      <c r="Q2115" s="3" t="s">
        <v>5803</v>
      </c>
      <c r="R2115" s="3" t="s">
        <v>5819</v>
      </c>
      <c r="S2115" s="3" t="s">
        <v>6248</v>
      </c>
      <c r="T2115" s="63">
        <v>32813</v>
      </c>
      <c r="U2115" s="4" t="s">
        <v>6360</v>
      </c>
      <c r="V2115" s="4">
        <v>129982.72</v>
      </c>
      <c r="W2115" s="4">
        <v>21747.439999999999</v>
      </c>
      <c r="X2115" s="4">
        <v>108235.28</v>
      </c>
      <c r="AC2115" s="3">
        <v>45600020</v>
      </c>
      <c r="AD2115" s="3" t="s">
        <v>5666</v>
      </c>
      <c r="AE2115" s="64" t="s">
        <v>7497</v>
      </c>
    </row>
    <row r="2116" spans="1:31" s="54" customFormat="1" x14ac:dyDescent="0.25">
      <c r="A2116" s="61" t="s">
        <v>1459</v>
      </c>
      <c r="B2116" s="3">
        <v>1070472</v>
      </c>
      <c r="C2116" s="3">
        <v>1</v>
      </c>
      <c r="D2116" s="62" t="s">
        <v>3655</v>
      </c>
      <c r="E2116" s="65">
        <v>27214678603</v>
      </c>
      <c r="F2116" s="63">
        <v>25645</v>
      </c>
      <c r="G2116" s="3"/>
      <c r="H2116" s="3"/>
      <c r="I2116" s="3">
        <v>45190010</v>
      </c>
      <c r="J2116" s="3" t="s">
        <v>5608</v>
      </c>
      <c r="K2116" s="64" t="s">
        <v>7497</v>
      </c>
      <c r="L2116" s="64"/>
      <c r="M2116" s="3" t="s">
        <v>5737</v>
      </c>
      <c r="N2116" s="3" t="s">
        <v>5738</v>
      </c>
      <c r="O2116" s="3" t="s">
        <v>8629</v>
      </c>
      <c r="P2116" s="3" t="s">
        <v>97</v>
      </c>
      <c r="Q2116" s="3" t="s">
        <v>5803</v>
      </c>
      <c r="R2116" s="3" t="s">
        <v>5819</v>
      </c>
      <c r="S2116" s="3" t="s">
        <v>6293</v>
      </c>
      <c r="T2116" s="63">
        <v>33298</v>
      </c>
      <c r="U2116" s="4" t="s">
        <v>6360</v>
      </c>
      <c r="V2116" s="4">
        <v>118105.25</v>
      </c>
      <c r="W2116" s="4">
        <v>48724.93</v>
      </c>
      <c r="X2116" s="4">
        <v>69380.320000000007</v>
      </c>
      <c r="AC2116" s="3">
        <v>45600020</v>
      </c>
      <c r="AD2116" s="3" t="s">
        <v>5666</v>
      </c>
      <c r="AE2116" s="64" t="s">
        <v>7497</v>
      </c>
    </row>
    <row r="2117" spans="1:31" s="54" customFormat="1" x14ac:dyDescent="0.25">
      <c r="A2117" s="61" t="s">
        <v>526</v>
      </c>
      <c r="B2117" s="3">
        <v>1070624</v>
      </c>
      <c r="C2117" s="3">
        <v>1</v>
      </c>
      <c r="D2117" s="62" t="s">
        <v>525</v>
      </c>
      <c r="E2117" s="65">
        <v>27214840036</v>
      </c>
      <c r="F2117" s="63">
        <v>25650</v>
      </c>
      <c r="G2117" s="3"/>
      <c r="H2117" s="3"/>
      <c r="I2117" s="3">
        <v>45980210</v>
      </c>
      <c r="J2117" s="3" t="s">
        <v>5653</v>
      </c>
      <c r="K2117" s="64" t="s">
        <v>7493</v>
      </c>
      <c r="L2117" s="64"/>
      <c r="M2117" s="3" t="s">
        <v>5737</v>
      </c>
      <c r="N2117" s="3" t="s">
        <v>5738</v>
      </c>
      <c r="O2117" s="3" t="s">
        <v>8629</v>
      </c>
      <c r="P2117" s="3" t="s">
        <v>351</v>
      </c>
      <c r="Q2117" s="3" t="s">
        <v>5803</v>
      </c>
      <c r="R2117" s="3" t="s">
        <v>5819</v>
      </c>
      <c r="S2117" s="3" t="s">
        <v>6245</v>
      </c>
      <c r="T2117" s="63">
        <v>34516</v>
      </c>
      <c r="U2117" s="4" t="s">
        <v>6360</v>
      </c>
      <c r="V2117" s="4">
        <v>178152.7</v>
      </c>
      <c r="W2117" s="4">
        <v>28485.51</v>
      </c>
      <c r="X2117" s="4">
        <v>149667.19</v>
      </c>
      <c r="AC2117" s="3">
        <v>45340100</v>
      </c>
      <c r="AD2117" s="3" t="s">
        <v>303</v>
      </c>
      <c r="AE2117" s="64" t="s">
        <v>7497</v>
      </c>
    </row>
    <row r="2118" spans="1:31" s="54" customFormat="1" x14ac:dyDescent="0.25">
      <c r="A2118" s="61" t="s">
        <v>1460</v>
      </c>
      <c r="B2118" s="3">
        <v>1070775</v>
      </c>
      <c r="C2118" s="3">
        <v>1</v>
      </c>
      <c r="D2118" s="62" t="s">
        <v>3656</v>
      </c>
      <c r="E2118" s="65">
        <v>27215553200</v>
      </c>
      <c r="F2118" s="63">
        <v>25328</v>
      </c>
      <c r="G2118" s="3"/>
      <c r="H2118" s="3"/>
      <c r="I2118" s="3">
        <v>45960060</v>
      </c>
      <c r="J2118" s="3" t="s">
        <v>5607</v>
      </c>
      <c r="K2118" s="64" t="s">
        <v>7489</v>
      </c>
      <c r="L2118" s="64"/>
      <c r="M2118" s="3" t="s">
        <v>5737</v>
      </c>
      <c r="N2118" s="3" t="s">
        <v>5738</v>
      </c>
      <c r="O2118" s="3" t="s">
        <v>8629</v>
      </c>
      <c r="P2118" s="3" t="s">
        <v>87</v>
      </c>
      <c r="Q2118" s="3" t="s">
        <v>5803</v>
      </c>
      <c r="R2118" s="3" t="s">
        <v>5819</v>
      </c>
      <c r="S2118" s="3" t="s">
        <v>6254</v>
      </c>
      <c r="T2118" s="63">
        <v>32356</v>
      </c>
      <c r="U2118" s="4" t="s">
        <v>6360</v>
      </c>
      <c r="V2118" s="4">
        <v>135855.01</v>
      </c>
      <c r="W2118" s="4">
        <v>21214.05</v>
      </c>
      <c r="X2118" s="4">
        <v>114640.96000000001</v>
      </c>
      <c r="AC2118" s="3">
        <v>45600020</v>
      </c>
      <c r="AD2118" s="3" t="s">
        <v>5666</v>
      </c>
      <c r="AE2118" s="64" t="s">
        <v>7497</v>
      </c>
    </row>
    <row r="2119" spans="1:31" s="54" customFormat="1" x14ac:dyDescent="0.25">
      <c r="A2119" s="61" t="s">
        <v>1461</v>
      </c>
      <c r="B2119" s="3">
        <v>1070782</v>
      </c>
      <c r="C2119" s="3">
        <v>1</v>
      </c>
      <c r="D2119" s="62" t="s">
        <v>3657</v>
      </c>
      <c r="E2119" s="65">
        <v>27215587784</v>
      </c>
      <c r="F2119" s="63">
        <v>25663</v>
      </c>
      <c r="G2119" s="3"/>
      <c r="H2119" s="3"/>
      <c r="I2119" s="3">
        <v>45960060</v>
      </c>
      <c r="J2119" s="3" t="s">
        <v>5607</v>
      </c>
      <c r="K2119" s="64" t="s">
        <v>7489</v>
      </c>
      <c r="L2119" s="64"/>
      <c r="M2119" s="3" t="s">
        <v>5737</v>
      </c>
      <c r="N2119" s="3" t="s">
        <v>5738</v>
      </c>
      <c r="O2119" s="3" t="s">
        <v>8629</v>
      </c>
      <c r="P2119" s="3" t="s">
        <v>375</v>
      </c>
      <c r="Q2119" s="3" t="s">
        <v>5803</v>
      </c>
      <c r="R2119" s="3" t="s">
        <v>5819</v>
      </c>
      <c r="S2119" s="3" t="s">
        <v>6256</v>
      </c>
      <c r="T2119" s="63">
        <v>34516</v>
      </c>
      <c r="U2119" s="4" t="s">
        <v>6360</v>
      </c>
      <c r="V2119" s="4">
        <v>111485.92</v>
      </c>
      <c r="W2119" s="4">
        <v>18931.23</v>
      </c>
      <c r="X2119" s="4">
        <v>92554.69</v>
      </c>
      <c r="AC2119" s="3">
        <v>45600010</v>
      </c>
      <c r="AD2119" s="3" t="s">
        <v>5638</v>
      </c>
      <c r="AE2119" s="64" t="s">
        <v>7497</v>
      </c>
    </row>
    <row r="2120" spans="1:31" s="54" customFormat="1" x14ac:dyDescent="0.25">
      <c r="A2120" s="61" t="s">
        <v>1462</v>
      </c>
      <c r="B2120" s="3">
        <v>1070940</v>
      </c>
      <c r="C2120" s="3">
        <v>1</v>
      </c>
      <c r="D2120" s="62" t="s">
        <v>3658</v>
      </c>
      <c r="E2120" s="65">
        <v>27216687235</v>
      </c>
      <c r="F2120" s="63">
        <v>25725</v>
      </c>
      <c r="G2120" s="3"/>
      <c r="H2120" s="3"/>
      <c r="I2120" s="3">
        <v>45170530</v>
      </c>
      <c r="J2120" s="3" t="s">
        <v>304</v>
      </c>
      <c r="K2120" s="64" t="s">
        <v>7487</v>
      </c>
      <c r="L2120" s="64"/>
      <c r="M2120" s="3" t="s">
        <v>5737</v>
      </c>
      <c r="N2120" s="3" t="s">
        <v>5738</v>
      </c>
      <c r="O2120" s="3" t="s">
        <v>8629</v>
      </c>
      <c r="P2120" s="3" t="s">
        <v>97</v>
      </c>
      <c r="Q2120" s="3" t="s">
        <v>5803</v>
      </c>
      <c r="R2120" s="3" t="s">
        <v>5819</v>
      </c>
      <c r="S2120" s="3" t="s">
        <v>6256</v>
      </c>
      <c r="T2120" s="63">
        <v>33298</v>
      </c>
      <c r="U2120" s="4" t="s">
        <v>6360</v>
      </c>
      <c r="V2120" s="4">
        <v>134739.54999999999</v>
      </c>
      <c r="W2120" s="4">
        <v>20187.41</v>
      </c>
      <c r="X2120" s="4">
        <v>114552.14</v>
      </c>
      <c r="AC2120" s="3">
        <v>45340100</v>
      </c>
      <c r="AD2120" s="3" t="s">
        <v>303</v>
      </c>
      <c r="AE2120" s="64" t="s">
        <v>7497</v>
      </c>
    </row>
    <row r="2121" spans="1:31" s="54" customFormat="1" x14ac:dyDescent="0.25">
      <c r="A2121" s="61" t="s">
        <v>528</v>
      </c>
      <c r="B2121" s="3">
        <v>1070999</v>
      </c>
      <c r="C2121" s="3">
        <v>1</v>
      </c>
      <c r="D2121" s="62" t="s">
        <v>527</v>
      </c>
      <c r="E2121" s="65">
        <v>27217157124</v>
      </c>
      <c r="F2121" s="63">
        <v>25733</v>
      </c>
      <c r="G2121" s="3"/>
      <c r="H2121" s="3"/>
      <c r="I2121" s="3">
        <v>65123000</v>
      </c>
      <c r="J2121" s="3" t="s">
        <v>5597</v>
      </c>
      <c r="K2121" s="64" t="s">
        <v>7503</v>
      </c>
      <c r="L2121" s="64"/>
      <c r="M2121" s="3" t="s">
        <v>5737</v>
      </c>
      <c r="N2121" s="3" t="s">
        <v>5738</v>
      </c>
      <c r="O2121" s="3" t="s">
        <v>8629</v>
      </c>
      <c r="P2121" s="3" t="s">
        <v>87</v>
      </c>
      <c r="Q2121" s="3" t="s">
        <v>5803</v>
      </c>
      <c r="R2121" s="3" t="s">
        <v>5819</v>
      </c>
      <c r="S2121" s="3" t="s">
        <v>6262</v>
      </c>
      <c r="T2121" s="63">
        <v>32315</v>
      </c>
      <c r="U2121" s="4" t="s">
        <v>6360</v>
      </c>
      <c r="V2121" s="4">
        <v>144321.15</v>
      </c>
      <c r="W2121" s="4">
        <v>45964.92</v>
      </c>
      <c r="X2121" s="4">
        <v>98356.23</v>
      </c>
      <c r="AC2121" s="3">
        <v>45600020</v>
      </c>
      <c r="AD2121" s="3" t="s">
        <v>5666</v>
      </c>
      <c r="AE2121" s="64" t="s">
        <v>7497</v>
      </c>
    </row>
    <row r="2122" spans="1:31" s="54" customFormat="1" x14ac:dyDescent="0.25">
      <c r="A2122" s="61" t="s">
        <v>1463</v>
      </c>
      <c r="B2122" s="3">
        <v>1071103</v>
      </c>
      <c r="C2122" s="3">
        <v>1</v>
      </c>
      <c r="D2122" s="62" t="s">
        <v>3659</v>
      </c>
      <c r="E2122" s="65">
        <v>27217642065</v>
      </c>
      <c r="F2122" s="63">
        <v>25821</v>
      </c>
      <c r="G2122" s="3"/>
      <c r="H2122" s="3"/>
      <c r="I2122" s="3">
        <v>45960060</v>
      </c>
      <c r="J2122" s="3" t="s">
        <v>5607</v>
      </c>
      <c r="K2122" s="64" t="s">
        <v>7489</v>
      </c>
      <c r="L2122" s="64"/>
      <c r="M2122" s="3" t="s">
        <v>5737</v>
      </c>
      <c r="N2122" s="3" t="s">
        <v>5738</v>
      </c>
      <c r="O2122" s="3" t="s">
        <v>8629</v>
      </c>
      <c r="P2122" s="3" t="s">
        <v>364</v>
      </c>
      <c r="Q2122" s="3" t="s">
        <v>5803</v>
      </c>
      <c r="R2122" s="3" t="s">
        <v>5819</v>
      </c>
      <c r="S2122" s="3" t="s">
        <v>6242</v>
      </c>
      <c r="T2122" s="63">
        <v>34516</v>
      </c>
      <c r="U2122" s="4" t="s">
        <v>6360</v>
      </c>
      <c r="V2122" s="4">
        <v>98235.74</v>
      </c>
      <c r="W2122" s="4">
        <v>53719.41</v>
      </c>
      <c r="X2122" s="4">
        <v>44516.33</v>
      </c>
      <c r="AC2122" s="3">
        <v>45600020</v>
      </c>
      <c r="AD2122" s="3" t="s">
        <v>5666</v>
      </c>
      <c r="AE2122" s="64" t="s">
        <v>7497</v>
      </c>
    </row>
    <row r="2123" spans="1:31" s="54" customFormat="1" x14ac:dyDescent="0.25">
      <c r="A2123" s="61" t="s">
        <v>1464</v>
      </c>
      <c r="B2123" s="3">
        <v>1071260</v>
      </c>
      <c r="C2123" s="3">
        <v>1</v>
      </c>
      <c r="D2123" s="62" t="s">
        <v>3660</v>
      </c>
      <c r="E2123" s="65">
        <v>27218727323</v>
      </c>
      <c r="F2123" s="63">
        <v>25962</v>
      </c>
      <c r="G2123" s="3"/>
      <c r="H2123" s="3"/>
      <c r="I2123" s="3">
        <v>45960060</v>
      </c>
      <c r="J2123" s="3" t="s">
        <v>5607</v>
      </c>
      <c r="K2123" s="64" t="s">
        <v>7489</v>
      </c>
      <c r="L2123" s="64"/>
      <c r="M2123" s="3" t="s">
        <v>5737</v>
      </c>
      <c r="N2123" s="3" t="s">
        <v>5738</v>
      </c>
      <c r="O2123" s="3" t="s">
        <v>8629</v>
      </c>
      <c r="P2123" s="3" t="s">
        <v>375</v>
      </c>
      <c r="Q2123" s="3" t="s">
        <v>5803</v>
      </c>
      <c r="R2123" s="3" t="s">
        <v>5819</v>
      </c>
      <c r="S2123" s="3" t="s">
        <v>6256</v>
      </c>
      <c r="T2123" s="63">
        <v>34516</v>
      </c>
      <c r="U2123" s="4" t="s">
        <v>6360</v>
      </c>
      <c r="V2123" s="4">
        <v>110349.37</v>
      </c>
      <c r="W2123" s="4">
        <v>32173.4</v>
      </c>
      <c r="X2123" s="4">
        <v>78175.97</v>
      </c>
      <c r="AC2123" s="3">
        <v>45190010</v>
      </c>
      <c r="AD2123" s="3" t="s">
        <v>5608</v>
      </c>
      <c r="AE2123" s="64" t="s">
        <v>7497</v>
      </c>
    </row>
    <row r="2124" spans="1:31" s="54" customFormat="1" x14ac:dyDescent="0.25">
      <c r="A2124" s="61" t="s">
        <v>1465</v>
      </c>
      <c r="B2124" s="3">
        <v>1071336</v>
      </c>
      <c r="C2124" s="3">
        <v>1</v>
      </c>
      <c r="D2124" s="62" t="s">
        <v>3661</v>
      </c>
      <c r="E2124" s="65">
        <v>27219237354</v>
      </c>
      <c r="F2124" s="63">
        <v>25870</v>
      </c>
      <c r="G2124" s="3"/>
      <c r="H2124" s="3"/>
      <c r="I2124" s="3">
        <v>45660000</v>
      </c>
      <c r="J2124" s="3" t="s">
        <v>5605</v>
      </c>
      <c r="K2124" s="64" t="s">
        <v>7485</v>
      </c>
      <c r="L2124" s="64"/>
      <c r="M2124" s="3" t="s">
        <v>5737</v>
      </c>
      <c r="N2124" s="3" t="s">
        <v>5738</v>
      </c>
      <c r="O2124" s="3" t="s">
        <v>8629</v>
      </c>
      <c r="P2124" s="3" t="s">
        <v>87</v>
      </c>
      <c r="Q2124" s="3" t="s">
        <v>5803</v>
      </c>
      <c r="R2124" s="3" t="s">
        <v>5819</v>
      </c>
      <c r="S2124" s="3" t="s">
        <v>6298</v>
      </c>
      <c r="T2124" s="63">
        <v>32729</v>
      </c>
      <c r="U2124" s="4" t="s">
        <v>6360</v>
      </c>
      <c r="V2124" s="4">
        <v>140538.09</v>
      </c>
      <c r="W2124" s="4">
        <v>23782.74</v>
      </c>
      <c r="X2124" s="4">
        <v>116755.35</v>
      </c>
      <c r="AC2124" s="3">
        <v>45190010</v>
      </c>
      <c r="AD2124" s="3" t="s">
        <v>5608</v>
      </c>
      <c r="AE2124" s="64" t="s">
        <v>7497</v>
      </c>
    </row>
    <row r="2125" spans="1:31" s="54" customFormat="1" x14ac:dyDescent="0.25">
      <c r="A2125" s="61" t="s">
        <v>1466</v>
      </c>
      <c r="B2125" s="3">
        <v>1071441</v>
      </c>
      <c r="C2125" s="3">
        <v>1</v>
      </c>
      <c r="D2125" s="62" t="s">
        <v>3662</v>
      </c>
      <c r="E2125" s="65">
        <v>27219648370</v>
      </c>
      <c r="F2125" s="63">
        <v>25885</v>
      </c>
      <c r="G2125" s="3"/>
      <c r="H2125" s="3"/>
      <c r="I2125" s="3">
        <v>45180000</v>
      </c>
      <c r="J2125" s="3" t="s">
        <v>291</v>
      </c>
      <c r="K2125" s="64" t="s">
        <v>7505</v>
      </c>
      <c r="L2125" s="64"/>
      <c r="M2125" s="3" t="s">
        <v>5737</v>
      </c>
      <c r="N2125" s="3" t="s">
        <v>5738</v>
      </c>
      <c r="O2125" s="3" t="s">
        <v>8629</v>
      </c>
      <c r="P2125" s="3" t="s">
        <v>87</v>
      </c>
      <c r="Q2125" s="3" t="s">
        <v>5803</v>
      </c>
      <c r="R2125" s="3" t="s">
        <v>5819</v>
      </c>
      <c r="S2125" s="3" t="s">
        <v>6299</v>
      </c>
      <c r="T2125" s="63">
        <v>33298</v>
      </c>
      <c r="U2125" s="4" t="s">
        <v>6360</v>
      </c>
      <c r="V2125" s="4">
        <v>139230.85</v>
      </c>
      <c r="W2125" s="4">
        <v>22513.7</v>
      </c>
      <c r="X2125" s="4">
        <v>116717.15</v>
      </c>
      <c r="AC2125" s="3">
        <v>45340100</v>
      </c>
      <c r="AD2125" s="3" t="s">
        <v>303</v>
      </c>
      <c r="AE2125" s="64" t="s">
        <v>7497</v>
      </c>
    </row>
    <row r="2126" spans="1:31" s="54" customFormat="1" x14ac:dyDescent="0.25">
      <c r="A2126" s="61" t="s">
        <v>1467</v>
      </c>
      <c r="B2126" s="3">
        <v>1071455</v>
      </c>
      <c r="C2126" s="3">
        <v>1</v>
      </c>
      <c r="D2126" s="62" t="s">
        <v>3663</v>
      </c>
      <c r="E2126" s="65">
        <v>27219763250</v>
      </c>
      <c r="F2126" s="63">
        <v>25932</v>
      </c>
      <c r="G2126" s="3"/>
      <c r="H2126" s="3"/>
      <c r="I2126" s="3">
        <v>45960060</v>
      </c>
      <c r="J2126" s="3" t="s">
        <v>5607</v>
      </c>
      <c r="K2126" s="64" t="s">
        <v>7489</v>
      </c>
      <c r="L2126" s="64"/>
      <c r="M2126" s="3" t="s">
        <v>5737</v>
      </c>
      <c r="N2126" s="3" t="s">
        <v>5738</v>
      </c>
      <c r="O2126" s="3" t="s">
        <v>8629</v>
      </c>
      <c r="P2126" s="3" t="s">
        <v>375</v>
      </c>
      <c r="Q2126" s="3" t="s">
        <v>5803</v>
      </c>
      <c r="R2126" s="3" t="s">
        <v>5819</v>
      </c>
      <c r="S2126" s="3" t="s">
        <v>6256</v>
      </c>
      <c r="T2126" s="63">
        <v>34516</v>
      </c>
      <c r="U2126" s="4" t="s">
        <v>6360</v>
      </c>
      <c r="V2126" s="4">
        <v>99068.74</v>
      </c>
      <c r="W2126" s="4">
        <v>16341.49</v>
      </c>
      <c r="X2126" s="4">
        <v>82727.25</v>
      </c>
      <c r="AC2126" s="3">
        <v>45190010</v>
      </c>
      <c r="AD2126" s="3" t="s">
        <v>5608</v>
      </c>
      <c r="AE2126" s="64" t="s">
        <v>7497</v>
      </c>
    </row>
    <row r="2127" spans="1:31" s="54" customFormat="1" x14ac:dyDescent="0.25">
      <c r="A2127" s="61" t="s">
        <v>1468</v>
      </c>
      <c r="B2127" s="3">
        <v>1071533</v>
      </c>
      <c r="C2127" s="3">
        <v>2</v>
      </c>
      <c r="D2127" s="62" t="s">
        <v>3664</v>
      </c>
      <c r="E2127" s="65">
        <v>27220047488</v>
      </c>
      <c r="F2127" s="63">
        <v>25949</v>
      </c>
      <c r="G2127" s="3"/>
      <c r="H2127" s="3"/>
      <c r="I2127" s="3">
        <v>45010060</v>
      </c>
      <c r="J2127" s="3" t="s">
        <v>5604</v>
      </c>
      <c r="K2127" s="64" t="s">
        <v>7498</v>
      </c>
      <c r="L2127" s="64"/>
      <c r="M2127" s="3" t="s">
        <v>5737</v>
      </c>
      <c r="N2127" s="3" t="s">
        <v>5738</v>
      </c>
      <c r="O2127" s="3" t="s">
        <v>8629</v>
      </c>
      <c r="P2127" s="3" t="s">
        <v>117</v>
      </c>
      <c r="Q2127" s="3" t="s">
        <v>5803</v>
      </c>
      <c r="R2127" s="3" t="s">
        <v>5819</v>
      </c>
      <c r="S2127" s="3" t="s">
        <v>6265</v>
      </c>
      <c r="T2127" s="63">
        <v>38657</v>
      </c>
      <c r="U2127" s="4" t="s">
        <v>6360</v>
      </c>
      <c r="V2127" s="4">
        <v>123546.71</v>
      </c>
      <c r="W2127" s="4">
        <v>16895.37</v>
      </c>
      <c r="X2127" s="4">
        <v>106651.34</v>
      </c>
      <c r="AC2127" s="3">
        <v>45190010</v>
      </c>
      <c r="AD2127" s="3" t="s">
        <v>5608</v>
      </c>
      <c r="AE2127" s="64" t="s">
        <v>7497</v>
      </c>
    </row>
    <row r="2128" spans="1:31" s="54" customFormat="1" x14ac:dyDescent="0.25">
      <c r="A2128" s="61" t="s">
        <v>1469</v>
      </c>
      <c r="B2128" s="3">
        <v>1071663</v>
      </c>
      <c r="C2128" s="3">
        <v>1</v>
      </c>
      <c r="D2128" s="62" t="s">
        <v>3665</v>
      </c>
      <c r="E2128" s="65">
        <v>27220985275</v>
      </c>
      <c r="F2128" s="63">
        <v>25982</v>
      </c>
      <c r="G2128" s="3"/>
      <c r="H2128" s="3"/>
      <c r="I2128" s="3">
        <v>45010060</v>
      </c>
      <c r="J2128" s="3" t="s">
        <v>5604</v>
      </c>
      <c r="K2128" s="64" t="s">
        <v>7498</v>
      </c>
      <c r="L2128" s="64"/>
      <c r="M2128" s="3" t="s">
        <v>5737</v>
      </c>
      <c r="N2128" s="3" t="s">
        <v>5738</v>
      </c>
      <c r="O2128" s="3" t="s">
        <v>8629</v>
      </c>
      <c r="P2128" s="3" t="s">
        <v>5777</v>
      </c>
      <c r="Q2128" s="3" t="s">
        <v>5803</v>
      </c>
      <c r="R2128" s="3" t="s">
        <v>5819</v>
      </c>
      <c r="S2128" s="3" t="s">
        <v>6265</v>
      </c>
      <c r="T2128" s="63">
        <v>34516</v>
      </c>
      <c r="U2128" s="4" t="s">
        <v>6360</v>
      </c>
      <c r="V2128" s="4">
        <v>112969.25</v>
      </c>
      <c r="W2128" s="4">
        <v>16036.78</v>
      </c>
      <c r="X2128" s="4">
        <v>96932.47</v>
      </c>
      <c r="AC2128" s="3">
        <v>45600020</v>
      </c>
      <c r="AD2128" s="3" t="s">
        <v>5666</v>
      </c>
      <c r="AE2128" s="64" t="s">
        <v>7497</v>
      </c>
    </row>
    <row r="2129" spans="1:31" s="54" customFormat="1" x14ac:dyDescent="0.25">
      <c r="A2129" s="61" t="s">
        <v>1470</v>
      </c>
      <c r="B2129" s="3">
        <v>1071735</v>
      </c>
      <c r="C2129" s="3">
        <v>1</v>
      </c>
      <c r="D2129" s="62" t="s">
        <v>3666</v>
      </c>
      <c r="E2129" s="65">
        <v>27221293695</v>
      </c>
      <c r="F2129" s="63">
        <v>26031</v>
      </c>
      <c r="G2129" s="3"/>
      <c r="H2129" s="3"/>
      <c r="I2129" s="3">
        <v>45170500</v>
      </c>
      <c r="J2129" s="3" t="s">
        <v>5615</v>
      </c>
      <c r="K2129" s="64" t="s">
        <v>7501</v>
      </c>
      <c r="L2129" s="64"/>
      <c r="M2129" s="3" t="s">
        <v>5737</v>
      </c>
      <c r="N2129" s="3" t="s">
        <v>5738</v>
      </c>
      <c r="O2129" s="3" t="s">
        <v>8629</v>
      </c>
      <c r="P2129" s="3" t="s">
        <v>5760</v>
      </c>
      <c r="Q2129" s="3" t="s">
        <v>5803</v>
      </c>
      <c r="R2129" s="3" t="s">
        <v>5819</v>
      </c>
      <c r="S2129" s="3" t="s">
        <v>6230</v>
      </c>
      <c r="T2129" s="63">
        <v>33298</v>
      </c>
      <c r="U2129" s="4" t="s">
        <v>6360</v>
      </c>
      <c r="V2129" s="4">
        <v>140634.49</v>
      </c>
      <c r="W2129" s="4">
        <v>37655.46</v>
      </c>
      <c r="X2129" s="4">
        <v>102979.03</v>
      </c>
      <c r="AC2129" s="3">
        <v>45600020</v>
      </c>
      <c r="AD2129" s="3" t="s">
        <v>5666</v>
      </c>
      <c r="AE2129" s="64" t="s">
        <v>7497</v>
      </c>
    </row>
    <row r="2130" spans="1:31" s="54" customFormat="1" x14ac:dyDescent="0.25">
      <c r="A2130" s="61" t="s">
        <v>1471</v>
      </c>
      <c r="B2130" s="3">
        <v>1071762</v>
      </c>
      <c r="C2130" s="3">
        <v>1</v>
      </c>
      <c r="D2130" s="62" t="s">
        <v>3667</v>
      </c>
      <c r="E2130" s="65">
        <v>27221476897</v>
      </c>
      <c r="F2130" s="63">
        <v>26082</v>
      </c>
      <c r="G2130" s="3"/>
      <c r="H2130" s="3"/>
      <c r="I2130" s="3">
        <v>45960060</v>
      </c>
      <c r="J2130" s="3" t="s">
        <v>5607</v>
      </c>
      <c r="K2130" s="64" t="s">
        <v>7489</v>
      </c>
      <c r="L2130" s="64"/>
      <c r="M2130" s="3" t="s">
        <v>5737</v>
      </c>
      <c r="N2130" s="3" t="s">
        <v>5738</v>
      </c>
      <c r="O2130" s="3" t="s">
        <v>8629</v>
      </c>
      <c r="P2130" s="3" t="s">
        <v>87</v>
      </c>
      <c r="Q2130" s="3" t="s">
        <v>5803</v>
      </c>
      <c r="R2130" s="3" t="s">
        <v>5819</v>
      </c>
      <c r="S2130" s="3" t="s">
        <v>6248</v>
      </c>
      <c r="T2130" s="63">
        <v>33512</v>
      </c>
      <c r="U2130" s="4" t="s">
        <v>6360</v>
      </c>
      <c r="V2130" s="4">
        <v>133726.87</v>
      </c>
      <c r="W2130" s="4">
        <v>22510.34</v>
      </c>
      <c r="X2130" s="4">
        <v>111216.53</v>
      </c>
      <c r="AC2130" s="3">
        <v>45190010</v>
      </c>
      <c r="AD2130" s="3" t="s">
        <v>5608</v>
      </c>
      <c r="AE2130" s="64" t="s">
        <v>7497</v>
      </c>
    </row>
    <row r="2131" spans="1:31" s="54" customFormat="1" x14ac:dyDescent="0.25">
      <c r="A2131" s="61" t="s">
        <v>530</v>
      </c>
      <c r="B2131" s="3">
        <v>1071806</v>
      </c>
      <c r="C2131" s="3">
        <v>1</v>
      </c>
      <c r="D2131" s="62" t="s">
        <v>529</v>
      </c>
      <c r="E2131" s="65">
        <v>27221790915</v>
      </c>
      <c r="F2131" s="63">
        <v>26042</v>
      </c>
      <c r="G2131" s="3"/>
      <c r="H2131" s="3"/>
      <c r="I2131" s="3">
        <v>45340000</v>
      </c>
      <c r="J2131" s="3" t="s">
        <v>287</v>
      </c>
      <c r="K2131" s="64" t="s">
        <v>7503</v>
      </c>
      <c r="L2131" s="64"/>
      <c r="M2131" s="3" t="s">
        <v>5737</v>
      </c>
      <c r="N2131" s="3" t="s">
        <v>5738</v>
      </c>
      <c r="O2131" s="3" t="s">
        <v>8629</v>
      </c>
      <c r="P2131" s="3" t="s">
        <v>87</v>
      </c>
      <c r="Q2131" s="3" t="s">
        <v>5804</v>
      </c>
      <c r="R2131" s="3" t="s">
        <v>5819</v>
      </c>
      <c r="S2131" s="3" t="s">
        <v>6294</v>
      </c>
      <c r="T2131" s="63">
        <v>32874</v>
      </c>
      <c r="U2131" s="4" t="s">
        <v>6360</v>
      </c>
      <c r="V2131" s="4">
        <v>132336.57999999999</v>
      </c>
      <c r="W2131" s="4">
        <v>132336.57999999999</v>
      </c>
      <c r="X2131" s="4">
        <v>0</v>
      </c>
      <c r="AC2131" s="3">
        <v>45190010</v>
      </c>
      <c r="AD2131" s="3" t="s">
        <v>5608</v>
      </c>
      <c r="AE2131" s="64" t="s">
        <v>7497</v>
      </c>
    </row>
    <row r="2132" spans="1:31" s="54" customFormat="1" x14ac:dyDescent="0.25">
      <c r="A2132" s="61" t="s">
        <v>532</v>
      </c>
      <c r="B2132" s="3">
        <v>1071856</v>
      </c>
      <c r="C2132" s="3">
        <v>1</v>
      </c>
      <c r="D2132" s="62" t="s">
        <v>531</v>
      </c>
      <c r="E2132" s="65">
        <v>27222126792</v>
      </c>
      <c r="F2132" s="63">
        <v>26131</v>
      </c>
      <c r="G2132" s="3"/>
      <c r="H2132" s="3"/>
      <c r="I2132" s="3">
        <v>45190010</v>
      </c>
      <c r="J2132" s="3" t="s">
        <v>5608</v>
      </c>
      <c r="K2132" s="64" t="s">
        <v>7497</v>
      </c>
      <c r="L2132" s="64"/>
      <c r="M2132" s="3" t="s">
        <v>5737</v>
      </c>
      <c r="N2132" s="3" t="s">
        <v>5738</v>
      </c>
      <c r="O2132" s="3" t="s">
        <v>8629</v>
      </c>
      <c r="P2132" s="3" t="s">
        <v>533</v>
      </c>
      <c r="Q2132" s="3" t="s">
        <v>5804</v>
      </c>
      <c r="R2132" s="3" t="s">
        <v>5819</v>
      </c>
      <c r="S2132" s="3" t="s">
        <v>6254</v>
      </c>
      <c r="T2132" s="63">
        <v>38657</v>
      </c>
      <c r="U2132" s="4" t="s">
        <v>6364</v>
      </c>
      <c r="V2132" s="4">
        <v>97165.82</v>
      </c>
      <c r="W2132" s="4">
        <v>97165.82</v>
      </c>
      <c r="X2132" s="4">
        <v>0</v>
      </c>
      <c r="AC2132" s="3">
        <v>45190010</v>
      </c>
      <c r="AD2132" s="3" t="s">
        <v>5608</v>
      </c>
      <c r="AE2132" s="64" t="s">
        <v>7497</v>
      </c>
    </row>
    <row r="2133" spans="1:31" s="54" customFormat="1" x14ac:dyDescent="0.25">
      <c r="A2133" s="61" t="s">
        <v>1472</v>
      </c>
      <c r="B2133" s="3">
        <v>1072081</v>
      </c>
      <c r="C2133" s="3">
        <v>1</v>
      </c>
      <c r="D2133" s="62" t="s">
        <v>3668</v>
      </c>
      <c r="E2133" s="65">
        <v>27223506351</v>
      </c>
      <c r="F2133" s="63">
        <v>26174</v>
      </c>
      <c r="G2133" s="3"/>
      <c r="H2133" s="3"/>
      <c r="I2133" s="3">
        <v>45980110</v>
      </c>
      <c r="J2133" s="3" t="s">
        <v>5654</v>
      </c>
      <c r="K2133" s="64" t="s">
        <v>7493</v>
      </c>
      <c r="L2133" s="64"/>
      <c r="M2133" s="3" t="s">
        <v>5737</v>
      </c>
      <c r="N2133" s="3" t="s">
        <v>5738</v>
      </c>
      <c r="O2133" s="3" t="s">
        <v>8629</v>
      </c>
      <c r="P2133" s="3" t="s">
        <v>5760</v>
      </c>
      <c r="Q2133" s="3" t="s">
        <v>5803</v>
      </c>
      <c r="R2133" s="3" t="s">
        <v>5819</v>
      </c>
      <c r="S2133" s="3" t="s">
        <v>6230</v>
      </c>
      <c r="T2133" s="63">
        <v>33298</v>
      </c>
      <c r="U2133" s="4" t="s">
        <v>6360</v>
      </c>
      <c r="V2133" s="4">
        <v>136421.31</v>
      </c>
      <c r="W2133" s="4">
        <v>19022.34</v>
      </c>
      <c r="X2133" s="4">
        <v>117398.97</v>
      </c>
      <c r="AC2133" s="3">
        <v>45340100</v>
      </c>
      <c r="AD2133" s="3" t="s">
        <v>303</v>
      </c>
      <c r="AE2133" s="64" t="s">
        <v>7497</v>
      </c>
    </row>
    <row r="2134" spans="1:31" s="54" customFormat="1" x14ac:dyDescent="0.25">
      <c r="A2134" s="61" t="s">
        <v>1473</v>
      </c>
      <c r="B2134" s="3">
        <v>1072112</v>
      </c>
      <c r="C2134" s="3">
        <v>1</v>
      </c>
      <c r="D2134" s="62" t="s">
        <v>3669</v>
      </c>
      <c r="E2134" s="65">
        <v>27223647230</v>
      </c>
      <c r="F2134" s="63">
        <v>26168</v>
      </c>
      <c r="G2134" s="3"/>
      <c r="H2134" s="3"/>
      <c r="I2134" s="3">
        <v>45340100</v>
      </c>
      <c r="J2134" s="3" t="s">
        <v>303</v>
      </c>
      <c r="K2134" s="64" t="s">
        <v>7497</v>
      </c>
      <c r="L2134" s="64"/>
      <c r="M2134" s="3" t="s">
        <v>5737</v>
      </c>
      <c r="N2134" s="3" t="s">
        <v>5738</v>
      </c>
      <c r="O2134" s="3" t="s">
        <v>8629</v>
      </c>
      <c r="P2134" s="3" t="s">
        <v>356</v>
      </c>
      <c r="Q2134" s="3" t="s">
        <v>5803</v>
      </c>
      <c r="R2134" s="3" t="s">
        <v>5819</v>
      </c>
      <c r="S2134" s="3" t="s">
        <v>6298</v>
      </c>
      <c r="T2134" s="63">
        <v>33298</v>
      </c>
      <c r="U2134" s="4" t="s">
        <v>6360</v>
      </c>
      <c r="V2134" s="4">
        <v>116445.77</v>
      </c>
      <c r="W2134" s="4">
        <v>19697.939999999999</v>
      </c>
      <c r="X2134" s="4">
        <v>96747.83</v>
      </c>
      <c r="AC2134" s="3">
        <v>45190010</v>
      </c>
      <c r="AD2134" s="3" t="s">
        <v>5608</v>
      </c>
      <c r="AE2134" s="64" t="s">
        <v>7497</v>
      </c>
    </row>
    <row r="2135" spans="1:31" s="54" customFormat="1" x14ac:dyDescent="0.25">
      <c r="A2135" s="61" t="s">
        <v>1474</v>
      </c>
      <c r="B2135" s="3">
        <v>1072157</v>
      </c>
      <c r="C2135" s="3">
        <v>1</v>
      </c>
      <c r="D2135" s="62" t="s">
        <v>3670</v>
      </c>
      <c r="E2135" s="65">
        <v>27224198359</v>
      </c>
      <c r="F2135" s="63">
        <v>26290</v>
      </c>
      <c r="G2135" s="3"/>
      <c r="H2135" s="3"/>
      <c r="I2135" s="3">
        <v>45980340</v>
      </c>
      <c r="J2135" s="3" t="s">
        <v>5655</v>
      </c>
      <c r="K2135" s="64" t="s">
        <v>7493</v>
      </c>
      <c r="L2135" s="64"/>
      <c r="M2135" s="3" t="s">
        <v>5737</v>
      </c>
      <c r="N2135" s="3" t="s">
        <v>5738</v>
      </c>
      <c r="O2135" s="3" t="s">
        <v>8629</v>
      </c>
      <c r="P2135" s="3" t="s">
        <v>5771</v>
      </c>
      <c r="Q2135" s="3" t="s">
        <v>5803</v>
      </c>
      <c r="R2135" s="3" t="s">
        <v>5819</v>
      </c>
      <c r="S2135" s="3" t="s">
        <v>6256</v>
      </c>
      <c r="T2135" s="63">
        <v>36395</v>
      </c>
      <c r="U2135" s="4" t="s">
        <v>6360</v>
      </c>
      <c r="V2135" s="4">
        <v>107141.47</v>
      </c>
      <c r="W2135" s="4">
        <v>21909.49</v>
      </c>
      <c r="X2135" s="4">
        <v>85231.98</v>
      </c>
      <c r="AC2135" s="3">
        <v>45190010</v>
      </c>
      <c r="AD2135" s="3" t="s">
        <v>5608</v>
      </c>
      <c r="AE2135" s="64" t="s">
        <v>7497</v>
      </c>
    </row>
    <row r="2136" spans="1:31" s="54" customFormat="1" x14ac:dyDescent="0.25">
      <c r="A2136" s="61" t="s">
        <v>1475</v>
      </c>
      <c r="B2136" s="3">
        <v>1072224</v>
      </c>
      <c r="C2136" s="3">
        <v>1</v>
      </c>
      <c r="D2136" s="62" t="s">
        <v>3671</v>
      </c>
      <c r="E2136" s="65">
        <v>27224524086</v>
      </c>
      <c r="F2136" s="63">
        <v>26192</v>
      </c>
      <c r="G2136" s="3"/>
      <c r="H2136" s="3"/>
      <c r="I2136" s="3">
        <v>45960060</v>
      </c>
      <c r="J2136" s="3" t="s">
        <v>5607</v>
      </c>
      <c r="K2136" s="64" t="s">
        <v>7489</v>
      </c>
      <c r="L2136" s="64"/>
      <c r="M2136" s="3" t="s">
        <v>5737</v>
      </c>
      <c r="N2136" s="3" t="s">
        <v>5738</v>
      </c>
      <c r="O2136" s="3" t="s">
        <v>8629</v>
      </c>
      <c r="P2136" s="3" t="s">
        <v>364</v>
      </c>
      <c r="Q2136" s="3" t="s">
        <v>5803</v>
      </c>
      <c r="R2136" s="3" t="s">
        <v>5819</v>
      </c>
      <c r="S2136" s="3" t="s">
        <v>6242</v>
      </c>
      <c r="T2136" s="63">
        <v>36100</v>
      </c>
      <c r="U2136" s="4" t="s">
        <v>6360</v>
      </c>
      <c r="V2136" s="4">
        <v>104310.29</v>
      </c>
      <c r="W2136" s="4">
        <v>16324.36</v>
      </c>
      <c r="X2136" s="4">
        <v>87985.93</v>
      </c>
      <c r="AC2136" s="3">
        <v>45190010</v>
      </c>
      <c r="AD2136" s="3" t="s">
        <v>5608</v>
      </c>
      <c r="AE2136" s="64" t="s">
        <v>7497</v>
      </c>
    </row>
    <row r="2137" spans="1:31" s="54" customFormat="1" x14ac:dyDescent="0.25">
      <c r="A2137" s="61" t="s">
        <v>1476</v>
      </c>
      <c r="B2137" s="3">
        <v>1072255</v>
      </c>
      <c r="C2137" s="3">
        <v>1</v>
      </c>
      <c r="D2137" s="62" t="s">
        <v>3672</v>
      </c>
      <c r="E2137" s="65">
        <v>27224669106</v>
      </c>
      <c r="F2137" s="63">
        <v>26280</v>
      </c>
      <c r="G2137" s="3"/>
      <c r="H2137" s="3"/>
      <c r="I2137" s="3">
        <v>45010140</v>
      </c>
      <c r="J2137" s="3" t="s">
        <v>5650</v>
      </c>
      <c r="K2137" s="64" t="s">
        <v>7499</v>
      </c>
      <c r="L2137" s="64"/>
      <c r="M2137" s="3" t="s">
        <v>5737</v>
      </c>
      <c r="N2137" s="3" t="s">
        <v>5738</v>
      </c>
      <c r="O2137" s="3" t="s">
        <v>8629</v>
      </c>
      <c r="P2137" s="3" t="s">
        <v>87</v>
      </c>
      <c r="Q2137" s="3" t="s">
        <v>5803</v>
      </c>
      <c r="R2137" s="3" t="s">
        <v>5819</v>
      </c>
      <c r="S2137" s="3" t="s">
        <v>6248</v>
      </c>
      <c r="T2137" s="63">
        <v>34516</v>
      </c>
      <c r="U2137" s="4" t="s">
        <v>6363</v>
      </c>
      <c r="V2137" s="4">
        <v>106821.56</v>
      </c>
      <c r="W2137" s="4">
        <v>106821.56</v>
      </c>
      <c r="X2137" s="4">
        <v>0</v>
      </c>
      <c r="AC2137" s="3">
        <v>45010062</v>
      </c>
      <c r="AD2137" s="3" t="s">
        <v>5602</v>
      </c>
      <c r="AE2137" s="64" t="s">
        <v>7498</v>
      </c>
    </row>
    <row r="2138" spans="1:31" s="54" customFormat="1" x14ac:dyDescent="0.25">
      <c r="A2138" s="61" t="s">
        <v>1477</v>
      </c>
      <c r="B2138" s="3">
        <v>1072283</v>
      </c>
      <c r="C2138" s="3">
        <v>1</v>
      </c>
      <c r="D2138" s="62" t="s">
        <v>3673</v>
      </c>
      <c r="E2138" s="65">
        <v>27224811700</v>
      </c>
      <c r="F2138" s="63">
        <v>26044</v>
      </c>
      <c r="G2138" s="3"/>
      <c r="H2138" s="3"/>
      <c r="I2138" s="3">
        <v>45960060</v>
      </c>
      <c r="J2138" s="3" t="s">
        <v>5607</v>
      </c>
      <c r="K2138" s="64" t="s">
        <v>7489</v>
      </c>
      <c r="L2138" s="64"/>
      <c r="M2138" s="3" t="s">
        <v>5737</v>
      </c>
      <c r="N2138" s="3" t="s">
        <v>5738</v>
      </c>
      <c r="O2138" s="3" t="s">
        <v>8629</v>
      </c>
      <c r="P2138" s="3" t="s">
        <v>5748</v>
      </c>
      <c r="Q2138" s="3" t="s">
        <v>5803</v>
      </c>
      <c r="R2138" s="3" t="s">
        <v>5819</v>
      </c>
      <c r="S2138" s="3" t="s">
        <v>6284</v>
      </c>
      <c r="T2138" s="63">
        <v>34516</v>
      </c>
      <c r="U2138" s="4" t="s">
        <v>6360</v>
      </c>
      <c r="V2138" s="4">
        <v>95144.79</v>
      </c>
      <c r="W2138" s="4">
        <v>15795.57</v>
      </c>
      <c r="X2138" s="4">
        <v>79349.22</v>
      </c>
      <c r="AC2138" s="3">
        <v>45010040</v>
      </c>
      <c r="AD2138" s="3" t="s">
        <v>300</v>
      </c>
      <c r="AE2138" s="64" t="s">
        <v>7498</v>
      </c>
    </row>
    <row r="2139" spans="1:31" s="54" customFormat="1" x14ac:dyDescent="0.25">
      <c r="A2139" s="61" t="s">
        <v>1478</v>
      </c>
      <c r="B2139" s="3">
        <v>1072295</v>
      </c>
      <c r="C2139" s="3">
        <v>1</v>
      </c>
      <c r="D2139" s="62" t="s">
        <v>3674</v>
      </c>
      <c r="E2139" s="65">
        <v>27224931382</v>
      </c>
      <c r="F2139" s="63">
        <v>26258</v>
      </c>
      <c r="G2139" s="3"/>
      <c r="H2139" s="3"/>
      <c r="I2139" s="3">
        <v>45960060</v>
      </c>
      <c r="J2139" s="3" t="s">
        <v>5607</v>
      </c>
      <c r="K2139" s="64" t="s">
        <v>7489</v>
      </c>
      <c r="L2139" s="64"/>
      <c r="M2139" s="3" t="s">
        <v>5737</v>
      </c>
      <c r="N2139" s="3" t="s">
        <v>5738</v>
      </c>
      <c r="O2139" s="3" t="s">
        <v>8629</v>
      </c>
      <c r="P2139" s="3" t="s">
        <v>351</v>
      </c>
      <c r="Q2139" s="3" t="s">
        <v>5803</v>
      </c>
      <c r="R2139" s="3" t="s">
        <v>5819</v>
      </c>
      <c r="S2139" s="3" t="s">
        <v>6280</v>
      </c>
      <c r="T2139" s="63">
        <v>33451</v>
      </c>
      <c r="U2139" s="4" t="s">
        <v>6360</v>
      </c>
      <c r="V2139" s="4">
        <v>126873.87</v>
      </c>
      <c r="W2139" s="4">
        <v>22783.96</v>
      </c>
      <c r="X2139" s="4">
        <v>104089.91</v>
      </c>
      <c r="AC2139" s="3">
        <v>45010070</v>
      </c>
      <c r="AD2139" s="3" t="s">
        <v>5613</v>
      </c>
      <c r="AE2139" s="64" t="s">
        <v>7498</v>
      </c>
    </row>
    <row r="2140" spans="1:31" s="54" customFormat="1" x14ac:dyDescent="0.25">
      <c r="A2140" s="61" t="s">
        <v>535</v>
      </c>
      <c r="B2140" s="3">
        <v>1072701</v>
      </c>
      <c r="C2140" s="3">
        <v>1</v>
      </c>
      <c r="D2140" s="62" t="s">
        <v>534</v>
      </c>
      <c r="E2140" s="65">
        <v>27227821022</v>
      </c>
      <c r="F2140" s="63">
        <v>26395</v>
      </c>
      <c r="G2140" s="3"/>
      <c r="H2140" s="3"/>
      <c r="I2140" s="3">
        <v>45980120</v>
      </c>
      <c r="J2140" s="3" t="s">
        <v>5657</v>
      </c>
      <c r="K2140" s="64" t="s">
        <v>7493</v>
      </c>
      <c r="L2140" s="64"/>
      <c r="M2140" s="3" t="s">
        <v>5737</v>
      </c>
      <c r="N2140" s="3" t="s">
        <v>5738</v>
      </c>
      <c r="O2140" s="3" t="s">
        <v>8629</v>
      </c>
      <c r="P2140" s="3" t="s">
        <v>117</v>
      </c>
      <c r="Q2140" s="3" t="s">
        <v>5803</v>
      </c>
      <c r="R2140" s="3" t="s">
        <v>5819</v>
      </c>
      <c r="S2140" s="3" t="s">
        <v>6251</v>
      </c>
      <c r="T2140" s="63">
        <v>38657</v>
      </c>
      <c r="U2140" s="4" t="s">
        <v>6360</v>
      </c>
      <c r="V2140" s="4">
        <v>130207.73</v>
      </c>
      <c r="W2140" s="4">
        <v>21145.47</v>
      </c>
      <c r="X2140" s="4">
        <v>109062.26</v>
      </c>
      <c r="AC2140" s="3">
        <v>45010070</v>
      </c>
      <c r="AD2140" s="3" t="s">
        <v>5613</v>
      </c>
      <c r="AE2140" s="64" t="s">
        <v>7498</v>
      </c>
    </row>
    <row r="2141" spans="1:31" s="54" customFormat="1" x14ac:dyDescent="0.25">
      <c r="A2141" s="61" t="s">
        <v>537</v>
      </c>
      <c r="B2141" s="3">
        <v>1072744</v>
      </c>
      <c r="C2141" s="3">
        <v>1</v>
      </c>
      <c r="D2141" s="62" t="s">
        <v>536</v>
      </c>
      <c r="E2141" s="65">
        <v>27228183836</v>
      </c>
      <c r="F2141" s="63">
        <v>26459</v>
      </c>
      <c r="G2141" s="3"/>
      <c r="H2141" s="3"/>
      <c r="I2141" s="3">
        <v>45960000</v>
      </c>
      <c r="J2141" s="3" t="s">
        <v>5612</v>
      </c>
      <c r="K2141" s="64" t="s">
        <v>7489</v>
      </c>
      <c r="L2141" s="64"/>
      <c r="M2141" s="3" t="s">
        <v>5737</v>
      </c>
      <c r="N2141" s="3" t="s">
        <v>5738</v>
      </c>
      <c r="O2141" s="3" t="s">
        <v>8629</v>
      </c>
      <c r="P2141" s="3" t="s">
        <v>87</v>
      </c>
      <c r="Q2141" s="3" t="s">
        <v>5803</v>
      </c>
      <c r="R2141" s="3" t="s">
        <v>5819</v>
      </c>
      <c r="S2141" s="3" t="s">
        <v>6300</v>
      </c>
      <c r="T2141" s="63">
        <v>33451</v>
      </c>
      <c r="U2141" s="4" t="s">
        <v>6360</v>
      </c>
      <c r="V2141" s="4">
        <v>151476.01</v>
      </c>
      <c r="W2141" s="4">
        <v>24283.94</v>
      </c>
      <c r="X2141" s="4">
        <v>127192.07</v>
      </c>
      <c r="AC2141" s="3">
        <v>45010074</v>
      </c>
      <c r="AD2141" s="3" t="s">
        <v>5630</v>
      </c>
      <c r="AE2141" s="64" t="s">
        <v>7498</v>
      </c>
    </row>
    <row r="2142" spans="1:31" s="54" customFormat="1" x14ac:dyDescent="0.25">
      <c r="A2142" s="61" t="s">
        <v>1479</v>
      </c>
      <c r="B2142" s="3">
        <v>1072960</v>
      </c>
      <c r="C2142" s="3">
        <v>1</v>
      </c>
      <c r="D2142" s="62" t="s">
        <v>3675</v>
      </c>
      <c r="E2142" s="65">
        <v>27229747784</v>
      </c>
      <c r="F2142" s="63">
        <v>26617</v>
      </c>
      <c r="G2142" s="3"/>
      <c r="H2142" s="3"/>
      <c r="I2142" s="3">
        <v>45960060</v>
      </c>
      <c r="J2142" s="3" t="s">
        <v>5607</v>
      </c>
      <c r="K2142" s="64" t="s">
        <v>7489</v>
      </c>
      <c r="L2142" s="64"/>
      <c r="M2142" s="3" t="s">
        <v>5737</v>
      </c>
      <c r="N2142" s="3" t="s">
        <v>5738</v>
      </c>
      <c r="O2142" s="3" t="s">
        <v>8629</v>
      </c>
      <c r="P2142" s="3" t="s">
        <v>450</v>
      </c>
      <c r="Q2142" s="3" t="s">
        <v>5803</v>
      </c>
      <c r="R2142" s="3" t="s">
        <v>5819</v>
      </c>
      <c r="S2142" s="3" t="s">
        <v>6251</v>
      </c>
      <c r="T2142" s="63">
        <v>34516</v>
      </c>
      <c r="U2142" s="4" t="s">
        <v>6360</v>
      </c>
      <c r="V2142" s="4">
        <v>98164.58</v>
      </c>
      <c r="W2142" s="4">
        <v>16778.8</v>
      </c>
      <c r="X2142" s="4">
        <v>81385.78</v>
      </c>
      <c r="AC2142" s="3">
        <v>45010040</v>
      </c>
      <c r="AD2142" s="3" t="s">
        <v>300</v>
      </c>
      <c r="AE2142" s="64" t="s">
        <v>7498</v>
      </c>
    </row>
    <row r="2143" spans="1:31" s="54" customFormat="1" x14ac:dyDescent="0.25">
      <c r="A2143" s="61" t="s">
        <v>1480</v>
      </c>
      <c r="B2143" s="3">
        <v>1072973</v>
      </c>
      <c r="C2143" s="3">
        <v>1</v>
      </c>
      <c r="D2143" s="62" t="s">
        <v>3676</v>
      </c>
      <c r="E2143" s="65">
        <v>27229832005</v>
      </c>
      <c r="F2143" s="63">
        <v>26649</v>
      </c>
      <c r="G2143" s="3"/>
      <c r="H2143" s="3"/>
      <c r="I2143" s="3">
        <v>45660010</v>
      </c>
      <c r="J2143" s="3" t="s">
        <v>5603</v>
      </c>
      <c r="K2143" s="64" t="s">
        <v>7485</v>
      </c>
      <c r="L2143" s="64"/>
      <c r="M2143" s="3" t="s">
        <v>5737</v>
      </c>
      <c r="N2143" s="3" t="s">
        <v>5738</v>
      </c>
      <c r="O2143" s="3" t="s">
        <v>8629</v>
      </c>
      <c r="P2143" s="3" t="s">
        <v>5779</v>
      </c>
      <c r="Q2143" s="3" t="s">
        <v>5803</v>
      </c>
      <c r="R2143" s="3" t="s">
        <v>5819</v>
      </c>
      <c r="S2143" s="3" t="s">
        <v>6287</v>
      </c>
      <c r="T2143" s="63">
        <v>34516</v>
      </c>
      <c r="U2143" s="4" t="s">
        <v>6360</v>
      </c>
      <c r="V2143" s="4">
        <v>102524.43</v>
      </c>
      <c r="W2143" s="4">
        <v>14862.21</v>
      </c>
      <c r="X2143" s="4">
        <v>87662.22</v>
      </c>
      <c r="AC2143" s="3">
        <v>45010070</v>
      </c>
      <c r="AD2143" s="3" t="s">
        <v>5613</v>
      </c>
      <c r="AE2143" s="64" t="s">
        <v>7498</v>
      </c>
    </row>
    <row r="2144" spans="1:31" s="54" customFormat="1" x14ac:dyDescent="0.25">
      <c r="A2144" s="61" t="s">
        <v>1481</v>
      </c>
      <c r="B2144" s="3">
        <v>1073064</v>
      </c>
      <c r="C2144" s="3">
        <v>1</v>
      </c>
      <c r="D2144" s="62" t="s">
        <v>3677</v>
      </c>
      <c r="E2144" s="65">
        <v>27230601483</v>
      </c>
      <c r="F2144" s="63">
        <v>26597</v>
      </c>
      <c r="G2144" s="3"/>
      <c r="H2144" s="3"/>
      <c r="I2144" s="3">
        <v>45960060</v>
      </c>
      <c r="J2144" s="3" t="s">
        <v>5607</v>
      </c>
      <c r="K2144" s="64" t="s">
        <v>7489</v>
      </c>
      <c r="L2144" s="64"/>
      <c r="M2144" s="3" t="s">
        <v>5737</v>
      </c>
      <c r="N2144" s="3" t="s">
        <v>5738</v>
      </c>
      <c r="O2144" s="3" t="s">
        <v>8629</v>
      </c>
      <c r="P2144" s="3" t="s">
        <v>5748</v>
      </c>
      <c r="Q2144" s="3" t="s">
        <v>5803</v>
      </c>
      <c r="R2144" s="3" t="s">
        <v>5819</v>
      </c>
      <c r="S2144" s="3" t="s">
        <v>6284</v>
      </c>
      <c r="T2144" s="63">
        <v>34516</v>
      </c>
      <c r="U2144" s="4" t="s">
        <v>6360</v>
      </c>
      <c r="V2144" s="4">
        <v>95144.81</v>
      </c>
      <c r="W2144" s="4">
        <v>51499.3</v>
      </c>
      <c r="X2144" s="4">
        <v>43645.51</v>
      </c>
      <c r="AC2144" s="3">
        <v>45010070</v>
      </c>
      <c r="AD2144" s="3" t="s">
        <v>5613</v>
      </c>
      <c r="AE2144" s="64" t="s">
        <v>7498</v>
      </c>
    </row>
    <row r="2145" spans="1:31" s="54" customFormat="1" x14ac:dyDescent="0.25">
      <c r="A2145" s="61" t="s">
        <v>1482</v>
      </c>
      <c r="B2145" s="3">
        <v>1073121</v>
      </c>
      <c r="C2145" s="3">
        <v>1</v>
      </c>
      <c r="D2145" s="62" t="s">
        <v>3678</v>
      </c>
      <c r="E2145" s="65">
        <v>27231021693</v>
      </c>
      <c r="F2145" s="63">
        <v>26677</v>
      </c>
      <c r="G2145" s="3"/>
      <c r="H2145" s="3"/>
      <c r="I2145" s="3">
        <v>45660010</v>
      </c>
      <c r="J2145" s="3" t="s">
        <v>5603</v>
      </c>
      <c r="K2145" s="64" t="s">
        <v>7485</v>
      </c>
      <c r="L2145" s="64"/>
      <c r="M2145" s="3" t="s">
        <v>5737</v>
      </c>
      <c r="N2145" s="3" t="s">
        <v>5738</v>
      </c>
      <c r="O2145" s="3" t="s">
        <v>8629</v>
      </c>
      <c r="P2145" s="3" t="s">
        <v>5774</v>
      </c>
      <c r="Q2145" s="3" t="s">
        <v>5803</v>
      </c>
      <c r="R2145" s="3" t="s">
        <v>5819</v>
      </c>
      <c r="S2145" s="3" t="s">
        <v>6260</v>
      </c>
      <c r="T2145" s="63">
        <v>33390</v>
      </c>
      <c r="U2145" s="4" t="s">
        <v>6360</v>
      </c>
      <c r="V2145" s="4">
        <v>110424.16</v>
      </c>
      <c r="W2145" s="4">
        <v>17230.38</v>
      </c>
      <c r="X2145" s="4">
        <v>93193.78</v>
      </c>
      <c r="AC2145" s="3">
        <v>45010060</v>
      </c>
      <c r="AD2145" s="3" t="s">
        <v>5604</v>
      </c>
      <c r="AE2145" s="64" t="s">
        <v>7498</v>
      </c>
    </row>
    <row r="2146" spans="1:31" s="54" customFormat="1" x14ac:dyDescent="0.25">
      <c r="A2146" s="61" t="s">
        <v>539</v>
      </c>
      <c r="B2146" s="3">
        <v>1073544</v>
      </c>
      <c r="C2146" s="3">
        <v>1</v>
      </c>
      <c r="D2146" s="62" t="s">
        <v>538</v>
      </c>
      <c r="E2146" s="65">
        <v>27234692556</v>
      </c>
      <c r="F2146" s="63">
        <v>26840</v>
      </c>
      <c r="G2146" s="3"/>
      <c r="H2146" s="3"/>
      <c r="I2146" s="3">
        <v>45960060</v>
      </c>
      <c r="J2146" s="3" t="s">
        <v>5607</v>
      </c>
      <c r="K2146" s="64" t="s">
        <v>7489</v>
      </c>
      <c r="L2146" s="64"/>
      <c r="M2146" s="3" t="s">
        <v>5737</v>
      </c>
      <c r="N2146" s="3" t="s">
        <v>5738</v>
      </c>
      <c r="O2146" s="3" t="s">
        <v>8629</v>
      </c>
      <c r="P2146" s="3" t="s">
        <v>351</v>
      </c>
      <c r="Q2146" s="3" t="s">
        <v>5803</v>
      </c>
      <c r="R2146" s="3" t="s">
        <v>5819</v>
      </c>
      <c r="S2146" s="3" t="s">
        <v>6244</v>
      </c>
      <c r="T2146" s="63">
        <v>33451</v>
      </c>
      <c r="U2146" s="4" t="s">
        <v>6360</v>
      </c>
      <c r="V2146" s="4">
        <v>144476.42000000001</v>
      </c>
      <c r="W2146" s="4">
        <v>25722.41</v>
      </c>
      <c r="X2146" s="4">
        <v>118754.01</v>
      </c>
      <c r="AC2146" s="3">
        <v>45010060</v>
      </c>
      <c r="AD2146" s="3" t="s">
        <v>5604</v>
      </c>
      <c r="AE2146" s="64" t="s">
        <v>7498</v>
      </c>
    </row>
    <row r="2147" spans="1:31" s="54" customFormat="1" x14ac:dyDescent="0.25">
      <c r="A2147" s="61" t="s">
        <v>99</v>
      </c>
      <c r="B2147" s="3">
        <v>1073669</v>
      </c>
      <c r="C2147" s="3">
        <v>1</v>
      </c>
      <c r="D2147" s="62" t="s">
        <v>98</v>
      </c>
      <c r="E2147" s="65">
        <v>27235244816</v>
      </c>
      <c r="F2147" s="63">
        <v>26974</v>
      </c>
      <c r="G2147" s="3"/>
      <c r="H2147" s="3"/>
      <c r="I2147" s="3">
        <v>45980000</v>
      </c>
      <c r="J2147" s="3" t="s">
        <v>296</v>
      </c>
      <c r="K2147" s="64" t="s">
        <v>7493</v>
      </c>
      <c r="L2147" s="64"/>
      <c r="M2147" s="3" t="s">
        <v>5737</v>
      </c>
      <c r="N2147" s="3" t="s">
        <v>5738</v>
      </c>
      <c r="O2147" s="3" t="s">
        <v>8629</v>
      </c>
      <c r="P2147" s="3" t="s">
        <v>100</v>
      </c>
      <c r="Q2147" s="3" t="s">
        <v>5803</v>
      </c>
      <c r="R2147" s="3" t="s">
        <v>5819</v>
      </c>
      <c r="S2147" s="3" t="s">
        <v>6293</v>
      </c>
      <c r="T2147" s="63">
        <v>39326</v>
      </c>
      <c r="U2147" s="4" t="s">
        <v>6360</v>
      </c>
      <c r="V2147" s="4">
        <v>172335.99</v>
      </c>
      <c r="W2147" s="4">
        <v>57932.79</v>
      </c>
      <c r="X2147" s="4">
        <v>114403.2</v>
      </c>
      <c r="AC2147" s="3">
        <v>45010060</v>
      </c>
      <c r="AD2147" s="3" t="s">
        <v>5604</v>
      </c>
      <c r="AE2147" s="64" t="s">
        <v>7498</v>
      </c>
    </row>
    <row r="2148" spans="1:31" s="54" customFormat="1" x14ac:dyDescent="0.25">
      <c r="A2148" s="61" t="s">
        <v>1483</v>
      </c>
      <c r="B2148" s="3">
        <v>1073747</v>
      </c>
      <c r="C2148" s="3">
        <v>1</v>
      </c>
      <c r="D2148" s="62" t="s">
        <v>3679</v>
      </c>
      <c r="E2148" s="65">
        <v>27236095997</v>
      </c>
      <c r="F2148" s="63">
        <v>27035</v>
      </c>
      <c r="G2148" s="3"/>
      <c r="H2148" s="3"/>
      <c r="I2148" s="3">
        <v>45960000</v>
      </c>
      <c r="J2148" s="3" t="s">
        <v>5612</v>
      </c>
      <c r="K2148" s="64" t="s">
        <v>7489</v>
      </c>
      <c r="L2148" s="64"/>
      <c r="M2148" s="3" t="s">
        <v>5737</v>
      </c>
      <c r="N2148" s="3" t="s">
        <v>5738</v>
      </c>
      <c r="O2148" s="3" t="s">
        <v>8629</v>
      </c>
      <c r="P2148" s="3" t="s">
        <v>375</v>
      </c>
      <c r="Q2148" s="3" t="s">
        <v>5803</v>
      </c>
      <c r="R2148" s="3" t="s">
        <v>5819</v>
      </c>
      <c r="S2148" s="3" t="s">
        <v>6256</v>
      </c>
      <c r="T2148" s="63">
        <v>34516</v>
      </c>
      <c r="U2148" s="4" t="s">
        <v>6360</v>
      </c>
      <c r="V2148" s="4">
        <v>98235.74</v>
      </c>
      <c r="W2148" s="4">
        <v>16341.49</v>
      </c>
      <c r="X2148" s="4">
        <v>81894.25</v>
      </c>
      <c r="AC2148" s="3">
        <v>45010040</v>
      </c>
      <c r="AD2148" s="3" t="s">
        <v>300</v>
      </c>
      <c r="AE2148" s="64" t="s">
        <v>7498</v>
      </c>
    </row>
    <row r="2149" spans="1:31" s="54" customFormat="1" x14ac:dyDescent="0.25">
      <c r="A2149" s="61" t="s">
        <v>1484</v>
      </c>
      <c r="B2149" s="3">
        <v>1073777</v>
      </c>
      <c r="C2149" s="3">
        <v>1</v>
      </c>
      <c r="D2149" s="62" t="s">
        <v>3680</v>
      </c>
      <c r="E2149" s="65">
        <v>27236443502</v>
      </c>
      <c r="F2149" s="63">
        <v>26994</v>
      </c>
      <c r="G2149" s="3"/>
      <c r="H2149" s="3"/>
      <c r="I2149" s="3">
        <v>45960060</v>
      </c>
      <c r="J2149" s="3" t="s">
        <v>5607</v>
      </c>
      <c r="K2149" s="64" t="s">
        <v>7489</v>
      </c>
      <c r="L2149" s="64"/>
      <c r="M2149" s="3" t="s">
        <v>5737</v>
      </c>
      <c r="N2149" s="3" t="s">
        <v>5738</v>
      </c>
      <c r="O2149" s="3" t="s">
        <v>8629</v>
      </c>
      <c r="P2149" s="3" t="s">
        <v>117</v>
      </c>
      <c r="Q2149" s="3" t="s">
        <v>5803</v>
      </c>
      <c r="R2149" s="3" t="s">
        <v>5819</v>
      </c>
      <c r="S2149" s="3" t="s">
        <v>6274</v>
      </c>
      <c r="T2149" s="63">
        <v>38657</v>
      </c>
      <c r="U2149" s="4" t="s">
        <v>6360</v>
      </c>
      <c r="V2149" s="4">
        <v>108027.87</v>
      </c>
      <c r="W2149" s="4">
        <v>34159.040000000001</v>
      </c>
      <c r="X2149" s="4">
        <v>73868.83</v>
      </c>
      <c r="AC2149" s="3">
        <v>45010070</v>
      </c>
      <c r="AD2149" s="3" t="s">
        <v>5613</v>
      </c>
      <c r="AE2149" s="64" t="s">
        <v>7498</v>
      </c>
    </row>
    <row r="2150" spans="1:31" s="54" customFormat="1" x14ac:dyDescent="0.25">
      <c r="A2150" s="61" t="s">
        <v>1485</v>
      </c>
      <c r="B2150" s="3">
        <v>1073920</v>
      </c>
      <c r="C2150" s="3">
        <v>1</v>
      </c>
      <c r="D2150" s="62" t="s">
        <v>3681</v>
      </c>
      <c r="E2150" s="65">
        <v>27237838403</v>
      </c>
      <c r="F2150" s="63">
        <v>27064</v>
      </c>
      <c r="G2150" s="3"/>
      <c r="H2150" s="3"/>
      <c r="I2150" s="3">
        <v>45620150</v>
      </c>
      <c r="J2150" s="3" t="s">
        <v>5658</v>
      </c>
      <c r="K2150" s="64" t="s">
        <v>7486</v>
      </c>
      <c r="L2150" s="64"/>
      <c r="M2150" s="3" t="s">
        <v>5737</v>
      </c>
      <c r="N2150" s="3" t="s">
        <v>5738</v>
      </c>
      <c r="O2150" s="3" t="s">
        <v>8629</v>
      </c>
      <c r="P2150" s="3" t="s">
        <v>5771</v>
      </c>
      <c r="Q2150" s="3" t="s">
        <v>5804</v>
      </c>
      <c r="R2150" s="3" t="s">
        <v>5821</v>
      </c>
      <c r="S2150" s="3" t="s">
        <v>6256</v>
      </c>
      <c r="T2150" s="63">
        <v>34151</v>
      </c>
      <c r="U2150" s="4" t="s">
        <v>6360</v>
      </c>
      <c r="V2150" s="4">
        <v>79703.09</v>
      </c>
      <c r="W2150" s="4">
        <v>79703.09</v>
      </c>
      <c r="X2150" s="4">
        <v>0</v>
      </c>
      <c r="AC2150" s="3">
        <v>45010070</v>
      </c>
      <c r="AD2150" s="3" t="s">
        <v>5613</v>
      </c>
      <c r="AE2150" s="64" t="s">
        <v>7498</v>
      </c>
    </row>
    <row r="2151" spans="1:31" s="54" customFormat="1" x14ac:dyDescent="0.25">
      <c r="A2151" s="61" t="s">
        <v>1486</v>
      </c>
      <c r="B2151" s="3">
        <v>1073954</v>
      </c>
      <c r="C2151" s="3">
        <v>1</v>
      </c>
      <c r="D2151" s="62" t="s">
        <v>3682</v>
      </c>
      <c r="E2151" s="65">
        <v>27238394827</v>
      </c>
      <c r="F2151" s="63">
        <v>27192</v>
      </c>
      <c r="G2151" s="3"/>
      <c r="H2151" s="3"/>
      <c r="I2151" s="3">
        <v>45340000</v>
      </c>
      <c r="J2151" s="3" t="s">
        <v>287</v>
      </c>
      <c r="K2151" s="64" t="s">
        <v>7503</v>
      </c>
      <c r="L2151" s="64"/>
      <c r="M2151" s="3" t="s">
        <v>5737</v>
      </c>
      <c r="N2151" s="3" t="s">
        <v>5738</v>
      </c>
      <c r="O2151" s="3" t="s">
        <v>8629</v>
      </c>
      <c r="P2151" s="3" t="s">
        <v>375</v>
      </c>
      <c r="Q2151" s="3" t="s">
        <v>5803</v>
      </c>
      <c r="R2151" s="3" t="s">
        <v>5819</v>
      </c>
      <c r="S2151" s="3" t="s">
        <v>6256</v>
      </c>
      <c r="T2151" s="63">
        <v>35431</v>
      </c>
      <c r="U2151" s="4" t="s">
        <v>6360</v>
      </c>
      <c r="V2151" s="4">
        <v>108338.31</v>
      </c>
      <c r="W2151" s="4">
        <v>49600.71</v>
      </c>
      <c r="X2151" s="4">
        <v>58737.599999999999</v>
      </c>
      <c r="AC2151" s="3">
        <v>45010174</v>
      </c>
      <c r="AD2151" s="3" t="s">
        <v>5675</v>
      </c>
      <c r="AE2151" s="64" t="s">
        <v>7498</v>
      </c>
    </row>
    <row r="2152" spans="1:31" s="54" customFormat="1" x14ac:dyDescent="0.25">
      <c r="A2152" s="61" t="s">
        <v>1487</v>
      </c>
      <c r="B2152" s="3">
        <v>1073966</v>
      </c>
      <c r="C2152" s="3">
        <v>1</v>
      </c>
      <c r="D2152" s="62" t="s">
        <v>3683</v>
      </c>
      <c r="E2152" s="65">
        <v>27238456547</v>
      </c>
      <c r="F2152" s="63">
        <v>27214</v>
      </c>
      <c r="G2152" s="3"/>
      <c r="H2152" s="3"/>
      <c r="I2152" s="3">
        <v>45980050</v>
      </c>
      <c r="J2152" s="3" t="s">
        <v>5614</v>
      </c>
      <c r="K2152" s="64" t="s">
        <v>7493</v>
      </c>
      <c r="L2152" s="64"/>
      <c r="M2152" s="3" t="s">
        <v>5737</v>
      </c>
      <c r="N2152" s="3" t="s">
        <v>5738</v>
      </c>
      <c r="O2152" s="3" t="s">
        <v>8629</v>
      </c>
      <c r="P2152" s="3" t="s">
        <v>105</v>
      </c>
      <c r="Q2152" s="3" t="s">
        <v>5803</v>
      </c>
      <c r="R2152" s="3" t="s">
        <v>5819</v>
      </c>
      <c r="S2152" s="3" t="s">
        <v>6283</v>
      </c>
      <c r="T2152" s="63">
        <v>38657</v>
      </c>
      <c r="U2152" s="4" t="s">
        <v>6360</v>
      </c>
      <c r="V2152" s="4">
        <v>95427.67</v>
      </c>
      <c r="W2152" s="4">
        <v>16292.9</v>
      </c>
      <c r="X2152" s="4">
        <v>79134.77</v>
      </c>
      <c r="AC2152" s="3">
        <v>45010070</v>
      </c>
      <c r="AD2152" s="3" t="s">
        <v>5613</v>
      </c>
      <c r="AE2152" s="64" t="s">
        <v>7498</v>
      </c>
    </row>
    <row r="2153" spans="1:31" s="54" customFormat="1" x14ac:dyDescent="0.25">
      <c r="A2153" s="61" t="s">
        <v>1488</v>
      </c>
      <c r="B2153" s="3">
        <v>1073973</v>
      </c>
      <c r="C2153" s="3">
        <v>1</v>
      </c>
      <c r="D2153" s="62" t="s">
        <v>3684</v>
      </c>
      <c r="E2153" s="65">
        <v>27238471856</v>
      </c>
      <c r="F2153" s="63">
        <v>27280</v>
      </c>
      <c r="G2153" s="3"/>
      <c r="H2153" s="3"/>
      <c r="I2153" s="3">
        <v>45620152</v>
      </c>
      <c r="J2153" s="3" t="s">
        <v>5627</v>
      </c>
      <c r="K2153" s="64" t="s">
        <v>7486</v>
      </c>
      <c r="L2153" s="64"/>
      <c r="M2153" s="3" t="s">
        <v>5737</v>
      </c>
      <c r="N2153" s="3" t="s">
        <v>5738</v>
      </c>
      <c r="O2153" s="3" t="s">
        <v>8629</v>
      </c>
      <c r="P2153" s="3" t="s">
        <v>375</v>
      </c>
      <c r="Q2153" s="3" t="s">
        <v>5803</v>
      </c>
      <c r="R2153" s="3" t="s">
        <v>5819</v>
      </c>
      <c r="S2153" s="3" t="s">
        <v>6256</v>
      </c>
      <c r="T2153" s="63">
        <v>34516</v>
      </c>
      <c r="U2153" s="4" t="s">
        <v>6360</v>
      </c>
      <c r="V2153" s="4">
        <v>134653.24</v>
      </c>
      <c r="W2153" s="4">
        <v>17655.330000000002</v>
      </c>
      <c r="X2153" s="4">
        <v>116997.91</v>
      </c>
      <c r="AC2153" s="3">
        <v>45010040</v>
      </c>
      <c r="AD2153" s="3" t="s">
        <v>300</v>
      </c>
      <c r="AE2153" s="64" t="s">
        <v>7498</v>
      </c>
    </row>
    <row r="2154" spans="1:31" s="54" customFormat="1" x14ac:dyDescent="0.25">
      <c r="A2154" s="61" t="s">
        <v>541</v>
      </c>
      <c r="B2154" s="3">
        <v>1074001</v>
      </c>
      <c r="C2154" s="3">
        <v>1</v>
      </c>
      <c r="D2154" s="62" t="s">
        <v>540</v>
      </c>
      <c r="E2154" s="65">
        <v>27238669761</v>
      </c>
      <c r="F2154" s="63">
        <v>27145</v>
      </c>
      <c r="G2154" s="3"/>
      <c r="H2154" s="3"/>
      <c r="I2154" s="3">
        <v>45960060</v>
      </c>
      <c r="J2154" s="3" t="s">
        <v>5607</v>
      </c>
      <c r="K2154" s="64" t="s">
        <v>7489</v>
      </c>
      <c r="L2154" s="64"/>
      <c r="M2154" s="3" t="s">
        <v>5737</v>
      </c>
      <c r="N2154" s="3" t="s">
        <v>5738</v>
      </c>
      <c r="O2154" s="3" t="s">
        <v>8629</v>
      </c>
      <c r="P2154" s="3" t="s">
        <v>364</v>
      </c>
      <c r="Q2154" s="3" t="s">
        <v>5803</v>
      </c>
      <c r="R2154" s="3" t="s">
        <v>5819</v>
      </c>
      <c r="S2154" s="3" t="s">
        <v>6274</v>
      </c>
      <c r="T2154" s="63">
        <v>34517</v>
      </c>
      <c r="U2154" s="4" t="s">
        <v>6360</v>
      </c>
      <c r="V2154" s="4">
        <v>111005.96</v>
      </c>
      <c r="W2154" s="4">
        <v>18634.98</v>
      </c>
      <c r="X2154" s="4">
        <v>92370.98</v>
      </c>
      <c r="AC2154" s="3">
        <v>45010070</v>
      </c>
      <c r="AD2154" s="3" t="s">
        <v>5613</v>
      </c>
      <c r="AE2154" s="64" t="s">
        <v>7498</v>
      </c>
    </row>
    <row r="2155" spans="1:31" s="54" customFormat="1" x14ac:dyDescent="0.25">
      <c r="A2155" s="61" t="s">
        <v>1489</v>
      </c>
      <c r="B2155" s="3">
        <v>1074265</v>
      </c>
      <c r="C2155" s="3">
        <v>1</v>
      </c>
      <c r="D2155" s="62" t="s">
        <v>3685</v>
      </c>
      <c r="E2155" s="65">
        <v>27241839031</v>
      </c>
      <c r="F2155" s="63">
        <v>27321</v>
      </c>
      <c r="G2155" s="3"/>
      <c r="H2155" s="3"/>
      <c r="I2155" s="3">
        <v>45960060</v>
      </c>
      <c r="J2155" s="3" t="s">
        <v>5607</v>
      </c>
      <c r="K2155" s="64" t="s">
        <v>7489</v>
      </c>
      <c r="L2155" s="64"/>
      <c r="M2155" s="3" t="s">
        <v>5737</v>
      </c>
      <c r="N2155" s="3" t="s">
        <v>5738</v>
      </c>
      <c r="O2155" s="3" t="s">
        <v>8629</v>
      </c>
      <c r="P2155" s="3" t="s">
        <v>375</v>
      </c>
      <c r="Q2155" s="3" t="s">
        <v>5803</v>
      </c>
      <c r="R2155" s="3" t="s">
        <v>5819</v>
      </c>
      <c r="S2155" s="3" t="s">
        <v>6256</v>
      </c>
      <c r="T2155" s="63">
        <v>34516</v>
      </c>
      <c r="U2155" s="4" t="s">
        <v>6360</v>
      </c>
      <c r="V2155" s="4">
        <v>112219.49</v>
      </c>
      <c r="W2155" s="4">
        <v>17232.490000000002</v>
      </c>
      <c r="X2155" s="4">
        <v>94987</v>
      </c>
      <c r="AC2155" s="3">
        <v>45010060</v>
      </c>
      <c r="AD2155" s="3" t="s">
        <v>5604</v>
      </c>
      <c r="AE2155" s="64" t="s">
        <v>7498</v>
      </c>
    </row>
    <row r="2156" spans="1:31" s="54" customFormat="1" x14ac:dyDescent="0.25">
      <c r="A2156" s="61" t="s">
        <v>1490</v>
      </c>
      <c r="B2156" s="3">
        <v>1074277</v>
      </c>
      <c r="C2156" s="3">
        <v>1</v>
      </c>
      <c r="D2156" s="62" t="s">
        <v>3686</v>
      </c>
      <c r="E2156" s="65">
        <v>27242031909</v>
      </c>
      <c r="F2156" s="63">
        <v>27318</v>
      </c>
      <c r="G2156" s="3"/>
      <c r="H2156" s="3"/>
      <c r="I2156" s="3">
        <v>45960040</v>
      </c>
      <c r="J2156" s="3" t="s">
        <v>5596</v>
      </c>
      <c r="K2156" s="64" t="s">
        <v>7489</v>
      </c>
      <c r="L2156" s="64"/>
      <c r="M2156" s="3" t="s">
        <v>5737</v>
      </c>
      <c r="N2156" s="3" t="s">
        <v>5738</v>
      </c>
      <c r="O2156" s="3" t="s">
        <v>8629</v>
      </c>
      <c r="P2156" s="3" t="s">
        <v>394</v>
      </c>
      <c r="Q2156" s="3" t="s">
        <v>5803</v>
      </c>
      <c r="R2156" s="3" t="s">
        <v>5819</v>
      </c>
      <c r="S2156" s="3" t="s">
        <v>6244</v>
      </c>
      <c r="T2156" s="63">
        <v>38657</v>
      </c>
      <c r="U2156" s="4" t="s">
        <v>6360</v>
      </c>
      <c r="V2156" s="4">
        <v>110760.01</v>
      </c>
      <c r="W2156" s="4">
        <v>18643.36</v>
      </c>
      <c r="X2156" s="4">
        <v>92116.65</v>
      </c>
      <c r="AC2156" s="3">
        <v>45010070</v>
      </c>
      <c r="AD2156" s="3" t="s">
        <v>5613</v>
      </c>
      <c r="AE2156" s="64" t="s">
        <v>7498</v>
      </c>
    </row>
    <row r="2157" spans="1:31" s="54" customFormat="1" x14ac:dyDescent="0.25">
      <c r="A2157" s="61" t="s">
        <v>1491</v>
      </c>
      <c r="B2157" s="3">
        <v>1074393</v>
      </c>
      <c r="C2157" s="3">
        <v>1</v>
      </c>
      <c r="D2157" s="62" t="s">
        <v>3687</v>
      </c>
      <c r="E2157" s="65">
        <v>27243308971</v>
      </c>
      <c r="F2157" s="63">
        <v>27359</v>
      </c>
      <c r="G2157" s="3"/>
      <c r="H2157" s="3"/>
      <c r="I2157" s="3">
        <v>45960060</v>
      </c>
      <c r="J2157" s="3" t="s">
        <v>5607</v>
      </c>
      <c r="K2157" s="64" t="s">
        <v>7489</v>
      </c>
      <c r="L2157" s="64"/>
      <c r="M2157" s="3" t="s">
        <v>5737</v>
      </c>
      <c r="N2157" s="3" t="s">
        <v>5738</v>
      </c>
      <c r="O2157" s="3" t="s">
        <v>8629</v>
      </c>
      <c r="P2157" s="3" t="s">
        <v>117</v>
      </c>
      <c r="Q2157" s="3" t="s">
        <v>5803</v>
      </c>
      <c r="R2157" s="3" t="s">
        <v>5819</v>
      </c>
      <c r="S2157" s="3" t="s">
        <v>6274</v>
      </c>
      <c r="T2157" s="63">
        <v>39326</v>
      </c>
      <c r="U2157" s="4" t="s">
        <v>6360</v>
      </c>
      <c r="V2157" s="4">
        <v>107569.21</v>
      </c>
      <c r="W2157" s="4">
        <v>43269.48</v>
      </c>
      <c r="X2157" s="4">
        <v>64299.73</v>
      </c>
      <c r="AC2157" s="3">
        <v>45010070</v>
      </c>
      <c r="AD2157" s="3" t="s">
        <v>5613</v>
      </c>
      <c r="AE2157" s="64" t="s">
        <v>7498</v>
      </c>
    </row>
    <row r="2158" spans="1:31" s="54" customFormat="1" x14ac:dyDescent="0.25">
      <c r="A2158" s="61" t="s">
        <v>1492</v>
      </c>
      <c r="B2158" s="3">
        <v>1074423</v>
      </c>
      <c r="C2158" s="3">
        <v>1</v>
      </c>
      <c r="D2158" s="62" t="s">
        <v>3688</v>
      </c>
      <c r="E2158" s="65">
        <v>27243648780</v>
      </c>
      <c r="F2158" s="63">
        <v>27416</v>
      </c>
      <c r="G2158" s="3"/>
      <c r="H2158" s="3"/>
      <c r="I2158" s="3">
        <v>45620331</v>
      </c>
      <c r="J2158" s="3" t="s">
        <v>5659</v>
      </c>
      <c r="K2158" s="64" t="s">
        <v>7486</v>
      </c>
      <c r="L2158" s="64"/>
      <c r="M2158" s="3" t="s">
        <v>5737</v>
      </c>
      <c r="N2158" s="3" t="s">
        <v>5738</v>
      </c>
      <c r="O2158" s="3" t="s">
        <v>8629</v>
      </c>
      <c r="P2158" s="3" t="s">
        <v>375</v>
      </c>
      <c r="Q2158" s="3" t="s">
        <v>5803</v>
      </c>
      <c r="R2158" s="3" t="s">
        <v>5819</v>
      </c>
      <c r="S2158" s="3" t="s">
        <v>6256</v>
      </c>
      <c r="T2158" s="63">
        <v>34516</v>
      </c>
      <c r="U2158" s="4" t="s">
        <v>6360</v>
      </c>
      <c r="V2158" s="4">
        <v>99068.74</v>
      </c>
      <c r="W2158" s="4">
        <v>32272.959999999999</v>
      </c>
      <c r="X2158" s="4">
        <v>66795.78</v>
      </c>
      <c r="AC2158" s="3">
        <v>45010070</v>
      </c>
      <c r="AD2158" s="3" t="s">
        <v>5613</v>
      </c>
      <c r="AE2158" s="64" t="s">
        <v>7498</v>
      </c>
    </row>
    <row r="2159" spans="1:31" s="54" customFormat="1" x14ac:dyDescent="0.25">
      <c r="A2159" s="61" t="s">
        <v>1493</v>
      </c>
      <c r="B2159" s="3">
        <v>1074439</v>
      </c>
      <c r="C2159" s="3">
        <v>1</v>
      </c>
      <c r="D2159" s="62" t="s">
        <v>3689</v>
      </c>
      <c r="E2159" s="65">
        <v>27243753878</v>
      </c>
      <c r="F2159" s="63">
        <v>27471</v>
      </c>
      <c r="G2159" s="3"/>
      <c r="H2159" s="3"/>
      <c r="I2159" s="3">
        <v>45960060</v>
      </c>
      <c r="J2159" s="3" t="s">
        <v>5607</v>
      </c>
      <c r="K2159" s="64" t="s">
        <v>7489</v>
      </c>
      <c r="L2159" s="64"/>
      <c r="M2159" s="3" t="s">
        <v>5737</v>
      </c>
      <c r="N2159" s="3" t="s">
        <v>5738</v>
      </c>
      <c r="O2159" s="3" t="s">
        <v>8629</v>
      </c>
      <c r="P2159" s="3" t="s">
        <v>364</v>
      </c>
      <c r="Q2159" s="3" t="s">
        <v>5803</v>
      </c>
      <c r="R2159" s="3" t="s">
        <v>5819</v>
      </c>
      <c r="S2159" s="3" t="s">
        <v>6242</v>
      </c>
      <c r="T2159" s="63">
        <v>34516</v>
      </c>
      <c r="U2159" s="4" t="s">
        <v>6360</v>
      </c>
      <c r="V2159" s="4">
        <v>98235.74</v>
      </c>
      <c r="W2159" s="4">
        <v>18291.87</v>
      </c>
      <c r="X2159" s="4">
        <v>79943.87</v>
      </c>
      <c r="AC2159" s="3">
        <v>45010070</v>
      </c>
      <c r="AD2159" s="3" t="s">
        <v>5613</v>
      </c>
      <c r="AE2159" s="64" t="s">
        <v>7498</v>
      </c>
    </row>
    <row r="2160" spans="1:31" s="54" customFormat="1" x14ac:dyDescent="0.25">
      <c r="A2160" s="61" t="s">
        <v>1494</v>
      </c>
      <c r="B2160" s="3">
        <v>1074509</v>
      </c>
      <c r="C2160" s="3">
        <v>1</v>
      </c>
      <c r="D2160" s="62" t="s">
        <v>3690</v>
      </c>
      <c r="E2160" s="65">
        <v>27244666251</v>
      </c>
      <c r="F2160" s="63">
        <v>25605</v>
      </c>
      <c r="G2160" s="3"/>
      <c r="H2160" s="3"/>
      <c r="I2160" s="3">
        <v>45620040</v>
      </c>
      <c r="J2160" s="3" t="s">
        <v>5599</v>
      </c>
      <c r="K2160" s="64" t="s">
        <v>7486</v>
      </c>
      <c r="L2160" s="64"/>
      <c r="M2160" s="3" t="s">
        <v>5737</v>
      </c>
      <c r="N2160" s="3" t="s">
        <v>5738</v>
      </c>
      <c r="O2160" s="3" t="s">
        <v>8629</v>
      </c>
      <c r="P2160" s="3" t="s">
        <v>87</v>
      </c>
      <c r="Q2160" s="3" t="s">
        <v>5803</v>
      </c>
      <c r="R2160" s="3" t="s">
        <v>5819</v>
      </c>
      <c r="S2160" s="3" t="s">
        <v>6248</v>
      </c>
      <c r="T2160" s="63">
        <v>33298</v>
      </c>
      <c r="U2160" s="4" t="s">
        <v>6360</v>
      </c>
      <c r="V2160" s="4">
        <v>149504.49</v>
      </c>
      <c r="W2160" s="4">
        <v>27056.93</v>
      </c>
      <c r="X2160" s="4">
        <v>122447.56</v>
      </c>
      <c r="AC2160" s="3">
        <v>45010070</v>
      </c>
      <c r="AD2160" s="3" t="s">
        <v>5613</v>
      </c>
      <c r="AE2160" s="64" t="s">
        <v>7498</v>
      </c>
    </row>
    <row r="2161" spans="1:31" s="54" customFormat="1" x14ac:dyDescent="0.25">
      <c r="A2161" s="61" t="s">
        <v>1495</v>
      </c>
      <c r="B2161" s="3">
        <v>1074543</v>
      </c>
      <c r="C2161" s="3">
        <v>1</v>
      </c>
      <c r="D2161" s="62" t="s">
        <v>3691</v>
      </c>
      <c r="E2161" s="65">
        <v>27245153177</v>
      </c>
      <c r="F2161" s="63">
        <v>27464</v>
      </c>
      <c r="G2161" s="3"/>
      <c r="H2161" s="3"/>
      <c r="I2161" s="3">
        <v>45960060</v>
      </c>
      <c r="J2161" s="3" t="s">
        <v>5607</v>
      </c>
      <c r="K2161" s="64" t="s">
        <v>7489</v>
      </c>
      <c r="L2161" s="64"/>
      <c r="M2161" s="3" t="s">
        <v>5737</v>
      </c>
      <c r="N2161" s="3" t="s">
        <v>5738</v>
      </c>
      <c r="O2161" s="3" t="s">
        <v>8629</v>
      </c>
      <c r="P2161" s="3" t="s">
        <v>502</v>
      </c>
      <c r="Q2161" s="3" t="s">
        <v>5803</v>
      </c>
      <c r="R2161" s="3" t="s">
        <v>5819</v>
      </c>
      <c r="S2161" s="3" t="s">
        <v>6230</v>
      </c>
      <c r="T2161" s="63">
        <v>34516</v>
      </c>
      <c r="U2161" s="4" t="s">
        <v>6360</v>
      </c>
      <c r="V2161" s="4">
        <v>95144.78</v>
      </c>
      <c r="W2161" s="4">
        <v>47486.25</v>
      </c>
      <c r="X2161" s="4">
        <v>47658.53</v>
      </c>
      <c r="AC2161" s="3">
        <v>45010070</v>
      </c>
      <c r="AD2161" s="3" t="s">
        <v>5613</v>
      </c>
      <c r="AE2161" s="64" t="s">
        <v>7498</v>
      </c>
    </row>
    <row r="2162" spans="1:31" s="54" customFormat="1" x14ac:dyDescent="0.25">
      <c r="A2162" s="61" t="s">
        <v>1496</v>
      </c>
      <c r="B2162" s="3">
        <v>1074572</v>
      </c>
      <c r="C2162" s="3">
        <v>1</v>
      </c>
      <c r="D2162" s="62" t="s">
        <v>3692</v>
      </c>
      <c r="E2162" s="65">
        <v>27245550613</v>
      </c>
      <c r="F2162" s="63">
        <v>27532</v>
      </c>
      <c r="G2162" s="3"/>
      <c r="H2162" s="3"/>
      <c r="I2162" s="3">
        <v>45960060</v>
      </c>
      <c r="J2162" s="3" t="s">
        <v>5607</v>
      </c>
      <c r="K2162" s="64" t="s">
        <v>7489</v>
      </c>
      <c r="L2162" s="64"/>
      <c r="M2162" s="3" t="s">
        <v>5737</v>
      </c>
      <c r="N2162" s="3" t="s">
        <v>5738</v>
      </c>
      <c r="O2162" s="3" t="s">
        <v>8629</v>
      </c>
      <c r="P2162" s="3" t="s">
        <v>364</v>
      </c>
      <c r="Q2162" s="3" t="s">
        <v>5803</v>
      </c>
      <c r="R2162" s="3" t="s">
        <v>5819</v>
      </c>
      <c r="S2162" s="3" t="s">
        <v>6242</v>
      </c>
      <c r="T2162" s="63">
        <v>34516</v>
      </c>
      <c r="U2162" s="4" t="s">
        <v>6360</v>
      </c>
      <c r="V2162" s="4">
        <v>102524.5</v>
      </c>
      <c r="W2162" s="4">
        <v>52700.6</v>
      </c>
      <c r="X2162" s="4">
        <v>49823.9</v>
      </c>
      <c r="AC2162" s="3">
        <v>45010070</v>
      </c>
      <c r="AD2162" s="3" t="s">
        <v>5613</v>
      </c>
      <c r="AE2162" s="64" t="s">
        <v>7498</v>
      </c>
    </row>
    <row r="2163" spans="1:31" s="54" customFormat="1" x14ac:dyDescent="0.25">
      <c r="A2163" s="61" t="s">
        <v>1497</v>
      </c>
      <c r="B2163" s="3">
        <v>1074736</v>
      </c>
      <c r="C2163" s="3">
        <v>1</v>
      </c>
      <c r="D2163" s="62" t="s">
        <v>3693</v>
      </c>
      <c r="E2163" s="65">
        <v>27248041930</v>
      </c>
      <c r="F2163" s="63">
        <v>27616</v>
      </c>
      <c r="G2163" s="3"/>
      <c r="H2163" s="3"/>
      <c r="I2163" s="3">
        <v>45960060</v>
      </c>
      <c r="J2163" s="3" t="s">
        <v>5607</v>
      </c>
      <c r="K2163" s="64" t="s">
        <v>7489</v>
      </c>
      <c r="L2163" s="64"/>
      <c r="M2163" s="3" t="s">
        <v>5737</v>
      </c>
      <c r="N2163" s="3" t="s">
        <v>5738</v>
      </c>
      <c r="O2163" s="3" t="s">
        <v>8629</v>
      </c>
      <c r="P2163" s="3" t="s">
        <v>375</v>
      </c>
      <c r="Q2163" s="3" t="s">
        <v>5803</v>
      </c>
      <c r="R2163" s="3" t="s">
        <v>5819</v>
      </c>
      <c r="S2163" s="3" t="s">
        <v>6256</v>
      </c>
      <c r="T2163" s="63">
        <v>34516</v>
      </c>
      <c r="U2163" s="4" t="s">
        <v>6360</v>
      </c>
      <c r="V2163" s="4">
        <v>127416.48</v>
      </c>
      <c r="W2163" s="4">
        <v>19708.310000000001</v>
      </c>
      <c r="X2163" s="4">
        <v>107708.17</v>
      </c>
      <c r="AC2163" s="3">
        <v>45010070</v>
      </c>
      <c r="AD2163" s="3" t="s">
        <v>5613</v>
      </c>
      <c r="AE2163" s="64" t="s">
        <v>7498</v>
      </c>
    </row>
    <row r="2164" spans="1:31" s="54" customFormat="1" x14ac:dyDescent="0.25">
      <c r="A2164" s="61" t="s">
        <v>1498</v>
      </c>
      <c r="B2164" s="3">
        <v>1074836</v>
      </c>
      <c r="C2164" s="3">
        <v>1</v>
      </c>
      <c r="D2164" s="62" t="s">
        <v>3694</v>
      </c>
      <c r="E2164" s="65">
        <v>27249944632</v>
      </c>
      <c r="F2164" s="63">
        <v>27745</v>
      </c>
      <c r="G2164" s="3"/>
      <c r="H2164" s="3"/>
      <c r="I2164" s="3">
        <v>45980250</v>
      </c>
      <c r="J2164" s="3" t="s">
        <v>5636</v>
      </c>
      <c r="K2164" s="64" t="s">
        <v>7493</v>
      </c>
      <c r="L2164" s="64"/>
      <c r="M2164" s="3" t="s">
        <v>5737</v>
      </c>
      <c r="N2164" s="3" t="s">
        <v>5738</v>
      </c>
      <c r="O2164" s="3" t="s">
        <v>8629</v>
      </c>
      <c r="P2164" s="3" t="s">
        <v>351</v>
      </c>
      <c r="Q2164" s="3" t="s">
        <v>5803</v>
      </c>
      <c r="R2164" s="3" t="s">
        <v>5819</v>
      </c>
      <c r="S2164" s="3" t="s">
        <v>6290</v>
      </c>
      <c r="T2164" s="63">
        <v>34516</v>
      </c>
      <c r="U2164" s="4" t="s">
        <v>6360</v>
      </c>
      <c r="V2164" s="4">
        <v>140785.96</v>
      </c>
      <c r="W2164" s="4">
        <v>23856.45</v>
      </c>
      <c r="X2164" s="4">
        <v>116929.51</v>
      </c>
      <c r="AC2164" s="3">
        <v>45010046</v>
      </c>
      <c r="AD2164" s="3" t="s">
        <v>5599</v>
      </c>
      <c r="AE2164" s="64" t="s">
        <v>7498</v>
      </c>
    </row>
    <row r="2165" spans="1:31" s="54" customFormat="1" x14ac:dyDescent="0.25">
      <c r="A2165" s="61" t="s">
        <v>1499</v>
      </c>
      <c r="B2165" s="3">
        <v>1075221</v>
      </c>
      <c r="C2165" s="3">
        <v>1</v>
      </c>
      <c r="D2165" s="62" t="s">
        <v>3695</v>
      </c>
      <c r="E2165" s="65">
        <v>27256386890</v>
      </c>
      <c r="F2165" s="63">
        <v>28132</v>
      </c>
      <c r="G2165" s="3"/>
      <c r="H2165" s="3"/>
      <c r="I2165" s="3">
        <v>45960060</v>
      </c>
      <c r="J2165" s="3" t="s">
        <v>5607</v>
      </c>
      <c r="K2165" s="64" t="s">
        <v>7489</v>
      </c>
      <c r="L2165" s="64"/>
      <c r="M2165" s="3" t="s">
        <v>5737</v>
      </c>
      <c r="N2165" s="3" t="s">
        <v>5738</v>
      </c>
      <c r="O2165" s="3" t="s">
        <v>8629</v>
      </c>
      <c r="P2165" s="3" t="s">
        <v>450</v>
      </c>
      <c r="Q2165" s="3" t="s">
        <v>5803</v>
      </c>
      <c r="R2165" s="3" t="s">
        <v>5819</v>
      </c>
      <c r="S2165" s="3" t="s">
        <v>6274</v>
      </c>
      <c r="T2165" s="63">
        <v>37622</v>
      </c>
      <c r="U2165" s="4" t="s">
        <v>6360</v>
      </c>
      <c r="V2165" s="4">
        <v>103445.28</v>
      </c>
      <c r="W2165" s="4">
        <v>17565.27</v>
      </c>
      <c r="X2165" s="4">
        <v>85880.01</v>
      </c>
      <c r="AC2165" s="3">
        <v>45010060</v>
      </c>
      <c r="AD2165" s="3" t="s">
        <v>5604</v>
      </c>
      <c r="AE2165" s="64" t="s">
        <v>7498</v>
      </c>
    </row>
    <row r="2166" spans="1:31" s="54" customFormat="1" x14ac:dyDescent="0.25">
      <c r="A2166" s="61" t="s">
        <v>1500</v>
      </c>
      <c r="B2166" s="3">
        <v>1075277</v>
      </c>
      <c r="C2166" s="3">
        <v>1</v>
      </c>
      <c r="D2166" s="62" t="s">
        <v>3696</v>
      </c>
      <c r="E2166" s="65">
        <v>27257713062</v>
      </c>
      <c r="F2166" s="63">
        <v>28166</v>
      </c>
      <c r="G2166" s="3"/>
      <c r="H2166" s="3"/>
      <c r="I2166" s="3">
        <v>20220020</v>
      </c>
      <c r="J2166" s="3" t="s">
        <v>5660</v>
      </c>
      <c r="K2166" s="64" t="s">
        <v>7485</v>
      </c>
      <c r="L2166" s="64"/>
      <c r="M2166" s="3" t="s">
        <v>5737</v>
      </c>
      <c r="N2166" s="3" t="s">
        <v>5738</v>
      </c>
      <c r="O2166" s="3" t="s">
        <v>8629</v>
      </c>
      <c r="P2166" s="3" t="s">
        <v>361</v>
      </c>
      <c r="Q2166" s="3" t="s">
        <v>5803</v>
      </c>
      <c r="R2166" s="3" t="s">
        <v>5819</v>
      </c>
      <c r="S2166" s="3" t="s">
        <v>6281</v>
      </c>
      <c r="T2166" s="63">
        <v>38687</v>
      </c>
      <c r="U2166" s="4" t="s">
        <v>6360</v>
      </c>
      <c r="V2166" s="4">
        <v>90909.84</v>
      </c>
      <c r="W2166" s="4">
        <v>15346.49</v>
      </c>
      <c r="X2166" s="4">
        <v>75563.350000000006</v>
      </c>
      <c r="AC2166" s="3">
        <v>45010070</v>
      </c>
      <c r="AD2166" s="3" t="s">
        <v>5613</v>
      </c>
      <c r="AE2166" s="64" t="s">
        <v>7498</v>
      </c>
    </row>
    <row r="2167" spans="1:31" s="54" customFormat="1" x14ac:dyDescent="0.25">
      <c r="A2167" s="61" t="s">
        <v>543</v>
      </c>
      <c r="B2167" s="3">
        <v>1075781</v>
      </c>
      <c r="C2167" s="3">
        <v>3</v>
      </c>
      <c r="D2167" s="62" t="s">
        <v>542</v>
      </c>
      <c r="E2167" s="65">
        <v>27277117334</v>
      </c>
      <c r="F2167" s="63">
        <v>25852</v>
      </c>
      <c r="G2167" s="3"/>
      <c r="H2167" s="3"/>
      <c r="I2167" s="3">
        <v>45190010</v>
      </c>
      <c r="J2167" s="3" t="s">
        <v>5608</v>
      </c>
      <c r="K2167" s="64" t="s">
        <v>7497</v>
      </c>
      <c r="L2167" s="64"/>
      <c r="M2167" s="3" t="s">
        <v>5737</v>
      </c>
      <c r="N2167" s="3" t="s">
        <v>5738</v>
      </c>
      <c r="O2167" s="3" t="s">
        <v>8629</v>
      </c>
      <c r="P2167" s="3" t="s">
        <v>105</v>
      </c>
      <c r="Q2167" s="3" t="s">
        <v>5803</v>
      </c>
      <c r="R2167" s="3" t="s">
        <v>5819</v>
      </c>
      <c r="S2167" s="3" t="s">
        <v>6261</v>
      </c>
      <c r="T2167" s="63">
        <v>38657</v>
      </c>
      <c r="U2167" s="4" t="s">
        <v>6360</v>
      </c>
      <c r="V2167" s="4">
        <v>142856.46</v>
      </c>
      <c r="W2167" s="4">
        <v>18738.96</v>
      </c>
      <c r="X2167" s="4">
        <v>124117.5</v>
      </c>
      <c r="AC2167" s="3">
        <v>45010070</v>
      </c>
      <c r="AD2167" s="3" t="s">
        <v>5613</v>
      </c>
      <c r="AE2167" s="64" t="s">
        <v>7498</v>
      </c>
    </row>
    <row r="2168" spans="1:31" s="54" customFormat="1" x14ac:dyDescent="0.25">
      <c r="A2168" s="61" t="s">
        <v>1501</v>
      </c>
      <c r="B2168" s="3">
        <v>1076013</v>
      </c>
      <c r="C2168" s="3">
        <v>1</v>
      </c>
      <c r="D2168" s="62" t="s">
        <v>3697</v>
      </c>
      <c r="E2168" s="65">
        <v>27924782515</v>
      </c>
      <c r="F2168" s="63">
        <v>26462</v>
      </c>
      <c r="G2168" s="3"/>
      <c r="H2168" s="3"/>
      <c r="I2168" s="3">
        <v>45960060</v>
      </c>
      <c r="J2168" s="3" t="s">
        <v>5607</v>
      </c>
      <c r="K2168" s="64" t="s">
        <v>7489</v>
      </c>
      <c r="L2168" s="64"/>
      <c r="M2168" s="3" t="s">
        <v>5737</v>
      </c>
      <c r="N2168" s="3" t="s">
        <v>5738</v>
      </c>
      <c r="O2168" s="3" t="s">
        <v>8629</v>
      </c>
      <c r="P2168" s="3" t="s">
        <v>435</v>
      </c>
      <c r="Q2168" s="3" t="s">
        <v>5803</v>
      </c>
      <c r="R2168" s="3" t="s">
        <v>5819</v>
      </c>
      <c r="S2168" s="3" t="s">
        <v>6251</v>
      </c>
      <c r="T2168" s="63">
        <v>33482</v>
      </c>
      <c r="U2168" s="4" t="s">
        <v>6360</v>
      </c>
      <c r="V2168" s="4">
        <v>110265.15</v>
      </c>
      <c r="W2168" s="4">
        <v>69947.460000000006</v>
      </c>
      <c r="X2168" s="4">
        <v>40317.69</v>
      </c>
      <c r="AC2168" s="3">
        <v>45010070</v>
      </c>
      <c r="AD2168" s="3" t="s">
        <v>5613</v>
      </c>
      <c r="AE2168" s="64" t="s">
        <v>7498</v>
      </c>
    </row>
    <row r="2169" spans="1:31" s="54" customFormat="1" x14ac:dyDescent="0.25">
      <c r="A2169" s="61" t="s">
        <v>1502</v>
      </c>
      <c r="B2169" s="3">
        <v>1076016</v>
      </c>
      <c r="C2169" s="3">
        <v>1</v>
      </c>
      <c r="D2169" s="62" t="s">
        <v>3698</v>
      </c>
      <c r="E2169" s="65">
        <v>27924965180</v>
      </c>
      <c r="F2169" s="63">
        <v>24815</v>
      </c>
      <c r="G2169" s="3"/>
      <c r="H2169" s="3"/>
      <c r="I2169" s="3">
        <v>45960060</v>
      </c>
      <c r="J2169" s="3" t="s">
        <v>5607</v>
      </c>
      <c r="K2169" s="64" t="s">
        <v>7489</v>
      </c>
      <c r="L2169" s="64"/>
      <c r="M2169" s="3" t="s">
        <v>5737</v>
      </c>
      <c r="N2169" s="3" t="s">
        <v>5738</v>
      </c>
      <c r="O2169" s="3" t="s">
        <v>8629</v>
      </c>
      <c r="P2169" s="3" t="s">
        <v>364</v>
      </c>
      <c r="Q2169" s="3" t="s">
        <v>5803</v>
      </c>
      <c r="R2169" s="3" t="s">
        <v>5819</v>
      </c>
      <c r="S2169" s="3" t="s">
        <v>6242</v>
      </c>
      <c r="T2169" s="63">
        <v>34516</v>
      </c>
      <c r="U2169" s="4" t="s">
        <v>6360</v>
      </c>
      <c r="V2169" s="4">
        <v>102524.5</v>
      </c>
      <c r="W2169" s="4">
        <v>55356.02</v>
      </c>
      <c r="X2169" s="4">
        <v>47168.480000000003</v>
      </c>
      <c r="AC2169" s="3">
        <v>45010060</v>
      </c>
      <c r="AD2169" s="3" t="s">
        <v>5604</v>
      </c>
      <c r="AE2169" s="64" t="s">
        <v>7498</v>
      </c>
    </row>
    <row r="2170" spans="1:31" s="54" customFormat="1" x14ac:dyDescent="0.25">
      <c r="A2170" s="61" t="s">
        <v>1503</v>
      </c>
      <c r="B2170" s="3">
        <v>1076017</v>
      </c>
      <c r="C2170" s="3">
        <v>1</v>
      </c>
      <c r="D2170" s="62" t="s">
        <v>3699</v>
      </c>
      <c r="E2170" s="65">
        <v>27925123140</v>
      </c>
      <c r="F2170" s="63">
        <v>26166</v>
      </c>
      <c r="G2170" s="3"/>
      <c r="H2170" s="3"/>
      <c r="I2170" s="3">
        <v>45010060</v>
      </c>
      <c r="J2170" s="3" t="s">
        <v>5604</v>
      </c>
      <c r="K2170" s="64" t="s">
        <v>7498</v>
      </c>
      <c r="L2170" s="64"/>
      <c r="M2170" s="3" t="s">
        <v>5737</v>
      </c>
      <c r="N2170" s="3" t="s">
        <v>5738</v>
      </c>
      <c r="O2170" s="3" t="s">
        <v>8629</v>
      </c>
      <c r="P2170" s="3" t="s">
        <v>435</v>
      </c>
      <c r="Q2170" s="3" t="s">
        <v>5803</v>
      </c>
      <c r="R2170" s="3" t="s">
        <v>5819</v>
      </c>
      <c r="S2170" s="3" t="s">
        <v>6265</v>
      </c>
      <c r="T2170" s="63">
        <v>33512</v>
      </c>
      <c r="U2170" s="4" t="s">
        <v>6360</v>
      </c>
      <c r="V2170" s="4">
        <v>103732.12</v>
      </c>
      <c r="W2170" s="4">
        <v>16805.990000000002</v>
      </c>
      <c r="X2170" s="4">
        <v>86926.13</v>
      </c>
      <c r="AC2170" s="3">
        <v>45010070</v>
      </c>
      <c r="AD2170" s="3" t="s">
        <v>5613</v>
      </c>
      <c r="AE2170" s="64" t="s">
        <v>7498</v>
      </c>
    </row>
    <row r="2171" spans="1:31" s="54" customFormat="1" x14ac:dyDescent="0.25">
      <c r="A2171" s="61" t="s">
        <v>1504</v>
      </c>
      <c r="B2171" s="3">
        <v>1076034</v>
      </c>
      <c r="C2171" s="3">
        <v>1</v>
      </c>
      <c r="D2171" s="62" t="s">
        <v>3700</v>
      </c>
      <c r="E2171" s="65">
        <v>27926829888</v>
      </c>
      <c r="F2171" s="63">
        <v>27317</v>
      </c>
      <c r="G2171" s="3"/>
      <c r="H2171" s="3"/>
      <c r="I2171" s="3">
        <v>45960060</v>
      </c>
      <c r="J2171" s="3" t="s">
        <v>5607</v>
      </c>
      <c r="K2171" s="64" t="s">
        <v>7489</v>
      </c>
      <c r="L2171" s="64"/>
      <c r="M2171" s="3" t="s">
        <v>5737</v>
      </c>
      <c r="N2171" s="3" t="s">
        <v>5738</v>
      </c>
      <c r="O2171" s="3" t="s">
        <v>8629</v>
      </c>
      <c r="P2171" s="3" t="s">
        <v>5763</v>
      </c>
      <c r="Q2171" s="3" t="s">
        <v>5803</v>
      </c>
      <c r="R2171" s="3" t="s">
        <v>5819</v>
      </c>
      <c r="S2171" s="3" t="s">
        <v>6296</v>
      </c>
      <c r="T2171" s="63">
        <v>34516</v>
      </c>
      <c r="U2171" s="4" t="s">
        <v>6360</v>
      </c>
      <c r="V2171" s="4">
        <v>104423.18</v>
      </c>
      <c r="W2171" s="4">
        <v>15882.58</v>
      </c>
      <c r="X2171" s="4">
        <v>88540.6</v>
      </c>
      <c r="AC2171" s="3">
        <v>45010040</v>
      </c>
      <c r="AD2171" s="3" t="s">
        <v>300</v>
      </c>
      <c r="AE2171" s="64" t="s">
        <v>7498</v>
      </c>
    </row>
    <row r="2172" spans="1:31" s="54" customFormat="1" x14ac:dyDescent="0.25">
      <c r="A2172" s="61" t="s">
        <v>1505</v>
      </c>
      <c r="B2172" s="3">
        <v>1076036</v>
      </c>
      <c r="C2172" s="3">
        <v>1</v>
      </c>
      <c r="D2172" s="62" t="s">
        <v>3701</v>
      </c>
      <c r="E2172" s="65">
        <v>27926877580</v>
      </c>
      <c r="F2172" s="63">
        <v>21870</v>
      </c>
      <c r="G2172" s="3"/>
      <c r="H2172" s="3"/>
      <c r="I2172" s="3">
        <v>45960060</v>
      </c>
      <c r="J2172" s="3" t="s">
        <v>5607</v>
      </c>
      <c r="K2172" s="64" t="s">
        <v>7489</v>
      </c>
      <c r="L2172" s="64"/>
      <c r="M2172" s="3" t="s">
        <v>5737</v>
      </c>
      <c r="N2172" s="3" t="s">
        <v>5738</v>
      </c>
      <c r="O2172" s="3" t="s">
        <v>8629</v>
      </c>
      <c r="P2172" s="3" t="s">
        <v>364</v>
      </c>
      <c r="Q2172" s="3" t="s">
        <v>5803</v>
      </c>
      <c r="R2172" s="3" t="s">
        <v>5819</v>
      </c>
      <c r="S2172" s="3" t="s">
        <v>6242</v>
      </c>
      <c r="T2172" s="63">
        <v>34516</v>
      </c>
      <c r="U2172" s="4" t="s">
        <v>6360</v>
      </c>
      <c r="V2172" s="4">
        <v>102524.5</v>
      </c>
      <c r="W2172" s="4">
        <v>18572.41</v>
      </c>
      <c r="X2172" s="4">
        <v>83952.09</v>
      </c>
      <c r="AC2172" s="3">
        <v>45010574</v>
      </c>
      <c r="AD2172" s="3" t="s">
        <v>5698</v>
      </c>
      <c r="AE2172" s="64" t="s">
        <v>7498</v>
      </c>
    </row>
    <row r="2173" spans="1:31" s="54" customFormat="1" x14ac:dyDescent="0.25">
      <c r="A2173" s="61" t="s">
        <v>1506</v>
      </c>
      <c r="B2173" s="3">
        <v>1076062</v>
      </c>
      <c r="C2173" s="3">
        <v>1</v>
      </c>
      <c r="D2173" s="62" t="s">
        <v>3702</v>
      </c>
      <c r="E2173" s="65">
        <v>27187901648</v>
      </c>
      <c r="F2173" s="63">
        <v>24964</v>
      </c>
      <c r="G2173" s="3"/>
      <c r="H2173" s="3"/>
      <c r="I2173" s="3">
        <v>45960060</v>
      </c>
      <c r="J2173" s="3" t="s">
        <v>5607</v>
      </c>
      <c r="K2173" s="64" t="s">
        <v>7489</v>
      </c>
      <c r="L2173" s="64"/>
      <c r="M2173" s="3" t="s">
        <v>5737</v>
      </c>
      <c r="N2173" s="3" t="s">
        <v>5738</v>
      </c>
      <c r="O2173" s="3" t="s">
        <v>8629</v>
      </c>
      <c r="P2173" s="3" t="s">
        <v>364</v>
      </c>
      <c r="Q2173" s="3" t="s">
        <v>5803</v>
      </c>
      <c r="R2173" s="3" t="s">
        <v>5819</v>
      </c>
      <c r="S2173" s="3" t="s">
        <v>6242</v>
      </c>
      <c r="T2173" s="63">
        <v>34516</v>
      </c>
      <c r="U2173" s="4" t="s">
        <v>6360</v>
      </c>
      <c r="V2173" s="4">
        <v>102524.5</v>
      </c>
      <c r="W2173" s="4">
        <v>47081.33</v>
      </c>
      <c r="X2173" s="4">
        <v>55443.17</v>
      </c>
      <c r="AC2173" s="3">
        <v>45010070</v>
      </c>
      <c r="AD2173" s="3" t="s">
        <v>5613</v>
      </c>
      <c r="AE2173" s="64" t="s">
        <v>7498</v>
      </c>
    </row>
    <row r="2174" spans="1:31" s="54" customFormat="1" x14ac:dyDescent="0.25">
      <c r="A2174" s="61" t="s">
        <v>1507</v>
      </c>
      <c r="B2174" s="3">
        <v>1076254</v>
      </c>
      <c r="C2174" s="3">
        <v>1</v>
      </c>
      <c r="D2174" s="62" t="s">
        <v>3703</v>
      </c>
      <c r="E2174" s="65">
        <v>20205673858</v>
      </c>
      <c r="F2174" s="63">
        <v>25146</v>
      </c>
      <c r="G2174" s="3"/>
      <c r="H2174" s="3"/>
      <c r="I2174" s="3">
        <v>45620220</v>
      </c>
      <c r="J2174" s="3" t="s">
        <v>5618</v>
      </c>
      <c r="K2174" s="64" t="s">
        <v>7486</v>
      </c>
      <c r="L2174" s="64"/>
      <c r="M2174" s="3" t="s">
        <v>5736</v>
      </c>
      <c r="N2174" s="3" t="s">
        <v>5738</v>
      </c>
      <c r="O2174" s="3" t="s">
        <v>8629</v>
      </c>
      <c r="P2174" s="3" t="s">
        <v>105</v>
      </c>
      <c r="Q2174" s="3" t="s">
        <v>5803</v>
      </c>
      <c r="R2174" s="3" t="s">
        <v>5819</v>
      </c>
      <c r="S2174" s="3" t="s">
        <v>6256</v>
      </c>
      <c r="T2174" s="63">
        <v>39326</v>
      </c>
      <c r="U2174" s="4" t="s">
        <v>6360</v>
      </c>
      <c r="V2174" s="4">
        <v>93249.01</v>
      </c>
      <c r="W2174" s="4">
        <v>15943.54</v>
      </c>
      <c r="X2174" s="4">
        <v>77305.47</v>
      </c>
      <c r="AC2174" s="3">
        <v>45010070</v>
      </c>
      <c r="AD2174" s="3" t="s">
        <v>5613</v>
      </c>
      <c r="AE2174" s="64" t="s">
        <v>7498</v>
      </c>
    </row>
    <row r="2175" spans="1:31" s="54" customFormat="1" x14ac:dyDescent="0.25">
      <c r="A2175" s="61" t="s">
        <v>545</v>
      </c>
      <c r="B2175" s="3">
        <v>1076344</v>
      </c>
      <c r="C2175" s="3">
        <v>1</v>
      </c>
      <c r="D2175" s="62" t="s">
        <v>544</v>
      </c>
      <c r="E2175" s="65">
        <v>20272918725</v>
      </c>
      <c r="F2175" s="63">
        <v>29132</v>
      </c>
      <c r="G2175" s="3"/>
      <c r="H2175" s="3"/>
      <c r="I2175" s="3">
        <v>45010000</v>
      </c>
      <c r="J2175" s="3" t="s">
        <v>283</v>
      </c>
      <c r="K2175" s="64" t="s">
        <v>7500</v>
      </c>
      <c r="L2175" s="64"/>
      <c r="M2175" s="3" t="s">
        <v>5736</v>
      </c>
      <c r="N2175" s="3" t="s">
        <v>5738</v>
      </c>
      <c r="O2175" s="3" t="s">
        <v>8629</v>
      </c>
      <c r="P2175" s="3" t="s">
        <v>546</v>
      </c>
      <c r="Q2175" s="3" t="s">
        <v>5804</v>
      </c>
      <c r="R2175" s="3" t="s">
        <v>5819</v>
      </c>
      <c r="S2175" s="3" t="s">
        <v>6243</v>
      </c>
      <c r="T2175" s="63">
        <v>39326</v>
      </c>
      <c r="U2175" s="4" t="s">
        <v>6364</v>
      </c>
      <c r="V2175" s="4">
        <v>79396.87</v>
      </c>
      <c r="W2175" s="4">
        <v>79396.87</v>
      </c>
      <c r="X2175" s="4">
        <v>0</v>
      </c>
      <c r="AC2175" s="3">
        <v>45010070</v>
      </c>
      <c r="AD2175" s="3" t="s">
        <v>5613</v>
      </c>
      <c r="AE2175" s="64" t="s">
        <v>7498</v>
      </c>
    </row>
    <row r="2176" spans="1:31" s="54" customFormat="1" x14ac:dyDescent="0.25">
      <c r="A2176" s="61" t="s">
        <v>1508</v>
      </c>
      <c r="B2176" s="3">
        <v>1076445</v>
      </c>
      <c r="C2176" s="3">
        <v>1</v>
      </c>
      <c r="D2176" s="62" t="s">
        <v>3704</v>
      </c>
      <c r="E2176" s="65">
        <v>23237034244</v>
      </c>
      <c r="F2176" s="63">
        <v>27662</v>
      </c>
      <c r="G2176" s="3"/>
      <c r="H2176" s="3"/>
      <c r="I2176" s="3">
        <v>45960060</v>
      </c>
      <c r="J2176" s="3" t="s">
        <v>5607</v>
      </c>
      <c r="K2176" s="64" t="s">
        <v>7489</v>
      </c>
      <c r="L2176" s="64"/>
      <c r="M2176" s="3" t="s">
        <v>5737</v>
      </c>
      <c r="N2176" s="3" t="s">
        <v>5738</v>
      </c>
      <c r="O2176" s="3" t="s">
        <v>8629</v>
      </c>
      <c r="P2176" s="3" t="s">
        <v>117</v>
      </c>
      <c r="Q2176" s="3" t="s">
        <v>5803</v>
      </c>
      <c r="R2176" s="3" t="s">
        <v>5819</v>
      </c>
      <c r="S2176" s="3" t="s">
        <v>6274</v>
      </c>
      <c r="T2176" s="63">
        <v>38657</v>
      </c>
      <c r="U2176" s="4" t="s">
        <v>6360</v>
      </c>
      <c r="V2176" s="4">
        <v>108999.74</v>
      </c>
      <c r="W2176" s="4">
        <v>15998.15</v>
      </c>
      <c r="X2176" s="4">
        <v>93001.59</v>
      </c>
      <c r="AC2176" s="3">
        <v>45010070</v>
      </c>
      <c r="AD2176" s="3" t="s">
        <v>5613</v>
      </c>
      <c r="AE2176" s="64" t="s">
        <v>7498</v>
      </c>
    </row>
    <row r="2177" spans="1:31" s="54" customFormat="1" x14ac:dyDescent="0.25">
      <c r="A2177" s="61" t="s">
        <v>1509</v>
      </c>
      <c r="B2177" s="3">
        <v>1076573</v>
      </c>
      <c r="C2177" s="3">
        <v>1</v>
      </c>
      <c r="D2177" s="62" t="s">
        <v>3705</v>
      </c>
      <c r="E2177" s="65">
        <v>27118983667</v>
      </c>
      <c r="F2177" s="63">
        <v>20428</v>
      </c>
      <c r="G2177" s="3"/>
      <c r="H2177" s="3"/>
      <c r="I2177" s="3">
        <v>45980011</v>
      </c>
      <c r="J2177" s="3" t="s">
        <v>5635</v>
      </c>
      <c r="K2177" s="64" t="s">
        <v>7493</v>
      </c>
      <c r="L2177" s="64"/>
      <c r="M2177" s="3" t="s">
        <v>5737</v>
      </c>
      <c r="N2177" s="3" t="s">
        <v>5738</v>
      </c>
      <c r="O2177" s="3" t="s">
        <v>8629</v>
      </c>
      <c r="P2177" s="3" t="s">
        <v>417</v>
      </c>
      <c r="Q2177" s="3" t="s">
        <v>5803</v>
      </c>
      <c r="R2177" s="3" t="s">
        <v>5819</v>
      </c>
      <c r="S2177" s="3" t="s">
        <v>6234</v>
      </c>
      <c r="T2177" s="63">
        <v>38657</v>
      </c>
      <c r="U2177" s="4" t="s">
        <v>6360</v>
      </c>
      <c r="V2177" s="4">
        <v>92128.59</v>
      </c>
      <c r="W2177" s="4">
        <v>16547.23</v>
      </c>
      <c r="X2177" s="4">
        <v>75581.36</v>
      </c>
      <c r="AC2177" s="3">
        <v>45010070</v>
      </c>
      <c r="AD2177" s="3" t="s">
        <v>5613</v>
      </c>
      <c r="AE2177" s="64" t="s">
        <v>7498</v>
      </c>
    </row>
    <row r="2178" spans="1:31" s="54" customFormat="1" x14ac:dyDescent="0.25">
      <c r="A2178" s="61" t="s">
        <v>1510</v>
      </c>
      <c r="B2178" s="3">
        <v>1076877</v>
      </c>
      <c r="C2178" s="3">
        <v>1</v>
      </c>
      <c r="D2178" s="62" t="s">
        <v>3706</v>
      </c>
      <c r="E2178" s="65">
        <v>27186350141</v>
      </c>
      <c r="F2178" s="63">
        <v>24581</v>
      </c>
      <c r="G2178" s="3"/>
      <c r="H2178" s="3"/>
      <c r="I2178" s="3">
        <v>45190010</v>
      </c>
      <c r="J2178" s="3" t="s">
        <v>5608</v>
      </c>
      <c r="K2178" s="64" t="s">
        <v>7497</v>
      </c>
      <c r="L2178" s="64"/>
      <c r="M2178" s="3" t="s">
        <v>5737</v>
      </c>
      <c r="N2178" s="3" t="s">
        <v>5738</v>
      </c>
      <c r="O2178" s="3" t="s">
        <v>8629</v>
      </c>
      <c r="P2178" s="3" t="s">
        <v>417</v>
      </c>
      <c r="Q2178" s="3" t="s">
        <v>5803</v>
      </c>
      <c r="R2178" s="3" t="s">
        <v>5819</v>
      </c>
      <c r="S2178" s="3" t="s">
        <v>6251</v>
      </c>
      <c r="T2178" s="63">
        <v>39083</v>
      </c>
      <c r="U2178" s="4" t="s">
        <v>6360</v>
      </c>
      <c r="V2178" s="4">
        <v>86108.59</v>
      </c>
      <c r="W2178" s="4">
        <v>15031.59</v>
      </c>
      <c r="X2178" s="4">
        <v>71077</v>
      </c>
      <c r="AC2178" s="3">
        <v>45010070</v>
      </c>
      <c r="AD2178" s="3" t="s">
        <v>5613</v>
      </c>
      <c r="AE2178" s="64" t="s">
        <v>7498</v>
      </c>
    </row>
    <row r="2179" spans="1:31" s="54" customFormat="1" x14ac:dyDescent="0.25">
      <c r="A2179" s="61" t="s">
        <v>1511</v>
      </c>
      <c r="B2179" s="3">
        <v>1077032</v>
      </c>
      <c r="C2179" s="3">
        <v>1</v>
      </c>
      <c r="D2179" s="62" t="s">
        <v>3707</v>
      </c>
      <c r="E2179" s="65">
        <v>27228255098</v>
      </c>
      <c r="F2179" s="63">
        <v>26524</v>
      </c>
      <c r="G2179" s="3"/>
      <c r="H2179" s="3"/>
      <c r="I2179" s="3">
        <v>45960060</v>
      </c>
      <c r="J2179" s="3" t="s">
        <v>5607</v>
      </c>
      <c r="K2179" s="64" t="s">
        <v>7489</v>
      </c>
      <c r="L2179" s="64"/>
      <c r="M2179" s="3" t="s">
        <v>5737</v>
      </c>
      <c r="N2179" s="3" t="s">
        <v>5738</v>
      </c>
      <c r="O2179" s="3" t="s">
        <v>8629</v>
      </c>
      <c r="P2179" s="3" t="s">
        <v>117</v>
      </c>
      <c r="Q2179" s="3" t="s">
        <v>5803</v>
      </c>
      <c r="R2179" s="3" t="s">
        <v>5819</v>
      </c>
      <c r="S2179" s="3" t="s">
        <v>6274</v>
      </c>
      <c r="T2179" s="63">
        <v>38657</v>
      </c>
      <c r="U2179" s="4" t="s">
        <v>6360</v>
      </c>
      <c r="V2179" s="4">
        <v>104754.83</v>
      </c>
      <c r="W2179" s="4">
        <v>15725.81</v>
      </c>
      <c r="X2179" s="4">
        <v>89029.02</v>
      </c>
      <c r="AC2179" s="3">
        <v>45010070</v>
      </c>
      <c r="AD2179" s="3" t="s">
        <v>5613</v>
      </c>
      <c r="AE2179" s="64" t="s">
        <v>7498</v>
      </c>
    </row>
    <row r="2180" spans="1:31" s="54" customFormat="1" x14ac:dyDescent="0.25">
      <c r="A2180" s="61" t="s">
        <v>1512</v>
      </c>
      <c r="B2180" s="3">
        <v>1077122</v>
      </c>
      <c r="C2180" s="3">
        <v>1</v>
      </c>
      <c r="D2180" s="62" t="s">
        <v>3708</v>
      </c>
      <c r="E2180" s="65">
        <v>27240695869</v>
      </c>
      <c r="F2180" s="63">
        <v>27226</v>
      </c>
      <c r="G2180" s="3"/>
      <c r="H2180" s="3"/>
      <c r="I2180" s="3">
        <v>45960060</v>
      </c>
      <c r="J2180" s="3" t="s">
        <v>5607</v>
      </c>
      <c r="K2180" s="64" t="s">
        <v>7489</v>
      </c>
      <c r="L2180" s="64"/>
      <c r="M2180" s="3" t="s">
        <v>5737</v>
      </c>
      <c r="N2180" s="3" t="s">
        <v>5738</v>
      </c>
      <c r="O2180" s="3" t="s">
        <v>8629</v>
      </c>
      <c r="P2180" s="3" t="s">
        <v>117</v>
      </c>
      <c r="Q2180" s="3" t="s">
        <v>5803</v>
      </c>
      <c r="R2180" s="3" t="s">
        <v>5819</v>
      </c>
      <c r="S2180" s="3" t="s">
        <v>6274</v>
      </c>
      <c r="T2180" s="63">
        <v>39356</v>
      </c>
      <c r="U2180" s="4" t="s">
        <v>6360</v>
      </c>
      <c r="V2180" s="4">
        <v>94557.33</v>
      </c>
      <c r="W2180" s="4">
        <v>34090.959999999999</v>
      </c>
      <c r="X2180" s="4">
        <v>60466.37</v>
      </c>
      <c r="AC2180" s="3">
        <v>45010070</v>
      </c>
      <c r="AD2180" s="3" t="s">
        <v>5613</v>
      </c>
      <c r="AE2180" s="64" t="s">
        <v>7498</v>
      </c>
    </row>
    <row r="2181" spans="1:31" s="54" customFormat="1" x14ac:dyDescent="0.25">
      <c r="A2181" s="61" t="s">
        <v>548</v>
      </c>
      <c r="B2181" s="3">
        <v>1077151</v>
      </c>
      <c r="C2181" s="3">
        <v>1</v>
      </c>
      <c r="D2181" s="62" t="s">
        <v>547</v>
      </c>
      <c r="E2181" s="65">
        <v>27244586096</v>
      </c>
      <c r="F2181" s="63">
        <v>27435</v>
      </c>
      <c r="G2181" s="3"/>
      <c r="H2181" s="3"/>
      <c r="I2181" s="3">
        <v>45620010</v>
      </c>
      <c r="J2181" s="3" t="s">
        <v>5628</v>
      </c>
      <c r="K2181" s="64" t="s">
        <v>7486</v>
      </c>
      <c r="L2181" s="64"/>
      <c r="M2181" s="3" t="s">
        <v>5737</v>
      </c>
      <c r="N2181" s="3" t="s">
        <v>5738</v>
      </c>
      <c r="O2181" s="3" t="s">
        <v>8629</v>
      </c>
      <c r="P2181" s="3" t="s">
        <v>394</v>
      </c>
      <c r="Q2181" s="3" t="s">
        <v>5803</v>
      </c>
      <c r="R2181" s="3" t="s">
        <v>5819</v>
      </c>
      <c r="S2181" s="3" t="s">
        <v>6244</v>
      </c>
      <c r="T2181" s="63">
        <v>38657</v>
      </c>
      <c r="U2181" s="4" t="s">
        <v>6360</v>
      </c>
      <c r="V2181" s="4">
        <v>136787.31</v>
      </c>
      <c r="W2181" s="4">
        <v>17846.849999999999</v>
      </c>
      <c r="X2181" s="4">
        <v>118940.46</v>
      </c>
      <c r="AC2181" s="3">
        <v>45010070</v>
      </c>
      <c r="AD2181" s="3" t="s">
        <v>5613</v>
      </c>
      <c r="AE2181" s="64" t="s">
        <v>7498</v>
      </c>
    </row>
    <row r="2182" spans="1:31" s="54" customFormat="1" x14ac:dyDescent="0.25">
      <c r="A2182" s="61" t="s">
        <v>1513</v>
      </c>
      <c r="B2182" s="3">
        <v>1077546</v>
      </c>
      <c r="C2182" s="3">
        <v>1</v>
      </c>
      <c r="D2182" s="62" t="s">
        <v>3709</v>
      </c>
      <c r="E2182" s="65">
        <v>20111205044</v>
      </c>
      <c r="F2182" s="63">
        <v>19832</v>
      </c>
      <c r="G2182" s="3"/>
      <c r="H2182" s="3"/>
      <c r="I2182" s="3">
        <v>45340100</v>
      </c>
      <c r="J2182" s="3" t="s">
        <v>303</v>
      </c>
      <c r="K2182" s="64" t="s">
        <v>7497</v>
      </c>
      <c r="L2182" s="64"/>
      <c r="M2182" s="3" t="s">
        <v>5736</v>
      </c>
      <c r="N2182" s="3" t="s">
        <v>5738</v>
      </c>
      <c r="O2182" s="3" t="s">
        <v>8629</v>
      </c>
      <c r="P2182" s="3" t="s">
        <v>361</v>
      </c>
      <c r="Q2182" s="3" t="s">
        <v>5803</v>
      </c>
      <c r="R2182" s="3" t="s">
        <v>5819</v>
      </c>
      <c r="S2182" s="3" t="s">
        <v>6256</v>
      </c>
      <c r="T2182" s="63">
        <v>39356</v>
      </c>
      <c r="U2182" s="4" t="s">
        <v>6360</v>
      </c>
      <c r="V2182" s="4">
        <v>85649.93</v>
      </c>
      <c r="W2182" s="4">
        <v>23699.61</v>
      </c>
      <c r="X2182" s="4">
        <v>61950.32</v>
      </c>
      <c r="AC2182" s="3">
        <v>45010060</v>
      </c>
      <c r="AD2182" s="3" t="s">
        <v>5604</v>
      </c>
      <c r="AE2182" s="64" t="s">
        <v>7498</v>
      </c>
    </row>
    <row r="2183" spans="1:31" s="54" customFormat="1" x14ac:dyDescent="0.25">
      <c r="A2183" s="61" t="s">
        <v>1514</v>
      </c>
      <c r="B2183" s="3">
        <v>1077568</v>
      </c>
      <c r="C2183" s="3">
        <v>1</v>
      </c>
      <c r="D2183" s="62" t="s">
        <v>3710</v>
      </c>
      <c r="E2183" s="65">
        <v>27117135832</v>
      </c>
      <c r="F2183" s="63">
        <v>20287</v>
      </c>
      <c r="G2183" s="3"/>
      <c r="H2183" s="3"/>
      <c r="I2183" s="3">
        <v>45620234</v>
      </c>
      <c r="J2183" s="3" t="s">
        <v>5661</v>
      </c>
      <c r="K2183" s="64" t="s">
        <v>7486</v>
      </c>
      <c r="L2183" s="64"/>
      <c r="M2183" s="3" t="s">
        <v>5737</v>
      </c>
      <c r="N2183" s="3" t="s">
        <v>5738</v>
      </c>
      <c r="O2183" s="3" t="s">
        <v>8629</v>
      </c>
      <c r="P2183" s="3" t="s">
        <v>117</v>
      </c>
      <c r="Q2183" s="3" t="s">
        <v>5803</v>
      </c>
      <c r="R2183" s="3" t="s">
        <v>5819</v>
      </c>
      <c r="S2183" s="3" t="s">
        <v>6234</v>
      </c>
      <c r="T2183" s="63">
        <v>38581</v>
      </c>
      <c r="U2183" s="4" t="s">
        <v>6360</v>
      </c>
      <c r="V2183" s="4">
        <v>92874.67</v>
      </c>
      <c r="W2183" s="4">
        <v>15952.34</v>
      </c>
      <c r="X2183" s="4">
        <v>76922.33</v>
      </c>
      <c r="AC2183" s="3">
        <v>45010047</v>
      </c>
      <c r="AD2183" s="3" t="s">
        <v>5700</v>
      </c>
      <c r="AE2183" s="64" t="s">
        <v>7498</v>
      </c>
    </row>
    <row r="2184" spans="1:31" s="54" customFormat="1" x14ac:dyDescent="0.25">
      <c r="A2184" s="61" t="s">
        <v>1515</v>
      </c>
      <c r="B2184" s="3">
        <v>1077570</v>
      </c>
      <c r="C2184" s="3">
        <v>1</v>
      </c>
      <c r="D2184" s="62" t="s">
        <v>3711</v>
      </c>
      <c r="E2184" s="65">
        <v>27129766471</v>
      </c>
      <c r="F2184" s="63">
        <v>20956</v>
      </c>
      <c r="G2184" s="3"/>
      <c r="H2184" s="3"/>
      <c r="I2184" s="3">
        <v>45620350</v>
      </c>
      <c r="J2184" s="3" t="s">
        <v>5662</v>
      </c>
      <c r="K2184" s="64" t="s">
        <v>7486</v>
      </c>
      <c r="L2184" s="64"/>
      <c r="M2184" s="3" t="s">
        <v>5737</v>
      </c>
      <c r="N2184" s="3" t="s">
        <v>5738</v>
      </c>
      <c r="O2184" s="3" t="s">
        <v>8629</v>
      </c>
      <c r="P2184" s="3" t="s">
        <v>105</v>
      </c>
      <c r="Q2184" s="3" t="s">
        <v>5803</v>
      </c>
      <c r="R2184" s="3" t="s">
        <v>5819</v>
      </c>
      <c r="S2184" s="3" t="s">
        <v>6301</v>
      </c>
      <c r="T2184" s="63">
        <v>39083</v>
      </c>
      <c r="U2184" s="4" t="s">
        <v>6360</v>
      </c>
      <c r="V2184" s="4">
        <v>94487.74</v>
      </c>
      <c r="W2184" s="4">
        <v>13892.75</v>
      </c>
      <c r="X2184" s="4">
        <v>80594.990000000005</v>
      </c>
      <c r="AC2184" s="3">
        <v>45010070</v>
      </c>
      <c r="AD2184" s="3" t="s">
        <v>5613</v>
      </c>
      <c r="AE2184" s="64" t="s">
        <v>7498</v>
      </c>
    </row>
    <row r="2185" spans="1:31" s="54" customFormat="1" x14ac:dyDescent="0.25">
      <c r="A2185" s="61" t="s">
        <v>1516</v>
      </c>
      <c r="B2185" s="3">
        <v>1077619</v>
      </c>
      <c r="C2185" s="3">
        <v>1</v>
      </c>
      <c r="D2185" s="62" t="s">
        <v>3712</v>
      </c>
      <c r="E2185" s="65">
        <v>27124471503</v>
      </c>
      <c r="F2185" s="63">
        <v>21510</v>
      </c>
      <c r="G2185" s="3"/>
      <c r="H2185" s="3"/>
      <c r="I2185" s="3">
        <v>45620360</v>
      </c>
      <c r="J2185" s="3" t="s">
        <v>5632</v>
      </c>
      <c r="K2185" s="64" t="s">
        <v>7486</v>
      </c>
      <c r="L2185" s="64"/>
      <c r="M2185" s="3" t="s">
        <v>5737</v>
      </c>
      <c r="N2185" s="3" t="s">
        <v>5738</v>
      </c>
      <c r="O2185" s="3" t="s">
        <v>8629</v>
      </c>
      <c r="P2185" s="3" t="s">
        <v>5760</v>
      </c>
      <c r="Q2185" s="3" t="s">
        <v>5803</v>
      </c>
      <c r="R2185" s="3" t="s">
        <v>5819</v>
      </c>
      <c r="S2185" s="3" t="s">
        <v>6230</v>
      </c>
      <c r="T2185" s="63">
        <v>38657</v>
      </c>
      <c r="U2185" s="4" t="s">
        <v>6360</v>
      </c>
      <c r="V2185" s="4">
        <v>99973.9</v>
      </c>
      <c r="W2185" s="4">
        <v>27621.19</v>
      </c>
      <c r="X2185" s="4">
        <v>72352.710000000006</v>
      </c>
      <c r="AC2185" s="3">
        <v>45010060</v>
      </c>
      <c r="AD2185" s="3" t="s">
        <v>5604</v>
      </c>
      <c r="AE2185" s="64" t="s">
        <v>7498</v>
      </c>
    </row>
    <row r="2186" spans="1:31" s="54" customFormat="1" x14ac:dyDescent="0.25">
      <c r="A2186" s="61" t="s">
        <v>550</v>
      </c>
      <c r="B2186" s="3">
        <v>1077650</v>
      </c>
      <c r="C2186" s="3">
        <v>1</v>
      </c>
      <c r="D2186" s="62" t="s">
        <v>549</v>
      </c>
      <c r="E2186" s="65">
        <v>27114080514</v>
      </c>
      <c r="F2186" s="63">
        <v>19995</v>
      </c>
      <c r="G2186" s="3"/>
      <c r="H2186" s="3"/>
      <c r="I2186" s="3">
        <v>45980110</v>
      </c>
      <c r="J2186" s="3" t="s">
        <v>5654</v>
      </c>
      <c r="K2186" s="64" t="s">
        <v>7493</v>
      </c>
      <c r="L2186" s="64"/>
      <c r="M2186" s="3" t="s">
        <v>5737</v>
      </c>
      <c r="N2186" s="3" t="s">
        <v>5738</v>
      </c>
      <c r="O2186" s="3" t="s">
        <v>8629</v>
      </c>
      <c r="P2186" s="3" t="s">
        <v>117</v>
      </c>
      <c r="Q2186" s="3" t="s">
        <v>5803</v>
      </c>
      <c r="R2186" s="3" t="s">
        <v>5819</v>
      </c>
      <c r="S2186" s="3" t="s">
        <v>6251</v>
      </c>
      <c r="T2186" s="63">
        <v>38657</v>
      </c>
      <c r="U2186" s="4" t="s">
        <v>6360</v>
      </c>
      <c r="V2186" s="4">
        <v>130922.08</v>
      </c>
      <c r="W2186" s="4">
        <v>19587.52</v>
      </c>
      <c r="X2186" s="4">
        <v>111334.56</v>
      </c>
      <c r="AC2186" s="3">
        <v>45010070</v>
      </c>
      <c r="AD2186" s="3" t="s">
        <v>5613</v>
      </c>
      <c r="AE2186" s="64" t="s">
        <v>7498</v>
      </c>
    </row>
    <row r="2187" spans="1:31" s="54" customFormat="1" x14ac:dyDescent="0.25">
      <c r="A2187" s="61" t="s">
        <v>1518</v>
      </c>
      <c r="B2187" s="3">
        <v>1077728</v>
      </c>
      <c r="C2187" s="3">
        <v>1</v>
      </c>
      <c r="D2187" s="62" t="s">
        <v>3714</v>
      </c>
      <c r="E2187" s="65">
        <v>20111597635</v>
      </c>
      <c r="F2187" s="63">
        <v>19852</v>
      </c>
      <c r="G2187" s="3"/>
      <c r="H2187" s="3"/>
      <c r="I2187" s="3">
        <v>45180040</v>
      </c>
      <c r="J2187" s="3" t="s">
        <v>5622</v>
      </c>
      <c r="K2187" s="64" t="s">
        <v>7505</v>
      </c>
      <c r="L2187" s="64"/>
      <c r="M2187" s="3" t="s">
        <v>5736</v>
      </c>
      <c r="N2187" s="3" t="s">
        <v>5738</v>
      </c>
      <c r="O2187" s="3" t="s">
        <v>8629</v>
      </c>
      <c r="P2187" s="3" t="s">
        <v>361</v>
      </c>
      <c r="Q2187" s="3" t="s">
        <v>5803</v>
      </c>
      <c r="R2187" s="3" t="s">
        <v>5819</v>
      </c>
      <c r="S2187" s="3" t="s">
        <v>6303</v>
      </c>
      <c r="T2187" s="63">
        <v>38657</v>
      </c>
      <c r="U2187" s="4" t="s">
        <v>6360</v>
      </c>
      <c r="V2187" s="4">
        <v>100097.31</v>
      </c>
      <c r="W2187" s="4">
        <v>17577.12</v>
      </c>
      <c r="X2187" s="4">
        <v>82520.19</v>
      </c>
      <c r="AC2187" s="3">
        <v>45010060</v>
      </c>
      <c r="AD2187" s="3" t="s">
        <v>5604</v>
      </c>
      <c r="AE2187" s="64" t="s">
        <v>7498</v>
      </c>
    </row>
    <row r="2188" spans="1:31" s="54" customFormat="1" x14ac:dyDescent="0.25">
      <c r="A2188" s="61" t="s">
        <v>1519</v>
      </c>
      <c r="B2188" s="3">
        <v>1077738</v>
      </c>
      <c r="C2188" s="3">
        <v>1</v>
      </c>
      <c r="D2188" s="62" t="s">
        <v>3715</v>
      </c>
      <c r="E2188" s="65">
        <v>27133888158</v>
      </c>
      <c r="F2188" s="63">
        <v>21880</v>
      </c>
      <c r="G2188" s="3"/>
      <c r="H2188" s="3"/>
      <c r="I2188" s="3">
        <v>45980011</v>
      </c>
      <c r="J2188" s="3" t="s">
        <v>5635</v>
      </c>
      <c r="K2188" s="64" t="s">
        <v>7493</v>
      </c>
      <c r="L2188" s="64"/>
      <c r="M2188" s="3" t="s">
        <v>5737</v>
      </c>
      <c r="N2188" s="3" t="s">
        <v>5738</v>
      </c>
      <c r="O2188" s="3" t="s">
        <v>8629</v>
      </c>
      <c r="P2188" s="3" t="s">
        <v>581</v>
      </c>
      <c r="Q2188" s="3" t="s">
        <v>5803</v>
      </c>
      <c r="R2188" s="3" t="s">
        <v>5819</v>
      </c>
      <c r="S2188" s="3" t="s">
        <v>6235</v>
      </c>
      <c r="T2188" s="63">
        <v>34380</v>
      </c>
      <c r="U2188" s="4" t="s">
        <v>6360</v>
      </c>
      <c r="V2188" s="4">
        <v>90586.33</v>
      </c>
      <c r="W2188" s="4">
        <v>13582.38</v>
      </c>
      <c r="X2188" s="4">
        <v>77003.95</v>
      </c>
      <c r="AC2188" s="3">
        <v>45010060</v>
      </c>
      <c r="AD2188" s="3" t="s">
        <v>5604</v>
      </c>
      <c r="AE2188" s="64" t="s">
        <v>7498</v>
      </c>
    </row>
    <row r="2189" spans="1:31" s="54" customFormat="1" x14ac:dyDescent="0.25">
      <c r="A2189" s="61" t="s">
        <v>552</v>
      </c>
      <c r="B2189" s="3">
        <v>1077748</v>
      </c>
      <c r="C2189" s="3">
        <v>1</v>
      </c>
      <c r="D2189" s="62" t="s">
        <v>551</v>
      </c>
      <c r="E2189" s="65">
        <v>27132651405</v>
      </c>
      <c r="F2189" s="63">
        <v>20941</v>
      </c>
      <c r="G2189" s="3"/>
      <c r="H2189" s="3"/>
      <c r="I2189" s="3">
        <v>45620220</v>
      </c>
      <c r="J2189" s="3" t="s">
        <v>5618</v>
      </c>
      <c r="K2189" s="64" t="s">
        <v>7486</v>
      </c>
      <c r="L2189" s="64"/>
      <c r="M2189" s="3" t="s">
        <v>5737</v>
      </c>
      <c r="N2189" s="3" t="s">
        <v>5738</v>
      </c>
      <c r="O2189" s="3" t="s">
        <v>8629</v>
      </c>
      <c r="P2189" s="3" t="s">
        <v>117</v>
      </c>
      <c r="Q2189" s="3" t="s">
        <v>5803</v>
      </c>
      <c r="R2189" s="3" t="s">
        <v>5819</v>
      </c>
      <c r="S2189" s="3" t="s">
        <v>6251</v>
      </c>
      <c r="T2189" s="63">
        <v>38657</v>
      </c>
      <c r="U2189" s="4" t="s">
        <v>6360</v>
      </c>
      <c r="V2189" s="4">
        <v>107368.83</v>
      </c>
      <c r="W2189" s="4">
        <v>16033.92</v>
      </c>
      <c r="X2189" s="4">
        <v>91334.91</v>
      </c>
      <c r="AC2189" s="3">
        <v>45010070</v>
      </c>
      <c r="AD2189" s="3" t="s">
        <v>5613</v>
      </c>
      <c r="AE2189" s="64" t="s">
        <v>7498</v>
      </c>
    </row>
    <row r="2190" spans="1:31" s="54" customFormat="1" x14ac:dyDescent="0.25">
      <c r="A2190" s="61" t="s">
        <v>554</v>
      </c>
      <c r="B2190" s="3">
        <v>1077772</v>
      </c>
      <c r="C2190" s="3">
        <v>1</v>
      </c>
      <c r="D2190" s="62" t="s">
        <v>553</v>
      </c>
      <c r="E2190" s="65">
        <v>27134640222</v>
      </c>
      <c r="F2190" s="63">
        <v>21630</v>
      </c>
      <c r="G2190" s="3"/>
      <c r="H2190" s="3"/>
      <c r="I2190" s="3">
        <v>45620140</v>
      </c>
      <c r="J2190" s="3" t="s">
        <v>5647</v>
      </c>
      <c r="K2190" s="64" t="s">
        <v>7486</v>
      </c>
      <c r="L2190" s="64"/>
      <c r="M2190" s="3" t="s">
        <v>5737</v>
      </c>
      <c r="N2190" s="3" t="s">
        <v>5738</v>
      </c>
      <c r="O2190" s="3" t="s">
        <v>8629</v>
      </c>
      <c r="P2190" s="3" t="s">
        <v>394</v>
      </c>
      <c r="Q2190" s="3" t="s">
        <v>5803</v>
      </c>
      <c r="R2190" s="3" t="s">
        <v>5819</v>
      </c>
      <c r="S2190" s="3" t="s">
        <v>6244</v>
      </c>
      <c r="T2190" s="63">
        <v>34091</v>
      </c>
      <c r="U2190" s="4" t="s">
        <v>6360</v>
      </c>
      <c r="V2190" s="4">
        <v>143516.94</v>
      </c>
      <c r="W2190" s="4">
        <v>49007.96</v>
      </c>
      <c r="X2190" s="4">
        <v>94508.98</v>
      </c>
      <c r="AC2190" s="3">
        <v>45010070</v>
      </c>
      <c r="AD2190" s="3" t="s">
        <v>5613</v>
      </c>
      <c r="AE2190" s="64" t="s">
        <v>7498</v>
      </c>
    </row>
    <row r="2191" spans="1:31" s="54" customFormat="1" x14ac:dyDescent="0.25">
      <c r="A2191" s="61" t="s">
        <v>1521</v>
      </c>
      <c r="B2191" s="3">
        <v>1077916</v>
      </c>
      <c r="C2191" s="3">
        <v>1</v>
      </c>
      <c r="D2191" s="62" t="s">
        <v>3717</v>
      </c>
      <c r="E2191" s="65">
        <v>20123296266</v>
      </c>
      <c r="F2191" s="63">
        <v>20775</v>
      </c>
      <c r="G2191" s="3"/>
      <c r="H2191" s="3"/>
      <c r="I2191" s="3">
        <v>45010000</v>
      </c>
      <c r="J2191" s="3" t="s">
        <v>283</v>
      </c>
      <c r="K2191" s="64" t="s">
        <v>7500</v>
      </c>
      <c r="L2191" s="64"/>
      <c r="M2191" s="3" t="s">
        <v>5736</v>
      </c>
      <c r="N2191" s="3" t="s">
        <v>5738</v>
      </c>
      <c r="O2191" s="3" t="s">
        <v>8629</v>
      </c>
      <c r="P2191" s="3" t="s">
        <v>5781</v>
      </c>
      <c r="Q2191" s="3" t="s">
        <v>5803</v>
      </c>
      <c r="R2191" s="3" t="s">
        <v>5819</v>
      </c>
      <c r="S2191" s="3" t="s">
        <v>6304</v>
      </c>
      <c r="T2191" s="63">
        <v>33423</v>
      </c>
      <c r="U2191" s="4" t="s">
        <v>6360</v>
      </c>
      <c r="V2191" s="4">
        <v>84113.5</v>
      </c>
      <c r="W2191" s="4">
        <v>12521.82</v>
      </c>
      <c r="X2191" s="4">
        <v>71591.679999999993</v>
      </c>
      <c r="AC2191" s="3">
        <v>45010070</v>
      </c>
      <c r="AD2191" s="3" t="s">
        <v>5613</v>
      </c>
      <c r="AE2191" s="64" t="s">
        <v>7498</v>
      </c>
    </row>
    <row r="2192" spans="1:31" s="54" customFormat="1" x14ac:dyDescent="0.25">
      <c r="A2192" s="61" t="s">
        <v>1522</v>
      </c>
      <c r="B2192" s="3">
        <v>1077935</v>
      </c>
      <c r="C2192" s="3">
        <v>1</v>
      </c>
      <c r="D2192" s="62" t="s">
        <v>3718</v>
      </c>
      <c r="E2192" s="65">
        <v>27140763646</v>
      </c>
      <c r="F2192" s="63">
        <v>21836</v>
      </c>
      <c r="G2192" s="3"/>
      <c r="H2192" s="3"/>
      <c r="I2192" s="3">
        <v>45980340</v>
      </c>
      <c r="J2192" s="3" t="s">
        <v>5655</v>
      </c>
      <c r="K2192" s="64" t="s">
        <v>7493</v>
      </c>
      <c r="L2192" s="64"/>
      <c r="M2192" s="3" t="s">
        <v>5737</v>
      </c>
      <c r="N2192" s="3" t="s">
        <v>5738</v>
      </c>
      <c r="O2192" s="3" t="s">
        <v>8629</v>
      </c>
      <c r="P2192" s="3" t="s">
        <v>117</v>
      </c>
      <c r="Q2192" s="3" t="s">
        <v>5803</v>
      </c>
      <c r="R2192" s="3" t="s">
        <v>5819</v>
      </c>
      <c r="S2192" s="3" t="s">
        <v>6251</v>
      </c>
      <c r="T2192" s="63">
        <v>33657</v>
      </c>
      <c r="U2192" s="4" t="s">
        <v>6360</v>
      </c>
      <c r="V2192" s="4">
        <v>97778.53</v>
      </c>
      <c r="W2192" s="4">
        <v>26491.75</v>
      </c>
      <c r="X2192" s="4">
        <v>71286.78</v>
      </c>
      <c r="AC2192" s="3">
        <v>45010070</v>
      </c>
      <c r="AD2192" s="3" t="s">
        <v>5613</v>
      </c>
      <c r="AE2192" s="64" t="s">
        <v>7498</v>
      </c>
    </row>
    <row r="2193" spans="1:31" s="54" customFormat="1" x14ac:dyDescent="0.25">
      <c r="A2193" s="61" t="s">
        <v>1523</v>
      </c>
      <c r="B2193" s="3">
        <v>1078134</v>
      </c>
      <c r="C2193" s="3">
        <v>1</v>
      </c>
      <c r="D2193" s="62" t="s">
        <v>3719</v>
      </c>
      <c r="E2193" s="65">
        <v>20133084119</v>
      </c>
      <c r="F2193" s="63">
        <v>20990</v>
      </c>
      <c r="G2193" s="3"/>
      <c r="H2193" s="3"/>
      <c r="I2193" s="3">
        <v>45960060</v>
      </c>
      <c r="J2193" s="3" t="s">
        <v>5607</v>
      </c>
      <c r="K2193" s="64" t="s">
        <v>7489</v>
      </c>
      <c r="L2193" s="64"/>
      <c r="M2193" s="3" t="s">
        <v>5736</v>
      </c>
      <c r="N2193" s="3" t="s">
        <v>5738</v>
      </c>
      <c r="O2193" s="3" t="s">
        <v>8629</v>
      </c>
      <c r="P2193" s="3" t="s">
        <v>394</v>
      </c>
      <c r="Q2193" s="3" t="s">
        <v>5804</v>
      </c>
      <c r="R2193" s="3" t="s">
        <v>5819</v>
      </c>
      <c r="S2193" s="3" t="s">
        <v>6244</v>
      </c>
      <c r="T2193" s="63">
        <v>38657</v>
      </c>
      <c r="U2193" s="4" t="s">
        <v>6360</v>
      </c>
      <c r="V2193" s="4">
        <v>89917.17</v>
      </c>
      <c r="W2193" s="4">
        <v>89917.17</v>
      </c>
      <c r="X2193" s="4">
        <v>0</v>
      </c>
      <c r="AC2193" s="3">
        <v>45010070</v>
      </c>
      <c r="AD2193" s="3" t="s">
        <v>5613</v>
      </c>
      <c r="AE2193" s="64" t="s">
        <v>7498</v>
      </c>
    </row>
    <row r="2194" spans="1:31" s="54" customFormat="1" x14ac:dyDescent="0.25">
      <c r="A2194" s="61" t="s">
        <v>1524</v>
      </c>
      <c r="B2194" s="3">
        <v>1078199</v>
      </c>
      <c r="C2194" s="3">
        <v>1</v>
      </c>
      <c r="D2194" s="62" t="s">
        <v>3720</v>
      </c>
      <c r="E2194" s="65">
        <v>27132652916</v>
      </c>
      <c r="F2194" s="63">
        <v>21664</v>
      </c>
      <c r="G2194" s="3"/>
      <c r="H2194" s="3"/>
      <c r="I2194" s="3">
        <v>45010040</v>
      </c>
      <c r="J2194" s="3" t="s">
        <v>300</v>
      </c>
      <c r="K2194" s="64" t="s">
        <v>7498</v>
      </c>
      <c r="L2194" s="64"/>
      <c r="M2194" s="3" t="s">
        <v>5737</v>
      </c>
      <c r="N2194" s="3" t="s">
        <v>5738</v>
      </c>
      <c r="O2194" s="3" t="s">
        <v>8629</v>
      </c>
      <c r="P2194" s="3" t="s">
        <v>578</v>
      </c>
      <c r="Q2194" s="3" t="s">
        <v>5803</v>
      </c>
      <c r="R2194" s="3" t="s">
        <v>5819</v>
      </c>
      <c r="S2194" s="3" t="s">
        <v>6232</v>
      </c>
      <c r="T2194" s="63">
        <v>38657</v>
      </c>
      <c r="U2194" s="4" t="s">
        <v>6360</v>
      </c>
      <c r="V2194" s="4">
        <v>84594.85</v>
      </c>
      <c r="W2194" s="4">
        <v>20271.009999999998</v>
      </c>
      <c r="X2194" s="4">
        <v>64323.839999999997</v>
      </c>
      <c r="AC2194" s="3">
        <v>45010070</v>
      </c>
      <c r="AD2194" s="3" t="s">
        <v>5613</v>
      </c>
      <c r="AE2194" s="64" t="s">
        <v>7498</v>
      </c>
    </row>
    <row r="2195" spans="1:31" s="54" customFormat="1" x14ac:dyDescent="0.25">
      <c r="A2195" s="61" t="s">
        <v>1525</v>
      </c>
      <c r="B2195" s="3">
        <v>1078454</v>
      </c>
      <c r="C2195" s="3">
        <v>1</v>
      </c>
      <c r="D2195" s="62" t="s">
        <v>3721</v>
      </c>
      <c r="E2195" s="65">
        <v>20181140667</v>
      </c>
      <c r="F2195" s="63">
        <v>24370</v>
      </c>
      <c r="G2195" s="3"/>
      <c r="H2195" s="3"/>
      <c r="I2195" s="3">
        <v>45620170</v>
      </c>
      <c r="J2195" s="3" t="s">
        <v>5663</v>
      </c>
      <c r="K2195" s="64" t="s">
        <v>7486</v>
      </c>
      <c r="L2195" s="64"/>
      <c r="M2195" s="3" t="s">
        <v>5736</v>
      </c>
      <c r="N2195" s="3" t="s">
        <v>5738</v>
      </c>
      <c r="O2195" s="3" t="s">
        <v>8629</v>
      </c>
      <c r="P2195" s="3" t="s">
        <v>5782</v>
      </c>
      <c r="Q2195" s="3" t="s">
        <v>5803</v>
      </c>
      <c r="R2195" s="3" t="s">
        <v>5819</v>
      </c>
      <c r="S2195" s="3" t="s">
        <v>6278</v>
      </c>
      <c r="T2195" s="63">
        <v>38657</v>
      </c>
      <c r="U2195" s="4" t="s">
        <v>6360</v>
      </c>
      <c r="V2195" s="4">
        <v>86607.23</v>
      </c>
      <c r="W2195" s="4">
        <v>42518.5</v>
      </c>
      <c r="X2195" s="4">
        <v>44088.73</v>
      </c>
      <c r="AC2195" s="3">
        <v>45010070</v>
      </c>
      <c r="AD2195" s="3" t="s">
        <v>5613</v>
      </c>
      <c r="AE2195" s="64" t="s">
        <v>7498</v>
      </c>
    </row>
    <row r="2196" spans="1:31" s="54" customFormat="1" x14ac:dyDescent="0.25">
      <c r="A2196" s="61" t="s">
        <v>1526</v>
      </c>
      <c r="B2196" s="3">
        <v>1078495</v>
      </c>
      <c r="C2196" s="3">
        <v>1</v>
      </c>
      <c r="D2196" s="62" t="s">
        <v>3722</v>
      </c>
      <c r="E2196" s="65">
        <v>20109840506</v>
      </c>
      <c r="F2196" s="63">
        <v>19836</v>
      </c>
      <c r="G2196" s="3"/>
      <c r="H2196" s="3"/>
      <c r="I2196" s="3">
        <v>45660010</v>
      </c>
      <c r="J2196" s="3" t="s">
        <v>5603</v>
      </c>
      <c r="K2196" s="64" t="s">
        <v>7485</v>
      </c>
      <c r="L2196" s="64"/>
      <c r="M2196" s="3" t="s">
        <v>5736</v>
      </c>
      <c r="N2196" s="3" t="s">
        <v>5738</v>
      </c>
      <c r="O2196" s="3" t="s">
        <v>8629</v>
      </c>
      <c r="P2196" s="3" t="s">
        <v>108</v>
      </c>
      <c r="Q2196" s="3" t="s">
        <v>5803</v>
      </c>
      <c r="R2196" s="3" t="s">
        <v>5819</v>
      </c>
      <c r="S2196" s="3" t="s">
        <v>6287</v>
      </c>
      <c r="T2196" s="63">
        <v>39326</v>
      </c>
      <c r="U2196" s="4" t="s">
        <v>6360</v>
      </c>
      <c r="V2196" s="4">
        <v>88630.93</v>
      </c>
      <c r="W2196" s="4">
        <v>17148.09</v>
      </c>
      <c r="X2196" s="4">
        <v>71482.84</v>
      </c>
      <c r="AC2196" s="3">
        <v>45010070</v>
      </c>
      <c r="AD2196" s="3" t="s">
        <v>5613</v>
      </c>
      <c r="AE2196" s="64" t="s">
        <v>7498</v>
      </c>
    </row>
    <row r="2197" spans="1:31" s="54" customFormat="1" x14ac:dyDescent="0.25">
      <c r="A2197" s="61" t="s">
        <v>1527</v>
      </c>
      <c r="B2197" s="3">
        <v>1079005</v>
      </c>
      <c r="C2197" s="3">
        <v>2</v>
      </c>
      <c r="D2197" s="62" t="s">
        <v>3723</v>
      </c>
      <c r="E2197" s="65">
        <v>27263286524</v>
      </c>
      <c r="F2197" s="63">
        <v>28474</v>
      </c>
      <c r="G2197" s="3"/>
      <c r="H2197" s="3"/>
      <c r="I2197" s="3">
        <v>45960060</v>
      </c>
      <c r="J2197" s="3" t="s">
        <v>5607</v>
      </c>
      <c r="K2197" s="64" t="s">
        <v>7489</v>
      </c>
      <c r="L2197" s="64"/>
      <c r="M2197" s="3" t="s">
        <v>5737</v>
      </c>
      <c r="N2197" s="3" t="s">
        <v>5738</v>
      </c>
      <c r="O2197" s="3" t="s">
        <v>8629</v>
      </c>
      <c r="P2197" s="3" t="s">
        <v>117</v>
      </c>
      <c r="Q2197" s="3" t="s">
        <v>5803</v>
      </c>
      <c r="R2197" s="3" t="s">
        <v>5819</v>
      </c>
      <c r="S2197" s="3" t="s">
        <v>6274</v>
      </c>
      <c r="T2197" s="63">
        <v>39326</v>
      </c>
      <c r="U2197" s="4" t="s">
        <v>6360</v>
      </c>
      <c r="V2197" s="4">
        <v>108402.21</v>
      </c>
      <c r="W2197" s="4">
        <v>14934.21</v>
      </c>
      <c r="X2197" s="4">
        <v>93468</v>
      </c>
      <c r="AC2197" s="3">
        <v>45010070</v>
      </c>
      <c r="AD2197" s="3" t="s">
        <v>5613</v>
      </c>
      <c r="AE2197" s="64" t="s">
        <v>7498</v>
      </c>
    </row>
    <row r="2198" spans="1:31" s="54" customFormat="1" x14ac:dyDescent="0.25">
      <c r="A2198" s="61" t="s">
        <v>1528</v>
      </c>
      <c r="B2198" s="3">
        <v>1079235</v>
      </c>
      <c r="C2198" s="3">
        <v>1</v>
      </c>
      <c r="D2198" s="62" t="s">
        <v>3724</v>
      </c>
      <c r="E2198" s="65">
        <v>20283057721</v>
      </c>
      <c r="F2198" s="63">
        <v>29549</v>
      </c>
      <c r="G2198" s="3"/>
      <c r="H2198" s="3"/>
      <c r="I2198" s="3">
        <v>45960060</v>
      </c>
      <c r="J2198" s="3" t="s">
        <v>5607</v>
      </c>
      <c r="K2198" s="64" t="s">
        <v>7489</v>
      </c>
      <c r="L2198" s="64"/>
      <c r="M2198" s="3" t="s">
        <v>5736</v>
      </c>
      <c r="N2198" s="3" t="s">
        <v>5738</v>
      </c>
      <c r="O2198" s="3" t="s">
        <v>8629</v>
      </c>
      <c r="P2198" s="3" t="s">
        <v>117</v>
      </c>
      <c r="Q2198" s="3" t="s">
        <v>5803</v>
      </c>
      <c r="R2198" s="3" t="s">
        <v>5819</v>
      </c>
      <c r="S2198" s="3" t="s">
        <v>6274</v>
      </c>
      <c r="T2198" s="63">
        <v>39326</v>
      </c>
      <c r="U2198" s="4" t="s">
        <v>6360</v>
      </c>
      <c r="V2198" s="4">
        <v>93196.08</v>
      </c>
      <c r="W2198" s="4">
        <v>13971.22</v>
      </c>
      <c r="X2198" s="4">
        <v>79224.86</v>
      </c>
      <c r="AC2198" s="3">
        <v>45010070</v>
      </c>
      <c r="AD2198" s="3" t="s">
        <v>5613</v>
      </c>
      <c r="AE2198" s="64" t="s">
        <v>7498</v>
      </c>
    </row>
    <row r="2199" spans="1:31" s="54" customFormat="1" x14ac:dyDescent="0.25">
      <c r="A2199" s="61" t="s">
        <v>556</v>
      </c>
      <c r="B2199" s="3">
        <v>1079483</v>
      </c>
      <c r="C2199" s="3">
        <v>1</v>
      </c>
      <c r="D2199" s="62" t="s">
        <v>555</v>
      </c>
      <c r="E2199" s="65">
        <v>27263335819</v>
      </c>
      <c r="F2199" s="63">
        <v>28444</v>
      </c>
      <c r="G2199" s="3"/>
      <c r="H2199" s="3"/>
      <c r="I2199" s="3">
        <v>45960040</v>
      </c>
      <c r="J2199" s="3" t="s">
        <v>5596</v>
      </c>
      <c r="K2199" s="64" t="s">
        <v>7489</v>
      </c>
      <c r="L2199" s="64"/>
      <c r="M2199" s="3" t="s">
        <v>5737</v>
      </c>
      <c r="N2199" s="3" t="s">
        <v>5738</v>
      </c>
      <c r="O2199" s="3" t="s">
        <v>8629</v>
      </c>
      <c r="P2199" s="3" t="s">
        <v>117</v>
      </c>
      <c r="Q2199" s="3" t="s">
        <v>5803</v>
      </c>
      <c r="R2199" s="3" t="s">
        <v>5819</v>
      </c>
      <c r="S2199" s="3" t="s">
        <v>6274</v>
      </c>
      <c r="T2199" s="63">
        <v>38286</v>
      </c>
      <c r="U2199" s="4" t="s">
        <v>6360</v>
      </c>
      <c r="V2199" s="4">
        <v>100974.5</v>
      </c>
      <c r="W2199" s="4">
        <v>17019.02</v>
      </c>
      <c r="X2199" s="4">
        <v>83955.48</v>
      </c>
      <c r="AC2199" s="3">
        <v>45010070</v>
      </c>
      <c r="AD2199" s="3" t="s">
        <v>5613</v>
      </c>
      <c r="AE2199" s="64" t="s">
        <v>7498</v>
      </c>
    </row>
    <row r="2200" spans="1:31" s="54" customFormat="1" x14ac:dyDescent="0.25">
      <c r="A2200" s="61" t="s">
        <v>104</v>
      </c>
      <c r="B2200" s="3">
        <v>1079570</v>
      </c>
      <c r="C2200" s="3">
        <v>1</v>
      </c>
      <c r="D2200" s="62" t="s">
        <v>103</v>
      </c>
      <c r="E2200" s="65">
        <v>27205736447</v>
      </c>
      <c r="F2200" s="63">
        <v>25468</v>
      </c>
      <c r="G2200" s="3"/>
      <c r="H2200" s="3"/>
      <c r="I2200" s="3">
        <v>45340000</v>
      </c>
      <c r="J2200" s="3" t="s">
        <v>287</v>
      </c>
      <c r="K2200" s="64" t="s">
        <v>7503</v>
      </c>
      <c r="L2200" s="64"/>
      <c r="M2200" s="3" t="s">
        <v>5737</v>
      </c>
      <c r="N2200" s="3" t="s">
        <v>5738</v>
      </c>
      <c r="O2200" s="3" t="s">
        <v>8629</v>
      </c>
      <c r="P2200" s="3" t="s">
        <v>105</v>
      </c>
      <c r="Q2200" s="3" t="s">
        <v>5803</v>
      </c>
      <c r="R2200" s="3" t="s">
        <v>5819</v>
      </c>
      <c r="S2200" s="3" t="s">
        <v>6305</v>
      </c>
      <c r="T2200" s="63">
        <v>38657</v>
      </c>
      <c r="U2200" s="4" t="s">
        <v>6360</v>
      </c>
      <c r="V2200" s="4">
        <v>124069.58</v>
      </c>
      <c r="W2200" s="4">
        <v>63953.03</v>
      </c>
      <c r="X2200" s="4">
        <v>60116.55</v>
      </c>
      <c r="AC2200" s="3">
        <v>45010060</v>
      </c>
      <c r="AD2200" s="3" t="s">
        <v>5604</v>
      </c>
      <c r="AE2200" s="64" t="s">
        <v>7498</v>
      </c>
    </row>
    <row r="2201" spans="1:31" s="54" customFormat="1" x14ac:dyDescent="0.25">
      <c r="A2201" s="61" t="s">
        <v>1529</v>
      </c>
      <c r="B2201" s="3">
        <v>1079596</v>
      </c>
      <c r="C2201" s="3">
        <v>1</v>
      </c>
      <c r="D2201" s="62" t="s">
        <v>3725</v>
      </c>
      <c r="E2201" s="65">
        <v>27263155640</v>
      </c>
      <c r="F2201" s="63">
        <v>28421</v>
      </c>
      <c r="G2201" s="3"/>
      <c r="H2201" s="3"/>
      <c r="I2201" s="3">
        <v>45960040</v>
      </c>
      <c r="J2201" s="3" t="s">
        <v>5596</v>
      </c>
      <c r="K2201" s="64" t="s">
        <v>7489</v>
      </c>
      <c r="L2201" s="64"/>
      <c r="M2201" s="3" t="s">
        <v>5737</v>
      </c>
      <c r="N2201" s="3" t="s">
        <v>5738</v>
      </c>
      <c r="O2201" s="3" t="s">
        <v>8629</v>
      </c>
      <c r="P2201" s="3" t="s">
        <v>117</v>
      </c>
      <c r="Q2201" s="3" t="s">
        <v>5803</v>
      </c>
      <c r="R2201" s="3" t="s">
        <v>5819</v>
      </c>
      <c r="S2201" s="3" t="s">
        <v>6274</v>
      </c>
      <c r="T2201" s="63">
        <v>39326</v>
      </c>
      <c r="U2201" s="4" t="s">
        <v>6360</v>
      </c>
      <c r="V2201" s="4">
        <v>99216.08</v>
      </c>
      <c r="W2201" s="4">
        <v>16833.36</v>
      </c>
      <c r="X2201" s="4">
        <v>82382.720000000001</v>
      </c>
      <c r="AC2201" s="3">
        <v>45010070</v>
      </c>
      <c r="AD2201" s="3" t="s">
        <v>5613</v>
      </c>
      <c r="AE2201" s="64" t="s">
        <v>7498</v>
      </c>
    </row>
    <row r="2202" spans="1:31" s="54" customFormat="1" x14ac:dyDescent="0.25">
      <c r="A2202" s="61" t="s">
        <v>1530</v>
      </c>
      <c r="B2202" s="3">
        <v>1080380</v>
      </c>
      <c r="C2202" s="3">
        <v>1</v>
      </c>
      <c r="D2202" s="62" t="s">
        <v>3726</v>
      </c>
      <c r="E2202" s="65">
        <v>27293017633</v>
      </c>
      <c r="F2202" s="63">
        <v>30001</v>
      </c>
      <c r="G2202" s="3"/>
      <c r="H2202" s="3"/>
      <c r="I2202" s="3">
        <v>45980000</v>
      </c>
      <c r="J2202" s="3" t="s">
        <v>296</v>
      </c>
      <c r="K2202" s="64" t="s">
        <v>7493</v>
      </c>
      <c r="L2202" s="64"/>
      <c r="M2202" s="3" t="s">
        <v>5737</v>
      </c>
      <c r="N2202" s="3" t="s">
        <v>5738</v>
      </c>
      <c r="O2202" s="3" t="s">
        <v>8629</v>
      </c>
      <c r="P2202" s="3" t="s">
        <v>502</v>
      </c>
      <c r="Q2202" s="3" t="s">
        <v>5803</v>
      </c>
      <c r="R2202" s="3" t="s">
        <v>5819</v>
      </c>
      <c r="S2202" s="3" t="s">
        <v>6237</v>
      </c>
      <c r="T2202" s="63">
        <v>37763</v>
      </c>
      <c r="U2202" s="4" t="s">
        <v>6360</v>
      </c>
      <c r="V2202" s="4">
        <v>122290.43</v>
      </c>
      <c r="W2202" s="4">
        <v>20191.349999999999</v>
      </c>
      <c r="X2202" s="4">
        <v>102099.08</v>
      </c>
      <c r="AC2202" s="3">
        <v>45010060</v>
      </c>
      <c r="AD2202" s="3" t="s">
        <v>5604</v>
      </c>
      <c r="AE2202" s="64" t="s">
        <v>7498</v>
      </c>
    </row>
    <row r="2203" spans="1:31" s="54" customFormat="1" x14ac:dyDescent="0.25">
      <c r="A2203" s="61" t="s">
        <v>1531</v>
      </c>
      <c r="B2203" s="3">
        <v>1080495</v>
      </c>
      <c r="C2203" s="3">
        <v>1</v>
      </c>
      <c r="D2203" s="62" t="s">
        <v>3727</v>
      </c>
      <c r="E2203" s="65">
        <v>20289946803</v>
      </c>
      <c r="F2203" s="63">
        <v>29811</v>
      </c>
      <c r="G2203" s="3"/>
      <c r="H2203" s="3"/>
      <c r="I2203" s="3">
        <v>45980060</v>
      </c>
      <c r="J2203" s="3" t="s">
        <v>5599</v>
      </c>
      <c r="K2203" s="64" t="s">
        <v>7493</v>
      </c>
      <c r="L2203" s="64"/>
      <c r="M2203" s="3" t="s">
        <v>5736</v>
      </c>
      <c r="N2203" s="3" t="s">
        <v>5738</v>
      </c>
      <c r="O2203" s="3" t="s">
        <v>8629</v>
      </c>
      <c r="P2203" s="3" t="s">
        <v>502</v>
      </c>
      <c r="Q2203" s="3" t="s">
        <v>5803</v>
      </c>
      <c r="R2203" s="3" t="s">
        <v>5819</v>
      </c>
      <c r="S2203" s="3" t="s">
        <v>6230</v>
      </c>
      <c r="T2203" s="63">
        <v>37763</v>
      </c>
      <c r="U2203" s="4" t="s">
        <v>6360</v>
      </c>
      <c r="V2203" s="4">
        <v>105645.03</v>
      </c>
      <c r="W2203" s="4">
        <v>17806.66</v>
      </c>
      <c r="X2203" s="4">
        <v>87838.37</v>
      </c>
      <c r="AC2203" s="3">
        <v>45010060</v>
      </c>
      <c r="AD2203" s="3" t="s">
        <v>5604</v>
      </c>
      <c r="AE2203" s="64" t="s">
        <v>7498</v>
      </c>
    </row>
    <row r="2204" spans="1:31" s="54" customFormat="1" x14ac:dyDescent="0.25">
      <c r="A2204" s="61" t="s">
        <v>1532</v>
      </c>
      <c r="B2204" s="3">
        <v>1080506</v>
      </c>
      <c r="C2204" s="3">
        <v>1</v>
      </c>
      <c r="D2204" s="62" t="s">
        <v>3728</v>
      </c>
      <c r="E2204" s="65">
        <v>27120873771</v>
      </c>
      <c r="F2204" s="63">
        <v>20432</v>
      </c>
      <c r="G2204" s="3"/>
      <c r="H2204" s="3"/>
      <c r="I2204" s="3">
        <v>45960000</v>
      </c>
      <c r="J2204" s="3" t="s">
        <v>5612</v>
      </c>
      <c r="K2204" s="64" t="s">
        <v>7489</v>
      </c>
      <c r="L2204" s="64"/>
      <c r="M2204" s="3" t="s">
        <v>5737</v>
      </c>
      <c r="N2204" s="3" t="s">
        <v>5738</v>
      </c>
      <c r="O2204" s="3" t="s">
        <v>8629</v>
      </c>
      <c r="P2204" s="3" t="s">
        <v>105</v>
      </c>
      <c r="Q2204" s="3" t="s">
        <v>5803</v>
      </c>
      <c r="R2204" s="3" t="s">
        <v>5819</v>
      </c>
      <c r="S2204" s="3" t="s">
        <v>6261</v>
      </c>
      <c r="T2204" s="63">
        <v>37760</v>
      </c>
      <c r="U2204" s="4" t="s">
        <v>6360</v>
      </c>
      <c r="V2204" s="4">
        <v>89492.01</v>
      </c>
      <c r="W2204" s="4">
        <v>15889.94</v>
      </c>
      <c r="X2204" s="4">
        <v>73602.070000000007</v>
      </c>
      <c r="AC2204" s="3">
        <v>45010063</v>
      </c>
      <c r="AD2204" s="3" t="s">
        <v>5713</v>
      </c>
      <c r="AE2204" s="64" t="s">
        <v>7498</v>
      </c>
    </row>
    <row r="2205" spans="1:31" s="54" customFormat="1" x14ac:dyDescent="0.25">
      <c r="A2205" s="61" t="s">
        <v>1533</v>
      </c>
      <c r="B2205" s="3">
        <v>1080787</v>
      </c>
      <c r="C2205" s="3">
        <v>1</v>
      </c>
      <c r="D2205" s="62" t="s">
        <v>3729</v>
      </c>
      <c r="E2205" s="65">
        <v>23119119669</v>
      </c>
      <c r="F2205" s="63">
        <v>20521</v>
      </c>
      <c r="G2205" s="3"/>
      <c r="H2205" s="3"/>
      <c r="I2205" s="3">
        <v>45630020</v>
      </c>
      <c r="J2205" s="3" t="s">
        <v>5616</v>
      </c>
      <c r="K2205" s="64" t="s">
        <v>7491</v>
      </c>
      <c r="L2205" s="64"/>
      <c r="M2205" s="3" t="s">
        <v>5736</v>
      </c>
      <c r="N2205" s="3" t="s">
        <v>5738</v>
      </c>
      <c r="O2205" s="3" t="s">
        <v>8629</v>
      </c>
      <c r="P2205" s="3" t="s">
        <v>653</v>
      </c>
      <c r="Q2205" s="3" t="s">
        <v>5803</v>
      </c>
      <c r="R2205" s="3" t="s">
        <v>5819</v>
      </c>
      <c r="S2205" s="3" t="s">
        <v>6306</v>
      </c>
      <c r="T2205" s="63">
        <v>38657</v>
      </c>
      <c r="U2205" s="4" t="s">
        <v>6360</v>
      </c>
      <c r="V2205" s="4">
        <v>100319.63</v>
      </c>
      <c r="W2205" s="4">
        <v>14928.91</v>
      </c>
      <c r="X2205" s="4">
        <v>85390.720000000001</v>
      </c>
      <c r="AC2205" s="3">
        <v>45010070</v>
      </c>
      <c r="AD2205" s="3" t="s">
        <v>5613</v>
      </c>
      <c r="AE2205" s="64" t="s">
        <v>7498</v>
      </c>
    </row>
    <row r="2206" spans="1:31" s="54" customFormat="1" x14ac:dyDescent="0.25">
      <c r="A2206" s="61" t="s">
        <v>1534</v>
      </c>
      <c r="B2206" s="3">
        <v>1081447</v>
      </c>
      <c r="C2206" s="3">
        <v>1</v>
      </c>
      <c r="D2206" s="62" t="s">
        <v>3730</v>
      </c>
      <c r="E2206" s="65">
        <v>27210556910</v>
      </c>
      <c r="F2206" s="63">
        <v>25472</v>
      </c>
      <c r="G2206" s="3"/>
      <c r="H2206" s="3"/>
      <c r="I2206" s="3">
        <v>20220020</v>
      </c>
      <c r="J2206" s="3" t="s">
        <v>5660</v>
      </c>
      <c r="K2206" s="64" t="s">
        <v>7485</v>
      </c>
      <c r="L2206" s="64"/>
      <c r="M2206" s="3" t="s">
        <v>5737</v>
      </c>
      <c r="N2206" s="3" t="s">
        <v>5738</v>
      </c>
      <c r="O2206" s="3" t="s">
        <v>8629</v>
      </c>
      <c r="P2206" s="3" t="s">
        <v>5771</v>
      </c>
      <c r="Q2206" s="3" t="s">
        <v>5803</v>
      </c>
      <c r="R2206" s="3" t="s">
        <v>5819</v>
      </c>
      <c r="S2206" s="3" t="s">
        <v>6267</v>
      </c>
      <c r="T2206" s="63">
        <v>37895</v>
      </c>
      <c r="U2206" s="4" t="s">
        <v>6360</v>
      </c>
      <c r="V2206" s="4">
        <v>101063.95</v>
      </c>
      <c r="W2206" s="4">
        <v>54752.52</v>
      </c>
      <c r="X2206" s="4">
        <v>46311.43</v>
      </c>
      <c r="AC2206" s="3">
        <v>45010064</v>
      </c>
      <c r="AD2206" s="3" t="s">
        <v>5714</v>
      </c>
      <c r="AE2206" s="64" t="s">
        <v>7498</v>
      </c>
    </row>
    <row r="2207" spans="1:31" s="54" customFormat="1" x14ac:dyDescent="0.25">
      <c r="A2207" s="61" t="s">
        <v>1535</v>
      </c>
      <c r="B2207" s="3">
        <v>1081633</v>
      </c>
      <c r="C2207" s="3">
        <v>1</v>
      </c>
      <c r="D2207" s="62" t="s">
        <v>3731</v>
      </c>
      <c r="E2207" s="65">
        <v>23176355964</v>
      </c>
      <c r="F2207" s="63">
        <v>24014</v>
      </c>
      <c r="G2207" s="3"/>
      <c r="H2207" s="3"/>
      <c r="I2207" s="3">
        <v>45980220</v>
      </c>
      <c r="J2207" s="3" t="s">
        <v>5643</v>
      </c>
      <c r="K2207" s="64" t="s">
        <v>7493</v>
      </c>
      <c r="L2207" s="64"/>
      <c r="M2207" s="3" t="s">
        <v>5737</v>
      </c>
      <c r="N2207" s="3" t="s">
        <v>5738</v>
      </c>
      <c r="O2207" s="3" t="s">
        <v>8629</v>
      </c>
      <c r="P2207" s="3" t="s">
        <v>105</v>
      </c>
      <c r="Q2207" s="3" t="s">
        <v>5803</v>
      </c>
      <c r="R2207" s="3" t="s">
        <v>5819</v>
      </c>
      <c r="S2207" s="3" t="s">
        <v>6307</v>
      </c>
      <c r="T2207" s="63">
        <v>38657</v>
      </c>
      <c r="U2207" s="4" t="s">
        <v>6360</v>
      </c>
      <c r="V2207" s="4">
        <v>107087.96</v>
      </c>
      <c r="W2207" s="4">
        <v>16895.37</v>
      </c>
      <c r="X2207" s="4">
        <v>90192.59</v>
      </c>
      <c r="AC2207" s="3">
        <v>45010070</v>
      </c>
      <c r="AD2207" s="3" t="s">
        <v>5613</v>
      </c>
      <c r="AE2207" s="64" t="s">
        <v>7498</v>
      </c>
    </row>
    <row r="2208" spans="1:31" s="54" customFormat="1" x14ac:dyDescent="0.25">
      <c r="A2208" s="61" t="s">
        <v>1536</v>
      </c>
      <c r="B2208" s="3">
        <v>1081724</v>
      </c>
      <c r="C2208" s="3">
        <v>1</v>
      </c>
      <c r="D2208" s="62" t="s">
        <v>3732</v>
      </c>
      <c r="E2208" s="65">
        <v>24930843454</v>
      </c>
      <c r="F2208" s="63">
        <v>30395</v>
      </c>
      <c r="G2208" s="3"/>
      <c r="H2208" s="3"/>
      <c r="I2208" s="3">
        <v>45960000</v>
      </c>
      <c r="J2208" s="3" t="s">
        <v>5612</v>
      </c>
      <c r="K2208" s="64" t="s">
        <v>7489</v>
      </c>
      <c r="L2208" s="64"/>
      <c r="M2208" s="3" t="s">
        <v>5736</v>
      </c>
      <c r="N2208" s="3" t="s">
        <v>5738</v>
      </c>
      <c r="O2208" s="3" t="s">
        <v>8629</v>
      </c>
      <c r="P2208" s="3" t="s">
        <v>883</v>
      </c>
      <c r="Q2208" s="3" t="s">
        <v>5803</v>
      </c>
      <c r="R2208" s="3" t="s">
        <v>5821</v>
      </c>
      <c r="S2208" s="3" t="s">
        <v>6235</v>
      </c>
      <c r="T2208" s="63">
        <v>39326</v>
      </c>
      <c r="U2208" s="4" t="s">
        <v>6360</v>
      </c>
      <c r="V2208" s="4">
        <v>103239.24</v>
      </c>
      <c r="W2208" s="4">
        <v>15318.22</v>
      </c>
      <c r="X2208" s="4">
        <v>87921.02</v>
      </c>
      <c r="AC2208" s="3">
        <v>45010070</v>
      </c>
      <c r="AD2208" s="3" t="s">
        <v>5613</v>
      </c>
      <c r="AE2208" s="64" t="s">
        <v>7498</v>
      </c>
    </row>
    <row r="2209" spans="1:31" s="54" customFormat="1" x14ac:dyDescent="0.25">
      <c r="A2209" s="61" t="s">
        <v>1537</v>
      </c>
      <c r="B2209" s="3">
        <v>1081858</v>
      </c>
      <c r="C2209" s="3">
        <v>1</v>
      </c>
      <c r="D2209" s="62" t="s">
        <v>3733</v>
      </c>
      <c r="E2209" s="65">
        <v>27286408872</v>
      </c>
      <c r="F2209" s="63">
        <v>29575</v>
      </c>
      <c r="G2209" s="3"/>
      <c r="H2209" s="3"/>
      <c r="I2209" s="3">
        <v>45960060</v>
      </c>
      <c r="J2209" s="3" t="s">
        <v>5607</v>
      </c>
      <c r="K2209" s="64" t="s">
        <v>7489</v>
      </c>
      <c r="L2209" s="64"/>
      <c r="M2209" s="3" t="s">
        <v>5737</v>
      </c>
      <c r="N2209" s="3" t="s">
        <v>5738</v>
      </c>
      <c r="O2209" s="3" t="s">
        <v>8629</v>
      </c>
      <c r="P2209" s="3" t="s">
        <v>117</v>
      </c>
      <c r="Q2209" s="3" t="s">
        <v>5803</v>
      </c>
      <c r="R2209" s="3" t="s">
        <v>5819</v>
      </c>
      <c r="S2209" s="3" t="s">
        <v>6274</v>
      </c>
      <c r="T2209" s="63">
        <v>39387</v>
      </c>
      <c r="U2209" s="4" t="s">
        <v>6360</v>
      </c>
      <c r="V2209" s="4">
        <v>99216.08</v>
      </c>
      <c r="W2209" s="4">
        <v>14934.21</v>
      </c>
      <c r="X2209" s="4">
        <v>84281.87</v>
      </c>
      <c r="AC2209" s="3">
        <v>45010070</v>
      </c>
      <c r="AD2209" s="3" t="s">
        <v>5613</v>
      </c>
      <c r="AE2209" s="64" t="s">
        <v>7498</v>
      </c>
    </row>
    <row r="2210" spans="1:31" s="54" customFormat="1" x14ac:dyDescent="0.25">
      <c r="A2210" s="61" t="s">
        <v>1538</v>
      </c>
      <c r="B2210" s="3">
        <v>1081893</v>
      </c>
      <c r="C2210" s="3">
        <v>1</v>
      </c>
      <c r="D2210" s="62" t="s">
        <v>3734</v>
      </c>
      <c r="E2210" s="65">
        <v>27928609648</v>
      </c>
      <c r="F2210" s="63">
        <v>31266</v>
      </c>
      <c r="G2210" s="3"/>
      <c r="H2210" s="3"/>
      <c r="I2210" s="3">
        <v>45960040</v>
      </c>
      <c r="J2210" s="3" t="s">
        <v>5596</v>
      </c>
      <c r="K2210" s="64" t="s">
        <v>7489</v>
      </c>
      <c r="L2210" s="64"/>
      <c r="M2210" s="3" t="s">
        <v>5737</v>
      </c>
      <c r="N2210" s="3" t="s">
        <v>5738</v>
      </c>
      <c r="O2210" s="3" t="s">
        <v>8629</v>
      </c>
      <c r="P2210" s="3" t="s">
        <v>117</v>
      </c>
      <c r="Q2210" s="3" t="s">
        <v>5803</v>
      </c>
      <c r="R2210" s="3" t="s">
        <v>5819</v>
      </c>
      <c r="S2210" s="3" t="s">
        <v>6274</v>
      </c>
      <c r="T2210" s="63">
        <v>38657</v>
      </c>
      <c r="U2210" s="4" t="s">
        <v>6360</v>
      </c>
      <c r="V2210" s="4">
        <v>100646.62</v>
      </c>
      <c r="W2210" s="4">
        <v>15668.1</v>
      </c>
      <c r="X2210" s="4">
        <v>84978.52</v>
      </c>
      <c r="AC2210" s="3">
        <v>45010070</v>
      </c>
      <c r="AD2210" s="3" t="s">
        <v>5613</v>
      </c>
      <c r="AE2210" s="64" t="s">
        <v>7498</v>
      </c>
    </row>
    <row r="2211" spans="1:31" s="54" customFormat="1" x14ac:dyDescent="0.25">
      <c r="A2211" s="61" t="s">
        <v>1539</v>
      </c>
      <c r="B2211" s="3">
        <v>1081942</v>
      </c>
      <c r="C2211" s="3">
        <v>1</v>
      </c>
      <c r="D2211" s="62" t="s">
        <v>3735</v>
      </c>
      <c r="E2211" s="65">
        <v>20132371394</v>
      </c>
      <c r="F2211" s="63">
        <v>20443</v>
      </c>
      <c r="G2211" s="3"/>
      <c r="H2211" s="3"/>
      <c r="I2211" s="3">
        <v>45620241</v>
      </c>
      <c r="J2211" s="3" t="s">
        <v>5664</v>
      </c>
      <c r="K2211" s="64" t="s">
        <v>7486</v>
      </c>
      <c r="L2211" s="64"/>
      <c r="M2211" s="3" t="s">
        <v>5736</v>
      </c>
      <c r="N2211" s="3" t="s">
        <v>5738</v>
      </c>
      <c r="O2211" s="3" t="s">
        <v>8629</v>
      </c>
      <c r="P2211" s="3" t="s">
        <v>394</v>
      </c>
      <c r="Q2211" s="3" t="s">
        <v>5803</v>
      </c>
      <c r="R2211" s="3" t="s">
        <v>5819</v>
      </c>
      <c r="S2211" s="3" t="s">
        <v>6280</v>
      </c>
      <c r="T2211" s="63">
        <v>38657</v>
      </c>
      <c r="U2211" s="4" t="s">
        <v>6360</v>
      </c>
      <c r="V2211" s="4">
        <v>117641.31</v>
      </c>
      <c r="W2211" s="4">
        <v>20199.400000000001</v>
      </c>
      <c r="X2211" s="4">
        <v>97441.91</v>
      </c>
      <c r="AC2211" s="3">
        <v>45010274</v>
      </c>
      <c r="AD2211" s="3" t="s">
        <v>5715</v>
      </c>
      <c r="AE2211" s="64" t="s">
        <v>7498</v>
      </c>
    </row>
    <row r="2212" spans="1:31" s="54" customFormat="1" x14ac:dyDescent="0.25">
      <c r="A2212" s="61" t="s">
        <v>558</v>
      </c>
      <c r="B2212" s="3">
        <v>1082289</v>
      </c>
      <c r="C2212" s="3">
        <v>1</v>
      </c>
      <c r="D2212" s="62" t="s">
        <v>557</v>
      </c>
      <c r="E2212" s="65">
        <v>23248237554</v>
      </c>
      <c r="F2212" s="63">
        <v>27668</v>
      </c>
      <c r="G2212" s="3"/>
      <c r="H2212" s="3"/>
      <c r="I2212" s="3">
        <v>45620220</v>
      </c>
      <c r="J2212" s="3" t="s">
        <v>5618</v>
      </c>
      <c r="K2212" s="64" t="s">
        <v>7486</v>
      </c>
      <c r="L2212" s="64"/>
      <c r="M2212" s="3" t="s">
        <v>5737</v>
      </c>
      <c r="N2212" s="3" t="s">
        <v>5738</v>
      </c>
      <c r="O2212" s="3" t="s">
        <v>8629</v>
      </c>
      <c r="P2212" s="3" t="s">
        <v>117</v>
      </c>
      <c r="Q2212" s="3" t="s">
        <v>5803</v>
      </c>
      <c r="R2212" s="3" t="s">
        <v>5819</v>
      </c>
      <c r="S2212" s="3" t="s">
        <v>6251</v>
      </c>
      <c r="T2212" s="63">
        <v>39387</v>
      </c>
      <c r="U2212" s="4" t="s">
        <v>6360</v>
      </c>
      <c r="V2212" s="4">
        <v>105190.17</v>
      </c>
      <c r="W2212" s="4">
        <v>40936.74</v>
      </c>
      <c r="X2212" s="4">
        <v>64253.43</v>
      </c>
      <c r="AC2212" s="3">
        <v>45010070</v>
      </c>
      <c r="AD2212" s="3" t="s">
        <v>5613</v>
      </c>
      <c r="AE2212" s="64" t="s">
        <v>7498</v>
      </c>
    </row>
    <row r="2213" spans="1:31" s="54" customFormat="1" x14ac:dyDescent="0.25">
      <c r="A2213" s="61" t="s">
        <v>1541</v>
      </c>
      <c r="B2213" s="3">
        <v>1082709</v>
      </c>
      <c r="C2213" s="3">
        <v>1</v>
      </c>
      <c r="D2213" s="62" t="s">
        <v>3737</v>
      </c>
      <c r="E2213" s="65">
        <v>27291526042</v>
      </c>
      <c r="F2213" s="63">
        <v>29895</v>
      </c>
      <c r="G2213" s="3"/>
      <c r="H2213" s="3"/>
      <c r="I2213" s="3">
        <v>45620241</v>
      </c>
      <c r="J2213" s="3" t="s">
        <v>5664</v>
      </c>
      <c r="K2213" s="64" t="s">
        <v>7486</v>
      </c>
      <c r="L2213" s="64"/>
      <c r="M2213" s="3" t="s">
        <v>5737</v>
      </c>
      <c r="N2213" s="3" t="s">
        <v>5738</v>
      </c>
      <c r="O2213" s="3" t="s">
        <v>8629</v>
      </c>
      <c r="P2213" s="3" t="s">
        <v>578</v>
      </c>
      <c r="Q2213" s="3" t="s">
        <v>5803</v>
      </c>
      <c r="R2213" s="3" t="s">
        <v>5819</v>
      </c>
      <c r="S2213" s="3" t="s">
        <v>6230</v>
      </c>
      <c r="T2213" s="63">
        <v>38515</v>
      </c>
      <c r="U2213" s="4" t="s">
        <v>6360</v>
      </c>
      <c r="V2213" s="4">
        <v>88665.52</v>
      </c>
      <c r="W2213" s="4">
        <v>13976.41</v>
      </c>
      <c r="X2213" s="4">
        <v>74689.11</v>
      </c>
      <c r="AC2213" s="3">
        <v>45010070</v>
      </c>
      <c r="AD2213" s="3" t="s">
        <v>5613</v>
      </c>
      <c r="AE2213" s="64" t="s">
        <v>7498</v>
      </c>
    </row>
    <row r="2214" spans="1:31" s="54" customFormat="1" x14ac:dyDescent="0.25">
      <c r="A2214" s="61" t="s">
        <v>1542</v>
      </c>
      <c r="B2214" s="3">
        <v>1082713</v>
      </c>
      <c r="C2214" s="3">
        <v>1</v>
      </c>
      <c r="D2214" s="62" t="s">
        <v>3738</v>
      </c>
      <c r="E2214" s="65">
        <v>20045289991</v>
      </c>
      <c r="F2214" s="63">
        <v>16598</v>
      </c>
      <c r="G2214" s="3"/>
      <c r="H2214" s="3"/>
      <c r="I2214" s="3">
        <v>45010154</v>
      </c>
      <c r="J2214" s="3" t="s">
        <v>5665</v>
      </c>
      <c r="K2214" s="64" t="s">
        <v>7499</v>
      </c>
      <c r="L2214" s="64"/>
      <c r="M2214" s="3" t="s">
        <v>5736</v>
      </c>
      <c r="N2214" s="3" t="s">
        <v>5738</v>
      </c>
      <c r="O2214" s="3" t="s">
        <v>8629</v>
      </c>
      <c r="P2214" s="3" t="s">
        <v>105</v>
      </c>
      <c r="Q2214" s="3" t="s">
        <v>5803</v>
      </c>
      <c r="R2214" s="3" t="s">
        <v>5819</v>
      </c>
      <c r="S2214" s="3" t="s">
        <v>6308</v>
      </c>
      <c r="T2214" s="63">
        <v>39326</v>
      </c>
      <c r="U2214" s="4" t="s">
        <v>6360</v>
      </c>
      <c r="V2214" s="4">
        <v>88949.01</v>
      </c>
      <c r="W2214" s="4">
        <v>13108.8</v>
      </c>
      <c r="X2214" s="4">
        <v>75840.210000000006</v>
      </c>
      <c r="AC2214" s="3">
        <v>45010070</v>
      </c>
      <c r="AD2214" s="3" t="s">
        <v>5613</v>
      </c>
      <c r="AE2214" s="64" t="s">
        <v>7498</v>
      </c>
    </row>
    <row r="2215" spans="1:31" s="54" customFormat="1" x14ac:dyDescent="0.25">
      <c r="A2215" s="61" t="s">
        <v>1543</v>
      </c>
      <c r="B2215" s="3">
        <v>1082791</v>
      </c>
      <c r="C2215" s="3">
        <v>1</v>
      </c>
      <c r="D2215" s="62" t="s">
        <v>3739</v>
      </c>
      <c r="E2215" s="65">
        <v>20257906222</v>
      </c>
      <c r="F2215" s="63">
        <v>28139</v>
      </c>
      <c r="G2215" s="3"/>
      <c r="H2215" s="3"/>
      <c r="I2215" s="3">
        <v>45960060</v>
      </c>
      <c r="J2215" s="3" t="s">
        <v>5607</v>
      </c>
      <c r="K2215" s="64" t="s">
        <v>7489</v>
      </c>
      <c r="L2215" s="64"/>
      <c r="M2215" s="3" t="s">
        <v>5736</v>
      </c>
      <c r="N2215" s="3" t="s">
        <v>5738</v>
      </c>
      <c r="O2215" s="3" t="s">
        <v>8629</v>
      </c>
      <c r="P2215" s="3" t="s">
        <v>117</v>
      </c>
      <c r="Q2215" s="3" t="s">
        <v>5803</v>
      </c>
      <c r="R2215" s="3" t="s">
        <v>5819</v>
      </c>
      <c r="S2215" s="3" t="s">
        <v>6265</v>
      </c>
      <c r="T2215" s="63">
        <v>39326</v>
      </c>
      <c r="U2215" s="4" t="s">
        <v>6360</v>
      </c>
      <c r="V2215" s="4">
        <v>93196.08</v>
      </c>
      <c r="W2215" s="4">
        <v>15989.37</v>
      </c>
      <c r="X2215" s="4">
        <v>77206.710000000006</v>
      </c>
      <c r="AC2215" s="3">
        <v>45010060</v>
      </c>
      <c r="AD2215" s="3" t="s">
        <v>5604</v>
      </c>
      <c r="AE2215" s="64" t="s">
        <v>7498</v>
      </c>
    </row>
    <row r="2216" spans="1:31" s="54" customFormat="1" x14ac:dyDescent="0.25">
      <c r="A2216" s="61" t="s">
        <v>1544</v>
      </c>
      <c r="B2216" s="3">
        <v>1082847</v>
      </c>
      <c r="C2216" s="3">
        <v>1</v>
      </c>
      <c r="D2216" s="62" t="s">
        <v>3740</v>
      </c>
      <c r="E2216" s="65">
        <v>20291150978</v>
      </c>
      <c r="F2216" s="63">
        <v>29892</v>
      </c>
      <c r="G2216" s="3"/>
      <c r="H2216" s="3"/>
      <c r="I2216" s="3">
        <v>45960060</v>
      </c>
      <c r="J2216" s="3" t="s">
        <v>5607</v>
      </c>
      <c r="K2216" s="64" t="s">
        <v>7489</v>
      </c>
      <c r="L2216" s="64"/>
      <c r="M2216" s="3" t="s">
        <v>5736</v>
      </c>
      <c r="N2216" s="3" t="s">
        <v>5738</v>
      </c>
      <c r="O2216" s="3" t="s">
        <v>8629</v>
      </c>
      <c r="P2216" s="3" t="s">
        <v>117</v>
      </c>
      <c r="Q2216" s="3" t="s">
        <v>5803</v>
      </c>
      <c r="R2216" s="3" t="s">
        <v>5819</v>
      </c>
      <c r="S2216" s="3" t="s">
        <v>6274</v>
      </c>
      <c r="T2216" s="63">
        <v>39326</v>
      </c>
      <c r="U2216" s="4" t="s">
        <v>6360</v>
      </c>
      <c r="V2216" s="4">
        <v>99216.08</v>
      </c>
      <c r="W2216" s="4">
        <v>16833.36</v>
      </c>
      <c r="X2216" s="4">
        <v>82382.720000000001</v>
      </c>
      <c r="AC2216" s="3">
        <v>45010070</v>
      </c>
      <c r="AD2216" s="3" t="s">
        <v>5613</v>
      </c>
      <c r="AE2216" s="64" t="s">
        <v>7498</v>
      </c>
    </row>
    <row r="2217" spans="1:31" s="54" customFormat="1" x14ac:dyDescent="0.25">
      <c r="A2217" s="61" t="s">
        <v>1545</v>
      </c>
      <c r="B2217" s="3">
        <v>1083206</v>
      </c>
      <c r="C2217" s="3">
        <v>1</v>
      </c>
      <c r="D2217" s="62" t="s">
        <v>3741</v>
      </c>
      <c r="E2217" s="65">
        <v>27293536584</v>
      </c>
      <c r="F2217" s="63">
        <v>30050</v>
      </c>
      <c r="G2217" s="3"/>
      <c r="H2217" s="3"/>
      <c r="I2217" s="3">
        <v>45960060</v>
      </c>
      <c r="J2217" s="3" t="s">
        <v>5607</v>
      </c>
      <c r="K2217" s="64" t="s">
        <v>7489</v>
      </c>
      <c r="L2217" s="64"/>
      <c r="M2217" s="3" t="s">
        <v>5737</v>
      </c>
      <c r="N2217" s="3" t="s">
        <v>5738</v>
      </c>
      <c r="O2217" s="3" t="s">
        <v>8629</v>
      </c>
      <c r="P2217" s="3" t="s">
        <v>117</v>
      </c>
      <c r="Q2217" s="3" t="s">
        <v>5803</v>
      </c>
      <c r="R2217" s="3" t="s">
        <v>5819</v>
      </c>
      <c r="S2217" s="3" t="s">
        <v>6242</v>
      </c>
      <c r="T2217" s="63">
        <v>39326</v>
      </c>
      <c r="U2217" s="4" t="s">
        <v>6360</v>
      </c>
      <c r="V2217" s="4">
        <v>88116.01</v>
      </c>
      <c r="W2217" s="4">
        <v>15492.14</v>
      </c>
      <c r="X2217" s="4">
        <v>72623.87</v>
      </c>
      <c r="AC2217" s="3">
        <v>45010040</v>
      </c>
      <c r="AD2217" s="3" t="s">
        <v>300</v>
      </c>
      <c r="AE2217" s="64" t="s">
        <v>7498</v>
      </c>
    </row>
    <row r="2218" spans="1:31" s="54" customFormat="1" x14ac:dyDescent="0.25">
      <c r="A2218" s="61" t="s">
        <v>1546</v>
      </c>
      <c r="B2218" s="3">
        <v>1084062</v>
      </c>
      <c r="C2218" s="3">
        <v>1</v>
      </c>
      <c r="D2218" s="62" t="s">
        <v>3742</v>
      </c>
      <c r="E2218" s="65">
        <v>20202515798</v>
      </c>
      <c r="F2218" s="63">
        <v>25000</v>
      </c>
      <c r="G2218" s="3"/>
      <c r="H2218" s="3"/>
      <c r="I2218" s="3">
        <v>45960040</v>
      </c>
      <c r="J2218" s="3" t="s">
        <v>5596</v>
      </c>
      <c r="K2218" s="64" t="s">
        <v>7489</v>
      </c>
      <c r="L2218" s="64"/>
      <c r="M2218" s="3" t="s">
        <v>5736</v>
      </c>
      <c r="N2218" s="3" t="s">
        <v>5738</v>
      </c>
      <c r="O2218" s="3" t="s">
        <v>8629</v>
      </c>
      <c r="P2218" s="3" t="s">
        <v>417</v>
      </c>
      <c r="Q2218" s="3" t="s">
        <v>5803</v>
      </c>
      <c r="R2218" s="3" t="s">
        <v>5819</v>
      </c>
      <c r="S2218" s="3" t="s">
        <v>6274</v>
      </c>
      <c r="T2218" s="63">
        <v>38657</v>
      </c>
      <c r="U2218" s="4" t="s">
        <v>6360</v>
      </c>
      <c r="V2218" s="4">
        <v>91040.7</v>
      </c>
      <c r="W2218" s="4">
        <v>15213.43</v>
      </c>
      <c r="X2218" s="4">
        <v>75827.27</v>
      </c>
      <c r="AC2218" s="3">
        <v>45010070</v>
      </c>
      <c r="AD2218" s="3" t="s">
        <v>5613</v>
      </c>
      <c r="AE2218" s="64" t="s">
        <v>7498</v>
      </c>
    </row>
    <row r="2219" spans="1:31" s="54" customFormat="1" x14ac:dyDescent="0.25">
      <c r="A2219" s="61" t="s">
        <v>1547</v>
      </c>
      <c r="B2219" s="3">
        <v>1085135</v>
      </c>
      <c r="C2219" s="3">
        <v>1</v>
      </c>
      <c r="D2219" s="62" t="s">
        <v>3743</v>
      </c>
      <c r="E2219" s="65">
        <v>20245924969</v>
      </c>
      <c r="F2219" s="63">
        <v>27618</v>
      </c>
      <c r="G2219" s="3"/>
      <c r="H2219" s="3"/>
      <c r="I2219" s="3">
        <v>45180040</v>
      </c>
      <c r="J2219" s="3" t="s">
        <v>5622</v>
      </c>
      <c r="K2219" s="64" t="s">
        <v>7505</v>
      </c>
      <c r="L2219" s="64"/>
      <c r="M2219" s="3" t="s">
        <v>5736</v>
      </c>
      <c r="N2219" s="3" t="s">
        <v>5738</v>
      </c>
      <c r="O2219" s="3" t="s">
        <v>8629</v>
      </c>
      <c r="P2219" s="3" t="s">
        <v>533</v>
      </c>
      <c r="Q2219" s="3" t="s">
        <v>5803</v>
      </c>
      <c r="R2219" s="3" t="s">
        <v>5819</v>
      </c>
      <c r="S2219" s="3" t="s">
        <v>6277</v>
      </c>
      <c r="T2219" s="63">
        <v>38719</v>
      </c>
      <c r="U2219" s="4" t="s">
        <v>6360</v>
      </c>
      <c r="V2219" s="4">
        <v>99005.77</v>
      </c>
      <c r="W2219" s="4">
        <v>14726.16</v>
      </c>
      <c r="X2219" s="4">
        <v>84279.61</v>
      </c>
      <c r="AC2219" s="3">
        <v>45010070</v>
      </c>
      <c r="AD2219" s="3" t="s">
        <v>5613</v>
      </c>
      <c r="AE2219" s="64" t="s">
        <v>7498</v>
      </c>
    </row>
    <row r="2220" spans="1:31" s="54" customFormat="1" x14ac:dyDescent="0.25">
      <c r="A2220" s="61" t="s">
        <v>1548</v>
      </c>
      <c r="B2220" s="3">
        <v>1085143</v>
      </c>
      <c r="C2220" s="3">
        <v>1</v>
      </c>
      <c r="D2220" s="62" t="s">
        <v>3744</v>
      </c>
      <c r="E2220" s="65">
        <v>27266522326</v>
      </c>
      <c r="F2220" s="63">
        <v>28318</v>
      </c>
      <c r="G2220" s="3"/>
      <c r="H2220" s="3"/>
      <c r="I2220" s="3">
        <v>45180040</v>
      </c>
      <c r="J2220" s="3" t="s">
        <v>5622</v>
      </c>
      <c r="K2220" s="64" t="s">
        <v>7505</v>
      </c>
      <c r="L2220" s="64"/>
      <c r="M2220" s="3" t="s">
        <v>5737</v>
      </c>
      <c r="N2220" s="3" t="s">
        <v>5738</v>
      </c>
      <c r="O2220" s="3" t="s">
        <v>8629</v>
      </c>
      <c r="P2220" s="3" t="s">
        <v>361</v>
      </c>
      <c r="Q2220" s="3" t="s">
        <v>5803</v>
      </c>
      <c r="R2220" s="3" t="s">
        <v>5819</v>
      </c>
      <c r="S2220" s="3" t="s">
        <v>6303</v>
      </c>
      <c r="T2220" s="63">
        <v>39356</v>
      </c>
      <c r="U2220" s="4" t="s">
        <v>6360</v>
      </c>
      <c r="V2220" s="4">
        <v>85649.93</v>
      </c>
      <c r="W2220" s="4">
        <v>33211.300000000003</v>
      </c>
      <c r="X2220" s="4">
        <v>52438.63</v>
      </c>
      <c r="AC2220" s="3">
        <v>45010070</v>
      </c>
      <c r="AD2220" s="3" t="s">
        <v>5613</v>
      </c>
      <c r="AE2220" s="64" t="s">
        <v>7498</v>
      </c>
    </row>
    <row r="2221" spans="1:31" s="54" customFormat="1" x14ac:dyDescent="0.25">
      <c r="A2221" s="61" t="s">
        <v>1549</v>
      </c>
      <c r="B2221" s="3">
        <v>1085304</v>
      </c>
      <c r="C2221" s="3">
        <v>1</v>
      </c>
      <c r="D2221" s="62" t="s">
        <v>3745</v>
      </c>
      <c r="E2221" s="65">
        <v>27315599909</v>
      </c>
      <c r="F2221" s="63">
        <v>31127</v>
      </c>
      <c r="G2221" s="3"/>
      <c r="H2221" s="3"/>
      <c r="I2221" s="3">
        <v>45980320</v>
      </c>
      <c r="J2221" s="3" t="s">
        <v>5633</v>
      </c>
      <c r="K2221" s="64" t="s">
        <v>7493</v>
      </c>
      <c r="L2221" s="64"/>
      <c r="M2221" s="3" t="s">
        <v>5737</v>
      </c>
      <c r="N2221" s="3" t="s">
        <v>5738</v>
      </c>
      <c r="O2221" s="3" t="s">
        <v>8629</v>
      </c>
      <c r="P2221" s="3" t="s">
        <v>546</v>
      </c>
      <c r="Q2221" s="3" t="s">
        <v>5803</v>
      </c>
      <c r="R2221" s="3" t="s">
        <v>5819</v>
      </c>
      <c r="S2221" s="3" t="s">
        <v>6309</v>
      </c>
      <c r="T2221" s="63">
        <v>38448</v>
      </c>
      <c r="U2221" s="4" t="s">
        <v>6360</v>
      </c>
      <c r="V2221" s="4">
        <v>97614.7</v>
      </c>
      <c r="W2221" s="4">
        <v>16579.759999999998</v>
      </c>
      <c r="X2221" s="4">
        <v>81034.94</v>
      </c>
      <c r="AC2221" s="3">
        <v>45010060</v>
      </c>
      <c r="AD2221" s="3" t="s">
        <v>5604</v>
      </c>
      <c r="AE2221" s="64" t="s">
        <v>7498</v>
      </c>
    </row>
    <row r="2222" spans="1:31" s="54" customFormat="1" x14ac:dyDescent="0.25">
      <c r="A2222" s="61" t="s">
        <v>1550</v>
      </c>
      <c r="B2222" s="3">
        <v>1085919</v>
      </c>
      <c r="C2222" s="3">
        <v>1</v>
      </c>
      <c r="D2222" s="62" t="s">
        <v>3746</v>
      </c>
      <c r="E2222" s="65">
        <v>20294355376</v>
      </c>
      <c r="F2222" s="63">
        <v>30037</v>
      </c>
      <c r="G2222" s="3"/>
      <c r="H2222" s="3"/>
      <c r="I2222" s="3">
        <v>45600020</v>
      </c>
      <c r="J2222" s="3" t="s">
        <v>5666</v>
      </c>
      <c r="K2222" s="64" t="s">
        <v>7497</v>
      </c>
      <c r="L2222" s="64"/>
      <c r="M2222" s="3" t="s">
        <v>5736</v>
      </c>
      <c r="N2222" s="3" t="s">
        <v>5738</v>
      </c>
      <c r="O2222" s="3" t="s">
        <v>8629</v>
      </c>
      <c r="P2222" s="3" t="s">
        <v>578</v>
      </c>
      <c r="Q2222" s="3" t="s">
        <v>5803</v>
      </c>
      <c r="R2222" s="3" t="s">
        <v>5819</v>
      </c>
      <c r="S2222" s="3" t="s">
        <v>6230</v>
      </c>
      <c r="T2222" s="63">
        <v>39417</v>
      </c>
      <c r="U2222" s="4" t="s">
        <v>6360</v>
      </c>
      <c r="V2222" s="4">
        <v>83303.19</v>
      </c>
      <c r="W2222" s="4">
        <v>12366.14</v>
      </c>
      <c r="X2222" s="4">
        <v>70937.05</v>
      </c>
      <c r="AC2222" s="3">
        <v>45010070</v>
      </c>
      <c r="AD2222" s="3" t="s">
        <v>5613</v>
      </c>
      <c r="AE2222" s="64" t="s">
        <v>7498</v>
      </c>
    </row>
    <row r="2223" spans="1:31" s="54" customFormat="1" x14ac:dyDescent="0.25">
      <c r="A2223" s="61" t="s">
        <v>1551</v>
      </c>
      <c r="B2223" s="3">
        <v>1085924</v>
      </c>
      <c r="C2223" s="3">
        <v>1</v>
      </c>
      <c r="D2223" s="62" t="s">
        <v>3747</v>
      </c>
      <c r="E2223" s="65">
        <v>20303332589</v>
      </c>
      <c r="F2223" s="63">
        <v>30462</v>
      </c>
      <c r="G2223" s="3"/>
      <c r="H2223" s="3"/>
      <c r="I2223" s="3">
        <v>45340100</v>
      </c>
      <c r="J2223" s="3" t="s">
        <v>303</v>
      </c>
      <c r="K2223" s="64" t="s">
        <v>7497</v>
      </c>
      <c r="L2223" s="64"/>
      <c r="M2223" s="3" t="s">
        <v>5736</v>
      </c>
      <c r="N2223" s="3" t="s">
        <v>5738</v>
      </c>
      <c r="O2223" s="3" t="s">
        <v>8629</v>
      </c>
      <c r="P2223" s="3" t="s">
        <v>105</v>
      </c>
      <c r="Q2223" s="3" t="s">
        <v>5803</v>
      </c>
      <c r="R2223" s="3" t="s">
        <v>5819</v>
      </c>
      <c r="S2223" s="3" t="s">
        <v>6256</v>
      </c>
      <c r="T2223" s="63">
        <v>39356</v>
      </c>
      <c r="U2223" s="4" t="s">
        <v>6360</v>
      </c>
      <c r="V2223" s="4">
        <v>112841.08</v>
      </c>
      <c r="W2223" s="4">
        <v>14636.65</v>
      </c>
      <c r="X2223" s="4">
        <v>98204.43</v>
      </c>
      <c r="AC2223" s="3">
        <v>45010070</v>
      </c>
      <c r="AD2223" s="3" t="s">
        <v>5613</v>
      </c>
      <c r="AE2223" s="64" t="s">
        <v>7498</v>
      </c>
    </row>
    <row r="2224" spans="1:31" s="54" customFormat="1" x14ac:dyDescent="0.25">
      <c r="A2224" s="61" t="s">
        <v>1552</v>
      </c>
      <c r="B2224" s="3">
        <v>1085947</v>
      </c>
      <c r="C2224" s="3">
        <v>1</v>
      </c>
      <c r="D2224" s="62" t="s">
        <v>3748</v>
      </c>
      <c r="E2224" s="65">
        <v>23222457874</v>
      </c>
      <c r="F2224" s="63">
        <v>26170</v>
      </c>
      <c r="G2224" s="3"/>
      <c r="H2224" s="3"/>
      <c r="I2224" s="3">
        <v>45960060</v>
      </c>
      <c r="J2224" s="3" t="s">
        <v>5607</v>
      </c>
      <c r="K2224" s="64" t="s">
        <v>7489</v>
      </c>
      <c r="L2224" s="64"/>
      <c r="M2224" s="3" t="s">
        <v>5737</v>
      </c>
      <c r="N2224" s="3" t="s">
        <v>5738</v>
      </c>
      <c r="O2224" s="3" t="s">
        <v>8629</v>
      </c>
      <c r="P2224" s="3" t="s">
        <v>117</v>
      </c>
      <c r="Q2224" s="3" t="s">
        <v>5803</v>
      </c>
      <c r="R2224" s="3" t="s">
        <v>5819</v>
      </c>
      <c r="S2224" s="3" t="s">
        <v>6242</v>
      </c>
      <c r="T2224" s="63">
        <v>39083</v>
      </c>
      <c r="U2224" s="4" t="s">
        <v>6360</v>
      </c>
      <c r="V2224" s="4">
        <v>102007.87</v>
      </c>
      <c r="W2224" s="4">
        <v>17086.95</v>
      </c>
      <c r="X2224" s="4">
        <v>84920.92</v>
      </c>
      <c r="AC2224" s="3">
        <v>45010070</v>
      </c>
      <c r="AD2224" s="3" t="s">
        <v>5613</v>
      </c>
      <c r="AE2224" s="64" t="s">
        <v>7498</v>
      </c>
    </row>
    <row r="2225" spans="1:31" s="54" customFormat="1" x14ac:dyDescent="0.25">
      <c r="A2225" s="61" t="s">
        <v>1553</v>
      </c>
      <c r="B2225" s="3">
        <v>1086042</v>
      </c>
      <c r="C2225" s="3">
        <v>1</v>
      </c>
      <c r="D2225" s="62" t="s">
        <v>3749</v>
      </c>
      <c r="E2225" s="65">
        <v>27284220213</v>
      </c>
      <c r="F2225" s="63">
        <v>29483</v>
      </c>
      <c r="G2225" s="3"/>
      <c r="H2225" s="3"/>
      <c r="I2225" s="3">
        <v>45660010</v>
      </c>
      <c r="J2225" s="3" t="s">
        <v>5603</v>
      </c>
      <c r="K2225" s="64" t="s">
        <v>7485</v>
      </c>
      <c r="L2225" s="64"/>
      <c r="M2225" s="3" t="s">
        <v>5737</v>
      </c>
      <c r="N2225" s="3" t="s">
        <v>5738</v>
      </c>
      <c r="O2225" s="3" t="s">
        <v>8629</v>
      </c>
      <c r="P2225" s="3" t="s">
        <v>108</v>
      </c>
      <c r="Q2225" s="3" t="s">
        <v>5803</v>
      </c>
      <c r="R2225" s="3" t="s">
        <v>5819</v>
      </c>
      <c r="S2225" s="3" t="s">
        <v>6287</v>
      </c>
      <c r="T2225" s="63">
        <v>39326</v>
      </c>
      <c r="U2225" s="4" t="s">
        <v>6360</v>
      </c>
      <c r="V2225" s="4">
        <v>108144.26</v>
      </c>
      <c r="W2225" s="4">
        <v>15679.39</v>
      </c>
      <c r="X2225" s="4">
        <v>92464.87</v>
      </c>
      <c r="AC2225" s="3">
        <v>45010070</v>
      </c>
      <c r="AD2225" s="3" t="s">
        <v>5613</v>
      </c>
      <c r="AE2225" s="64" t="s">
        <v>7498</v>
      </c>
    </row>
    <row r="2226" spans="1:31" s="54" customFormat="1" x14ac:dyDescent="0.25">
      <c r="A2226" s="61" t="s">
        <v>1554</v>
      </c>
      <c r="B2226" s="3">
        <v>1086854</v>
      </c>
      <c r="C2226" s="3">
        <v>1</v>
      </c>
      <c r="D2226" s="62" t="s">
        <v>3750</v>
      </c>
      <c r="E2226" s="65">
        <v>27277789359</v>
      </c>
      <c r="F2226" s="63">
        <v>29207</v>
      </c>
      <c r="G2226" s="3"/>
      <c r="H2226" s="3"/>
      <c r="I2226" s="3">
        <v>45960040</v>
      </c>
      <c r="J2226" s="3" t="s">
        <v>5596</v>
      </c>
      <c r="K2226" s="64" t="s">
        <v>7489</v>
      </c>
      <c r="L2226" s="64"/>
      <c r="M2226" s="3" t="s">
        <v>5737</v>
      </c>
      <c r="N2226" s="3" t="s">
        <v>5738</v>
      </c>
      <c r="O2226" s="3" t="s">
        <v>8629</v>
      </c>
      <c r="P2226" s="3" t="s">
        <v>394</v>
      </c>
      <c r="Q2226" s="3" t="s">
        <v>5803</v>
      </c>
      <c r="R2226" s="3" t="s">
        <v>5819</v>
      </c>
      <c r="S2226" s="3" t="s">
        <v>6244</v>
      </c>
      <c r="T2226" s="63">
        <v>38657</v>
      </c>
      <c r="U2226" s="4" t="s">
        <v>6360</v>
      </c>
      <c r="V2226" s="4">
        <v>119946.14</v>
      </c>
      <c r="W2226" s="4">
        <v>18834.57</v>
      </c>
      <c r="X2226" s="4">
        <v>101111.57</v>
      </c>
      <c r="AC2226" s="3">
        <v>45010070</v>
      </c>
      <c r="AD2226" s="3" t="s">
        <v>5613</v>
      </c>
      <c r="AE2226" s="64" t="s">
        <v>7498</v>
      </c>
    </row>
    <row r="2227" spans="1:31" s="54" customFormat="1" x14ac:dyDescent="0.25">
      <c r="A2227" s="61" t="s">
        <v>1555</v>
      </c>
      <c r="B2227" s="3">
        <v>1087487</v>
      </c>
      <c r="C2227" s="3">
        <v>1</v>
      </c>
      <c r="D2227" s="62" t="s">
        <v>3751</v>
      </c>
      <c r="E2227" s="65">
        <v>27295437958</v>
      </c>
      <c r="F2227" s="63">
        <v>30110</v>
      </c>
      <c r="G2227" s="3"/>
      <c r="H2227" s="3"/>
      <c r="I2227" s="3">
        <v>45960060</v>
      </c>
      <c r="J2227" s="3" t="s">
        <v>5607</v>
      </c>
      <c r="K2227" s="64" t="s">
        <v>7489</v>
      </c>
      <c r="L2227" s="64"/>
      <c r="M2227" s="3" t="s">
        <v>5737</v>
      </c>
      <c r="N2227" s="3" t="s">
        <v>5738</v>
      </c>
      <c r="O2227" s="3" t="s">
        <v>8629</v>
      </c>
      <c r="P2227" s="3" t="s">
        <v>929</v>
      </c>
      <c r="Q2227" s="3" t="s">
        <v>5803</v>
      </c>
      <c r="R2227" s="3" t="s">
        <v>5819</v>
      </c>
      <c r="S2227" s="3" t="s">
        <v>6310</v>
      </c>
      <c r="T2227" s="63">
        <v>39326</v>
      </c>
      <c r="U2227" s="4" t="s">
        <v>6360</v>
      </c>
      <c r="V2227" s="4">
        <v>97206.42</v>
      </c>
      <c r="W2227" s="4">
        <v>14624.09</v>
      </c>
      <c r="X2227" s="4">
        <v>82582.33</v>
      </c>
      <c r="AC2227" s="3">
        <v>45010040</v>
      </c>
      <c r="AD2227" s="3" t="s">
        <v>300</v>
      </c>
      <c r="AE2227" s="64" t="s">
        <v>7498</v>
      </c>
    </row>
    <row r="2228" spans="1:31" s="54" customFormat="1" x14ac:dyDescent="0.25">
      <c r="A2228" s="61" t="s">
        <v>560</v>
      </c>
      <c r="B2228" s="3">
        <v>1088327</v>
      </c>
      <c r="C2228" s="3">
        <v>2</v>
      </c>
      <c r="D2228" s="62" t="s">
        <v>559</v>
      </c>
      <c r="E2228" s="65">
        <v>27177739788</v>
      </c>
      <c r="F2228" s="63">
        <v>24189</v>
      </c>
      <c r="G2228" s="3"/>
      <c r="H2228" s="3"/>
      <c r="I2228" s="3">
        <v>45980060</v>
      </c>
      <c r="J2228" s="3" t="s">
        <v>5599</v>
      </c>
      <c r="K2228" s="64" t="s">
        <v>7493</v>
      </c>
      <c r="L2228" s="64"/>
      <c r="M2228" s="3" t="s">
        <v>5737</v>
      </c>
      <c r="N2228" s="3" t="s">
        <v>5738</v>
      </c>
      <c r="O2228" s="3" t="s">
        <v>8629</v>
      </c>
      <c r="P2228" s="3" t="s">
        <v>105</v>
      </c>
      <c r="Q2228" s="3" t="s">
        <v>5803</v>
      </c>
      <c r="R2228" s="3" t="s">
        <v>5821</v>
      </c>
      <c r="S2228" s="3" t="s">
        <v>6295</v>
      </c>
      <c r="T2228" s="63">
        <v>38657</v>
      </c>
      <c r="U2228" s="4" t="s">
        <v>6360</v>
      </c>
      <c r="V2228" s="4">
        <v>104358.83</v>
      </c>
      <c r="W2228" s="4">
        <v>17843.98</v>
      </c>
      <c r="X2228" s="4">
        <v>86514.85</v>
      </c>
      <c r="AC2228" s="3">
        <v>45010040</v>
      </c>
      <c r="AD2228" s="3" t="s">
        <v>300</v>
      </c>
      <c r="AE2228" s="64" t="s">
        <v>7498</v>
      </c>
    </row>
    <row r="2229" spans="1:31" s="54" customFormat="1" x14ac:dyDescent="0.25">
      <c r="A2229" s="61" t="s">
        <v>562</v>
      </c>
      <c r="B2229" s="3">
        <v>1089281</v>
      </c>
      <c r="C2229" s="3">
        <v>1</v>
      </c>
      <c r="D2229" s="62" t="s">
        <v>561</v>
      </c>
      <c r="E2229" s="65">
        <v>20164918964</v>
      </c>
      <c r="F2229" s="63">
        <v>23025</v>
      </c>
      <c r="G2229" s="3"/>
      <c r="H2229" s="3"/>
      <c r="I2229" s="3">
        <v>45960060</v>
      </c>
      <c r="J2229" s="3" t="s">
        <v>5607</v>
      </c>
      <c r="K2229" s="64" t="s">
        <v>7489</v>
      </c>
      <c r="L2229" s="64"/>
      <c r="M2229" s="3" t="s">
        <v>5736</v>
      </c>
      <c r="N2229" s="3" t="s">
        <v>5738</v>
      </c>
      <c r="O2229" s="3" t="s">
        <v>8629</v>
      </c>
      <c r="P2229" s="3" t="s">
        <v>394</v>
      </c>
      <c r="Q2229" s="3" t="s">
        <v>5803</v>
      </c>
      <c r="R2229" s="3" t="s">
        <v>5821</v>
      </c>
      <c r="S2229" s="3" t="s">
        <v>6244</v>
      </c>
      <c r="T2229" s="63">
        <v>38657</v>
      </c>
      <c r="U2229" s="4" t="s">
        <v>6360</v>
      </c>
      <c r="V2229" s="4">
        <v>120343.5</v>
      </c>
      <c r="W2229" s="4">
        <v>17849.669999999998</v>
      </c>
      <c r="X2229" s="4">
        <v>102493.83</v>
      </c>
      <c r="AC2229" s="3">
        <v>45010150</v>
      </c>
      <c r="AD2229" s="3" t="s">
        <v>5623</v>
      </c>
      <c r="AE2229" s="64" t="s">
        <v>7499</v>
      </c>
    </row>
    <row r="2230" spans="1:31" s="54" customFormat="1" x14ac:dyDescent="0.25">
      <c r="A2230" s="61" t="s">
        <v>1556</v>
      </c>
      <c r="B2230" s="3">
        <v>1089440</v>
      </c>
      <c r="C2230" s="3">
        <v>3</v>
      </c>
      <c r="D2230" s="62" t="s">
        <v>3752</v>
      </c>
      <c r="E2230" s="65">
        <v>20237678681</v>
      </c>
      <c r="F2230" s="63">
        <v>27188</v>
      </c>
      <c r="G2230" s="3"/>
      <c r="H2230" s="3"/>
      <c r="I2230" s="3">
        <v>45960060</v>
      </c>
      <c r="J2230" s="3" t="s">
        <v>5607</v>
      </c>
      <c r="K2230" s="64" t="s">
        <v>7489</v>
      </c>
      <c r="L2230" s="64"/>
      <c r="M2230" s="3" t="s">
        <v>5736</v>
      </c>
      <c r="N2230" s="3" t="s">
        <v>5738</v>
      </c>
      <c r="O2230" s="3" t="s">
        <v>8629</v>
      </c>
      <c r="P2230" s="3" t="s">
        <v>117</v>
      </c>
      <c r="Q2230" s="3" t="s">
        <v>5803</v>
      </c>
      <c r="R2230" s="3" t="s">
        <v>5821</v>
      </c>
      <c r="S2230" s="3" t="s">
        <v>6274</v>
      </c>
      <c r="T2230" s="63">
        <v>38657</v>
      </c>
      <c r="U2230" s="4" t="s">
        <v>6360</v>
      </c>
      <c r="V2230" s="4">
        <v>100894.12</v>
      </c>
      <c r="W2230" s="4">
        <v>45304.2</v>
      </c>
      <c r="X2230" s="4">
        <v>55589.919999999998</v>
      </c>
      <c r="AC2230" s="3">
        <v>45010150</v>
      </c>
      <c r="AD2230" s="3" t="s">
        <v>5623</v>
      </c>
      <c r="AE2230" s="64" t="s">
        <v>7499</v>
      </c>
    </row>
    <row r="2231" spans="1:31" s="54" customFormat="1" x14ac:dyDescent="0.25">
      <c r="A2231" s="61" t="s">
        <v>564</v>
      </c>
      <c r="B2231" s="3">
        <v>1089636</v>
      </c>
      <c r="C2231" s="3">
        <v>1</v>
      </c>
      <c r="D2231" s="62" t="s">
        <v>563</v>
      </c>
      <c r="E2231" s="65">
        <v>23264700884</v>
      </c>
      <c r="F2231" s="63">
        <v>28541</v>
      </c>
      <c r="G2231" s="3"/>
      <c r="H2231" s="3"/>
      <c r="I2231" s="3">
        <v>45170500</v>
      </c>
      <c r="J2231" s="3" t="s">
        <v>5615</v>
      </c>
      <c r="K2231" s="64" t="s">
        <v>7501</v>
      </c>
      <c r="L2231" s="64"/>
      <c r="M2231" s="3" t="s">
        <v>5737</v>
      </c>
      <c r="N2231" s="3" t="s">
        <v>5738</v>
      </c>
      <c r="O2231" s="3" t="s">
        <v>8629</v>
      </c>
      <c r="P2231" s="3" t="s">
        <v>394</v>
      </c>
      <c r="Q2231" s="3" t="s">
        <v>5803</v>
      </c>
      <c r="R2231" s="3" t="s">
        <v>5819</v>
      </c>
      <c r="S2231" s="3" t="s">
        <v>6244</v>
      </c>
      <c r="T2231" s="63">
        <v>39326</v>
      </c>
      <c r="U2231" s="4" t="s">
        <v>6360</v>
      </c>
      <c r="V2231" s="4">
        <v>118508.65</v>
      </c>
      <c r="W2231" s="4">
        <v>39569.129999999997</v>
      </c>
      <c r="X2231" s="4">
        <v>78939.520000000004</v>
      </c>
      <c r="AC2231" s="3">
        <v>45010143</v>
      </c>
      <c r="AD2231" s="3" t="s">
        <v>5626</v>
      </c>
      <c r="AE2231" s="64" t="s">
        <v>7499</v>
      </c>
    </row>
    <row r="2232" spans="1:31" s="54" customFormat="1" x14ac:dyDescent="0.25">
      <c r="A2232" s="61" t="s">
        <v>1557</v>
      </c>
      <c r="B2232" s="3">
        <v>1090639</v>
      </c>
      <c r="C2232" s="3">
        <v>1</v>
      </c>
      <c r="D2232" s="62" t="s">
        <v>3753</v>
      </c>
      <c r="E2232" s="65">
        <v>27178048754</v>
      </c>
      <c r="F2232" s="63">
        <v>24480</v>
      </c>
      <c r="G2232" s="3"/>
      <c r="H2232" s="3"/>
      <c r="I2232" s="3">
        <v>45620000</v>
      </c>
      <c r="J2232" s="3" t="s">
        <v>5648</v>
      </c>
      <c r="K2232" s="64" t="s">
        <v>7486</v>
      </c>
      <c r="L2232" s="64"/>
      <c r="M2232" s="3" t="s">
        <v>5737</v>
      </c>
      <c r="N2232" s="3" t="s">
        <v>5738</v>
      </c>
      <c r="O2232" s="3" t="s">
        <v>8629</v>
      </c>
      <c r="P2232" s="3" t="s">
        <v>586</v>
      </c>
      <c r="Q2232" s="3" t="s">
        <v>5803</v>
      </c>
      <c r="R2232" s="3" t="s">
        <v>5819</v>
      </c>
      <c r="S2232" s="3" t="s">
        <v>6244</v>
      </c>
      <c r="T2232" s="63">
        <v>39022</v>
      </c>
      <c r="U2232" s="4" t="s">
        <v>6360</v>
      </c>
      <c r="V2232" s="4">
        <v>110417.65</v>
      </c>
      <c r="W2232" s="4">
        <v>16479.509999999998</v>
      </c>
      <c r="X2232" s="4">
        <v>93938.14</v>
      </c>
      <c r="AC2232" s="3">
        <v>45010010</v>
      </c>
      <c r="AD2232" s="3" t="s">
        <v>302</v>
      </c>
      <c r="AE2232" s="64" t="s">
        <v>7499</v>
      </c>
    </row>
    <row r="2233" spans="1:31" s="54" customFormat="1" x14ac:dyDescent="0.25">
      <c r="A2233" s="61" t="s">
        <v>1559</v>
      </c>
      <c r="B2233" s="3">
        <v>1091417</v>
      </c>
      <c r="C2233" s="3">
        <v>2</v>
      </c>
      <c r="D2233" s="62" t="s">
        <v>3755</v>
      </c>
      <c r="E2233" s="65">
        <v>20264277028</v>
      </c>
      <c r="F2233" s="63">
        <v>28552</v>
      </c>
      <c r="G2233" s="3"/>
      <c r="H2233" s="3"/>
      <c r="I2233" s="3">
        <v>45960040</v>
      </c>
      <c r="J2233" s="3" t="s">
        <v>5596</v>
      </c>
      <c r="K2233" s="64" t="s">
        <v>7489</v>
      </c>
      <c r="L2233" s="64"/>
      <c r="M2233" s="3" t="s">
        <v>5736</v>
      </c>
      <c r="N2233" s="3" t="s">
        <v>5738</v>
      </c>
      <c r="O2233" s="3" t="s">
        <v>8629</v>
      </c>
      <c r="P2233" s="3" t="s">
        <v>394</v>
      </c>
      <c r="Q2233" s="3" t="s">
        <v>5803</v>
      </c>
      <c r="R2233" s="3" t="s">
        <v>5821</v>
      </c>
      <c r="S2233" s="3" t="s">
        <v>6244</v>
      </c>
      <c r="T2233" s="63">
        <v>38657</v>
      </c>
      <c r="U2233" s="4" t="s">
        <v>6360</v>
      </c>
      <c r="V2233" s="4">
        <v>123877.51</v>
      </c>
      <c r="W2233" s="4">
        <v>18985.740000000002</v>
      </c>
      <c r="X2233" s="4">
        <v>104891.77</v>
      </c>
      <c r="AC2233" s="3">
        <v>45010150</v>
      </c>
      <c r="AD2233" s="3" t="s">
        <v>5623</v>
      </c>
      <c r="AE2233" s="64" t="s">
        <v>7499</v>
      </c>
    </row>
    <row r="2234" spans="1:31" s="54" customFormat="1" x14ac:dyDescent="0.25">
      <c r="A2234" s="61" t="s">
        <v>1560</v>
      </c>
      <c r="B2234" s="3">
        <v>1091530</v>
      </c>
      <c r="C2234" s="3">
        <v>1</v>
      </c>
      <c r="D2234" s="62" t="s">
        <v>3756</v>
      </c>
      <c r="E2234" s="65">
        <v>20244532595</v>
      </c>
      <c r="F2234" s="63">
        <v>27456</v>
      </c>
      <c r="G2234" s="3"/>
      <c r="H2234" s="3"/>
      <c r="I2234" s="3">
        <v>45960060</v>
      </c>
      <c r="J2234" s="3" t="s">
        <v>5607</v>
      </c>
      <c r="K2234" s="64" t="s">
        <v>7489</v>
      </c>
      <c r="L2234" s="64"/>
      <c r="M2234" s="3" t="s">
        <v>5736</v>
      </c>
      <c r="N2234" s="3" t="s">
        <v>5738</v>
      </c>
      <c r="O2234" s="3" t="s">
        <v>8629</v>
      </c>
      <c r="P2234" s="3" t="s">
        <v>117</v>
      </c>
      <c r="Q2234" s="3" t="s">
        <v>5803</v>
      </c>
      <c r="R2234" s="3" t="s">
        <v>5819</v>
      </c>
      <c r="S2234" s="3" t="s">
        <v>6274</v>
      </c>
      <c r="T2234" s="63">
        <v>39356</v>
      </c>
      <c r="U2234" s="4" t="s">
        <v>6360</v>
      </c>
      <c r="V2234" s="4">
        <v>93196.08</v>
      </c>
      <c r="W2234" s="4">
        <v>17756.080000000002</v>
      </c>
      <c r="X2234" s="4">
        <v>75440</v>
      </c>
      <c r="AC2234" s="3">
        <v>45010142</v>
      </c>
      <c r="AD2234" s="3" t="s">
        <v>5634</v>
      </c>
      <c r="AE2234" s="64" t="s">
        <v>7499</v>
      </c>
    </row>
    <row r="2235" spans="1:31" s="54" customFormat="1" x14ac:dyDescent="0.25">
      <c r="A2235" s="61" t="s">
        <v>566</v>
      </c>
      <c r="B2235" s="3">
        <v>1091841</v>
      </c>
      <c r="C2235" s="3">
        <v>3</v>
      </c>
      <c r="D2235" s="62" t="s">
        <v>565</v>
      </c>
      <c r="E2235" s="65">
        <v>23264475414</v>
      </c>
      <c r="F2235" s="63">
        <v>28605</v>
      </c>
      <c r="G2235" s="3"/>
      <c r="H2235" s="3"/>
      <c r="I2235" s="3">
        <v>45180040</v>
      </c>
      <c r="J2235" s="3" t="s">
        <v>5622</v>
      </c>
      <c r="K2235" s="64" t="s">
        <v>7505</v>
      </c>
      <c r="L2235" s="64"/>
      <c r="M2235" s="3" t="s">
        <v>5737</v>
      </c>
      <c r="N2235" s="3" t="s">
        <v>5738</v>
      </c>
      <c r="O2235" s="3" t="s">
        <v>8629</v>
      </c>
      <c r="P2235" s="3" t="s">
        <v>361</v>
      </c>
      <c r="Q2235" s="3" t="s">
        <v>5804</v>
      </c>
      <c r="R2235" s="3" t="s">
        <v>5821</v>
      </c>
      <c r="S2235" s="3" t="s">
        <v>6266</v>
      </c>
      <c r="T2235" s="63">
        <v>39417</v>
      </c>
      <c r="U2235" s="4" t="s">
        <v>6360</v>
      </c>
      <c r="V2235" s="4">
        <v>83903.15</v>
      </c>
      <c r="W2235" s="4">
        <v>83903.15</v>
      </c>
      <c r="X2235" s="4">
        <v>0</v>
      </c>
      <c r="AC2235" s="3">
        <v>45010142</v>
      </c>
      <c r="AD2235" s="3" t="s">
        <v>5634</v>
      </c>
      <c r="AE2235" s="64" t="s">
        <v>7499</v>
      </c>
    </row>
    <row r="2236" spans="1:31" s="54" customFormat="1" x14ac:dyDescent="0.25">
      <c r="A2236" s="61" t="s">
        <v>1561</v>
      </c>
      <c r="B2236" s="3">
        <v>1092196</v>
      </c>
      <c r="C2236" s="3">
        <v>1</v>
      </c>
      <c r="D2236" s="62" t="s">
        <v>3757</v>
      </c>
      <c r="E2236" s="65">
        <v>27235705988</v>
      </c>
      <c r="F2236" s="63">
        <v>26958</v>
      </c>
      <c r="G2236" s="3"/>
      <c r="H2236" s="3"/>
      <c r="I2236" s="3">
        <v>45960060</v>
      </c>
      <c r="J2236" s="3" t="s">
        <v>5607</v>
      </c>
      <c r="K2236" s="64" t="s">
        <v>7489</v>
      </c>
      <c r="L2236" s="64"/>
      <c r="M2236" s="3" t="s">
        <v>5737</v>
      </c>
      <c r="N2236" s="3" t="s">
        <v>5738</v>
      </c>
      <c r="O2236" s="3" t="s">
        <v>8629</v>
      </c>
      <c r="P2236" s="3" t="s">
        <v>351</v>
      </c>
      <c r="Q2236" s="3" t="s">
        <v>5803</v>
      </c>
      <c r="R2236" s="3" t="s">
        <v>5819</v>
      </c>
      <c r="S2236" s="3" t="s">
        <v>6244</v>
      </c>
      <c r="T2236" s="63">
        <v>33786</v>
      </c>
      <c r="U2236" s="4" t="s">
        <v>6360</v>
      </c>
      <c r="V2236" s="4">
        <v>141244.63</v>
      </c>
      <c r="W2236" s="4">
        <v>23856.45</v>
      </c>
      <c r="X2236" s="4">
        <v>117388.18</v>
      </c>
      <c r="AC2236" s="3">
        <v>45010140</v>
      </c>
      <c r="AD2236" s="3" t="s">
        <v>5650</v>
      </c>
      <c r="AE2236" s="64" t="s">
        <v>7499</v>
      </c>
    </row>
    <row r="2237" spans="1:31" s="54" customFormat="1" x14ac:dyDescent="0.25">
      <c r="A2237" s="61" t="s">
        <v>1562</v>
      </c>
      <c r="B2237" s="3">
        <v>1092396</v>
      </c>
      <c r="C2237" s="3">
        <v>8</v>
      </c>
      <c r="D2237" s="62" t="s">
        <v>3758</v>
      </c>
      <c r="E2237" s="65">
        <v>20295703041</v>
      </c>
      <c r="F2237" s="63">
        <v>30189</v>
      </c>
      <c r="G2237" s="3"/>
      <c r="H2237" s="3"/>
      <c r="I2237" s="3">
        <v>45960060</v>
      </c>
      <c r="J2237" s="3" t="s">
        <v>5607</v>
      </c>
      <c r="K2237" s="64" t="s">
        <v>7489</v>
      </c>
      <c r="L2237" s="64"/>
      <c r="M2237" s="3" t="s">
        <v>5736</v>
      </c>
      <c r="N2237" s="3" t="s">
        <v>5738</v>
      </c>
      <c r="O2237" s="3" t="s">
        <v>8629</v>
      </c>
      <c r="P2237" s="3" t="s">
        <v>970</v>
      </c>
      <c r="Q2237" s="3" t="s">
        <v>5803</v>
      </c>
      <c r="R2237" s="3" t="s">
        <v>5812</v>
      </c>
      <c r="S2237" s="3" t="s">
        <v>6231</v>
      </c>
      <c r="T2237" s="63">
        <v>43313</v>
      </c>
      <c r="U2237" s="4" t="s">
        <v>6360</v>
      </c>
      <c r="V2237" s="4">
        <v>78975.199999999997</v>
      </c>
      <c r="W2237" s="4">
        <v>12031.58</v>
      </c>
      <c r="X2237" s="4">
        <v>66943.62</v>
      </c>
      <c r="AC2237" s="3">
        <v>45010140</v>
      </c>
      <c r="AD2237" s="3" t="s">
        <v>5650</v>
      </c>
      <c r="AE2237" s="64" t="s">
        <v>7499</v>
      </c>
    </row>
    <row r="2238" spans="1:31" s="54" customFormat="1" x14ac:dyDescent="0.25">
      <c r="A2238" s="61" t="s">
        <v>1563</v>
      </c>
      <c r="B2238" s="3">
        <v>1094328</v>
      </c>
      <c r="C2238" s="3">
        <v>1</v>
      </c>
      <c r="D2238" s="62" t="s">
        <v>3759</v>
      </c>
      <c r="E2238" s="65">
        <v>20076212423</v>
      </c>
      <c r="F2238" s="63">
        <v>17825</v>
      </c>
      <c r="G2238" s="3"/>
      <c r="H2238" s="3"/>
      <c r="I2238" s="3">
        <v>45980050</v>
      </c>
      <c r="J2238" s="3" t="s">
        <v>5614</v>
      </c>
      <c r="K2238" s="64" t="s">
        <v>7493</v>
      </c>
      <c r="L2238" s="64"/>
      <c r="M2238" s="3" t="s">
        <v>5736</v>
      </c>
      <c r="N2238" s="3" t="s">
        <v>5738</v>
      </c>
      <c r="O2238" s="3" t="s">
        <v>8629</v>
      </c>
      <c r="P2238" s="3" t="s">
        <v>5782</v>
      </c>
      <c r="Q2238" s="3" t="s">
        <v>5803</v>
      </c>
      <c r="R2238" s="3" t="s">
        <v>5819</v>
      </c>
      <c r="S2238" s="3" t="s">
        <v>6272</v>
      </c>
      <c r="T2238" s="63">
        <v>38657</v>
      </c>
      <c r="U2238" s="4" t="s">
        <v>6360</v>
      </c>
      <c r="V2238" s="4">
        <v>96968.48</v>
      </c>
      <c r="W2238" s="4">
        <v>14069.96</v>
      </c>
      <c r="X2238" s="4">
        <v>82898.52</v>
      </c>
      <c r="AC2238" s="3">
        <v>45010154</v>
      </c>
      <c r="AD2238" s="3" t="s">
        <v>5665</v>
      </c>
      <c r="AE2238" s="64" t="s">
        <v>7499</v>
      </c>
    </row>
    <row r="2239" spans="1:31" s="54" customFormat="1" x14ac:dyDescent="0.25">
      <c r="A2239" s="61" t="s">
        <v>568</v>
      </c>
      <c r="B2239" s="3">
        <v>1094350</v>
      </c>
      <c r="C2239" s="3">
        <v>1</v>
      </c>
      <c r="D2239" s="62" t="s">
        <v>567</v>
      </c>
      <c r="E2239" s="65">
        <v>20078036916</v>
      </c>
      <c r="F2239" s="63">
        <v>18139</v>
      </c>
      <c r="G2239" s="3"/>
      <c r="H2239" s="3"/>
      <c r="I2239" s="3">
        <v>45620220</v>
      </c>
      <c r="J2239" s="3" t="s">
        <v>5618</v>
      </c>
      <c r="K2239" s="64" t="s">
        <v>7486</v>
      </c>
      <c r="L2239" s="64"/>
      <c r="M2239" s="3" t="s">
        <v>5736</v>
      </c>
      <c r="N2239" s="3" t="s">
        <v>5738</v>
      </c>
      <c r="O2239" s="3" t="s">
        <v>8629</v>
      </c>
      <c r="P2239" s="3" t="s">
        <v>569</v>
      </c>
      <c r="Q2239" s="3" t="s">
        <v>5803</v>
      </c>
      <c r="R2239" s="3" t="s">
        <v>5819</v>
      </c>
      <c r="S2239" s="3" t="s">
        <v>6285</v>
      </c>
      <c r="T2239" s="63">
        <v>38657</v>
      </c>
      <c r="U2239" s="4" t="s">
        <v>6360</v>
      </c>
      <c r="V2239" s="4">
        <v>93070.77</v>
      </c>
      <c r="W2239" s="4">
        <v>13843.58</v>
      </c>
      <c r="X2239" s="4">
        <v>79227.19</v>
      </c>
      <c r="AC2239" s="3">
        <v>45010150</v>
      </c>
      <c r="AD2239" s="3" t="s">
        <v>5623</v>
      </c>
      <c r="AE2239" s="64" t="s">
        <v>7499</v>
      </c>
    </row>
    <row r="2240" spans="1:31" s="54" customFormat="1" x14ac:dyDescent="0.25">
      <c r="A2240" s="61" t="s">
        <v>1564</v>
      </c>
      <c r="B2240" s="3">
        <v>1094485</v>
      </c>
      <c r="C2240" s="3">
        <v>1</v>
      </c>
      <c r="D2240" s="62" t="s">
        <v>3760</v>
      </c>
      <c r="E2240" s="65">
        <v>20110126353</v>
      </c>
      <c r="F2240" s="63">
        <v>19649</v>
      </c>
      <c r="G2240" s="3"/>
      <c r="H2240" s="3"/>
      <c r="I2240" s="3">
        <v>45170500</v>
      </c>
      <c r="J2240" s="3" t="s">
        <v>5615</v>
      </c>
      <c r="K2240" s="64" t="s">
        <v>7501</v>
      </c>
      <c r="L2240" s="64"/>
      <c r="M2240" s="3" t="s">
        <v>5736</v>
      </c>
      <c r="N2240" s="3" t="s">
        <v>5738</v>
      </c>
      <c r="O2240" s="3" t="s">
        <v>8629</v>
      </c>
      <c r="P2240" s="3" t="s">
        <v>5783</v>
      </c>
      <c r="Q2240" s="3" t="s">
        <v>5803</v>
      </c>
      <c r="R2240" s="3" t="s">
        <v>5819</v>
      </c>
      <c r="S2240" s="3" t="s">
        <v>6275</v>
      </c>
      <c r="T2240" s="63">
        <v>38657</v>
      </c>
      <c r="U2240" s="4" t="s">
        <v>6360</v>
      </c>
      <c r="V2240" s="4">
        <v>91955.15</v>
      </c>
      <c r="W2240" s="4">
        <v>15679.59</v>
      </c>
      <c r="X2240" s="4">
        <v>76275.56</v>
      </c>
      <c r="AC2240" s="3">
        <v>45010150</v>
      </c>
      <c r="AD2240" s="3" t="s">
        <v>5623</v>
      </c>
      <c r="AE2240" s="64" t="s">
        <v>7499</v>
      </c>
    </row>
    <row r="2241" spans="1:31" s="54" customFormat="1" x14ac:dyDescent="0.25">
      <c r="A2241" s="61" t="s">
        <v>1565</v>
      </c>
      <c r="B2241" s="3">
        <v>1094526</v>
      </c>
      <c r="C2241" s="3">
        <v>1</v>
      </c>
      <c r="D2241" s="62" t="s">
        <v>3761</v>
      </c>
      <c r="E2241" s="65">
        <v>20114340996</v>
      </c>
      <c r="F2241" s="63">
        <v>20083</v>
      </c>
      <c r="G2241" s="3"/>
      <c r="H2241" s="3"/>
      <c r="I2241" s="3">
        <v>45010170</v>
      </c>
      <c r="J2241" s="3" t="s">
        <v>5617</v>
      </c>
      <c r="K2241" s="64" t="s">
        <v>7488</v>
      </c>
      <c r="L2241" s="64"/>
      <c r="M2241" s="3" t="s">
        <v>5736</v>
      </c>
      <c r="N2241" s="3" t="s">
        <v>5738</v>
      </c>
      <c r="O2241" s="3" t="s">
        <v>8629</v>
      </c>
      <c r="P2241" s="3" t="s">
        <v>361</v>
      </c>
      <c r="Q2241" s="3" t="s">
        <v>5803</v>
      </c>
      <c r="R2241" s="3" t="s">
        <v>5819</v>
      </c>
      <c r="S2241" s="3" t="s">
        <v>6252</v>
      </c>
      <c r="T2241" s="63">
        <v>38657</v>
      </c>
      <c r="U2241" s="4" t="s">
        <v>6360</v>
      </c>
      <c r="V2241" s="4">
        <v>87733.17</v>
      </c>
      <c r="W2241" s="4">
        <v>15064.32</v>
      </c>
      <c r="X2241" s="4">
        <v>72668.850000000006</v>
      </c>
      <c r="AC2241" s="3">
        <v>45010010</v>
      </c>
      <c r="AD2241" s="3" t="s">
        <v>302</v>
      </c>
      <c r="AE2241" s="64" t="s">
        <v>7499</v>
      </c>
    </row>
    <row r="2242" spans="1:31" s="54" customFormat="1" x14ac:dyDescent="0.25">
      <c r="A2242" s="61" t="s">
        <v>1566</v>
      </c>
      <c r="B2242" s="3">
        <v>1094550</v>
      </c>
      <c r="C2242" s="3">
        <v>1</v>
      </c>
      <c r="D2242" s="62" t="s">
        <v>3762</v>
      </c>
      <c r="E2242" s="65">
        <v>20117809553</v>
      </c>
      <c r="F2242" s="63">
        <v>21274</v>
      </c>
      <c r="G2242" s="3"/>
      <c r="H2242" s="3"/>
      <c r="I2242" s="3">
        <v>45620259</v>
      </c>
      <c r="J2242" s="3" t="s">
        <v>5598</v>
      </c>
      <c r="K2242" s="64" t="s">
        <v>7486</v>
      </c>
      <c r="L2242" s="64"/>
      <c r="M2242" s="3" t="s">
        <v>5736</v>
      </c>
      <c r="N2242" s="3" t="s">
        <v>5738</v>
      </c>
      <c r="O2242" s="3" t="s">
        <v>8629</v>
      </c>
      <c r="P2242" s="3" t="s">
        <v>5783</v>
      </c>
      <c r="Q2242" s="3" t="s">
        <v>5803</v>
      </c>
      <c r="R2242" s="3" t="s">
        <v>5819</v>
      </c>
      <c r="S2242" s="3" t="s">
        <v>6253</v>
      </c>
      <c r="T2242" s="63">
        <v>38657</v>
      </c>
      <c r="U2242" s="4" t="s">
        <v>6360</v>
      </c>
      <c r="V2242" s="4">
        <v>101612.88</v>
      </c>
      <c r="W2242" s="4">
        <v>18473.310000000001</v>
      </c>
      <c r="X2242" s="4">
        <v>83139.570000000007</v>
      </c>
      <c r="AC2242" s="3">
        <v>45010141</v>
      </c>
      <c r="AD2242" s="3" t="s">
        <v>5656</v>
      </c>
      <c r="AE2242" s="64" t="s">
        <v>7499</v>
      </c>
    </row>
    <row r="2243" spans="1:31" s="54" customFormat="1" x14ac:dyDescent="0.25">
      <c r="A2243" s="61" t="s">
        <v>1567</v>
      </c>
      <c r="B2243" s="3">
        <v>1094552</v>
      </c>
      <c r="C2243" s="3">
        <v>1</v>
      </c>
      <c r="D2243" s="62" t="s">
        <v>3763</v>
      </c>
      <c r="E2243" s="65">
        <v>20118053770</v>
      </c>
      <c r="F2243" s="63">
        <v>20051</v>
      </c>
      <c r="G2243" s="3"/>
      <c r="H2243" s="3"/>
      <c r="I2243" s="3">
        <v>45600010</v>
      </c>
      <c r="J2243" s="3" t="s">
        <v>5638</v>
      </c>
      <c r="K2243" s="64" t="s">
        <v>7497</v>
      </c>
      <c r="L2243" s="64"/>
      <c r="M2243" s="3" t="s">
        <v>5736</v>
      </c>
      <c r="N2243" s="3" t="s">
        <v>5738</v>
      </c>
      <c r="O2243" s="3" t="s">
        <v>8629</v>
      </c>
      <c r="P2243" s="3" t="s">
        <v>105</v>
      </c>
      <c r="Q2243" s="3" t="s">
        <v>5803</v>
      </c>
      <c r="R2243" s="3" t="s">
        <v>5819</v>
      </c>
      <c r="S2243" s="3" t="s">
        <v>6311</v>
      </c>
      <c r="T2243" s="63">
        <v>38657</v>
      </c>
      <c r="U2243" s="4" t="s">
        <v>6360</v>
      </c>
      <c r="V2243" s="4">
        <v>91036.27</v>
      </c>
      <c r="W2243" s="4">
        <v>16558.72</v>
      </c>
      <c r="X2243" s="4">
        <v>74477.55</v>
      </c>
      <c r="AC2243" s="3">
        <v>45010150</v>
      </c>
      <c r="AD2243" s="3" t="s">
        <v>5623</v>
      </c>
      <c r="AE2243" s="64" t="s">
        <v>7499</v>
      </c>
    </row>
    <row r="2244" spans="1:31" s="54" customFormat="1" x14ac:dyDescent="0.25">
      <c r="A2244" s="61" t="s">
        <v>1568</v>
      </c>
      <c r="B2244" s="3">
        <v>1094563</v>
      </c>
      <c r="C2244" s="3">
        <v>1</v>
      </c>
      <c r="D2244" s="62" t="s">
        <v>3764</v>
      </c>
      <c r="E2244" s="65">
        <v>20119858039</v>
      </c>
      <c r="F2244" s="63">
        <v>20343</v>
      </c>
      <c r="G2244" s="3"/>
      <c r="H2244" s="3"/>
      <c r="I2244" s="3">
        <v>45010170</v>
      </c>
      <c r="J2244" s="3" t="s">
        <v>5617</v>
      </c>
      <c r="K2244" s="64" t="s">
        <v>7488</v>
      </c>
      <c r="L2244" s="64"/>
      <c r="M2244" s="3" t="s">
        <v>5736</v>
      </c>
      <c r="N2244" s="3" t="s">
        <v>5738</v>
      </c>
      <c r="O2244" s="3" t="s">
        <v>8629</v>
      </c>
      <c r="P2244" s="3" t="s">
        <v>111</v>
      </c>
      <c r="Q2244" s="3" t="s">
        <v>5803</v>
      </c>
      <c r="R2244" s="3" t="s">
        <v>5819</v>
      </c>
      <c r="S2244" s="3" t="s">
        <v>6312</v>
      </c>
      <c r="T2244" s="63">
        <v>38657</v>
      </c>
      <c r="U2244" s="4" t="s">
        <v>6360</v>
      </c>
      <c r="V2244" s="4">
        <v>105544.71</v>
      </c>
      <c r="W2244" s="4">
        <v>15606.67</v>
      </c>
      <c r="X2244" s="4">
        <v>89938.04</v>
      </c>
      <c r="AC2244" s="3">
        <v>45010010</v>
      </c>
      <c r="AD2244" s="3" t="s">
        <v>302</v>
      </c>
      <c r="AE2244" s="64" t="s">
        <v>7499</v>
      </c>
    </row>
    <row r="2245" spans="1:31" s="54" customFormat="1" x14ac:dyDescent="0.25">
      <c r="A2245" s="61" t="s">
        <v>1569</v>
      </c>
      <c r="B2245" s="3">
        <v>1094569</v>
      </c>
      <c r="C2245" s="3">
        <v>1</v>
      </c>
      <c r="D2245" s="62" t="s">
        <v>3765</v>
      </c>
      <c r="E2245" s="65">
        <v>20120815688</v>
      </c>
      <c r="F2245" s="63">
        <v>20204</v>
      </c>
      <c r="G2245" s="3"/>
      <c r="H2245" s="3"/>
      <c r="I2245" s="3">
        <v>45620240</v>
      </c>
      <c r="J2245" s="3" t="s">
        <v>5645</v>
      </c>
      <c r="K2245" s="64" t="s">
        <v>7486</v>
      </c>
      <c r="L2245" s="64"/>
      <c r="M2245" s="3" t="s">
        <v>5736</v>
      </c>
      <c r="N2245" s="3" t="s">
        <v>5738</v>
      </c>
      <c r="O2245" s="3" t="s">
        <v>8629</v>
      </c>
      <c r="P2245" s="3" t="s">
        <v>117</v>
      </c>
      <c r="Q2245" s="3" t="s">
        <v>5803</v>
      </c>
      <c r="R2245" s="3" t="s">
        <v>5819</v>
      </c>
      <c r="S2245" s="3" t="s">
        <v>6251</v>
      </c>
      <c r="T2245" s="63">
        <v>38657</v>
      </c>
      <c r="U2245" s="4" t="s">
        <v>6360</v>
      </c>
      <c r="V2245" s="4">
        <v>91987.67</v>
      </c>
      <c r="W2245" s="4">
        <v>16400.78</v>
      </c>
      <c r="X2245" s="4">
        <v>75586.89</v>
      </c>
      <c r="AC2245" s="3">
        <v>45010141</v>
      </c>
      <c r="AD2245" s="3" t="s">
        <v>5656</v>
      </c>
      <c r="AE2245" s="64" t="s">
        <v>7499</v>
      </c>
    </row>
    <row r="2246" spans="1:31" s="54" customFormat="1" x14ac:dyDescent="0.25">
      <c r="A2246" s="61" t="s">
        <v>1570</v>
      </c>
      <c r="B2246" s="3">
        <v>1094579</v>
      </c>
      <c r="C2246" s="3">
        <v>1</v>
      </c>
      <c r="D2246" s="62" t="s">
        <v>3766</v>
      </c>
      <c r="E2246" s="65">
        <v>20121803071</v>
      </c>
      <c r="F2246" s="63">
        <v>20534</v>
      </c>
      <c r="G2246" s="3"/>
      <c r="H2246" s="3"/>
      <c r="I2246" s="3">
        <v>45960000</v>
      </c>
      <c r="J2246" s="3" t="s">
        <v>5612</v>
      </c>
      <c r="K2246" s="64" t="s">
        <v>7489</v>
      </c>
      <c r="L2246" s="64"/>
      <c r="M2246" s="3" t="s">
        <v>5736</v>
      </c>
      <c r="N2246" s="3" t="s">
        <v>5738</v>
      </c>
      <c r="O2246" s="3" t="s">
        <v>8629</v>
      </c>
      <c r="P2246" s="3" t="s">
        <v>5783</v>
      </c>
      <c r="Q2246" s="3" t="s">
        <v>5803</v>
      </c>
      <c r="R2246" s="3" t="s">
        <v>5819</v>
      </c>
      <c r="S2246" s="3" t="s">
        <v>6253</v>
      </c>
      <c r="T2246" s="63">
        <v>38657</v>
      </c>
      <c r="U2246" s="4" t="s">
        <v>6360</v>
      </c>
      <c r="V2246" s="4">
        <v>87553.15</v>
      </c>
      <c r="W2246" s="4">
        <v>14972.93</v>
      </c>
      <c r="X2246" s="4">
        <v>72580.22</v>
      </c>
      <c r="AC2246" s="3">
        <v>45010142</v>
      </c>
      <c r="AD2246" s="3" t="s">
        <v>5634</v>
      </c>
      <c r="AE2246" s="64" t="s">
        <v>7499</v>
      </c>
    </row>
    <row r="2247" spans="1:31" s="54" customFormat="1" x14ac:dyDescent="0.25">
      <c r="A2247" s="61" t="s">
        <v>1571</v>
      </c>
      <c r="B2247" s="3">
        <v>1094593</v>
      </c>
      <c r="C2247" s="3">
        <v>1</v>
      </c>
      <c r="D2247" s="62" t="s">
        <v>3767</v>
      </c>
      <c r="E2247" s="65">
        <v>20124171130</v>
      </c>
      <c r="F2247" s="63">
        <v>20464</v>
      </c>
      <c r="G2247" s="3"/>
      <c r="H2247" s="3"/>
      <c r="I2247" s="3">
        <v>45180040</v>
      </c>
      <c r="J2247" s="3" t="s">
        <v>5622</v>
      </c>
      <c r="K2247" s="64" t="s">
        <v>7505</v>
      </c>
      <c r="L2247" s="64"/>
      <c r="M2247" s="3" t="s">
        <v>5736</v>
      </c>
      <c r="N2247" s="3" t="s">
        <v>5738</v>
      </c>
      <c r="O2247" s="3" t="s">
        <v>8629</v>
      </c>
      <c r="P2247" s="3" t="s">
        <v>105</v>
      </c>
      <c r="Q2247" s="3" t="s">
        <v>5803</v>
      </c>
      <c r="R2247" s="3" t="s">
        <v>5819</v>
      </c>
      <c r="S2247" s="3" t="s">
        <v>6266</v>
      </c>
      <c r="T2247" s="63">
        <v>38657</v>
      </c>
      <c r="U2247" s="4" t="s">
        <v>6360</v>
      </c>
      <c r="V2247" s="4">
        <v>88574.67</v>
      </c>
      <c r="W2247" s="4">
        <v>15212.94</v>
      </c>
      <c r="X2247" s="4">
        <v>73361.73</v>
      </c>
      <c r="AC2247" s="3">
        <v>45010150</v>
      </c>
      <c r="AD2247" s="3" t="s">
        <v>5623</v>
      </c>
      <c r="AE2247" s="64" t="s">
        <v>7499</v>
      </c>
    </row>
    <row r="2248" spans="1:31" s="54" customFormat="1" x14ac:dyDescent="0.25">
      <c r="A2248" s="61" t="s">
        <v>1572</v>
      </c>
      <c r="B2248" s="3">
        <v>1094595</v>
      </c>
      <c r="C2248" s="3">
        <v>1</v>
      </c>
      <c r="D2248" s="62" t="s">
        <v>3768</v>
      </c>
      <c r="E2248" s="65">
        <v>20124249210</v>
      </c>
      <c r="F2248" s="63">
        <v>20421</v>
      </c>
      <c r="G2248" s="3"/>
      <c r="H2248" s="3"/>
      <c r="I2248" s="3">
        <v>45620259</v>
      </c>
      <c r="J2248" s="3" t="s">
        <v>5598</v>
      </c>
      <c r="K2248" s="64" t="s">
        <v>7486</v>
      </c>
      <c r="L2248" s="64"/>
      <c r="M2248" s="3" t="s">
        <v>5736</v>
      </c>
      <c r="N2248" s="3" t="s">
        <v>5738</v>
      </c>
      <c r="O2248" s="3" t="s">
        <v>8629</v>
      </c>
      <c r="P2248" s="3" t="s">
        <v>5783</v>
      </c>
      <c r="Q2248" s="3" t="s">
        <v>5803</v>
      </c>
      <c r="R2248" s="3" t="s">
        <v>5819</v>
      </c>
      <c r="S2248" s="3" t="s">
        <v>6253</v>
      </c>
      <c r="T2248" s="63">
        <v>38657</v>
      </c>
      <c r="U2248" s="4" t="s">
        <v>6360</v>
      </c>
      <c r="V2248" s="4">
        <v>87440.15</v>
      </c>
      <c r="W2248" s="4">
        <v>15197.62</v>
      </c>
      <c r="X2248" s="4">
        <v>72242.53</v>
      </c>
      <c r="AC2248" s="3">
        <v>45010141</v>
      </c>
      <c r="AD2248" s="3" t="s">
        <v>5656</v>
      </c>
      <c r="AE2248" s="64" t="s">
        <v>7499</v>
      </c>
    </row>
    <row r="2249" spans="1:31" s="54" customFormat="1" x14ac:dyDescent="0.25">
      <c r="A2249" s="61" t="s">
        <v>1573</v>
      </c>
      <c r="B2249" s="3">
        <v>1094643</v>
      </c>
      <c r="C2249" s="3">
        <v>1</v>
      </c>
      <c r="D2249" s="62" t="s">
        <v>3769</v>
      </c>
      <c r="E2249" s="65">
        <v>20130166769</v>
      </c>
      <c r="F2249" s="63">
        <v>21683</v>
      </c>
      <c r="G2249" s="3"/>
      <c r="H2249" s="3"/>
      <c r="I2249" s="3">
        <v>45960060</v>
      </c>
      <c r="J2249" s="3" t="s">
        <v>5607</v>
      </c>
      <c r="K2249" s="64" t="s">
        <v>7489</v>
      </c>
      <c r="L2249" s="64"/>
      <c r="M2249" s="3" t="s">
        <v>5736</v>
      </c>
      <c r="N2249" s="3" t="s">
        <v>5738</v>
      </c>
      <c r="O2249" s="3" t="s">
        <v>8629</v>
      </c>
      <c r="P2249" s="3" t="s">
        <v>5749</v>
      </c>
      <c r="Q2249" s="3" t="s">
        <v>5803</v>
      </c>
      <c r="R2249" s="3" t="s">
        <v>5819</v>
      </c>
      <c r="S2249" s="3" t="s">
        <v>6233</v>
      </c>
      <c r="T2249" s="63">
        <v>38657</v>
      </c>
      <c r="U2249" s="4" t="s">
        <v>6360</v>
      </c>
      <c r="V2249" s="4">
        <v>85413.74</v>
      </c>
      <c r="W2249" s="4">
        <v>14616.25</v>
      </c>
      <c r="X2249" s="4">
        <v>70797.490000000005</v>
      </c>
      <c r="AC2249" s="3">
        <v>45010010</v>
      </c>
      <c r="AD2249" s="3" t="s">
        <v>302</v>
      </c>
      <c r="AE2249" s="64" t="s">
        <v>7499</v>
      </c>
    </row>
    <row r="2250" spans="1:31" s="54" customFormat="1" x14ac:dyDescent="0.25">
      <c r="A2250" s="61" t="s">
        <v>1574</v>
      </c>
      <c r="B2250" s="3">
        <v>1094679</v>
      </c>
      <c r="C2250" s="3">
        <v>1</v>
      </c>
      <c r="D2250" s="62" t="s">
        <v>3770</v>
      </c>
      <c r="E2250" s="65">
        <v>20135948951</v>
      </c>
      <c r="F2250" s="63">
        <v>21828</v>
      </c>
      <c r="G2250" s="3"/>
      <c r="H2250" s="3"/>
      <c r="I2250" s="3">
        <v>45620330</v>
      </c>
      <c r="J2250" s="3" t="s">
        <v>5667</v>
      </c>
      <c r="K2250" s="64" t="s">
        <v>7486</v>
      </c>
      <c r="L2250" s="64"/>
      <c r="M2250" s="3" t="s">
        <v>5736</v>
      </c>
      <c r="N2250" s="3" t="s">
        <v>5738</v>
      </c>
      <c r="O2250" s="3" t="s">
        <v>8629</v>
      </c>
      <c r="P2250" s="3" t="s">
        <v>117</v>
      </c>
      <c r="Q2250" s="3" t="s">
        <v>5803</v>
      </c>
      <c r="R2250" s="3" t="s">
        <v>5819</v>
      </c>
      <c r="S2250" s="3" t="s">
        <v>6251</v>
      </c>
      <c r="T2250" s="63">
        <v>38657</v>
      </c>
      <c r="U2250" s="4" t="s">
        <v>6360</v>
      </c>
      <c r="V2250" s="4">
        <v>89407.67</v>
      </c>
      <c r="W2250" s="4">
        <v>15820.87</v>
      </c>
      <c r="X2250" s="4">
        <v>73586.8</v>
      </c>
      <c r="AC2250" s="3">
        <v>45010141</v>
      </c>
      <c r="AD2250" s="3" t="s">
        <v>5656</v>
      </c>
      <c r="AE2250" s="64" t="s">
        <v>7499</v>
      </c>
    </row>
    <row r="2251" spans="1:31" s="54" customFormat="1" x14ac:dyDescent="0.25">
      <c r="A2251" s="61" t="s">
        <v>1575</v>
      </c>
      <c r="B2251" s="3">
        <v>1094749</v>
      </c>
      <c r="C2251" s="3">
        <v>1</v>
      </c>
      <c r="D2251" s="62" t="s">
        <v>3771</v>
      </c>
      <c r="E2251" s="65">
        <v>20146824723</v>
      </c>
      <c r="F2251" s="63">
        <v>22402</v>
      </c>
      <c r="G2251" s="3"/>
      <c r="H2251" s="3"/>
      <c r="I2251" s="3">
        <v>45170500</v>
      </c>
      <c r="J2251" s="3" t="s">
        <v>5615</v>
      </c>
      <c r="K2251" s="64" t="s">
        <v>7501</v>
      </c>
      <c r="L2251" s="64"/>
      <c r="M2251" s="3" t="s">
        <v>5736</v>
      </c>
      <c r="N2251" s="3" t="s">
        <v>5738</v>
      </c>
      <c r="O2251" s="3" t="s">
        <v>8629</v>
      </c>
      <c r="P2251" s="3" t="s">
        <v>5783</v>
      </c>
      <c r="Q2251" s="3" t="s">
        <v>5803</v>
      </c>
      <c r="R2251" s="3" t="s">
        <v>5819</v>
      </c>
      <c r="S2251" s="3" t="s">
        <v>6313</v>
      </c>
      <c r="T2251" s="63">
        <v>38657</v>
      </c>
      <c r="U2251" s="4" t="s">
        <v>6360</v>
      </c>
      <c r="V2251" s="4">
        <v>101360.2</v>
      </c>
      <c r="W2251" s="4">
        <v>26622.639999999999</v>
      </c>
      <c r="X2251" s="4">
        <v>74737.56</v>
      </c>
      <c r="AC2251" s="3">
        <v>45010153</v>
      </c>
      <c r="AD2251" s="3" t="s">
        <v>5694</v>
      </c>
      <c r="AE2251" s="64" t="s">
        <v>7499</v>
      </c>
    </row>
    <row r="2252" spans="1:31" s="54" customFormat="1" x14ac:dyDescent="0.25">
      <c r="A2252" s="61" t="s">
        <v>1576</v>
      </c>
      <c r="B2252" s="3">
        <v>1094759</v>
      </c>
      <c r="C2252" s="3">
        <v>1</v>
      </c>
      <c r="D2252" s="62" t="s">
        <v>3772</v>
      </c>
      <c r="E2252" s="65">
        <v>20148103918</v>
      </c>
      <c r="F2252" s="63">
        <v>22685</v>
      </c>
      <c r="G2252" s="3"/>
      <c r="H2252" s="3"/>
      <c r="I2252" s="3">
        <v>45620010</v>
      </c>
      <c r="J2252" s="3" t="s">
        <v>5628</v>
      </c>
      <c r="K2252" s="64" t="s">
        <v>7486</v>
      </c>
      <c r="L2252" s="64"/>
      <c r="M2252" s="3" t="s">
        <v>5736</v>
      </c>
      <c r="N2252" s="3" t="s">
        <v>5738</v>
      </c>
      <c r="O2252" s="3" t="s">
        <v>8629</v>
      </c>
      <c r="P2252" s="3" t="s">
        <v>883</v>
      </c>
      <c r="Q2252" s="3" t="s">
        <v>5803</v>
      </c>
      <c r="R2252" s="3" t="s">
        <v>5819</v>
      </c>
      <c r="S2252" s="3" t="s">
        <v>6235</v>
      </c>
      <c r="T2252" s="63">
        <v>38657</v>
      </c>
      <c r="U2252" s="4" t="s">
        <v>6360</v>
      </c>
      <c r="V2252" s="4">
        <v>89781.85</v>
      </c>
      <c r="W2252" s="4">
        <v>15442.88</v>
      </c>
      <c r="X2252" s="4">
        <v>74338.97</v>
      </c>
      <c r="AC2252" s="3">
        <v>45010150</v>
      </c>
      <c r="AD2252" s="3" t="s">
        <v>5623</v>
      </c>
      <c r="AE2252" s="64" t="s">
        <v>7499</v>
      </c>
    </row>
    <row r="2253" spans="1:31" s="54" customFormat="1" x14ac:dyDescent="0.25">
      <c r="A2253" s="61" t="s">
        <v>1577</v>
      </c>
      <c r="B2253" s="3">
        <v>1094768</v>
      </c>
      <c r="C2253" s="3">
        <v>1</v>
      </c>
      <c r="D2253" s="62" t="s">
        <v>3773</v>
      </c>
      <c r="E2253" s="65">
        <v>20148853410</v>
      </c>
      <c r="F2253" s="63">
        <v>22687</v>
      </c>
      <c r="G2253" s="3"/>
      <c r="H2253" s="3"/>
      <c r="I2253" s="3">
        <v>45630030</v>
      </c>
      <c r="J2253" s="3" t="s">
        <v>5668</v>
      </c>
      <c r="K2253" s="64" t="s">
        <v>7488</v>
      </c>
      <c r="L2253" s="64"/>
      <c r="M2253" s="3" t="s">
        <v>5736</v>
      </c>
      <c r="N2253" s="3" t="s">
        <v>5738</v>
      </c>
      <c r="O2253" s="3" t="s">
        <v>8629</v>
      </c>
      <c r="P2253" s="3" t="s">
        <v>105</v>
      </c>
      <c r="Q2253" s="3" t="s">
        <v>5803</v>
      </c>
      <c r="R2253" s="3" t="s">
        <v>5819</v>
      </c>
      <c r="S2253" s="3" t="s">
        <v>6307</v>
      </c>
      <c r="T2253" s="63">
        <v>38657</v>
      </c>
      <c r="U2253" s="4" t="s">
        <v>6360</v>
      </c>
      <c r="V2253" s="4">
        <v>89935.92</v>
      </c>
      <c r="W2253" s="4">
        <v>14784.48</v>
      </c>
      <c r="X2253" s="4">
        <v>75151.44</v>
      </c>
      <c r="AC2253" s="3">
        <v>45010142</v>
      </c>
      <c r="AD2253" s="3" t="s">
        <v>5634</v>
      </c>
      <c r="AE2253" s="64" t="s">
        <v>7499</v>
      </c>
    </row>
    <row r="2254" spans="1:31" s="54" customFormat="1" x14ac:dyDescent="0.25">
      <c r="A2254" s="61" t="s">
        <v>1578</v>
      </c>
      <c r="B2254" s="3">
        <v>1094796</v>
      </c>
      <c r="C2254" s="3">
        <v>1</v>
      </c>
      <c r="D2254" s="62" t="s">
        <v>3774</v>
      </c>
      <c r="E2254" s="65">
        <v>20161990265</v>
      </c>
      <c r="F2254" s="63">
        <v>23124</v>
      </c>
      <c r="G2254" s="3"/>
      <c r="H2254" s="3"/>
      <c r="I2254" s="3">
        <v>45960040</v>
      </c>
      <c r="J2254" s="3" t="s">
        <v>5596</v>
      </c>
      <c r="K2254" s="64" t="s">
        <v>7489</v>
      </c>
      <c r="L2254" s="64"/>
      <c r="M2254" s="3" t="s">
        <v>5736</v>
      </c>
      <c r="N2254" s="3" t="s">
        <v>5738</v>
      </c>
      <c r="O2254" s="3" t="s">
        <v>8629</v>
      </c>
      <c r="P2254" s="3" t="s">
        <v>581</v>
      </c>
      <c r="Q2254" s="3" t="s">
        <v>5803</v>
      </c>
      <c r="R2254" s="3" t="s">
        <v>5819</v>
      </c>
      <c r="S2254" s="3" t="s">
        <v>6235</v>
      </c>
      <c r="T2254" s="63">
        <v>38657</v>
      </c>
      <c r="U2254" s="4" t="s">
        <v>6360</v>
      </c>
      <c r="V2254" s="4">
        <v>81814.14</v>
      </c>
      <c r="W2254" s="4">
        <v>13608.58</v>
      </c>
      <c r="X2254" s="4">
        <v>68205.56</v>
      </c>
      <c r="AC2254" s="3">
        <v>45010140</v>
      </c>
      <c r="AD2254" s="3" t="s">
        <v>5650</v>
      </c>
      <c r="AE2254" s="64" t="s">
        <v>7499</v>
      </c>
    </row>
    <row r="2255" spans="1:31" s="54" customFormat="1" x14ac:dyDescent="0.25">
      <c r="A2255" s="61" t="s">
        <v>571</v>
      </c>
      <c r="B2255" s="3">
        <v>1094818</v>
      </c>
      <c r="C2255" s="3">
        <v>1</v>
      </c>
      <c r="D2255" s="62" t="s">
        <v>570</v>
      </c>
      <c r="E2255" s="65">
        <v>20164539653</v>
      </c>
      <c r="F2255" s="63">
        <v>23083</v>
      </c>
      <c r="G2255" s="3"/>
      <c r="H2255" s="3"/>
      <c r="I2255" s="3">
        <v>45960000</v>
      </c>
      <c r="J2255" s="3" t="s">
        <v>5612</v>
      </c>
      <c r="K2255" s="64" t="s">
        <v>7489</v>
      </c>
      <c r="L2255" s="64"/>
      <c r="M2255" s="3" t="s">
        <v>5736</v>
      </c>
      <c r="N2255" s="3" t="s">
        <v>5738</v>
      </c>
      <c r="O2255" s="3" t="s">
        <v>8629</v>
      </c>
      <c r="P2255" s="3" t="s">
        <v>394</v>
      </c>
      <c r="Q2255" s="3" t="s">
        <v>5803</v>
      </c>
      <c r="R2255" s="3" t="s">
        <v>5819</v>
      </c>
      <c r="S2255" s="3" t="s">
        <v>6244</v>
      </c>
      <c r="T2255" s="63">
        <v>38657</v>
      </c>
      <c r="U2255" s="4" t="s">
        <v>6360</v>
      </c>
      <c r="V2255" s="4">
        <v>124987.31</v>
      </c>
      <c r="W2255" s="4">
        <v>21706.84</v>
      </c>
      <c r="X2255" s="4">
        <v>103280.47</v>
      </c>
      <c r="AC2255" s="3">
        <v>45010140</v>
      </c>
      <c r="AD2255" s="3" t="s">
        <v>5650</v>
      </c>
      <c r="AE2255" s="64" t="s">
        <v>7499</v>
      </c>
    </row>
    <row r="2256" spans="1:31" s="54" customFormat="1" x14ac:dyDescent="0.25">
      <c r="A2256" s="61" t="s">
        <v>1579</v>
      </c>
      <c r="B2256" s="3">
        <v>1094819</v>
      </c>
      <c r="C2256" s="3">
        <v>1</v>
      </c>
      <c r="D2256" s="62" t="s">
        <v>3775</v>
      </c>
      <c r="E2256" s="65">
        <v>20164643698</v>
      </c>
      <c r="F2256" s="63">
        <v>23222</v>
      </c>
      <c r="G2256" s="3"/>
      <c r="H2256" s="3"/>
      <c r="I2256" s="3">
        <v>45010600</v>
      </c>
      <c r="J2256" s="3" t="s">
        <v>285</v>
      </c>
      <c r="K2256" s="64" t="s">
        <v>7502</v>
      </c>
      <c r="L2256" s="64"/>
      <c r="M2256" s="3" t="s">
        <v>5736</v>
      </c>
      <c r="N2256" s="3" t="s">
        <v>5738</v>
      </c>
      <c r="O2256" s="3" t="s">
        <v>8629</v>
      </c>
      <c r="P2256" s="3" t="s">
        <v>105</v>
      </c>
      <c r="Q2256" s="3" t="s">
        <v>5803</v>
      </c>
      <c r="R2256" s="3" t="s">
        <v>5819</v>
      </c>
      <c r="S2256" s="3" t="s">
        <v>6261</v>
      </c>
      <c r="T2256" s="63">
        <v>38657</v>
      </c>
      <c r="U2256" s="4" t="s">
        <v>6360</v>
      </c>
      <c r="V2256" s="4">
        <v>101586.55</v>
      </c>
      <c r="W2256" s="4">
        <v>14157.95</v>
      </c>
      <c r="X2256" s="4">
        <v>87428.6</v>
      </c>
      <c r="AC2256" s="3">
        <v>45010150</v>
      </c>
      <c r="AD2256" s="3" t="s">
        <v>5623</v>
      </c>
      <c r="AE2256" s="64" t="s">
        <v>7499</v>
      </c>
    </row>
    <row r="2257" spans="1:31" s="54" customFormat="1" x14ac:dyDescent="0.25">
      <c r="A2257" s="61" t="s">
        <v>1580</v>
      </c>
      <c r="B2257" s="3">
        <v>1094825</v>
      </c>
      <c r="C2257" s="3">
        <v>1</v>
      </c>
      <c r="D2257" s="62" t="s">
        <v>3776</v>
      </c>
      <c r="E2257" s="65">
        <v>20165344074</v>
      </c>
      <c r="F2257" s="63">
        <v>22746</v>
      </c>
      <c r="G2257" s="3"/>
      <c r="H2257" s="3"/>
      <c r="I2257" s="3">
        <v>45620253</v>
      </c>
      <c r="J2257" s="3" t="s">
        <v>5669</v>
      </c>
      <c r="K2257" s="64" t="s">
        <v>7486</v>
      </c>
      <c r="L2257" s="64"/>
      <c r="M2257" s="3" t="s">
        <v>5736</v>
      </c>
      <c r="N2257" s="3" t="s">
        <v>5738</v>
      </c>
      <c r="O2257" s="3" t="s">
        <v>8629</v>
      </c>
      <c r="P2257" s="3" t="s">
        <v>5783</v>
      </c>
      <c r="Q2257" s="3" t="s">
        <v>5803</v>
      </c>
      <c r="R2257" s="3" t="s">
        <v>5819</v>
      </c>
      <c r="S2257" s="3" t="s">
        <v>6253</v>
      </c>
      <c r="T2257" s="63">
        <v>38657</v>
      </c>
      <c r="U2257" s="4" t="s">
        <v>6360</v>
      </c>
      <c r="V2257" s="4">
        <v>94707.34</v>
      </c>
      <c r="W2257" s="4">
        <v>16695.650000000001</v>
      </c>
      <c r="X2257" s="4">
        <v>78011.69</v>
      </c>
      <c r="AC2257" s="3">
        <v>45010150</v>
      </c>
      <c r="AD2257" s="3" t="s">
        <v>5623</v>
      </c>
      <c r="AE2257" s="64" t="s">
        <v>7499</v>
      </c>
    </row>
    <row r="2258" spans="1:31" s="54" customFormat="1" x14ac:dyDescent="0.25">
      <c r="A2258" s="61" t="s">
        <v>1581</v>
      </c>
      <c r="B2258" s="3">
        <v>1094842</v>
      </c>
      <c r="C2258" s="3">
        <v>1</v>
      </c>
      <c r="D2258" s="62" t="s">
        <v>3777</v>
      </c>
      <c r="E2258" s="65">
        <v>20169400645</v>
      </c>
      <c r="F2258" s="63">
        <v>23584</v>
      </c>
      <c r="G2258" s="3"/>
      <c r="H2258" s="3"/>
      <c r="I2258" s="3">
        <v>45190010</v>
      </c>
      <c r="J2258" s="3" t="s">
        <v>5608</v>
      </c>
      <c r="K2258" s="64" t="s">
        <v>7497</v>
      </c>
      <c r="L2258" s="64"/>
      <c r="M2258" s="3" t="s">
        <v>5736</v>
      </c>
      <c r="N2258" s="3" t="s">
        <v>5738</v>
      </c>
      <c r="O2258" s="3" t="s">
        <v>8629</v>
      </c>
      <c r="P2258" s="3" t="s">
        <v>361</v>
      </c>
      <c r="Q2258" s="3" t="s">
        <v>5803</v>
      </c>
      <c r="R2258" s="3" t="s">
        <v>5819</v>
      </c>
      <c r="S2258" s="3" t="s">
        <v>6256</v>
      </c>
      <c r="T2258" s="63">
        <v>38657</v>
      </c>
      <c r="U2258" s="4" t="s">
        <v>6360</v>
      </c>
      <c r="V2258" s="4">
        <v>100296.09</v>
      </c>
      <c r="W2258" s="4">
        <v>23015.26</v>
      </c>
      <c r="X2258" s="4">
        <v>77280.83</v>
      </c>
      <c r="AC2258" s="3">
        <v>45010154</v>
      </c>
      <c r="AD2258" s="3" t="s">
        <v>5665</v>
      </c>
      <c r="AE2258" s="64" t="s">
        <v>7499</v>
      </c>
    </row>
    <row r="2259" spans="1:31" s="54" customFormat="1" x14ac:dyDescent="0.25">
      <c r="A2259" s="61" t="s">
        <v>573</v>
      </c>
      <c r="B2259" s="3">
        <v>1094843</v>
      </c>
      <c r="C2259" s="3">
        <v>1</v>
      </c>
      <c r="D2259" s="62" t="s">
        <v>572</v>
      </c>
      <c r="E2259" s="65">
        <v>20169401382</v>
      </c>
      <c r="F2259" s="63">
        <v>23222</v>
      </c>
      <c r="G2259" s="3"/>
      <c r="H2259" s="3"/>
      <c r="I2259" s="3">
        <v>45190010</v>
      </c>
      <c r="J2259" s="3" t="s">
        <v>5608</v>
      </c>
      <c r="K2259" s="64" t="s">
        <v>7497</v>
      </c>
      <c r="L2259" s="64"/>
      <c r="M2259" s="3" t="s">
        <v>5736</v>
      </c>
      <c r="N2259" s="3" t="s">
        <v>5738</v>
      </c>
      <c r="O2259" s="3" t="s">
        <v>8629</v>
      </c>
      <c r="P2259" s="3" t="s">
        <v>394</v>
      </c>
      <c r="Q2259" s="3" t="s">
        <v>5803</v>
      </c>
      <c r="R2259" s="3" t="s">
        <v>5819</v>
      </c>
      <c r="S2259" s="3" t="s">
        <v>6280</v>
      </c>
      <c r="T2259" s="63">
        <v>38657</v>
      </c>
      <c r="U2259" s="4" t="s">
        <v>6360</v>
      </c>
      <c r="V2259" s="4">
        <v>124987.31</v>
      </c>
      <c r="W2259" s="4">
        <v>18888.310000000001</v>
      </c>
      <c r="X2259" s="4">
        <v>106099</v>
      </c>
      <c r="AC2259" s="3">
        <v>45010010</v>
      </c>
      <c r="AD2259" s="3" t="s">
        <v>302</v>
      </c>
      <c r="AE2259" s="64" t="s">
        <v>7499</v>
      </c>
    </row>
    <row r="2260" spans="1:31" s="54" customFormat="1" x14ac:dyDescent="0.25">
      <c r="A2260" s="61" t="s">
        <v>575</v>
      </c>
      <c r="B2260" s="3">
        <v>1094856</v>
      </c>
      <c r="C2260" s="3">
        <v>1</v>
      </c>
      <c r="D2260" s="62" t="s">
        <v>574</v>
      </c>
      <c r="E2260" s="65">
        <v>20171485852</v>
      </c>
      <c r="F2260" s="63">
        <v>23788</v>
      </c>
      <c r="G2260" s="3"/>
      <c r="H2260" s="3"/>
      <c r="I2260" s="3">
        <v>45620340</v>
      </c>
      <c r="J2260" s="3" t="s">
        <v>5619</v>
      </c>
      <c r="K2260" s="64" t="s">
        <v>7486</v>
      </c>
      <c r="L2260" s="64"/>
      <c r="M2260" s="3" t="s">
        <v>5736</v>
      </c>
      <c r="N2260" s="3" t="s">
        <v>5738</v>
      </c>
      <c r="O2260" s="3" t="s">
        <v>8629</v>
      </c>
      <c r="P2260" s="3" t="s">
        <v>533</v>
      </c>
      <c r="Q2260" s="3" t="s">
        <v>5803</v>
      </c>
      <c r="R2260" s="3" t="s">
        <v>5819</v>
      </c>
      <c r="S2260" s="3" t="s">
        <v>6289</v>
      </c>
      <c r="T2260" s="63">
        <v>38658</v>
      </c>
      <c r="U2260" s="4" t="s">
        <v>6360</v>
      </c>
      <c r="V2260" s="4">
        <v>112576.65</v>
      </c>
      <c r="W2260" s="4">
        <v>16860.68</v>
      </c>
      <c r="X2260" s="4">
        <v>95715.97</v>
      </c>
      <c r="AC2260" s="3">
        <v>45010010</v>
      </c>
      <c r="AD2260" s="3" t="s">
        <v>302</v>
      </c>
      <c r="AE2260" s="64" t="s">
        <v>7499</v>
      </c>
    </row>
    <row r="2261" spans="1:31" s="54" customFormat="1" x14ac:dyDescent="0.25">
      <c r="A2261" s="61" t="s">
        <v>1582</v>
      </c>
      <c r="B2261" s="3">
        <v>1094870</v>
      </c>
      <c r="C2261" s="3">
        <v>1</v>
      </c>
      <c r="D2261" s="62" t="s">
        <v>3778</v>
      </c>
      <c r="E2261" s="65">
        <v>20173268107</v>
      </c>
      <c r="F2261" s="63">
        <v>23821</v>
      </c>
      <c r="G2261" s="3"/>
      <c r="H2261" s="3"/>
      <c r="I2261" s="3">
        <v>45620350</v>
      </c>
      <c r="J2261" s="3" t="s">
        <v>5662</v>
      </c>
      <c r="K2261" s="64" t="s">
        <v>7486</v>
      </c>
      <c r="L2261" s="64"/>
      <c r="M2261" s="3" t="s">
        <v>5736</v>
      </c>
      <c r="N2261" s="3" t="s">
        <v>5738</v>
      </c>
      <c r="O2261" s="3" t="s">
        <v>8629</v>
      </c>
      <c r="P2261" s="3" t="s">
        <v>578</v>
      </c>
      <c r="Q2261" s="3" t="s">
        <v>5803</v>
      </c>
      <c r="R2261" s="3" t="s">
        <v>5819</v>
      </c>
      <c r="S2261" s="3" t="s">
        <v>6230</v>
      </c>
      <c r="T2261" s="63">
        <v>38657</v>
      </c>
      <c r="U2261" s="4" t="s">
        <v>6360</v>
      </c>
      <c r="V2261" s="4">
        <v>87604.85</v>
      </c>
      <c r="W2261" s="4">
        <v>30747.33</v>
      </c>
      <c r="X2261" s="4">
        <v>56857.52</v>
      </c>
      <c r="AC2261" s="3">
        <v>45010150</v>
      </c>
      <c r="AD2261" s="3" t="s">
        <v>5623</v>
      </c>
      <c r="AE2261" s="64" t="s">
        <v>7499</v>
      </c>
    </row>
    <row r="2262" spans="1:31" s="54" customFormat="1" x14ac:dyDescent="0.25">
      <c r="A2262" s="61" t="s">
        <v>1583</v>
      </c>
      <c r="B2262" s="3">
        <v>1094894</v>
      </c>
      <c r="C2262" s="3">
        <v>1</v>
      </c>
      <c r="D2262" s="62" t="s">
        <v>3779</v>
      </c>
      <c r="E2262" s="65">
        <v>20175777688</v>
      </c>
      <c r="F2262" s="63">
        <v>20095</v>
      </c>
      <c r="G2262" s="3"/>
      <c r="H2262" s="3"/>
      <c r="I2262" s="3">
        <v>45600010</v>
      </c>
      <c r="J2262" s="3" t="s">
        <v>5638</v>
      </c>
      <c r="K2262" s="64" t="s">
        <v>7497</v>
      </c>
      <c r="L2262" s="64"/>
      <c r="M2262" s="3" t="s">
        <v>5736</v>
      </c>
      <c r="N2262" s="3" t="s">
        <v>5738</v>
      </c>
      <c r="O2262" s="3" t="s">
        <v>8629</v>
      </c>
      <c r="P2262" s="3" t="s">
        <v>546</v>
      </c>
      <c r="Q2262" s="3" t="s">
        <v>5803</v>
      </c>
      <c r="R2262" s="3" t="s">
        <v>5819</v>
      </c>
      <c r="S2262" s="3" t="s">
        <v>6230</v>
      </c>
      <c r="T2262" s="63">
        <v>38657</v>
      </c>
      <c r="U2262" s="4" t="s">
        <v>6360</v>
      </c>
      <c r="V2262" s="4">
        <v>90298.17</v>
      </c>
      <c r="W2262" s="4">
        <v>13253.9</v>
      </c>
      <c r="X2262" s="4">
        <v>77044.27</v>
      </c>
      <c r="AC2262" s="3">
        <v>45010143</v>
      </c>
      <c r="AD2262" s="3" t="s">
        <v>5626</v>
      </c>
      <c r="AE2262" s="64" t="s">
        <v>7499</v>
      </c>
    </row>
    <row r="2263" spans="1:31" s="54" customFormat="1" x14ac:dyDescent="0.25">
      <c r="A2263" s="61" t="s">
        <v>1584</v>
      </c>
      <c r="B2263" s="3">
        <v>1094903</v>
      </c>
      <c r="C2263" s="3">
        <v>1</v>
      </c>
      <c r="D2263" s="62" t="s">
        <v>3780</v>
      </c>
      <c r="E2263" s="65">
        <v>20176112299</v>
      </c>
      <c r="F2263" s="63">
        <v>24032</v>
      </c>
      <c r="G2263" s="3"/>
      <c r="H2263" s="3"/>
      <c r="I2263" s="3">
        <v>45620259</v>
      </c>
      <c r="J2263" s="3" t="s">
        <v>5598</v>
      </c>
      <c r="K2263" s="64" t="s">
        <v>7486</v>
      </c>
      <c r="L2263" s="64"/>
      <c r="M2263" s="3" t="s">
        <v>5736</v>
      </c>
      <c r="N2263" s="3" t="s">
        <v>5738</v>
      </c>
      <c r="O2263" s="3" t="s">
        <v>8629</v>
      </c>
      <c r="P2263" s="3" t="s">
        <v>581</v>
      </c>
      <c r="Q2263" s="3" t="s">
        <v>5803</v>
      </c>
      <c r="R2263" s="3" t="s">
        <v>5819</v>
      </c>
      <c r="S2263" s="3" t="s">
        <v>6235</v>
      </c>
      <c r="T2263" s="63">
        <v>38657</v>
      </c>
      <c r="U2263" s="4" t="s">
        <v>6360</v>
      </c>
      <c r="V2263" s="4">
        <v>87348.67</v>
      </c>
      <c r="W2263" s="4">
        <v>15658.71</v>
      </c>
      <c r="X2263" s="4">
        <v>71689.960000000006</v>
      </c>
      <c r="AC2263" s="3">
        <v>45010153</v>
      </c>
      <c r="AD2263" s="3" t="s">
        <v>5694</v>
      </c>
      <c r="AE2263" s="64" t="s">
        <v>7499</v>
      </c>
    </row>
    <row r="2264" spans="1:31" s="54" customFormat="1" x14ac:dyDescent="0.25">
      <c r="A2264" s="61" t="s">
        <v>1585</v>
      </c>
      <c r="B2264" s="3">
        <v>1094904</v>
      </c>
      <c r="C2264" s="3">
        <v>1</v>
      </c>
      <c r="D2264" s="62" t="s">
        <v>3781</v>
      </c>
      <c r="E2264" s="65">
        <v>20176509105</v>
      </c>
      <c r="F2264" s="63">
        <v>23990</v>
      </c>
      <c r="G2264" s="3"/>
      <c r="H2264" s="3"/>
      <c r="I2264" s="3">
        <v>45010150</v>
      </c>
      <c r="J2264" s="3" t="s">
        <v>5623</v>
      </c>
      <c r="K2264" s="64" t="s">
        <v>7499</v>
      </c>
      <c r="L2264" s="64"/>
      <c r="M2264" s="3" t="s">
        <v>5736</v>
      </c>
      <c r="N2264" s="3" t="s">
        <v>5738</v>
      </c>
      <c r="O2264" s="3" t="s">
        <v>8629</v>
      </c>
      <c r="P2264" s="3" t="s">
        <v>111</v>
      </c>
      <c r="Q2264" s="3" t="s">
        <v>5804</v>
      </c>
      <c r="R2264" s="3" t="s">
        <v>5819</v>
      </c>
      <c r="S2264" s="3" t="s">
        <v>6247</v>
      </c>
      <c r="T2264" s="63">
        <v>38658</v>
      </c>
      <c r="U2264" s="4" t="s">
        <v>6360</v>
      </c>
      <c r="V2264" s="4">
        <v>89917.17</v>
      </c>
      <c r="W2264" s="4">
        <v>89917.17</v>
      </c>
      <c r="X2264" s="4">
        <v>0</v>
      </c>
      <c r="AC2264" s="3">
        <v>45010140</v>
      </c>
      <c r="AD2264" s="3" t="s">
        <v>5650</v>
      </c>
      <c r="AE2264" s="64" t="s">
        <v>7499</v>
      </c>
    </row>
    <row r="2265" spans="1:31" s="54" customFormat="1" x14ac:dyDescent="0.25">
      <c r="A2265" s="61" t="s">
        <v>1586</v>
      </c>
      <c r="B2265" s="3">
        <v>1094925</v>
      </c>
      <c r="C2265" s="3">
        <v>1</v>
      </c>
      <c r="D2265" s="62" t="s">
        <v>3782</v>
      </c>
      <c r="E2265" s="65">
        <v>20178066464</v>
      </c>
      <c r="F2265" s="63">
        <v>23991</v>
      </c>
      <c r="G2265" s="3"/>
      <c r="H2265" s="3"/>
      <c r="I2265" s="3">
        <v>45170500</v>
      </c>
      <c r="J2265" s="3" t="s">
        <v>5615</v>
      </c>
      <c r="K2265" s="64" t="s">
        <v>7501</v>
      </c>
      <c r="L2265" s="64"/>
      <c r="M2265" s="3" t="s">
        <v>5736</v>
      </c>
      <c r="N2265" s="3" t="s">
        <v>5738</v>
      </c>
      <c r="O2265" s="3" t="s">
        <v>8629</v>
      </c>
      <c r="P2265" s="3" t="s">
        <v>578</v>
      </c>
      <c r="Q2265" s="3" t="s">
        <v>5803</v>
      </c>
      <c r="R2265" s="3" t="s">
        <v>5819</v>
      </c>
      <c r="S2265" s="3" t="s">
        <v>6230</v>
      </c>
      <c r="T2265" s="63">
        <v>38657</v>
      </c>
      <c r="U2265" s="4" t="s">
        <v>6360</v>
      </c>
      <c r="V2265" s="4">
        <v>94510.05</v>
      </c>
      <c r="W2265" s="4">
        <v>16130.83</v>
      </c>
      <c r="X2265" s="4">
        <v>78379.22</v>
      </c>
      <c r="AC2265" s="3">
        <v>45010153</v>
      </c>
      <c r="AD2265" s="3" t="s">
        <v>5694</v>
      </c>
      <c r="AE2265" s="64" t="s">
        <v>7499</v>
      </c>
    </row>
    <row r="2266" spans="1:31" s="54" customFormat="1" x14ac:dyDescent="0.25">
      <c r="A2266" s="61" t="s">
        <v>1587</v>
      </c>
      <c r="B2266" s="3">
        <v>1094931</v>
      </c>
      <c r="C2266" s="3">
        <v>1</v>
      </c>
      <c r="D2266" s="62" t="s">
        <v>3783</v>
      </c>
      <c r="E2266" s="65">
        <v>20178342062</v>
      </c>
      <c r="F2266" s="63">
        <v>24295</v>
      </c>
      <c r="G2266" s="3"/>
      <c r="H2266" s="3"/>
      <c r="I2266" s="3">
        <v>45620152</v>
      </c>
      <c r="J2266" s="3" t="s">
        <v>5627</v>
      </c>
      <c r="K2266" s="64" t="s">
        <v>7486</v>
      </c>
      <c r="L2266" s="64"/>
      <c r="M2266" s="3" t="s">
        <v>5736</v>
      </c>
      <c r="N2266" s="3" t="s">
        <v>5738</v>
      </c>
      <c r="O2266" s="3" t="s">
        <v>8629</v>
      </c>
      <c r="P2266" s="3" t="s">
        <v>5783</v>
      </c>
      <c r="Q2266" s="3" t="s">
        <v>5803</v>
      </c>
      <c r="R2266" s="3" t="s">
        <v>5819</v>
      </c>
      <c r="S2266" s="3" t="s">
        <v>6278</v>
      </c>
      <c r="T2266" s="63">
        <v>38657</v>
      </c>
      <c r="U2266" s="4" t="s">
        <v>6360</v>
      </c>
      <c r="V2266" s="4">
        <v>90912.15</v>
      </c>
      <c r="W2266" s="4">
        <v>39392.03</v>
      </c>
      <c r="X2266" s="4">
        <v>51520.12</v>
      </c>
      <c r="AC2266" s="3">
        <v>45010143</v>
      </c>
      <c r="AD2266" s="3" t="s">
        <v>5626</v>
      </c>
      <c r="AE2266" s="64" t="s">
        <v>7499</v>
      </c>
    </row>
    <row r="2267" spans="1:31" s="54" customFormat="1" x14ac:dyDescent="0.25">
      <c r="A2267" s="61" t="s">
        <v>577</v>
      </c>
      <c r="B2267" s="3">
        <v>1094938</v>
      </c>
      <c r="C2267" s="3">
        <v>1</v>
      </c>
      <c r="D2267" s="62" t="s">
        <v>576</v>
      </c>
      <c r="E2267" s="65">
        <v>20179402816</v>
      </c>
      <c r="F2267" s="63">
        <v>24751</v>
      </c>
      <c r="G2267" s="3"/>
      <c r="H2267" s="3"/>
      <c r="I2267" s="3">
        <v>45180040</v>
      </c>
      <c r="J2267" s="3" t="s">
        <v>5622</v>
      </c>
      <c r="K2267" s="64" t="s">
        <v>7505</v>
      </c>
      <c r="L2267" s="64"/>
      <c r="M2267" s="3" t="s">
        <v>5736</v>
      </c>
      <c r="N2267" s="3" t="s">
        <v>5738</v>
      </c>
      <c r="O2267" s="3" t="s">
        <v>8629</v>
      </c>
      <c r="P2267" s="3" t="s">
        <v>578</v>
      </c>
      <c r="Q2267" s="3" t="s">
        <v>5803</v>
      </c>
      <c r="R2267" s="3" t="s">
        <v>5819</v>
      </c>
      <c r="S2267" s="3" t="s">
        <v>6243</v>
      </c>
      <c r="T2267" s="63">
        <v>38657</v>
      </c>
      <c r="U2267" s="4" t="s">
        <v>6360</v>
      </c>
      <c r="V2267" s="4">
        <v>94909.47</v>
      </c>
      <c r="W2267" s="4">
        <v>16653.21</v>
      </c>
      <c r="X2267" s="4">
        <v>78256.259999999995</v>
      </c>
      <c r="AC2267" s="3">
        <v>45010010</v>
      </c>
      <c r="AD2267" s="3" t="s">
        <v>302</v>
      </c>
      <c r="AE2267" s="64" t="s">
        <v>7499</v>
      </c>
    </row>
    <row r="2268" spans="1:31" s="54" customFormat="1" x14ac:dyDescent="0.25">
      <c r="A2268" s="61" t="s">
        <v>1588</v>
      </c>
      <c r="B2268" s="3">
        <v>1094951</v>
      </c>
      <c r="C2268" s="3">
        <v>1</v>
      </c>
      <c r="D2268" s="62" t="s">
        <v>3784</v>
      </c>
      <c r="E2268" s="65">
        <v>20181283751</v>
      </c>
      <c r="F2268" s="63">
        <v>24461</v>
      </c>
      <c r="G2268" s="3"/>
      <c r="H2268" s="3"/>
      <c r="I2268" s="3">
        <v>45170500</v>
      </c>
      <c r="J2268" s="3" t="s">
        <v>5615</v>
      </c>
      <c r="K2268" s="64" t="s">
        <v>7501</v>
      </c>
      <c r="L2268" s="64"/>
      <c r="M2268" s="3" t="s">
        <v>5736</v>
      </c>
      <c r="N2268" s="3" t="s">
        <v>5738</v>
      </c>
      <c r="O2268" s="3" t="s">
        <v>8629</v>
      </c>
      <c r="P2268" s="3" t="s">
        <v>5754</v>
      </c>
      <c r="Q2268" s="3" t="s">
        <v>5803</v>
      </c>
      <c r="R2268" s="3" t="s">
        <v>5819</v>
      </c>
      <c r="S2268" s="3" t="s">
        <v>6255</v>
      </c>
      <c r="T2268" s="63">
        <v>38657</v>
      </c>
      <c r="U2268" s="4" t="s">
        <v>6360</v>
      </c>
      <c r="V2268" s="4">
        <v>104324.49</v>
      </c>
      <c r="W2268" s="4">
        <v>16449.02</v>
      </c>
      <c r="X2268" s="4">
        <v>87875.47</v>
      </c>
      <c r="AC2268" s="3">
        <v>45010010</v>
      </c>
      <c r="AD2268" s="3" t="s">
        <v>302</v>
      </c>
      <c r="AE2268" s="64" t="s">
        <v>7499</v>
      </c>
    </row>
    <row r="2269" spans="1:31" s="54" customFormat="1" x14ac:dyDescent="0.25">
      <c r="A2269" s="61" t="s">
        <v>580</v>
      </c>
      <c r="B2269" s="3">
        <v>1094964</v>
      </c>
      <c r="C2269" s="3">
        <v>1</v>
      </c>
      <c r="D2269" s="62" t="s">
        <v>579</v>
      </c>
      <c r="E2269" s="65">
        <v>20183070690</v>
      </c>
      <c r="F2269" s="63">
        <v>24548</v>
      </c>
      <c r="G2269" s="3"/>
      <c r="H2269" s="3"/>
      <c r="I2269" s="3">
        <v>45010070</v>
      </c>
      <c r="J2269" s="3" t="s">
        <v>5613</v>
      </c>
      <c r="K2269" s="64" t="s">
        <v>7498</v>
      </c>
      <c r="L2269" s="64"/>
      <c r="M2269" s="3" t="s">
        <v>5736</v>
      </c>
      <c r="N2269" s="3" t="s">
        <v>5738</v>
      </c>
      <c r="O2269" s="3" t="s">
        <v>8629</v>
      </c>
      <c r="P2269" s="3" t="s">
        <v>581</v>
      </c>
      <c r="Q2269" s="3" t="s">
        <v>5803</v>
      </c>
      <c r="R2269" s="3" t="s">
        <v>5819</v>
      </c>
      <c r="S2269" s="3" t="s">
        <v>6235</v>
      </c>
      <c r="T2269" s="63">
        <v>38657</v>
      </c>
      <c r="U2269" s="4" t="s">
        <v>6360</v>
      </c>
      <c r="V2269" s="4">
        <v>93561.03</v>
      </c>
      <c r="W2269" s="4">
        <v>13786.65</v>
      </c>
      <c r="X2269" s="4">
        <v>79774.38</v>
      </c>
      <c r="AC2269" s="3">
        <v>45010010</v>
      </c>
      <c r="AD2269" s="3" t="s">
        <v>302</v>
      </c>
      <c r="AE2269" s="64" t="s">
        <v>7499</v>
      </c>
    </row>
    <row r="2270" spans="1:31" s="54" customFormat="1" x14ac:dyDescent="0.25">
      <c r="A2270" s="61" t="s">
        <v>583</v>
      </c>
      <c r="B2270" s="3">
        <v>1095029</v>
      </c>
      <c r="C2270" s="3">
        <v>1</v>
      </c>
      <c r="D2270" s="62" t="s">
        <v>582</v>
      </c>
      <c r="E2270" s="65">
        <v>20203146559</v>
      </c>
      <c r="F2270" s="63">
        <v>24968</v>
      </c>
      <c r="G2270" s="3"/>
      <c r="H2270" s="3"/>
      <c r="I2270" s="3">
        <v>45010070</v>
      </c>
      <c r="J2270" s="3" t="s">
        <v>5613</v>
      </c>
      <c r="K2270" s="64" t="s">
        <v>7498</v>
      </c>
      <c r="L2270" s="64"/>
      <c r="M2270" s="3" t="s">
        <v>5736</v>
      </c>
      <c r="N2270" s="3" t="s">
        <v>5738</v>
      </c>
      <c r="O2270" s="3" t="s">
        <v>8629</v>
      </c>
      <c r="P2270" s="3" t="s">
        <v>111</v>
      </c>
      <c r="Q2270" s="3" t="s">
        <v>5803</v>
      </c>
      <c r="R2270" s="3" t="s">
        <v>5819</v>
      </c>
      <c r="S2270" s="3" t="s">
        <v>6294</v>
      </c>
      <c r="T2270" s="63">
        <v>38657</v>
      </c>
      <c r="U2270" s="4" t="s">
        <v>6360</v>
      </c>
      <c r="V2270" s="4">
        <v>127320.44</v>
      </c>
      <c r="W2270" s="4">
        <v>17846.849999999999</v>
      </c>
      <c r="X2270" s="4">
        <v>109473.59</v>
      </c>
      <c r="AC2270" s="3">
        <v>45010153</v>
      </c>
      <c r="AD2270" s="3" t="s">
        <v>5694</v>
      </c>
      <c r="AE2270" s="64" t="s">
        <v>7499</v>
      </c>
    </row>
    <row r="2271" spans="1:31" s="54" customFormat="1" x14ac:dyDescent="0.25">
      <c r="A2271" s="61" t="s">
        <v>1589</v>
      </c>
      <c r="B2271" s="3">
        <v>1095030</v>
      </c>
      <c r="C2271" s="3">
        <v>1</v>
      </c>
      <c r="D2271" s="62" t="s">
        <v>3785</v>
      </c>
      <c r="E2271" s="65">
        <v>20203236221</v>
      </c>
      <c r="F2271" s="63">
        <v>25073</v>
      </c>
      <c r="G2271" s="3"/>
      <c r="H2271" s="3"/>
      <c r="I2271" s="3">
        <v>45620249</v>
      </c>
      <c r="J2271" s="3" t="s">
        <v>5671</v>
      </c>
      <c r="K2271" s="64" t="s">
        <v>7486</v>
      </c>
      <c r="L2271" s="64"/>
      <c r="M2271" s="3" t="s">
        <v>5736</v>
      </c>
      <c r="N2271" s="3" t="s">
        <v>5738</v>
      </c>
      <c r="O2271" s="3" t="s">
        <v>8629</v>
      </c>
      <c r="P2271" s="3" t="s">
        <v>578</v>
      </c>
      <c r="Q2271" s="3" t="s">
        <v>5803</v>
      </c>
      <c r="R2271" s="3" t="s">
        <v>5819</v>
      </c>
      <c r="S2271" s="3" t="s">
        <v>6230</v>
      </c>
      <c r="T2271" s="63">
        <v>38657</v>
      </c>
      <c r="U2271" s="4" t="s">
        <v>6360</v>
      </c>
      <c r="V2271" s="4">
        <v>102551.58</v>
      </c>
      <c r="W2271" s="4">
        <v>18671.48</v>
      </c>
      <c r="X2271" s="4">
        <v>83880.100000000006</v>
      </c>
      <c r="AC2271" s="3">
        <v>45010010</v>
      </c>
      <c r="AD2271" s="3" t="s">
        <v>302</v>
      </c>
      <c r="AE2271" s="64" t="s">
        <v>7499</v>
      </c>
    </row>
    <row r="2272" spans="1:31" s="54" customFormat="1" x14ac:dyDescent="0.25">
      <c r="A2272" s="61" t="s">
        <v>585</v>
      </c>
      <c r="B2272" s="3">
        <v>1095050</v>
      </c>
      <c r="C2272" s="3">
        <v>1</v>
      </c>
      <c r="D2272" s="62" t="s">
        <v>584</v>
      </c>
      <c r="E2272" s="65">
        <v>20205614495</v>
      </c>
      <c r="F2272" s="63">
        <v>25427</v>
      </c>
      <c r="G2272" s="3"/>
      <c r="H2272" s="3"/>
      <c r="I2272" s="3">
        <v>45170500</v>
      </c>
      <c r="J2272" s="3" t="s">
        <v>5615</v>
      </c>
      <c r="K2272" s="64" t="s">
        <v>7501</v>
      </c>
      <c r="L2272" s="64"/>
      <c r="M2272" s="3" t="s">
        <v>5736</v>
      </c>
      <c r="N2272" s="3" t="s">
        <v>5738</v>
      </c>
      <c r="O2272" s="3" t="s">
        <v>8629</v>
      </c>
      <c r="P2272" s="3" t="s">
        <v>586</v>
      </c>
      <c r="Q2272" s="3" t="s">
        <v>5803</v>
      </c>
      <c r="R2272" s="3" t="s">
        <v>5819</v>
      </c>
      <c r="S2272" s="3" t="s">
        <v>6244</v>
      </c>
      <c r="T2272" s="63">
        <v>38657</v>
      </c>
      <c r="U2272" s="4" t="s">
        <v>6360</v>
      </c>
      <c r="V2272" s="4">
        <v>113937.9</v>
      </c>
      <c r="W2272" s="4">
        <v>19386.189999999999</v>
      </c>
      <c r="X2272" s="4">
        <v>94551.71</v>
      </c>
      <c r="AC2272" s="3">
        <v>45010143</v>
      </c>
      <c r="AD2272" s="3" t="s">
        <v>5626</v>
      </c>
      <c r="AE2272" s="64" t="s">
        <v>7499</v>
      </c>
    </row>
    <row r="2273" spans="1:31" s="54" customFormat="1" x14ac:dyDescent="0.25">
      <c r="A2273" s="61" t="s">
        <v>1590</v>
      </c>
      <c r="B2273" s="3">
        <v>1095056</v>
      </c>
      <c r="C2273" s="3">
        <v>1</v>
      </c>
      <c r="D2273" s="62" t="s">
        <v>3786</v>
      </c>
      <c r="E2273" s="65">
        <v>20206468476</v>
      </c>
      <c r="F2273" s="63">
        <v>25298</v>
      </c>
      <c r="G2273" s="3"/>
      <c r="H2273" s="3"/>
      <c r="I2273" s="3">
        <v>45630030</v>
      </c>
      <c r="J2273" s="3" t="s">
        <v>5668</v>
      </c>
      <c r="K2273" s="64" t="s">
        <v>7488</v>
      </c>
      <c r="L2273" s="64"/>
      <c r="M2273" s="3" t="s">
        <v>5736</v>
      </c>
      <c r="N2273" s="3" t="s">
        <v>5738</v>
      </c>
      <c r="O2273" s="3" t="s">
        <v>8629</v>
      </c>
      <c r="P2273" s="3" t="s">
        <v>361</v>
      </c>
      <c r="Q2273" s="3" t="s">
        <v>5803</v>
      </c>
      <c r="R2273" s="3" t="s">
        <v>5819</v>
      </c>
      <c r="S2273" s="3" t="s">
        <v>6307</v>
      </c>
      <c r="T2273" s="63">
        <v>38657</v>
      </c>
      <c r="U2273" s="4" t="s">
        <v>6360</v>
      </c>
      <c r="V2273" s="4">
        <v>92128.59</v>
      </c>
      <c r="W2273" s="4">
        <v>15529.42</v>
      </c>
      <c r="X2273" s="4">
        <v>76599.17</v>
      </c>
      <c r="AC2273" s="3">
        <v>45010150</v>
      </c>
      <c r="AD2273" s="3" t="s">
        <v>5623</v>
      </c>
      <c r="AE2273" s="64" t="s">
        <v>7499</v>
      </c>
    </row>
    <row r="2274" spans="1:31" s="54" customFormat="1" x14ac:dyDescent="0.25">
      <c r="A2274" s="61" t="s">
        <v>588</v>
      </c>
      <c r="B2274" s="3">
        <v>1095078</v>
      </c>
      <c r="C2274" s="3">
        <v>1</v>
      </c>
      <c r="D2274" s="62" t="s">
        <v>587</v>
      </c>
      <c r="E2274" s="65">
        <v>20209543231</v>
      </c>
      <c r="F2274" s="63">
        <v>25354</v>
      </c>
      <c r="G2274" s="3"/>
      <c r="H2274" s="3"/>
      <c r="I2274" s="3">
        <v>45620010</v>
      </c>
      <c r="J2274" s="3" t="s">
        <v>5628</v>
      </c>
      <c r="K2274" s="64" t="s">
        <v>7486</v>
      </c>
      <c r="L2274" s="64"/>
      <c r="M2274" s="3" t="s">
        <v>5736</v>
      </c>
      <c r="N2274" s="3" t="s">
        <v>5738</v>
      </c>
      <c r="O2274" s="3" t="s">
        <v>8629</v>
      </c>
      <c r="P2274" s="3" t="s">
        <v>394</v>
      </c>
      <c r="Q2274" s="3" t="s">
        <v>5803</v>
      </c>
      <c r="R2274" s="3" t="s">
        <v>5819</v>
      </c>
      <c r="S2274" s="3" t="s">
        <v>6244</v>
      </c>
      <c r="T2274" s="63">
        <v>38657</v>
      </c>
      <c r="U2274" s="4" t="s">
        <v>6360</v>
      </c>
      <c r="V2274" s="4">
        <v>118967.31</v>
      </c>
      <c r="W2274" s="4">
        <v>66272.69</v>
      </c>
      <c r="X2274" s="4">
        <v>52694.62</v>
      </c>
      <c r="AC2274" s="3">
        <v>45010010</v>
      </c>
      <c r="AD2274" s="3" t="s">
        <v>302</v>
      </c>
      <c r="AE2274" s="64" t="s">
        <v>7499</v>
      </c>
    </row>
    <row r="2275" spans="1:31" s="54" customFormat="1" x14ac:dyDescent="0.25">
      <c r="A2275" s="61" t="s">
        <v>1591</v>
      </c>
      <c r="B2275" s="3">
        <v>1095092</v>
      </c>
      <c r="C2275" s="3">
        <v>1</v>
      </c>
      <c r="D2275" s="62" t="s">
        <v>3787</v>
      </c>
      <c r="E2275" s="65">
        <v>20211385899</v>
      </c>
      <c r="F2275" s="63">
        <v>25536</v>
      </c>
      <c r="G2275" s="3"/>
      <c r="H2275" s="3"/>
      <c r="I2275" s="3">
        <v>45960060</v>
      </c>
      <c r="J2275" s="3" t="s">
        <v>5607</v>
      </c>
      <c r="K2275" s="64" t="s">
        <v>7489</v>
      </c>
      <c r="L2275" s="64"/>
      <c r="M2275" s="3" t="s">
        <v>5736</v>
      </c>
      <c r="N2275" s="3" t="s">
        <v>5738</v>
      </c>
      <c r="O2275" s="3" t="s">
        <v>8629</v>
      </c>
      <c r="P2275" s="3" t="s">
        <v>394</v>
      </c>
      <c r="Q2275" s="3" t="s">
        <v>5803</v>
      </c>
      <c r="R2275" s="3" t="s">
        <v>5819</v>
      </c>
      <c r="S2275" s="3" t="s">
        <v>6244</v>
      </c>
      <c r="T2275" s="63">
        <v>38657</v>
      </c>
      <c r="U2275" s="4" t="s">
        <v>6360</v>
      </c>
      <c r="V2275" s="4">
        <v>115947.01</v>
      </c>
      <c r="W2275" s="4">
        <v>17581.47</v>
      </c>
      <c r="X2275" s="4">
        <v>98365.54</v>
      </c>
      <c r="AC2275" s="3">
        <v>45010142</v>
      </c>
      <c r="AD2275" s="3" t="s">
        <v>5634</v>
      </c>
      <c r="AE2275" s="64" t="s">
        <v>7499</v>
      </c>
    </row>
    <row r="2276" spans="1:31" s="54" customFormat="1" x14ac:dyDescent="0.25">
      <c r="A2276" s="61" t="s">
        <v>590</v>
      </c>
      <c r="B2276" s="3">
        <v>1095111</v>
      </c>
      <c r="C2276" s="3">
        <v>1</v>
      </c>
      <c r="D2276" s="62" t="s">
        <v>589</v>
      </c>
      <c r="E2276" s="65">
        <v>20215537367</v>
      </c>
      <c r="F2276" s="63">
        <v>25716</v>
      </c>
      <c r="G2276" s="3"/>
      <c r="H2276" s="3"/>
      <c r="I2276" s="3">
        <v>45620259</v>
      </c>
      <c r="J2276" s="3" t="s">
        <v>5598</v>
      </c>
      <c r="K2276" s="64" t="s">
        <v>7486</v>
      </c>
      <c r="L2276" s="64"/>
      <c r="M2276" s="3" t="s">
        <v>5736</v>
      </c>
      <c r="N2276" s="3" t="s">
        <v>5738</v>
      </c>
      <c r="O2276" s="3" t="s">
        <v>8629</v>
      </c>
      <c r="P2276" s="3" t="s">
        <v>394</v>
      </c>
      <c r="Q2276" s="3" t="s">
        <v>5803</v>
      </c>
      <c r="R2276" s="3" t="s">
        <v>5819</v>
      </c>
      <c r="S2276" s="3" t="s">
        <v>6244</v>
      </c>
      <c r="T2276" s="63">
        <v>38657</v>
      </c>
      <c r="U2276" s="4" t="s">
        <v>6360</v>
      </c>
      <c r="V2276" s="4">
        <v>122509.31</v>
      </c>
      <c r="W2276" s="4">
        <v>21051.26</v>
      </c>
      <c r="X2276" s="4">
        <v>101458.05</v>
      </c>
      <c r="AC2276" s="3">
        <v>45010000</v>
      </c>
      <c r="AD2276" s="3" t="s">
        <v>283</v>
      </c>
      <c r="AE2276" s="64" t="s">
        <v>7500</v>
      </c>
    </row>
    <row r="2277" spans="1:31" s="54" customFormat="1" x14ac:dyDescent="0.25">
      <c r="A2277" s="61" t="s">
        <v>592</v>
      </c>
      <c r="B2277" s="3">
        <v>1095122</v>
      </c>
      <c r="C2277" s="3">
        <v>1</v>
      </c>
      <c r="D2277" s="62" t="s">
        <v>591</v>
      </c>
      <c r="E2277" s="65">
        <v>20217011486</v>
      </c>
      <c r="F2277" s="63">
        <v>25739</v>
      </c>
      <c r="G2277" s="3"/>
      <c r="H2277" s="3"/>
      <c r="I2277" s="3">
        <v>45980220</v>
      </c>
      <c r="J2277" s="3" t="s">
        <v>5643</v>
      </c>
      <c r="K2277" s="64" t="s">
        <v>7493</v>
      </c>
      <c r="L2277" s="64"/>
      <c r="M2277" s="3" t="s">
        <v>5736</v>
      </c>
      <c r="N2277" s="3" t="s">
        <v>5738</v>
      </c>
      <c r="O2277" s="3" t="s">
        <v>8629</v>
      </c>
      <c r="P2277" s="3" t="s">
        <v>105</v>
      </c>
      <c r="Q2277" s="3" t="s">
        <v>5803</v>
      </c>
      <c r="R2277" s="3" t="s">
        <v>5819</v>
      </c>
      <c r="S2277" s="3" t="s">
        <v>6267</v>
      </c>
      <c r="T2277" s="63">
        <v>38657</v>
      </c>
      <c r="U2277" s="4" t="s">
        <v>6360</v>
      </c>
      <c r="V2277" s="4">
        <v>138694.29999999999</v>
      </c>
      <c r="W2277" s="4">
        <v>21280.720000000001</v>
      </c>
      <c r="X2277" s="4">
        <v>117413.58</v>
      </c>
      <c r="AC2277" s="3">
        <v>45010000</v>
      </c>
      <c r="AD2277" s="3" t="s">
        <v>283</v>
      </c>
      <c r="AE2277" s="64" t="s">
        <v>7500</v>
      </c>
    </row>
    <row r="2278" spans="1:31" s="54" customFormat="1" x14ac:dyDescent="0.25">
      <c r="A2278" s="61" t="s">
        <v>1592</v>
      </c>
      <c r="B2278" s="3">
        <v>1095129</v>
      </c>
      <c r="C2278" s="3">
        <v>1</v>
      </c>
      <c r="D2278" s="62" t="s">
        <v>3788</v>
      </c>
      <c r="E2278" s="65">
        <v>20217823308</v>
      </c>
      <c r="F2278" s="63">
        <v>25861</v>
      </c>
      <c r="G2278" s="3"/>
      <c r="H2278" s="3"/>
      <c r="I2278" s="3">
        <v>45620259</v>
      </c>
      <c r="J2278" s="3" t="s">
        <v>5598</v>
      </c>
      <c r="K2278" s="64" t="s">
        <v>7486</v>
      </c>
      <c r="L2278" s="64"/>
      <c r="M2278" s="3" t="s">
        <v>5736</v>
      </c>
      <c r="N2278" s="3" t="s">
        <v>5738</v>
      </c>
      <c r="O2278" s="3" t="s">
        <v>8629</v>
      </c>
      <c r="P2278" s="3" t="s">
        <v>5783</v>
      </c>
      <c r="Q2278" s="3" t="s">
        <v>5803</v>
      </c>
      <c r="R2278" s="3" t="s">
        <v>5819</v>
      </c>
      <c r="S2278" s="3" t="s">
        <v>6253</v>
      </c>
      <c r="T2278" s="63">
        <v>38657</v>
      </c>
      <c r="U2278" s="4" t="s">
        <v>6360</v>
      </c>
      <c r="V2278" s="4">
        <v>94890.28</v>
      </c>
      <c r="W2278" s="4">
        <v>30717.119999999999</v>
      </c>
      <c r="X2278" s="4">
        <v>64173.16</v>
      </c>
      <c r="AC2278" s="3">
        <v>45010000</v>
      </c>
      <c r="AD2278" s="3" t="s">
        <v>283</v>
      </c>
      <c r="AE2278" s="64" t="s">
        <v>7500</v>
      </c>
    </row>
    <row r="2279" spans="1:31" s="54" customFormat="1" x14ac:dyDescent="0.25">
      <c r="A2279" s="61" t="s">
        <v>1593</v>
      </c>
      <c r="B2279" s="3">
        <v>1095133</v>
      </c>
      <c r="C2279" s="3">
        <v>1</v>
      </c>
      <c r="D2279" s="62" t="s">
        <v>3789</v>
      </c>
      <c r="E2279" s="65">
        <v>20218153098</v>
      </c>
      <c r="F2279" s="63">
        <v>25829</v>
      </c>
      <c r="G2279" s="3"/>
      <c r="H2279" s="3"/>
      <c r="I2279" s="3">
        <v>45960060</v>
      </c>
      <c r="J2279" s="3" t="s">
        <v>5607</v>
      </c>
      <c r="K2279" s="64" t="s">
        <v>7489</v>
      </c>
      <c r="L2279" s="64"/>
      <c r="M2279" s="3" t="s">
        <v>5736</v>
      </c>
      <c r="N2279" s="3" t="s">
        <v>5738</v>
      </c>
      <c r="O2279" s="3" t="s">
        <v>8629</v>
      </c>
      <c r="P2279" s="3" t="s">
        <v>5781</v>
      </c>
      <c r="Q2279" s="3" t="s">
        <v>5803</v>
      </c>
      <c r="R2279" s="3" t="s">
        <v>5819</v>
      </c>
      <c r="S2279" s="3" t="s">
        <v>6233</v>
      </c>
      <c r="T2279" s="63">
        <v>38657</v>
      </c>
      <c r="U2279" s="4" t="s">
        <v>6360</v>
      </c>
      <c r="V2279" s="4">
        <v>80069.64</v>
      </c>
      <c r="W2279" s="4">
        <v>37609.839999999997</v>
      </c>
      <c r="X2279" s="4">
        <v>42459.8</v>
      </c>
      <c r="AC2279" s="3">
        <v>45010000</v>
      </c>
      <c r="AD2279" s="3" t="s">
        <v>283</v>
      </c>
      <c r="AE2279" s="64" t="s">
        <v>7500</v>
      </c>
    </row>
    <row r="2280" spans="1:31" s="54" customFormat="1" x14ac:dyDescent="0.25">
      <c r="A2280" s="61" t="s">
        <v>107</v>
      </c>
      <c r="B2280" s="3">
        <v>1095135</v>
      </c>
      <c r="C2280" s="3">
        <v>1</v>
      </c>
      <c r="D2280" s="62" t="s">
        <v>106</v>
      </c>
      <c r="E2280" s="65">
        <v>20218320679</v>
      </c>
      <c r="F2280" s="63">
        <v>25831</v>
      </c>
      <c r="G2280" s="3"/>
      <c r="H2280" s="3"/>
      <c r="I2280" s="3">
        <v>20930000</v>
      </c>
      <c r="J2280" s="3" t="s">
        <v>297</v>
      </c>
      <c r="K2280" s="64" t="s">
        <v>7484</v>
      </c>
      <c r="L2280" s="64"/>
      <c r="M2280" s="3" t="s">
        <v>5736</v>
      </c>
      <c r="N2280" s="3" t="s">
        <v>5738</v>
      </c>
      <c r="O2280" s="3" t="s">
        <v>8629</v>
      </c>
      <c r="P2280" s="3" t="s">
        <v>108</v>
      </c>
      <c r="Q2280" s="3" t="s">
        <v>5803</v>
      </c>
      <c r="R2280" s="3" t="s">
        <v>5819</v>
      </c>
      <c r="S2280" s="3" t="s">
        <v>6287</v>
      </c>
      <c r="T2280" s="63">
        <v>38657</v>
      </c>
      <c r="U2280" s="4" t="s">
        <v>6360</v>
      </c>
      <c r="V2280" s="4">
        <v>108006.55</v>
      </c>
      <c r="W2280" s="4">
        <v>19676.05</v>
      </c>
      <c r="X2280" s="4">
        <v>88330.5</v>
      </c>
      <c r="AC2280" s="3">
        <v>45010000</v>
      </c>
      <c r="AD2280" s="3" t="s">
        <v>283</v>
      </c>
      <c r="AE2280" s="64" t="s">
        <v>7500</v>
      </c>
    </row>
    <row r="2281" spans="1:31" s="54" customFormat="1" x14ac:dyDescent="0.25">
      <c r="A2281" s="61" t="s">
        <v>1594</v>
      </c>
      <c r="B2281" s="3">
        <v>1095152</v>
      </c>
      <c r="C2281" s="3">
        <v>1</v>
      </c>
      <c r="D2281" s="62" t="s">
        <v>3790</v>
      </c>
      <c r="E2281" s="65">
        <v>20220217559</v>
      </c>
      <c r="F2281" s="63">
        <v>26193</v>
      </c>
      <c r="G2281" s="3"/>
      <c r="H2281" s="3"/>
      <c r="I2281" s="3">
        <v>45960060</v>
      </c>
      <c r="J2281" s="3" t="s">
        <v>5607</v>
      </c>
      <c r="K2281" s="64" t="s">
        <v>7489</v>
      </c>
      <c r="L2281" s="64"/>
      <c r="M2281" s="3" t="s">
        <v>5736</v>
      </c>
      <c r="N2281" s="3" t="s">
        <v>5738</v>
      </c>
      <c r="O2281" s="3" t="s">
        <v>8629</v>
      </c>
      <c r="P2281" s="3" t="s">
        <v>5783</v>
      </c>
      <c r="Q2281" s="3" t="s">
        <v>5803</v>
      </c>
      <c r="R2281" s="3" t="s">
        <v>5819</v>
      </c>
      <c r="S2281" s="3" t="s">
        <v>6272</v>
      </c>
      <c r="T2281" s="63">
        <v>38657</v>
      </c>
      <c r="U2281" s="4" t="s">
        <v>6360</v>
      </c>
      <c r="V2281" s="4">
        <v>90262.15</v>
      </c>
      <c r="W2281" s="4">
        <v>44274.75</v>
      </c>
      <c r="X2281" s="4">
        <v>45987.4</v>
      </c>
      <c r="AC2281" s="3">
        <v>45010000</v>
      </c>
      <c r="AD2281" s="3" t="s">
        <v>283</v>
      </c>
      <c r="AE2281" s="64" t="s">
        <v>7500</v>
      </c>
    </row>
    <row r="2282" spans="1:31" s="54" customFormat="1" x14ac:dyDescent="0.25">
      <c r="A2282" s="61" t="s">
        <v>1595</v>
      </c>
      <c r="B2282" s="3">
        <v>1095164</v>
      </c>
      <c r="C2282" s="3">
        <v>1</v>
      </c>
      <c r="D2282" s="62" t="s">
        <v>3791</v>
      </c>
      <c r="E2282" s="65">
        <v>20221562160</v>
      </c>
      <c r="F2282" s="63">
        <v>26020</v>
      </c>
      <c r="G2282" s="3"/>
      <c r="H2282" s="3"/>
      <c r="I2282" s="3">
        <v>45340100</v>
      </c>
      <c r="J2282" s="3" t="s">
        <v>303</v>
      </c>
      <c r="K2282" s="64" t="s">
        <v>7497</v>
      </c>
      <c r="L2282" s="64"/>
      <c r="M2282" s="3" t="s">
        <v>5736</v>
      </c>
      <c r="N2282" s="3" t="s">
        <v>5738</v>
      </c>
      <c r="O2282" s="3" t="s">
        <v>8629</v>
      </c>
      <c r="P2282" s="3" t="s">
        <v>361</v>
      </c>
      <c r="Q2282" s="3" t="s">
        <v>5803</v>
      </c>
      <c r="R2282" s="3" t="s">
        <v>5819</v>
      </c>
      <c r="S2282" s="3" t="s">
        <v>6314</v>
      </c>
      <c r="T2282" s="63">
        <v>38657</v>
      </c>
      <c r="U2282" s="4" t="s">
        <v>6360</v>
      </c>
      <c r="V2282" s="4">
        <v>117337.81</v>
      </c>
      <c r="W2282" s="4">
        <v>17599.509999999998</v>
      </c>
      <c r="X2282" s="4">
        <v>99738.3</v>
      </c>
      <c r="AC2282" s="3">
        <v>45010000</v>
      </c>
      <c r="AD2282" s="3" t="s">
        <v>283</v>
      </c>
      <c r="AE2282" s="64" t="s">
        <v>7500</v>
      </c>
    </row>
    <row r="2283" spans="1:31" s="54" customFormat="1" x14ac:dyDescent="0.25">
      <c r="A2283" s="61" t="s">
        <v>1596</v>
      </c>
      <c r="B2283" s="3">
        <v>1095167</v>
      </c>
      <c r="C2283" s="3">
        <v>1</v>
      </c>
      <c r="D2283" s="62" t="s">
        <v>3792</v>
      </c>
      <c r="E2283" s="65">
        <v>20222011435</v>
      </c>
      <c r="F2283" s="63">
        <v>26057</v>
      </c>
      <c r="G2283" s="3"/>
      <c r="H2283" s="3"/>
      <c r="I2283" s="3">
        <v>45620040</v>
      </c>
      <c r="J2283" s="3" t="s">
        <v>5599</v>
      </c>
      <c r="K2283" s="64" t="s">
        <v>7486</v>
      </c>
      <c r="L2283" s="64"/>
      <c r="M2283" s="3" t="s">
        <v>5736</v>
      </c>
      <c r="N2283" s="3" t="s">
        <v>5738</v>
      </c>
      <c r="O2283" s="3" t="s">
        <v>8629</v>
      </c>
      <c r="P2283" s="3" t="s">
        <v>105</v>
      </c>
      <c r="Q2283" s="3" t="s">
        <v>5803</v>
      </c>
      <c r="R2283" s="3" t="s">
        <v>5819</v>
      </c>
      <c r="S2283" s="3" t="s">
        <v>6256</v>
      </c>
      <c r="T2283" s="63">
        <v>38657</v>
      </c>
      <c r="U2283" s="4" t="s">
        <v>6360</v>
      </c>
      <c r="V2283" s="4">
        <v>97497.74</v>
      </c>
      <c r="W2283" s="4">
        <v>15519.44</v>
      </c>
      <c r="X2283" s="4">
        <v>81978.3</v>
      </c>
      <c r="AC2283" s="3">
        <v>45010000</v>
      </c>
      <c r="AD2283" s="3" t="s">
        <v>283</v>
      </c>
      <c r="AE2283" s="64" t="s">
        <v>7500</v>
      </c>
    </row>
    <row r="2284" spans="1:31" s="54" customFormat="1" x14ac:dyDescent="0.25">
      <c r="A2284" s="61" t="s">
        <v>1597</v>
      </c>
      <c r="B2284" s="3">
        <v>1095180</v>
      </c>
      <c r="C2284" s="3">
        <v>1</v>
      </c>
      <c r="D2284" s="62" t="s">
        <v>3793</v>
      </c>
      <c r="E2284" s="65">
        <v>20223446249</v>
      </c>
      <c r="F2284" s="63">
        <v>26351</v>
      </c>
      <c r="G2284" s="3"/>
      <c r="H2284" s="3"/>
      <c r="I2284" s="3">
        <v>45190010</v>
      </c>
      <c r="J2284" s="3" t="s">
        <v>5608</v>
      </c>
      <c r="K2284" s="64" t="s">
        <v>7497</v>
      </c>
      <c r="L2284" s="64"/>
      <c r="M2284" s="3" t="s">
        <v>5736</v>
      </c>
      <c r="N2284" s="3" t="s">
        <v>5738</v>
      </c>
      <c r="O2284" s="3" t="s">
        <v>8629</v>
      </c>
      <c r="P2284" s="3" t="s">
        <v>105</v>
      </c>
      <c r="Q2284" s="3" t="s">
        <v>5803</v>
      </c>
      <c r="R2284" s="3" t="s">
        <v>5819</v>
      </c>
      <c r="S2284" s="3" t="s">
        <v>6261</v>
      </c>
      <c r="T2284" s="63">
        <v>38657</v>
      </c>
      <c r="U2284" s="4" t="s">
        <v>6360</v>
      </c>
      <c r="V2284" s="4">
        <v>94594.67</v>
      </c>
      <c r="W2284" s="4">
        <v>16292.9</v>
      </c>
      <c r="X2284" s="4">
        <v>78301.77</v>
      </c>
      <c r="AC2284" s="3">
        <v>45010000</v>
      </c>
      <c r="AD2284" s="3" t="s">
        <v>283</v>
      </c>
      <c r="AE2284" s="64" t="s">
        <v>7500</v>
      </c>
    </row>
    <row r="2285" spans="1:31" s="54" customFormat="1" x14ac:dyDescent="0.25">
      <c r="A2285" s="61" t="s">
        <v>1598</v>
      </c>
      <c r="B2285" s="3">
        <v>1095202</v>
      </c>
      <c r="C2285" s="3">
        <v>1</v>
      </c>
      <c r="D2285" s="62" t="s">
        <v>3794</v>
      </c>
      <c r="E2285" s="65">
        <v>20225102105</v>
      </c>
      <c r="F2285" s="63">
        <v>26318</v>
      </c>
      <c r="G2285" s="3"/>
      <c r="H2285" s="3"/>
      <c r="I2285" s="3">
        <v>45340000</v>
      </c>
      <c r="J2285" s="3" t="s">
        <v>287</v>
      </c>
      <c r="K2285" s="64" t="s">
        <v>7503</v>
      </c>
      <c r="L2285" s="64"/>
      <c r="M2285" s="3" t="s">
        <v>5736</v>
      </c>
      <c r="N2285" s="3" t="s">
        <v>5738</v>
      </c>
      <c r="O2285" s="3" t="s">
        <v>8629</v>
      </c>
      <c r="P2285" s="3" t="s">
        <v>5754</v>
      </c>
      <c r="Q2285" s="3" t="s">
        <v>5803</v>
      </c>
      <c r="R2285" s="3" t="s">
        <v>5819</v>
      </c>
      <c r="S2285" s="3" t="s">
        <v>6315</v>
      </c>
      <c r="T2285" s="63">
        <v>38267</v>
      </c>
      <c r="U2285" s="4" t="s">
        <v>6360</v>
      </c>
      <c r="V2285" s="4">
        <v>102588.91</v>
      </c>
      <c r="W2285" s="4">
        <v>18752.009999999998</v>
      </c>
      <c r="X2285" s="4">
        <v>83836.899999999994</v>
      </c>
      <c r="AC2285" s="3">
        <v>45010000</v>
      </c>
      <c r="AD2285" s="3" t="s">
        <v>283</v>
      </c>
      <c r="AE2285" s="64" t="s">
        <v>7500</v>
      </c>
    </row>
    <row r="2286" spans="1:31" s="54" customFormat="1" x14ac:dyDescent="0.25">
      <c r="A2286" s="61" t="s">
        <v>1599</v>
      </c>
      <c r="B2286" s="3">
        <v>1095207</v>
      </c>
      <c r="C2286" s="3">
        <v>1</v>
      </c>
      <c r="D2286" s="62" t="s">
        <v>3795</v>
      </c>
      <c r="E2286" s="65">
        <v>20225823171</v>
      </c>
      <c r="F2286" s="63">
        <v>26323</v>
      </c>
      <c r="G2286" s="3"/>
      <c r="H2286" s="3"/>
      <c r="I2286" s="3">
        <v>45620121</v>
      </c>
      <c r="J2286" s="3" t="s">
        <v>5624</v>
      </c>
      <c r="K2286" s="64" t="s">
        <v>7486</v>
      </c>
      <c r="L2286" s="64"/>
      <c r="M2286" s="3" t="s">
        <v>5736</v>
      </c>
      <c r="N2286" s="3" t="s">
        <v>5738</v>
      </c>
      <c r="O2286" s="3" t="s">
        <v>8629</v>
      </c>
      <c r="P2286" s="3" t="s">
        <v>5782</v>
      </c>
      <c r="Q2286" s="3" t="s">
        <v>5803</v>
      </c>
      <c r="R2286" s="3" t="s">
        <v>5819</v>
      </c>
      <c r="S2286" s="3" t="s">
        <v>6278</v>
      </c>
      <c r="T2286" s="63">
        <v>38657</v>
      </c>
      <c r="U2286" s="4" t="s">
        <v>6360</v>
      </c>
      <c r="V2286" s="4">
        <v>87037.23</v>
      </c>
      <c r="W2286" s="4">
        <v>14921.36</v>
      </c>
      <c r="X2286" s="4">
        <v>72115.87</v>
      </c>
      <c r="AC2286" s="3">
        <v>45010000</v>
      </c>
      <c r="AD2286" s="3" t="s">
        <v>283</v>
      </c>
      <c r="AE2286" s="64" t="s">
        <v>7500</v>
      </c>
    </row>
    <row r="2287" spans="1:31" s="54" customFormat="1" x14ac:dyDescent="0.25">
      <c r="A2287" s="61" t="s">
        <v>1600</v>
      </c>
      <c r="B2287" s="3">
        <v>1095223</v>
      </c>
      <c r="C2287" s="3">
        <v>1</v>
      </c>
      <c r="D2287" s="62" t="s">
        <v>3796</v>
      </c>
      <c r="E2287" s="65">
        <v>20227504642</v>
      </c>
      <c r="F2287" s="63">
        <v>26453</v>
      </c>
      <c r="G2287" s="3"/>
      <c r="H2287" s="3"/>
      <c r="I2287" s="3">
        <v>45190010</v>
      </c>
      <c r="J2287" s="3" t="s">
        <v>5608</v>
      </c>
      <c r="K2287" s="64" t="s">
        <v>7497</v>
      </c>
      <c r="L2287" s="64"/>
      <c r="M2287" s="3" t="s">
        <v>5736</v>
      </c>
      <c r="N2287" s="3" t="s">
        <v>5738</v>
      </c>
      <c r="O2287" s="3" t="s">
        <v>8629</v>
      </c>
      <c r="P2287" s="3" t="s">
        <v>111</v>
      </c>
      <c r="Q2287" s="3" t="s">
        <v>5804</v>
      </c>
      <c r="R2287" s="3" t="s">
        <v>5819</v>
      </c>
      <c r="S2287" s="3" t="s">
        <v>6248</v>
      </c>
      <c r="T2287" s="63">
        <v>38657</v>
      </c>
      <c r="U2287" s="4" t="s">
        <v>6360</v>
      </c>
      <c r="V2287" s="4">
        <v>89917.17</v>
      </c>
      <c r="W2287" s="4">
        <v>89917.17</v>
      </c>
      <c r="X2287" s="4">
        <v>0</v>
      </c>
      <c r="AC2287" s="3">
        <v>45010000</v>
      </c>
      <c r="AD2287" s="3" t="s">
        <v>283</v>
      </c>
      <c r="AE2287" s="64" t="s">
        <v>7500</v>
      </c>
    </row>
    <row r="2288" spans="1:31" s="54" customFormat="1" x14ac:dyDescent="0.25">
      <c r="A2288" s="61" t="s">
        <v>1601</v>
      </c>
      <c r="B2288" s="3">
        <v>1095234</v>
      </c>
      <c r="C2288" s="3">
        <v>1</v>
      </c>
      <c r="D2288" s="62" t="s">
        <v>3797</v>
      </c>
      <c r="E2288" s="65">
        <v>20228477738</v>
      </c>
      <c r="F2288" s="63">
        <v>26493</v>
      </c>
      <c r="G2288" s="3"/>
      <c r="H2288" s="3"/>
      <c r="I2288" s="3">
        <v>45980050</v>
      </c>
      <c r="J2288" s="3" t="s">
        <v>5614</v>
      </c>
      <c r="K2288" s="64" t="s">
        <v>7493</v>
      </c>
      <c r="L2288" s="64"/>
      <c r="M2288" s="3" t="s">
        <v>5736</v>
      </c>
      <c r="N2288" s="3" t="s">
        <v>5738</v>
      </c>
      <c r="O2288" s="3" t="s">
        <v>8629</v>
      </c>
      <c r="P2288" s="3" t="s">
        <v>361</v>
      </c>
      <c r="Q2288" s="3" t="s">
        <v>5803</v>
      </c>
      <c r="R2288" s="3" t="s">
        <v>5819</v>
      </c>
      <c r="S2288" s="3" t="s">
        <v>6291</v>
      </c>
      <c r="T2288" s="63">
        <v>38657</v>
      </c>
      <c r="U2288" s="4" t="s">
        <v>6360</v>
      </c>
      <c r="V2288" s="4">
        <v>104965.2</v>
      </c>
      <c r="W2288" s="4">
        <v>14255.71</v>
      </c>
      <c r="X2288" s="4">
        <v>90709.49</v>
      </c>
      <c r="AC2288" s="3">
        <v>45010000</v>
      </c>
      <c r="AD2288" s="3" t="s">
        <v>283</v>
      </c>
      <c r="AE2288" s="64" t="s">
        <v>7500</v>
      </c>
    </row>
    <row r="2289" spans="1:31" s="54" customFormat="1" x14ac:dyDescent="0.25">
      <c r="A2289" s="61" t="s">
        <v>1602</v>
      </c>
      <c r="B2289" s="3">
        <v>1095249</v>
      </c>
      <c r="C2289" s="3">
        <v>1</v>
      </c>
      <c r="D2289" s="62" t="s">
        <v>3798</v>
      </c>
      <c r="E2289" s="65">
        <v>20229820878</v>
      </c>
      <c r="F2289" s="63">
        <v>26619</v>
      </c>
      <c r="G2289" s="3"/>
      <c r="H2289" s="3"/>
      <c r="I2289" s="3">
        <v>45170500</v>
      </c>
      <c r="J2289" s="3" t="s">
        <v>5615</v>
      </c>
      <c r="K2289" s="64" t="s">
        <v>7501</v>
      </c>
      <c r="L2289" s="64"/>
      <c r="M2289" s="3" t="s">
        <v>5736</v>
      </c>
      <c r="N2289" s="3" t="s">
        <v>5738</v>
      </c>
      <c r="O2289" s="3" t="s">
        <v>8629</v>
      </c>
      <c r="P2289" s="3" t="s">
        <v>5784</v>
      </c>
      <c r="Q2289" s="3" t="s">
        <v>5803</v>
      </c>
      <c r="R2289" s="3" t="s">
        <v>5819</v>
      </c>
      <c r="S2289" s="3" t="s">
        <v>6255</v>
      </c>
      <c r="T2289" s="63">
        <v>38657</v>
      </c>
      <c r="U2289" s="4" t="s">
        <v>6360</v>
      </c>
      <c r="V2289" s="4">
        <v>91719.58</v>
      </c>
      <c r="W2289" s="4">
        <v>15656.37</v>
      </c>
      <c r="X2289" s="4">
        <v>76063.210000000006</v>
      </c>
      <c r="AC2289" s="3">
        <v>45010000</v>
      </c>
      <c r="AD2289" s="3" t="s">
        <v>283</v>
      </c>
      <c r="AE2289" s="64" t="s">
        <v>7500</v>
      </c>
    </row>
    <row r="2290" spans="1:31" s="54" customFormat="1" x14ac:dyDescent="0.25">
      <c r="A2290" s="61" t="s">
        <v>594</v>
      </c>
      <c r="B2290" s="3">
        <v>1095252</v>
      </c>
      <c r="C2290" s="3">
        <v>1</v>
      </c>
      <c r="D2290" s="62" t="s">
        <v>593</v>
      </c>
      <c r="E2290" s="65">
        <v>20229926633</v>
      </c>
      <c r="F2290" s="63">
        <v>26642</v>
      </c>
      <c r="G2290" s="3"/>
      <c r="H2290" s="3"/>
      <c r="I2290" s="3">
        <v>45630030</v>
      </c>
      <c r="J2290" s="3" t="s">
        <v>5668</v>
      </c>
      <c r="K2290" s="64" t="s">
        <v>7488</v>
      </c>
      <c r="L2290" s="64"/>
      <c r="M2290" s="3" t="s">
        <v>5736</v>
      </c>
      <c r="N2290" s="3" t="s">
        <v>5738</v>
      </c>
      <c r="O2290" s="3" t="s">
        <v>8629</v>
      </c>
      <c r="P2290" s="3" t="s">
        <v>105</v>
      </c>
      <c r="Q2290" s="3" t="s">
        <v>5803</v>
      </c>
      <c r="R2290" s="3" t="s">
        <v>5819</v>
      </c>
      <c r="S2290" s="3" t="s">
        <v>6307</v>
      </c>
      <c r="T2290" s="63">
        <v>38657</v>
      </c>
      <c r="U2290" s="4" t="s">
        <v>6360</v>
      </c>
      <c r="V2290" s="4">
        <v>107507.71</v>
      </c>
      <c r="W2290" s="4">
        <v>16899.02</v>
      </c>
      <c r="X2290" s="4">
        <v>90608.69</v>
      </c>
      <c r="AC2290" s="3">
        <v>45010000</v>
      </c>
      <c r="AD2290" s="3" t="s">
        <v>283</v>
      </c>
      <c r="AE2290" s="64" t="s">
        <v>7500</v>
      </c>
    </row>
    <row r="2291" spans="1:31" s="54" customFormat="1" x14ac:dyDescent="0.25">
      <c r="A2291" s="61" t="s">
        <v>596</v>
      </c>
      <c r="B2291" s="3">
        <v>1095257</v>
      </c>
      <c r="C2291" s="3">
        <v>1</v>
      </c>
      <c r="D2291" s="62" t="s">
        <v>595</v>
      </c>
      <c r="E2291" s="65">
        <v>20230503185</v>
      </c>
      <c r="F2291" s="63">
        <v>26658</v>
      </c>
      <c r="G2291" s="3"/>
      <c r="H2291" s="3"/>
      <c r="I2291" s="3">
        <v>45620240</v>
      </c>
      <c r="J2291" s="3" t="s">
        <v>5645</v>
      </c>
      <c r="K2291" s="64" t="s">
        <v>7486</v>
      </c>
      <c r="L2291" s="64"/>
      <c r="M2291" s="3" t="s">
        <v>5736</v>
      </c>
      <c r="N2291" s="3" t="s">
        <v>5738</v>
      </c>
      <c r="O2291" s="3" t="s">
        <v>8629</v>
      </c>
      <c r="P2291" s="3" t="s">
        <v>394</v>
      </c>
      <c r="Q2291" s="3" t="s">
        <v>5803</v>
      </c>
      <c r="R2291" s="3" t="s">
        <v>5819</v>
      </c>
      <c r="S2291" s="3" t="s">
        <v>6244</v>
      </c>
      <c r="T2291" s="63">
        <v>38657</v>
      </c>
      <c r="U2291" s="4" t="s">
        <v>6360</v>
      </c>
      <c r="V2291" s="4">
        <v>157922.6</v>
      </c>
      <c r="W2291" s="4">
        <v>26857.84</v>
      </c>
      <c r="X2291" s="4">
        <v>131064.76</v>
      </c>
      <c r="AC2291" s="3">
        <v>45010000</v>
      </c>
      <c r="AD2291" s="3" t="s">
        <v>283</v>
      </c>
      <c r="AE2291" s="64" t="s">
        <v>7500</v>
      </c>
    </row>
    <row r="2292" spans="1:31" s="54" customFormat="1" x14ac:dyDescent="0.25">
      <c r="A2292" s="61" t="s">
        <v>1603</v>
      </c>
      <c r="B2292" s="3">
        <v>1095304</v>
      </c>
      <c r="C2292" s="3">
        <v>1</v>
      </c>
      <c r="D2292" s="62" t="s">
        <v>3799</v>
      </c>
      <c r="E2292" s="65">
        <v>20233758419</v>
      </c>
      <c r="F2292" s="63">
        <v>26806</v>
      </c>
      <c r="G2292" s="3"/>
      <c r="H2292" s="3"/>
      <c r="I2292" s="3">
        <v>45170500</v>
      </c>
      <c r="J2292" s="3" t="s">
        <v>5615</v>
      </c>
      <c r="K2292" s="64" t="s">
        <v>7501</v>
      </c>
      <c r="L2292" s="64"/>
      <c r="M2292" s="3" t="s">
        <v>5736</v>
      </c>
      <c r="N2292" s="3" t="s">
        <v>5738</v>
      </c>
      <c r="O2292" s="3" t="s">
        <v>8629</v>
      </c>
      <c r="P2292" s="3" t="s">
        <v>546</v>
      </c>
      <c r="Q2292" s="3" t="s">
        <v>5804</v>
      </c>
      <c r="R2292" s="3" t="s">
        <v>5819</v>
      </c>
      <c r="S2292" s="3" t="s">
        <v>6230</v>
      </c>
      <c r="T2292" s="63">
        <v>38657</v>
      </c>
      <c r="U2292" s="4" t="s">
        <v>6364</v>
      </c>
      <c r="V2292" s="4">
        <v>80758.63</v>
      </c>
      <c r="W2292" s="4">
        <v>80758.63</v>
      </c>
      <c r="X2292" s="4">
        <v>0</v>
      </c>
      <c r="AC2292" s="3">
        <v>45010000</v>
      </c>
      <c r="AD2292" s="3" t="s">
        <v>283</v>
      </c>
      <c r="AE2292" s="64" t="s">
        <v>7500</v>
      </c>
    </row>
    <row r="2293" spans="1:31" s="54" customFormat="1" x14ac:dyDescent="0.25">
      <c r="A2293" s="61" t="s">
        <v>1604</v>
      </c>
      <c r="B2293" s="3">
        <v>1095305</v>
      </c>
      <c r="C2293" s="3">
        <v>1</v>
      </c>
      <c r="D2293" s="62" t="s">
        <v>3800</v>
      </c>
      <c r="E2293" s="65">
        <v>20233774759</v>
      </c>
      <c r="F2293" s="63">
        <v>26867</v>
      </c>
      <c r="G2293" s="3"/>
      <c r="H2293" s="3"/>
      <c r="I2293" s="3">
        <v>45630030</v>
      </c>
      <c r="J2293" s="3" t="s">
        <v>5668</v>
      </c>
      <c r="K2293" s="64" t="s">
        <v>7488</v>
      </c>
      <c r="L2293" s="64"/>
      <c r="M2293" s="3" t="s">
        <v>5736</v>
      </c>
      <c r="N2293" s="3" t="s">
        <v>5738</v>
      </c>
      <c r="O2293" s="3" t="s">
        <v>8629</v>
      </c>
      <c r="P2293" s="3" t="s">
        <v>105</v>
      </c>
      <c r="Q2293" s="3" t="s">
        <v>5803</v>
      </c>
      <c r="R2293" s="3" t="s">
        <v>5819</v>
      </c>
      <c r="S2293" s="3" t="s">
        <v>6256</v>
      </c>
      <c r="T2293" s="63">
        <v>38657</v>
      </c>
      <c r="U2293" s="4" t="s">
        <v>6360</v>
      </c>
      <c r="V2293" s="4">
        <v>89407.67</v>
      </c>
      <c r="W2293" s="4">
        <v>14784.48</v>
      </c>
      <c r="X2293" s="4">
        <v>74623.19</v>
      </c>
      <c r="AC2293" s="3">
        <v>45010000</v>
      </c>
      <c r="AD2293" s="3" t="s">
        <v>283</v>
      </c>
      <c r="AE2293" s="64" t="s">
        <v>7500</v>
      </c>
    </row>
    <row r="2294" spans="1:31" s="54" customFormat="1" x14ac:dyDescent="0.25">
      <c r="A2294" s="61" t="s">
        <v>1605</v>
      </c>
      <c r="B2294" s="3">
        <v>1095322</v>
      </c>
      <c r="C2294" s="3">
        <v>1</v>
      </c>
      <c r="D2294" s="62" t="s">
        <v>3801</v>
      </c>
      <c r="E2294" s="65">
        <v>20235527651</v>
      </c>
      <c r="F2294" s="63">
        <v>27269</v>
      </c>
      <c r="G2294" s="3"/>
      <c r="H2294" s="3"/>
      <c r="I2294" s="3">
        <v>45620350</v>
      </c>
      <c r="J2294" s="3" t="s">
        <v>5662</v>
      </c>
      <c r="K2294" s="64" t="s">
        <v>7486</v>
      </c>
      <c r="L2294" s="64"/>
      <c r="M2294" s="3" t="s">
        <v>5736</v>
      </c>
      <c r="N2294" s="3" t="s">
        <v>5738</v>
      </c>
      <c r="O2294" s="3" t="s">
        <v>8629</v>
      </c>
      <c r="P2294" s="3" t="s">
        <v>361</v>
      </c>
      <c r="Q2294" s="3" t="s">
        <v>5803</v>
      </c>
      <c r="R2294" s="3" t="s">
        <v>5819</v>
      </c>
      <c r="S2294" s="3" t="s">
        <v>6256</v>
      </c>
      <c r="T2294" s="63">
        <v>38657</v>
      </c>
      <c r="U2294" s="4" t="s">
        <v>6360</v>
      </c>
      <c r="V2294" s="4">
        <v>86941.59</v>
      </c>
      <c r="W2294" s="4">
        <v>12735.92</v>
      </c>
      <c r="X2294" s="4">
        <v>74205.67</v>
      </c>
      <c r="AC2294" s="3">
        <v>45010000</v>
      </c>
      <c r="AD2294" s="3" t="s">
        <v>283</v>
      </c>
      <c r="AE2294" s="64" t="s">
        <v>7500</v>
      </c>
    </row>
    <row r="2295" spans="1:31" s="54" customFormat="1" x14ac:dyDescent="0.25">
      <c r="A2295" s="61" t="s">
        <v>598</v>
      </c>
      <c r="B2295" s="3">
        <v>1095329</v>
      </c>
      <c r="C2295" s="3">
        <v>1</v>
      </c>
      <c r="D2295" s="62" t="s">
        <v>597</v>
      </c>
      <c r="E2295" s="65">
        <v>20236102247</v>
      </c>
      <c r="F2295" s="63">
        <v>27029</v>
      </c>
      <c r="G2295" s="3"/>
      <c r="H2295" s="3"/>
      <c r="I2295" s="3">
        <v>45960060</v>
      </c>
      <c r="J2295" s="3" t="s">
        <v>5607</v>
      </c>
      <c r="K2295" s="64" t="s">
        <v>7489</v>
      </c>
      <c r="L2295" s="64"/>
      <c r="M2295" s="3" t="s">
        <v>5736</v>
      </c>
      <c r="N2295" s="3" t="s">
        <v>5738</v>
      </c>
      <c r="O2295" s="3" t="s">
        <v>8629</v>
      </c>
      <c r="P2295" s="3" t="s">
        <v>394</v>
      </c>
      <c r="Q2295" s="3" t="s">
        <v>5803</v>
      </c>
      <c r="R2295" s="3" t="s">
        <v>5819</v>
      </c>
      <c r="S2295" s="3" t="s">
        <v>6244</v>
      </c>
      <c r="T2295" s="63">
        <v>38657</v>
      </c>
      <c r="U2295" s="4" t="s">
        <v>6360</v>
      </c>
      <c r="V2295" s="4">
        <v>118967.31</v>
      </c>
      <c r="W2295" s="4">
        <v>20116.39</v>
      </c>
      <c r="X2295" s="4">
        <v>98850.92</v>
      </c>
      <c r="AC2295" s="3">
        <v>45010000</v>
      </c>
      <c r="AD2295" s="3" t="s">
        <v>283</v>
      </c>
      <c r="AE2295" s="64" t="s">
        <v>7500</v>
      </c>
    </row>
    <row r="2296" spans="1:31" s="54" customFormat="1" x14ac:dyDescent="0.25">
      <c r="A2296" s="61" t="s">
        <v>1606</v>
      </c>
      <c r="B2296" s="3">
        <v>1095341</v>
      </c>
      <c r="C2296" s="3">
        <v>1</v>
      </c>
      <c r="D2296" s="62" t="s">
        <v>3802</v>
      </c>
      <c r="E2296" s="65">
        <v>20237537697</v>
      </c>
      <c r="F2296" s="63">
        <v>27113</v>
      </c>
      <c r="G2296" s="3"/>
      <c r="H2296" s="3"/>
      <c r="I2296" s="3">
        <v>45620234</v>
      </c>
      <c r="J2296" s="3" t="s">
        <v>5661</v>
      </c>
      <c r="K2296" s="64" t="s">
        <v>7486</v>
      </c>
      <c r="L2296" s="64"/>
      <c r="M2296" s="3" t="s">
        <v>5736</v>
      </c>
      <c r="N2296" s="3" t="s">
        <v>5738</v>
      </c>
      <c r="O2296" s="3" t="s">
        <v>8629</v>
      </c>
      <c r="P2296" s="3" t="s">
        <v>117</v>
      </c>
      <c r="Q2296" s="3" t="s">
        <v>5803</v>
      </c>
      <c r="R2296" s="3" t="s">
        <v>5819</v>
      </c>
      <c r="S2296" s="3" t="s">
        <v>6234</v>
      </c>
      <c r="T2296" s="63">
        <v>38657</v>
      </c>
      <c r="U2296" s="4" t="s">
        <v>6360</v>
      </c>
      <c r="V2296" s="4">
        <v>91136.49</v>
      </c>
      <c r="W2296" s="4">
        <v>13511.82</v>
      </c>
      <c r="X2296" s="4">
        <v>77624.67</v>
      </c>
      <c r="AC2296" s="3">
        <v>45010000</v>
      </c>
      <c r="AD2296" s="3" t="s">
        <v>283</v>
      </c>
      <c r="AE2296" s="64" t="s">
        <v>7500</v>
      </c>
    </row>
    <row r="2297" spans="1:31" s="54" customFormat="1" x14ac:dyDescent="0.25">
      <c r="A2297" s="61" t="s">
        <v>1607</v>
      </c>
      <c r="B2297" s="3">
        <v>1095379</v>
      </c>
      <c r="C2297" s="3">
        <v>1</v>
      </c>
      <c r="D2297" s="62" t="s">
        <v>3803</v>
      </c>
      <c r="E2297" s="65">
        <v>20241284221</v>
      </c>
      <c r="F2297" s="63">
        <v>27256</v>
      </c>
      <c r="G2297" s="3"/>
      <c r="H2297" s="3"/>
      <c r="I2297" s="3">
        <v>45620340</v>
      </c>
      <c r="J2297" s="3" t="s">
        <v>5619</v>
      </c>
      <c r="K2297" s="64" t="s">
        <v>7486</v>
      </c>
      <c r="L2297" s="64"/>
      <c r="M2297" s="3" t="s">
        <v>5736</v>
      </c>
      <c r="N2297" s="3" t="s">
        <v>5738</v>
      </c>
      <c r="O2297" s="3" t="s">
        <v>8629</v>
      </c>
      <c r="P2297" s="3" t="s">
        <v>117</v>
      </c>
      <c r="Q2297" s="3" t="s">
        <v>5803</v>
      </c>
      <c r="R2297" s="3" t="s">
        <v>5819</v>
      </c>
      <c r="S2297" s="3" t="s">
        <v>6251</v>
      </c>
      <c r="T2297" s="63">
        <v>38657</v>
      </c>
      <c r="U2297" s="4" t="s">
        <v>6360</v>
      </c>
      <c r="V2297" s="4">
        <v>110746.44</v>
      </c>
      <c r="W2297" s="4">
        <v>45764.12</v>
      </c>
      <c r="X2297" s="4">
        <v>64982.32</v>
      </c>
      <c r="AC2297" s="3">
        <v>45010000</v>
      </c>
      <c r="AD2297" s="3" t="s">
        <v>283</v>
      </c>
      <c r="AE2297" s="64" t="s">
        <v>7500</v>
      </c>
    </row>
    <row r="2298" spans="1:31" s="54" customFormat="1" x14ac:dyDescent="0.25">
      <c r="A2298" s="61" t="s">
        <v>1608</v>
      </c>
      <c r="B2298" s="3">
        <v>1095385</v>
      </c>
      <c r="C2298" s="3">
        <v>1</v>
      </c>
      <c r="D2298" s="62" t="s">
        <v>3804</v>
      </c>
      <c r="E2298" s="65">
        <v>20242038070</v>
      </c>
      <c r="F2298" s="63">
        <v>27284</v>
      </c>
      <c r="G2298" s="3"/>
      <c r="H2298" s="3"/>
      <c r="I2298" s="3">
        <v>45960060</v>
      </c>
      <c r="J2298" s="3" t="s">
        <v>5607</v>
      </c>
      <c r="K2298" s="64" t="s">
        <v>7489</v>
      </c>
      <c r="L2298" s="64"/>
      <c r="M2298" s="3" t="s">
        <v>5736</v>
      </c>
      <c r="N2298" s="3" t="s">
        <v>5738</v>
      </c>
      <c r="O2298" s="3" t="s">
        <v>8629</v>
      </c>
      <c r="P2298" s="3" t="s">
        <v>105</v>
      </c>
      <c r="Q2298" s="3" t="s">
        <v>5803</v>
      </c>
      <c r="R2298" s="3" t="s">
        <v>5819</v>
      </c>
      <c r="S2298" s="3" t="s">
        <v>6256</v>
      </c>
      <c r="T2298" s="63">
        <v>38657</v>
      </c>
      <c r="U2298" s="4" t="s">
        <v>6360</v>
      </c>
      <c r="V2298" s="4">
        <v>100646.62</v>
      </c>
      <c r="W2298" s="4">
        <v>15998.15</v>
      </c>
      <c r="X2298" s="4">
        <v>84648.47</v>
      </c>
      <c r="AC2298" s="3">
        <v>45010000</v>
      </c>
      <c r="AD2298" s="3" t="s">
        <v>283</v>
      </c>
      <c r="AE2298" s="64" t="s">
        <v>7500</v>
      </c>
    </row>
    <row r="2299" spans="1:31" s="54" customFormat="1" x14ac:dyDescent="0.25">
      <c r="A2299" s="61" t="s">
        <v>1609</v>
      </c>
      <c r="B2299" s="3">
        <v>1095392</v>
      </c>
      <c r="C2299" s="3">
        <v>1</v>
      </c>
      <c r="D2299" s="62" t="s">
        <v>3805</v>
      </c>
      <c r="E2299" s="65">
        <v>20242582919</v>
      </c>
      <c r="F2299" s="63">
        <v>27408</v>
      </c>
      <c r="G2299" s="3"/>
      <c r="H2299" s="3"/>
      <c r="I2299" s="3">
        <v>45960040</v>
      </c>
      <c r="J2299" s="3" t="s">
        <v>5596</v>
      </c>
      <c r="K2299" s="64" t="s">
        <v>7489</v>
      </c>
      <c r="L2299" s="64"/>
      <c r="M2299" s="3" t="s">
        <v>5736</v>
      </c>
      <c r="N2299" s="3" t="s">
        <v>5738</v>
      </c>
      <c r="O2299" s="3" t="s">
        <v>8629</v>
      </c>
      <c r="P2299" s="3" t="s">
        <v>394</v>
      </c>
      <c r="Q2299" s="3" t="s">
        <v>5803</v>
      </c>
      <c r="R2299" s="3" t="s">
        <v>5819</v>
      </c>
      <c r="S2299" s="3" t="s">
        <v>6244</v>
      </c>
      <c r="T2299" s="63">
        <v>38657</v>
      </c>
      <c r="U2299" s="4" t="s">
        <v>6360</v>
      </c>
      <c r="V2299" s="4">
        <v>110760.01</v>
      </c>
      <c r="W2299" s="4">
        <v>38663.4</v>
      </c>
      <c r="X2299" s="4">
        <v>72096.61</v>
      </c>
      <c r="AC2299" s="3">
        <v>45010000</v>
      </c>
      <c r="AD2299" s="3" t="s">
        <v>283</v>
      </c>
      <c r="AE2299" s="64" t="s">
        <v>7500</v>
      </c>
    </row>
    <row r="2300" spans="1:31" s="54" customFormat="1" x14ac:dyDescent="0.25">
      <c r="A2300" s="61" t="s">
        <v>1610</v>
      </c>
      <c r="B2300" s="3">
        <v>1095410</v>
      </c>
      <c r="C2300" s="3">
        <v>1</v>
      </c>
      <c r="D2300" s="62" t="s">
        <v>3806</v>
      </c>
      <c r="E2300" s="65">
        <v>20243726531</v>
      </c>
      <c r="F2300" s="63">
        <v>27548</v>
      </c>
      <c r="G2300" s="3"/>
      <c r="H2300" s="3"/>
      <c r="I2300" s="3">
        <v>45010020</v>
      </c>
      <c r="J2300" s="3" t="s">
        <v>5672</v>
      </c>
      <c r="K2300" s="64" t="s">
        <v>7504</v>
      </c>
      <c r="L2300" s="64"/>
      <c r="M2300" s="3" t="s">
        <v>5736</v>
      </c>
      <c r="N2300" s="3" t="s">
        <v>5738</v>
      </c>
      <c r="O2300" s="3" t="s">
        <v>8629</v>
      </c>
      <c r="P2300" s="3" t="s">
        <v>111</v>
      </c>
      <c r="Q2300" s="3" t="s">
        <v>5804</v>
      </c>
      <c r="R2300" s="3" t="s">
        <v>5819</v>
      </c>
      <c r="S2300" s="3" t="s">
        <v>6316</v>
      </c>
      <c r="T2300" s="63">
        <v>38657</v>
      </c>
      <c r="U2300" s="4" t="s">
        <v>6360</v>
      </c>
      <c r="V2300" s="4">
        <v>100707.23</v>
      </c>
      <c r="W2300" s="4">
        <v>100707.23</v>
      </c>
      <c r="X2300" s="4">
        <v>0</v>
      </c>
      <c r="AC2300" s="3">
        <v>45010000</v>
      </c>
      <c r="AD2300" s="3" t="s">
        <v>283</v>
      </c>
      <c r="AE2300" s="64" t="s">
        <v>7500</v>
      </c>
    </row>
    <row r="2301" spans="1:31" s="54" customFormat="1" x14ac:dyDescent="0.25">
      <c r="A2301" s="61" t="s">
        <v>600</v>
      </c>
      <c r="B2301" s="3">
        <v>1095433</v>
      </c>
      <c r="C2301" s="3">
        <v>1</v>
      </c>
      <c r="D2301" s="62" t="s">
        <v>599</v>
      </c>
      <c r="E2301" s="65">
        <v>20245871709</v>
      </c>
      <c r="F2301" s="63">
        <v>27498</v>
      </c>
      <c r="G2301" s="3"/>
      <c r="H2301" s="3"/>
      <c r="I2301" s="3">
        <v>45190010</v>
      </c>
      <c r="J2301" s="3" t="s">
        <v>5608</v>
      </c>
      <c r="K2301" s="64" t="s">
        <v>7497</v>
      </c>
      <c r="L2301" s="64"/>
      <c r="M2301" s="3" t="s">
        <v>5736</v>
      </c>
      <c r="N2301" s="3" t="s">
        <v>5738</v>
      </c>
      <c r="O2301" s="3" t="s">
        <v>8629</v>
      </c>
      <c r="P2301" s="3" t="s">
        <v>105</v>
      </c>
      <c r="Q2301" s="3" t="s">
        <v>5803</v>
      </c>
      <c r="R2301" s="3" t="s">
        <v>5819</v>
      </c>
      <c r="S2301" s="3" t="s">
        <v>6261</v>
      </c>
      <c r="T2301" s="63">
        <v>38657</v>
      </c>
      <c r="U2301" s="4" t="s">
        <v>6360</v>
      </c>
      <c r="V2301" s="4">
        <v>118335.83</v>
      </c>
      <c r="W2301" s="4">
        <v>14992.46</v>
      </c>
      <c r="X2301" s="4">
        <v>103343.37</v>
      </c>
      <c r="AC2301" s="3">
        <v>45010000</v>
      </c>
      <c r="AD2301" s="3" t="s">
        <v>283</v>
      </c>
      <c r="AE2301" s="64" t="s">
        <v>7500</v>
      </c>
    </row>
    <row r="2302" spans="1:31" s="54" customFormat="1" x14ac:dyDescent="0.25">
      <c r="A2302" s="61" t="s">
        <v>1611</v>
      </c>
      <c r="B2302" s="3">
        <v>1095436</v>
      </c>
      <c r="C2302" s="3">
        <v>1</v>
      </c>
      <c r="D2302" s="62" t="s">
        <v>3807</v>
      </c>
      <c r="E2302" s="65">
        <v>20246456713</v>
      </c>
      <c r="F2302" s="63">
        <v>27501</v>
      </c>
      <c r="G2302" s="3"/>
      <c r="H2302" s="3"/>
      <c r="I2302" s="3">
        <v>45190010</v>
      </c>
      <c r="J2302" s="3" t="s">
        <v>5608</v>
      </c>
      <c r="K2302" s="64" t="s">
        <v>7497</v>
      </c>
      <c r="L2302" s="64"/>
      <c r="M2302" s="3" t="s">
        <v>5736</v>
      </c>
      <c r="N2302" s="3" t="s">
        <v>5738</v>
      </c>
      <c r="O2302" s="3" t="s">
        <v>8629</v>
      </c>
      <c r="P2302" s="3" t="s">
        <v>578</v>
      </c>
      <c r="Q2302" s="3" t="s">
        <v>5803</v>
      </c>
      <c r="R2302" s="3" t="s">
        <v>5819</v>
      </c>
      <c r="S2302" s="3" t="s">
        <v>6230</v>
      </c>
      <c r="T2302" s="63">
        <v>38657</v>
      </c>
      <c r="U2302" s="4" t="s">
        <v>6360</v>
      </c>
      <c r="V2302" s="4">
        <v>85123.1</v>
      </c>
      <c r="W2302" s="4">
        <v>14405.92</v>
      </c>
      <c r="X2302" s="4">
        <v>70717.179999999993</v>
      </c>
      <c r="AC2302" s="3">
        <v>45010000</v>
      </c>
      <c r="AD2302" s="3" t="s">
        <v>283</v>
      </c>
      <c r="AE2302" s="64" t="s">
        <v>7500</v>
      </c>
    </row>
    <row r="2303" spans="1:31" s="54" customFormat="1" x14ac:dyDescent="0.25">
      <c r="A2303" s="61" t="s">
        <v>1612</v>
      </c>
      <c r="B2303" s="3">
        <v>1095442</v>
      </c>
      <c r="C2303" s="3">
        <v>2</v>
      </c>
      <c r="D2303" s="62" t="s">
        <v>3808</v>
      </c>
      <c r="E2303" s="65">
        <v>20246908851</v>
      </c>
      <c r="F2303" s="63">
        <v>27531</v>
      </c>
      <c r="G2303" s="3"/>
      <c r="H2303" s="3"/>
      <c r="I2303" s="3">
        <v>45010000</v>
      </c>
      <c r="J2303" s="3" t="s">
        <v>283</v>
      </c>
      <c r="K2303" s="64" t="s">
        <v>7500</v>
      </c>
      <c r="L2303" s="64"/>
      <c r="M2303" s="3" t="s">
        <v>5736</v>
      </c>
      <c r="N2303" s="3" t="s">
        <v>5738</v>
      </c>
      <c r="O2303" s="3" t="s">
        <v>8629</v>
      </c>
      <c r="P2303" s="3" t="s">
        <v>111</v>
      </c>
      <c r="Q2303" s="3" t="s">
        <v>5804</v>
      </c>
      <c r="R2303" s="3" t="s">
        <v>5819</v>
      </c>
      <c r="S2303" s="3" t="s">
        <v>6294</v>
      </c>
      <c r="T2303" s="63">
        <v>38657</v>
      </c>
      <c r="U2303" s="4" t="s">
        <v>6360</v>
      </c>
      <c r="V2303" s="4">
        <v>100707.23</v>
      </c>
      <c r="W2303" s="4">
        <v>100707.23</v>
      </c>
      <c r="X2303" s="4">
        <v>0</v>
      </c>
      <c r="AC2303" s="3">
        <v>45010000</v>
      </c>
      <c r="AD2303" s="3" t="s">
        <v>283</v>
      </c>
      <c r="AE2303" s="64" t="s">
        <v>7500</v>
      </c>
    </row>
    <row r="2304" spans="1:31" s="54" customFormat="1" x14ac:dyDescent="0.25">
      <c r="A2304" s="61" t="s">
        <v>1613</v>
      </c>
      <c r="B2304" s="3">
        <v>1095457</v>
      </c>
      <c r="C2304" s="3">
        <v>1</v>
      </c>
      <c r="D2304" s="62" t="s">
        <v>3809</v>
      </c>
      <c r="E2304" s="65">
        <v>20248811952</v>
      </c>
      <c r="F2304" s="63">
        <v>27607</v>
      </c>
      <c r="G2304" s="3"/>
      <c r="H2304" s="3"/>
      <c r="I2304" s="3">
        <v>45010150</v>
      </c>
      <c r="J2304" s="3" t="s">
        <v>5623</v>
      </c>
      <c r="K2304" s="64" t="s">
        <v>7499</v>
      </c>
      <c r="L2304" s="64"/>
      <c r="M2304" s="3" t="s">
        <v>5736</v>
      </c>
      <c r="N2304" s="3" t="s">
        <v>5738</v>
      </c>
      <c r="O2304" s="3" t="s">
        <v>8629</v>
      </c>
      <c r="P2304" s="3" t="s">
        <v>111</v>
      </c>
      <c r="Q2304" s="3" t="s">
        <v>5803</v>
      </c>
      <c r="R2304" s="3" t="s">
        <v>5819</v>
      </c>
      <c r="S2304" s="3" t="s">
        <v>6318</v>
      </c>
      <c r="T2304" s="63">
        <v>38658</v>
      </c>
      <c r="U2304" s="4" t="s">
        <v>6360</v>
      </c>
      <c r="V2304" s="4">
        <v>105544.71</v>
      </c>
      <c r="W2304" s="4">
        <v>42042.23</v>
      </c>
      <c r="X2304" s="4">
        <v>63502.48</v>
      </c>
      <c r="AC2304" s="3">
        <v>45010000</v>
      </c>
      <c r="AD2304" s="3" t="s">
        <v>283</v>
      </c>
      <c r="AE2304" s="64" t="s">
        <v>7500</v>
      </c>
    </row>
    <row r="2305" spans="1:31" s="54" customFormat="1" x14ac:dyDescent="0.25">
      <c r="A2305" s="61" t="s">
        <v>1614</v>
      </c>
      <c r="B2305" s="3">
        <v>1095461</v>
      </c>
      <c r="C2305" s="3">
        <v>1</v>
      </c>
      <c r="D2305" s="62" t="s">
        <v>3810</v>
      </c>
      <c r="E2305" s="65">
        <v>20249214958</v>
      </c>
      <c r="F2305" s="63">
        <v>27688</v>
      </c>
      <c r="G2305" s="3"/>
      <c r="H2305" s="3"/>
      <c r="I2305" s="3">
        <v>45190010</v>
      </c>
      <c r="J2305" s="3" t="s">
        <v>5608</v>
      </c>
      <c r="K2305" s="64" t="s">
        <v>7497</v>
      </c>
      <c r="L2305" s="64"/>
      <c r="M2305" s="3" t="s">
        <v>5736</v>
      </c>
      <c r="N2305" s="3" t="s">
        <v>5738</v>
      </c>
      <c r="O2305" s="3" t="s">
        <v>8629</v>
      </c>
      <c r="P2305" s="3" t="s">
        <v>569</v>
      </c>
      <c r="Q2305" s="3" t="s">
        <v>5803</v>
      </c>
      <c r="R2305" s="3" t="s">
        <v>5819</v>
      </c>
      <c r="S2305" s="3" t="s">
        <v>6273</v>
      </c>
      <c r="T2305" s="63">
        <v>38657</v>
      </c>
      <c r="U2305" s="4" t="s">
        <v>6360</v>
      </c>
      <c r="V2305" s="4">
        <v>87947.3</v>
      </c>
      <c r="W2305" s="4">
        <v>15118.87</v>
      </c>
      <c r="X2305" s="4">
        <v>72828.429999999993</v>
      </c>
      <c r="AC2305" s="3">
        <v>45010000</v>
      </c>
      <c r="AD2305" s="3" t="s">
        <v>283</v>
      </c>
      <c r="AE2305" s="64" t="s">
        <v>7500</v>
      </c>
    </row>
    <row r="2306" spans="1:31" s="54" customFormat="1" x14ac:dyDescent="0.25">
      <c r="A2306" s="61" t="s">
        <v>1615</v>
      </c>
      <c r="B2306" s="3">
        <v>1095466</v>
      </c>
      <c r="C2306" s="3">
        <v>1</v>
      </c>
      <c r="D2306" s="62" t="s">
        <v>3811</v>
      </c>
      <c r="E2306" s="65">
        <v>20249367045</v>
      </c>
      <c r="F2306" s="63">
        <v>27763</v>
      </c>
      <c r="G2306" s="3"/>
      <c r="H2306" s="3"/>
      <c r="I2306" s="3">
        <v>45190010</v>
      </c>
      <c r="J2306" s="3" t="s">
        <v>5608</v>
      </c>
      <c r="K2306" s="64" t="s">
        <v>7497</v>
      </c>
      <c r="L2306" s="64"/>
      <c r="M2306" s="3" t="s">
        <v>5736</v>
      </c>
      <c r="N2306" s="3" t="s">
        <v>5738</v>
      </c>
      <c r="O2306" s="3" t="s">
        <v>8629</v>
      </c>
      <c r="P2306" s="3" t="s">
        <v>694</v>
      </c>
      <c r="Q2306" s="3" t="s">
        <v>5803</v>
      </c>
      <c r="R2306" s="3" t="s">
        <v>5819</v>
      </c>
      <c r="S2306" s="3" t="s">
        <v>6273</v>
      </c>
      <c r="T2306" s="63">
        <v>38657</v>
      </c>
      <c r="U2306" s="4" t="s">
        <v>6360</v>
      </c>
      <c r="V2306" s="4">
        <v>90287.92</v>
      </c>
      <c r="W2306" s="4">
        <v>17863.36</v>
      </c>
      <c r="X2306" s="4">
        <v>72424.56</v>
      </c>
      <c r="AC2306" s="3">
        <v>45170520</v>
      </c>
      <c r="AD2306" s="3" t="s">
        <v>5600</v>
      </c>
      <c r="AE2306" s="64" t="s">
        <v>7501</v>
      </c>
    </row>
    <row r="2307" spans="1:31" s="54" customFormat="1" x14ac:dyDescent="0.25">
      <c r="A2307" s="61" t="s">
        <v>1616</v>
      </c>
      <c r="B2307" s="3">
        <v>1095508</v>
      </c>
      <c r="C2307" s="3">
        <v>1</v>
      </c>
      <c r="D2307" s="62" t="s">
        <v>3812</v>
      </c>
      <c r="E2307" s="65">
        <v>20252448617</v>
      </c>
      <c r="F2307" s="63">
        <v>28108</v>
      </c>
      <c r="G2307" s="3"/>
      <c r="H2307" s="3"/>
      <c r="I2307" s="3">
        <v>45620122</v>
      </c>
      <c r="J2307" s="3" t="s">
        <v>5627</v>
      </c>
      <c r="K2307" s="64" t="s">
        <v>7486</v>
      </c>
      <c r="L2307" s="64"/>
      <c r="M2307" s="3" t="s">
        <v>5736</v>
      </c>
      <c r="N2307" s="3" t="s">
        <v>5738</v>
      </c>
      <c r="O2307" s="3" t="s">
        <v>8629</v>
      </c>
      <c r="P2307" s="3" t="s">
        <v>417</v>
      </c>
      <c r="Q2307" s="3" t="s">
        <v>5803</v>
      </c>
      <c r="R2307" s="3" t="s">
        <v>5819</v>
      </c>
      <c r="S2307" s="3" t="s">
        <v>6251</v>
      </c>
      <c r="T2307" s="63">
        <v>38657</v>
      </c>
      <c r="U2307" s="4" t="s">
        <v>6360</v>
      </c>
      <c r="V2307" s="4">
        <v>86108.59</v>
      </c>
      <c r="W2307" s="4">
        <v>32296.35</v>
      </c>
      <c r="X2307" s="4">
        <v>53812.24</v>
      </c>
      <c r="AC2307" s="3">
        <v>45170500</v>
      </c>
      <c r="AD2307" s="3" t="s">
        <v>5615</v>
      </c>
      <c r="AE2307" s="64" t="s">
        <v>7501</v>
      </c>
    </row>
    <row r="2308" spans="1:31" s="54" customFormat="1" x14ac:dyDescent="0.25">
      <c r="A2308" s="61" t="s">
        <v>1617</v>
      </c>
      <c r="B2308" s="3">
        <v>1095526</v>
      </c>
      <c r="C2308" s="3">
        <v>1</v>
      </c>
      <c r="D2308" s="62" t="s">
        <v>3813</v>
      </c>
      <c r="E2308" s="65">
        <v>20254005305</v>
      </c>
      <c r="F2308" s="63">
        <v>27962</v>
      </c>
      <c r="G2308" s="3"/>
      <c r="H2308" s="3"/>
      <c r="I2308" s="3">
        <v>45010174</v>
      </c>
      <c r="J2308" s="3" t="s">
        <v>5675</v>
      </c>
      <c r="K2308" s="64" t="s">
        <v>7498</v>
      </c>
      <c r="L2308" s="64"/>
      <c r="M2308" s="3" t="s">
        <v>5736</v>
      </c>
      <c r="N2308" s="3" t="s">
        <v>5738</v>
      </c>
      <c r="O2308" s="3" t="s">
        <v>8629</v>
      </c>
      <c r="P2308" s="3" t="s">
        <v>111</v>
      </c>
      <c r="Q2308" s="3" t="s">
        <v>5803</v>
      </c>
      <c r="R2308" s="3" t="s">
        <v>5819</v>
      </c>
      <c r="S2308" s="3" t="s">
        <v>6248</v>
      </c>
      <c r="T2308" s="63">
        <v>38657</v>
      </c>
      <c r="U2308" s="4" t="s">
        <v>6360</v>
      </c>
      <c r="V2308" s="4">
        <v>126050.48</v>
      </c>
      <c r="W2308" s="4">
        <v>41419.550000000003</v>
      </c>
      <c r="X2308" s="4">
        <v>84630.93</v>
      </c>
      <c r="AC2308" s="3">
        <v>45170500</v>
      </c>
      <c r="AD2308" s="3" t="s">
        <v>5615</v>
      </c>
      <c r="AE2308" s="64" t="s">
        <v>7501</v>
      </c>
    </row>
    <row r="2309" spans="1:31" s="54" customFormat="1" x14ac:dyDescent="0.25">
      <c r="A2309" s="61" t="s">
        <v>1618</v>
      </c>
      <c r="B2309" s="3">
        <v>1095531</v>
      </c>
      <c r="C2309" s="3">
        <v>1</v>
      </c>
      <c r="D2309" s="62" t="s">
        <v>3814</v>
      </c>
      <c r="E2309" s="65">
        <v>20254352994</v>
      </c>
      <c r="F2309" s="63">
        <v>28025</v>
      </c>
      <c r="G2309" s="3"/>
      <c r="H2309" s="3"/>
      <c r="I2309" s="3">
        <v>45010010</v>
      </c>
      <c r="J2309" s="3" t="s">
        <v>302</v>
      </c>
      <c r="K2309" s="64" t="s">
        <v>7499</v>
      </c>
      <c r="L2309" s="64"/>
      <c r="M2309" s="3" t="s">
        <v>5736</v>
      </c>
      <c r="N2309" s="3" t="s">
        <v>5738</v>
      </c>
      <c r="O2309" s="3" t="s">
        <v>8629</v>
      </c>
      <c r="P2309" s="3" t="s">
        <v>546</v>
      </c>
      <c r="Q2309" s="3" t="s">
        <v>5803</v>
      </c>
      <c r="R2309" s="3" t="s">
        <v>5819</v>
      </c>
      <c r="S2309" s="3" t="s">
        <v>6230</v>
      </c>
      <c r="T2309" s="63">
        <v>38657</v>
      </c>
      <c r="U2309" s="4" t="s">
        <v>6360</v>
      </c>
      <c r="V2309" s="4">
        <v>82647.14</v>
      </c>
      <c r="W2309" s="4">
        <v>13906.94</v>
      </c>
      <c r="X2309" s="4">
        <v>68740.2</v>
      </c>
      <c r="AC2309" s="3">
        <v>45170500</v>
      </c>
      <c r="AD2309" s="3" t="s">
        <v>5615</v>
      </c>
      <c r="AE2309" s="64" t="s">
        <v>7501</v>
      </c>
    </row>
    <row r="2310" spans="1:31" s="54" customFormat="1" x14ac:dyDescent="0.25">
      <c r="A2310" s="61" t="s">
        <v>1619</v>
      </c>
      <c r="B2310" s="3">
        <v>1095545</v>
      </c>
      <c r="C2310" s="3">
        <v>1</v>
      </c>
      <c r="D2310" s="62" t="s">
        <v>3815</v>
      </c>
      <c r="E2310" s="65">
        <v>20255722329</v>
      </c>
      <c r="F2310" s="63">
        <v>28058</v>
      </c>
      <c r="G2310" s="3"/>
      <c r="H2310" s="3"/>
      <c r="I2310" s="3">
        <v>45960060</v>
      </c>
      <c r="J2310" s="3" t="s">
        <v>5607</v>
      </c>
      <c r="K2310" s="64" t="s">
        <v>7489</v>
      </c>
      <c r="L2310" s="64"/>
      <c r="M2310" s="3" t="s">
        <v>5736</v>
      </c>
      <c r="N2310" s="3" t="s">
        <v>5738</v>
      </c>
      <c r="O2310" s="3" t="s">
        <v>8629</v>
      </c>
      <c r="P2310" s="3" t="s">
        <v>117</v>
      </c>
      <c r="Q2310" s="3" t="s">
        <v>5803</v>
      </c>
      <c r="R2310" s="3" t="s">
        <v>5819</v>
      </c>
      <c r="S2310" s="3" t="s">
        <v>6265</v>
      </c>
      <c r="T2310" s="63">
        <v>38657</v>
      </c>
      <c r="U2310" s="4" t="s">
        <v>6360</v>
      </c>
      <c r="V2310" s="4">
        <v>93654.74</v>
      </c>
      <c r="W2310" s="4">
        <v>15998.15</v>
      </c>
      <c r="X2310" s="4">
        <v>77656.59</v>
      </c>
      <c r="AC2310" s="3">
        <v>45170500</v>
      </c>
      <c r="AD2310" s="3" t="s">
        <v>5615</v>
      </c>
      <c r="AE2310" s="64" t="s">
        <v>7501</v>
      </c>
    </row>
    <row r="2311" spans="1:31" s="54" customFormat="1" x14ac:dyDescent="0.25">
      <c r="A2311" s="61" t="s">
        <v>1620</v>
      </c>
      <c r="B2311" s="3">
        <v>1095610</v>
      </c>
      <c r="C2311" s="3">
        <v>1</v>
      </c>
      <c r="D2311" s="62" t="s">
        <v>3816</v>
      </c>
      <c r="E2311" s="65">
        <v>20260625587</v>
      </c>
      <c r="F2311" s="63">
        <v>28367</v>
      </c>
      <c r="G2311" s="3"/>
      <c r="H2311" s="3"/>
      <c r="I2311" s="3">
        <v>45010170</v>
      </c>
      <c r="J2311" s="3" t="s">
        <v>5617</v>
      </c>
      <c r="K2311" s="64" t="s">
        <v>7488</v>
      </c>
      <c r="L2311" s="64"/>
      <c r="M2311" s="3" t="s">
        <v>5736</v>
      </c>
      <c r="N2311" s="3" t="s">
        <v>5738</v>
      </c>
      <c r="O2311" s="3" t="s">
        <v>8629</v>
      </c>
      <c r="P2311" s="3" t="s">
        <v>578</v>
      </c>
      <c r="Q2311" s="3" t="s">
        <v>5803</v>
      </c>
      <c r="R2311" s="3" t="s">
        <v>5819</v>
      </c>
      <c r="S2311" s="3" t="s">
        <v>6230</v>
      </c>
      <c r="T2311" s="63">
        <v>38657</v>
      </c>
      <c r="U2311" s="4" t="s">
        <v>6360</v>
      </c>
      <c r="V2311" s="4">
        <v>93071.73</v>
      </c>
      <c r="W2311" s="4">
        <v>41983.25</v>
      </c>
      <c r="X2311" s="4">
        <v>51088.480000000003</v>
      </c>
      <c r="AC2311" s="3">
        <v>45170500</v>
      </c>
      <c r="AD2311" s="3" t="s">
        <v>5615</v>
      </c>
      <c r="AE2311" s="64" t="s">
        <v>7501</v>
      </c>
    </row>
    <row r="2312" spans="1:31" s="54" customFormat="1" x14ac:dyDescent="0.25">
      <c r="A2312" s="61" t="s">
        <v>602</v>
      </c>
      <c r="B2312" s="3">
        <v>1095627</v>
      </c>
      <c r="C2312" s="3">
        <v>1</v>
      </c>
      <c r="D2312" s="62" t="s">
        <v>601</v>
      </c>
      <c r="E2312" s="65">
        <v>20262296300</v>
      </c>
      <c r="F2312" s="63">
        <v>28297</v>
      </c>
      <c r="G2312" s="3"/>
      <c r="H2312" s="3"/>
      <c r="I2312" s="3">
        <v>45190010</v>
      </c>
      <c r="J2312" s="3" t="s">
        <v>5608</v>
      </c>
      <c r="K2312" s="64" t="s">
        <v>7497</v>
      </c>
      <c r="L2312" s="64"/>
      <c r="M2312" s="3" t="s">
        <v>5736</v>
      </c>
      <c r="N2312" s="3" t="s">
        <v>5738</v>
      </c>
      <c r="O2312" s="3" t="s">
        <v>8629</v>
      </c>
      <c r="P2312" s="3" t="s">
        <v>111</v>
      </c>
      <c r="Q2312" s="3" t="s">
        <v>5803</v>
      </c>
      <c r="R2312" s="3" t="s">
        <v>5819</v>
      </c>
      <c r="S2312" s="3" t="s">
        <v>6254</v>
      </c>
      <c r="T2312" s="63">
        <v>38657</v>
      </c>
      <c r="U2312" s="4" t="s">
        <v>6360</v>
      </c>
      <c r="V2312" s="4">
        <v>140332.31</v>
      </c>
      <c r="W2312" s="4">
        <v>21706.84</v>
      </c>
      <c r="X2312" s="4">
        <v>118625.47</v>
      </c>
      <c r="AC2312" s="3">
        <v>45170500</v>
      </c>
      <c r="AD2312" s="3" t="s">
        <v>5615</v>
      </c>
      <c r="AE2312" s="64" t="s">
        <v>7501</v>
      </c>
    </row>
    <row r="2313" spans="1:31" s="54" customFormat="1" x14ac:dyDescent="0.25">
      <c r="A2313" s="61" t="s">
        <v>1621</v>
      </c>
      <c r="B2313" s="3">
        <v>1095656</v>
      </c>
      <c r="C2313" s="3">
        <v>1</v>
      </c>
      <c r="D2313" s="62" t="s">
        <v>3817</v>
      </c>
      <c r="E2313" s="65">
        <v>20265843450</v>
      </c>
      <c r="F2313" s="63">
        <v>28607</v>
      </c>
      <c r="G2313" s="3"/>
      <c r="H2313" s="3"/>
      <c r="I2313" s="3">
        <v>45960060</v>
      </c>
      <c r="J2313" s="3" t="s">
        <v>5607</v>
      </c>
      <c r="K2313" s="64" t="s">
        <v>7489</v>
      </c>
      <c r="L2313" s="64"/>
      <c r="M2313" s="3" t="s">
        <v>5736</v>
      </c>
      <c r="N2313" s="3" t="s">
        <v>5738</v>
      </c>
      <c r="O2313" s="3" t="s">
        <v>8629</v>
      </c>
      <c r="P2313" s="3" t="s">
        <v>105</v>
      </c>
      <c r="Q2313" s="3" t="s">
        <v>5803</v>
      </c>
      <c r="R2313" s="3" t="s">
        <v>5819</v>
      </c>
      <c r="S2313" s="3" t="s">
        <v>6261</v>
      </c>
      <c r="T2313" s="63">
        <v>38657</v>
      </c>
      <c r="U2313" s="4" t="s">
        <v>6360</v>
      </c>
      <c r="V2313" s="4">
        <v>98841.74</v>
      </c>
      <c r="W2313" s="4">
        <v>17190.11</v>
      </c>
      <c r="X2313" s="4">
        <v>81651.63</v>
      </c>
      <c r="AC2313" s="3">
        <v>45170500</v>
      </c>
      <c r="AD2313" s="3" t="s">
        <v>5615</v>
      </c>
      <c r="AE2313" s="64" t="s">
        <v>7501</v>
      </c>
    </row>
    <row r="2314" spans="1:31" s="54" customFormat="1" x14ac:dyDescent="0.25">
      <c r="A2314" s="61" t="s">
        <v>604</v>
      </c>
      <c r="B2314" s="3">
        <v>1095657</v>
      </c>
      <c r="C2314" s="3">
        <v>1</v>
      </c>
      <c r="D2314" s="62" t="s">
        <v>603</v>
      </c>
      <c r="E2314" s="65">
        <v>20265887695</v>
      </c>
      <c r="F2314" s="63">
        <v>28629</v>
      </c>
      <c r="G2314" s="3"/>
      <c r="H2314" s="3"/>
      <c r="I2314" s="3">
        <v>45960060</v>
      </c>
      <c r="J2314" s="3" t="s">
        <v>5607</v>
      </c>
      <c r="K2314" s="64" t="s">
        <v>7489</v>
      </c>
      <c r="L2314" s="64"/>
      <c r="M2314" s="3" t="s">
        <v>5736</v>
      </c>
      <c r="N2314" s="3" t="s">
        <v>5738</v>
      </c>
      <c r="O2314" s="3" t="s">
        <v>8629</v>
      </c>
      <c r="P2314" s="3" t="s">
        <v>117</v>
      </c>
      <c r="Q2314" s="3" t="s">
        <v>5803</v>
      </c>
      <c r="R2314" s="3" t="s">
        <v>5819</v>
      </c>
      <c r="S2314" s="3" t="s">
        <v>6274</v>
      </c>
      <c r="T2314" s="63">
        <v>38657</v>
      </c>
      <c r="U2314" s="4" t="s">
        <v>6360</v>
      </c>
      <c r="V2314" s="4">
        <v>100515.83</v>
      </c>
      <c r="W2314" s="4">
        <v>16899.02</v>
      </c>
      <c r="X2314" s="4">
        <v>83616.81</v>
      </c>
      <c r="AC2314" s="3">
        <v>45170500</v>
      </c>
      <c r="AD2314" s="3" t="s">
        <v>5615</v>
      </c>
      <c r="AE2314" s="64" t="s">
        <v>7501</v>
      </c>
    </row>
    <row r="2315" spans="1:31" s="54" customFormat="1" x14ac:dyDescent="0.25">
      <c r="A2315" s="61" t="s">
        <v>1622</v>
      </c>
      <c r="B2315" s="3">
        <v>1095684</v>
      </c>
      <c r="C2315" s="3">
        <v>1</v>
      </c>
      <c r="D2315" s="62" t="s">
        <v>3818</v>
      </c>
      <c r="E2315" s="65">
        <v>20268731637</v>
      </c>
      <c r="F2315" s="63">
        <v>28748</v>
      </c>
      <c r="G2315" s="3"/>
      <c r="H2315" s="3"/>
      <c r="I2315" s="3">
        <v>45620000</v>
      </c>
      <c r="J2315" s="3" t="s">
        <v>5648</v>
      </c>
      <c r="K2315" s="64" t="s">
        <v>7486</v>
      </c>
      <c r="L2315" s="64"/>
      <c r="M2315" s="3" t="s">
        <v>5736</v>
      </c>
      <c r="N2315" s="3" t="s">
        <v>5738</v>
      </c>
      <c r="O2315" s="3" t="s">
        <v>8629</v>
      </c>
      <c r="P2315" s="3" t="s">
        <v>533</v>
      </c>
      <c r="Q2315" s="3" t="s">
        <v>5803</v>
      </c>
      <c r="R2315" s="3" t="s">
        <v>5819</v>
      </c>
      <c r="S2315" s="3" t="s">
        <v>6248</v>
      </c>
      <c r="T2315" s="63">
        <v>38657</v>
      </c>
      <c r="U2315" s="4" t="s">
        <v>6360</v>
      </c>
      <c r="V2315" s="4">
        <v>105997.65</v>
      </c>
      <c r="W2315" s="4">
        <v>16943.22</v>
      </c>
      <c r="X2315" s="4">
        <v>89054.43</v>
      </c>
      <c r="AC2315" s="3">
        <v>45170500</v>
      </c>
      <c r="AD2315" s="3" t="s">
        <v>5615</v>
      </c>
      <c r="AE2315" s="64" t="s">
        <v>7501</v>
      </c>
    </row>
    <row r="2316" spans="1:31" s="54" customFormat="1" x14ac:dyDescent="0.25">
      <c r="A2316" s="61" t="s">
        <v>1623</v>
      </c>
      <c r="B2316" s="3">
        <v>1095687</v>
      </c>
      <c r="C2316" s="3">
        <v>1</v>
      </c>
      <c r="D2316" s="62" t="s">
        <v>3819</v>
      </c>
      <c r="E2316" s="65">
        <v>20269065460</v>
      </c>
      <c r="F2316" s="63">
        <v>28547</v>
      </c>
      <c r="G2316" s="3"/>
      <c r="H2316" s="3"/>
      <c r="I2316" s="3">
        <v>45180040</v>
      </c>
      <c r="J2316" s="3" t="s">
        <v>5622</v>
      </c>
      <c r="K2316" s="64" t="s">
        <v>7505</v>
      </c>
      <c r="L2316" s="64"/>
      <c r="M2316" s="3" t="s">
        <v>5736</v>
      </c>
      <c r="N2316" s="3" t="s">
        <v>5738</v>
      </c>
      <c r="O2316" s="3" t="s">
        <v>8629</v>
      </c>
      <c r="P2316" s="3" t="s">
        <v>105</v>
      </c>
      <c r="Q2316" s="3" t="s">
        <v>5803</v>
      </c>
      <c r="R2316" s="3" t="s">
        <v>5819</v>
      </c>
      <c r="S2316" s="3" t="s">
        <v>6266</v>
      </c>
      <c r="T2316" s="63">
        <v>38657</v>
      </c>
      <c r="U2316" s="4" t="s">
        <v>6360</v>
      </c>
      <c r="V2316" s="4">
        <v>94594.67</v>
      </c>
      <c r="W2316" s="4">
        <v>16292.9</v>
      </c>
      <c r="X2316" s="4">
        <v>78301.77</v>
      </c>
      <c r="AC2316" s="3">
        <v>45170500</v>
      </c>
      <c r="AD2316" s="3" t="s">
        <v>5615</v>
      </c>
      <c r="AE2316" s="64" t="s">
        <v>7501</v>
      </c>
    </row>
    <row r="2317" spans="1:31" s="54" customFormat="1" x14ac:dyDescent="0.25">
      <c r="A2317" s="61" t="s">
        <v>1624</v>
      </c>
      <c r="B2317" s="3">
        <v>1095690</v>
      </c>
      <c r="C2317" s="3">
        <v>1</v>
      </c>
      <c r="D2317" s="62" t="s">
        <v>3820</v>
      </c>
      <c r="E2317" s="65">
        <v>20269337185</v>
      </c>
      <c r="F2317" s="63">
        <v>28858</v>
      </c>
      <c r="G2317" s="3"/>
      <c r="H2317" s="3"/>
      <c r="I2317" s="3">
        <v>45170500</v>
      </c>
      <c r="J2317" s="3" t="s">
        <v>5615</v>
      </c>
      <c r="K2317" s="64" t="s">
        <v>7501</v>
      </c>
      <c r="L2317" s="64"/>
      <c r="M2317" s="3" t="s">
        <v>5736</v>
      </c>
      <c r="N2317" s="3" t="s">
        <v>5738</v>
      </c>
      <c r="O2317" s="3" t="s">
        <v>8629</v>
      </c>
      <c r="P2317" s="3" t="s">
        <v>546</v>
      </c>
      <c r="Q2317" s="3" t="s">
        <v>5804</v>
      </c>
      <c r="R2317" s="3" t="s">
        <v>5819</v>
      </c>
      <c r="S2317" s="3" t="s">
        <v>6237</v>
      </c>
      <c r="T2317" s="63">
        <v>38657</v>
      </c>
      <c r="U2317" s="4" t="s">
        <v>6364</v>
      </c>
      <c r="V2317" s="4">
        <v>69492.740000000005</v>
      </c>
      <c r="W2317" s="4">
        <v>69492.740000000005</v>
      </c>
      <c r="X2317" s="4">
        <v>0</v>
      </c>
      <c r="AC2317" s="3">
        <v>45170500</v>
      </c>
      <c r="AD2317" s="3" t="s">
        <v>5615</v>
      </c>
      <c r="AE2317" s="64" t="s">
        <v>7501</v>
      </c>
    </row>
    <row r="2318" spans="1:31" s="54" customFormat="1" x14ac:dyDescent="0.25">
      <c r="A2318" s="61" t="s">
        <v>1625</v>
      </c>
      <c r="B2318" s="3">
        <v>1095705</v>
      </c>
      <c r="C2318" s="3">
        <v>1</v>
      </c>
      <c r="D2318" s="62" t="s">
        <v>3821</v>
      </c>
      <c r="E2318" s="65">
        <v>20270962026</v>
      </c>
      <c r="F2318" s="63">
        <v>28846</v>
      </c>
      <c r="G2318" s="3"/>
      <c r="H2318" s="3"/>
      <c r="I2318" s="3">
        <v>45620332</v>
      </c>
      <c r="J2318" s="3" t="s">
        <v>5620</v>
      </c>
      <c r="K2318" s="64" t="s">
        <v>7486</v>
      </c>
      <c r="L2318" s="64"/>
      <c r="M2318" s="3" t="s">
        <v>5736</v>
      </c>
      <c r="N2318" s="3" t="s">
        <v>5738</v>
      </c>
      <c r="O2318" s="3" t="s">
        <v>8629</v>
      </c>
      <c r="P2318" s="3" t="s">
        <v>361</v>
      </c>
      <c r="Q2318" s="3" t="s">
        <v>5803</v>
      </c>
      <c r="R2318" s="3" t="s">
        <v>5819</v>
      </c>
      <c r="S2318" s="3" t="s">
        <v>6256</v>
      </c>
      <c r="T2318" s="63">
        <v>38657</v>
      </c>
      <c r="U2318" s="4" t="s">
        <v>6360</v>
      </c>
      <c r="V2318" s="4">
        <v>92545.7</v>
      </c>
      <c r="W2318" s="4">
        <v>39459.910000000003</v>
      </c>
      <c r="X2318" s="4">
        <v>53085.79</v>
      </c>
      <c r="AC2318" s="3">
        <v>45170500</v>
      </c>
      <c r="AD2318" s="3" t="s">
        <v>5615</v>
      </c>
      <c r="AE2318" s="64" t="s">
        <v>7501</v>
      </c>
    </row>
    <row r="2319" spans="1:31" s="54" customFormat="1" x14ac:dyDescent="0.25">
      <c r="A2319" s="61" t="s">
        <v>1626</v>
      </c>
      <c r="B2319" s="3">
        <v>1095716</v>
      </c>
      <c r="C2319" s="3">
        <v>1</v>
      </c>
      <c r="D2319" s="62" t="s">
        <v>3822</v>
      </c>
      <c r="E2319" s="65">
        <v>20271755741</v>
      </c>
      <c r="F2319" s="63">
        <v>28803</v>
      </c>
      <c r="G2319" s="3"/>
      <c r="H2319" s="3"/>
      <c r="I2319" s="3">
        <v>45620340</v>
      </c>
      <c r="J2319" s="3" t="s">
        <v>5619</v>
      </c>
      <c r="K2319" s="64" t="s">
        <v>7486</v>
      </c>
      <c r="L2319" s="64"/>
      <c r="M2319" s="3" t="s">
        <v>5736</v>
      </c>
      <c r="N2319" s="3" t="s">
        <v>5738</v>
      </c>
      <c r="O2319" s="3" t="s">
        <v>8629</v>
      </c>
      <c r="P2319" s="3" t="s">
        <v>578</v>
      </c>
      <c r="Q2319" s="3" t="s">
        <v>5803</v>
      </c>
      <c r="R2319" s="3" t="s">
        <v>5819</v>
      </c>
      <c r="S2319" s="3" t="s">
        <v>6230</v>
      </c>
      <c r="T2319" s="63">
        <v>38657</v>
      </c>
      <c r="U2319" s="4" t="s">
        <v>6360</v>
      </c>
      <c r="V2319" s="4">
        <v>84594.85</v>
      </c>
      <c r="W2319" s="4">
        <v>14949.92</v>
      </c>
      <c r="X2319" s="4">
        <v>69644.929999999993</v>
      </c>
      <c r="AC2319" s="3">
        <v>45170500</v>
      </c>
      <c r="AD2319" s="3" t="s">
        <v>5615</v>
      </c>
      <c r="AE2319" s="64" t="s">
        <v>7501</v>
      </c>
    </row>
    <row r="2320" spans="1:31" s="54" customFormat="1" x14ac:dyDescent="0.25">
      <c r="A2320" s="61" t="s">
        <v>1627</v>
      </c>
      <c r="B2320" s="3">
        <v>1095721</v>
      </c>
      <c r="C2320" s="3">
        <v>1</v>
      </c>
      <c r="D2320" s="62" t="s">
        <v>3823</v>
      </c>
      <c r="E2320" s="65">
        <v>20272266299</v>
      </c>
      <c r="F2320" s="63">
        <v>28962</v>
      </c>
      <c r="G2320" s="3"/>
      <c r="H2320" s="3"/>
      <c r="I2320" s="3">
        <v>45190010</v>
      </c>
      <c r="J2320" s="3" t="s">
        <v>5608</v>
      </c>
      <c r="K2320" s="64" t="s">
        <v>7497</v>
      </c>
      <c r="L2320" s="64"/>
      <c r="M2320" s="3" t="s">
        <v>5736</v>
      </c>
      <c r="N2320" s="3" t="s">
        <v>5738</v>
      </c>
      <c r="O2320" s="3" t="s">
        <v>8629</v>
      </c>
      <c r="P2320" s="3" t="s">
        <v>533</v>
      </c>
      <c r="Q2320" s="3" t="s">
        <v>5804</v>
      </c>
      <c r="R2320" s="3" t="s">
        <v>5819</v>
      </c>
      <c r="S2320" s="3" t="s">
        <v>6248</v>
      </c>
      <c r="T2320" s="63">
        <v>38657</v>
      </c>
      <c r="U2320" s="4" t="s">
        <v>6360</v>
      </c>
      <c r="V2320" s="4">
        <v>84827.520000000004</v>
      </c>
      <c r="W2320" s="4">
        <v>84827.520000000004</v>
      </c>
      <c r="X2320" s="4">
        <v>0</v>
      </c>
      <c r="AC2320" s="3">
        <v>45170500</v>
      </c>
      <c r="AD2320" s="3" t="s">
        <v>5615</v>
      </c>
      <c r="AE2320" s="64" t="s">
        <v>7501</v>
      </c>
    </row>
    <row r="2321" spans="1:31" s="54" customFormat="1" x14ac:dyDescent="0.25">
      <c r="A2321" s="61" t="s">
        <v>1628</v>
      </c>
      <c r="B2321" s="3">
        <v>1095729</v>
      </c>
      <c r="C2321" s="3">
        <v>1</v>
      </c>
      <c r="D2321" s="62" t="s">
        <v>3824</v>
      </c>
      <c r="E2321" s="65">
        <v>20272893080</v>
      </c>
      <c r="F2321" s="63">
        <v>29116</v>
      </c>
      <c r="G2321" s="3"/>
      <c r="H2321" s="3"/>
      <c r="I2321" s="3">
        <v>45620331</v>
      </c>
      <c r="J2321" s="3" t="s">
        <v>5659</v>
      </c>
      <c r="K2321" s="64" t="s">
        <v>7486</v>
      </c>
      <c r="L2321" s="64"/>
      <c r="M2321" s="3" t="s">
        <v>5736</v>
      </c>
      <c r="N2321" s="3" t="s">
        <v>5738</v>
      </c>
      <c r="O2321" s="3" t="s">
        <v>8629</v>
      </c>
      <c r="P2321" s="3" t="s">
        <v>578</v>
      </c>
      <c r="Q2321" s="3" t="s">
        <v>5803</v>
      </c>
      <c r="R2321" s="3" t="s">
        <v>5819</v>
      </c>
      <c r="S2321" s="3" t="s">
        <v>6232</v>
      </c>
      <c r="T2321" s="63">
        <v>38657</v>
      </c>
      <c r="U2321" s="4" t="s">
        <v>6360</v>
      </c>
      <c r="V2321" s="4">
        <v>84594.85</v>
      </c>
      <c r="W2321" s="4">
        <v>13947.35</v>
      </c>
      <c r="X2321" s="4">
        <v>70647.5</v>
      </c>
      <c r="AC2321" s="3">
        <v>45170500</v>
      </c>
      <c r="AD2321" s="3" t="s">
        <v>5615</v>
      </c>
      <c r="AE2321" s="64" t="s">
        <v>7501</v>
      </c>
    </row>
    <row r="2322" spans="1:31" s="54" customFormat="1" x14ac:dyDescent="0.25">
      <c r="A2322" s="61" t="s">
        <v>1629</v>
      </c>
      <c r="B2322" s="3">
        <v>1095745</v>
      </c>
      <c r="C2322" s="3">
        <v>1</v>
      </c>
      <c r="D2322" s="62" t="s">
        <v>3825</v>
      </c>
      <c r="E2322" s="65">
        <v>20274973006</v>
      </c>
      <c r="F2322" s="63">
        <v>29061</v>
      </c>
      <c r="G2322" s="3"/>
      <c r="H2322" s="3"/>
      <c r="I2322" s="3">
        <v>45630020</v>
      </c>
      <c r="J2322" s="3" t="s">
        <v>5616</v>
      </c>
      <c r="K2322" s="64" t="s">
        <v>7491</v>
      </c>
      <c r="L2322" s="64"/>
      <c r="M2322" s="3" t="s">
        <v>5736</v>
      </c>
      <c r="N2322" s="3" t="s">
        <v>5738</v>
      </c>
      <c r="O2322" s="3" t="s">
        <v>8629</v>
      </c>
      <c r="P2322" s="3" t="s">
        <v>105</v>
      </c>
      <c r="Q2322" s="3" t="s">
        <v>5803</v>
      </c>
      <c r="R2322" s="3" t="s">
        <v>5819</v>
      </c>
      <c r="S2322" s="3" t="s">
        <v>6319</v>
      </c>
      <c r="T2322" s="63">
        <v>38657</v>
      </c>
      <c r="U2322" s="4" t="s">
        <v>6360</v>
      </c>
      <c r="V2322" s="4">
        <v>105908.57</v>
      </c>
      <c r="W2322" s="4">
        <v>16687.080000000002</v>
      </c>
      <c r="X2322" s="4">
        <v>89221.49</v>
      </c>
      <c r="AC2322" s="3">
        <v>45170500</v>
      </c>
      <c r="AD2322" s="3" t="s">
        <v>5615</v>
      </c>
      <c r="AE2322" s="64" t="s">
        <v>7501</v>
      </c>
    </row>
    <row r="2323" spans="1:31" s="54" customFormat="1" x14ac:dyDescent="0.25">
      <c r="A2323" s="61" t="s">
        <v>1630</v>
      </c>
      <c r="B2323" s="3">
        <v>1095756</v>
      </c>
      <c r="C2323" s="3">
        <v>1</v>
      </c>
      <c r="D2323" s="62" t="s">
        <v>3826</v>
      </c>
      <c r="E2323" s="65">
        <v>20276337298</v>
      </c>
      <c r="F2323" s="63">
        <v>29091</v>
      </c>
      <c r="G2323" s="3"/>
      <c r="H2323" s="3"/>
      <c r="I2323" s="3">
        <v>45340100</v>
      </c>
      <c r="J2323" s="3" t="s">
        <v>303</v>
      </c>
      <c r="K2323" s="64" t="s">
        <v>7497</v>
      </c>
      <c r="L2323" s="64"/>
      <c r="M2323" s="3" t="s">
        <v>5736</v>
      </c>
      <c r="N2323" s="3" t="s">
        <v>5738</v>
      </c>
      <c r="O2323" s="3" t="s">
        <v>8629</v>
      </c>
      <c r="P2323" s="3" t="s">
        <v>105</v>
      </c>
      <c r="Q2323" s="3" t="s">
        <v>5803</v>
      </c>
      <c r="R2323" s="3" t="s">
        <v>5819</v>
      </c>
      <c r="S2323" s="3" t="s">
        <v>6305</v>
      </c>
      <c r="T2323" s="63">
        <v>38657</v>
      </c>
      <c r="U2323" s="4" t="s">
        <v>6360</v>
      </c>
      <c r="V2323" s="4">
        <v>88574.67</v>
      </c>
      <c r="W2323" s="4">
        <v>37290.129999999997</v>
      </c>
      <c r="X2323" s="4">
        <v>51284.54</v>
      </c>
      <c r="AC2323" s="3">
        <v>45170500</v>
      </c>
      <c r="AD2323" s="3" t="s">
        <v>5615</v>
      </c>
      <c r="AE2323" s="64" t="s">
        <v>7501</v>
      </c>
    </row>
    <row r="2324" spans="1:31" s="54" customFormat="1" x14ac:dyDescent="0.25">
      <c r="A2324" s="61" t="s">
        <v>1631</v>
      </c>
      <c r="B2324" s="3">
        <v>1095790</v>
      </c>
      <c r="C2324" s="3">
        <v>1</v>
      </c>
      <c r="D2324" s="62" t="s">
        <v>3827</v>
      </c>
      <c r="E2324" s="65">
        <v>20278755011</v>
      </c>
      <c r="F2324" s="63">
        <v>29308</v>
      </c>
      <c r="G2324" s="3"/>
      <c r="H2324" s="3"/>
      <c r="I2324" s="3">
        <v>45960040</v>
      </c>
      <c r="J2324" s="3" t="s">
        <v>5596</v>
      </c>
      <c r="K2324" s="64" t="s">
        <v>7489</v>
      </c>
      <c r="L2324" s="64"/>
      <c r="M2324" s="3" t="s">
        <v>5736</v>
      </c>
      <c r="N2324" s="3" t="s">
        <v>5738</v>
      </c>
      <c r="O2324" s="3" t="s">
        <v>8629</v>
      </c>
      <c r="P2324" s="3" t="s">
        <v>417</v>
      </c>
      <c r="Q2324" s="3" t="s">
        <v>5803</v>
      </c>
      <c r="R2324" s="3" t="s">
        <v>5819</v>
      </c>
      <c r="S2324" s="3" t="s">
        <v>6251</v>
      </c>
      <c r="T2324" s="63">
        <v>38657</v>
      </c>
      <c r="U2324" s="4" t="s">
        <v>6360</v>
      </c>
      <c r="V2324" s="4">
        <v>86108.59</v>
      </c>
      <c r="W2324" s="4">
        <v>14665.37</v>
      </c>
      <c r="X2324" s="4">
        <v>71443.22</v>
      </c>
      <c r="AC2324" s="3">
        <v>45170500</v>
      </c>
      <c r="AD2324" s="3" t="s">
        <v>5615</v>
      </c>
      <c r="AE2324" s="64" t="s">
        <v>7501</v>
      </c>
    </row>
    <row r="2325" spans="1:31" s="54" customFormat="1" x14ac:dyDescent="0.25">
      <c r="A2325" s="61" t="s">
        <v>1632</v>
      </c>
      <c r="B2325" s="3">
        <v>1095852</v>
      </c>
      <c r="C2325" s="3">
        <v>1</v>
      </c>
      <c r="D2325" s="62" t="s">
        <v>3828</v>
      </c>
      <c r="E2325" s="65">
        <v>20286790861</v>
      </c>
      <c r="F2325" s="63">
        <v>29604</v>
      </c>
      <c r="G2325" s="3"/>
      <c r="H2325" s="3"/>
      <c r="I2325" s="3">
        <v>45960040</v>
      </c>
      <c r="J2325" s="3" t="s">
        <v>5596</v>
      </c>
      <c r="K2325" s="64" t="s">
        <v>7489</v>
      </c>
      <c r="L2325" s="64"/>
      <c r="M2325" s="3" t="s">
        <v>5736</v>
      </c>
      <c r="N2325" s="3" t="s">
        <v>5738</v>
      </c>
      <c r="O2325" s="3" t="s">
        <v>8629</v>
      </c>
      <c r="P2325" s="3" t="s">
        <v>417</v>
      </c>
      <c r="Q2325" s="3" t="s">
        <v>5803</v>
      </c>
      <c r="R2325" s="3" t="s">
        <v>5819</v>
      </c>
      <c r="S2325" s="3" t="s">
        <v>6251</v>
      </c>
      <c r="T2325" s="63">
        <v>38657</v>
      </c>
      <c r="U2325" s="4" t="s">
        <v>6360</v>
      </c>
      <c r="V2325" s="4">
        <v>101453.59</v>
      </c>
      <c r="W2325" s="4">
        <v>15361.86</v>
      </c>
      <c r="X2325" s="4">
        <v>86091.73</v>
      </c>
      <c r="AC2325" s="3">
        <v>45170500</v>
      </c>
      <c r="AD2325" s="3" t="s">
        <v>5615</v>
      </c>
      <c r="AE2325" s="64" t="s">
        <v>7501</v>
      </c>
    </row>
    <row r="2326" spans="1:31" s="54" customFormat="1" x14ac:dyDescent="0.25">
      <c r="A2326" s="61" t="s">
        <v>1633</v>
      </c>
      <c r="B2326" s="3">
        <v>1095874</v>
      </c>
      <c r="C2326" s="3">
        <v>1</v>
      </c>
      <c r="D2326" s="62" t="s">
        <v>3829</v>
      </c>
      <c r="E2326" s="65">
        <v>20288638560</v>
      </c>
      <c r="F2326" s="63">
        <v>29731</v>
      </c>
      <c r="G2326" s="3"/>
      <c r="H2326" s="3"/>
      <c r="I2326" s="3">
        <v>45010141</v>
      </c>
      <c r="J2326" s="3" t="s">
        <v>5656</v>
      </c>
      <c r="K2326" s="64" t="s">
        <v>7499</v>
      </c>
      <c r="L2326" s="64"/>
      <c r="M2326" s="3" t="s">
        <v>5736</v>
      </c>
      <c r="N2326" s="3" t="s">
        <v>5738</v>
      </c>
      <c r="O2326" s="3" t="s">
        <v>8629</v>
      </c>
      <c r="P2326" s="3" t="s">
        <v>578</v>
      </c>
      <c r="Q2326" s="3" t="s">
        <v>5803</v>
      </c>
      <c r="R2326" s="3" t="s">
        <v>5819</v>
      </c>
      <c r="S2326" s="3" t="s">
        <v>6230</v>
      </c>
      <c r="T2326" s="63">
        <v>38657</v>
      </c>
      <c r="U2326" s="4" t="s">
        <v>6360</v>
      </c>
      <c r="V2326" s="4">
        <v>91969.5</v>
      </c>
      <c r="W2326" s="4">
        <v>30859.89</v>
      </c>
      <c r="X2326" s="4">
        <v>61109.61</v>
      </c>
      <c r="AC2326" s="3">
        <v>45170500</v>
      </c>
      <c r="AD2326" s="3" t="s">
        <v>5615</v>
      </c>
      <c r="AE2326" s="64" t="s">
        <v>7501</v>
      </c>
    </row>
    <row r="2327" spans="1:31" s="54" customFormat="1" x14ac:dyDescent="0.25">
      <c r="A2327" s="61" t="s">
        <v>1634</v>
      </c>
      <c r="B2327" s="3">
        <v>1095878</v>
      </c>
      <c r="C2327" s="3">
        <v>1</v>
      </c>
      <c r="D2327" s="62" t="s">
        <v>3830</v>
      </c>
      <c r="E2327" s="65">
        <v>20289105280</v>
      </c>
      <c r="F2327" s="63">
        <v>29757</v>
      </c>
      <c r="G2327" s="3"/>
      <c r="H2327" s="3"/>
      <c r="I2327" s="3">
        <v>45620340</v>
      </c>
      <c r="J2327" s="3" t="s">
        <v>5619</v>
      </c>
      <c r="K2327" s="64" t="s">
        <v>7486</v>
      </c>
      <c r="L2327" s="64"/>
      <c r="M2327" s="3" t="s">
        <v>5736</v>
      </c>
      <c r="N2327" s="3" t="s">
        <v>5738</v>
      </c>
      <c r="O2327" s="3" t="s">
        <v>8629</v>
      </c>
      <c r="P2327" s="3" t="s">
        <v>533</v>
      </c>
      <c r="Q2327" s="3" t="s">
        <v>5803</v>
      </c>
      <c r="R2327" s="3" t="s">
        <v>5819</v>
      </c>
      <c r="S2327" s="3" t="s">
        <v>6248</v>
      </c>
      <c r="T2327" s="63">
        <v>38657</v>
      </c>
      <c r="U2327" s="4" t="s">
        <v>6360</v>
      </c>
      <c r="V2327" s="4">
        <v>99005.77</v>
      </c>
      <c r="W2327" s="4">
        <v>14726.16</v>
      </c>
      <c r="X2327" s="4">
        <v>84279.61</v>
      </c>
      <c r="AC2327" s="3">
        <v>45170500</v>
      </c>
      <c r="AD2327" s="3" t="s">
        <v>5615</v>
      </c>
      <c r="AE2327" s="64" t="s">
        <v>7501</v>
      </c>
    </row>
    <row r="2328" spans="1:31" s="54" customFormat="1" x14ac:dyDescent="0.25">
      <c r="A2328" s="61" t="s">
        <v>1635</v>
      </c>
      <c r="B2328" s="3">
        <v>1095879</v>
      </c>
      <c r="C2328" s="3">
        <v>1</v>
      </c>
      <c r="D2328" s="62" t="s">
        <v>3831</v>
      </c>
      <c r="E2328" s="65">
        <v>20289109774</v>
      </c>
      <c r="F2328" s="63">
        <v>29767</v>
      </c>
      <c r="G2328" s="3"/>
      <c r="H2328" s="3"/>
      <c r="I2328" s="3">
        <v>45010070</v>
      </c>
      <c r="J2328" s="3" t="s">
        <v>5613</v>
      </c>
      <c r="K2328" s="64" t="s">
        <v>7498</v>
      </c>
      <c r="L2328" s="64"/>
      <c r="M2328" s="3" t="s">
        <v>5736</v>
      </c>
      <c r="N2328" s="3" t="s">
        <v>5738</v>
      </c>
      <c r="O2328" s="3" t="s">
        <v>8629</v>
      </c>
      <c r="P2328" s="3" t="s">
        <v>417</v>
      </c>
      <c r="Q2328" s="3" t="s">
        <v>5803</v>
      </c>
      <c r="R2328" s="3" t="s">
        <v>5819</v>
      </c>
      <c r="S2328" s="3" t="s">
        <v>6251</v>
      </c>
      <c r="T2328" s="63">
        <v>38657</v>
      </c>
      <c r="U2328" s="4" t="s">
        <v>6360</v>
      </c>
      <c r="V2328" s="4">
        <v>86941.59</v>
      </c>
      <c r="W2328" s="4">
        <v>14665.37</v>
      </c>
      <c r="X2328" s="4">
        <v>72276.22</v>
      </c>
      <c r="AC2328" s="3">
        <v>45170500</v>
      </c>
      <c r="AD2328" s="3" t="s">
        <v>5615</v>
      </c>
      <c r="AE2328" s="64" t="s">
        <v>7501</v>
      </c>
    </row>
    <row r="2329" spans="1:31" s="54" customFormat="1" x14ac:dyDescent="0.25">
      <c r="A2329" s="61" t="s">
        <v>1636</v>
      </c>
      <c r="B2329" s="3">
        <v>1095958</v>
      </c>
      <c r="C2329" s="3">
        <v>1</v>
      </c>
      <c r="D2329" s="62" t="s">
        <v>3832</v>
      </c>
      <c r="E2329" s="65">
        <v>20297669576</v>
      </c>
      <c r="F2329" s="63">
        <v>30382</v>
      </c>
      <c r="G2329" s="3"/>
      <c r="H2329" s="3"/>
      <c r="I2329" s="3">
        <v>45980050</v>
      </c>
      <c r="J2329" s="3" t="s">
        <v>5614</v>
      </c>
      <c r="K2329" s="64" t="s">
        <v>7493</v>
      </c>
      <c r="L2329" s="64"/>
      <c r="M2329" s="3" t="s">
        <v>5736</v>
      </c>
      <c r="N2329" s="3" t="s">
        <v>5738</v>
      </c>
      <c r="O2329" s="3" t="s">
        <v>8629</v>
      </c>
      <c r="P2329" s="3" t="s">
        <v>5781</v>
      </c>
      <c r="Q2329" s="3" t="s">
        <v>5803</v>
      </c>
      <c r="R2329" s="3" t="s">
        <v>5819</v>
      </c>
      <c r="S2329" s="3" t="s">
        <v>6233</v>
      </c>
      <c r="T2329" s="63">
        <v>38657</v>
      </c>
      <c r="U2329" s="4" t="s">
        <v>6360</v>
      </c>
      <c r="V2329" s="4">
        <v>89907.77</v>
      </c>
      <c r="W2329" s="4">
        <v>36878.720000000001</v>
      </c>
      <c r="X2329" s="4">
        <v>53029.05</v>
      </c>
      <c r="AC2329" s="3">
        <v>45170500</v>
      </c>
      <c r="AD2329" s="3" t="s">
        <v>5615</v>
      </c>
      <c r="AE2329" s="64" t="s">
        <v>7501</v>
      </c>
    </row>
    <row r="2330" spans="1:31" s="54" customFormat="1" x14ac:dyDescent="0.25">
      <c r="A2330" s="61" t="s">
        <v>1637</v>
      </c>
      <c r="B2330" s="3">
        <v>1096007</v>
      </c>
      <c r="C2330" s="3">
        <v>1</v>
      </c>
      <c r="D2330" s="62" t="s">
        <v>3833</v>
      </c>
      <c r="E2330" s="65">
        <v>20304913976</v>
      </c>
      <c r="F2330" s="63">
        <v>30593</v>
      </c>
      <c r="G2330" s="3"/>
      <c r="H2330" s="3"/>
      <c r="I2330" s="3">
        <v>45010150</v>
      </c>
      <c r="J2330" s="3" t="s">
        <v>5623</v>
      </c>
      <c r="K2330" s="64" t="s">
        <v>7499</v>
      </c>
      <c r="L2330" s="64"/>
      <c r="M2330" s="3" t="s">
        <v>5736</v>
      </c>
      <c r="N2330" s="3" t="s">
        <v>5738</v>
      </c>
      <c r="O2330" s="3" t="s">
        <v>8629</v>
      </c>
      <c r="P2330" s="3" t="s">
        <v>578</v>
      </c>
      <c r="Q2330" s="3" t="s">
        <v>5803</v>
      </c>
      <c r="R2330" s="3" t="s">
        <v>5819</v>
      </c>
      <c r="S2330" s="3" t="s">
        <v>6320</v>
      </c>
      <c r="T2330" s="63">
        <v>38657</v>
      </c>
      <c r="U2330" s="4" t="s">
        <v>6360</v>
      </c>
      <c r="V2330" s="4">
        <v>99571.57</v>
      </c>
      <c r="W2330" s="4">
        <v>14765.27</v>
      </c>
      <c r="X2330" s="4">
        <v>84806.3</v>
      </c>
      <c r="AC2330" s="3">
        <v>45170500</v>
      </c>
      <c r="AD2330" s="3" t="s">
        <v>5615</v>
      </c>
      <c r="AE2330" s="64" t="s">
        <v>7501</v>
      </c>
    </row>
    <row r="2331" spans="1:31" s="54" customFormat="1" x14ac:dyDescent="0.25">
      <c r="A2331" s="61" t="s">
        <v>1638</v>
      </c>
      <c r="B2331" s="3">
        <v>1096053</v>
      </c>
      <c r="C2331" s="3">
        <v>1</v>
      </c>
      <c r="D2331" s="62" t="s">
        <v>3834</v>
      </c>
      <c r="E2331" s="65">
        <v>20312921929</v>
      </c>
      <c r="F2331" s="63">
        <v>31052</v>
      </c>
      <c r="G2331" s="3"/>
      <c r="H2331" s="3"/>
      <c r="I2331" s="3">
        <v>45600020</v>
      </c>
      <c r="J2331" s="3" t="s">
        <v>5666</v>
      </c>
      <c r="K2331" s="64" t="s">
        <v>7497</v>
      </c>
      <c r="L2331" s="64"/>
      <c r="M2331" s="3" t="s">
        <v>5736</v>
      </c>
      <c r="N2331" s="3" t="s">
        <v>5738</v>
      </c>
      <c r="O2331" s="3" t="s">
        <v>8629</v>
      </c>
      <c r="P2331" s="3" t="s">
        <v>5786</v>
      </c>
      <c r="Q2331" s="3" t="s">
        <v>5803</v>
      </c>
      <c r="R2331" s="3" t="s">
        <v>5819</v>
      </c>
      <c r="S2331" s="3" t="s">
        <v>6321</v>
      </c>
      <c r="T2331" s="63">
        <v>38657</v>
      </c>
      <c r="U2331" s="4" t="s">
        <v>6360</v>
      </c>
      <c r="V2331" s="4">
        <v>85286.66</v>
      </c>
      <c r="W2331" s="4">
        <v>14579.8</v>
      </c>
      <c r="X2331" s="4">
        <v>70706.86</v>
      </c>
      <c r="AC2331" s="3">
        <v>45170500</v>
      </c>
      <c r="AD2331" s="3" t="s">
        <v>5615</v>
      </c>
      <c r="AE2331" s="64" t="s">
        <v>7501</v>
      </c>
    </row>
    <row r="2332" spans="1:31" s="54" customFormat="1" x14ac:dyDescent="0.25">
      <c r="A2332" s="61" t="s">
        <v>1639</v>
      </c>
      <c r="B2332" s="3">
        <v>1096071</v>
      </c>
      <c r="C2332" s="3">
        <v>1</v>
      </c>
      <c r="D2332" s="62" t="s">
        <v>3835</v>
      </c>
      <c r="E2332" s="65">
        <v>20316049304</v>
      </c>
      <c r="F2332" s="63">
        <v>31156</v>
      </c>
      <c r="G2332" s="3"/>
      <c r="H2332" s="3"/>
      <c r="I2332" s="3">
        <v>45960060</v>
      </c>
      <c r="J2332" s="3" t="s">
        <v>5607</v>
      </c>
      <c r="K2332" s="64" t="s">
        <v>7489</v>
      </c>
      <c r="L2332" s="64"/>
      <c r="M2332" s="3" t="s">
        <v>5736</v>
      </c>
      <c r="N2332" s="3" t="s">
        <v>5738</v>
      </c>
      <c r="O2332" s="3" t="s">
        <v>8629</v>
      </c>
      <c r="P2332" s="3" t="s">
        <v>117</v>
      </c>
      <c r="Q2332" s="3" t="s">
        <v>5803</v>
      </c>
      <c r="R2332" s="3" t="s">
        <v>5819</v>
      </c>
      <c r="S2332" s="3" t="s">
        <v>6274</v>
      </c>
      <c r="T2332" s="63">
        <v>38657</v>
      </c>
      <c r="U2332" s="4" t="s">
        <v>6360</v>
      </c>
      <c r="V2332" s="4">
        <v>99674.74</v>
      </c>
      <c r="W2332" s="4">
        <v>14941.88</v>
      </c>
      <c r="X2332" s="4">
        <v>84732.86</v>
      </c>
      <c r="AC2332" s="3">
        <v>45170500</v>
      </c>
      <c r="AD2332" s="3" t="s">
        <v>5615</v>
      </c>
      <c r="AE2332" s="64" t="s">
        <v>7501</v>
      </c>
    </row>
    <row r="2333" spans="1:31" s="54" customFormat="1" x14ac:dyDescent="0.25">
      <c r="A2333" s="61" t="s">
        <v>1640</v>
      </c>
      <c r="B2333" s="3">
        <v>1096109</v>
      </c>
      <c r="C2333" s="3">
        <v>1</v>
      </c>
      <c r="D2333" s="62" t="s">
        <v>3836</v>
      </c>
      <c r="E2333" s="65">
        <v>20925034917</v>
      </c>
      <c r="F2333" s="63">
        <v>26022</v>
      </c>
      <c r="G2333" s="3"/>
      <c r="H2333" s="3"/>
      <c r="I2333" s="3">
        <v>45630030</v>
      </c>
      <c r="J2333" s="3" t="s">
        <v>5668</v>
      </c>
      <c r="K2333" s="64" t="s">
        <v>7488</v>
      </c>
      <c r="L2333" s="64"/>
      <c r="M2333" s="3" t="s">
        <v>5736</v>
      </c>
      <c r="N2333" s="3" t="s">
        <v>5738</v>
      </c>
      <c r="O2333" s="3" t="s">
        <v>8629</v>
      </c>
      <c r="P2333" s="3" t="s">
        <v>361</v>
      </c>
      <c r="Q2333" s="3" t="s">
        <v>5803</v>
      </c>
      <c r="R2333" s="3" t="s">
        <v>5819</v>
      </c>
      <c r="S2333" s="3" t="s">
        <v>6307</v>
      </c>
      <c r="T2333" s="63">
        <v>38657</v>
      </c>
      <c r="U2333" s="4" t="s">
        <v>6360</v>
      </c>
      <c r="V2333" s="4">
        <v>101453.59</v>
      </c>
      <c r="W2333" s="4">
        <v>12735.92</v>
      </c>
      <c r="X2333" s="4">
        <v>88717.67</v>
      </c>
      <c r="AC2333" s="3">
        <v>45170500</v>
      </c>
      <c r="AD2333" s="3" t="s">
        <v>5615</v>
      </c>
      <c r="AE2333" s="64" t="s">
        <v>7501</v>
      </c>
    </row>
    <row r="2334" spans="1:31" s="54" customFormat="1" x14ac:dyDescent="0.25">
      <c r="A2334" s="61" t="s">
        <v>1641</v>
      </c>
      <c r="B2334" s="3">
        <v>1096123</v>
      </c>
      <c r="C2334" s="3">
        <v>1</v>
      </c>
      <c r="D2334" s="62" t="s">
        <v>3837</v>
      </c>
      <c r="E2334" s="65">
        <v>20928007708</v>
      </c>
      <c r="F2334" s="63">
        <v>25607</v>
      </c>
      <c r="G2334" s="3"/>
      <c r="H2334" s="3"/>
      <c r="I2334" s="3">
        <v>45960060</v>
      </c>
      <c r="J2334" s="3" t="s">
        <v>5607</v>
      </c>
      <c r="K2334" s="64" t="s">
        <v>7489</v>
      </c>
      <c r="L2334" s="64"/>
      <c r="M2334" s="3" t="s">
        <v>5736</v>
      </c>
      <c r="N2334" s="3" t="s">
        <v>5738</v>
      </c>
      <c r="O2334" s="3" t="s">
        <v>8629</v>
      </c>
      <c r="P2334" s="3" t="s">
        <v>5783</v>
      </c>
      <c r="Q2334" s="3" t="s">
        <v>5803</v>
      </c>
      <c r="R2334" s="3" t="s">
        <v>5819</v>
      </c>
      <c r="S2334" s="3" t="s">
        <v>6278</v>
      </c>
      <c r="T2334" s="63">
        <v>38657</v>
      </c>
      <c r="U2334" s="4" t="s">
        <v>6360</v>
      </c>
      <c r="V2334" s="4">
        <v>88972.15</v>
      </c>
      <c r="W2334" s="4">
        <v>13250.13</v>
      </c>
      <c r="X2334" s="4">
        <v>75722.02</v>
      </c>
      <c r="AC2334" s="3">
        <v>45170500</v>
      </c>
      <c r="AD2334" s="3" t="s">
        <v>5615</v>
      </c>
      <c r="AE2334" s="64" t="s">
        <v>7501</v>
      </c>
    </row>
    <row r="2335" spans="1:31" s="54" customFormat="1" x14ac:dyDescent="0.25">
      <c r="A2335" s="61" t="s">
        <v>1642</v>
      </c>
      <c r="B2335" s="3">
        <v>1096125</v>
      </c>
      <c r="C2335" s="3">
        <v>1</v>
      </c>
      <c r="D2335" s="62" t="s">
        <v>3838</v>
      </c>
      <c r="E2335" s="65">
        <v>20928240208</v>
      </c>
      <c r="F2335" s="63">
        <v>29895</v>
      </c>
      <c r="G2335" s="3"/>
      <c r="H2335" s="3"/>
      <c r="I2335" s="3">
        <v>45960040</v>
      </c>
      <c r="J2335" s="3" t="s">
        <v>5596</v>
      </c>
      <c r="K2335" s="64" t="s">
        <v>7489</v>
      </c>
      <c r="L2335" s="64"/>
      <c r="M2335" s="3" t="s">
        <v>5736</v>
      </c>
      <c r="N2335" s="3" t="s">
        <v>5738</v>
      </c>
      <c r="O2335" s="3" t="s">
        <v>8629</v>
      </c>
      <c r="P2335" s="3" t="s">
        <v>117</v>
      </c>
      <c r="Q2335" s="3" t="s">
        <v>5803</v>
      </c>
      <c r="R2335" s="3" t="s">
        <v>5819</v>
      </c>
      <c r="S2335" s="3" t="s">
        <v>6251</v>
      </c>
      <c r="T2335" s="63">
        <v>38657</v>
      </c>
      <c r="U2335" s="4" t="s">
        <v>6360</v>
      </c>
      <c r="V2335" s="4">
        <v>88574.67</v>
      </c>
      <c r="W2335" s="4">
        <v>15100.94</v>
      </c>
      <c r="X2335" s="4">
        <v>73473.73</v>
      </c>
      <c r="AC2335" s="3">
        <v>45170500</v>
      </c>
      <c r="AD2335" s="3" t="s">
        <v>5615</v>
      </c>
      <c r="AE2335" s="64" t="s">
        <v>7501</v>
      </c>
    </row>
    <row r="2336" spans="1:31" s="54" customFormat="1" x14ac:dyDescent="0.25">
      <c r="A2336" s="61" t="s">
        <v>1643</v>
      </c>
      <c r="B2336" s="3">
        <v>1096129</v>
      </c>
      <c r="C2336" s="3">
        <v>1</v>
      </c>
      <c r="D2336" s="62" t="s">
        <v>3839</v>
      </c>
      <c r="E2336" s="65">
        <v>20928541828</v>
      </c>
      <c r="F2336" s="63">
        <v>23900</v>
      </c>
      <c r="G2336" s="3"/>
      <c r="H2336" s="3"/>
      <c r="I2336" s="3">
        <v>45620242</v>
      </c>
      <c r="J2336" s="3" t="s">
        <v>5676</v>
      </c>
      <c r="K2336" s="64" t="s">
        <v>7486</v>
      </c>
      <c r="L2336" s="64"/>
      <c r="M2336" s="3" t="s">
        <v>5736</v>
      </c>
      <c r="N2336" s="3" t="s">
        <v>5738</v>
      </c>
      <c r="O2336" s="3" t="s">
        <v>8629</v>
      </c>
      <c r="P2336" s="3" t="s">
        <v>5783</v>
      </c>
      <c r="Q2336" s="3" t="s">
        <v>5803</v>
      </c>
      <c r="R2336" s="3" t="s">
        <v>5819</v>
      </c>
      <c r="S2336" s="3" t="s">
        <v>6259</v>
      </c>
      <c r="T2336" s="63">
        <v>38657</v>
      </c>
      <c r="U2336" s="4" t="s">
        <v>6360</v>
      </c>
      <c r="V2336" s="4">
        <v>85935.15</v>
      </c>
      <c r="W2336" s="4">
        <v>14487.63</v>
      </c>
      <c r="X2336" s="4">
        <v>71447.520000000004</v>
      </c>
      <c r="AC2336" s="3">
        <v>45170500</v>
      </c>
      <c r="AD2336" s="3" t="s">
        <v>5615</v>
      </c>
      <c r="AE2336" s="64" t="s">
        <v>7501</v>
      </c>
    </row>
    <row r="2337" spans="1:31" s="54" customFormat="1" x14ac:dyDescent="0.25">
      <c r="A2337" s="61" t="s">
        <v>606</v>
      </c>
      <c r="B2337" s="3">
        <v>1096164</v>
      </c>
      <c r="C2337" s="3">
        <v>1</v>
      </c>
      <c r="D2337" s="62" t="s">
        <v>605</v>
      </c>
      <c r="E2337" s="65">
        <v>23055969574</v>
      </c>
      <c r="F2337" s="63">
        <v>17395</v>
      </c>
      <c r="G2337" s="3"/>
      <c r="H2337" s="3"/>
      <c r="I2337" s="3">
        <v>45960060</v>
      </c>
      <c r="J2337" s="3" t="s">
        <v>5607</v>
      </c>
      <c r="K2337" s="64" t="s">
        <v>7489</v>
      </c>
      <c r="L2337" s="64"/>
      <c r="M2337" s="3" t="s">
        <v>5737</v>
      </c>
      <c r="N2337" s="3" t="s">
        <v>5738</v>
      </c>
      <c r="O2337" s="3" t="s">
        <v>8629</v>
      </c>
      <c r="P2337" s="3" t="s">
        <v>394</v>
      </c>
      <c r="Q2337" s="3" t="s">
        <v>5803</v>
      </c>
      <c r="R2337" s="3" t="s">
        <v>5819</v>
      </c>
      <c r="S2337" s="3" t="s">
        <v>6244</v>
      </c>
      <c r="T2337" s="63">
        <v>38657</v>
      </c>
      <c r="U2337" s="4" t="s">
        <v>6360</v>
      </c>
      <c r="V2337" s="4">
        <v>125445.98</v>
      </c>
      <c r="W2337" s="4">
        <v>21706.84</v>
      </c>
      <c r="X2337" s="4">
        <v>103739.14</v>
      </c>
      <c r="AC2337" s="3">
        <v>45170500</v>
      </c>
      <c r="AD2337" s="3" t="s">
        <v>5615</v>
      </c>
      <c r="AE2337" s="64" t="s">
        <v>7501</v>
      </c>
    </row>
    <row r="2338" spans="1:31" s="54" customFormat="1" x14ac:dyDescent="0.25">
      <c r="A2338" s="61" t="s">
        <v>1644</v>
      </c>
      <c r="B2338" s="3">
        <v>1096193</v>
      </c>
      <c r="C2338" s="3">
        <v>1</v>
      </c>
      <c r="D2338" s="62" t="s">
        <v>3840</v>
      </c>
      <c r="E2338" s="65">
        <v>23084618209</v>
      </c>
      <c r="F2338" s="63">
        <v>18486</v>
      </c>
      <c r="G2338" s="3"/>
      <c r="H2338" s="3"/>
      <c r="I2338" s="3">
        <v>45170500</v>
      </c>
      <c r="J2338" s="3" t="s">
        <v>5615</v>
      </c>
      <c r="K2338" s="64" t="s">
        <v>7501</v>
      </c>
      <c r="L2338" s="64"/>
      <c r="M2338" s="3" t="s">
        <v>5736</v>
      </c>
      <c r="N2338" s="3" t="s">
        <v>5738</v>
      </c>
      <c r="O2338" s="3" t="s">
        <v>8629</v>
      </c>
      <c r="P2338" s="3" t="s">
        <v>569</v>
      </c>
      <c r="Q2338" s="3" t="s">
        <v>5803</v>
      </c>
      <c r="R2338" s="3" t="s">
        <v>5819</v>
      </c>
      <c r="S2338" s="3" t="s">
        <v>6285</v>
      </c>
      <c r="T2338" s="63">
        <v>38657</v>
      </c>
      <c r="U2338" s="4" t="s">
        <v>6360</v>
      </c>
      <c r="V2338" s="4">
        <v>87441.53</v>
      </c>
      <c r="W2338" s="4">
        <v>14442.49</v>
      </c>
      <c r="X2338" s="4">
        <v>72999.039999999994</v>
      </c>
      <c r="AC2338" s="3">
        <v>45170500</v>
      </c>
      <c r="AD2338" s="3" t="s">
        <v>5615</v>
      </c>
      <c r="AE2338" s="64" t="s">
        <v>7501</v>
      </c>
    </row>
    <row r="2339" spans="1:31" s="54" customFormat="1" x14ac:dyDescent="0.25">
      <c r="A2339" s="61" t="s">
        <v>1645</v>
      </c>
      <c r="B2339" s="3">
        <v>1096202</v>
      </c>
      <c r="C2339" s="3">
        <v>1</v>
      </c>
      <c r="D2339" s="62" t="s">
        <v>3841</v>
      </c>
      <c r="E2339" s="65">
        <v>23104763154</v>
      </c>
      <c r="F2339" s="63">
        <v>19320</v>
      </c>
      <c r="G2339" s="3"/>
      <c r="H2339" s="3"/>
      <c r="I2339" s="3">
        <v>45170500</v>
      </c>
      <c r="J2339" s="3" t="s">
        <v>5615</v>
      </c>
      <c r="K2339" s="64" t="s">
        <v>7501</v>
      </c>
      <c r="L2339" s="64"/>
      <c r="M2339" s="3" t="s">
        <v>5737</v>
      </c>
      <c r="N2339" s="3" t="s">
        <v>5738</v>
      </c>
      <c r="O2339" s="3" t="s">
        <v>8629</v>
      </c>
      <c r="P2339" s="3" t="s">
        <v>546</v>
      </c>
      <c r="Q2339" s="3" t="s">
        <v>5803</v>
      </c>
      <c r="R2339" s="3" t="s">
        <v>5819</v>
      </c>
      <c r="S2339" s="3" t="s">
        <v>6230</v>
      </c>
      <c r="T2339" s="63">
        <v>38657</v>
      </c>
      <c r="U2339" s="4" t="s">
        <v>6360</v>
      </c>
      <c r="V2339" s="4">
        <v>88667.14</v>
      </c>
      <c r="W2339" s="4">
        <v>13114.71</v>
      </c>
      <c r="X2339" s="4">
        <v>75552.429999999993</v>
      </c>
      <c r="AC2339" s="3">
        <v>45170500</v>
      </c>
      <c r="AD2339" s="3" t="s">
        <v>5615</v>
      </c>
      <c r="AE2339" s="64" t="s">
        <v>7501</v>
      </c>
    </row>
    <row r="2340" spans="1:31" s="54" customFormat="1" x14ac:dyDescent="0.25">
      <c r="A2340" s="61" t="s">
        <v>608</v>
      </c>
      <c r="B2340" s="3">
        <v>1096205</v>
      </c>
      <c r="C2340" s="3">
        <v>1</v>
      </c>
      <c r="D2340" s="62" t="s">
        <v>607</v>
      </c>
      <c r="E2340" s="65">
        <v>23106884404</v>
      </c>
      <c r="F2340" s="63">
        <v>19326</v>
      </c>
      <c r="G2340" s="3"/>
      <c r="H2340" s="3"/>
      <c r="I2340" s="3">
        <v>45600010</v>
      </c>
      <c r="J2340" s="3" t="s">
        <v>5638</v>
      </c>
      <c r="K2340" s="64" t="s">
        <v>7497</v>
      </c>
      <c r="L2340" s="64"/>
      <c r="M2340" s="3" t="s">
        <v>5737</v>
      </c>
      <c r="N2340" s="3" t="s">
        <v>5738</v>
      </c>
      <c r="O2340" s="3" t="s">
        <v>8629</v>
      </c>
      <c r="P2340" s="3" t="s">
        <v>394</v>
      </c>
      <c r="Q2340" s="3" t="s">
        <v>5803</v>
      </c>
      <c r="R2340" s="3" t="s">
        <v>5819</v>
      </c>
      <c r="S2340" s="3" t="s">
        <v>6244</v>
      </c>
      <c r="T2340" s="63">
        <v>38657</v>
      </c>
      <c r="U2340" s="4" t="s">
        <v>6360</v>
      </c>
      <c r="V2340" s="4">
        <v>119800.31</v>
      </c>
      <c r="W2340" s="4">
        <v>20514.88</v>
      </c>
      <c r="X2340" s="4">
        <v>99285.43</v>
      </c>
      <c r="AC2340" s="3">
        <v>45170500</v>
      </c>
      <c r="AD2340" s="3" t="s">
        <v>5615</v>
      </c>
      <c r="AE2340" s="64" t="s">
        <v>7501</v>
      </c>
    </row>
    <row r="2341" spans="1:31" s="54" customFormat="1" x14ac:dyDescent="0.25">
      <c r="A2341" s="61" t="s">
        <v>1646</v>
      </c>
      <c r="B2341" s="3">
        <v>1096209</v>
      </c>
      <c r="C2341" s="3">
        <v>1</v>
      </c>
      <c r="D2341" s="62" t="s">
        <v>3842</v>
      </c>
      <c r="E2341" s="65">
        <v>23111045399</v>
      </c>
      <c r="F2341" s="63">
        <v>19649</v>
      </c>
      <c r="G2341" s="3"/>
      <c r="H2341" s="3"/>
      <c r="I2341" s="3">
        <v>45170500</v>
      </c>
      <c r="J2341" s="3" t="s">
        <v>5615</v>
      </c>
      <c r="K2341" s="64" t="s">
        <v>7501</v>
      </c>
      <c r="L2341" s="64"/>
      <c r="M2341" s="3" t="s">
        <v>5736</v>
      </c>
      <c r="N2341" s="3" t="s">
        <v>5738</v>
      </c>
      <c r="O2341" s="3" t="s">
        <v>8629</v>
      </c>
      <c r="P2341" s="3" t="s">
        <v>5784</v>
      </c>
      <c r="Q2341" s="3" t="s">
        <v>5803</v>
      </c>
      <c r="R2341" s="3" t="s">
        <v>5819</v>
      </c>
      <c r="S2341" s="3" t="s">
        <v>6255</v>
      </c>
      <c r="T2341" s="63">
        <v>38657</v>
      </c>
      <c r="U2341" s="4" t="s">
        <v>6360</v>
      </c>
      <c r="V2341" s="4">
        <v>92552.58</v>
      </c>
      <c r="W2341" s="4">
        <v>15768.37</v>
      </c>
      <c r="X2341" s="4">
        <v>76784.210000000006</v>
      </c>
      <c r="AC2341" s="3">
        <v>45170500</v>
      </c>
      <c r="AD2341" s="3" t="s">
        <v>5615</v>
      </c>
      <c r="AE2341" s="64" t="s">
        <v>7501</v>
      </c>
    </row>
    <row r="2342" spans="1:31" s="54" customFormat="1" x14ac:dyDescent="0.25">
      <c r="A2342" s="61" t="s">
        <v>1647</v>
      </c>
      <c r="B2342" s="3">
        <v>1096210</v>
      </c>
      <c r="C2342" s="3">
        <v>1</v>
      </c>
      <c r="D2342" s="62" t="s">
        <v>3843</v>
      </c>
      <c r="E2342" s="65">
        <v>23111681244</v>
      </c>
      <c r="F2342" s="63">
        <v>19830</v>
      </c>
      <c r="G2342" s="3"/>
      <c r="H2342" s="3"/>
      <c r="I2342" s="3">
        <v>45980335</v>
      </c>
      <c r="J2342" s="3" t="s">
        <v>5677</v>
      </c>
      <c r="K2342" s="64" t="s">
        <v>7493</v>
      </c>
      <c r="L2342" s="64"/>
      <c r="M2342" s="3" t="s">
        <v>5737</v>
      </c>
      <c r="N2342" s="3" t="s">
        <v>5738</v>
      </c>
      <c r="O2342" s="3" t="s">
        <v>8629</v>
      </c>
      <c r="P2342" s="3" t="s">
        <v>117</v>
      </c>
      <c r="Q2342" s="3" t="s">
        <v>5803</v>
      </c>
      <c r="R2342" s="3" t="s">
        <v>5819</v>
      </c>
      <c r="S2342" s="3" t="s">
        <v>6265</v>
      </c>
      <c r="T2342" s="63">
        <v>38657</v>
      </c>
      <c r="U2342" s="4" t="s">
        <v>6360</v>
      </c>
      <c r="V2342" s="4">
        <v>89407.67</v>
      </c>
      <c r="W2342" s="4">
        <v>15212.94</v>
      </c>
      <c r="X2342" s="4">
        <v>74194.73</v>
      </c>
      <c r="AC2342" s="3">
        <v>45170500</v>
      </c>
      <c r="AD2342" s="3" t="s">
        <v>5615</v>
      </c>
      <c r="AE2342" s="64" t="s">
        <v>7501</v>
      </c>
    </row>
    <row r="2343" spans="1:31" s="54" customFormat="1" x14ac:dyDescent="0.25">
      <c r="A2343" s="61" t="s">
        <v>610</v>
      </c>
      <c r="B2343" s="3">
        <v>1096236</v>
      </c>
      <c r="C2343" s="3">
        <v>1</v>
      </c>
      <c r="D2343" s="62" t="s">
        <v>609</v>
      </c>
      <c r="E2343" s="65">
        <v>23127289034</v>
      </c>
      <c r="F2343" s="63">
        <v>20891</v>
      </c>
      <c r="G2343" s="3"/>
      <c r="H2343" s="3"/>
      <c r="I2343" s="3">
        <v>45980250</v>
      </c>
      <c r="J2343" s="3" t="s">
        <v>5636</v>
      </c>
      <c r="K2343" s="64" t="s">
        <v>7493</v>
      </c>
      <c r="L2343" s="64"/>
      <c r="M2343" s="3" t="s">
        <v>5737</v>
      </c>
      <c r="N2343" s="3" t="s">
        <v>5738</v>
      </c>
      <c r="O2343" s="3" t="s">
        <v>8629</v>
      </c>
      <c r="P2343" s="3" t="s">
        <v>117</v>
      </c>
      <c r="Q2343" s="3" t="s">
        <v>5803</v>
      </c>
      <c r="R2343" s="3" t="s">
        <v>5819</v>
      </c>
      <c r="S2343" s="3" t="s">
        <v>6251</v>
      </c>
      <c r="T2343" s="63">
        <v>38657</v>
      </c>
      <c r="U2343" s="4" t="s">
        <v>6360</v>
      </c>
      <c r="V2343" s="4">
        <v>123984.56</v>
      </c>
      <c r="W2343" s="4">
        <v>21311.9</v>
      </c>
      <c r="X2343" s="4">
        <v>102672.66</v>
      </c>
      <c r="AC2343" s="3">
        <v>45170500</v>
      </c>
      <c r="AD2343" s="3" t="s">
        <v>5615</v>
      </c>
      <c r="AE2343" s="64" t="s">
        <v>7501</v>
      </c>
    </row>
    <row r="2344" spans="1:31" s="54" customFormat="1" x14ac:dyDescent="0.25">
      <c r="A2344" s="61" t="s">
        <v>1648</v>
      </c>
      <c r="B2344" s="3">
        <v>1096256</v>
      </c>
      <c r="C2344" s="3">
        <v>1</v>
      </c>
      <c r="D2344" s="62" t="s">
        <v>3844</v>
      </c>
      <c r="E2344" s="65">
        <v>23136260049</v>
      </c>
      <c r="F2344" s="63">
        <v>21720</v>
      </c>
      <c r="G2344" s="3"/>
      <c r="H2344" s="3"/>
      <c r="I2344" s="3">
        <v>45960040</v>
      </c>
      <c r="J2344" s="3" t="s">
        <v>5596</v>
      </c>
      <c r="K2344" s="64" t="s">
        <v>7489</v>
      </c>
      <c r="L2344" s="64"/>
      <c r="M2344" s="3" t="s">
        <v>5736</v>
      </c>
      <c r="N2344" s="3" t="s">
        <v>5738</v>
      </c>
      <c r="O2344" s="3" t="s">
        <v>8629</v>
      </c>
      <c r="P2344" s="3" t="s">
        <v>117</v>
      </c>
      <c r="Q2344" s="3" t="s">
        <v>5803</v>
      </c>
      <c r="R2344" s="3" t="s">
        <v>5819</v>
      </c>
      <c r="S2344" s="3" t="s">
        <v>6274</v>
      </c>
      <c r="T2344" s="63">
        <v>38657</v>
      </c>
      <c r="U2344" s="4" t="s">
        <v>6360</v>
      </c>
      <c r="V2344" s="4">
        <v>93654.74</v>
      </c>
      <c r="W2344" s="4">
        <v>15668.1</v>
      </c>
      <c r="X2344" s="4">
        <v>77986.64</v>
      </c>
      <c r="AC2344" s="3">
        <v>45170500</v>
      </c>
      <c r="AD2344" s="3" t="s">
        <v>5615</v>
      </c>
      <c r="AE2344" s="64" t="s">
        <v>7501</v>
      </c>
    </row>
    <row r="2345" spans="1:31" s="54" customFormat="1" x14ac:dyDescent="0.25">
      <c r="A2345" s="61" t="s">
        <v>1649</v>
      </c>
      <c r="B2345" s="3">
        <v>1096274</v>
      </c>
      <c r="C2345" s="3">
        <v>1</v>
      </c>
      <c r="D2345" s="62" t="s">
        <v>3845</v>
      </c>
      <c r="E2345" s="65">
        <v>23147382294</v>
      </c>
      <c r="F2345" s="63">
        <v>22605</v>
      </c>
      <c r="G2345" s="3"/>
      <c r="H2345" s="3"/>
      <c r="I2345" s="3">
        <v>45190010</v>
      </c>
      <c r="J2345" s="3" t="s">
        <v>5608</v>
      </c>
      <c r="K2345" s="64" t="s">
        <v>7497</v>
      </c>
      <c r="L2345" s="64"/>
      <c r="M2345" s="3" t="s">
        <v>5737</v>
      </c>
      <c r="N2345" s="3" t="s">
        <v>5738</v>
      </c>
      <c r="O2345" s="3" t="s">
        <v>8629</v>
      </c>
      <c r="P2345" s="3" t="s">
        <v>105</v>
      </c>
      <c r="Q2345" s="3" t="s">
        <v>5803</v>
      </c>
      <c r="R2345" s="3" t="s">
        <v>5819</v>
      </c>
      <c r="S2345" s="3" t="s">
        <v>6293</v>
      </c>
      <c r="T2345" s="63">
        <v>38657</v>
      </c>
      <c r="U2345" s="4" t="s">
        <v>6360</v>
      </c>
      <c r="V2345" s="4">
        <v>88574.67</v>
      </c>
      <c r="W2345" s="4">
        <v>15100.94</v>
      </c>
      <c r="X2345" s="4">
        <v>73473.73</v>
      </c>
      <c r="AC2345" s="3">
        <v>45170500</v>
      </c>
      <c r="AD2345" s="3" t="s">
        <v>5615</v>
      </c>
      <c r="AE2345" s="64" t="s">
        <v>7501</v>
      </c>
    </row>
    <row r="2346" spans="1:31" s="54" customFormat="1" x14ac:dyDescent="0.25">
      <c r="A2346" s="61" t="s">
        <v>1650</v>
      </c>
      <c r="B2346" s="3">
        <v>1096281</v>
      </c>
      <c r="C2346" s="3">
        <v>1</v>
      </c>
      <c r="D2346" s="62" t="s">
        <v>3846</v>
      </c>
      <c r="E2346" s="65">
        <v>23161188174</v>
      </c>
      <c r="F2346" s="63">
        <v>22677</v>
      </c>
      <c r="G2346" s="3"/>
      <c r="H2346" s="3"/>
      <c r="I2346" s="3">
        <v>45980340</v>
      </c>
      <c r="J2346" s="3" t="s">
        <v>5655</v>
      </c>
      <c r="K2346" s="64" t="s">
        <v>7493</v>
      </c>
      <c r="L2346" s="64"/>
      <c r="M2346" s="3" t="s">
        <v>5737</v>
      </c>
      <c r="N2346" s="3" t="s">
        <v>5738</v>
      </c>
      <c r="O2346" s="3" t="s">
        <v>8629</v>
      </c>
      <c r="P2346" s="3" t="s">
        <v>117</v>
      </c>
      <c r="Q2346" s="3" t="s">
        <v>5803</v>
      </c>
      <c r="R2346" s="3" t="s">
        <v>5819</v>
      </c>
      <c r="S2346" s="3" t="s">
        <v>6251</v>
      </c>
      <c r="T2346" s="63">
        <v>38657</v>
      </c>
      <c r="U2346" s="4" t="s">
        <v>6360</v>
      </c>
      <c r="V2346" s="4">
        <v>89407.67</v>
      </c>
      <c r="W2346" s="4">
        <v>16137.33</v>
      </c>
      <c r="X2346" s="4">
        <v>73270.34</v>
      </c>
      <c r="AC2346" s="3">
        <v>45170500</v>
      </c>
      <c r="AD2346" s="3" t="s">
        <v>5615</v>
      </c>
      <c r="AE2346" s="64" t="s">
        <v>7501</v>
      </c>
    </row>
    <row r="2347" spans="1:31" s="54" customFormat="1" x14ac:dyDescent="0.25">
      <c r="A2347" s="61" t="s">
        <v>1651</v>
      </c>
      <c r="B2347" s="3">
        <v>1096325</v>
      </c>
      <c r="C2347" s="3">
        <v>1</v>
      </c>
      <c r="D2347" s="62" t="s">
        <v>3847</v>
      </c>
      <c r="E2347" s="65">
        <v>23182861979</v>
      </c>
      <c r="F2347" s="63">
        <v>24414</v>
      </c>
      <c r="G2347" s="3"/>
      <c r="H2347" s="3"/>
      <c r="I2347" s="3">
        <v>45180040</v>
      </c>
      <c r="J2347" s="3" t="s">
        <v>5622</v>
      </c>
      <c r="K2347" s="64" t="s">
        <v>7505</v>
      </c>
      <c r="L2347" s="64"/>
      <c r="M2347" s="3" t="s">
        <v>5736</v>
      </c>
      <c r="N2347" s="3" t="s">
        <v>5738</v>
      </c>
      <c r="O2347" s="3" t="s">
        <v>8629</v>
      </c>
      <c r="P2347" s="3" t="s">
        <v>117</v>
      </c>
      <c r="Q2347" s="3" t="s">
        <v>5803</v>
      </c>
      <c r="R2347" s="3" t="s">
        <v>5819</v>
      </c>
      <c r="S2347" s="3" t="s">
        <v>6265</v>
      </c>
      <c r="T2347" s="63">
        <v>38657</v>
      </c>
      <c r="U2347" s="4" t="s">
        <v>6360</v>
      </c>
      <c r="V2347" s="4">
        <v>89935.92</v>
      </c>
      <c r="W2347" s="4">
        <v>13116.49</v>
      </c>
      <c r="X2347" s="4">
        <v>76819.429999999993</v>
      </c>
      <c r="AC2347" s="3">
        <v>45170500</v>
      </c>
      <c r="AD2347" s="3" t="s">
        <v>5615</v>
      </c>
      <c r="AE2347" s="64" t="s">
        <v>7501</v>
      </c>
    </row>
    <row r="2348" spans="1:31" s="54" customFormat="1" x14ac:dyDescent="0.25">
      <c r="A2348" s="61" t="s">
        <v>1652</v>
      </c>
      <c r="B2348" s="3">
        <v>1096334</v>
      </c>
      <c r="C2348" s="3">
        <v>1</v>
      </c>
      <c r="D2348" s="62" t="s">
        <v>3848</v>
      </c>
      <c r="E2348" s="65">
        <v>23204268479</v>
      </c>
      <c r="F2348" s="63">
        <v>25097</v>
      </c>
      <c r="G2348" s="3"/>
      <c r="H2348" s="3"/>
      <c r="I2348" s="3">
        <v>45620000</v>
      </c>
      <c r="J2348" s="3" t="s">
        <v>5648</v>
      </c>
      <c r="K2348" s="64" t="s">
        <v>7486</v>
      </c>
      <c r="L2348" s="64"/>
      <c r="M2348" s="3" t="s">
        <v>5736</v>
      </c>
      <c r="N2348" s="3" t="s">
        <v>5738</v>
      </c>
      <c r="O2348" s="3" t="s">
        <v>8629</v>
      </c>
      <c r="P2348" s="3" t="s">
        <v>394</v>
      </c>
      <c r="Q2348" s="3" t="s">
        <v>5803</v>
      </c>
      <c r="R2348" s="3" t="s">
        <v>5819</v>
      </c>
      <c r="S2348" s="3" t="s">
        <v>6280</v>
      </c>
      <c r="T2348" s="63">
        <v>38657</v>
      </c>
      <c r="U2348" s="4" t="s">
        <v>6360</v>
      </c>
      <c r="V2348" s="4">
        <v>111564.71</v>
      </c>
      <c r="W2348" s="4">
        <v>20375.95</v>
      </c>
      <c r="X2348" s="4">
        <v>91188.76</v>
      </c>
      <c r="AC2348" s="3">
        <v>45170500</v>
      </c>
      <c r="AD2348" s="3" t="s">
        <v>5615</v>
      </c>
      <c r="AE2348" s="64" t="s">
        <v>7501</v>
      </c>
    </row>
    <row r="2349" spans="1:31" s="54" customFormat="1" x14ac:dyDescent="0.25">
      <c r="A2349" s="61" t="s">
        <v>612</v>
      </c>
      <c r="B2349" s="3">
        <v>1096346</v>
      </c>
      <c r="C2349" s="3">
        <v>1</v>
      </c>
      <c r="D2349" s="62" t="s">
        <v>611</v>
      </c>
      <c r="E2349" s="65">
        <v>23214806894</v>
      </c>
      <c r="F2349" s="63">
        <v>25625</v>
      </c>
      <c r="G2349" s="3"/>
      <c r="H2349" s="3"/>
      <c r="I2349" s="3">
        <v>45620256</v>
      </c>
      <c r="J2349" s="3" t="s">
        <v>5678</v>
      </c>
      <c r="K2349" s="64" t="s">
        <v>7486</v>
      </c>
      <c r="L2349" s="64"/>
      <c r="M2349" s="3" t="s">
        <v>5737</v>
      </c>
      <c r="N2349" s="3" t="s">
        <v>5738</v>
      </c>
      <c r="O2349" s="3" t="s">
        <v>8629</v>
      </c>
      <c r="P2349" s="3" t="s">
        <v>586</v>
      </c>
      <c r="Q2349" s="3" t="s">
        <v>5803</v>
      </c>
      <c r="R2349" s="3" t="s">
        <v>5819</v>
      </c>
      <c r="S2349" s="3" t="s">
        <v>6280</v>
      </c>
      <c r="T2349" s="63">
        <v>38657</v>
      </c>
      <c r="U2349" s="4" t="s">
        <v>6360</v>
      </c>
      <c r="V2349" s="4">
        <v>113538.65</v>
      </c>
      <c r="W2349" s="4">
        <v>19411.73</v>
      </c>
      <c r="X2349" s="4">
        <v>94126.92</v>
      </c>
      <c r="AC2349" s="3">
        <v>45170500</v>
      </c>
      <c r="AD2349" s="3" t="s">
        <v>5615</v>
      </c>
      <c r="AE2349" s="64" t="s">
        <v>7501</v>
      </c>
    </row>
    <row r="2350" spans="1:31" s="54" customFormat="1" x14ac:dyDescent="0.25">
      <c r="A2350" s="61" t="s">
        <v>614</v>
      </c>
      <c r="B2350" s="3">
        <v>1096355</v>
      </c>
      <c r="C2350" s="3">
        <v>1</v>
      </c>
      <c r="D2350" s="62" t="s">
        <v>613</v>
      </c>
      <c r="E2350" s="65">
        <v>23219807139</v>
      </c>
      <c r="F2350" s="63">
        <v>25966</v>
      </c>
      <c r="G2350" s="3"/>
      <c r="H2350" s="3"/>
      <c r="I2350" s="3">
        <v>45620361</v>
      </c>
      <c r="J2350" s="3" t="s">
        <v>5620</v>
      </c>
      <c r="K2350" s="64" t="s">
        <v>7486</v>
      </c>
      <c r="L2350" s="64"/>
      <c r="M2350" s="3" t="s">
        <v>5736</v>
      </c>
      <c r="N2350" s="3" t="s">
        <v>5738</v>
      </c>
      <c r="O2350" s="3" t="s">
        <v>8629</v>
      </c>
      <c r="P2350" s="3" t="s">
        <v>394</v>
      </c>
      <c r="Q2350" s="3" t="s">
        <v>5803</v>
      </c>
      <c r="R2350" s="3" t="s">
        <v>5819</v>
      </c>
      <c r="S2350" s="3" t="s">
        <v>6244</v>
      </c>
      <c r="T2350" s="63">
        <v>38657</v>
      </c>
      <c r="U2350" s="4" t="s">
        <v>6360</v>
      </c>
      <c r="V2350" s="4">
        <v>135048.04</v>
      </c>
      <c r="W2350" s="4">
        <v>44806.55</v>
      </c>
      <c r="X2350" s="4">
        <v>90241.49</v>
      </c>
      <c r="AC2350" s="3">
        <v>45170500</v>
      </c>
      <c r="AD2350" s="3" t="s">
        <v>5615</v>
      </c>
      <c r="AE2350" s="64" t="s">
        <v>7501</v>
      </c>
    </row>
    <row r="2351" spans="1:31" s="54" customFormat="1" x14ac:dyDescent="0.25">
      <c r="A2351" s="61" t="s">
        <v>616</v>
      </c>
      <c r="B2351" s="3">
        <v>1096361</v>
      </c>
      <c r="C2351" s="3">
        <v>1</v>
      </c>
      <c r="D2351" s="62" t="s">
        <v>615</v>
      </c>
      <c r="E2351" s="65">
        <v>23223442714</v>
      </c>
      <c r="F2351" s="63">
        <v>26113</v>
      </c>
      <c r="G2351" s="3"/>
      <c r="H2351" s="3"/>
      <c r="I2351" s="3">
        <v>45620332</v>
      </c>
      <c r="J2351" s="3" t="s">
        <v>5620</v>
      </c>
      <c r="K2351" s="64" t="s">
        <v>7486</v>
      </c>
      <c r="L2351" s="64"/>
      <c r="M2351" s="3" t="s">
        <v>5737</v>
      </c>
      <c r="N2351" s="3" t="s">
        <v>5738</v>
      </c>
      <c r="O2351" s="3" t="s">
        <v>8629</v>
      </c>
      <c r="P2351" s="3" t="s">
        <v>117</v>
      </c>
      <c r="Q2351" s="3" t="s">
        <v>5803</v>
      </c>
      <c r="R2351" s="3" t="s">
        <v>5819</v>
      </c>
      <c r="S2351" s="3" t="s">
        <v>6251</v>
      </c>
      <c r="T2351" s="63">
        <v>38657</v>
      </c>
      <c r="U2351" s="4" t="s">
        <v>6360</v>
      </c>
      <c r="V2351" s="4">
        <v>105863.83</v>
      </c>
      <c r="W2351" s="4">
        <v>18141.96</v>
      </c>
      <c r="X2351" s="4">
        <v>87721.87</v>
      </c>
      <c r="AC2351" s="3">
        <v>45170500</v>
      </c>
      <c r="AD2351" s="3" t="s">
        <v>5615</v>
      </c>
      <c r="AE2351" s="64" t="s">
        <v>7501</v>
      </c>
    </row>
    <row r="2352" spans="1:31" s="54" customFormat="1" x14ac:dyDescent="0.25">
      <c r="A2352" s="61" t="s">
        <v>1653</v>
      </c>
      <c r="B2352" s="3">
        <v>1096400</v>
      </c>
      <c r="C2352" s="3">
        <v>1</v>
      </c>
      <c r="D2352" s="62" t="s">
        <v>3849</v>
      </c>
      <c r="E2352" s="65">
        <v>23238642124</v>
      </c>
      <c r="F2352" s="63">
        <v>27088</v>
      </c>
      <c r="G2352" s="3"/>
      <c r="H2352" s="3"/>
      <c r="I2352" s="3">
        <v>45170500</v>
      </c>
      <c r="J2352" s="3" t="s">
        <v>5615</v>
      </c>
      <c r="K2352" s="64" t="s">
        <v>7501</v>
      </c>
      <c r="L2352" s="64"/>
      <c r="M2352" s="3" t="s">
        <v>5737</v>
      </c>
      <c r="N2352" s="3" t="s">
        <v>5738</v>
      </c>
      <c r="O2352" s="3" t="s">
        <v>8629</v>
      </c>
      <c r="P2352" s="3" t="s">
        <v>111</v>
      </c>
      <c r="Q2352" s="3" t="s">
        <v>5803</v>
      </c>
      <c r="R2352" s="3" t="s">
        <v>5819</v>
      </c>
      <c r="S2352" s="3" t="s">
        <v>6248</v>
      </c>
      <c r="T2352" s="63">
        <v>38657</v>
      </c>
      <c r="U2352" s="4" t="s">
        <v>6360</v>
      </c>
      <c r="V2352" s="4">
        <v>112925.96</v>
      </c>
      <c r="W2352" s="4">
        <v>19142.93</v>
      </c>
      <c r="X2352" s="4">
        <v>93783.03</v>
      </c>
      <c r="AC2352" s="3">
        <v>45170500</v>
      </c>
      <c r="AD2352" s="3" t="s">
        <v>5615</v>
      </c>
      <c r="AE2352" s="64" t="s">
        <v>7501</v>
      </c>
    </row>
    <row r="2353" spans="1:31" s="54" customFormat="1" x14ac:dyDescent="0.25">
      <c r="A2353" s="61" t="s">
        <v>1654</v>
      </c>
      <c r="B2353" s="3">
        <v>1096404</v>
      </c>
      <c r="C2353" s="3">
        <v>1</v>
      </c>
      <c r="D2353" s="62" t="s">
        <v>3850</v>
      </c>
      <c r="E2353" s="65">
        <v>23239952844</v>
      </c>
      <c r="F2353" s="63">
        <v>27231</v>
      </c>
      <c r="G2353" s="3"/>
      <c r="H2353" s="3"/>
      <c r="I2353" s="3">
        <v>45010700</v>
      </c>
      <c r="J2353" s="3" t="s">
        <v>288</v>
      </c>
      <c r="K2353" s="64" t="s">
        <v>8628</v>
      </c>
      <c r="L2353" s="64"/>
      <c r="M2353" s="3" t="s">
        <v>5737</v>
      </c>
      <c r="N2353" s="3" t="s">
        <v>5738</v>
      </c>
      <c r="O2353" s="3" t="s">
        <v>8629</v>
      </c>
      <c r="P2353" s="3" t="s">
        <v>111</v>
      </c>
      <c r="Q2353" s="3" t="s">
        <v>5803</v>
      </c>
      <c r="R2353" s="3" t="s">
        <v>5819</v>
      </c>
      <c r="S2353" s="3" t="s">
        <v>6288</v>
      </c>
      <c r="T2353" s="63">
        <v>38657</v>
      </c>
      <c r="U2353" s="4" t="s">
        <v>6360</v>
      </c>
      <c r="V2353" s="4">
        <v>105361.71</v>
      </c>
      <c r="W2353" s="4">
        <v>17950.97</v>
      </c>
      <c r="X2353" s="4">
        <v>87410.74</v>
      </c>
      <c r="AC2353" s="3">
        <v>45170500</v>
      </c>
      <c r="AD2353" s="3" t="s">
        <v>5615</v>
      </c>
      <c r="AE2353" s="64" t="s">
        <v>7501</v>
      </c>
    </row>
    <row r="2354" spans="1:31" s="54" customFormat="1" x14ac:dyDescent="0.25">
      <c r="A2354" s="61" t="s">
        <v>618</v>
      </c>
      <c r="B2354" s="3">
        <v>1096405</v>
      </c>
      <c r="C2354" s="3">
        <v>2</v>
      </c>
      <c r="D2354" s="62" t="s">
        <v>617</v>
      </c>
      <c r="E2354" s="65">
        <v>23240300419</v>
      </c>
      <c r="F2354" s="63">
        <v>27187</v>
      </c>
      <c r="G2354" s="3"/>
      <c r="H2354" s="3"/>
      <c r="I2354" s="3">
        <v>45960040</v>
      </c>
      <c r="J2354" s="3" t="s">
        <v>5596</v>
      </c>
      <c r="K2354" s="64" t="s">
        <v>7489</v>
      </c>
      <c r="L2354" s="64"/>
      <c r="M2354" s="3" t="s">
        <v>5736</v>
      </c>
      <c r="N2354" s="3" t="s">
        <v>5738</v>
      </c>
      <c r="O2354" s="3" t="s">
        <v>8629</v>
      </c>
      <c r="P2354" s="3" t="s">
        <v>394</v>
      </c>
      <c r="Q2354" s="3" t="s">
        <v>5803</v>
      </c>
      <c r="R2354" s="3" t="s">
        <v>5821</v>
      </c>
      <c r="S2354" s="3" t="s">
        <v>6244</v>
      </c>
      <c r="T2354" s="63">
        <v>38657</v>
      </c>
      <c r="U2354" s="4" t="s">
        <v>6360</v>
      </c>
      <c r="V2354" s="4">
        <v>118967.31</v>
      </c>
      <c r="W2354" s="4">
        <v>20116.39</v>
      </c>
      <c r="X2354" s="4">
        <v>98850.92</v>
      </c>
      <c r="AC2354" s="3">
        <v>45170500</v>
      </c>
      <c r="AD2354" s="3" t="s">
        <v>5615</v>
      </c>
      <c r="AE2354" s="64" t="s">
        <v>7501</v>
      </c>
    </row>
    <row r="2355" spans="1:31" s="54" customFormat="1" x14ac:dyDescent="0.25">
      <c r="A2355" s="61" t="s">
        <v>620</v>
      </c>
      <c r="B2355" s="3">
        <v>1096418</v>
      </c>
      <c r="C2355" s="3">
        <v>1</v>
      </c>
      <c r="D2355" s="62" t="s">
        <v>619</v>
      </c>
      <c r="E2355" s="65">
        <v>23248205644</v>
      </c>
      <c r="F2355" s="63">
        <v>27618</v>
      </c>
      <c r="G2355" s="3"/>
      <c r="H2355" s="3"/>
      <c r="I2355" s="3">
        <v>45960040</v>
      </c>
      <c r="J2355" s="3" t="s">
        <v>5596</v>
      </c>
      <c r="K2355" s="64" t="s">
        <v>7489</v>
      </c>
      <c r="L2355" s="64"/>
      <c r="M2355" s="3" t="s">
        <v>5737</v>
      </c>
      <c r="N2355" s="3" t="s">
        <v>5738</v>
      </c>
      <c r="O2355" s="3" t="s">
        <v>8629</v>
      </c>
      <c r="P2355" s="3" t="s">
        <v>394</v>
      </c>
      <c r="Q2355" s="3" t="s">
        <v>5803</v>
      </c>
      <c r="R2355" s="3" t="s">
        <v>5819</v>
      </c>
      <c r="S2355" s="3" t="s">
        <v>6244</v>
      </c>
      <c r="T2355" s="63">
        <v>38657</v>
      </c>
      <c r="U2355" s="4" t="s">
        <v>6360</v>
      </c>
      <c r="V2355" s="4">
        <v>118967.31</v>
      </c>
      <c r="W2355" s="4">
        <v>20116.39</v>
      </c>
      <c r="X2355" s="4">
        <v>98850.92</v>
      </c>
      <c r="AC2355" s="3">
        <v>45170500</v>
      </c>
      <c r="AD2355" s="3" t="s">
        <v>5615</v>
      </c>
      <c r="AE2355" s="64" t="s">
        <v>7501</v>
      </c>
    </row>
    <row r="2356" spans="1:31" s="54" customFormat="1" x14ac:dyDescent="0.25">
      <c r="A2356" s="61" t="s">
        <v>622</v>
      </c>
      <c r="B2356" s="3">
        <v>1096451</v>
      </c>
      <c r="C2356" s="3">
        <v>1</v>
      </c>
      <c r="D2356" s="62" t="s">
        <v>621</v>
      </c>
      <c r="E2356" s="65">
        <v>23261178664</v>
      </c>
      <c r="F2356" s="63">
        <v>28361</v>
      </c>
      <c r="G2356" s="3"/>
      <c r="H2356" s="3"/>
      <c r="I2356" s="3">
        <v>45960040</v>
      </c>
      <c r="J2356" s="3" t="s">
        <v>5596</v>
      </c>
      <c r="K2356" s="64" t="s">
        <v>7489</v>
      </c>
      <c r="L2356" s="64"/>
      <c r="M2356" s="3" t="s">
        <v>5737</v>
      </c>
      <c r="N2356" s="3" t="s">
        <v>5738</v>
      </c>
      <c r="O2356" s="3" t="s">
        <v>8629</v>
      </c>
      <c r="P2356" s="3" t="s">
        <v>117</v>
      </c>
      <c r="Q2356" s="3" t="s">
        <v>5803</v>
      </c>
      <c r="R2356" s="3" t="s">
        <v>5819</v>
      </c>
      <c r="S2356" s="3" t="s">
        <v>6274</v>
      </c>
      <c r="T2356" s="63">
        <v>38657</v>
      </c>
      <c r="U2356" s="4" t="s">
        <v>6360</v>
      </c>
      <c r="V2356" s="4">
        <v>108868.96</v>
      </c>
      <c r="W2356" s="4">
        <v>16899.02</v>
      </c>
      <c r="X2356" s="4">
        <v>91969.94</v>
      </c>
      <c r="AC2356" s="3">
        <v>45170500</v>
      </c>
      <c r="AD2356" s="3" t="s">
        <v>5615</v>
      </c>
      <c r="AE2356" s="64" t="s">
        <v>7501</v>
      </c>
    </row>
    <row r="2357" spans="1:31" s="54" customFormat="1" x14ac:dyDescent="0.25">
      <c r="A2357" s="61" t="s">
        <v>1655</v>
      </c>
      <c r="B2357" s="3">
        <v>1096466</v>
      </c>
      <c r="C2357" s="3">
        <v>1</v>
      </c>
      <c r="D2357" s="62" t="s">
        <v>3851</v>
      </c>
      <c r="E2357" s="65">
        <v>23266444389</v>
      </c>
      <c r="F2357" s="63">
        <v>28697</v>
      </c>
      <c r="G2357" s="3"/>
      <c r="H2357" s="3"/>
      <c r="I2357" s="3">
        <v>45960060</v>
      </c>
      <c r="J2357" s="3" t="s">
        <v>5607</v>
      </c>
      <c r="K2357" s="64" t="s">
        <v>7489</v>
      </c>
      <c r="L2357" s="64"/>
      <c r="M2357" s="3" t="s">
        <v>5736</v>
      </c>
      <c r="N2357" s="3" t="s">
        <v>5738</v>
      </c>
      <c r="O2357" s="3" t="s">
        <v>8629</v>
      </c>
      <c r="P2357" s="3" t="s">
        <v>5783</v>
      </c>
      <c r="Q2357" s="3" t="s">
        <v>5803</v>
      </c>
      <c r="R2357" s="3" t="s">
        <v>5819</v>
      </c>
      <c r="S2357" s="3" t="s">
        <v>6278</v>
      </c>
      <c r="T2357" s="63">
        <v>38657</v>
      </c>
      <c r="U2357" s="4" t="s">
        <v>6360</v>
      </c>
      <c r="V2357" s="4">
        <v>134637.87</v>
      </c>
      <c r="W2357" s="4">
        <v>134637.87</v>
      </c>
      <c r="X2357" s="4">
        <v>0</v>
      </c>
      <c r="AC2357" s="3">
        <v>45170500</v>
      </c>
      <c r="AD2357" s="3" t="s">
        <v>5615</v>
      </c>
      <c r="AE2357" s="64" t="s">
        <v>7501</v>
      </c>
    </row>
    <row r="2358" spans="1:31" s="54" customFormat="1" x14ac:dyDescent="0.25">
      <c r="A2358" s="61" t="s">
        <v>1656</v>
      </c>
      <c r="B2358" s="3">
        <v>1096471</v>
      </c>
      <c r="C2358" s="3">
        <v>1</v>
      </c>
      <c r="D2358" s="62" t="s">
        <v>3852</v>
      </c>
      <c r="E2358" s="65">
        <v>23268876499</v>
      </c>
      <c r="F2358" s="63">
        <v>28749</v>
      </c>
      <c r="G2358" s="3"/>
      <c r="H2358" s="3"/>
      <c r="I2358" s="3">
        <v>45620252</v>
      </c>
      <c r="J2358" s="3" t="s">
        <v>5679</v>
      </c>
      <c r="K2358" s="64" t="s">
        <v>7486</v>
      </c>
      <c r="L2358" s="64"/>
      <c r="M2358" s="3" t="s">
        <v>5736</v>
      </c>
      <c r="N2358" s="3" t="s">
        <v>5738</v>
      </c>
      <c r="O2358" s="3" t="s">
        <v>8629</v>
      </c>
      <c r="P2358" s="3" t="s">
        <v>5783</v>
      </c>
      <c r="Q2358" s="3" t="s">
        <v>5803</v>
      </c>
      <c r="R2358" s="3" t="s">
        <v>5819</v>
      </c>
      <c r="S2358" s="3" t="s">
        <v>6253</v>
      </c>
      <c r="T2358" s="63">
        <v>38657</v>
      </c>
      <c r="U2358" s="4" t="s">
        <v>6360</v>
      </c>
      <c r="V2358" s="4">
        <v>87440.15</v>
      </c>
      <c r="W2358" s="4">
        <v>46100.3</v>
      </c>
      <c r="X2358" s="4">
        <v>41339.85</v>
      </c>
      <c r="AC2358" s="3">
        <v>45170500</v>
      </c>
      <c r="AD2358" s="3" t="s">
        <v>5615</v>
      </c>
      <c r="AE2358" s="64" t="s">
        <v>7501</v>
      </c>
    </row>
    <row r="2359" spans="1:31" s="54" customFormat="1" x14ac:dyDescent="0.25">
      <c r="A2359" s="61" t="s">
        <v>1657</v>
      </c>
      <c r="B2359" s="3">
        <v>1096492</v>
      </c>
      <c r="C2359" s="3">
        <v>1</v>
      </c>
      <c r="D2359" s="62" t="s">
        <v>3853</v>
      </c>
      <c r="E2359" s="65">
        <v>23280792519</v>
      </c>
      <c r="F2359" s="63">
        <v>29320</v>
      </c>
      <c r="G2359" s="3"/>
      <c r="H2359" s="3"/>
      <c r="I2359" s="3">
        <v>45170500</v>
      </c>
      <c r="J2359" s="3" t="s">
        <v>5615</v>
      </c>
      <c r="K2359" s="64" t="s">
        <v>7501</v>
      </c>
      <c r="L2359" s="64"/>
      <c r="M2359" s="3" t="s">
        <v>5736</v>
      </c>
      <c r="N2359" s="3" t="s">
        <v>5738</v>
      </c>
      <c r="O2359" s="3" t="s">
        <v>8629</v>
      </c>
      <c r="P2359" s="3" t="s">
        <v>5754</v>
      </c>
      <c r="Q2359" s="3" t="s">
        <v>5803</v>
      </c>
      <c r="R2359" s="3" t="s">
        <v>5819</v>
      </c>
      <c r="S2359" s="3" t="s">
        <v>6255</v>
      </c>
      <c r="T2359" s="63">
        <v>38657</v>
      </c>
      <c r="U2359" s="4" t="s">
        <v>6360</v>
      </c>
      <c r="V2359" s="4">
        <v>104463.37</v>
      </c>
      <c r="W2359" s="4">
        <v>25837.05</v>
      </c>
      <c r="X2359" s="4">
        <v>78626.320000000007</v>
      </c>
      <c r="AC2359" s="3">
        <v>45170500</v>
      </c>
      <c r="AD2359" s="3" t="s">
        <v>5615</v>
      </c>
      <c r="AE2359" s="64" t="s">
        <v>7501</v>
      </c>
    </row>
    <row r="2360" spans="1:31" s="54" customFormat="1" x14ac:dyDescent="0.25">
      <c r="A2360" s="61" t="s">
        <v>1658</v>
      </c>
      <c r="B2360" s="3">
        <v>1096506</v>
      </c>
      <c r="C2360" s="3">
        <v>1</v>
      </c>
      <c r="D2360" s="62" t="s">
        <v>3854</v>
      </c>
      <c r="E2360" s="65">
        <v>23289096094</v>
      </c>
      <c r="F2360" s="63">
        <v>29758</v>
      </c>
      <c r="G2360" s="3"/>
      <c r="H2360" s="3"/>
      <c r="I2360" s="3">
        <v>45960060</v>
      </c>
      <c r="J2360" s="3" t="s">
        <v>5607</v>
      </c>
      <c r="K2360" s="64" t="s">
        <v>7489</v>
      </c>
      <c r="L2360" s="64"/>
      <c r="M2360" s="3" t="s">
        <v>5737</v>
      </c>
      <c r="N2360" s="3" t="s">
        <v>5738</v>
      </c>
      <c r="O2360" s="3" t="s">
        <v>8629</v>
      </c>
      <c r="P2360" s="3" t="s">
        <v>117</v>
      </c>
      <c r="Q2360" s="3" t="s">
        <v>5803</v>
      </c>
      <c r="R2360" s="3" t="s">
        <v>5819</v>
      </c>
      <c r="S2360" s="3" t="s">
        <v>6242</v>
      </c>
      <c r="T2360" s="63">
        <v>38657</v>
      </c>
      <c r="U2360" s="4" t="s">
        <v>6360</v>
      </c>
      <c r="V2360" s="4">
        <v>103919.67</v>
      </c>
      <c r="W2360" s="4">
        <v>15100.94</v>
      </c>
      <c r="X2360" s="4">
        <v>88818.73</v>
      </c>
      <c r="AC2360" s="3">
        <v>45170500</v>
      </c>
      <c r="AD2360" s="3" t="s">
        <v>5615</v>
      </c>
      <c r="AE2360" s="64" t="s">
        <v>7501</v>
      </c>
    </row>
    <row r="2361" spans="1:31" s="54" customFormat="1" x14ac:dyDescent="0.25">
      <c r="A2361" s="61" t="s">
        <v>1659</v>
      </c>
      <c r="B2361" s="3">
        <v>1096511</v>
      </c>
      <c r="C2361" s="3">
        <v>1</v>
      </c>
      <c r="D2361" s="62" t="s">
        <v>3855</v>
      </c>
      <c r="E2361" s="65">
        <v>23291504434</v>
      </c>
      <c r="F2361" s="63">
        <v>29881</v>
      </c>
      <c r="G2361" s="3"/>
      <c r="H2361" s="3"/>
      <c r="I2361" s="3">
        <v>45960060</v>
      </c>
      <c r="J2361" s="3" t="s">
        <v>5607</v>
      </c>
      <c r="K2361" s="64" t="s">
        <v>7489</v>
      </c>
      <c r="L2361" s="64"/>
      <c r="M2361" s="3" t="s">
        <v>5737</v>
      </c>
      <c r="N2361" s="3" t="s">
        <v>5738</v>
      </c>
      <c r="O2361" s="3" t="s">
        <v>8629</v>
      </c>
      <c r="P2361" s="3" t="s">
        <v>117</v>
      </c>
      <c r="Q2361" s="3" t="s">
        <v>5803</v>
      </c>
      <c r="R2361" s="3" t="s">
        <v>5819</v>
      </c>
      <c r="S2361" s="3" t="s">
        <v>6242</v>
      </c>
      <c r="T2361" s="63">
        <v>38657</v>
      </c>
      <c r="U2361" s="4" t="s">
        <v>6360</v>
      </c>
      <c r="V2361" s="4">
        <v>95566.55</v>
      </c>
      <c r="W2361" s="4">
        <v>15100.94</v>
      </c>
      <c r="X2361" s="4">
        <v>80465.61</v>
      </c>
      <c r="AC2361" s="3">
        <v>45170500</v>
      </c>
      <c r="AD2361" s="3" t="s">
        <v>5615</v>
      </c>
      <c r="AE2361" s="64" t="s">
        <v>7501</v>
      </c>
    </row>
    <row r="2362" spans="1:31" s="54" customFormat="1" x14ac:dyDescent="0.25">
      <c r="A2362" s="61" t="s">
        <v>1660</v>
      </c>
      <c r="B2362" s="3">
        <v>1096523</v>
      </c>
      <c r="C2362" s="3">
        <v>1</v>
      </c>
      <c r="D2362" s="62" t="s">
        <v>3856</v>
      </c>
      <c r="E2362" s="65">
        <v>23303740724</v>
      </c>
      <c r="F2362" s="63">
        <v>30604</v>
      </c>
      <c r="G2362" s="3"/>
      <c r="H2362" s="3"/>
      <c r="I2362" s="3">
        <v>45190010</v>
      </c>
      <c r="J2362" s="3" t="s">
        <v>5608</v>
      </c>
      <c r="K2362" s="64" t="s">
        <v>7497</v>
      </c>
      <c r="L2362" s="64"/>
      <c r="M2362" s="3" t="s">
        <v>5737</v>
      </c>
      <c r="N2362" s="3" t="s">
        <v>5738</v>
      </c>
      <c r="O2362" s="3" t="s">
        <v>8629</v>
      </c>
      <c r="P2362" s="3" t="s">
        <v>105</v>
      </c>
      <c r="Q2362" s="3" t="s">
        <v>5803</v>
      </c>
      <c r="R2362" s="3" t="s">
        <v>5819</v>
      </c>
      <c r="S2362" s="3" t="s">
        <v>6295</v>
      </c>
      <c r="T2362" s="63">
        <v>38657</v>
      </c>
      <c r="U2362" s="4" t="s">
        <v>6360</v>
      </c>
      <c r="V2362" s="4">
        <v>99674.74</v>
      </c>
      <c r="W2362" s="4">
        <v>26583.919999999998</v>
      </c>
      <c r="X2362" s="4">
        <v>73090.820000000007</v>
      </c>
      <c r="AC2362" s="3">
        <v>45170500</v>
      </c>
      <c r="AD2362" s="3" t="s">
        <v>5615</v>
      </c>
      <c r="AE2362" s="64" t="s">
        <v>7501</v>
      </c>
    </row>
    <row r="2363" spans="1:31" s="54" customFormat="1" x14ac:dyDescent="0.25">
      <c r="A2363" s="61" t="s">
        <v>1661</v>
      </c>
      <c r="B2363" s="3">
        <v>1096532</v>
      </c>
      <c r="C2363" s="3">
        <v>1</v>
      </c>
      <c r="D2363" s="62" t="s">
        <v>3857</v>
      </c>
      <c r="E2363" s="65">
        <v>23368897019</v>
      </c>
      <c r="F2363" s="63">
        <v>24766</v>
      </c>
      <c r="G2363" s="3"/>
      <c r="H2363" s="3"/>
      <c r="I2363" s="3">
        <v>45980330</v>
      </c>
      <c r="J2363" s="3" t="s">
        <v>5642</v>
      </c>
      <c r="K2363" s="64" t="s">
        <v>7493</v>
      </c>
      <c r="L2363" s="64"/>
      <c r="M2363" s="3" t="s">
        <v>5737</v>
      </c>
      <c r="N2363" s="3" t="s">
        <v>5738</v>
      </c>
      <c r="O2363" s="3" t="s">
        <v>8629</v>
      </c>
      <c r="P2363" s="3" t="s">
        <v>117</v>
      </c>
      <c r="Q2363" s="3" t="s">
        <v>5803</v>
      </c>
      <c r="R2363" s="3" t="s">
        <v>5819</v>
      </c>
      <c r="S2363" s="3" t="s">
        <v>6234</v>
      </c>
      <c r="T2363" s="63">
        <v>38657</v>
      </c>
      <c r="U2363" s="4" t="s">
        <v>6360</v>
      </c>
      <c r="V2363" s="4">
        <v>96966.55</v>
      </c>
      <c r="W2363" s="4">
        <v>13513.13</v>
      </c>
      <c r="X2363" s="4">
        <v>83453.42</v>
      </c>
      <c r="AC2363" s="3">
        <v>45170500</v>
      </c>
      <c r="AD2363" s="3" t="s">
        <v>5615</v>
      </c>
      <c r="AE2363" s="64" t="s">
        <v>7501</v>
      </c>
    </row>
    <row r="2364" spans="1:31" s="54" customFormat="1" x14ac:dyDescent="0.25">
      <c r="A2364" s="61" t="s">
        <v>624</v>
      </c>
      <c r="B2364" s="3">
        <v>1096544</v>
      </c>
      <c r="C2364" s="3">
        <v>1</v>
      </c>
      <c r="D2364" s="62" t="s">
        <v>623</v>
      </c>
      <c r="E2364" s="65">
        <v>24179997416</v>
      </c>
      <c r="F2364" s="63">
        <v>24191</v>
      </c>
      <c r="G2364" s="3"/>
      <c r="H2364" s="3"/>
      <c r="I2364" s="3">
        <v>45960060</v>
      </c>
      <c r="J2364" s="3" t="s">
        <v>5607</v>
      </c>
      <c r="K2364" s="64" t="s">
        <v>7489</v>
      </c>
      <c r="L2364" s="64"/>
      <c r="M2364" s="3" t="s">
        <v>5737</v>
      </c>
      <c r="N2364" s="3" t="s">
        <v>5738</v>
      </c>
      <c r="O2364" s="3" t="s">
        <v>8629</v>
      </c>
      <c r="P2364" s="3" t="s">
        <v>117</v>
      </c>
      <c r="Q2364" s="3" t="s">
        <v>5803</v>
      </c>
      <c r="R2364" s="3" t="s">
        <v>5819</v>
      </c>
      <c r="S2364" s="3" t="s">
        <v>6274</v>
      </c>
      <c r="T2364" s="63">
        <v>38657</v>
      </c>
      <c r="U2364" s="4" t="s">
        <v>6360</v>
      </c>
      <c r="V2364" s="4">
        <v>100515.83</v>
      </c>
      <c r="W2364" s="4">
        <v>28890.34</v>
      </c>
      <c r="X2364" s="4">
        <v>71625.490000000005</v>
      </c>
      <c r="AC2364" s="3">
        <v>45170500</v>
      </c>
      <c r="AD2364" s="3" t="s">
        <v>5615</v>
      </c>
      <c r="AE2364" s="64" t="s">
        <v>7501</v>
      </c>
    </row>
    <row r="2365" spans="1:31" s="54" customFormat="1" x14ac:dyDescent="0.25">
      <c r="A2365" s="61" t="s">
        <v>626</v>
      </c>
      <c r="B2365" s="3">
        <v>1096547</v>
      </c>
      <c r="C2365" s="3">
        <v>1</v>
      </c>
      <c r="D2365" s="62" t="s">
        <v>625</v>
      </c>
      <c r="E2365" s="65">
        <v>24246191804</v>
      </c>
      <c r="F2365" s="63">
        <v>27670</v>
      </c>
      <c r="G2365" s="3"/>
      <c r="H2365" s="3"/>
      <c r="I2365" s="3">
        <v>45620121</v>
      </c>
      <c r="J2365" s="3" t="s">
        <v>5624</v>
      </c>
      <c r="K2365" s="64" t="s">
        <v>7486</v>
      </c>
      <c r="L2365" s="64"/>
      <c r="M2365" s="3" t="s">
        <v>5736</v>
      </c>
      <c r="N2365" s="3" t="s">
        <v>5738</v>
      </c>
      <c r="O2365" s="3" t="s">
        <v>8629</v>
      </c>
      <c r="P2365" s="3" t="s">
        <v>117</v>
      </c>
      <c r="Q2365" s="3" t="s">
        <v>5803</v>
      </c>
      <c r="R2365" s="3" t="s">
        <v>5819</v>
      </c>
      <c r="S2365" s="3" t="s">
        <v>6251</v>
      </c>
      <c r="T2365" s="63">
        <v>38657</v>
      </c>
      <c r="U2365" s="4" t="s">
        <v>6360</v>
      </c>
      <c r="V2365" s="4">
        <v>128098.56</v>
      </c>
      <c r="W2365" s="4">
        <v>19604.52</v>
      </c>
      <c r="X2365" s="4">
        <v>108494.04</v>
      </c>
      <c r="AC2365" s="3">
        <v>45170500</v>
      </c>
      <c r="AD2365" s="3" t="s">
        <v>5615</v>
      </c>
      <c r="AE2365" s="64" t="s">
        <v>7501</v>
      </c>
    </row>
    <row r="2366" spans="1:31" s="54" customFormat="1" x14ac:dyDescent="0.25">
      <c r="A2366" s="61" t="s">
        <v>1662</v>
      </c>
      <c r="B2366" s="3">
        <v>1096549</v>
      </c>
      <c r="C2366" s="3">
        <v>1</v>
      </c>
      <c r="D2366" s="62" t="s">
        <v>3858</v>
      </c>
      <c r="E2366" s="65">
        <v>24255156809</v>
      </c>
      <c r="F2366" s="63">
        <v>28045</v>
      </c>
      <c r="G2366" s="3"/>
      <c r="H2366" s="3"/>
      <c r="I2366" s="3">
        <v>45600010</v>
      </c>
      <c r="J2366" s="3" t="s">
        <v>5638</v>
      </c>
      <c r="K2366" s="64" t="s">
        <v>7497</v>
      </c>
      <c r="L2366" s="64"/>
      <c r="M2366" s="3" t="s">
        <v>5737</v>
      </c>
      <c r="N2366" s="3" t="s">
        <v>5738</v>
      </c>
      <c r="O2366" s="3" t="s">
        <v>8629</v>
      </c>
      <c r="P2366" s="3" t="s">
        <v>117</v>
      </c>
      <c r="Q2366" s="3" t="s">
        <v>5803</v>
      </c>
      <c r="R2366" s="3" t="s">
        <v>5819</v>
      </c>
      <c r="S2366" s="3" t="s">
        <v>6251</v>
      </c>
      <c r="T2366" s="63">
        <v>38657</v>
      </c>
      <c r="U2366" s="4" t="s">
        <v>6360</v>
      </c>
      <c r="V2366" s="4">
        <v>101479.62</v>
      </c>
      <c r="W2366" s="4">
        <v>14061.12</v>
      </c>
      <c r="X2366" s="4">
        <v>87418.5</v>
      </c>
      <c r="AC2366" s="3">
        <v>45170500</v>
      </c>
      <c r="AD2366" s="3" t="s">
        <v>5615</v>
      </c>
      <c r="AE2366" s="64" t="s">
        <v>7501</v>
      </c>
    </row>
    <row r="2367" spans="1:31" s="54" customFormat="1" x14ac:dyDescent="0.25">
      <c r="A2367" s="61" t="s">
        <v>628</v>
      </c>
      <c r="B2367" s="3">
        <v>1096614</v>
      </c>
      <c r="C2367" s="3">
        <v>1</v>
      </c>
      <c r="D2367" s="62" t="s">
        <v>627</v>
      </c>
      <c r="E2367" s="65">
        <v>27047867016</v>
      </c>
      <c r="F2367" s="63">
        <v>15989</v>
      </c>
      <c r="G2367" s="3"/>
      <c r="H2367" s="3"/>
      <c r="I2367" s="3">
        <v>45980010</v>
      </c>
      <c r="J2367" s="3" t="s">
        <v>5680</v>
      </c>
      <c r="K2367" s="64" t="s">
        <v>7493</v>
      </c>
      <c r="L2367" s="64"/>
      <c r="M2367" s="3" t="s">
        <v>5737</v>
      </c>
      <c r="N2367" s="3" t="s">
        <v>5738</v>
      </c>
      <c r="O2367" s="3" t="s">
        <v>8629</v>
      </c>
      <c r="P2367" s="3" t="s">
        <v>417</v>
      </c>
      <c r="Q2367" s="3" t="s">
        <v>5803</v>
      </c>
      <c r="R2367" s="3" t="s">
        <v>5819</v>
      </c>
      <c r="S2367" s="3" t="s">
        <v>6251</v>
      </c>
      <c r="T2367" s="63">
        <v>38657</v>
      </c>
      <c r="U2367" s="4" t="s">
        <v>6360</v>
      </c>
      <c r="V2367" s="4">
        <v>121546.01</v>
      </c>
      <c r="W2367" s="4">
        <v>18237.72</v>
      </c>
      <c r="X2367" s="4">
        <v>103308.29</v>
      </c>
      <c r="AC2367" s="3">
        <v>45170500</v>
      </c>
      <c r="AD2367" s="3" t="s">
        <v>5615</v>
      </c>
      <c r="AE2367" s="64" t="s">
        <v>7501</v>
      </c>
    </row>
    <row r="2368" spans="1:31" s="54" customFormat="1" x14ac:dyDescent="0.25">
      <c r="A2368" s="61" t="s">
        <v>1663</v>
      </c>
      <c r="B2368" s="3">
        <v>1096665</v>
      </c>
      <c r="C2368" s="3">
        <v>1</v>
      </c>
      <c r="D2368" s="62" t="s">
        <v>3859</v>
      </c>
      <c r="E2368" s="65">
        <v>27054833003</v>
      </c>
      <c r="F2368" s="63">
        <v>17068</v>
      </c>
      <c r="G2368" s="3"/>
      <c r="H2368" s="3"/>
      <c r="I2368" s="3">
        <v>45980011</v>
      </c>
      <c r="J2368" s="3" t="s">
        <v>5635</v>
      </c>
      <c r="K2368" s="64" t="s">
        <v>7493</v>
      </c>
      <c r="L2368" s="64"/>
      <c r="M2368" s="3" t="s">
        <v>5737</v>
      </c>
      <c r="N2368" s="3" t="s">
        <v>5738</v>
      </c>
      <c r="O2368" s="3" t="s">
        <v>8629</v>
      </c>
      <c r="P2368" s="3" t="s">
        <v>883</v>
      </c>
      <c r="Q2368" s="3" t="s">
        <v>5803</v>
      </c>
      <c r="R2368" s="3" t="s">
        <v>5819</v>
      </c>
      <c r="S2368" s="3" t="s">
        <v>6235</v>
      </c>
      <c r="T2368" s="63">
        <v>38657</v>
      </c>
      <c r="U2368" s="4" t="s">
        <v>6360</v>
      </c>
      <c r="V2368" s="4">
        <v>88921.85</v>
      </c>
      <c r="W2368" s="4">
        <v>13566.48</v>
      </c>
      <c r="X2368" s="4">
        <v>75355.37</v>
      </c>
      <c r="AC2368" s="3">
        <v>45170500</v>
      </c>
      <c r="AD2368" s="3" t="s">
        <v>5615</v>
      </c>
      <c r="AE2368" s="64" t="s">
        <v>7501</v>
      </c>
    </row>
    <row r="2369" spans="1:31" s="54" customFormat="1" x14ac:dyDescent="0.25">
      <c r="A2369" s="61" t="s">
        <v>630</v>
      </c>
      <c r="B2369" s="3">
        <v>1096704</v>
      </c>
      <c r="C2369" s="3">
        <v>1</v>
      </c>
      <c r="D2369" s="62" t="s">
        <v>629</v>
      </c>
      <c r="E2369" s="65">
        <v>27059400776</v>
      </c>
      <c r="F2369" s="63">
        <v>17806</v>
      </c>
      <c r="G2369" s="3"/>
      <c r="H2369" s="3"/>
      <c r="I2369" s="3">
        <v>45980220</v>
      </c>
      <c r="J2369" s="3" t="s">
        <v>5643</v>
      </c>
      <c r="K2369" s="64" t="s">
        <v>7493</v>
      </c>
      <c r="L2369" s="64"/>
      <c r="M2369" s="3" t="s">
        <v>5737</v>
      </c>
      <c r="N2369" s="3" t="s">
        <v>5738</v>
      </c>
      <c r="O2369" s="3" t="s">
        <v>8629</v>
      </c>
      <c r="P2369" s="3" t="s">
        <v>117</v>
      </c>
      <c r="Q2369" s="3" t="s">
        <v>5803</v>
      </c>
      <c r="R2369" s="3" t="s">
        <v>5819</v>
      </c>
      <c r="S2369" s="3" t="s">
        <v>6251</v>
      </c>
      <c r="T2369" s="63">
        <v>38657</v>
      </c>
      <c r="U2369" s="4" t="s">
        <v>6360</v>
      </c>
      <c r="V2369" s="4">
        <v>139385.42000000001</v>
      </c>
      <c r="W2369" s="4">
        <v>24112.92</v>
      </c>
      <c r="X2369" s="4">
        <v>115272.5</v>
      </c>
      <c r="AC2369" s="3">
        <v>45170500</v>
      </c>
      <c r="AD2369" s="3" t="s">
        <v>5615</v>
      </c>
      <c r="AE2369" s="64" t="s">
        <v>7501</v>
      </c>
    </row>
    <row r="2370" spans="1:31" s="54" customFormat="1" x14ac:dyDescent="0.25">
      <c r="A2370" s="61" t="s">
        <v>1664</v>
      </c>
      <c r="B2370" s="3">
        <v>1096709</v>
      </c>
      <c r="C2370" s="3">
        <v>1</v>
      </c>
      <c r="D2370" s="62" t="s">
        <v>3860</v>
      </c>
      <c r="E2370" s="65">
        <v>27059589860</v>
      </c>
      <c r="F2370" s="63">
        <v>18044</v>
      </c>
      <c r="G2370" s="3"/>
      <c r="H2370" s="3"/>
      <c r="I2370" s="3">
        <v>45620350</v>
      </c>
      <c r="J2370" s="3" t="s">
        <v>5662</v>
      </c>
      <c r="K2370" s="64" t="s">
        <v>7486</v>
      </c>
      <c r="L2370" s="64"/>
      <c r="M2370" s="3" t="s">
        <v>5737</v>
      </c>
      <c r="N2370" s="3" t="s">
        <v>5738</v>
      </c>
      <c r="O2370" s="3" t="s">
        <v>8629</v>
      </c>
      <c r="P2370" s="3" t="s">
        <v>105</v>
      </c>
      <c r="Q2370" s="3" t="s">
        <v>5803</v>
      </c>
      <c r="R2370" s="3" t="s">
        <v>5819</v>
      </c>
      <c r="S2370" s="3" t="s">
        <v>6256</v>
      </c>
      <c r="T2370" s="63">
        <v>38657</v>
      </c>
      <c r="U2370" s="4" t="s">
        <v>6360</v>
      </c>
      <c r="V2370" s="4">
        <v>107736.44</v>
      </c>
      <c r="W2370" s="4">
        <v>18402.43</v>
      </c>
      <c r="X2370" s="4">
        <v>89334.01</v>
      </c>
      <c r="AC2370" s="3">
        <v>45170500</v>
      </c>
      <c r="AD2370" s="3" t="s">
        <v>5615</v>
      </c>
      <c r="AE2370" s="64" t="s">
        <v>7501</v>
      </c>
    </row>
    <row r="2371" spans="1:31" s="54" customFormat="1" x14ac:dyDescent="0.25">
      <c r="A2371" s="61" t="s">
        <v>1665</v>
      </c>
      <c r="B2371" s="3">
        <v>1096713</v>
      </c>
      <c r="C2371" s="3">
        <v>1</v>
      </c>
      <c r="D2371" s="62" t="s">
        <v>3861</v>
      </c>
      <c r="E2371" s="65">
        <v>27059710031</v>
      </c>
      <c r="F2371" s="63">
        <v>17853</v>
      </c>
      <c r="G2371" s="3"/>
      <c r="H2371" s="3"/>
      <c r="I2371" s="3">
        <v>45620130</v>
      </c>
      <c r="J2371" s="3" t="s">
        <v>5641</v>
      </c>
      <c r="K2371" s="64" t="s">
        <v>7486</v>
      </c>
      <c r="L2371" s="64"/>
      <c r="M2371" s="3" t="s">
        <v>5737</v>
      </c>
      <c r="N2371" s="3" t="s">
        <v>5738</v>
      </c>
      <c r="O2371" s="3" t="s">
        <v>8629</v>
      </c>
      <c r="P2371" s="3" t="s">
        <v>578</v>
      </c>
      <c r="Q2371" s="3" t="s">
        <v>5803</v>
      </c>
      <c r="R2371" s="3" t="s">
        <v>5819</v>
      </c>
      <c r="S2371" s="3" t="s">
        <v>6230</v>
      </c>
      <c r="T2371" s="63">
        <v>38657</v>
      </c>
      <c r="U2371" s="4" t="s">
        <v>6360</v>
      </c>
      <c r="V2371" s="4">
        <v>85596.71</v>
      </c>
      <c r="W2371" s="4">
        <v>12376.6</v>
      </c>
      <c r="X2371" s="4">
        <v>73220.11</v>
      </c>
      <c r="AC2371" s="3">
        <v>45170500</v>
      </c>
      <c r="AD2371" s="3" t="s">
        <v>5615</v>
      </c>
      <c r="AE2371" s="64" t="s">
        <v>7501</v>
      </c>
    </row>
    <row r="2372" spans="1:31" s="54" customFormat="1" x14ac:dyDescent="0.25">
      <c r="A2372" s="61" t="s">
        <v>1666</v>
      </c>
      <c r="B2372" s="3">
        <v>1096733</v>
      </c>
      <c r="C2372" s="3">
        <v>1</v>
      </c>
      <c r="D2372" s="62" t="s">
        <v>3862</v>
      </c>
      <c r="E2372" s="65">
        <v>27061995701</v>
      </c>
      <c r="F2372" s="63">
        <v>18127</v>
      </c>
      <c r="G2372" s="3"/>
      <c r="H2372" s="3"/>
      <c r="I2372" s="3">
        <v>45980011</v>
      </c>
      <c r="J2372" s="3" t="s">
        <v>5635</v>
      </c>
      <c r="K2372" s="64" t="s">
        <v>7493</v>
      </c>
      <c r="L2372" s="64"/>
      <c r="M2372" s="3" t="s">
        <v>5737</v>
      </c>
      <c r="N2372" s="3" t="s">
        <v>5738</v>
      </c>
      <c r="O2372" s="3" t="s">
        <v>8629</v>
      </c>
      <c r="P2372" s="3" t="s">
        <v>417</v>
      </c>
      <c r="Q2372" s="3" t="s">
        <v>5803</v>
      </c>
      <c r="R2372" s="3" t="s">
        <v>5819</v>
      </c>
      <c r="S2372" s="3" t="s">
        <v>6234</v>
      </c>
      <c r="T2372" s="63">
        <v>38657</v>
      </c>
      <c r="U2372" s="4" t="s">
        <v>6360</v>
      </c>
      <c r="V2372" s="4">
        <v>89978.59</v>
      </c>
      <c r="W2372" s="4">
        <v>15431.63</v>
      </c>
      <c r="X2372" s="4">
        <v>74546.960000000006</v>
      </c>
      <c r="AC2372" s="3">
        <v>45170500</v>
      </c>
      <c r="AD2372" s="3" t="s">
        <v>5615</v>
      </c>
      <c r="AE2372" s="64" t="s">
        <v>7501</v>
      </c>
    </row>
    <row r="2373" spans="1:31" s="54" customFormat="1" x14ac:dyDescent="0.25">
      <c r="A2373" s="61" t="s">
        <v>632</v>
      </c>
      <c r="B2373" s="3">
        <v>1096756</v>
      </c>
      <c r="C2373" s="3">
        <v>1</v>
      </c>
      <c r="D2373" s="62" t="s">
        <v>631</v>
      </c>
      <c r="E2373" s="65">
        <v>27064089531</v>
      </c>
      <c r="F2373" s="63">
        <v>18656</v>
      </c>
      <c r="G2373" s="3"/>
      <c r="H2373" s="3"/>
      <c r="I2373" s="3">
        <v>45010000</v>
      </c>
      <c r="J2373" s="3" t="s">
        <v>283</v>
      </c>
      <c r="K2373" s="64" t="s">
        <v>7500</v>
      </c>
      <c r="L2373" s="64"/>
      <c r="M2373" s="3" t="s">
        <v>5737</v>
      </c>
      <c r="N2373" s="3" t="s">
        <v>5738</v>
      </c>
      <c r="O2373" s="3" t="s">
        <v>8629</v>
      </c>
      <c r="P2373" s="3" t="s">
        <v>417</v>
      </c>
      <c r="Q2373" s="3" t="s">
        <v>5803</v>
      </c>
      <c r="R2373" s="3" t="s">
        <v>5819</v>
      </c>
      <c r="S2373" s="3" t="s">
        <v>6274</v>
      </c>
      <c r="T2373" s="63">
        <v>38657</v>
      </c>
      <c r="U2373" s="4" t="s">
        <v>6360</v>
      </c>
      <c r="V2373" s="4">
        <v>97753.81</v>
      </c>
      <c r="W2373" s="4">
        <v>28557.94</v>
      </c>
      <c r="X2373" s="4">
        <v>69195.87</v>
      </c>
      <c r="AC2373" s="3">
        <v>45170500</v>
      </c>
      <c r="AD2373" s="3" t="s">
        <v>5615</v>
      </c>
      <c r="AE2373" s="64" t="s">
        <v>7501</v>
      </c>
    </row>
    <row r="2374" spans="1:31" s="54" customFormat="1" x14ac:dyDescent="0.25">
      <c r="A2374" s="61" t="s">
        <v>1667</v>
      </c>
      <c r="B2374" s="3">
        <v>1096771</v>
      </c>
      <c r="C2374" s="3">
        <v>1</v>
      </c>
      <c r="D2374" s="62" t="s">
        <v>3863</v>
      </c>
      <c r="E2374" s="65">
        <v>27066527315</v>
      </c>
      <c r="F2374" s="63">
        <v>18651</v>
      </c>
      <c r="G2374" s="3"/>
      <c r="H2374" s="3"/>
      <c r="I2374" s="3">
        <v>45960040</v>
      </c>
      <c r="J2374" s="3" t="s">
        <v>5596</v>
      </c>
      <c r="K2374" s="64" t="s">
        <v>7489</v>
      </c>
      <c r="L2374" s="64"/>
      <c r="M2374" s="3" t="s">
        <v>5737</v>
      </c>
      <c r="N2374" s="3" t="s">
        <v>5738</v>
      </c>
      <c r="O2374" s="3" t="s">
        <v>8629</v>
      </c>
      <c r="P2374" s="3" t="s">
        <v>394</v>
      </c>
      <c r="Q2374" s="3" t="s">
        <v>5803</v>
      </c>
      <c r="R2374" s="3" t="s">
        <v>5819</v>
      </c>
      <c r="S2374" s="3" t="s">
        <v>6244</v>
      </c>
      <c r="T2374" s="63">
        <v>37773</v>
      </c>
      <c r="U2374" s="4" t="s">
        <v>6360</v>
      </c>
      <c r="V2374" s="4">
        <v>119844.85</v>
      </c>
      <c r="W2374" s="4">
        <v>18643.36</v>
      </c>
      <c r="X2374" s="4">
        <v>101201.49</v>
      </c>
      <c r="AC2374" s="3">
        <v>45170500</v>
      </c>
      <c r="AD2374" s="3" t="s">
        <v>5615</v>
      </c>
      <c r="AE2374" s="64" t="s">
        <v>7501</v>
      </c>
    </row>
    <row r="2375" spans="1:31" s="54" customFormat="1" x14ac:dyDescent="0.25">
      <c r="A2375" s="61" t="s">
        <v>1668</v>
      </c>
      <c r="B2375" s="3">
        <v>1096780</v>
      </c>
      <c r="C2375" s="3">
        <v>1</v>
      </c>
      <c r="D2375" s="62" t="s">
        <v>3864</v>
      </c>
      <c r="E2375" s="65">
        <v>27067082422</v>
      </c>
      <c r="F2375" s="63">
        <v>18758</v>
      </c>
      <c r="G2375" s="3"/>
      <c r="H2375" s="3"/>
      <c r="I2375" s="3">
        <v>45620350</v>
      </c>
      <c r="J2375" s="3" t="s">
        <v>5662</v>
      </c>
      <c r="K2375" s="64" t="s">
        <v>7486</v>
      </c>
      <c r="L2375" s="64"/>
      <c r="M2375" s="3" t="s">
        <v>5737</v>
      </c>
      <c r="N2375" s="3" t="s">
        <v>5738</v>
      </c>
      <c r="O2375" s="3" t="s">
        <v>8629</v>
      </c>
      <c r="P2375" s="3" t="s">
        <v>105</v>
      </c>
      <c r="Q2375" s="3" t="s">
        <v>5803</v>
      </c>
      <c r="R2375" s="3" t="s">
        <v>5819</v>
      </c>
      <c r="S2375" s="3" t="s">
        <v>6256</v>
      </c>
      <c r="T2375" s="63">
        <v>38657</v>
      </c>
      <c r="U2375" s="4" t="s">
        <v>6360</v>
      </c>
      <c r="V2375" s="4">
        <v>89407.67</v>
      </c>
      <c r="W2375" s="4">
        <v>13116.49</v>
      </c>
      <c r="X2375" s="4">
        <v>76291.179999999993</v>
      </c>
      <c r="AC2375" s="3">
        <v>45170500</v>
      </c>
      <c r="AD2375" s="3" t="s">
        <v>5615</v>
      </c>
      <c r="AE2375" s="64" t="s">
        <v>7501</v>
      </c>
    </row>
    <row r="2376" spans="1:31" s="54" customFormat="1" x14ac:dyDescent="0.25">
      <c r="A2376" s="61" t="s">
        <v>634</v>
      </c>
      <c r="B2376" s="3">
        <v>1096796</v>
      </c>
      <c r="C2376" s="3">
        <v>1</v>
      </c>
      <c r="D2376" s="62" t="s">
        <v>633</v>
      </c>
      <c r="E2376" s="65">
        <v>27102020079</v>
      </c>
      <c r="F2376" s="63">
        <v>18973</v>
      </c>
      <c r="G2376" s="3"/>
      <c r="H2376" s="3"/>
      <c r="I2376" s="3">
        <v>45980250</v>
      </c>
      <c r="J2376" s="3" t="s">
        <v>5636</v>
      </c>
      <c r="K2376" s="64" t="s">
        <v>7493</v>
      </c>
      <c r="L2376" s="64"/>
      <c r="M2376" s="3" t="s">
        <v>5737</v>
      </c>
      <c r="N2376" s="3" t="s">
        <v>5738</v>
      </c>
      <c r="O2376" s="3" t="s">
        <v>8629</v>
      </c>
      <c r="P2376" s="3" t="s">
        <v>117</v>
      </c>
      <c r="Q2376" s="3" t="s">
        <v>5803</v>
      </c>
      <c r="R2376" s="3" t="s">
        <v>5819</v>
      </c>
      <c r="S2376" s="3" t="s">
        <v>6251</v>
      </c>
      <c r="T2376" s="63">
        <v>38657</v>
      </c>
      <c r="U2376" s="4" t="s">
        <v>6360</v>
      </c>
      <c r="V2376" s="4">
        <v>123525.89</v>
      </c>
      <c r="W2376" s="4">
        <v>21610.9</v>
      </c>
      <c r="X2376" s="4">
        <v>101914.99</v>
      </c>
      <c r="AC2376" s="3">
        <v>45170500</v>
      </c>
      <c r="AD2376" s="3" t="s">
        <v>5615</v>
      </c>
      <c r="AE2376" s="64" t="s">
        <v>7501</v>
      </c>
    </row>
    <row r="2377" spans="1:31" s="54" customFormat="1" x14ac:dyDescent="0.25">
      <c r="A2377" s="61" t="s">
        <v>636</v>
      </c>
      <c r="B2377" s="3">
        <v>1096809</v>
      </c>
      <c r="C2377" s="3">
        <v>1</v>
      </c>
      <c r="D2377" s="62" t="s">
        <v>635</v>
      </c>
      <c r="E2377" s="65">
        <v>27103980467</v>
      </c>
      <c r="F2377" s="63">
        <v>19013</v>
      </c>
      <c r="G2377" s="3"/>
      <c r="H2377" s="3"/>
      <c r="I2377" s="3">
        <v>45960060</v>
      </c>
      <c r="J2377" s="3" t="s">
        <v>5607</v>
      </c>
      <c r="K2377" s="64" t="s">
        <v>7489</v>
      </c>
      <c r="L2377" s="64"/>
      <c r="M2377" s="3" t="s">
        <v>5737</v>
      </c>
      <c r="N2377" s="3" t="s">
        <v>5738</v>
      </c>
      <c r="O2377" s="3" t="s">
        <v>8629</v>
      </c>
      <c r="P2377" s="3" t="s">
        <v>117</v>
      </c>
      <c r="Q2377" s="3" t="s">
        <v>5803</v>
      </c>
      <c r="R2377" s="3" t="s">
        <v>5819</v>
      </c>
      <c r="S2377" s="3" t="s">
        <v>6274</v>
      </c>
      <c r="T2377" s="63">
        <v>38657</v>
      </c>
      <c r="U2377" s="4" t="s">
        <v>6360</v>
      </c>
      <c r="V2377" s="4">
        <v>101877.08</v>
      </c>
      <c r="W2377" s="4">
        <v>14992.46</v>
      </c>
      <c r="X2377" s="4">
        <v>86884.62</v>
      </c>
      <c r="AC2377" s="3">
        <v>45170500</v>
      </c>
      <c r="AD2377" s="3" t="s">
        <v>5615</v>
      </c>
      <c r="AE2377" s="64" t="s">
        <v>7501</v>
      </c>
    </row>
    <row r="2378" spans="1:31" s="54" customFormat="1" x14ac:dyDescent="0.25">
      <c r="A2378" s="61" t="s">
        <v>638</v>
      </c>
      <c r="B2378" s="3">
        <v>1096842</v>
      </c>
      <c r="C2378" s="3">
        <v>1</v>
      </c>
      <c r="D2378" s="62" t="s">
        <v>637</v>
      </c>
      <c r="E2378" s="65">
        <v>27107764963</v>
      </c>
      <c r="F2378" s="63">
        <v>19277</v>
      </c>
      <c r="G2378" s="3"/>
      <c r="H2378" s="3"/>
      <c r="I2378" s="3">
        <v>45980300</v>
      </c>
      <c r="J2378" s="3" t="s">
        <v>5637</v>
      </c>
      <c r="K2378" s="64" t="s">
        <v>7493</v>
      </c>
      <c r="L2378" s="64"/>
      <c r="M2378" s="3" t="s">
        <v>5737</v>
      </c>
      <c r="N2378" s="3" t="s">
        <v>5738</v>
      </c>
      <c r="O2378" s="3" t="s">
        <v>8629</v>
      </c>
      <c r="P2378" s="3" t="s">
        <v>117</v>
      </c>
      <c r="Q2378" s="3" t="s">
        <v>5803</v>
      </c>
      <c r="R2378" s="3" t="s">
        <v>5819</v>
      </c>
      <c r="S2378" s="3" t="s">
        <v>6251</v>
      </c>
      <c r="T2378" s="63">
        <v>38657</v>
      </c>
      <c r="U2378" s="4" t="s">
        <v>6360</v>
      </c>
      <c r="V2378" s="4">
        <v>123525.89</v>
      </c>
      <c r="W2378" s="4">
        <v>21311.9</v>
      </c>
      <c r="X2378" s="4">
        <v>102213.99</v>
      </c>
      <c r="AC2378" s="3">
        <v>45170500</v>
      </c>
      <c r="AD2378" s="3" t="s">
        <v>5615</v>
      </c>
      <c r="AE2378" s="64" t="s">
        <v>7501</v>
      </c>
    </row>
    <row r="2379" spans="1:31" s="54" customFormat="1" x14ac:dyDescent="0.25">
      <c r="A2379" s="61" t="s">
        <v>640</v>
      </c>
      <c r="B2379" s="3">
        <v>1096860</v>
      </c>
      <c r="C2379" s="3">
        <v>1</v>
      </c>
      <c r="D2379" s="62" t="s">
        <v>639</v>
      </c>
      <c r="E2379" s="65">
        <v>27109622899</v>
      </c>
      <c r="F2379" s="63">
        <v>18758</v>
      </c>
      <c r="G2379" s="3"/>
      <c r="H2379" s="3"/>
      <c r="I2379" s="3">
        <v>45980250</v>
      </c>
      <c r="J2379" s="3" t="s">
        <v>5636</v>
      </c>
      <c r="K2379" s="64" t="s">
        <v>7493</v>
      </c>
      <c r="L2379" s="64"/>
      <c r="M2379" s="3" t="s">
        <v>5737</v>
      </c>
      <c r="N2379" s="3" t="s">
        <v>5738</v>
      </c>
      <c r="O2379" s="3" t="s">
        <v>8629</v>
      </c>
      <c r="P2379" s="3" t="s">
        <v>417</v>
      </c>
      <c r="Q2379" s="3" t="s">
        <v>5803</v>
      </c>
      <c r="R2379" s="3" t="s">
        <v>5819</v>
      </c>
      <c r="S2379" s="3" t="s">
        <v>6251</v>
      </c>
      <c r="T2379" s="63">
        <v>38657</v>
      </c>
      <c r="U2379" s="4" t="s">
        <v>6360</v>
      </c>
      <c r="V2379" s="4">
        <v>121546.01</v>
      </c>
      <c r="W2379" s="4">
        <v>18237.72</v>
      </c>
      <c r="X2379" s="4">
        <v>103308.29</v>
      </c>
      <c r="AC2379" s="3">
        <v>45170500</v>
      </c>
      <c r="AD2379" s="3" t="s">
        <v>5615</v>
      </c>
      <c r="AE2379" s="64" t="s">
        <v>7501</v>
      </c>
    </row>
    <row r="2380" spans="1:31" s="54" customFormat="1" x14ac:dyDescent="0.25">
      <c r="A2380" s="61" t="s">
        <v>642</v>
      </c>
      <c r="B2380" s="3">
        <v>1096869</v>
      </c>
      <c r="C2380" s="3">
        <v>1</v>
      </c>
      <c r="D2380" s="62" t="s">
        <v>641</v>
      </c>
      <c r="E2380" s="65">
        <v>27110445534</v>
      </c>
      <c r="F2380" s="63">
        <v>19626</v>
      </c>
      <c r="G2380" s="3"/>
      <c r="H2380" s="3"/>
      <c r="I2380" s="3">
        <v>45630030</v>
      </c>
      <c r="J2380" s="3" t="s">
        <v>5668</v>
      </c>
      <c r="K2380" s="64" t="s">
        <v>7488</v>
      </c>
      <c r="L2380" s="64"/>
      <c r="M2380" s="3" t="s">
        <v>5737</v>
      </c>
      <c r="N2380" s="3" t="s">
        <v>5738</v>
      </c>
      <c r="O2380" s="3" t="s">
        <v>8629</v>
      </c>
      <c r="P2380" s="3" t="s">
        <v>105</v>
      </c>
      <c r="Q2380" s="3" t="s">
        <v>5803</v>
      </c>
      <c r="R2380" s="3" t="s">
        <v>5819</v>
      </c>
      <c r="S2380" s="3" t="s">
        <v>6307</v>
      </c>
      <c r="T2380" s="63">
        <v>38657</v>
      </c>
      <c r="U2380" s="4" t="s">
        <v>6360</v>
      </c>
      <c r="V2380" s="4">
        <v>100515.83</v>
      </c>
      <c r="W2380" s="4">
        <v>16899.02</v>
      </c>
      <c r="X2380" s="4">
        <v>83616.81</v>
      </c>
      <c r="AC2380" s="3">
        <v>45170500</v>
      </c>
      <c r="AD2380" s="3" t="s">
        <v>5615</v>
      </c>
      <c r="AE2380" s="64" t="s">
        <v>7501</v>
      </c>
    </row>
    <row r="2381" spans="1:31" s="54" customFormat="1" x14ac:dyDescent="0.25">
      <c r="A2381" s="61" t="s">
        <v>1669</v>
      </c>
      <c r="B2381" s="3">
        <v>1096875</v>
      </c>
      <c r="C2381" s="3">
        <v>1</v>
      </c>
      <c r="D2381" s="62" t="s">
        <v>3865</v>
      </c>
      <c r="E2381" s="65">
        <v>27111148649</v>
      </c>
      <c r="F2381" s="63">
        <v>19581</v>
      </c>
      <c r="G2381" s="3"/>
      <c r="H2381" s="3"/>
      <c r="I2381" s="3">
        <v>45620233</v>
      </c>
      <c r="J2381" s="3" t="s">
        <v>5681</v>
      </c>
      <c r="K2381" s="64" t="s">
        <v>7486</v>
      </c>
      <c r="L2381" s="64"/>
      <c r="M2381" s="3" t="s">
        <v>5737</v>
      </c>
      <c r="N2381" s="3" t="s">
        <v>5738</v>
      </c>
      <c r="O2381" s="3" t="s">
        <v>8629</v>
      </c>
      <c r="P2381" s="3" t="s">
        <v>117</v>
      </c>
      <c r="Q2381" s="3" t="s">
        <v>5803</v>
      </c>
      <c r="R2381" s="3" t="s">
        <v>5819</v>
      </c>
      <c r="S2381" s="3" t="s">
        <v>6234</v>
      </c>
      <c r="T2381" s="63">
        <v>38657</v>
      </c>
      <c r="U2381" s="4" t="s">
        <v>6360</v>
      </c>
      <c r="V2381" s="4">
        <v>88574.67</v>
      </c>
      <c r="W2381" s="4">
        <v>13228.49</v>
      </c>
      <c r="X2381" s="4">
        <v>75346.179999999993</v>
      </c>
      <c r="AC2381" s="3">
        <v>45170500</v>
      </c>
      <c r="AD2381" s="3" t="s">
        <v>5615</v>
      </c>
      <c r="AE2381" s="64" t="s">
        <v>7501</v>
      </c>
    </row>
    <row r="2382" spans="1:31" s="54" customFormat="1" x14ac:dyDescent="0.25">
      <c r="A2382" s="61" t="s">
        <v>1670</v>
      </c>
      <c r="B2382" s="3">
        <v>1096908</v>
      </c>
      <c r="C2382" s="3">
        <v>1</v>
      </c>
      <c r="D2382" s="62" t="s">
        <v>3866</v>
      </c>
      <c r="E2382" s="65">
        <v>27114733712</v>
      </c>
      <c r="F2382" s="63">
        <v>19960</v>
      </c>
      <c r="G2382" s="3"/>
      <c r="H2382" s="3"/>
      <c r="I2382" s="3">
        <v>45960040</v>
      </c>
      <c r="J2382" s="3" t="s">
        <v>5596</v>
      </c>
      <c r="K2382" s="64" t="s">
        <v>7489</v>
      </c>
      <c r="L2382" s="64"/>
      <c r="M2382" s="3" t="s">
        <v>5737</v>
      </c>
      <c r="N2382" s="3" t="s">
        <v>5738</v>
      </c>
      <c r="O2382" s="3" t="s">
        <v>8629</v>
      </c>
      <c r="P2382" s="3" t="s">
        <v>5783</v>
      </c>
      <c r="Q2382" s="3" t="s">
        <v>5803</v>
      </c>
      <c r="R2382" s="3" t="s">
        <v>5819</v>
      </c>
      <c r="S2382" s="3" t="s">
        <v>6296</v>
      </c>
      <c r="T2382" s="63">
        <v>38657</v>
      </c>
      <c r="U2382" s="4" t="s">
        <v>6360</v>
      </c>
      <c r="V2382" s="4">
        <v>85102.15</v>
      </c>
      <c r="W2382" s="4">
        <v>14555.47</v>
      </c>
      <c r="X2382" s="4">
        <v>70546.679999999993</v>
      </c>
      <c r="AC2382" s="3">
        <v>45170500</v>
      </c>
      <c r="AD2382" s="3" t="s">
        <v>5615</v>
      </c>
      <c r="AE2382" s="64" t="s">
        <v>7501</v>
      </c>
    </row>
    <row r="2383" spans="1:31" s="54" customFormat="1" x14ac:dyDescent="0.25">
      <c r="A2383" s="61" t="s">
        <v>1671</v>
      </c>
      <c r="B2383" s="3">
        <v>1096909</v>
      </c>
      <c r="C2383" s="3">
        <v>1</v>
      </c>
      <c r="D2383" s="62" t="s">
        <v>3867</v>
      </c>
      <c r="E2383" s="65">
        <v>27114789947</v>
      </c>
      <c r="F2383" s="63">
        <v>20104</v>
      </c>
      <c r="G2383" s="3"/>
      <c r="H2383" s="3"/>
      <c r="I2383" s="3">
        <v>45980340</v>
      </c>
      <c r="J2383" s="3" t="s">
        <v>5655</v>
      </c>
      <c r="K2383" s="64" t="s">
        <v>7493</v>
      </c>
      <c r="L2383" s="64"/>
      <c r="M2383" s="3" t="s">
        <v>5737</v>
      </c>
      <c r="N2383" s="3" t="s">
        <v>5738</v>
      </c>
      <c r="O2383" s="3" t="s">
        <v>8629</v>
      </c>
      <c r="P2383" s="3" t="s">
        <v>117</v>
      </c>
      <c r="Q2383" s="3" t="s">
        <v>5803</v>
      </c>
      <c r="R2383" s="3" t="s">
        <v>5819</v>
      </c>
      <c r="S2383" s="3" t="s">
        <v>6251</v>
      </c>
      <c r="T2383" s="63">
        <v>38657</v>
      </c>
      <c r="U2383" s="4" t="s">
        <v>6360</v>
      </c>
      <c r="V2383" s="4">
        <v>109913.44</v>
      </c>
      <c r="W2383" s="4">
        <v>18998.41</v>
      </c>
      <c r="X2383" s="4">
        <v>90915.03</v>
      </c>
      <c r="AC2383" s="3">
        <v>45170500</v>
      </c>
      <c r="AD2383" s="3" t="s">
        <v>5615</v>
      </c>
      <c r="AE2383" s="64" t="s">
        <v>7501</v>
      </c>
    </row>
    <row r="2384" spans="1:31" s="54" customFormat="1" x14ac:dyDescent="0.25">
      <c r="A2384" s="61" t="s">
        <v>1672</v>
      </c>
      <c r="B2384" s="3">
        <v>1096924</v>
      </c>
      <c r="C2384" s="3">
        <v>1</v>
      </c>
      <c r="D2384" s="62" t="s">
        <v>3868</v>
      </c>
      <c r="E2384" s="65">
        <v>27116434062</v>
      </c>
      <c r="F2384" s="63">
        <v>20044</v>
      </c>
      <c r="G2384" s="3"/>
      <c r="H2384" s="3"/>
      <c r="I2384" s="3">
        <v>45980335</v>
      </c>
      <c r="J2384" s="3" t="s">
        <v>5677</v>
      </c>
      <c r="K2384" s="64" t="s">
        <v>7493</v>
      </c>
      <c r="L2384" s="64"/>
      <c r="M2384" s="3" t="s">
        <v>5737</v>
      </c>
      <c r="N2384" s="3" t="s">
        <v>5738</v>
      </c>
      <c r="O2384" s="3" t="s">
        <v>8629</v>
      </c>
      <c r="P2384" s="3" t="s">
        <v>117</v>
      </c>
      <c r="Q2384" s="3" t="s">
        <v>5803</v>
      </c>
      <c r="R2384" s="3" t="s">
        <v>5819</v>
      </c>
      <c r="S2384" s="3" t="s">
        <v>6265</v>
      </c>
      <c r="T2384" s="63">
        <v>38657</v>
      </c>
      <c r="U2384" s="4" t="s">
        <v>6360</v>
      </c>
      <c r="V2384" s="4">
        <v>99567.83</v>
      </c>
      <c r="W2384" s="4">
        <v>14796.35</v>
      </c>
      <c r="X2384" s="4">
        <v>84771.48</v>
      </c>
      <c r="AC2384" s="3">
        <v>45170500</v>
      </c>
      <c r="AD2384" s="3" t="s">
        <v>5615</v>
      </c>
      <c r="AE2384" s="64" t="s">
        <v>7501</v>
      </c>
    </row>
    <row r="2385" spans="1:31" s="54" customFormat="1" x14ac:dyDescent="0.25">
      <c r="A2385" s="61" t="s">
        <v>644</v>
      </c>
      <c r="B2385" s="3">
        <v>1096929</v>
      </c>
      <c r="C2385" s="3">
        <v>1</v>
      </c>
      <c r="D2385" s="62" t="s">
        <v>643</v>
      </c>
      <c r="E2385" s="65">
        <v>27117028270</v>
      </c>
      <c r="F2385" s="63">
        <v>20443</v>
      </c>
      <c r="G2385" s="3"/>
      <c r="H2385" s="3"/>
      <c r="I2385" s="3">
        <v>45980020</v>
      </c>
      <c r="J2385" s="3" t="s">
        <v>5640</v>
      </c>
      <c r="K2385" s="64" t="s">
        <v>7493</v>
      </c>
      <c r="L2385" s="64"/>
      <c r="M2385" s="3" t="s">
        <v>5737</v>
      </c>
      <c r="N2385" s="3" t="s">
        <v>5738</v>
      </c>
      <c r="O2385" s="3" t="s">
        <v>8629</v>
      </c>
      <c r="P2385" s="3" t="s">
        <v>108</v>
      </c>
      <c r="Q2385" s="3" t="s">
        <v>5803</v>
      </c>
      <c r="R2385" s="3" t="s">
        <v>5819</v>
      </c>
      <c r="S2385" s="3" t="s">
        <v>6310</v>
      </c>
      <c r="T2385" s="63">
        <v>38657</v>
      </c>
      <c r="U2385" s="4" t="s">
        <v>6360</v>
      </c>
      <c r="V2385" s="4">
        <v>95692.27</v>
      </c>
      <c r="W2385" s="4">
        <v>16396.09</v>
      </c>
      <c r="X2385" s="4">
        <v>79296.179999999993</v>
      </c>
      <c r="AC2385" s="3">
        <v>45170500</v>
      </c>
      <c r="AD2385" s="3" t="s">
        <v>5615</v>
      </c>
      <c r="AE2385" s="64" t="s">
        <v>7501</v>
      </c>
    </row>
    <row r="2386" spans="1:31" s="54" customFormat="1" x14ac:dyDescent="0.25">
      <c r="A2386" s="61" t="s">
        <v>646</v>
      </c>
      <c r="B2386" s="3">
        <v>1096949</v>
      </c>
      <c r="C2386" s="3">
        <v>1</v>
      </c>
      <c r="D2386" s="62" t="s">
        <v>645</v>
      </c>
      <c r="E2386" s="65">
        <v>27119174738</v>
      </c>
      <c r="F2386" s="63">
        <v>20602</v>
      </c>
      <c r="G2386" s="3"/>
      <c r="H2386" s="3"/>
      <c r="I2386" s="3">
        <v>45980300</v>
      </c>
      <c r="J2386" s="3" t="s">
        <v>5637</v>
      </c>
      <c r="K2386" s="64" t="s">
        <v>7493</v>
      </c>
      <c r="L2386" s="64"/>
      <c r="M2386" s="3" t="s">
        <v>5737</v>
      </c>
      <c r="N2386" s="3" t="s">
        <v>5738</v>
      </c>
      <c r="O2386" s="3" t="s">
        <v>8629</v>
      </c>
      <c r="P2386" s="3" t="s">
        <v>117</v>
      </c>
      <c r="Q2386" s="3" t="s">
        <v>5803</v>
      </c>
      <c r="R2386" s="3" t="s">
        <v>5819</v>
      </c>
      <c r="S2386" s="3" t="s">
        <v>6251</v>
      </c>
      <c r="T2386" s="63">
        <v>38657</v>
      </c>
      <c r="U2386" s="4" t="s">
        <v>6360</v>
      </c>
      <c r="V2386" s="4">
        <v>151944.46</v>
      </c>
      <c r="W2386" s="4">
        <v>26343.25</v>
      </c>
      <c r="X2386" s="4">
        <v>125601.21</v>
      </c>
      <c r="AC2386" s="3">
        <v>45170500</v>
      </c>
      <c r="AD2386" s="3" t="s">
        <v>5615</v>
      </c>
      <c r="AE2386" s="64" t="s">
        <v>7501</v>
      </c>
    </row>
    <row r="2387" spans="1:31" s="54" customFormat="1" x14ac:dyDescent="0.25">
      <c r="A2387" s="61" t="s">
        <v>1673</v>
      </c>
      <c r="B2387" s="3">
        <v>1096975</v>
      </c>
      <c r="C2387" s="3">
        <v>1</v>
      </c>
      <c r="D2387" s="62" t="s">
        <v>3869</v>
      </c>
      <c r="E2387" s="65">
        <v>27121026533</v>
      </c>
      <c r="F2387" s="63">
        <v>21238</v>
      </c>
      <c r="G2387" s="3"/>
      <c r="H2387" s="3"/>
      <c r="I2387" s="3">
        <v>45620260</v>
      </c>
      <c r="J2387" s="3" t="s">
        <v>5652</v>
      </c>
      <c r="K2387" s="64" t="s">
        <v>7486</v>
      </c>
      <c r="L2387" s="64"/>
      <c r="M2387" s="3" t="s">
        <v>5737</v>
      </c>
      <c r="N2387" s="3" t="s">
        <v>5738</v>
      </c>
      <c r="O2387" s="3" t="s">
        <v>8629</v>
      </c>
      <c r="P2387" s="3" t="s">
        <v>111</v>
      </c>
      <c r="Q2387" s="3" t="s">
        <v>5803</v>
      </c>
      <c r="R2387" s="3" t="s">
        <v>5819</v>
      </c>
      <c r="S2387" s="3" t="s">
        <v>6248</v>
      </c>
      <c r="T2387" s="63">
        <v>38657</v>
      </c>
      <c r="U2387" s="4" t="s">
        <v>6360</v>
      </c>
      <c r="V2387" s="4">
        <v>139006.31</v>
      </c>
      <c r="W2387" s="4">
        <v>53633.97</v>
      </c>
      <c r="X2387" s="4">
        <v>85372.34</v>
      </c>
      <c r="AC2387" s="3">
        <v>45170500</v>
      </c>
      <c r="AD2387" s="3" t="s">
        <v>5615</v>
      </c>
      <c r="AE2387" s="64" t="s">
        <v>7501</v>
      </c>
    </row>
    <row r="2388" spans="1:31" s="54" customFormat="1" x14ac:dyDescent="0.25">
      <c r="A2388" s="61" t="s">
        <v>1674</v>
      </c>
      <c r="B2388" s="3">
        <v>1096983</v>
      </c>
      <c r="C2388" s="3">
        <v>1</v>
      </c>
      <c r="D2388" s="62" t="s">
        <v>3870</v>
      </c>
      <c r="E2388" s="65">
        <v>27122541288</v>
      </c>
      <c r="F2388" s="63">
        <v>20626</v>
      </c>
      <c r="G2388" s="3"/>
      <c r="H2388" s="3"/>
      <c r="I2388" s="3">
        <v>45960060</v>
      </c>
      <c r="J2388" s="3" t="s">
        <v>5607</v>
      </c>
      <c r="K2388" s="64" t="s">
        <v>7489</v>
      </c>
      <c r="L2388" s="64"/>
      <c r="M2388" s="3" t="s">
        <v>5737</v>
      </c>
      <c r="N2388" s="3" t="s">
        <v>5738</v>
      </c>
      <c r="O2388" s="3" t="s">
        <v>8629</v>
      </c>
      <c r="P2388" s="3" t="s">
        <v>117</v>
      </c>
      <c r="Q2388" s="3" t="s">
        <v>5803</v>
      </c>
      <c r="R2388" s="3" t="s">
        <v>5819</v>
      </c>
      <c r="S2388" s="3" t="s">
        <v>6265</v>
      </c>
      <c r="T2388" s="63">
        <v>38657</v>
      </c>
      <c r="U2388" s="4" t="s">
        <v>6360</v>
      </c>
      <c r="V2388" s="4">
        <v>102007.87</v>
      </c>
      <c r="W2388" s="4">
        <v>14012.42</v>
      </c>
      <c r="X2388" s="4">
        <v>87995.45</v>
      </c>
      <c r="AC2388" s="3">
        <v>45170500</v>
      </c>
      <c r="AD2388" s="3" t="s">
        <v>5615</v>
      </c>
      <c r="AE2388" s="64" t="s">
        <v>7501</v>
      </c>
    </row>
    <row r="2389" spans="1:31" s="54" customFormat="1" x14ac:dyDescent="0.25">
      <c r="A2389" s="61" t="s">
        <v>1675</v>
      </c>
      <c r="B2389" s="3">
        <v>1097013</v>
      </c>
      <c r="C2389" s="3">
        <v>1</v>
      </c>
      <c r="D2389" s="62" t="s">
        <v>3871</v>
      </c>
      <c r="E2389" s="65">
        <v>27126782506</v>
      </c>
      <c r="F2389" s="63">
        <v>21522</v>
      </c>
      <c r="G2389" s="3"/>
      <c r="H2389" s="3"/>
      <c r="I2389" s="3">
        <v>45010010</v>
      </c>
      <c r="J2389" s="3" t="s">
        <v>302</v>
      </c>
      <c r="K2389" s="64" t="s">
        <v>7499</v>
      </c>
      <c r="L2389" s="64"/>
      <c r="M2389" s="3" t="s">
        <v>5737</v>
      </c>
      <c r="N2389" s="3" t="s">
        <v>5738</v>
      </c>
      <c r="O2389" s="3" t="s">
        <v>8629</v>
      </c>
      <c r="P2389" s="3" t="s">
        <v>105</v>
      </c>
      <c r="Q2389" s="3" t="s">
        <v>5803</v>
      </c>
      <c r="R2389" s="3" t="s">
        <v>5819</v>
      </c>
      <c r="S2389" s="3" t="s">
        <v>6250</v>
      </c>
      <c r="T2389" s="63">
        <v>38657</v>
      </c>
      <c r="U2389" s="4" t="s">
        <v>6360</v>
      </c>
      <c r="V2389" s="4">
        <v>89407.67</v>
      </c>
      <c r="W2389" s="4">
        <v>15100.94</v>
      </c>
      <c r="X2389" s="4">
        <v>74306.73</v>
      </c>
      <c r="AC2389" s="3">
        <v>45170500</v>
      </c>
      <c r="AD2389" s="3" t="s">
        <v>5615</v>
      </c>
      <c r="AE2389" s="64" t="s">
        <v>7501</v>
      </c>
    </row>
    <row r="2390" spans="1:31" s="54" customFormat="1" x14ac:dyDescent="0.25">
      <c r="A2390" s="61" t="s">
        <v>1676</v>
      </c>
      <c r="B2390" s="3">
        <v>1097031</v>
      </c>
      <c r="C2390" s="3">
        <v>1</v>
      </c>
      <c r="D2390" s="62" t="s">
        <v>3872</v>
      </c>
      <c r="E2390" s="65">
        <v>27128895863</v>
      </c>
      <c r="F2390" s="63">
        <v>20775</v>
      </c>
      <c r="G2390" s="3"/>
      <c r="H2390" s="3"/>
      <c r="I2390" s="3">
        <v>45620142</v>
      </c>
      <c r="J2390" s="3" t="s">
        <v>5627</v>
      </c>
      <c r="K2390" s="64" t="s">
        <v>7486</v>
      </c>
      <c r="L2390" s="64"/>
      <c r="M2390" s="3" t="s">
        <v>5737</v>
      </c>
      <c r="N2390" s="3" t="s">
        <v>5738</v>
      </c>
      <c r="O2390" s="3" t="s">
        <v>8629</v>
      </c>
      <c r="P2390" s="3" t="s">
        <v>105</v>
      </c>
      <c r="Q2390" s="3" t="s">
        <v>5803</v>
      </c>
      <c r="R2390" s="3" t="s">
        <v>5819</v>
      </c>
      <c r="S2390" s="3" t="s">
        <v>6256</v>
      </c>
      <c r="T2390" s="63">
        <v>38657</v>
      </c>
      <c r="U2390" s="4" t="s">
        <v>6360</v>
      </c>
      <c r="V2390" s="4">
        <v>103564.59</v>
      </c>
      <c r="W2390" s="4">
        <v>17394.64</v>
      </c>
      <c r="X2390" s="4">
        <v>86169.95</v>
      </c>
      <c r="AC2390" s="3">
        <v>45170500</v>
      </c>
      <c r="AD2390" s="3" t="s">
        <v>5615</v>
      </c>
      <c r="AE2390" s="64" t="s">
        <v>7501</v>
      </c>
    </row>
    <row r="2391" spans="1:31" s="54" customFormat="1" x14ac:dyDescent="0.25">
      <c r="A2391" s="61" t="s">
        <v>648</v>
      </c>
      <c r="B2391" s="3">
        <v>1097034</v>
      </c>
      <c r="C2391" s="3">
        <v>1</v>
      </c>
      <c r="D2391" s="62" t="s">
        <v>647</v>
      </c>
      <c r="E2391" s="65">
        <v>27129326072</v>
      </c>
      <c r="F2391" s="63">
        <v>21366</v>
      </c>
      <c r="G2391" s="3"/>
      <c r="H2391" s="3"/>
      <c r="I2391" s="3">
        <v>45010000</v>
      </c>
      <c r="J2391" s="3" t="s">
        <v>283</v>
      </c>
      <c r="K2391" s="64" t="s">
        <v>7500</v>
      </c>
      <c r="L2391" s="64"/>
      <c r="M2391" s="3" t="s">
        <v>5737</v>
      </c>
      <c r="N2391" s="3" t="s">
        <v>5738</v>
      </c>
      <c r="O2391" s="3" t="s">
        <v>8629</v>
      </c>
      <c r="P2391" s="3" t="s">
        <v>117</v>
      </c>
      <c r="Q2391" s="3" t="s">
        <v>5803</v>
      </c>
      <c r="R2391" s="3" t="s">
        <v>5819</v>
      </c>
      <c r="S2391" s="3" t="s">
        <v>6274</v>
      </c>
      <c r="T2391" s="63">
        <v>38037</v>
      </c>
      <c r="U2391" s="4" t="s">
        <v>6360</v>
      </c>
      <c r="V2391" s="4">
        <v>101522.28</v>
      </c>
      <c r="W2391" s="4">
        <v>15277.57</v>
      </c>
      <c r="X2391" s="4">
        <v>86244.71</v>
      </c>
      <c r="AC2391" s="3">
        <v>45170500</v>
      </c>
      <c r="AD2391" s="3" t="s">
        <v>5615</v>
      </c>
      <c r="AE2391" s="64" t="s">
        <v>7501</v>
      </c>
    </row>
    <row r="2392" spans="1:31" s="54" customFormat="1" x14ac:dyDescent="0.25">
      <c r="A2392" s="61" t="s">
        <v>1677</v>
      </c>
      <c r="B2392" s="3">
        <v>1097042</v>
      </c>
      <c r="C2392" s="3">
        <v>1</v>
      </c>
      <c r="D2392" s="62" t="s">
        <v>3873</v>
      </c>
      <c r="E2392" s="65">
        <v>27129877311</v>
      </c>
      <c r="F2392" s="63">
        <v>21482</v>
      </c>
      <c r="G2392" s="3"/>
      <c r="H2392" s="3"/>
      <c r="I2392" s="3">
        <v>45960060</v>
      </c>
      <c r="J2392" s="3" t="s">
        <v>5607</v>
      </c>
      <c r="K2392" s="64" t="s">
        <v>7489</v>
      </c>
      <c r="L2392" s="64"/>
      <c r="M2392" s="3" t="s">
        <v>5737</v>
      </c>
      <c r="N2392" s="3" t="s">
        <v>5738</v>
      </c>
      <c r="O2392" s="3" t="s">
        <v>8629</v>
      </c>
      <c r="P2392" s="3" t="s">
        <v>5781</v>
      </c>
      <c r="Q2392" s="3" t="s">
        <v>5803</v>
      </c>
      <c r="R2392" s="3" t="s">
        <v>5819</v>
      </c>
      <c r="S2392" s="3" t="s">
        <v>6284</v>
      </c>
      <c r="T2392" s="63">
        <v>38657</v>
      </c>
      <c r="U2392" s="4" t="s">
        <v>6360</v>
      </c>
      <c r="V2392" s="4">
        <v>81430.89</v>
      </c>
      <c r="W2392" s="4">
        <v>14237.87</v>
      </c>
      <c r="X2392" s="4">
        <v>67193.02</v>
      </c>
      <c r="AC2392" s="3">
        <v>45170520</v>
      </c>
      <c r="AD2392" s="3" t="s">
        <v>5600</v>
      </c>
      <c r="AE2392" s="64" t="s">
        <v>7501</v>
      </c>
    </row>
    <row r="2393" spans="1:31" s="54" customFormat="1" x14ac:dyDescent="0.25">
      <c r="A2393" s="61" t="s">
        <v>650</v>
      </c>
      <c r="B2393" s="3">
        <v>1097050</v>
      </c>
      <c r="C2393" s="3">
        <v>1</v>
      </c>
      <c r="D2393" s="62" t="s">
        <v>649</v>
      </c>
      <c r="E2393" s="65">
        <v>27131022986</v>
      </c>
      <c r="F2393" s="63">
        <v>20834</v>
      </c>
      <c r="G2393" s="3"/>
      <c r="H2393" s="3"/>
      <c r="I2393" s="3">
        <v>45980250</v>
      </c>
      <c r="J2393" s="3" t="s">
        <v>5636</v>
      </c>
      <c r="K2393" s="64" t="s">
        <v>7493</v>
      </c>
      <c r="L2393" s="64"/>
      <c r="M2393" s="3" t="s">
        <v>5737</v>
      </c>
      <c r="N2393" s="3" t="s">
        <v>5738</v>
      </c>
      <c r="O2393" s="3" t="s">
        <v>8629</v>
      </c>
      <c r="P2393" s="3" t="s">
        <v>394</v>
      </c>
      <c r="Q2393" s="3" t="s">
        <v>5803</v>
      </c>
      <c r="R2393" s="3" t="s">
        <v>5819</v>
      </c>
      <c r="S2393" s="3" t="s">
        <v>6290</v>
      </c>
      <c r="T2393" s="63">
        <v>38657</v>
      </c>
      <c r="U2393" s="4" t="s">
        <v>6360</v>
      </c>
      <c r="V2393" s="4">
        <v>121963.92</v>
      </c>
      <c r="W2393" s="4">
        <v>18421.27</v>
      </c>
      <c r="X2393" s="4">
        <v>103542.65</v>
      </c>
      <c r="AC2393" s="3">
        <v>45170500</v>
      </c>
      <c r="AD2393" s="3" t="s">
        <v>5615</v>
      </c>
      <c r="AE2393" s="64" t="s">
        <v>7501</v>
      </c>
    </row>
    <row r="2394" spans="1:31" s="54" customFormat="1" x14ac:dyDescent="0.25">
      <c r="A2394" s="61" t="s">
        <v>1678</v>
      </c>
      <c r="B2394" s="3">
        <v>1097066</v>
      </c>
      <c r="C2394" s="3">
        <v>1</v>
      </c>
      <c r="D2394" s="62" t="s">
        <v>3874</v>
      </c>
      <c r="E2394" s="65">
        <v>27132981898</v>
      </c>
      <c r="F2394" s="63">
        <v>21919</v>
      </c>
      <c r="G2394" s="3"/>
      <c r="H2394" s="3"/>
      <c r="I2394" s="3">
        <v>45960060</v>
      </c>
      <c r="J2394" s="3" t="s">
        <v>5607</v>
      </c>
      <c r="K2394" s="64" t="s">
        <v>7489</v>
      </c>
      <c r="L2394" s="64"/>
      <c r="M2394" s="3" t="s">
        <v>5737</v>
      </c>
      <c r="N2394" s="3" t="s">
        <v>5738</v>
      </c>
      <c r="O2394" s="3" t="s">
        <v>8629</v>
      </c>
      <c r="P2394" s="3" t="s">
        <v>117</v>
      </c>
      <c r="Q2394" s="3" t="s">
        <v>5803</v>
      </c>
      <c r="R2394" s="3" t="s">
        <v>5819</v>
      </c>
      <c r="S2394" s="3" t="s">
        <v>6265</v>
      </c>
      <c r="T2394" s="63">
        <v>38657</v>
      </c>
      <c r="U2394" s="4" t="s">
        <v>6360</v>
      </c>
      <c r="V2394" s="4">
        <v>88574.67</v>
      </c>
      <c r="W2394" s="4">
        <v>16137.33</v>
      </c>
      <c r="X2394" s="4">
        <v>72437.34</v>
      </c>
      <c r="AC2394" s="3">
        <v>45170500</v>
      </c>
      <c r="AD2394" s="3" t="s">
        <v>5615</v>
      </c>
      <c r="AE2394" s="64" t="s">
        <v>7501</v>
      </c>
    </row>
    <row r="2395" spans="1:31" s="54" customFormat="1" x14ac:dyDescent="0.25">
      <c r="A2395" s="61" t="s">
        <v>1679</v>
      </c>
      <c r="B2395" s="3">
        <v>1097085</v>
      </c>
      <c r="C2395" s="3">
        <v>1</v>
      </c>
      <c r="D2395" s="62" t="s">
        <v>3875</v>
      </c>
      <c r="E2395" s="65">
        <v>27134647472</v>
      </c>
      <c r="F2395" s="63">
        <v>21055</v>
      </c>
      <c r="G2395" s="3"/>
      <c r="H2395" s="3"/>
      <c r="I2395" s="3">
        <v>45600020</v>
      </c>
      <c r="J2395" s="3" t="s">
        <v>5666</v>
      </c>
      <c r="K2395" s="64" t="s">
        <v>7497</v>
      </c>
      <c r="L2395" s="64"/>
      <c r="M2395" s="3" t="s">
        <v>5737</v>
      </c>
      <c r="N2395" s="3" t="s">
        <v>5738</v>
      </c>
      <c r="O2395" s="3" t="s">
        <v>8629</v>
      </c>
      <c r="P2395" s="3" t="s">
        <v>105</v>
      </c>
      <c r="Q2395" s="3" t="s">
        <v>5803</v>
      </c>
      <c r="R2395" s="3" t="s">
        <v>5819</v>
      </c>
      <c r="S2395" s="3" t="s">
        <v>6305</v>
      </c>
      <c r="T2395" s="63">
        <v>38476</v>
      </c>
      <c r="U2395" s="4" t="s">
        <v>6360</v>
      </c>
      <c r="V2395" s="4">
        <v>89033.34</v>
      </c>
      <c r="W2395" s="4">
        <v>13116.49</v>
      </c>
      <c r="X2395" s="4">
        <v>75916.850000000006</v>
      </c>
      <c r="AC2395" s="3">
        <v>45170500</v>
      </c>
      <c r="AD2395" s="3" t="s">
        <v>5615</v>
      </c>
      <c r="AE2395" s="64" t="s">
        <v>7501</v>
      </c>
    </row>
    <row r="2396" spans="1:31" s="54" customFormat="1" x14ac:dyDescent="0.25">
      <c r="A2396" s="61" t="s">
        <v>652</v>
      </c>
      <c r="B2396" s="3">
        <v>1097087</v>
      </c>
      <c r="C2396" s="3">
        <v>1</v>
      </c>
      <c r="D2396" s="62" t="s">
        <v>651</v>
      </c>
      <c r="E2396" s="65">
        <v>27134653154</v>
      </c>
      <c r="F2396" s="63">
        <v>21012</v>
      </c>
      <c r="G2396" s="3"/>
      <c r="H2396" s="3"/>
      <c r="I2396" s="3">
        <v>45630020</v>
      </c>
      <c r="J2396" s="3" t="s">
        <v>5616</v>
      </c>
      <c r="K2396" s="64" t="s">
        <v>7491</v>
      </c>
      <c r="L2396" s="64"/>
      <c r="M2396" s="3" t="s">
        <v>5737</v>
      </c>
      <c r="N2396" s="3" t="s">
        <v>5738</v>
      </c>
      <c r="O2396" s="3" t="s">
        <v>8629</v>
      </c>
      <c r="P2396" s="3" t="s">
        <v>653</v>
      </c>
      <c r="Q2396" s="3" t="s">
        <v>5803</v>
      </c>
      <c r="R2396" s="3" t="s">
        <v>5819</v>
      </c>
      <c r="S2396" s="3" t="s">
        <v>6269</v>
      </c>
      <c r="T2396" s="63">
        <v>38657</v>
      </c>
      <c r="U2396" s="4" t="s">
        <v>6360</v>
      </c>
      <c r="V2396" s="4">
        <v>104316.47</v>
      </c>
      <c r="W2396" s="4">
        <v>17323.88</v>
      </c>
      <c r="X2396" s="4">
        <v>86992.59</v>
      </c>
      <c r="AC2396" s="3">
        <v>45170500</v>
      </c>
      <c r="AD2396" s="3" t="s">
        <v>5615</v>
      </c>
      <c r="AE2396" s="64" t="s">
        <v>7501</v>
      </c>
    </row>
    <row r="2397" spans="1:31" s="54" customFormat="1" x14ac:dyDescent="0.25">
      <c r="A2397" s="61" t="s">
        <v>655</v>
      </c>
      <c r="B2397" s="3">
        <v>1097092</v>
      </c>
      <c r="C2397" s="3">
        <v>1</v>
      </c>
      <c r="D2397" s="62" t="s">
        <v>654</v>
      </c>
      <c r="E2397" s="65">
        <v>27135291205</v>
      </c>
      <c r="F2397" s="63">
        <v>20964</v>
      </c>
      <c r="G2397" s="3"/>
      <c r="H2397" s="3"/>
      <c r="I2397" s="3">
        <v>45660010</v>
      </c>
      <c r="J2397" s="3" t="s">
        <v>5603</v>
      </c>
      <c r="K2397" s="64" t="s">
        <v>7485</v>
      </c>
      <c r="L2397" s="64"/>
      <c r="M2397" s="3" t="s">
        <v>5737</v>
      </c>
      <c r="N2397" s="3" t="s">
        <v>5738</v>
      </c>
      <c r="O2397" s="3" t="s">
        <v>8629</v>
      </c>
      <c r="P2397" s="3" t="s">
        <v>117</v>
      </c>
      <c r="Q2397" s="3" t="s">
        <v>5803</v>
      </c>
      <c r="R2397" s="3" t="s">
        <v>5819</v>
      </c>
      <c r="S2397" s="3" t="s">
        <v>6274</v>
      </c>
      <c r="T2397" s="63">
        <v>38657</v>
      </c>
      <c r="U2397" s="4" t="s">
        <v>6360</v>
      </c>
      <c r="V2397" s="4">
        <v>100515.83</v>
      </c>
      <c r="W2397" s="4">
        <v>32433.16</v>
      </c>
      <c r="X2397" s="4">
        <v>68082.67</v>
      </c>
      <c r="AC2397" s="3">
        <v>45170500</v>
      </c>
      <c r="AD2397" s="3" t="s">
        <v>5615</v>
      </c>
      <c r="AE2397" s="64" t="s">
        <v>7501</v>
      </c>
    </row>
    <row r="2398" spans="1:31" s="54" customFormat="1" x14ac:dyDescent="0.25">
      <c r="A2398" s="61" t="s">
        <v>1680</v>
      </c>
      <c r="B2398" s="3">
        <v>1097121</v>
      </c>
      <c r="C2398" s="3">
        <v>1</v>
      </c>
      <c r="D2398" s="62" t="s">
        <v>3876</v>
      </c>
      <c r="E2398" s="65">
        <v>27138007559</v>
      </c>
      <c r="F2398" s="63">
        <v>21720</v>
      </c>
      <c r="G2398" s="3"/>
      <c r="H2398" s="3"/>
      <c r="I2398" s="3">
        <v>45170500</v>
      </c>
      <c r="J2398" s="3" t="s">
        <v>5615</v>
      </c>
      <c r="K2398" s="64" t="s">
        <v>7501</v>
      </c>
      <c r="L2398" s="64"/>
      <c r="M2398" s="3" t="s">
        <v>5737</v>
      </c>
      <c r="N2398" s="3" t="s">
        <v>5738</v>
      </c>
      <c r="O2398" s="3" t="s">
        <v>8629</v>
      </c>
      <c r="P2398" s="3" t="s">
        <v>108</v>
      </c>
      <c r="Q2398" s="3" t="s">
        <v>5803</v>
      </c>
      <c r="R2398" s="3" t="s">
        <v>5819</v>
      </c>
      <c r="S2398" s="3" t="s">
        <v>6287</v>
      </c>
      <c r="T2398" s="63">
        <v>38657</v>
      </c>
      <c r="U2398" s="4" t="s">
        <v>6360</v>
      </c>
      <c r="V2398" s="4">
        <v>89615.92</v>
      </c>
      <c r="W2398" s="4">
        <v>16703.189999999999</v>
      </c>
      <c r="X2398" s="4">
        <v>72912.73</v>
      </c>
      <c r="AC2398" s="3">
        <v>45170500</v>
      </c>
      <c r="AD2398" s="3" t="s">
        <v>5615</v>
      </c>
      <c r="AE2398" s="64" t="s">
        <v>7501</v>
      </c>
    </row>
    <row r="2399" spans="1:31" s="54" customFormat="1" x14ac:dyDescent="0.25">
      <c r="A2399" s="61" t="s">
        <v>657</v>
      </c>
      <c r="B2399" s="3">
        <v>1097153</v>
      </c>
      <c r="C2399" s="3">
        <v>1</v>
      </c>
      <c r="D2399" s="62" t="s">
        <v>656</v>
      </c>
      <c r="E2399" s="65">
        <v>27141022828</v>
      </c>
      <c r="F2399" s="63">
        <v>22278</v>
      </c>
      <c r="G2399" s="3"/>
      <c r="H2399" s="3"/>
      <c r="I2399" s="3">
        <v>45960060</v>
      </c>
      <c r="J2399" s="3" t="s">
        <v>5607</v>
      </c>
      <c r="K2399" s="64" t="s">
        <v>7489</v>
      </c>
      <c r="L2399" s="64"/>
      <c r="M2399" s="3" t="s">
        <v>5737</v>
      </c>
      <c r="N2399" s="3" t="s">
        <v>5738</v>
      </c>
      <c r="O2399" s="3" t="s">
        <v>8629</v>
      </c>
      <c r="P2399" s="3" t="s">
        <v>117</v>
      </c>
      <c r="Q2399" s="3" t="s">
        <v>5803</v>
      </c>
      <c r="R2399" s="3" t="s">
        <v>5819</v>
      </c>
      <c r="S2399" s="3" t="s">
        <v>6274</v>
      </c>
      <c r="T2399" s="63">
        <v>38657</v>
      </c>
      <c r="U2399" s="4" t="s">
        <v>6360</v>
      </c>
      <c r="V2399" s="4">
        <v>100515.83</v>
      </c>
      <c r="W2399" s="4">
        <v>14992.46</v>
      </c>
      <c r="X2399" s="4">
        <v>85523.37</v>
      </c>
      <c r="AC2399" s="3">
        <v>45170500</v>
      </c>
      <c r="AD2399" s="3" t="s">
        <v>5615</v>
      </c>
      <c r="AE2399" s="64" t="s">
        <v>7501</v>
      </c>
    </row>
    <row r="2400" spans="1:31" s="54" customFormat="1" x14ac:dyDescent="0.25">
      <c r="A2400" s="61" t="s">
        <v>1681</v>
      </c>
      <c r="B2400" s="3">
        <v>1097168</v>
      </c>
      <c r="C2400" s="3">
        <v>1</v>
      </c>
      <c r="D2400" s="62" t="s">
        <v>3877</v>
      </c>
      <c r="E2400" s="65">
        <v>27143139277</v>
      </c>
      <c r="F2400" s="63">
        <v>22335</v>
      </c>
      <c r="G2400" s="3"/>
      <c r="H2400" s="3"/>
      <c r="I2400" s="3">
        <v>45620241</v>
      </c>
      <c r="J2400" s="3" t="s">
        <v>5664</v>
      </c>
      <c r="K2400" s="64" t="s">
        <v>7486</v>
      </c>
      <c r="L2400" s="64"/>
      <c r="M2400" s="3" t="s">
        <v>5737</v>
      </c>
      <c r="N2400" s="3" t="s">
        <v>5738</v>
      </c>
      <c r="O2400" s="3" t="s">
        <v>8629</v>
      </c>
      <c r="P2400" s="3" t="s">
        <v>105</v>
      </c>
      <c r="Q2400" s="3" t="s">
        <v>5803</v>
      </c>
      <c r="R2400" s="3" t="s">
        <v>5819</v>
      </c>
      <c r="S2400" s="3" t="s">
        <v>6256</v>
      </c>
      <c r="T2400" s="63">
        <v>38657</v>
      </c>
      <c r="U2400" s="4" t="s">
        <v>6360</v>
      </c>
      <c r="V2400" s="4">
        <v>107364.4</v>
      </c>
      <c r="W2400" s="4">
        <v>15994.33</v>
      </c>
      <c r="X2400" s="4">
        <v>91370.07</v>
      </c>
      <c r="AC2400" s="3">
        <v>45170500</v>
      </c>
      <c r="AD2400" s="3" t="s">
        <v>5615</v>
      </c>
      <c r="AE2400" s="64" t="s">
        <v>7501</v>
      </c>
    </row>
    <row r="2401" spans="1:31" s="54" customFormat="1" x14ac:dyDescent="0.25">
      <c r="A2401" s="61" t="s">
        <v>659</v>
      </c>
      <c r="B2401" s="3">
        <v>1097184</v>
      </c>
      <c r="C2401" s="3">
        <v>1</v>
      </c>
      <c r="D2401" s="62" t="s">
        <v>658</v>
      </c>
      <c r="E2401" s="65">
        <v>27144890510</v>
      </c>
      <c r="F2401" s="63">
        <v>22396</v>
      </c>
      <c r="G2401" s="3"/>
      <c r="H2401" s="3"/>
      <c r="I2401" s="3">
        <v>45620360</v>
      </c>
      <c r="J2401" s="3" t="s">
        <v>5632</v>
      </c>
      <c r="K2401" s="64" t="s">
        <v>7486</v>
      </c>
      <c r="L2401" s="64"/>
      <c r="M2401" s="3" t="s">
        <v>5737</v>
      </c>
      <c r="N2401" s="3" t="s">
        <v>5738</v>
      </c>
      <c r="O2401" s="3" t="s">
        <v>8629</v>
      </c>
      <c r="P2401" s="3" t="s">
        <v>394</v>
      </c>
      <c r="Q2401" s="3" t="s">
        <v>5803</v>
      </c>
      <c r="R2401" s="3" t="s">
        <v>5819</v>
      </c>
      <c r="S2401" s="3" t="s">
        <v>6245</v>
      </c>
      <c r="T2401" s="63">
        <v>38657</v>
      </c>
      <c r="U2401" s="4" t="s">
        <v>6360</v>
      </c>
      <c r="V2401" s="4">
        <v>131840.31</v>
      </c>
      <c r="W2401" s="4">
        <v>46285.36</v>
      </c>
      <c r="X2401" s="4">
        <v>85554.95</v>
      </c>
      <c r="AC2401" s="3">
        <v>45170520</v>
      </c>
      <c r="AD2401" s="3" t="s">
        <v>5600</v>
      </c>
      <c r="AE2401" s="64" t="s">
        <v>7501</v>
      </c>
    </row>
    <row r="2402" spans="1:31" s="54" customFormat="1" x14ac:dyDescent="0.25">
      <c r="A2402" s="61" t="s">
        <v>661</v>
      </c>
      <c r="B2402" s="3">
        <v>1097201</v>
      </c>
      <c r="C2402" s="3">
        <v>1</v>
      </c>
      <c r="D2402" s="62" t="s">
        <v>660</v>
      </c>
      <c r="E2402" s="65">
        <v>27146114275</v>
      </c>
      <c r="F2402" s="63">
        <v>22294</v>
      </c>
      <c r="G2402" s="3"/>
      <c r="H2402" s="3"/>
      <c r="I2402" s="3">
        <v>45620010</v>
      </c>
      <c r="J2402" s="3" t="s">
        <v>5628</v>
      </c>
      <c r="K2402" s="64" t="s">
        <v>7486</v>
      </c>
      <c r="L2402" s="64"/>
      <c r="M2402" s="3" t="s">
        <v>5737</v>
      </c>
      <c r="N2402" s="3" t="s">
        <v>5738</v>
      </c>
      <c r="O2402" s="3" t="s">
        <v>8629</v>
      </c>
      <c r="P2402" s="3" t="s">
        <v>394</v>
      </c>
      <c r="Q2402" s="3" t="s">
        <v>5803</v>
      </c>
      <c r="R2402" s="3" t="s">
        <v>5819</v>
      </c>
      <c r="S2402" s="3" t="s">
        <v>6280</v>
      </c>
      <c r="T2402" s="63">
        <v>38657</v>
      </c>
      <c r="U2402" s="4" t="s">
        <v>6360</v>
      </c>
      <c r="V2402" s="4">
        <v>123128.56</v>
      </c>
      <c r="W2402" s="4">
        <v>43632.92</v>
      </c>
      <c r="X2402" s="4">
        <v>79495.64</v>
      </c>
      <c r="AC2402" s="3">
        <v>45170500</v>
      </c>
      <c r="AD2402" s="3" t="s">
        <v>5615</v>
      </c>
      <c r="AE2402" s="64" t="s">
        <v>7501</v>
      </c>
    </row>
    <row r="2403" spans="1:31" s="54" customFormat="1" x14ac:dyDescent="0.25">
      <c r="A2403" s="61" t="s">
        <v>1682</v>
      </c>
      <c r="B2403" s="3">
        <v>1097222</v>
      </c>
      <c r="C2403" s="3">
        <v>1</v>
      </c>
      <c r="D2403" s="62" t="s">
        <v>3878</v>
      </c>
      <c r="E2403" s="65">
        <v>27148219465</v>
      </c>
      <c r="F2403" s="63">
        <v>22209</v>
      </c>
      <c r="G2403" s="3"/>
      <c r="H2403" s="3"/>
      <c r="I2403" s="3">
        <v>45620111</v>
      </c>
      <c r="J2403" s="3" t="s">
        <v>5624</v>
      </c>
      <c r="K2403" s="64" t="s">
        <v>7486</v>
      </c>
      <c r="L2403" s="64"/>
      <c r="M2403" s="3" t="s">
        <v>5737</v>
      </c>
      <c r="N2403" s="3" t="s">
        <v>5738</v>
      </c>
      <c r="O2403" s="3" t="s">
        <v>8629</v>
      </c>
      <c r="P2403" s="3" t="s">
        <v>105</v>
      </c>
      <c r="Q2403" s="3" t="s">
        <v>5803</v>
      </c>
      <c r="R2403" s="3" t="s">
        <v>5819</v>
      </c>
      <c r="S2403" s="3" t="s">
        <v>6256</v>
      </c>
      <c r="T2403" s="63">
        <v>38657</v>
      </c>
      <c r="U2403" s="4" t="s">
        <v>6360</v>
      </c>
      <c r="V2403" s="4">
        <v>94594.67</v>
      </c>
      <c r="W2403" s="4">
        <v>26978.05</v>
      </c>
      <c r="X2403" s="4">
        <v>67616.62</v>
      </c>
      <c r="AC2403" s="3">
        <v>45170500</v>
      </c>
      <c r="AD2403" s="3" t="s">
        <v>5615</v>
      </c>
      <c r="AE2403" s="64" t="s">
        <v>7501</v>
      </c>
    </row>
    <row r="2404" spans="1:31" s="54" customFormat="1" x14ac:dyDescent="0.25">
      <c r="A2404" s="61" t="s">
        <v>1683</v>
      </c>
      <c r="B2404" s="3">
        <v>1097225</v>
      </c>
      <c r="C2404" s="3">
        <v>1</v>
      </c>
      <c r="D2404" s="62" t="s">
        <v>3879</v>
      </c>
      <c r="E2404" s="65">
        <v>27148753216</v>
      </c>
      <c r="F2404" s="63">
        <v>22694</v>
      </c>
      <c r="G2404" s="3"/>
      <c r="H2404" s="3"/>
      <c r="I2404" s="3">
        <v>45170500</v>
      </c>
      <c r="J2404" s="3" t="s">
        <v>5615</v>
      </c>
      <c r="K2404" s="64" t="s">
        <v>7501</v>
      </c>
      <c r="L2404" s="64"/>
      <c r="M2404" s="3" t="s">
        <v>5737</v>
      </c>
      <c r="N2404" s="3" t="s">
        <v>5738</v>
      </c>
      <c r="O2404" s="3" t="s">
        <v>8629</v>
      </c>
      <c r="P2404" s="3" t="s">
        <v>578</v>
      </c>
      <c r="Q2404" s="3" t="s">
        <v>5803</v>
      </c>
      <c r="R2404" s="3" t="s">
        <v>5819</v>
      </c>
      <c r="S2404" s="3" t="s">
        <v>6237</v>
      </c>
      <c r="T2404" s="63">
        <v>38657</v>
      </c>
      <c r="U2404" s="4" t="s">
        <v>6360</v>
      </c>
      <c r="V2404" s="4">
        <v>90614.85</v>
      </c>
      <c r="W2404" s="4">
        <v>14793</v>
      </c>
      <c r="X2404" s="4">
        <v>75821.850000000006</v>
      </c>
      <c r="AC2404" s="3">
        <v>45170500</v>
      </c>
      <c r="AD2404" s="3" t="s">
        <v>5615</v>
      </c>
      <c r="AE2404" s="64" t="s">
        <v>7501</v>
      </c>
    </row>
    <row r="2405" spans="1:31" s="54" customFormat="1" x14ac:dyDescent="0.25">
      <c r="A2405" s="61" t="s">
        <v>663</v>
      </c>
      <c r="B2405" s="3">
        <v>1097227</v>
      </c>
      <c r="C2405" s="3">
        <v>1</v>
      </c>
      <c r="D2405" s="62" t="s">
        <v>662</v>
      </c>
      <c r="E2405" s="65">
        <v>27148871588</v>
      </c>
      <c r="F2405" s="63">
        <v>22687</v>
      </c>
      <c r="G2405" s="3"/>
      <c r="H2405" s="3"/>
      <c r="I2405" s="3">
        <v>45980300</v>
      </c>
      <c r="J2405" s="3" t="s">
        <v>5637</v>
      </c>
      <c r="K2405" s="64" t="s">
        <v>7493</v>
      </c>
      <c r="L2405" s="64"/>
      <c r="M2405" s="3" t="s">
        <v>5737</v>
      </c>
      <c r="N2405" s="3" t="s">
        <v>5738</v>
      </c>
      <c r="O2405" s="3" t="s">
        <v>8629</v>
      </c>
      <c r="P2405" s="3" t="s">
        <v>117</v>
      </c>
      <c r="Q2405" s="3" t="s">
        <v>5803</v>
      </c>
      <c r="R2405" s="3" t="s">
        <v>5819</v>
      </c>
      <c r="S2405" s="3" t="s">
        <v>6251</v>
      </c>
      <c r="T2405" s="63">
        <v>38657</v>
      </c>
      <c r="U2405" s="4" t="s">
        <v>6360</v>
      </c>
      <c r="V2405" s="4">
        <v>123349.3</v>
      </c>
      <c r="W2405" s="4">
        <v>21280.720000000001</v>
      </c>
      <c r="X2405" s="4">
        <v>102068.58</v>
      </c>
      <c r="AC2405" s="3">
        <v>45170500</v>
      </c>
      <c r="AD2405" s="3" t="s">
        <v>5615</v>
      </c>
      <c r="AE2405" s="64" t="s">
        <v>7501</v>
      </c>
    </row>
    <row r="2406" spans="1:31" s="54" customFormat="1" x14ac:dyDescent="0.25">
      <c r="A2406" s="61" t="s">
        <v>1684</v>
      </c>
      <c r="B2406" s="3">
        <v>1097235</v>
      </c>
      <c r="C2406" s="3">
        <v>1</v>
      </c>
      <c r="D2406" s="62" t="s">
        <v>3880</v>
      </c>
      <c r="E2406" s="65">
        <v>27149868300</v>
      </c>
      <c r="F2406" s="63">
        <v>22136</v>
      </c>
      <c r="G2406" s="3"/>
      <c r="H2406" s="3"/>
      <c r="I2406" s="3">
        <v>45980150</v>
      </c>
      <c r="J2406" s="3" t="s">
        <v>5682</v>
      </c>
      <c r="K2406" s="64" t="s">
        <v>7493</v>
      </c>
      <c r="L2406" s="64"/>
      <c r="M2406" s="3" t="s">
        <v>5737</v>
      </c>
      <c r="N2406" s="3" t="s">
        <v>5738</v>
      </c>
      <c r="O2406" s="3" t="s">
        <v>8629</v>
      </c>
      <c r="P2406" s="3" t="s">
        <v>105</v>
      </c>
      <c r="Q2406" s="3" t="s">
        <v>5803</v>
      </c>
      <c r="R2406" s="3" t="s">
        <v>5819</v>
      </c>
      <c r="S2406" s="3" t="s">
        <v>6256</v>
      </c>
      <c r="T2406" s="63">
        <v>38657</v>
      </c>
      <c r="U2406" s="4" t="s">
        <v>6360</v>
      </c>
      <c r="V2406" s="4">
        <v>111205.11</v>
      </c>
      <c r="W2406" s="4">
        <v>40138.65</v>
      </c>
      <c r="X2406" s="4">
        <v>71066.460000000006</v>
      </c>
      <c r="AC2406" s="3">
        <v>45170500</v>
      </c>
      <c r="AD2406" s="3" t="s">
        <v>5615</v>
      </c>
      <c r="AE2406" s="64" t="s">
        <v>7501</v>
      </c>
    </row>
    <row r="2407" spans="1:31" s="54" customFormat="1" x14ac:dyDescent="0.25">
      <c r="A2407" s="61" t="s">
        <v>1685</v>
      </c>
      <c r="B2407" s="3">
        <v>1097236</v>
      </c>
      <c r="C2407" s="3">
        <v>1</v>
      </c>
      <c r="D2407" s="62" t="s">
        <v>3881</v>
      </c>
      <c r="E2407" s="65">
        <v>27149905389</v>
      </c>
      <c r="F2407" s="63">
        <v>22972</v>
      </c>
      <c r="G2407" s="3"/>
      <c r="H2407" s="3"/>
      <c r="I2407" s="3">
        <v>45620330</v>
      </c>
      <c r="J2407" s="3" t="s">
        <v>5667</v>
      </c>
      <c r="K2407" s="64" t="s">
        <v>7486</v>
      </c>
      <c r="L2407" s="64"/>
      <c r="M2407" s="3" t="s">
        <v>5737</v>
      </c>
      <c r="N2407" s="3" t="s">
        <v>5738</v>
      </c>
      <c r="O2407" s="3" t="s">
        <v>8629</v>
      </c>
      <c r="P2407" s="3" t="s">
        <v>105</v>
      </c>
      <c r="Q2407" s="3" t="s">
        <v>5803</v>
      </c>
      <c r="R2407" s="3" t="s">
        <v>5819</v>
      </c>
      <c r="S2407" s="3" t="s">
        <v>6256</v>
      </c>
      <c r="T2407" s="63">
        <v>38657</v>
      </c>
      <c r="U2407" s="4" t="s">
        <v>6360</v>
      </c>
      <c r="V2407" s="4">
        <v>89407.67</v>
      </c>
      <c r="W2407" s="4">
        <v>14152.88</v>
      </c>
      <c r="X2407" s="4">
        <v>75254.789999999994</v>
      </c>
      <c r="AC2407" s="3">
        <v>45170540</v>
      </c>
      <c r="AD2407" s="3" t="s">
        <v>5703</v>
      </c>
      <c r="AE2407" s="64" t="s">
        <v>7501</v>
      </c>
    </row>
    <row r="2408" spans="1:31" s="54" customFormat="1" x14ac:dyDescent="0.25">
      <c r="A2408" s="61" t="s">
        <v>1686</v>
      </c>
      <c r="B2408" s="3">
        <v>1097256</v>
      </c>
      <c r="C2408" s="3">
        <v>1</v>
      </c>
      <c r="D2408" s="62" t="s">
        <v>3882</v>
      </c>
      <c r="E2408" s="65">
        <v>27161712731</v>
      </c>
      <c r="F2408" s="63">
        <v>22934</v>
      </c>
      <c r="G2408" s="3"/>
      <c r="H2408" s="3"/>
      <c r="I2408" s="3">
        <v>45180040</v>
      </c>
      <c r="J2408" s="3" t="s">
        <v>5622</v>
      </c>
      <c r="K2408" s="64" t="s">
        <v>7505</v>
      </c>
      <c r="L2408" s="64"/>
      <c r="M2408" s="3" t="s">
        <v>5737</v>
      </c>
      <c r="N2408" s="3" t="s">
        <v>5738</v>
      </c>
      <c r="O2408" s="3" t="s">
        <v>8629</v>
      </c>
      <c r="P2408" s="3" t="s">
        <v>546</v>
      </c>
      <c r="Q2408" s="3" t="s">
        <v>5803</v>
      </c>
      <c r="R2408" s="3" t="s">
        <v>5819</v>
      </c>
      <c r="S2408" s="3" t="s">
        <v>6322</v>
      </c>
      <c r="T2408" s="63">
        <v>38657</v>
      </c>
      <c r="U2408" s="4" t="s">
        <v>6360</v>
      </c>
      <c r="V2408" s="4">
        <v>81814.14</v>
      </c>
      <c r="W2408" s="4">
        <v>13027.26</v>
      </c>
      <c r="X2408" s="4">
        <v>68786.880000000005</v>
      </c>
      <c r="AC2408" s="3">
        <v>45170520</v>
      </c>
      <c r="AD2408" s="3" t="s">
        <v>5600</v>
      </c>
      <c r="AE2408" s="64" t="s">
        <v>7501</v>
      </c>
    </row>
    <row r="2409" spans="1:31" s="54" customFormat="1" x14ac:dyDescent="0.25">
      <c r="A2409" s="61" t="s">
        <v>1687</v>
      </c>
      <c r="B2409" s="3">
        <v>1097269</v>
      </c>
      <c r="C2409" s="3">
        <v>1</v>
      </c>
      <c r="D2409" s="62" t="s">
        <v>3883</v>
      </c>
      <c r="E2409" s="65">
        <v>27163648704</v>
      </c>
      <c r="F2409" s="63">
        <v>23629</v>
      </c>
      <c r="G2409" s="3"/>
      <c r="H2409" s="3"/>
      <c r="I2409" s="3">
        <v>45960060</v>
      </c>
      <c r="J2409" s="3" t="s">
        <v>5607</v>
      </c>
      <c r="K2409" s="64" t="s">
        <v>7489</v>
      </c>
      <c r="L2409" s="64"/>
      <c r="M2409" s="3" t="s">
        <v>5737</v>
      </c>
      <c r="N2409" s="3" t="s">
        <v>5738</v>
      </c>
      <c r="O2409" s="3" t="s">
        <v>8629</v>
      </c>
      <c r="P2409" s="3" t="s">
        <v>5749</v>
      </c>
      <c r="Q2409" s="3" t="s">
        <v>5803</v>
      </c>
      <c r="R2409" s="3" t="s">
        <v>5819</v>
      </c>
      <c r="S2409" s="3" t="s">
        <v>6284</v>
      </c>
      <c r="T2409" s="63">
        <v>38657</v>
      </c>
      <c r="U2409" s="4" t="s">
        <v>6360</v>
      </c>
      <c r="V2409" s="4">
        <v>90450.62</v>
      </c>
      <c r="W2409" s="4">
        <v>14891.09</v>
      </c>
      <c r="X2409" s="4">
        <v>75559.53</v>
      </c>
      <c r="AC2409" s="3">
        <v>45170520</v>
      </c>
      <c r="AD2409" s="3" t="s">
        <v>5600</v>
      </c>
      <c r="AE2409" s="64" t="s">
        <v>7501</v>
      </c>
    </row>
    <row r="2410" spans="1:31" s="54" customFormat="1" x14ac:dyDescent="0.25">
      <c r="A2410" s="61" t="s">
        <v>1688</v>
      </c>
      <c r="B2410" s="3">
        <v>1097276</v>
      </c>
      <c r="C2410" s="3">
        <v>1</v>
      </c>
      <c r="D2410" s="62" t="s">
        <v>3884</v>
      </c>
      <c r="E2410" s="65">
        <v>27164958170</v>
      </c>
      <c r="F2410" s="63">
        <v>23238</v>
      </c>
      <c r="G2410" s="3"/>
      <c r="H2410" s="3"/>
      <c r="I2410" s="3">
        <v>45960040</v>
      </c>
      <c r="J2410" s="3" t="s">
        <v>5596</v>
      </c>
      <c r="K2410" s="64" t="s">
        <v>7489</v>
      </c>
      <c r="L2410" s="64"/>
      <c r="M2410" s="3" t="s">
        <v>5737</v>
      </c>
      <c r="N2410" s="3" t="s">
        <v>5738</v>
      </c>
      <c r="O2410" s="3" t="s">
        <v>8629</v>
      </c>
      <c r="P2410" s="3" t="s">
        <v>394</v>
      </c>
      <c r="Q2410" s="3" t="s">
        <v>5803</v>
      </c>
      <c r="R2410" s="3" t="s">
        <v>5819</v>
      </c>
      <c r="S2410" s="3" t="s">
        <v>6244</v>
      </c>
      <c r="T2410" s="63">
        <v>38657</v>
      </c>
      <c r="U2410" s="4" t="s">
        <v>6360</v>
      </c>
      <c r="V2410" s="4">
        <v>116808.31</v>
      </c>
      <c r="W2410" s="4">
        <v>19695.39</v>
      </c>
      <c r="X2410" s="4">
        <v>97112.92</v>
      </c>
      <c r="AC2410" s="3">
        <v>45170500</v>
      </c>
      <c r="AD2410" s="3" t="s">
        <v>5615</v>
      </c>
      <c r="AE2410" s="64" t="s">
        <v>7501</v>
      </c>
    </row>
    <row r="2411" spans="1:31" s="54" customFormat="1" x14ac:dyDescent="0.25">
      <c r="A2411" s="61" t="s">
        <v>1689</v>
      </c>
      <c r="B2411" s="3">
        <v>1097279</v>
      </c>
      <c r="C2411" s="3">
        <v>1</v>
      </c>
      <c r="D2411" s="62" t="s">
        <v>3885</v>
      </c>
      <c r="E2411" s="65">
        <v>27165288985</v>
      </c>
      <c r="F2411" s="63">
        <v>23074</v>
      </c>
      <c r="G2411" s="3"/>
      <c r="H2411" s="3"/>
      <c r="I2411" s="3">
        <v>45630030</v>
      </c>
      <c r="J2411" s="3" t="s">
        <v>5668</v>
      </c>
      <c r="K2411" s="64" t="s">
        <v>7488</v>
      </c>
      <c r="L2411" s="64"/>
      <c r="M2411" s="3" t="s">
        <v>5737</v>
      </c>
      <c r="N2411" s="3" t="s">
        <v>5738</v>
      </c>
      <c r="O2411" s="3" t="s">
        <v>8629</v>
      </c>
      <c r="P2411" s="3" t="s">
        <v>105</v>
      </c>
      <c r="Q2411" s="3" t="s">
        <v>5803</v>
      </c>
      <c r="R2411" s="3" t="s">
        <v>5819</v>
      </c>
      <c r="S2411" s="3" t="s">
        <v>6307</v>
      </c>
      <c r="T2411" s="63">
        <v>38657</v>
      </c>
      <c r="U2411" s="4" t="s">
        <v>6360</v>
      </c>
      <c r="V2411" s="4">
        <v>94594.67</v>
      </c>
      <c r="W2411" s="4">
        <v>14157.95</v>
      </c>
      <c r="X2411" s="4">
        <v>80436.72</v>
      </c>
      <c r="AC2411" s="3">
        <v>45170520</v>
      </c>
      <c r="AD2411" s="3" t="s">
        <v>5600</v>
      </c>
      <c r="AE2411" s="64" t="s">
        <v>7501</v>
      </c>
    </row>
    <row r="2412" spans="1:31" s="54" customFormat="1" x14ac:dyDescent="0.25">
      <c r="A2412" s="61" t="s">
        <v>665</v>
      </c>
      <c r="B2412" s="3">
        <v>1097280</v>
      </c>
      <c r="C2412" s="3">
        <v>1</v>
      </c>
      <c r="D2412" s="62" t="s">
        <v>664</v>
      </c>
      <c r="E2412" s="65">
        <v>27165531820</v>
      </c>
      <c r="F2412" s="63">
        <v>23291</v>
      </c>
      <c r="G2412" s="3"/>
      <c r="H2412" s="3"/>
      <c r="I2412" s="3">
        <v>45620000</v>
      </c>
      <c r="J2412" s="3" t="s">
        <v>5648</v>
      </c>
      <c r="K2412" s="64" t="s">
        <v>7486</v>
      </c>
      <c r="L2412" s="64"/>
      <c r="M2412" s="3" t="s">
        <v>5737</v>
      </c>
      <c r="N2412" s="3" t="s">
        <v>5738</v>
      </c>
      <c r="O2412" s="3" t="s">
        <v>8629</v>
      </c>
      <c r="P2412" s="3" t="s">
        <v>117</v>
      </c>
      <c r="Q2412" s="3" t="s">
        <v>5803</v>
      </c>
      <c r="R2412" s="3" t="s">
        <v>5819</v>
      </c>
      <c r="S2412" s="3" t="s">
        <v>6251</v>
      </c>
      <c r="T2412" s="63">
        <v>38657</v>
      </c>
      <c r="U2412" s="4" t="s">
        <v>6360</v>
      </c>
      <c r="V2412" s="4">
        <v>107368.83</v>
      </c>
      <c r="W2412" s="4">
        <v>18439.96</v>
      </c>
      <c r="X2412" s="4">
        <v>88928.87</v>
      </c>
      <c r="AC2412" s="3">
        <v>45170500</v>
      </c>
      <c r="AD2412" s="3" t="s">
        <v>5615</v>
      </c>
      <c r="AE2412" s="64" t="s">
        <v>7501</v>
      </c>
    </row>
    <row r="2413" spans="1:31" s="54" customFormat="1" x14ac:dyDescent="0.25">
      <c r="A2413" s="61" t="s">
        <v>1690</v>
      </c>
      <c r="B2413" s="3">
        <v>1097287</v>
      </c>
      <c r="C2413" s="3">
        <v>1</v>
      </c>
      <c r="D2413" s="62" t="s">
        <v>3886</v>
      </c>
      <c r="E2413" s="65">
        <v>27166094831</v>
      </c>
      <c r="F2413" s="63">
        <v>23239</v>
      </c>
      <c r="G2413" s="3"/>
      <c r="H2413" s="3"/>
      <c r="I2413" s="3">
        <v>45180040</v>
      </c>
      <c r="J2413" s="3" t="s">
        <v>5622</v>
      </c>
      <c r="K2413" s="64" t="s">
        <v>7505</v>
      </c>
      <c r="L2413" s="64"/>
      <c r="M2413" s="3" t="s">
        <v>5737</v>
      </c>
      <c r="N2413" s="3" t="s">
        <v>5738</v>
      </c>
      <c r="O2413" s="3" t="s">
        <v>8629</v>
      </c>
      <c r="P2413" s="3" t="s">
        <v>546</v>
      </c>
      <c r="Q2413" s="3" t="s">
        <v>5803</v>
      </c>
      <c r="R2413" s="3" t="s">
        <v>5819</v>
      </c>
      <c r="S2413" s="3" t="s">
        <v>6230</v>
      </c>
      <c r="T2413" s="63">
        <v>38657</v>
      </c>
      <c r="U2413" s="4" t="s">
        <v>6360</v>
      </c>
      <c r="V2413" s="4">
        <v>96045.39</v>
      </c>
      <c r="W2413" s="4">
        <v>13906.94</v>
      </c>
      <c r="X2413" s="4">
        <v>82138.45</v>
      </c>
      <c r="AC2413" s="3">
        <v>45170500</v>
      </c>
      <c r="AD2413" s="3" t="s">
        <v>5615</v>
      </c>
      <c r="AE2413" s="64" t="s">
        <v>7501</v>
      </c>
    </row>
    <row r="2414" spans="1:31" s="54" customFormat="1" x14ac:dyDescent="0.25">
      <c r="A2414" s="61" t="s">
        <v>1691</v>
      </c>
      <c r="B2414" s="3">
        <v>1097296</v>
      </c>
      <c r="C2414" s="3">
        <v>1</v>
      </c>
      <c r="D2414" s="62" t="s">
        <v>3887</v>
      </c>
      <c r="E2414" s="65">
        <v>27167765403</v>
      </c>
      <c r="F2414" s="63">
        <v>23024</v>
      </c>
      <c r="G2414" s="3"/>
      <c r="H2414" s="3"/>
      <c r="I2414" s="3">
        <v>45620112</v>
      </c>
      <c r="J2414" s="3" t="s">
        <v>5627</v>
      </c>
      <c r="K2414" s="64" t="s">
        <v>7486</v>
      </c>
      <c r="L2414" s="64"/>
      <c r="M2414" s="3" t="s">
        <v>5737</v>
      </c>
      <c r="N2414" s="3" t="s">
        <v>5738</v>
      </c>
      <c r="O2414" s="3" t="s">
        <v>8629</v>
      </c>
      <c r="P2414" s="3" t="s">
        <v>5783</v>
      </c>
      <c r="Q2414" s="3" t="s">
        <v>5803</v>
      </c>
      <c r="R2414" s="3" t="s">
        <v>5819</v>
      </c>
      <c r="S2414" s="3" t="s">
        <v>6278</v>
      </c>
      <c r="T2414" s="63">
        <v>38657</v>
      </c>
      <c r="U2414" s="4" t="s">
        <v>6360</v>
      </c>
      <c r="V2414" s="4">
        <v>91122.15</v>
      </c>
      <c r="W2414" s="4">
        <v>47187.73</v>
      </c>
      <c r="X2414" s="4">
        <v>43934.42</v>
      </c>
      <c r="AC2414" s="3">
        <v>45170500</v>
      </c>
      <c r="AD2414" s="3" t="s">
        <v>5615</v>
      </c>
      <c r="AE2414" s="64" t="s">
        <v>7501</v>
      </c>
    </row>
    <row r="2415" spans="1:31" s="54" customFormat="1" x14ac:dyDescent="0.25">
      <c r="A2415" s="61" t="s">
        <v>1692</v>
      </c>
      <c r="B2415" s="3">
        <v>1097323</v>
      </c>
      <c r="C2415" s="3">
        <v>1</v>
      </c>
      <c r="D2415" s="62" t="s">
        <v>3888</v>
      </c>
      <c r="E2415" s="65">
        <v>27170536393</v>
      </c>
      <c r="F2415" s="63">
        <v>23255</v>
      </c>
      <c r="G2415" s="3"/>
      <c r="H2415" s="3"/>
      <c r="I2415" s="3">
        <v>45620140</v>
      </c>
      <c r="J2415" s="3" t="s">
        <v>5647</v>
      </c>
      <c r="K2415" s="64" t="s">
        <v>7486</v>
      </c>
      <c r="L2415" s="64"/>
      <c r="M2415" s="3" t="s">
        <v>5737</v>
      </c>
      <c r="N2415" s="3" t="s">
        <v>5738</v>
      </c>
      <c r="O2415" s="3" t="s">
        <v>8629</v>
      </c>
      <c r="P2415" s="3" t="s">
        <v>581</v>
      </c>
      <c r="Q2415" s="3" t="s">
        <v>5803</v>
      </c>
      <c r="R2415" s="3" t="s">
        <v>5819</v>
      </c>
      <c r="S2415" s="3" t="s">
        <v>6235</v>
      </c>
      <c r="T2415" s="63">
        <v>38657</v>
      </c>
      <c r="U2415" s="4" t="s">
        <v>6360</v>
      </c>
      <c r="V2415" s="4">
        <v>86114.14</v>
      </c>
      <c r="W2415" s="4">
        <v>38344.589999999997</v>
      </c>
      <c r="X2415" s="4">
        <v>47769.55</v>
      </c>
      <c r="AC2415" s="3">
        <v>45170500</v>
      </c>
      <c r="AD2415" s="3" t="s">
        <v>5615</v>
      </c>
      <c r="AE2415" s="64" t="s">
        <v>7501</v>
      </c>
    </row>
    <row r="2416" spans="1:31" s="54" customFormat="1" x14ac:dyDescent="0.25">
      <c r="A2416" s="61" t="s">
        <v>667</v>
      </c>
      <c r="B2416" s="3">
        <v>1097338</v>
      </c>
      <c r="C2416" s="3">
        <v>1</v>
      </c>
      <c r="D2416" s="62" t="s">
        <v>666</v>
      </c>
      <c r="E2416" s="65">
        <v>27172648113</v>
      </c>
      <c r="F2416" s="63">
        <v>23571</v>
      </c>
      <c r="G2416" s="3"/>
      <c r="H2416" s="3"/>
      <c r="I2416" s="3">
        <v>45620350</v>
      </c>
      <c r="J2416" s="3" t="s">
        <v>5662</v>
      </c>
      <c r="K2416" s="64" t="s">
        <v>7486</v>
      </c>
      <c r="L2416" s="64"/>
      <c r="M2416" s="3" t="s">
        <v>5737</v>
      </c>
      <c r="N2416" s="3" t="s">
        <v>5738</v>
      </c>
      <c r="O2416" s="3" t="s">
        <v>8629</v>
      </c>
      <c r="P2416" s="3" t="s">
        <v>105</v>
      </c>
      <c r="Q2416" s="3" t="s">
        <v>5803</v>
      </c>
      <c r="R2416" s="3" t="s">
        <v>5819</v>
      </c>
      <c r="S2416" s="3" t="s">
        <v>6256</v>
      </c>
      <c r="T2416" s="63">
        <v>38657</v>
      </c>
      <c r="U2416" s="4" t="s">
        <v>6360</v>
      </c>
      <c r="V2416" s="4">
        <v>101348.83</v>
      </c>
      <c r="W2416" s="4">
        <v>17248</v>
      </c>
      <c r="X2416" s="4">
        <v>84100.83</v>
      </c>
      <c r="AC2416" s="3">
        <v>45170500</v>
      </c>
      <c r="AD2416" s="3" t="s">
        <v>5615</v>
      </c>
      <c r="AE2416" s="64" t="s">
        <v>7501</v>
      </c>
    </row>
    <row r="2417" spans="1:31" s="54" customFormat="1" x14ac:dyDescent="0.25">
      <c r="A2417" s="61" t="s">
        <v>1693</v>
      </c>
      <c r="B2417" s="3">
        <v>1097343</v>
      </c>
      <c r="C2417" s="3">
        <v>1</v>
      </c>
      <c r="D2417" s="62" t="s">
        <v>3889</v>
      </c>
      <c r="E2417" s="65">
        <v>27173311163</v>
      </c>
      <c r="F2417" s="63">
        <v>22260</v>
      </c>
      <c r="G2417" s="3"/>
      <c r="H2417" s="3"/>
      <c r="I2417" s="3">
        <v>20220020</v>
      </c>
      <c r="J2417" s="3" t="s">
        <v>5660</v>
      </c>
      <c r="K2417" s="64" t="s">
        <v>7485</v>
      </c>
      <c r="L2417" s="64"/>
      <c r="M2417" s="3" t="s">
        <v>5737</v>
      </c>
      <c r="N2417" s="3" t="s">
        <v>5738</v>
      </c>
      <c r="O2417" s="3" t="s">
        <v>8629</v>
      </c>
      <c r="P2417" s="3" t="s">
        <v>111</v>
      </c>
      <c r="Q2417" s="3" t="s">
        <v>5803</v>
      </c>
      <c r="R2417" s="3" t="s">
        <v>5819</v>
      </c>
      <c r="S2417" s="3" t="s">
        <v>6248</v>
      </c>
      <c r="T2417" s="63">
        <v>38657</v>
      </c>
      <c r="U2417" s="4" t="s">
        <v>6360</v>
      </c>
      <c r="V2417" s="4">
        <v>109844.71</v>
      </c>
      <c r="W2417" s="4">
        <v>16350.57</v>
      </c>
      <c r="X2417" s="4">
        <v>93494.14</v>
      </c>
      <c r="AC2417" s="3">
        <v>45170520</v>
      </c>
      <c r="AD2417" s="3" t="s">
        <v>5600</v>
      </c>
      <c r="AE2417" s="64" t="s">
        <v>7501</v>
      </c>
    </row>
    <row r="2418" spans="1:31" s="54" customFormat="1" x14ac:dyDescent="0.25">
      <c r="A2418" s="61" t="s">
        <v>669</v>
      </c>
      <c r="B2418" s="3">
        <v>1097348</v>
      </c>
      <c r="C2418" s="3">
        <v>1</v>
      </c>
      <c r="D2418" s="62" t="s">
        <v>668</v>
      </c>
      <c r="E2418" s="65">
        <v>27173664236</v>
      </c>
      <c r="F2418" s="63">
        <v>23844</v>
      </c>
      <c r="G2418" s="3"/>
      <c r="H2418" s="3"/>
      <c r="I2418" s="3">
        <v>45980220</v>
      </c>
      <c r="J2418" s="3" t="s">
        <v>5643</v>
      </c>
      <c r="K2418" s="64" t="s">
        <v>7493</v>
      </c>
      <c r="L2418" s="64"/>
      <c r="M2418" s="3" t="s">
        <v>5737</v>
      </c>
      <c r="N2418" s="3" t="s">
        <v>5738</v>
      </c>
      <c r="O2418" s="3" t="s">
        <v>8629</v>
      </c>
      <c r="P2418" s="3" t="s">
        <v>117</v>
      </c>
      <c r="Q2418" s="3" t="s">
        <v>5803</v>
      </c>
      <c r="R2418" s="3" t="s">
        <v>5819</v>
      </c>
      <c r="S2418" s="3" t="s">
        <v>6251</v>
      </c>
      <c r="T2418" s="63">
        <v>38657</v>
      </c>
      <c r="U2418" s="4" t="s">
        <v>6360</v>
      </c>
      <c r="V2418" s="4">
        <v>123525.89</v>
      </c>
      <c r="W2418" s="4">
        <v>18543.240000000002</v>
      </c>
      <c r="X2418" s="4">
        <v>104982.65</v>
      </c>
      <c r="AC2418" s="3">
        <v>45170500</v>
      </c>
      <c r="AD2418" s="3" t="s">
        <v>5615</v>
      </c>
      <c r="AE2418" s="64" t="s">
        <v>7501</v>
      </c>
    </row>
    <row r="2419" spans="1:31" s="54" customFormat="1" x14ac:dyDescent="0.25">
      <c r="A2419" s="61" t="s">
        <v>671</v>
      </c>
      <c r="B2419" s="3">
        <v>1097371</v>
      </c>
      <c r="C2419" s="3">
        <v>1</v>
      </c>
      <c r="D2419" s="62" t="s">
        <v>670</v>
      </c>
      <c r="E2419" s="65">
        <v>27176074928</v>
      </c>
      <c r="F2419" s="63">
        <v>24119</v>
      </c>
      <c r="G2419" s="3"/>
      <c r="H2419" s="3"/>
      <c r="I2419" s="3">
        <v>45980220</v>
      </c>
      <c r="J2419" s="3" t="s">
        <v>5643</v>
      </c>
      <c r="K2419" s="64" t="s">
        <v>7493</v>
      </c>
      <c r="L2419" s="64"/>
      <c r="M2419" s="3" t="s">
        <v>5737</v>
      </c>
      <c r="N2419" s="3" t="s">
        <v>5738</v>
      </c>
      <c r="O2419" s="3" t="s">
        <v>8629</v>
      </c>
      <c r="P2419" s="3" t="s">
        <v>117</v>
      </c>
      <c r="Q2419" s="3" t="s">
        <v>5803</v>
      </c>
      <c r="R2419" s="3" t="s">
        <v>5819</v>
      </c>
      <c r="S2419" s="3" t="s">
        <v>6251</v>
      </c>
      <c r="T2419" s="63">
        <v>38657</v>
      </c>
      <c r="U2419" s="4" t="s">
        <v>6360</v>
      </c>
      <c r="V2419" s="4">
        <v>124887.14</v>
      </c>
      <c r="W2419" s="4">
        <v>18543.240000000002</v>
      </c>
      <c r="X2419" s="4">
        <v>106343.9</v>
      </c>
      <c r="AC2419" s="3">
        <v>45170500</v>
      </c>
      <c r="AD2419" s="3" t="s">
        <v>5615</v>
      </c>
      <c r="AE2419" s="64" t="s">
        <v>7501</v>
      </c>
    </row>
    <row r="2420" spans="1:31" s="54" customFormat="1" x14ac:dyDescent="0.25">
      <c r="A2420" s="61" t="s">
        <v>1694</v>
      </c>
      <c r="B2420" s="3">
        <v>1097377</v>
      </c>
      <c r="C2420" s="3">
        <v>1</v>
      </c>
      <c r="D2420" s="62" t="s">
        <v>3890</v>
      </c>
      <c r="E2420" s="65">
        <v>27176649173</v>
      </c>
      <c r="F2420" s="63">
        <v>22983</v>
      </c>
      <c r="G2420" s="3"/>
      <c r="H2420" s="3"/>
      <c r="I2420" s="3">
        <v>45620111</v>
      </c>
      <c r="J2420" s="3" t="s">
        <v>5624</v>
      </c>
      <c r="K2420" s="64" t="s">
        <v>7486</v>
      </c>
      <c r="L2420" s="64"/>
      <c r="M2420" s="3" t="s">
        <v>5737</v>
      </c>
      <c r="N2420" s="3" t="s">
        <v>5738</v>
      </c>
      <c r="O2420" s="3" t="s">
        <v>8629</v>
      </c>
      <c r="P2420" s="3" t="s">
        <v>883</v>
      </c>
      <c r="Q2420" s="3" t="s">
        <v>5803</v>
      </c>
      <c r="R2420" s="3" t="s">
        <v>5819</v>
      </c>
      <c r="S2420" s="3" t="s">
        <v>6235</v>
      </c>
      <c r="T2420" s="63">
        <v>38657</v>
      </c>
      <c r="U2420" s="4" t="s">
        <v>6360</v>
      </c>
      <c r="V2420" s="4">
        <v>83761.850000000006</v>
      </c>
      <c r="W2420" s="4">
        <v>14250.92</v>
      </c>
      <c r="X2420" s="4">
        <v>69510.929999999993</v>
      </c>
      <c r="AC2420" s="3">
        <v>45170540</v>
      </c>
      <c r="AD2420" s="3" t="s">
        <v>5703</v>
      </c>
      <c r="AE2420" s="64" t="s">
        <v>7501</v>
      </c>
    </row>
    <row r="2421" spans="1:31" s="54" customFormat="1" x14ac:dyDescent="0.25">
      <c r="A2421" s="61" t="s">
        <v>1695</v>
      </c>
      <c r="B2421" s="3">
        <v>1097383</v>
      </c>
      <c r="C2421" s="3">
        <v>1</v>
      </c>
      <c r="D2421" s="62" t="s">
        <v>3891</v>
      </c>
      <c r="E2421" s="65">
        <v>27177267657</v>
      </c>
      <c r="F2421" s="63">
        <v>24074</v>
      </c>
      <c r="G2421" s="3"/>
      <c r="H2421" s="3"/>
      <c r="I2421" s="3">
        <v>45190010</v>
      </c>
      <c r="J2421" s="3" t="s">
        <v>5608</v>
      </c>
      <c r="K2421" s="64" t="s">
        <v>7497</v>
      </c>
      <c r="L2421" s="64"/>
      <c r="M2421" s="3" t="s">
        <v>5737</v>
      </c>
      <c r="N2421" s="3" t="s">
        <v>5738</v>
      </c>
      <c r="O2421" s="3" t="s">
        <v>8629</v>
      </c>
      <c r="P2421" s="3" t="s">
        <v>417</v>
      </c>
      <c r="Q2421" s="3" t="s">
        <v>5803</v>
      </c>
      <c r="R2421" s="3" t="s">
        <v>5819</v>
      </c>
      <c r="S2421" s="3" t="s">
        <v>6251</v>
      </c>
      <c r="T2421" s="63">
        <v>38657</v>
      </c>
      <c r="U2421" s="4" t="s">
        <v>6360</v>
      </c>
      <c r="V2421" s="4">
        <v>86108.59</v>
      </c>
      <c r="W2421" s="4">
        <v>14965.37</v>
      </c>
      <c r="X2421" s="4">
        <v>71143.22</v>
      </c>
      <c r="AC2421" s="3">
        <v>45170500</v>
      </c>
      <c r="AD2421" s="3" t="s">
        <v>5615</v>
      </c>
      <c r="AE2421" s="64" t="s">
        <v>7501</v>
      </c>
    </row>
    <row r="2422" spans="1:31" s="54" customFormat="1" x14ac:dyDescent="0.25">
      <c r="A2422" s="61" t="s">
        <v>1696</v>
      </c>
      <c r="B2422" s="3">
        <v>1097388</v>
      </c>
      <c r="C2422" s="3">
        <v>1</v>
      </c>
      <c r="D2422" s="62" t="s">
        <v>3892</v>
      </c>
      <c r="E2422" s="65">
        <v>27178111332</v>
      </c>
      <c r="F2422" s="63">
        <v>24360</v>
      </c>
      <c r="G2422" s="3"/>
      <c r="H2422" s="3"/>
      <c r="I2422" s="3">
        <v>45190010</v>
      </c>
      <c r="J2422" s="3" t="s">
        <v>5608</v>
      </c>
      <c r="K2422" s="64" t="s">
        <v>7497</v>
      </c>
      <c r="L2422" s="64"/>
      <c r="M2422" s="3" t="s">
        <v>5737</v>
      </c>
      <c r="N2422" s="3" t="s">
        <v>5738</v>
      </c>
      <c r="O2422" s="3" t="s">
        <v>8629</v>
      </c>
      <c r="P2422" s="3" t="s">
        <v>105</v>
      </c>
      <c r="Q2422" s="3" t="s">
        <v>5803</v>
      </c>
      <c r="R2422" s="3" t="s">
        <v>5819</v>
      </c>
      <c r="S2422" s="3" t="s">
        <v>6261</v>
      </c>
      <c r="T2422" s="63">
        <v>38657</v>
      </c>
      <c r="U2422" s="4" t="s">
        <v>6360</v>
      </c>
      <c r="V2422" s="4">
        <v>94594.67</v>
      </c>
      <c r="W2422" s="4">
        <v>33378.769999999997</v>
      </c>
      <c r="X2422" s="4">
        <v>61215.9</v>
      </c>
      <c r="AC2422" s="3">
        <v>45170500</v>
      </c>
      <c r="AD2422" s="3" t="s">
        <v>5615</v>
      </c>
      <c r="AE2422" s="64" t="s">
        <v>7501</v>
      </c>
    </row>
    <row r="2423" spans="1:31" s="54" customFormat="1" x14ac:dyDescent="0.25">
      <c r="A2423" s="61" t="s">
        <v>1697</v>
      </c>
      <c r="B2423" s="3">
        <v>1097398</v>
      </c>
      <c r="C2423" s="3">
        <v>1</v>
      </c>
      <c r="D2423" s="62" t="s">
        <v>3893</v>
      </c>
      <c r="E2423" s="65">
        <v>27179439285</v>
      </c>
      <c r="F2423" s="63">
        <v>24580</v>
      </c>
      <c r="G2423" s="3"/>
      <c r="H2423" s="3"/>
      <c r="I2423" s="3">
        <v>45190030</v>
      </c>
      <c r="J2423" s="3" t="s">
        <v>5629</v>
      </c>
      <c r="K2423" s="64" t="s">
        <v>7489</v>
      </c>
      <c r="L2423" s="64"/>
      <c r="M2423" s="3" t="s">
        <v>5737</v>
      </c>
      <c r="N2423" s="3" t="s">
        <v>5738</v>
      </c>
      <c r="O2423" s="3" t="s">
        <v>8629</v>
      </c>
      <c r="P2423" s="3" t="s">
        <v>117</v>
      </c>
      <c r="Q2423" s="3" t="s">
        <v>5803</v>
      </c>
      <c r="R2423" s="3" t="s">
        <v>5819</v>
      </c>
      <c r="S2423" s="3" t="s">
        <v>6274</v>
      </c>
      <c r="T2423" s="63">
        <v>38657</v>
      </c>
      <c r="U2423" s="4" t="s">
        <v>6360</v>
      </c>
      <c r="V2423" s="4">
        <v>108027.87</v>
      </c>
      <c r="W2423" s="4">
        <v>17190.11</v>
      </c>
      <c r="X2423" s="4">
        <v>90837.759999999995</v>
      </c>
      <c r="AC2423" s="3">
        <v>45170500</v>
      </c>
      <c r="AD2423" s="3" t="s">
        <v>5615</v>
      </c>
      <c r="AE2423" s="64" t="s">
        <v>7501</v>
      </c>
    </row>
    <row r="2424" spans="1:31" s="54" customFormat="1" x14ac:dyDescent="0.25">
      <c r="A2424" s="61" t="s">
        <v>673</v>
      </c>
      <c r="B2424" s="3">
        <v>1097408</v>
      </c>
      <c r="C2424" s="3">
        <v>1</v>
      </c>
      <c r="D2424" s="62" t="s">
        <v>672</v>
      </c>
      <c r="E2424" s="65">
        <v>27179809732</v>
      </c>
      <c r="F2424" s="63">
        <v>24419</v>
      </c>
      <c r="G2424" s="3"/>
      <c r="H2424" s="3"/>
      <c r="I2424" s="3">
        <v>45170500</v>
      </c>
      <c r="J2424" s="3" t="s">
        <v>5615</v>
      </c>
      <c r="K2424" s="64" t="s">
        <v>7501</v>
      </c>
      <c r="L2424" s="64"/>
      <c r="M2424" s="3" t="s">
        <v>5737</v>
      </c>
      <c r="N2424" s="3" t="s">
        <v>5738</v>
      </c>
      <c r="O2424" s="3" t="s">
        <v>8629</v>
      </c>
      <c r="P2424" s="3" t="s">
        <v>394</v>
      </c>
      <c r="Q2424" s="3" t="s">
        <v>5803</v>
      </c>
      <c r="R2424" s="3" t="s">
        <v>5819</v>
      </c>
      <c r="S2424" s="3" t="s">
        <v>6245</v>
      </c>
      <c r="T2424" s="63">
        <v>38657</v>
      </c>
      <c r="U2424" s="4" t="s">
        <v>6360</v>
      </c>
      <c r="V2424" s="4">
        <v>124843.56</v>
      </c>
      <c r="W2424" s="4">
        <v>18627.95</v>
      </c>
      <c r="X2424" s="4">
        <v>106215.61</v>
      </c>
      <c r="AC2424" s="3">
        <v>45170520</v>
      </c>
      <c r="AD2424" s="3" t="s">
        <v>5600</v>
      </c>
      <c r="AE2424" s="64" t="s">
        <v>7501</v>
      </c>
    </row>
    <row r="2425" spans="1:31" s="54" customFormat="1" x14ac:dyDescent="0.25">
      <c r="A2425" s="61" t="s">
        <v>675</v>
      </c>
      <c r="B2425" s="3">
        <v>1097434</v>
      </c>
      <c r="C2425" s="3">
        <v>1</v>
      </c>
      <c r="D2425" s="62" t="s">
        <v>674</v>
      </c>
      <c r="E2425" s="65">
        <v>27182016840</v>
      </c>
      <c r="F2425" s="63">
        <v>24713</v>
      </c>
      <c r="G2425" s="3"/>
      <c r="H2425" s="3"/>
      <c r="I2425" s="3">
        <v>45010000</v>
      </c>
      <c r="J2425" s="3" t="s">
        <v>283</v>
      </c>
      <c r="K2425" s="64" t="s">
        <v>7500</v>
      </c>
      <c r="L2425" s="64"/>
      <c r="M2425" s="3" t="s">
        <v>5737</v>
      </c>
      <c r="N2425" s="3" t="s">
        <v>5738</v>
      </c>
      <c r="O2425" s="3" t="s">
        <v>8629</v>
      </c>
      <c r="P2425" s="3" t="s">
        <v>111</v>
      </c>
      <c r="Q2425" s="3" t="s">
        <v>5803</v>
      </c>
      <c r="R2425" s="3" t="s">
        <v>5819</v>
      </c>
      <c r="S2425" s="3" t="s">
        <v>6289</v>
      </c>
      <c r="T2425" s="63">
        <v>38657</v>
      </c>
      <c r="U2425" s="4" t="s">
        <v>6360</v>
      </c>
      <c r="V2425" s="4">
        <v>121161.56</v>
      </c>
      <c r="W2425" s="4">
        <v>17846.849999999999</v>
      </c>
      <c r="X2425" s="4">
        <v>103314.71</v>
      </c>
      <c r="AC2425" s="3">
        <v>45170500</v>
      </c>
      <c r="AD2425" s="3" t="s">
        <v>5615</v>
      </c>
      <c r="AE2425" s="64" t="s">
        <v>7501</v>
      </c>
    </row>
    <row r="2426" spans="1:31" s="54" customFormat="1" x14ac:dyDescent="0.25">
      <c r="A2426" s="61" t="s">
        <v>677</v>
      </c>
      <c r="B2426" s="3">
        <v>1097435</v>
      </c>
      <c r="C2426" s="3">
        <v>1</v>
      </c>
      <c r="D2426" s="62" t="s">
        <v>676</v>
      </c>
      <c r="E2426" s="65">
        <v>27182265247</v>
      </c>
      <c r="F2426" s="63">
        <v>24474</v>
      </c>
      <c r="G2426" s="3"/>
      <c r="H2426" s="3"/>
      <c r="I2426" s="3">
        <v>45980220</v>
      </c>
      <c r="J2426" s="3" t="s">
        <v>5643</v>
      </c>
      <c r="K2426" s="64" t="s">
        <v>7493</v>
      </c>
      <c r="L2426" s="64"/>
      <c r="M2426" s="3" t="s">
        <v>5737</v>
      </c>
      <c r="N2426" s="3" t="s">
        <v>5738</v>
      </c>
      <c r="O2426" s="3" t="s">
        <v>8629</v>
      </c>
      <c r="P2426" s="3" t="s">
        <v>117</v>
      </c>
      <c r="Q2426" s="3" t="s">
        <v>5803</v>
      </c>
      <c r="R2426" s="3" t="s">
        <v>5819</v>
      </c>
      <c r="S2426" s="3" t="s">
        <v>6251</v>
      </c>
      <c r="T2426" s="63">
        <v>38657</v>
      </c>
      <c r="U2426" s="4" t="s">
        <v>6360</v>
      </c>
      <c r="V2426" s="4">
        <v>123525.89</v>
      </c>
      <c r="W2426" s="4">
        <v>18543.240000000002</v>
      </c>
      <c r="X2426" s="4">
        <v>104982.65</v>
      </c>
      <c r="AC2426" s="3">
        <v>45170520</v>
      </c>
      <c r="AD2426" s="3" t="s">
        <v>5600</v>
      </c>
      <c r="AE2426" s="64" t="s">
        <v>7501</v>
      </c>
    </row>
    <row r="2427" spans="1:31" s="54" customFormat="1" x14ac:dyDescent="0.25">
      <c r="A2427" s="61" t="s">
        <v>1698</v>
      </c>
      <c r="B2427" s="3">
        <v>1097441</v>
      </c>
      <c r="C2427" s="3">
        <v>1</v>
      </c>
      <c r="D2427" s="62" t="s">
        <v>3894</v>
      </c>
      <c r="E2427" s="65">
        <v>27182851049</v>
      </c>
      <c r="F2427" s="63">
        <v>24514</v>
      </c>
      <c r="G2427" s="3"/>
      <c r="H2427" s="3"/>
      <c r="I2427" s="3">
        <v>45170500</v>
      </c>
      <c r="J2427" s="3" t="s">
        <v>5615</v>
      </c>
      <c r="K2427" s="64" t="s">
        <v>7501</v>
      </c>
      <c r="L2427" s="64"/>
      <c r="M2427" s="3" t="s">
        <v>5737</v>
      </c>
      <c r="N2427" s="3" t="s">
        <v>5738</v>
      </c>
      <c r="O2427" s="3" t="s">
        <v>8629</v>
      </c>
      <c r="P2427" s="3" t="s">
        <v>581</v>
      </c>
      <c r="Q2427" s="3" t="s">
        <v>5803</v>
      </c>
      <c r="R2427" s="3" t="s">
        <v>5819</v>
      </c>
      <c r="S2427" s="3" t="s">
        <v>6235</v>
      </c>
      <c r="T2427" s="63">
        <v>38657</v>
      </c>
      <c r="U2427" s="4" t="s">
        <v>6360</v>
      </c>
      <c r="V2427" s="4">
        <v>81814.14</v>
      </c>
      <c r="W2427" s="4">
        <v>13906.94</v>
      </c>
      <c r="X2427" s="4">
        <v>67907.199999999997</v>
      </c>
      <c r="AC2427" s="3">
        <v>45170500</v>
      </c>
      <c r="AD2427" s="3" t="s">
        <v>5615</v>
      </c>
      <c r="AE2427" s="64" t="s">
        <v>7501</v>
      </c>
    </row>
    <row r="2428" spans="1:31" s="54" customFormat="1" x14ac:dyDescent="0.25">
      <c r="A2428" s="61" t="s">
        <v>1699</v>
      </c>
      <c r="B2428" s="3">
        <v>1097445</v>
      </c>
      <c r="C2428" s="3">
        <v>1</v>
      </c>
      <c r="D2428" s="62" t="s">
        <v>3895</v>
      </c>
      <c r="E2428" s="65">
        <v>27183036934</v>
      </c>
      <c r="F2428" s="63">
        <v>24713</v>
      </c>
      <c r="G2428" s="3"/>
      <c r="H2428" s="3"/>
      <c r="I2428" s="3">
        <v>45960060</v>
      </c>
      <c r="J2428" s="3" t="s">
        <v>5607</v>
      </c>
      <c r="K2428" s="64" t="s">
        <v>7489</v>
      </c>
      <c r="L2428" s="64"/>
      <c r="M2428" s="3" t="s">
        <v>5737</v>
      </c>
      <c r="N2428" s="3" t="s">
        <v>5738</v>
      </c>
      <c r="O2428" s="3" t="s">
        <v>8629</v>
      </c>
      <c r="P2428" s="3" t="s">
        <v>105</v>
      </c>
      <c r="Q2428" s="3" t="s">
        <v>5803</v>
      </c>
      <c r="R2428" s="3" t="s">
        <v>5819</v>
      </c>
      <c r="S2428" s="3" t="s">
        <v>6256</v>
      </c>
      <c r="T2428" s="63">
        <v>38657</v>
      </c>
      <c r="U2428" s="4" t="s">
        <v>6360</v>
      </c>
      <c r="V2428" s="4">
        <v>94444.28</v>
      </c>
      <c r="W2428" s="4">
        <v>26054.09</v>
      </c>
      <c r="X2428" s="4">
        <v>68390.19</v>
      </c>
      <c r="AC2428" s="3">
        <v>45010600</v>
      </c>
      <c r="AD2428" s="3" t="s">
        <v>285</v>
      </c>
      <c r="AE2428" s="64" t="s">
        <v>7502</v>
      </c>
    </row>
    <row r="2429" spans="1:31" s="54" customFormat="1" x14ac:dyDescent="0.25">
      <c r="A2429" s="61" t="s">
        <v>1700</v>
      </c>
      <c r="B2429" s="3">
        <v>1097446</v>
      </c>
      <c r="C2429" s="3">
        <v>1</v>
      </c>
      <c r="D2429" s="62" t="s">
        <v>3896</v>
      </c>
      <c r="E2429" s="65">
        <v>27183102686</v>
      </c>
      <c r="F2429" s="63">
        <v>24717</v>
      </c>
      <c r="G2429" s="3"/>
      <c r="H2429" s="3"/>
      <c r="I2429" s="3">
        <v>20220010</v>
      </c>
      <c r="J2429" s="3" t="s">
        <v>5611</v>
      </c>
      <c r="K2429" s="64" t="s">
        <v>7493</v>
      </c>
      <c r="L2429" s="64"/>
      <c r="M2429" s="3" t="s">
        <v>5737</v>
      </c>
      <c r="N2429" s="3" t="s">
        <v>5738</v>
      </c>
      <c r="O2429" s="3" t="s">
        <v>8629</v>
      </c>
      <c r="P2429" s="3" t="s">
        <v>117</v>
      </c>
      <c r="Q2429" s="3" t="s">
        <v>5803</v>
      </c>
      <c r="R2429" s="3" t="s">
        <v>5819</v>
      </c>
      <c r="S2429" s="3" t="s">
        <v>6251</v>
      </c>
      <c r="T2429" s="63">
        <v>38657</v>
      </c>
      <c r="U2429" s="4" t="s">
        <v>6360</v>
      </c>
      <c r="V2429" s="4">
        <v>105587.83</v>
      </c>
      <c r="W2429" s="4">
        <v>15725.81</v>
      </c>
      <c r="X2429" s="4">
        <v>89862.02</v>
      </c>
      <c r="AC2429" s="3">
        <v>45010600</v>
      </c>
      <c r="AD2429" s="3" t="s">
        <v>285</v>
      </c>
      <c r="AE2429" s="64" t="s">
        <v>7502</v>
      </c>
    </row>
    <row r="2430" spans="1:31" s="54" customFormat="1" x14ac:dyDescent="0.25">
      <c r="A2430" s="61" t="s">
        <v>1701</v>
      </c>
      <c r="B2430" s="3">
        <v>1097450</v>
      </c>
      <c r="C2430" s="3">
        <v>1</v>
      </c>
      <c r="D2430" s="62" t="s">
        <v>3897</v>
      </c>
      <c r="E2430" s="65">
        <v>27183539820</v>
      </c>
      <c r="F2430" s="63">
        <v>24760</v>
      </c>
      <c r="G2430" s="3"/>
      <c r="H2430" s="3"/>
      <c r="I2430" s="3">
        <v>45960060</v>
      </c>
      <c r="J2430" s="3" t="s">
        <v>5607</v>
      </c>
      <c r="K2430" s="64" t="s">
        <v>7489</v>
      </c>
      <c r="L2430" s="64"/>
      <c r="M2430" s="3" t="s">
        <v>5737</v>
      </c>
      <c r="N2430" s="3" t="s">
        <v>5738</v>
      </c>
      <c r="O2430" s="3" t="s">
        <v>8629</v>
      </c>
      <c r="P2430" s="3" t="s">
        <v>5749</v>
      </c>
      <c r="Q2430" s="3" t="s">
        <v>5803</v>
      </c>
      <c r="R2430" s="3" t="s">
        <v>5819</v>
      </c>
      <c r="S2430" s="3" t="s">
        <v>6284</v>
      </c>
      <c r="T2430" s="63">
        <v>38657</v>
      </c>
      <c r="U2430" s="4" t="s">
        <v>6360</v>
      </c>
      <c r="V2430" s="4">
        <v>90450.62</v>
      </c>
      <c r="W2430" s="4">
        <v>34197.550000000003</v>
      </c>
      <c r="X2430" s="4">
        <v>56253.07</v>
      </c>
      <c r="AC2430" s="3">
        <v>45010600</v>
      </c>
      <c r="AD2430" s="3" t="s">
        <v>285</v>
      </c>
      <c r="AE2430" s="64" t="s">
        <v>7502</v>
      </c>
    </row>
    <row r="2431" spans="1:31" s="54" customFormat="1" x14ac:dyDescent="0.25">
      <c r="A2431" s="61" t="s">
        <v>1702</v>
      </c>
      <c r="B2431" s="3">
        <v>1097460</v>
      </c>
      <c r="C2431" s="3">
        <v>1</v>
      </c>
      <c r="D2431" s="62" t="s">
        <v>3898</v>
      </c>
      <c r="E2431" s="65">
        <v>27184298657</v>
      </c>
      <c r="F2431" s="63">
        <v>24365</v>
      </c>
      <c r="G2431" s="3"/>
      <c r="H2431" s="3"/>
      <c r="I2431" s="3">
        <v>45620040</v>
      </c>
      <c r="J2431" s="3" t="s">
        <v>5599</v>
      </c>
      <c r="K2431" s="64" t="s">
        <v>7486</v>
      </c>
      <c r="L2431" s="64"/>
      <c r="M2431" s="3" t="s">
        <v>5737</v>
      </c>
      <c r="N2431" s="3" t="s">
        <v>5738</v>
      </c>
      <c r="O2431" s="3" t="s">
        <v>8629</v>
      </c>
      <c r="P2431" s="3" t="s">
        <v>578</v>
      </c>
      <c r="Q2431" s="3" t="s">
        <v>5803</v>
      </c>
      <c r="R2431" s="3" t="s">
        <v>5819</v>
      </c>
      <c r="S2431" s="3" t="s">
        <v>6230</v>
      </c>
      <c r="T2431" s="63">
        <v>38657</v>
      </c>
      <c r="U2431" s="4" t="s">
        <v>6360</v>
      </c>
      <c r="V2431" s="4">
        <v>89781.85</v>
      </c>
      <c r="W2431" s="4">
        <v>13415.26</v>
      </c>
      <c r="X2431" s="4">
        <v>76366.59</v>
      </c>
      <c r="AC2431" s="3">
        <v>45010600</v>
      </c>
      <c r="AD2431" s="3" t="s">
        <v>285</v>
      </c>
      <c r="AE2431" s="64" t="s">
        <v>7502</v>
      </c>
    </row>
    <row r="2432" spans="1:31" s="54" customFormat="1" x14ac:dyDescent="0.25">
      <c r="A2432" s="61" t="s">
        <v>679</v>
      </c>
      <c r="B2432" s="3">
        <v>1097461</v>
      </c>
      <c r="C2432" s="3">
        <v>1</v>
      </c>
      <c r="D2432" s="62" t="s">
        <v>678</v>
      </c>
      <c r="E2432" s="65">
        <v>27184360840</v>
      </c>
      <c r="F2432" s="63">
        <v>24710</v>
      </c>
      <c r="G2432" s="3"/>
      <c r="H2432" s="3"/>
      <c r="I2432" s="3">
        <v>45980250</v>
      </c>
      <c r="J2432" s="3" t="s">
        <v>5636</v>
      </c>
      <c r="K2432" s="64" t="s">
        <v>7493</v>
      </c>
      <c r="L2432" s="64"/>
      <c r="M2432" s="3" t="s">
        <v>5737</v>
      </c>
      <c r="N2432" s="3" t="s">
        <v>5738</v>
      </c>
      <c r="O2432" s="3" t="s">
        <v>8629</v>
      </c>
      <c r="P2432" s="3" t="s">
        <v>117</v>
      </c>
      <c r="Q2432" s="3" t="s">
        <v>5803</v>
      </c>
      <c r="R2432" s="3" t="s">
        <v>5819</v>
      </c>
      <c r="S2432" s="3" t="s">
        <v>6251</v>
      </c>
      <c r="T2432" s="63">
        <v>38657</v>
      </c>
      <c r="U2432" s="4" t="s">
        <v>6360</v>
      </c>
      <c r="V2432" s="4">
        <v>100515.83</v>
      </c>
      <c r="W2432" s="4">
        <v>17248</v>
      </c>
      <c r="X2432" s="4">
        <v>83267.83</v>
      </c>
      <c r="AC2432" s="3">
        <v>45010600</v>
      </c>
      <c r="AD2432" s="3" t="s">
        <v>285</v>
      </c>
      <c r="AE2432" s="64" t="s">
        <v>7502</v>
      </c>
    </row>
    <row r="2433" spans="1:31" s="54" customFormat="1" x14ac:dyDescent="0.25">
      <c r="A2433" s="61" t="s">
        <v>681</v>
      </c>
      <c r="B2433" s="3">
        <v>1097462</v>
      </c>
      <c r="C2433" s="3">
        <v>1</v>
      </c>
      <c r="D2433" s="62" t="s">
        <v>680</v>
      </c>
      <c r="E2433" s="65">
        <v>27184391037</v>
      </c>
      <c r="F2433" s="63">
        <v>24735</v>
      </c>
      <c r="G2433" s="3"/>
      <c r="H2433" s="3"/>
      <c r="I2433" s="3">
        <v>45190030</v>
      </c>
      <c r="J2433" s="3" t="s">
        <v>5629</v>
      </c>
      <c r="K2433" s="64" t="s">
        <v>7489</v>
      </c>
      <c r="L2433" s="64"/>
      <c r="M2433" s="3" t="s">
        <v>5737</v>
      </c>
      <c r="N2433" s="3" t="s">
        <v>5738</v>
      </c>
      <c r="O2433" s="3" t="s">
        <v>8629</v>
      </c>
      <c r="P2433" s="3" t="s">
        <v>394</v>
      </c>
      <c r="Q2433" s="3" t="s">
        <v>5803</v>
      </c>
      <c r="R2433" s="3" t="s">
        <v>5819</v>
      </c>
      <c r="S2433" s="3" t="s">
        <v>6280</v>
      </c>
      <c r="T2433" s="63">
        <v>38657</v>
      </c>
      <c r="U2433" s="4" t="s">
        <v>6360</v>
      </c>
      <c r="V2433" s="4">
        <v>124557.31</v>
      </c>
      <c r="W2433" s="4">
        <v>18813.919999999998</v>
      </c>
      <c r="X2433" s="4">
        <v>105743.39</v>
      </c>
      <c r="AC2433" s="3">
        <v>45010600</v>
      </c>
      <c r="AD2433" s="3" t="s">
        <v>285</v>
      </c>
      <c r="AE2433" s="64" t="s">
        <v>7502</v>
      </c>
    </row>
    <row r="2434" spans="1:31" s="54" customFormat="1" x14ac:dyDescent="0.25">
      <c r="A2434" s="61" t="s">
        <v>1703</v>
      </c>
      <c r="B2434" s="3">
        <v>1097466</v>
      </c>
      <c r="C2434" s="3">
        <v>1</v>
      </c>
      <c r="D2434" s="62" t="s">
        <v>3899</v>
      </c>
      <c r="E2434" s="65">
        <v>27185414944</v>
      </c>
      <c r="F2434" s="63">
        <v>24359</v>
      </c>
      <c r="G2434" s="3"/>
      <c r="H2434" s="3"/>
      <c r="I2434" s="3">
        <v>45190010</v>
      </c>
      <c r="J2434" s="3" t="s">
        <v>5608</v>
      </c>
      <c r="K2434" s="64" t="s">
        <v>7497</v>
      </c>
      <c r="L2434" s="64"/>
      <c r="M2434" s="3" t="s">
        <v>5737</v>
      </c>
      <c r="N2434" s="3" t="s">
        <v>5738</v>
      </c>
      <c r="O2434" s="3" t="s">
        <v>8629</v>
      </c>
      <c r="P2434" s="3" t="s">
        <v>361</v>
      </c>
      <c r="Q2434" s="3" t="s">
        <v>5803</v>
      </c>
      <c r="R2434" s="3" t="s">
        <v>5819</v>
      </c>
      <c r="S2434" s="3" t="s">
        <v>6256</v>
      </c>
      <c r="T2434" s="63">
        <v>38657</v>
      </c>
      <c r="U2434" s="4" t="s">
        <v>6360</v>
      </c>
      <c r="V2434" s="4">
        <v>86108.59</v>
      </c>
      <c r="W2434" s="4">
        <v>17048.37</v>
      </c>
      <c r="X2434" s="4">
        <v>69060.22</v>
      </c>
      <c r="AC2434" s="3">
        <v>45010600</v>
      </c>
      <c r="AD2434" s="3" t="s">
        <v>285</v>
      </c>
      <c r="AE2434" s="64" t="s">
        <v>7502</v>
      </c>
    </row>
    <row r="2435" spans="1:31" s="54" customFormat="1" x14ac:dyDescent="0.25">
      <c r="A2435" s="61" t="s">
        <v>1704</v>
      </c>
      <c r="B2435" s="3">
        <v>1097467</v>
      </c>
      <c r="C2435" s="3">
        <v>1</v>
      </c>
      <c r="D2435" s="62" t="s">
        <v>3900</v>
      </c>
      <c r="E2435" s="65">
        <v>27185485191</v>
      </c>
      <c r="F2435" s="63">
        <v>19040</v>
      </c>
      <c r="G2435" s="3"/>
      <c r="H2435" s="3"/>
      <c r="I2435" s="3">
        <v>45010141</v>
      </c>
      <c r="J2435" s="3" t="s">
        <v>5656</v>
      </c>
      <c r="K2435" s="64" t="s">
        <v>7499</v>
      </c>
      <c r="L2435" s="64"/>
      <c r="M2435" s="3" t="s">
        <v>5737</v>
      </c>
      <c r="N2435" s="3" t="s">
        <v>5738</v>
      </c>
      <c r="O2435" s="3" t="s">
        <v>8629</v>
      </c>
      <c r="P2435" s="3" t="s">
        <v>578</v>
      </c>
      <c r="Q2435" s="3" t="s">
        <v>5803</v>
      </c>
      <c r="R2435" s="3" t="s">
        <v>5819</v>
      </c>
      <c r="S2435" s="3" t="s">
        <v>6323</v>
      </c>
      <c r="T2435" s="63">
        <v>38657</v>
      </c>
      <c r="U2435" s="4" t="s">
        <v>6360</v>
      </c>
      <c r="V2435" s="4">
        <v>91969.5</v>
      </c>
      <c r="W2435" s="4">
        <v>13511.82</v>
      </c>
      <c r="X2435" s="4">
        <v>78457.679999999993</v>
      </c>
      <c r="AC2435" s="3">
        <v>45010600</v>
      </c>
      <c r="AD2435" s="3" t="s">
        <v>285</v>
      </c>
      <c r="AE2435" s="64" t="s">
        <v>7502</v>
      </c>
    </row>
    <row r="2436" spans="1:31" s="54" customFormat="1" x14ac:dyDescent="0.25">
      <c r="A2436" s="61" t="s">
        <v>1705</v>
      </c>
      <c r="B2436" s="3">
        <v>1097472</v>
      </c>
      <c r="C2436" s="3">
        <v>1</v>
      </c>
      <c r="D2436" s="62" t="s">
        <v>3901</v>
      </c>
      <c r="E2436" s="65">
        <v>27185969563</v>
      </c>
      <c r="F2436" s="63">
        <v>24818</v>
      </c>
      <c r="G2436" s="3"/>
      <c r="H2436" s="3"/>
      <c r="I2436" s="3">
        <v>45960060</v>
      </c>
      <c r="J2436" s="3" t="s">
        <v>5607</v>
      </c>
      <c r="K2436" s="64" t="s">
        <v>7489</v>
      </c>
      <c r="L2436" s="64"/>
      <c r="M2436" s="3" t="s">
        <v>5737</v>
      </c>
      <c r="N2436" s="3" t="s">
        <v>5738</v>
      </c>
      <c r="O2436" s="3" t="s">
        <v>8629</v>
      </c>
      <c r="P2436" s="3" t="s">
        <v>578</v>
      </c>
      <c r="Q2436" s="3" t="s">
        <v>5803</v>
      </c>
      <c r="R2436" s="3" t="s">
        <v>5819</v>
      </c>
      <c r="S2436" s="3" t="s">
        <v>6230</v>
      </c>
      <c r="T2436" s="63">
        <v>38657</v>
      </c>
      <c r="U2436" s="4" t="s">
        <v>6360</v>
      </c>
      <c r="V2436" s="4">
        <v>104923.1</v>
      </c>
      <c r="W2436" s="4">
        <v>38050.620000000003</v>
      </c>
      <c r="X2436" s="4">
        <v>66872.479999999996</v>
      </c>
      <c r="AC2436" s="3">
        <v>45010600</v>
      </c>
      <c r="AD2436" s="3" t="s">
        <v>285</v>
      </c>
      <c r="AE2436" s="64" t="s">
        <v>7502</v>
      </c>
    </row>
    <row r="2437" spans="1:31" s="54" customFormat="1" x14ac:dyDescent="0.25">
      <c r="A2437" s="61" t="s">
        <v>1706</v>
      </c>
      <c r="B2437" s="3">
        <v>1097480</v>
      </c>
      <c r="C2437" s="3">
        <v>1</v>
      </c>
      <c r="D2437" s="62" t="s">
        <v>3902</v>
      </c>
      <c r="E2437" s="65">
        <v>27186700363</v>
      </c>
      <c r="F2437" s="63">
        <v>24691</v>
      </c>
      <c r="G2437" s="3"/>
      <c r="H2437" s="3"/>
      <c r="I2437" s="3">
        <v>45980250</v>
      </c>
      <c r="J2437" s="3" t="s">
        <v>5636</v>
      </c>
      <c r="K2437" s="64" t="s">
        <v>7493</v>
      </c>
      <c r="L2437" s="64"/>
      <c r="M2437" s="3" t="s">
        <v>5737</v>
      </c>
      <c r="N2437" s="3" t="s">
        <v>5738</v>
      </c>
      <c r="O2437" s="3" t="s">
        <v>8629</v>
      </c>
      <c r="P2437" s="3" t="s">
        <v>578</v>
      </c>
      <c r="Q2437" s="3" t="s">
        <v>5803</v>
      </c>
      <c r="R2437" s="3" t="s">
        <v>5819</v>
      </c>
      <c r="S2437" s="3" t="s">
        <v>6230</v>
      </c>
      <c r="T2437" s="63">
        <v>38657</v>
      </c>
      <c r="U2437" s="4" t="s">
        <v>6360</v>
      </c>
      <c r="V2437" s="4">
        <v>83761.850000000006</v>
      </c>
      <c r="W2437" s="4">
        <v>14250.92</v>
      </c>
      <c r="X2437" s="4">
        <v>69510.929999999993</v>
      </c>
      <c r="AC2437" s="3">
        <v>45010007</v>
      </c>
      <c r="AD2437" s="3" t="s">
        <v>286</v>
      </c>
      <c r="AE2437" s="64" t="s">
        <v>7506</v>
      </c>
    </row>
    <row r="2438" spans="1:31" s="54" customFormat="1" x14ac:dyDescent="0.25">
      <c r="A2438" s="61" t="s">
        <v>1707</v>
      </c>
      <c r="B2438" s="3">
        <v>1097494</v>
      </c>
      <c r="C2438" s="3">
        <v>1</v>
      </c>
      <c r="D2438" s="62" t="s">
        <v>3903</v>
      </c>
      <c r="E2438" s="65">
        <v>27200043702</v>
      </c>
      <c r="F2438" s="63">
        <v>24902</v>
      </c>
      <c r="G2438" s="3"/>
      <c r="H2438" s="3"/>
      <c r="I2438" s="3">
        <v>45960060</v>
      </c>
      <c r="J2438" s="3" t="s">
        <v>5607</v>
      </c>
      <c r="K2438" s="64" t="s">
        <v>7489</v>
      </c>
      <c r="L2438" s="64"/>
      <c r="M2438" s="3" t="s">
        <v>5737</v>
      </c>
      <c r="N2438" s="3" t="s">
        <v>5738</v>
      </c>
      <c r="O2438" s="3" t="s">
        <v>8629</v>
      </c>
      <c r="P2438" s="3" t="s">
        <v>117</v>
      </c>
      <c r="Q2438" s="3" t="s">
        <v>5803</v>
      </c>
      <c r="R2438" s="3" t="s">
        <v>5819</v>
      </c>
      <c r="S2438" s="3" t="s">
        <v>6274</v>
      </c>
      <c r="T2438" s="63">
        <v>38657</v>
      </c>
      <c r="U2438" s="4" t="s">
        <v>6360</v>
      </c>
      <c r="V2438" s="4">
        <v>93654.74</v>
      </c>
      <c r="W2438" s="4">
        <v>15998.15</v>
      </c>
      <c r="X2438" s="4">
        <v>77656.59</v>
      </c>
      <c r="AC2438" s="3">
        <v>45010007</v>
      </c>
      <c r="AD2438" s="3" t="s">
        <v>286</v>
      </c>
      <c r="AE2438" s="64" t="s">
        <v>7506</v>
      </c>
    </row>
    <row r="2439" spans="1:31" s="54" customFormat="1" x14ac:dyDescent="0.25">
      <c r="A2439" s="61" t="s">
        <v>1708</v>
      </c>
      <c r="B2439" s="3">
        <v>1097495</v>
      </c>
      <c r="C2439" s="3">
        <v>1</v>
      </c>
      <c r="D2439" s="62" t="s">
        <v>3904</v>
      </c>
      <c r="E2439" s="65">
        <v>27200057975</v>
      </c>
      <c r="F2439" s="63">
        <v>24866</v>
      </c>
      <c r="G2439" s="3"/>
      <c r="H2439" s="3"/>
      <c r="I2439" s="3">
        <v>45960040</v>
      </c>
      <c r="J2439" s="3" t="s">
        <v>5596</v>
      </c>
      <c r="K2439" s="64" t="s">
        <v>7489</v>
      </c>
      <c r="L2439" s="64"/>
      <c r="M2439" s="3" t="s">
        <v>5737</v>
      </c>
      <c r="N2439" s="3" t="s">
        <v>5738</v>
      </c>
      <c r="O2439" s="3" t="s">
        <v>8629</v>
      </c>
      <c r="P2439" s="3" t="s">
        <v>586</v>
      </c>
      <c r="Q2439" s="3" t="s">
        <v>5803</v>
      </c>
      <c r="R2439" s="3" t="s">
        <v>5819</v>
      </c>
      <c r="S2439" s="3" t="s">
        <v>6244</v>
      </c>
      <c r="T2439" s="63">
        <v>38657</v>
      </c>
      <c r="U2439" s="4" t="s">
        <v>6360</v>
      </c>
      <c r="V2439" s="4">
        <v>104711.71</v>
      </c>
      <c r="W2439" s="4">
        <v>17591.330000000002</v>
      </c>
      <c r="X2439" s="4">
        <v>87120.38</v>
      </c>
      <c r="AC2439" s="3">
        <v>45010007</v>
      </c>
      <c r="AD2439" s="3" t="s">
        <v>286</v>
      </c>
      <c r="AE2439" s="64" t="s">
        <v>7506</v>
      </c>
    </row>
    <row r="2440" spans="1:31" s="54" customFormat="1" x14ac:dyDescent="0.25">
      <c r="A2440" s="61" t="s">
        <v>683</v>
      </c>
      <c r="B2440" s="3">
        <v>1097496</v>
      </c>
      <c r="C2440" s="3">
        <v>1</v>
      </c>
      <c r="D2440" s="62" t="s">
        <v>682</v>
      </c>
      <c r="E2440" s="65">
        <v>27200069728</v>
      </c>
      <c r="F2440" s="63">
        <v>24855</v>
      </c>
      <c r="G2440" s="3"/>
      <c r="H2440" s="3"/>
      <c r="I2440" s="3">
        <v>45620332</v>
      </c>
      <c r="J2440" s="3" t="s">
        <v>5620</v>
      </c>
      <c r="K2440" s="64" t="s">
        <v>7486</v>
      </c>
      <c r="L2440" s="64"/>
      <c r="M2440" s="3" t="s">
        <v>5737</v>
      </c>
      <c r="N2440" s="3" t="s">
        <v>5738</v>
      </c>
      <c r="O2440" s="3" t="s">
        <v>8629</v>
      </c>
      <c r="P2440" s="3" t="s">
        <v>394</v>
      </c>
      <c r="Q2440" s="3" t="s">
        <v>5803</v>
      </c>
      <c r="R2440" s="3" t="s">
        <v>5819</v>
      </c>
      <c r="S2440" s="3" t="s">
        <v>6245</v>
      </c>
      <c r="T2440" s="63">
        <v>38657</v>
      </c>
      <c r="U2440" s="4" t="s">
        <v>6360</v>
      </c>
      <c r="V2440" s="4">
        <v>139660.31</v>
      </c>
      <c r="W2440" s="4">
        <v>21408.85</v>
      </c>
      <c r="X2440" s="4">
        <v>118251.46</v>
      </c>
      <c r="AC2440" s="3">
        <v>45010007</v>
      </c>
      <c r="AD2440" s="3" t="s">
        <v>286</v>
      </c>
      <c r="AE2440" s="64" t="s">
        <v>7506</v>
      </c>
    </row>
    <row r="2441" spans="1:31" s="54" customFormat="1" x14ac:dyDescent="0.25">
      <c r="A2441" s="61" t="s">
        <v>1709</v>
      </c>
      <c r="B2441" s="3">
        <v>1097501</v>
      </c>
      <c r="C2441" s="3">
        <v>1</v>
      </c>
      <c r="D2441" s="62" t="s">
        <v>3905</v>
      </c>
      <c r="E2441" s="65">
        <v>27200211729</v>
      </c>
      <c r="F2441" s="63">
        <v>24936</v>
      </c>
      <c r="G2441" s="3"/>
      <c r="H2441" s="3"/>
      <c r="I2441" s="3">
        <v>45960060</v>
      </c>
      <c r="J2441" s="3" t="s">
        <v>5607</v>
      </c>
      <c r="K2441" s="64" t="s">
        <v>7489</v>
      </c>
      <c r="L2441" s="64"/>
      <c r="M2441" s="3" t="s">
        <v>5737</v>
      </c>
      <c r="N2441" s="3" t="s">
        <v>5738</v>
      </c>
      <c r="O2441" s="3" t="s">
        <v>8629</v>
      </c>
      <c r="P2441" s="3" t="s">
        <v>117</v>
      </c>
      <c r="Q2441" s="3" t="s">
        <v>5803</v>
      </c>
      <c r="R2441" s="3" t="s">
        <v>5819</v>
      </c>
      <c r="S2441" s="3" t="s">
        <v>6242</v>
      </c>
      <c r="T2441" s="63">
        <v>38657</v>
      </c>
      <c r="U2441" s="4" t="s">
        <v>6360</v>
      </c>
      <c r="V2441" s="4">
        <v>88574.67</v>
      </c>
      <c r="W2441" s="4">
        <v>15100.94</v>
      </c>
      <c r="X2441" s="4">
        <v>73473.73</v>
      </c>
      <c r="AC2441" s="3">
        <v>65123000</v>
      </c>
      <c r="AD2441" s="3" t="s">
        <v>5597</v>
      </c>
      <c r="AE2441" s="64" t="s">
        <v>7503</v>
      </c>
    </row>
    <row r="2442" spans="1:31" s="54" customFormat="1" x14ac:dyDescent="0.25">
      <c r="A2442" s="61" t="s">
        <v>685</v>
      </c>
      <c r="B2442" s="3">
        <v>1097503</v>
      </c>
      <c r="C2442" s="3">
        <v>1</v>
      </c>
      <c r="D2442" s="62" t="s">
        <v>684</v>
      </c>
      <c r="E2442" s="65">
        <v>27200255432</v>
      </c>
      <c r="F2442" s="63">
        <v>24939</v>
      </c>
      <c r="G2442" s="3"/>
      <c r="H2442" s="3"/>
      <c r="I2442" s="3">
        <v>45620332</v>
      </c>
      <c r="J2442" s="3" t="s">
        <v>5620</v>
      </c>
      <c r="K2442" s="64" t="s">
        <v>7486</v>
      </c>
      <c r="L2442" s="64"/>
      <c r="M2442" s="3" t="s">
        <v>5737</v>
      </c>
      <c r="N2442" s="3" t="s">
        <v>5738</v>
      </c>
      <c r="O2442" s="3" t="s">
        <v>8629</v>
      </c>
      <c r="P2442" s="3" t="s">
        <v>586</v>
      </c>
      <c r="Q2442" s="3" t="s">
        <v>5803</v>
      </c>
      <c r="R2442" s="3" t="s">
        <v>5819</v>
      </c>
      <c r="S2442" s="3" t="s">
        <v>6244</v>
      </c>
      <c r="T2442" s="63">
        <v>38657</v>
      </c>
      <c r="U2442" s="4" t="s">
        <v>6360</v>
      </c>
      <c r="V2442" s="4">
        <v>123267.78</v>
      </c>
      <c r="W2442" s="4">
        <v>17121.05</v>
      </c>
      <c r="X2442" s="4">
        <v>106146.73</v>
      </c>
      <c r="AC2442" s="3">
        <v>45340000</v>
      </c>
      <c r="AD2442" s="3" t="s">
        <v>287</v>
      </c>
      <c r="AE2442" s="64" t="s">
        <v>7503</v>
      </c>
    </row>
    <row r="2443" spans="1:31" s="54" customFormat="1" x14ac:dyDescent="0.25">
      <c r="A2443" s="61" t="s">
        <v>1710</v>
      </c>
      <c r="B2443" s="3">
        <v>1097506</v>
      </c>
      <c r="C2443" s="3">
        <v>1</v>
      </c>
      <c r="D2443" s="62" t="s">
        <v>3906</v>
      </c>
      <c r="E2443" s="65">
        <v>27201538942</v>
      </c>
      <c r="F2443" s="63">
        <v>24985</v>
      </c>
      <c r="G2443" s="3"/>
      <c r="H2443" s="3"/>
      <c r="I2443" s="3">
        <v>45960060</v>
      </c>
      <c r="J2443" s="3" t="s">
        <v>5607</v>
      </c>
      <c r="K2443" s="64" t="s">
        <v>7489</v>
      </c>
      <c r="L2443" s="64"/>
      <c r="M2443" s="3" t="s">
        <v>5737</v>
      </c>
      <c r="N2443" s="3" t="s">
        <v>5738</v>
      </c>
      <c r="O2443" s="3" t="s">
        <v>8629</v>
      </c>
      <c r="P2443" s="3" t="s">
        <v>5749</v>
      </c>
      <c r="Q2443" s="3" t="s">
        <v>5803</v>
      </c>
      <c r="R2443" s="3" t="s">
        <v>5819</v>
      </c>
      <c r="S2443" s="3" t="s">
        <v>6284</v>
      </c>
      <c r="T2443" s="63">
        <v>38657</v>
      </c>
      <c r="U2443" s="4" t="s">
        <v>6360</v>
      </c>
      <c r="V2443" s="4">
        <v>81973.740000000005</v>
      </c>
      <c r="W2443" s="4">
        <v>13935.13</v>
      </c>
      <c r="X2443" s="4">
        <v>68038.61</v>
      </c>
      <c r="AC2443" s="3">
        <v>45340000</v>
      </c>
      <c r="AD2443" s="3" t="s">
        <v>287</v>
      </c>
      <c r="AE2443" s="64" t="s">
        <v>7503</v>
      </c>
    </row>
    <row r="2444" spans="1:31" s="54" customFormat="1" x14ac:dyDescent="0.25">
      <c r="A2444" s="61" t="s">
        <v>687</v>
      </c>
      <c r="B2444" s="3">
        <v>1097509</v>
      </c>
      <c r="C2444" s="3">
        <v>1</v>
      </c>
      <c r="D2444" s="62" t="s">
        <v>686</v>
      </c>
      <c r="E2444" s="65">
        <v>27202003805</v>
      </c>
      <c r="F2444" s="63">
        <v>24909</v>
      </c>
      <c r="G2444" s="3"/>
      <c r="H2444" s="3"/>
      <c r="I2444" s="3">
        <v>45620141</v>
      </c>
      <c r="J2444" s="3" t="s">
        <v>5624</v>
      </c>
      <c r="K2444" s="64" t="s">
        <v>7486</v>
      </c>
      <c r="L2444" s="64"/>
      <c r="M2444" s="3" t="s">
        <v>5737</v>
      </c>
      <c r="N2444" s="3" t="s">
        <v>5738</v>
      </c>
      <c r="O2444" s="3" t="s">
        <v>8629</v>
      </c>
      <c r="P2444" s="3" t="s">
        <v>117</v>
      </c>
      <c r="Q2444" s="3" t="s">
        <v>5803</v>
      </c>
      <c r="R2444" s="3" t="s">
        <v>5819</v>
      </c>
      <c r="S2444" s="3" t="s">
        <v>6251</v>
      </c>
      <c r="T2444" s="63">
        <v>38657</v>
      </c>
      <c r="U2444" s="4" t="s">
        <v>6360</v>
      </c>
      <c r="V2444" s="4">
        <v>108102.16</v>
      </c>
      <c r="W2444" s="4">
        <v>18904.75</v>
      </c>
      <c r="X2444" s="4">
        <v>89197.41</v>
      </c>
      <c r="AC2444" s="3">
        <v>45340000</v>
      </c>
      <c r="AD2444" s="3" t="s">
        <v>287</v>
      </c>
      <c r="AE2444" s="64" t="s">
        <v>7503</v>
      </c>
    </row>
    <row r="2445" spans="1:31" s="54" customFormat="1" x14ac:dyDescent="0.25">
      <c r="A2445" s="61" t="s">
        <v>689</v>
      </c>
      <c r="B2445" s="3">
        <v>1097549</v>
      </c>
      <c r="C2445" s="3">
        <v>1</v>
      </c>
      <c r="D2445" s="62" t="s">
        <v>688</v>
      </c>
      <c r="E2445" s="65">
        <v>27206170056</v>
      </c>
      <c r="F2445" s="63">
        <v>25234</v>
      </c>
      <c r="G2445" s="3"/>
      <c r="H2445" s="3"/>
      <c r="I2445" s="3">
        <v>45660010</v>
      </c>
      <c r="J2445" s="3" t="s">
        <v>5603</v>
      </c>
      <c r="K2445" s="64" t="s">
        <v>7485</v>
      </c>
      <c r="L2445" s="64"/>
      <c r="M2445" s="3" t="s">
        <v>5737</v>
      </c>
      <c r="N2445" s="3" t="s">
        <v>5738</v>
      </c>
      <c r="O2445" s="3" t="s">
        <v>8629</v>
      </c>
      <c r="P2445" s="3" t="s">
        <v>394</v>
      </c>
      <c r="Q2445" s="3" t="s">
        <v>5803</v>
      </c>
      <c r="R2445" s="3" t="s">
        <v>5819</v>
      </c>
      <c r="S2445" s="3" t="s">
        <v>6244</v>
      </c>
      <c r="T2445" s="63">
        <v>38657</v>
      </c>
      <c r="U2445" s="4" t="s">
        <v>6360</v>
      </c>
      <c r="V2445" s="4">
        <v>124987.31</v>
      </c>
      <c r="W2445" s="4">
        <v>21706.84</v>
      </c>
      <c r="X2445" s="4">
        <v>103280.47</v>
      </c>
      <c r="AC2445" s="3">
        <v>45340000</v>
      </c>
      <c r="AD2445" s="3" t="s">
        <v>287</v>
      </c>
      <c r="AE2445" s="64" t="s">
        <v>7503</v>
      </c>
    </row>
    <row r="2446" spans="1:31" s="54" customFormat="1" x14ac:dyDescent="0.25">
      <c r="A2446" s="61" t="s">
        <v>691</v>
      </c>
      <c r="B2446" s="3">
        <v>1097563</v>
      </c>
      <c r="C2446" s="3">
        <v>1</v>
      </c>
      <c r="D2446" s="62" t="s">
        <v>690</v>
      </c>
      <c r="E2446" s="65">
        <v>27207894392</v>
      </c>
      <c r="F2446" s="63">
        <v>25394</v>
      </c>
      <c r="G2446" s="3"/>
      <c r="H2446" s="3"/>
      <c r="I2446" s="3">
        <v>45660010</v>
      </c>
      <c r="J2446" s="3" t="s">
        <v>5603</v>
      </c>
      <c r="K2446" s="64" t="s">
        <v>7485</v>
      </c>
      <c r="L2446" s="64"/>
      <c r="M2446" s="3" t="s">
        <v>5737</v>
      </c>
      <c r="N2446" s="3" t="s">
        <v>5738</v>
      </c>
      <c r="O2446" s="3" t="s">
        <v>8629</v>
      </c>
      <c r="P2446" s="3" t="s">
        <v>117</v>
      </c>
      <c r="Q2446" s="3" t="s">
        <v>5803</v>
      </c>
      <c r="R2446" s="3" t="s">
        <v>5819</v>
      </c>
      <c r="S2446" s="3" t="s">
        <v>6274</v>
      </c>
      <c r="T2446" s="63">
        <v>38657</v>
      </c>
      <c r="U2446" s="4" t="s">
        <v>6360</v>
      </c>
      <c r="V2446" s="4">
        <v>109463.41</v>
      </c>
      <c r="W2446" s="4">
        <v>16463.78</v>
      </c>
      <c r="X2446" s="4">
        <v>92999.63</v>
      </c>
      <c r="AC2446" s="3">
        <v>45340000</v>
      </c>
      <c r="AD2446" s="3" t="s">
        <v>287</v>
      </c>
      <c r="AE2446" s="64" t="s">
        <v>7503</v>
      </c>
    </row>
    <row r="2447" spans="1:31" s="54" customFormat="1" x14ac:dyDescent="0.25">
      <c r="A2447" s="61" t="s">
        <v>1711</v>
      </c>
      <c r="B2447" s="3">
        <v>1097568</v>
      </c>
      <c r="C2447" s="3">
        <v>1</v>
      </c>
      <c r="D2447" s="62" t="s">
        <v>3907</v>
      </c>
      <c r="E2447" s="65">
        <v>27209642250</v>
      </c>
      <c r="F2447" s="63">
        <v>25468</v>
      </c>
      <c r="G2447" s="3"/>
      <c r="H2447" s="3"/>
      <c r="I2447" s="3">
        <v>45620260</v>
      </c>
      <c r="J2447" s="3" t="s">
        <v>5652</v>
      </c>
      <c r="K2447" s="64" t="s">
        <v>7486</v>
      </c>
      <c r="L2447" s="64"/>
      <c r="M2447" s="3" t="s">
        <v>5737</v>
      </c>
      <c r="N2447" s="3" t="s">
        <v>5738</v>
      </c>
      <c r="O2447" s="3" t="s">
        <v>8629</v>
      </c>
      <c r="P2447" s="3" t="s">
        <v>117</v>
      </c>
      <c r="Q2447" s="3" t="s">
        <v>5803</v>
      </c>
      <c r="R2447" s="3" t="s">
        <v>5819</v>
      </c>
      <c r="S2447" s="3" t="s">
        <v>6251</v>
      </c>
      <c r="T2447" s="63">
        <v>38657</v>
      </c>
      <c r="U2447" s="4" t="s">
        <v>6360</v>
      </c>
      <c r="V2447" s="4">
        <v>90509.67</v>
      </c>
      <c r="W2447" s="4">
        <v>48622.26</v>
      </c>
      <c r="X2447" s="4">
        <v>41887.410000000003</v>
      </c>
      <c r="AC2447" s="3">
        <v>65123000</v>
      </c>
      <c r="AD2447" s="3" t="s">
        <v>5597</v>
      </c>
      <c r="AE2447" s="64" t="s">
        <v>7503</v>
      </c>
    </row>
    <row r="2448" spans="1:31" s="54" customFormat="1" x14ac:dyDescent="0.25">
      <c r="A2448" s="61" t="s">
        <v>693</v>
      </c>
      <c r="B2448" s="3">
        <v>1097573</v>
      </c>
      <c r="C2448" s="3">
        <v>1</v>
      </c>
      <c r="D2448" s="62" t="s">
        <v>692</v>
      </c>
      <c r="E2448" s="65">
        <v>27211306225</v>
      </c>
      <c r="F2448" s="63">
        <v>25499</v>
      </c>
      <c r="G2448" s="3"/>
      <c r="H2448" s="3"/>
      <c r="I2448" s="3">
        <v>45190010</v>
      </c>
      <c r="J2448" s="3" t="s">
        <v>5608</v>
      </c>
      <c r="K2448" s="64" t="s">
        <v>7497</v>
      </c>
      <c r="L2448" s="64"/>
      <c r="M2448" s="3" t="s">
        <v>5737</v>
      </c>
      <c r="N2448" s="3" t="s">
        <v>5738</v>
      </c>
      <c r="O2448" s="3" t="s">
        <v>8629</v>
      </c>
      <c r="P2448" s="3" t="s">
        <v>694</v>
      </c>
      <c r="Q2448" s="3" t="s">
        <v>5803</v>
      </c>
      <c r="R2448" s="3" t="s">
        <v>5819</v>
      </c>
      <c r="S2448" s="3" t="s">
        <v>6273</v>
      </c>
      <c r="T2448" s="63">
        <v>38657</v>
      </c>
      <c r="U2448" s="4" t="s">
        <v>6360</v>
      </c>
      <c r="V2448" s="4">
        <v>101712.27</v>
      </c>
      <c r="W2448" s="4">
        <v>37510.92</v>
      </c>
      <c r="X2448" s="4">
        <v>64201.35</v>
      </c>
      <c r="AC2448" s="3">
        <v>45340000</v>
      </c>
      <c r="AD2448" s="3" t="s">
        <v>287</v>
      </c>
      <c r="AE2448" s="64" t="s">
        <v>7503</v>
      </c>
    </row>
    <row r="2449" spans="1:31" s="54" customFormat="1" x14ac:dyDescent="0.25">
      <c r="A2449" s="61" t="s">
        <v>1712</v>
      </c>
      <c r="B2449" s="3">
        <v>1097575</v>
      </c>
      <c r="C2449" s="3">
        <v>1</v>
      </c>
      <c r="D2449" s="62" t="s">
        <v>3908</v>
      </c>
      <c r="E2449" s="65">
        <v>27213465347</v>
      </c>
      <c r="F2449" s="63">
        <v>25601</v>
      </c>
      <c r="G2449" s="3"/>
      <c r="H2449" s="3"/>
      <c r="I2449" s="3">
        <v>45620140</v>
      </c>
      <c r="J2449" s="3" t="s">
        <v>5647</v>
      </c>
      <c r="K2449" s="64" t="s">
        <v>7486</v>
      </c>
      <c r="L2449" s="64"/>
      <c r="M2449" s="3" t="s">
        <v>5737</v>
      </c>
      <c r="N2449" s="3" t="s">
        <v>5738</v>
      </c>
      <c r="O2449" s="3" t="s">
        <v>8629</v>
      </c>
      <c r="P2449" s="3" t="s">
        <v>5749</v>
      </c>
      <c r="Q2449" s="3" t="s">
        <v>5803</v>
      </c>
      <c r="R2449" s="3" t="s">
        <v>5819</v>
      </c>
      <c r="S2449" s="3" t="s">
        <v>6284</v>
      </c>
      <c r="T2449" s="63">
        <v>38657</v>
      </c>
      <c r="U2449" s="4" t="s">
        <v>6360</v>
      </c>
      <c r="V2449" s="4">
        <v>81973.740000000005</v>
      </c>
      <c r="W2449" s="4">
        <v>26843.54</v>
      </c>
      <c r="X2449" s="4">
        <v>55130.2</v>
      </c>
      <c r="AC2449" s="3">
        <v>45340000</v>
      </c>
      <c r="AD2449" s="3" t="s">
        <v>287</v>
      </c>
      <c r="AE2449" s="64" t="s">
        <v>7503</v>
      </c>
    </row>
    <row r="2450" spans="1:31" s="54" customFormat="1" x14ac:dyDescent="0.25">
      <c r="A2450" s="61" t="s">
        <v>696</v>
      </c>
      <c r="B2450" s="3">
        <v>1097578</v>
      </c>
      <c r="C2450" s="3">
        <v>1</v>
      </c>
      <c r="D2450" s="62" t="s">
        <v>695</v>
      </c>
      <c r="E2450" s="65">
        <v>27214489622</v>
      </c>
      <c r="F2450" s="63">
        <v>25609</v>
      </c>
      <c r="G2450" s="3"/>
      <c r="H2450" s="3"/>
      <c r="I2450" s="3">
        <v>45620150</v>
      </c>
      <c r="J2450" s="3" t="s">
        <v>5658</v>
      </c>
      <c r="K2450" s="64" t="s">
        <v>7486</v>
      </c>
      <c r="L2450" s="64"/>
      <c r="M2450" s="3" t="s">
        <v>5737</v>
      </c>
      <c r="N2450" s="3" t="s">
        <v>5738</v>
      </c>
      <c r="O2450" s="3" t="s">
        <v>8629</v>
      </c>
      <c r="P2450" s="3" t="s">
        <v>417</v>
      </c>
      <c r="Q2450" s="3" t="s">
        <v>5803</v>
      </c>
      <c r="R2450" s="3" t="s">
        <v>5819</v>
      </c>
      <c r="S2450" s="3" t="s">
        <v>6251</v>
      </c>
      <c r="T2450" s="63">
        <v>38657</v>
      </c>
      <c r="U2450" s="4" t="s">
        <v>6360</v>
      </c>
      <c r="V2450" s="4">
        <v>104745.69</v>
      </c>
      <c r="W2450" s="4">
        <v>16760.189999999999</v>
      </c>
      <c r="X2450" s="4">
        <v>87985.5</v>
      </c>
      <c r="AC2450" s="3">
        <v>45340000</v>
      </c>
      <c r="AD2450" s="3" t="s">
        <v>287</v>
      </c>
      <c r="AE2450" s="64" t="s">
        <v>7503</v>
      </c>
    </row>
    <row r="2451" spans="1:31" s="54" customFormat="1" x14ac:dyDescent="0.25">
      <c r="A2451" s="61" t="s">
        <v>698</v>
      </c>
      <c r="B2451" s="3">
        <v>1097581</v>
      </c>
      <c r="C2451" s="3">
        <v>1</v>
      </c>
      <c r="D2451" s="62" t="s">
        <v>697</v>
      </c>
      <c r="E2451" s="65">
        <v>27214657401</v>
      </c>
      <c r="F2451" s="63">
        <v>25776</v>
      </c>
      <c r="G2451" s="3"/>
      <c r="H2451" s="3"/>
      <c r="I2451" s="3">
        <v>45600010</v>
      </c>
      <c r="J2451" s="3" t="s">
        <v>5638</v>
      </c>
      <c r="K2451" s="64" t="s">
        <v>7497</v>
      </c>
      <c r="L2451" s="64"/>
      <c r="M2451" s="3" t="s">
        <v>5737</v>
      </c>
      <c r="N2451" s="3" t="s">
        <v>5738</v>
      </c>
      <c r="O2451" s="3" t="s">
        <v>8629</v>
      </c>
      <c r="P2451" s="3" t="s">
        <v>117</v>
      </c>
      <c r="Q2451" s="3" t="s">
        <v>5803</v>
      </c>
      <c r="R2451" s="3" t="s">
        <v>5819</v>
      </c>
      <c r="S2451" s="3" t="s">
        <v>6251</v>
      </c>
      <c r="T2451" s="63">
        <v>38657</v>
      </c>
      <c r="U2451" s="4" t="s">
        <v>6360</v>
      </c>
      <c r="V2451" s="4">
        <v>100515.83</v>
      </c>
      <c r="W2451" s="4">
        <v>17248</v>
      </c>
      <c r="X2451" s="4">
        <v>83267.83</v>
      </c>
      <c r="AC2451" s="3">
        <v>45340000</v>
      </c>
      <c r="AD2451" s="3" t="s">
        <v>287</v>
      </c>
      <c r="AE2451" s="64" t="s">
        <v>7503</v>
      </c>
    </row>
    <row r="2452" spans="1:31" s="54" customFormat="1" x14ac:dyDescent="0.25">
      <c r="A2452" s="61" t="s">
        <v>1713</v>
      </c>
      <c r="B2452" s="3">
        <v>1097591</v>
      </c>
      <c r="C2452" s="3">
        <v>1</v>
      </c>
      <c r="D2452" s="62" t="s">
        <v>3909</v>
      </c>
      <c r="E2452" s="65">
        <v>27215840501</v>
      </c>
      <c r="F2452" s="63">
        <v>25683</v>
      </c>
      <c r="G2452" s="3"/>
      <c r="H2452" s="3"/>
      <c r="I2452" s="3">
        <v>45010000</v>
      </c>
      <c r="J2452" s="3" t="s">
        <v>283</v>
      </c>
      <c r="K2452" s="64" t="s">
        <v>7500</v>
      </c>
      <c r="L2452" s="64"/>
      <c r="M2452" s="3" t="s">
        <v>5737</v>
      </c>
      <c r="N2452" s="3" t="s">
        <v>5738</v>
      </c>
      <c r="O2452" s="3" t="s">
        <v>8629</v>
      </c>
      <c r="P2452" s="3" t="s">
        <v>361</v>
      </c>
      <c r="Q2452" s="3" t="s">
        <v>5803</v>
      </c>
      <c r="R2452" s="3" t="s">
        <v>5819</v>
      </c>
      <c r="S2452" s="3" t="s">
        <v>6256</v>
      </c>
      <c r="T2452" s="63">
        <v>39426</v>
      </c>
      <c r="U2452" s="4" t="s">
        <v>6360</v>
      </c>
      <c r="V2452" s="4">
        <v>85649.93</v>
      </c>
      <c r="W2452" s="4">
        <v>14656.59</v>
      </c>
      <c r="X2452" s="4">
        <v>70993.34</v>
      </c>
      <c r="AC2452" s="3">
        <v>45340000</v>
      </c>
      <c r="AD2452" s="3" t="s">
        <v>287</v>
      </c>
      <c r="AE2452" s="64" t="s">
        <v>7503</v>
      </c>
    </row>
    <row r="2453" spans="1:31" s="54" customFormat="1" x14ac:dyDescent="0.25">
      <c r="A2453" s="61" t="s">
        <v>1714</v>
      </c>
      <c r="B2453" s="3">
        <v>1097608</v>
      </c>
      <c r="C2453" s="3">
        <v>1</v>
      </c>
      <c r="D2453" s="62" t="s">
        <v>3910</v>
      </c>
      <c r="E2453" s="65">
        <v>27217312243</v>
      </c>
      <c r="F2453" s="63">
        <v>25784</v>
      </c>
      <c r="G2453" s="3"/>
      <c r="H2453" s="3"/>
      <c r="I2453" s="3">
        <v>45960060</v>
      </c>
      <c r="J2453" s="3" t="s">
        <v>5607</v>
      </c>
      <c r="K2453" s="64" t="s">
        <v>7489</v>
      </c>
      <c r="L2453" s="64"/>
      <c r="M2453" s="3" t="s">
        <v>5737</v>
      </c>
      <c r="N2453" s="3" t="s">
        <v>5738</v>
      </c>
      <c r="O2453" s="3" t="s">
        <v>8629</v>
      </c>
      <c r="P2453" s="3" t="s">
        <v>117</v>
      </c>
      <c r="Q2453" s="3" t="s">
        <v>5803</v>
      </c>
      <c r="R2453" s="3" t="s">
        <v>5819</v>
      </c>
      <c r="S2453" s="3" t="s">
        <v>6251</v>
      </c>
      <c r="T2453" s="63">
        <v>38657</v>
      </c>
      <c r="U2453" s="4" t="s">
        <v>6360</v>
      </c>
      <c r="V2453" s="4">
        <v>95566.55</v>
      </c>
      <c r="W2453" s="4">
        <v>16137.33</v>
      </c>
      <c r="X2453" s="4">
        <v>79429.22</v>
      </c>
      <c r="AC2453" s="3">
        <v>45340000</v>
      </c>
      <c r="AD2453" s="3" t="s">
        <v>287</v>
      </c>
      <c r="AE2453" s="64" t="s">
        <v>7503</v>
      </c>
    </row>
    <row r="2454" spans="1:31" s="54" customFormat="1" x14ac:dyDescent="0.25">
      <c r="A2454" s="61" t="s">
        <v>700</v>
      </c>
      <c r="B2454" s="3">
        <v>1097610</v>
      </c>
      <c r="C2454" s="3">
        <v>1</v>
      </c>
      <c r="D2454" s="62" t="s">
        <v>699</v>
      </c>
      <c r="E2454" s="65">
        <v>27217639668</v>
      </c>
      <c r="F2454" s="63">
        <v>25811</v>
      </c>
      <c r="G2454" s="3"/>
      <c r="H2454" s="3"/>
      <c r="I2454" s="3">
        <v>45980300</v>
      </c>
      <c r="J2454" s="3" t="s">
        <v>5637</v>
      </c>
      <c r="K2454" s="64" t="s">
        <v>7493</v>
      </c>
      <c r="L2454" s="64"/>
      <c r="M2454" s="3" t="s">
        <v>5737</v>
      </c>
      <c r="N2454" s="3" t="s">
        <v>5738</v>
      </c>
      <c r="O2454" s="3" t="s">
        <v>8629</v>
      </c>
      <c r="P2454" s="3" t="s">
        <v>105</v>
      </c>
      <c r="Q2454" s="3" t="s">
        <v>5803</v>
      </c>
      <c r="R2454" s="3" t="s">
        <v>5819</v>
      </c>
      <c r="S2454" s="3" t="s">
        <v>6267</v>
      </c>
      <c r="T2454" s="63">
        <v>38657</v>
      </c>
      <c r="U2454" s="4" t="s">
        <v>6360</v>
      </c>
      <c r="V2454" s="4">
        <v>121546</v>
      </c>
      <c r="W2454" s="4">
        <v>18237.72</v>
      </c>
      <c r="X2454" s="4">
        <v>103308.28</v>
      </c>
      <c r="AC2454" s="3">
        <v>45340000</v>
      </c>
      <c r="AD2454" s="3" t="s">
        <v>287</v>
      </c>
      <c r="AE2454" s="64" t="s">
        <v>7503</v>
      </c>
    </row>
    <row r="2455" spans="1:31" s="54" customFormat="1" x14ac:dyDescent="0.25">
      <c r="A2455" s="61" t="s">
        <v>702</v>
      </c>
      <c r="B2455" s="3">
        <v>1097612</v>
      </c>
      <c r="C2455" s="3">
        <v>1</v>
      </c>
      <c r="D2455" s="62" t="s">
        <v>701</v>
      </c>
      <c r="E2455" s="65">
        <v>27217694251</v>
      </c>
      <c r="F2455" s="63">
        <v>25790</v>
      </c>
      <c r="G2455" s="3"/>
      <c r="H2455" s="3"/>
      <c r="I2455" s="3">
        <v>45620010</v>
      </c>
      <c r="J2455" s="3" t="s">
        <v>5628</v>
      </c>
      <c r="K2455" s="64" t="s">
        <v>7486</v>
      </c>
      <c r="L2455" s="64"/>
      <c r="M2455" s="3" t="s">
        <v>5737</v>
      </c>
      <c r="N2455" s="3" t="s">
        <v>5738</v>
      </c>
      <c r="O2455" s="3" t="s">
        <v>8629</v>
      </c>
      <c r="P2455" s="3" t="s">
        <v>117</v>
      </c>
      <c r="Q2455" s="3" t="s">
        <v>5803</v>
      </c>
      <c r="R2455" s="3" t="s">
        <v>5819</v>
      </c>
      <c r="S2455" s="3" t="s">
        <v>6251</v>
      </c>
      <c r="T2455" s="63">
        <v>39448</v>
      </c>
      <c r="U2455" s="4" t="s">
        <v>6360</v>
      </c>
      <c r="V2455" s="4">
        <v>100515.83</v>
      </c>
      <c r="W2455" s="4">
        <v>14992.46</v>
      </c>
      <c r="X2455" s="4">
        <v>85523.37</v>
      </c>
      <c r="AC2455" s="3">
        <v>45340000</v>
      </c>
      <c r="AD2455" s="3" t="s">
        <v>287</v>
      </c>
      <c r="AE2455" s="64" t="s">
        <v>7503</v>
      </c>
    </row>
    <row r="2456" spans="1:31" s="54" customFormat="1" x14ac:dyDescent="0.25">
      <c r="A2456" s="61" t="s">
        <v>704</v>
      </c>
      <c r="B2456" s="3">
        <v>1097613</v>
      </c>
      <c r="C2456" s="3">
        <v>1</v>
      </c>
      <c r="D2456" s="62" t="s">
        <v>703</v>
      </c>
      <c r="E2456" s="65">
        <v>27217959077</v>
      </c>
      <c r="F2456" s="63">
        <v>25818</v>
      </c>
      <c r="G2456" s="3"/>
      <c r="H2456" s="3"/>
      <c r="I2456" s="3">
        <v>45960060</v>
      </c>
      <c r="J2456" s="3" t="s">
        <v>5607</v>
      </c>
      <c r="K2456" s="64" t="s">
        <v>7489</v>
      </c>
      <c r="L2456" s="64"/>
      <c r="M2456" s="3" t="s">
        <v>5737</v>
      </c>
      <c r="N2456" s="3" t="s">
        <v>5738</v>
      </c>
      <c r="O2456" s="3" t="s">
        <v>8629</v>
      </c>
      <c r="P2456" s="3" t="s">
        <v>394</v>
      </c>
      <c r="Q2456" s="3" t="s">
        <v>5803</v>
      </c>
      <c r="R2456" s="3" t="s">
        <v>5819</v>
      </c>
      <c r="S2456" s="3" t="s">
        <v>6280</v>
      </c>
      <c r="T2456" s="63">
        <v>38657</v>
      </c>
      <c r="U2456" s="4" t="s">
        <v>6360</v>
      </c>
      <c r="V2456" s="4">
        <v>118967.31</v>
      </c>
      <c r="W2456" s="4">
        <v>21929.84</v>
      </c>
      <c r="X2456" s="4">
        <v>97037.47</v>
      </c>
      <c r="AC2456" s="3">
        <v>45340000</v>
      </c>
      <c r="AD2456" s="3" t="s">
        <v>287</v>
      </c>
      <c r="AE2456" s="64" t="s">
        <v>7503</v>
      </c>
    </row>
    <row r="2457" spans="1:31" s="54" customFormat="1" x14ac:dyDescent="0.25">
      <c r="A2457" s="61" t="s">
        <v>706</v>
      </c>
      <c r="B2457" s="3">
        <v>1097614</v>
      </c>
      <c r="C2457" s="3">
        <v>1</v>
      </c>
      <c r="D2457" s="62" t="s">
        <v>705</v>
      </c>
      <c r="E2457" s="65">
        <v>27218311283</v>
      </c>
      <c r="F2457" s="63">
        <v>25802</v>
      </c>
      <c r="G2457" s="3"/>
      <c r="H2457" s="3"/>
      <c r="I2457" s="3">
        <v>45190010</v>
      </c>
      <c r="J2457" s="3" t="s">
        <v>5608</v>
      </c>
      <c r="K2457" s="64" t="s">
        <v>7497</v>
      </c>
      <c r="L2457" s="64"/>
      <c r="M2457" s="3" t="s">
        <v>5737</v>
      </c>
      <c r="N2457" s="3" t="s">
        <v>5738</v>
      </c>
      <c r="O2457" s="3" t="s">
        <v>8629</v>
      </c>
      <c r="P2457" s="3" t="s">
        <v>105</v>
      </c>
      <c r="Q2457" s="3" t="s">
        <v>5803</v>
      </c>
      <c r="R2457" s="3" t="s">
        <v>5819</v>
      </c>
      <c r="S2457" s="3" t="s">
        <v>6261</v>
      </c>
      <c r="T2457" s="63">
        <v>38657</v>
      </c>
      <c r="U2457" s="4" t="s">
        <v>6360</v>
      </c>
      <c r="V2457" s="4">
        <v>107897.08</v>
      </c>
      <c r="W2457" s="4">
        <v>16033.92</v>
      </c>
      <c r="X2457" s="4">
        <v>91863.16</v>
      </c>
      <c r="AC2457" s="3">
        <v>45340000</v>
      </c>
      <c r="AD2457" s="3" t="s">
        <v>287</v>
      </c>
      <c r="AE2457" s="64" t="s">
        <v>7503</v>
      </c>
    </row>
    <row r="2458" spans="1:31" s="54" customFormat="1" x14ac:dyDescent="0.25">
      <c r="A2458" s="61" t="s">
        <v>1715</v>
      </c>
      <c r="B2458" s="3">
        <v>1097645</v>
      </c>
      <c r="C2458" s="3">
        <v>1</v>
      </c>
      <c r="D2458" s="62" t="s">
        <v>3911</v>
      </c>
      <c r="E2458" s="65">
        <v>27221963917</v>
      </c>
      <c r="F2458" s="63">
        <v>26099</v>
      </c>
      <c r="G2458" s="3"/>
      <c r="H2458" s="3"/>
      <c r="I2458" s="3">
        <v>45960060</v>
      </c>
      <c r="J2458" s="3" t="s">
        <v>5607</v>
      </c>
      <c r="K2458" s="64" t="s">
        <v>7489</v>
      </c>
      <c r="L2458" s="64"/>
      <c r="M2458" s="3" t="s">
        <v>5737</v>
      </c>
      <c r="N2458" s="3" t="s">
        <v>5738</v>
      </c>
      <c r="O2458" s="3" t="s">
        <v>8629</v>
      </c>
      <c r="P2458" s="3" t="s">
        <v>5749</v>
      </c>
      <c r="Q2458" s="3" t="s">
        <v>5803</v>
      </c>
      <c r="R2458" s="3" t="s">
        <v>5819</v>
      </c>
      <c r="S2458" s="3" t="s">
        <v>6284</v>
      </c>
      <c r="T2458" s="63">
        <v>38657</v>
      </c>
      <c r="U2458" s="4" t="s">
        <v>6360</v>
      </c>
      <c r="V2458" s="4">
        <v>94843.74</v>
      </c>
      <c r="W2458" s="4">
        <v>23868.59</v>
      </c>
      <c r="X2458" s="4">
        <v>70975.149999999994</v>
      </c>
      <c r="AC2458" s="3">
        <v>45340000</v>
      </c>
      <c r="AD2458" s="3" t="s">
        <v>287</v>
      </c>
      <c r="AE2458" s="64" t="s">
        <v>7503</v>
      </c>
    </row>
    <row r="2459" spans="1:31" s="54" customFormat="1" x14ac:dyDescent="0.25">
      <c r="A2459" s="61" t="s">
        <v>1716</v>
      </c>
      <c r="B2459" s="3">
        <v>1097654</v>
      </c>
      <c r="C2459" s="3">
        <v>1</v>
      </c>
      <c r="D2459" s="62" t="s">
        <v>3912</v>
      </c>
      <c r="E2459" s="65">
        <v>27222879790</v>
      </c>
      <c r="F2459" s="63">
        <v>25853</v>
      </c>
      <c r="G2459" s="3"/>
      <c r="H2459" s="3"/>
      <c r="I2459" s="3">
        <v>45960060</v>
      </c>
      <c r="J2459" s="3" t="s">
        <v>5607</v>
      </c>
      <c r="K2459" s="64" t="s">
        <v>7489</v>
      </c>
      <c r="L2459" s="64"/>
      <c r="M2459" s="3" t="s">
        <v>5737</v>
      </c>
      <c r="N2459" s="3" t="s">
        <v>5738</v>
      </c>
      <c r="O2459" s="3" t="s">
        <v>8629</v>
      </c>
      <c r="P2459" s="3" t="s">
        <v>578</v>
      </c>
      <c r="Q2459" s="3" t="s">
        <v>5803</v>
      </c>
      <c r="R2459" s="3" t="s">
        <v>5819</v>
      </c>
      <c r="S2459" s="3" t="s">
        <v>6230</v>
      </c>
      <c r="T2459" s="63">
        <v>38657</v>
      </c>
      <c r="U2459" s="4" t="s">
        <v>6360</v>
      </c>
      <c r="V2459" s="4">
        <v>93599.98</v>
      </c>
      <c r="W2459" s="4">
        <v>15228.66</v>
      </c>
      <c r="X2459" s="4">
        <v>78371.320000000007</v>
      </c>
      <c r="AC2459" s="3">
        <v>45340000</v>
      </c>
      <c r="AD2459" s="3" t="s">
        <v>287</v>
      </c>
      <c r="AE2459" s="64" t="s">
        <v>7503</v>
      </c>
    </row>
    <row r="2460" spans="1:31" s="54" customFormat="1" x14ac:dyDescent="0.25">
      <c r="A2460" s="61" t="s">
        <v>1717</v>
      </c>
      <c r="B2460" s="3">
        <v>1097657</v>
      </c>
      <c r="C2460" s="3">
        <v>1</v>
      </c>
      <c r="D2460" s="62" t="s">
        <v>3913</v>
      </c>
      <c r="E2460" s="65">
        <v>27223119056</v>
      </c>
      <c r="F2460" s="63">
        <v>26162</v>
      </c>
      <c r="G2460" s="3"/>
      <c r="H2460" s="3"/>
      <c r="I2460" s="3">
        <v>45960060</v>
      </c>
      <c r="J2460" s="3" t="s">
        <v>5607</v>
      </c>
      <c r="K2460" s="64" t="s">
        <v>7489</v>
      </c>
      <c r="L2460" s="64"/>
      <c r="M2460" s="3" t="s">
        <v>5737</v>
      </c>
      <c r="N2460" s="3" t="s">
        <v>5738</v>
      </c>
      <c r="O2460" s="3" t="s">
        <v>8629</v>
      </c>
      <c r="P2460" s="3" t="s">
        <v>117</v>
      </c>
      <c r="Q2460" s="3" t="s">
        <v>5803</v>
      </c>
      <c r="R2460" s="3" t="s">
        <v>5819</v>
      </c>
      <c r="S2460" s="3" t="s">
        <v>6242</v>
      </c>
      <c r="T2460" s="63">
        <v>38657</v>
      </c>
      <c r="U2460" s="4" t="s">
        <v>6360</v>
      </c>
      <c r="V2460" s="4">
        <v>88574.67</v>
      </c>
      <c r="W2460" s="4">
        <v>16137.33</v>
      </c>
      <c r="X2460" s="4">
        <v>72437.34</v>
      </c>
      <c r="AC2460" s="3">
        <v>45340000</v>
      </c>
      <c r="AD2460" s="3" t="s">
        <v>287</v>
      </c>
      <c r="AE2460" s="64" t="s">
        <v>7503</v>
      </c>
    </row>
    <row r="2461" spans="1:31" s="54" customFormat="1" x14ac:dyDescent="0.25">
      <c r="A2461" s="61" t="s">
        <v>1718</v>
      </c>
      <c r="B2461" s="3">
        <v>1097665</v>
      </c>
      <c r="C2461" s="3">
        <v>1</v>
      </c>
      <c r="D2461" s="62" t="s">
        <v>3914</v>
      </c>
      <c r="E2461" s="65">
        <v>27224117383</v>
      </c>
      <c r="F2461" s="63">
        <v>26374</v>
      </c>
      <c r="G2461" s="3"/>
      <c r="H2461" s="3"/>
      <c r="I2461" s="3">
        <v>45960040</v>
      </c>
      <c r="J2461" s="3" t="s">
        <v>5596</v>
      </c>
      <c r="K2461" s="64" t="s">
        <v>7489</v>
      </c>
      <c r="L2461" s="64"/>
      <c r="M2461" s="3" t="s">
        <v>5737</v>
      </c>
      <c r="N2461" s="3" t="s">
        <v>5738</v>
      </c>
      <c r="O2461" s="3" t="s">
        <v>8629</v>
      </c>
      <c r="P2461" s="3" t="s">
        <v>117</v>
      </c>
      <c r="Q2461" s="3" t="s">
        <v>5803</v>
      </c>
      <c r="R2461" s="3" t="s">
        <v>5819</v>
      </c>
      <c r="S2461" s="3" t="s">
        <v>6251</v>
      </c>
      <c r="T2461" s="63">
        <v>38657</v>
      </c>
      <c r="U2461" s="4" t="s">
        <v>6360</v>
      </c>
      <c r="V2461" s="4">
        <v>102951.24</v>
      </c>
      <c r="W2461" s="4">
        <v>50320.24</v>
      </c>
      <c r="X2461" s="4">
        <v>52631</v>
      </c>
      <c r="AC2461" s="3">
        <v>45340000</v>
      </c>
      <c r="AD2461" s="3" t="s">
        <v>287</v>
      </c>
      <c r="AE2461" s="64" t="s">
        <v>7503</v>
      </c>
    </row>
    <row r="2462" spans="1:31" s="54" customFormat="1" x14ac:dyDescent="0.25">
      <c r="A2462" s="61" t="s">
        <v>708</v>
      </c>
      <c r="B2462" s="3">
        <v>1097670</v>
      </c>
      <c r="C2462" s="3">
        <v>1</v>
      </c>
      <c r="D2462" s="62" t="s">
        <v>707</v>
      </c>
      <c r="E2462" s="65">
        <v>27224332470</v>
      </c>
      <c r="F2462" s="63">
        <v>26273</v>
      </c>
      <c r="G2462" s="3"/>
      <c r="H2462" s="3"/>
      <c r="I2462" s="3">
        <v>45620350</v>
      </c>
      <c r="J2462" s="3" t="s">
        <v>5662</v>
      </c>
      <c r="K2462" s="64" t="s">
        <v>7486</v>
      </c>
      <c r="L2462" s="64"/>
      <c r="M2462" s="3" t="s">
        <v>5737</v>
      </c>
      <c r="N2462" s="3" t="s">
        <v>5738</v>
      </c>
      <c r="O2462" s="3" t="s">
        <v>8629</v>
      </c>
      <c r="P2462" s="3" t="s">
        <v>117</v>
      </c>
      <c r="Q2462" s="3" t="s">
        <v>5803</v>
      </c>
      <c r="R2462" s="3" t="s">
        <v>5819</v>
      </c>
      <c r="S2462" s="3" t="s">
        <v>6251</v>
      </c>
      <c r="T2462" s="63">
        <v>38657</v>
      </c>
      <c r="U2462" s="4" t="s">
        <v>6360</v>
      </c>
      <c r="V2462" s="4">
        <v>122713.83</v>
      </c>
      <c r="W2462" s="4">
        <v>16033.92</v>
      </c>
      <c r="X2462" s="4">
        <v>106679.91</v>
      </c>
      <c r="AC2462" s="3">
        <v>45340000</v>
      </c>
      <c r="AD2462" s="3" t="s">
        <v>287</v>
      </c>
      <c r="AE2462" s="64" t="s">
        <v>7503</v>
      </c>
    </row>
    <row r="2463" spans="1:31" s="54" customFormat="1" x14ac:dyDescent="0.25">
      <c r="A2463" s="61" t="s">
        <v>1719</v>
      </c>
      <c r="B2463" s="3">
        <v>1097687</v>
      </c>
      <c r="C2463" s="3">
        <v>1</v>
      </c>
      <c r="D2463" s="62" t="s">
        <v>3915</v>
      </c>
      <c r="E2463" s="65">
        <v>27226445272</v>
      </c>
      <c r="F2463" s="63">
        <v>26350</v>
      </c>
      <c r="G2463" s="3"/>
      <c r="H2463" s="3"/>
      <c r="I2463" s="3">
        <v>45960060</v>
      </c>
      <c r="J2463" s="3" t="s">
        <v>5607</v>
      </c>
      <c r="K2463" s="64" t="s">
        <v>7489</v>
      </c>
      <c r="L2463" s="64"/>
      <c r="M2463" s="3" t="s">
        <v>5737</v>
      </c>
      <c r="N2463" s="3" t="s">
        <v>5738</v>
      </c>
      <c r="O2463" s="3" t="s">
        <v>8629</v>
      </c>
      <c r="P2463" s="3" t="s">
        <v>578</v>
      </c>
      <c r="Q2463" s="3" t="s">
        <v>5803</v>
      </c>
      <c r="R2463" s="3" t="s">
        <v>5819</v>
      </c>
      <c r="S2463" s="3" t="s">
        <v>6230</v>
      </c>
      <c r="T2463" s="63">
        <v>38657</v>
      </c>
      <c r="U2463" s="4" t="s">
        <v>6360</v>
      </c>
      <c r="V2463" s="4">
        <v>88553.15</v>
      </c>
      <c r="W2463" s="4">
        <v>40394.080000000002</v>
      </c>
      <c r="X2463" s="4">
        <v>48159.07</v>
      </c>
      <c r="AC2463" s="3">
        <v>45340000</v>
      </c>
      <c r="AD2463" s="3" t="s">
        <v>287</v>
      </c>
      <c r="AE2463" s="64" t="s">
        <v>7503</v>
      </c>
    </row>
    <row r="2464" spans="1:31" s="54" customFormat="1" x14ac:dyDescent="0.25">
      <c r="A2464" s="61" t="s">
        <v>1720</v>
      </c>
      <c r="B2464" s="3">
        <v>1097694</v>
      </c>
      <c r="C2464" s="3">
        <v>1</v>
      </c>
      <c r="D2464" s="62" t="s">
        <v>3916</v>
      </c>
      <c r="E2464" s="65">
        <v>27227088112</v>
      </c>
      <c r="F2464" s="63">
        <v>26429</v>
      </c>
      <c r="G2464" s="3"/>
      <c r="H2464" s="3"/>
      <c r="I2464" s="3">
        <v>45620234</v>
      </c>
      <c r="J2464" s="3" t="s">
        <v>5661</v>
      </c>
      <c r="K2464" s="64" t="s">
        <v>7486</v>
      </c>
      <c r="L2464" s="64"/>
      <c r="M2464" s="3" t="s">
        <v>5737</v>
      </c>
      <c r="N2464" s="3" t="s">
        <v>5738</v>
      </c>
      <c r="O2464" s="3" t="s">
        <v>8629</v>
      </c>
      <c r="P2464" s="3" t="s">
        <v>394</v>
      </c>
      <c r="Q2464" s="3" t="s">
        <v>5803</v>
      </c>
      <c r="R2464" s="3" t="s">
        <v>5819</v>
      </c>
      <c r="S2464" s="3" t="s">
        <v>6244</v>
      </c>
      <c r="T2464" s="63">
        <v>38657</v>
      </c>
      <c r="U2464" s="4" t="s">
        <v>6360</v>
      </c>
      <c r="V2464" s="4">
        <v>110760.01</v>
      </c>
      <c r="W2464" s="4">
        <v>30105.13</v>
      </c>
      <c r="X2464" s="4">
        <v>80654.880000000005</v>
      </c>
      <c r="AC2464" s="3">
        <v>45340000</v>
      </c>
      <c r="AD2464" s="3" t="s">
        <v>287</v>
      </c>
      <c r="AE2464" s="64" t="s">
        <v>7503</v>
      </c>
    </row>
    <row r="2465" spans="1:31" s="54" customFormat="1" x14ac:dyDescent="0.25">
      <c r="A2465" s="61" t="s">
        <v>710</v>
      </c>
      <c r="B2465" s="3">
        <v>1097697</v>
      </c>
      <c r="C2465" s="3">
        <v>1</v>
      </c>
      <c r="D2465" s="62" t="s">
        <v>709</v>
      </c>
      <c r="E2465" s="65">
        <v>27227190294</v>
      </c>
      <c r="F2465" s="63">
        <v>26369</v>
      </c>
      <c r="G2465" s="3"/>
      <c r="H2465" s="3"/>
      <c r="I2465" s="3">
        <v>45190010</v>
      </c>
      <c r="J2465" s="3" t="s">
        <v>5608</v>
      </c>
      <c r="K2465" s="64" t="s">
        <v>7497</v>
      </c>
      <c r="L2465" s="64"/>
      <c r="M2465" s="3" t="s">
        <v>5737</v>
      </c>
      <c r="N2465" s="3" t="s">
        <v>5738</v>
      </c>
      <c r="O2465" s="3" t="s">
        <v>8629</v>
      </c>
      <c r="P2465" s="3" t="s">
        <v>105</v>
      </c>
      <c r="Q2465" s="3" t="s">
        <v>5803</v>
      </c>
      <c r="R2465" s="3" t="s">
        <v>5819</v>
      </c>
      <c r="S2465" s="3" t="s">
        <v>6261</v>
      </c>
      <c r="T2465" s="63">
        <v>38657</v>
      </c>
      <c r="U2465" s="4" t="s">
        <v>6360</v>
      </c>
      <c r="V2465" s="4">
        <v>106535.83</v>
      </c>
      <c r="W2465" s="4">
        <v>27269.91</v>
      </c>
      <c r="X2465" s="4">
        <v>79265.919999999998</v>
      </c>
      <c r="AC2465" s="3">
        <v>65123000</v>
      </c>
      <c r="AD2465" s="3" t="s">
        <v>5597</v>
      </c>
      <c r="AE2465" s="64" t="s">
        <v>7503</v>
      </c>
    </row>
    <row r="2466" spans="1:31" s="54" customFormat="1" x14ac:dyDescent="0.25">
      <c r="A2466" s="61" t="s">
        <v>712</v>
      </c>
      <c r="B2466" s="3">
        <v>1097698</v>
      </c>
      <c r="C2466" s="3">
        <v>1</v>
      </c>
      <c r="D2466" s="62" t="s">
        <v>711</v>
      </c>
      <c r="E2466" s="65">
        <v>27227197221</v>
      </c>
      <c r="F2466" s="63">
        <v>26530</v>
      </c>
      <c r="G2466" s="3"/>
      <c r="H2466" s="3"/>
      <c r="I2466" s="3">
        <v>45190010</v>
      </c>
      <c r="J2466" s="3" t="s">
        <v>5608</v>
      </c>
      <c r="K2466" s="64" t="s">
        <v>7497</v>
      </c>
      <c r="L2466" s="64"/>
      <c r="M2466" s="3" t="s">
        <v>5737</v>
      </c>
      <c r="N2466" s="3" t="s">
        <v>5738</v>
      </c>
      <c r="O2466" s="3" t="s">
        <v>8629</v>
      </c>
      <c r="P2466" s="3" t="s">
        <v>105</v>
      </c>
      <c r="Q2466" s="3" t="s">
        <v>5803</v>
      </c>
      <c r="R2466" s="3" t="s">
        <v>5819</v>
      </c>
      <c r="S2466" s="3" t="s">
        <v>6261</v>
      </c>
      <c r="T2466" s="63">
        <v>38657</v>
      </c>
      <c r="U2466" s="4" t="s">
        <v>6360</v>
      </c>
      <c r="V2466" s="4">
        <v>106535.83</v>
      </c>
      <c r="W2466" s="4">
        <v>27269.91</v>
      </c>
      <c r="X2466" s="4">
        <v>79265.919999999998</v>
      </c>
      <c r="AC2466" s="3">
        <v>45340000</v>
      </c>
      <c r="AD2466" s="3" t="s">
        <v>287</v>
      </c>
      <c r="AE2466" s="64" t="s">
        <v>7503</v>
      </c>
    </row>
    <row r="2467" spans="1:31" s="54" customFormat="1" x14ac:dyDescent="0.25">
      <c r="A2467" s="61" t="s">
        <v>714</v>
      </c>
      <c r="B2467" s="3">
        <v>1097700</v>
      </c>
      <c r="C2467" s="3">
        <v>1</v>
      </c>
      <c r="D2467" s="62" t="s">
        <v>713</v>
      </c>
      <c r="E2467" s="65">
        <v>27227850995</v>
      </c>
      <c r="F2467" s="63">
        <v>26562</v>
      </c>
      <c r="G2467" s="3"/>
      <c r="H2467" s="3"/>
      <c r="I2467" s="3">
        <v>45660010</v>
      </c>
      <c r="J2467" s="3" t="s">
        <v>5603</v>
      </c>
      <c r="K2467" s="64" t="s">
        <v>7485</v>
      </c>
      <c r="L2467" s="64"/>
      <c r="M2467" s="3" t="s">
        <v>5737</v>
      </c>
      <c r="N2467" s="3" t="s">
        <v>5738</v>
      </c>
      <c r="O2467" s="3" t="s">
        <v>8629</v>
      </c>
      <c r="P2467" s="3" t="s">
        <v>394</v>
      </c>
      <c r="Q2467" s="3" t="s">
        <v>5803</v>
      </c>
      <c r="R2467" s="3" t="s">
        <v>5819</v>
      </c>
      <c r="S2467" s="3" t="s">
        <v>6244</v>
      </c>
      <c r="T2467" s="63">
        <v>38657</v>
      </c>
      <c r="U2467" s="4" t="s">
        <v>6360</v>
      </c>
      <c r="V2467" s="4">
        <v>133340.44</v>
      </c>
      <c r="W2467" s="4">
        <v>23121.8</v>
      </c>
      <c r="X2467" s="4">
        <v>110218.64</v>
      </c>
      <c r="AC2467" s="3">
        <v>45340000</v>
      </c>
      <c r="AD2467" s="3" t="s">
        <v>287</v>
      </c>
      <c r="AE2467" s="64" t="s">
        <v>7503</v>
      </c>
    </row>
    <row r="2468" spans="1:31" s="54" customFormat="1" x14ac:dyDescent="0.25">
      <c r="A2468" s="61" t="s">
        <v>716</v>
      </c>
      <c r="B2468" s="3">
        <v>1097703</v>
      </c>
      <c r="C2468" s="3">
        <v>1</v>
      </c>
      <c r="D2468" s="62" t="s">
        <v>715</v>
      </c>
      <c r="E2468" s="65">
        <v>27228468210</v>
      </c>
      <c r="F2468" s="63">
        <v>26467</v>
      </c>
      <c r="G2468" s="3"/>
      <c r="H2468" s="3"/>
      <c r="I2468" s="3">
        <v>45620350</v>
      </c>
      <c r="J2468" s="3" t="s">
        <v>5662</v>
      </c>
      <c r="K2468" s="64" t="s">
        <v>7486</v>
      </c>
      <c r="L2468" s="64"/>
      <c r="M2468" s="3" t="s">
        <v>5737</v>
      </c>
      <c r="N2468" s="3" t="s">
        <v>5738</v>
      </c>
      <c r="O2468" s="3" t="s">
        <v>8629</v>
      </c>
      <c r="P2468" s="3" t="s">
        <v>117</v>
      </c>
      <c r="Q2468" s="3" t="s">
        <v>5803</v>
      </c>
      <c r="R2468" s="3" t="s">
        <v>5819</v>
      </c>
      <c r="S2468" s="3" t="s">
        <v>6251</v>
      </c>
      <c r="T2468" s="63">
        <v>38657</v>
      </c>
      <c r="U2468" s="4" t="s">
        <v>6360</v>
      </c>
      <c r="V2468" s="4">
        <v>109845.71</v>
      </c>
      <c r="W2468" s="4">
        <v>16441.5</v>
      </c>
      <c r="X2468" s="4">
        <v>93404.21</v>
      </c>
      <c r="AC2468" s="3">
        <v>45340000</v>
      </c>
      <c r="AD2468" s="3" t="s">
        <v>287</v>
      </c>
      <c r="AE2468" s="64" t="s">
        <v>7503</v>
      </c>
    </row>
    <row r="2469" spans="1:31" s="54" customFormat="1" x14ac:dyDescent="0.25">
      <c r="A2469" s="61" t="s">
        <v>1721</v>
      </c>
      <c r="B2469" s="3">
        <v>1097716</v>
      </c>
      <c r="C2469" s="3">
        <v>1</v>
      </c>
      <c r="D2469" s="62" t="s">
        <v>3917</v>
      </c>
      <c r="E2469" s="65">
        <v>27229709068</v>
      </c>
      <c r="F2469" s="63">
        <v>26626</v>
      </c>
      <c r="G2469" s="3"/>
      <c r="H2469" s="3"/>
      <c r="I2469" s="3">
        <v>20220020</v>
      </c>
      <c r="J2469" s="3" t="s">
        <v>5660</v>
      </c>
      <c r="K2469" s="64" t="s">
        <v>7485</v>
      </c>
      <c r="L2469" s="64"/>
      <c r="M2469" s="3" t="s">
        <v>5737</v>
      </c>
      <c r="N2469" s="3" t="s">
        <v>5738</v>
      </c>
      <c r="O2469" s="3" t="s">
        <v>8629</v>
      </c>
      <c r="P2469" s="3" t="s">
        <v>111</v>
      </c>
      <c r="Q2469" s="3" t="s">
        <v>5803</v>
      </c>
      <c r="R2469" s="3" t="s">
        <v>5819</v>
      </c>
      <c r="S2469" s="3" t="s">
        <v>6248</v>
      </c>
      <c r="T2469" s="63">
        <v>38657</v>
      </c>
      <c r="U2469" s="4" t="s">
        <v>6360</v>
      </c>
      <c r="V2469" s="4">
        <v>108984.71</v>
      </c>
      <c r="W2469" s="4">
        <v>18632.09</v>
      </c>
      <c r="X2469" s="4">
        <v>90352.62</v>
      </c>
      <c r="AC2469" s="3">
        <v>45340000</v>
      </c>
      <c r="AD2469" s="3" t="s">
        <v>287</v>
      </c>
      <c r="AE2469" s="64" t="s">
        <v>7503</v>
      </c>
    </row>
    <row r="2470" spans="1:31" s="54" customFormat="1" x14ac:dyDescent="0.25">
      <c r="A2470" s="61" t="s">
        <v>1722</v>
      </c>
      <c r="B2470" s="3">
        <v>1097717</v>
      </c>
      <c r="C2470" s="3">
        <v>1</v>
      </c>
      <c r="D2470" s="62" t="s">
        <v>3918</v>
      </c>
      <c r="E2470" s="65">
        <v>27229820317</v>
      </c>
      <c r="F2470" s="63">
        <v>26607</v>
      </c>
      <c r="G2470" s="3"/>
      <c r="H2470" s="3"/>
      <c r="I2470" s="3">
        <v>45620040</v>
      </c>
      <c r="J2470" s="3" t="s">
        <v>5599</v>
      </c>
      <c r="K2470" s="64" t="s">
        <v>7486</v>
      </c>
      <c r="L2470" s="64"/>
      <c r="M2470" s="3" t="s">
        <v>5737</v>
      </c>
      <c r="N2470" s="3" t="s">
        <v>5738</v>
      </c>
      <c r="O2470" s="3" t="s">
        <v>8629</v>
      </c>
      <c r="P2470" s="3" t="s">
        <v>105</v>
      </c>
      <c r="Q2470" s="3" t="s">
        <v>5803</v>
      </c>
      <c r="R2470" s="3" t="s">
        <v>5819</v>
      </c>
      <c r="S2470" s="3" t="s">
        <v>6256</v>
      </c>
      <c r="T2470" s="63">
        <v>38657</v>
      </c>
      <c r="U2470" s="4" t="s">
        <v>6360</v>
      </c>
      <c r="V2470" s="4">
        <v>95126.67</v>
      </c>
      <c r="W2470" s="4">
        <v>18971.310000000001</v>
      </c>
      <c r="X2470" s="4">
        <v>76155.360000000001</v>
      </c>
      <c r="AC2470" s="3">
        <v>45340000</v>
      </c>
      <c r="AD2470" s="3" t="s">
        <v>287</v>
      </c>
      <c r="AE2470" s="64" t="s">
        <v>7503</v>
      </c>
    </row>
    <row r="2471" spans="1:31" s="54" customFormat="1" x14ac:dyDescent="0.25">
      <c r="A2471" s="61" t="s">
        <v>718</v>
      </c>
      <c r="B2471" s="3">
        <v>1097720</v>
      </c>
      <c r="C2471" s="3">
        <v>1</v>
      </c>
      <c r="D2471" s="62" t="s">
        <v>717</v>
      </c>
      <c r="E2471" s="65">
        <v>27229846413</v>
      </c>
      <c r="F2471" s="63">
        <v>26680</v>
      </c>
      <c r="G2471" s="3"/>
      <c r="H2471" s="3"/>
      <c r="I2471" s="3">
        <v>45980010</v>
      </c>
      <c r="J2471" s="3" t="s">
        <v>5680</v>
      </c>
      <c r="K2471" s="64" t="s">
        <v>7493</v>
      </c>
      <c r="L2471" s="64"/>
      <c r="M2471" s="3" t="s">
        <v>5737</v>
      </c>
      <c r="N2471" s="3" t="s">
        <v>5738</v>
      </c>
      <c r="O2471" s="3" t="s">
        <v>8629</v>
      </c>
      <c r="P2471" s="3" t="s">
        <v>117</v>
      </c>
      <c r="Q2471" s="3" t="s">
        <v>5803</v>
      </c>
      <c r="R2471" s="3" t="s">
        <v>5819</v>
      </c>
      <c r="S2471" s="3" t="s">
        <v>6251</v>
      </c>
      <c r="T2471" s="63">
        <v>38657</v>
      </c>
      <c r="U2471" s="4" t="s">
        <v>6360</v>
      </c>
      <c r="V2471" s="4">
        <v>115094.04</v>
      </c>
      <c r="W2471" s="4">
        <v>18716.59</v>
      </c>
      <c r="X2471" s="4">
        <v>96377.45</v>
      </c>
      <c r="AC2471" s="3">
        <v>45340000</v>
      </c>
      <c r="AD2471" s="3" t="s">
        <v>287</v>
      </c>
      <c r="AE2471" s="64" t="s">
        <v>7503</v>
      </c>
    </row>
    <row r="2472" spans="1:31" s="54" customFormat="1" x14ac:dyDescent="0.25">
      <c r="A2472" s="61" t="s">
        <v>720</v>
      </c>
      <c r="B2472" s="3">
        <v>1097724</v>
      </c>
      <c r="C2472" s="3">
        <v>1</v>
      </c>
      <c r="D2472" s="62" t="s">
        <v>719</v>
      </c>
      <c r="E2472" s="65">
        <v>27230686381</v>
      </c>
      <c r="F2472" s="63">
        <v>26668</v>
      </c>
      <c r="G2472" s="3"/>
      <c r="H2472" s="3"/>
      <c r="I2472" s="3">
        <v>45960060</v>
      </c>
      <c r="J2472" s="3" t="s">
        <v>5607</v>
      </c>
      <c r="K2472" s="64" t="s">
        <v>7489</v>
      </c>
      <c r="L2472" s="64"/>
      <c r="M2472" s="3" t="s">
        <v>5737</v>
      </c>
      <c r="N2472" s="3" t="s">
        <v>5738</v>
      </c>
      <c r="O2472" s="3" t="s">
        <v>8629</v>
      </c>
      <c r="P2472" s="3" t="s">
        <v>117</v>
      </c>
      <c r="Q2472" s="3" t="s">
        <v>5803</v>
      </c>
      <c r="R2472" s="3" t="s">
        <v>5819</v>
      </c>
      <c r="S2472" s="3" t="s">
        <v>6274</v>
      </c>
      <c r="T2472" s="63">
        <v>38657</v>
      </c>
      <c r="U2472" s="4" t="s">
        <v>6360</v>
      </c>
      <c r="V2472" s="4">
        <v>100515.83</v>
      </c>
      <c r="W2472" s="4">
        <v>17248</v>
      </c>
      <c r="X2472" s="4">
        <v>83267.83</v>
      </c>
      <c r="AC2472" s="3">
        <v>65123000</v>
      </c>
      <c r="AD2472" s="3" t="s">
        <v>5597</v>
      </c>
      <c r="AE2472" s="64" t="s">
        <v>7503</v>
      </c>
    </row>
    <row r="2473" spans="1:31" s="54" customFormat="1" x14ac:dyDescent="0.25">
      <c r="A2473" s="61" t="s">
        <v>1723</v>
      </c>
      <c r="B2473" s="3">
        <v>1097726</v>
      </c>
      <c r="C2473" s="3">
        <v>1</v>
      </c>
      <c r="D2473" s="62" t="s">
        <v>3919</v>
      </c>
      <c r="E2473" s="65">
        <v>27230869885</v>
      </c>
      <c r="F2473" s="63">
        <v>26684</v>
      </c>
      <c r="G2473" s="3"/>
      <c r="H2473" s="3"/>
      <c r="I2473" s="3">
        <v>45630030</v>
      </c>
      <c r="J2473" s="3" t="s">
        <v>5668</v>
      </c>
      <c r="K2473" s="64" t="s">
        <v>7488</v>
      </c>
      <c r="L2473" s="64"/>
      <c r="M2473" s="3" t="s">
        <v>5737</v>
      </c>
      <c r="N2473" s="3" t="s">
        <v>5738</v>
      </c>
      <c r="O2473" s="3" t="s">
        <v>8629</v>
      </c>
      <c r="P2473" s="3" t="s">
        <v>105</v>
      </c>
      <c r="Q2473" s="3" t="s">
        <v>5803</v>
      </c>
      <c r="R2473" s="3" t="s">
        <v>5819</v>
      </c>
      <c r="S2473" s="3" t="s">
        <v>6307</v>
      </c>
      <c r="T2473" s="63">
        <v>38657</v>
      </c>
      <c r="U2473" s="4" t="s">
        <v>6360</v>
      </c>
      <c r="V2473" s="4">
        <v>103919.67</v>
      </c>
      <c r="W2473" s="4">
        <v>22553.29</v>
      </c>
      <c r="X2473" s="4">
        <v>81366.38</v>
      </c>
      <c r="AC2473" s="3">
        <v>65123000</v>
      </c>
      <c r="AD2473" s="3" t="s">
        <v>5597</v>
      </c>
      <c r="AE2473" s="64" t="s">
        <v>7503</v>
      </c>
    </row>
    <row r="2474" spans="1:31" s="54" customFormat="1" x14ac:dyDescent="0.25">
      <c r="A2474" s="61" t="s">
        <v>722</v>
      </c>
      <c r="B2474" s="3">
        <v>1097736</v>
      </c>
      <c r="C2474" s="3">
        <v>1</v>
      </c>
      <c r="D2474" s="62" t="s">
        <v>721</v>
      </c>
      <c r="E2474" s="65">
        <v>27231250277</v>
      </c>
      <c r="F2474" s="63">
        <v>26714</v>
      </c>
      <c r="G2474" s="3"/>
      <c r="H2474" s="3"/>
      <c r="I2474" s="3">
        <v>45960040</v>
      </c>
      <c r="J2474" s="3" t="s">
        <v>5596</v>
      </c>
      <c r="K2474" s="64" t="s">
        <v>7489</v>
      </c>
      <c r="L2474" s="64"/>
      <c r="M2474" s="3" t="s">
        <v>5737</v>
      </c>
      <c r="N2474" s="3" t="s">
        <v>5738</v>
      </c>
      <c r="O2474" s="3" t="s">
        <v>8629</v>
      </c>
      <c r="P2474" s="3" t="s">
        <v>533</v>
      </c>
      <c r="Q2474" s="3" t="s">
        <v>5803</v>
      </c>
      <c r="R2474" s="3" t="s">
        <v>5819</v>
      </c>
      <c r="S2474" s="3" t="s">
        <v>6254</v>
      </c>
      <c r="T2474" s="63">
        <v>38657</v>
      </c>
      <c r="U2474" s="4" t="s">
        <v>6364</v>
      </c>
      <c r="V2474" s="4">
        <v>97165.82</v>
      </c>
      <c r="W2474" s="4">
        <v>97165.82</v>
      </c>
      <c r="X2474" s="4">
        <v>0</v>
      </c>
      <c r="AC2474" s="3">
        <v>65123000</v>
      </c>
      <c r="AD2474" s="3" t="s">
        <v>5597</v>
      </c>
      <c r="AE2474" s="64" t="s">
        <v>7503</v>
      </c>
    </row>
    <row r="2475" spans="1:31" s="54" customFormat="1" x14ac:dyDescent="0.25">
      <c r="A2475" s="61" t="s">
        <v>1724</v>
      </c>
      <c r="B2475" s="3">
        <v>1097737</v>
      </c>
      <c r="C2475" s="3">
        <v>1</v>
      </c>
      <c r="D2475" s="62" t="s">
        <v>3920</v>
      </c>
      <c r="E2475" s="65">
        <v>27231278562</v>
      </c>
      <c r="F2475" s="63">
        <v>26691</v>
      </c>
      <c r="G2475" s="3"/>
      <c r="H2475" s="3"/>
      <c r="I2475" s="3">
        <v>45960060</v>
      </c>
      <c r="J2475" s="3" t="s">
        <v>5607</v>
      </c>
      <c r="K2475" s="64" t="s">
        <v>7489</v>
      </c>
      <c r="L2475" s="64"/>
      <c r="M2475" s="3" t="s">
        <v>5737</v>
      </c>
      <c r="N2475" s="3" t="s">
        <v>5738</v>
      </c>
      <c r="O2475" s="3" t="s">
        <v>8629</v>
      </c>
      <c r="P2475" s="3" t="s">
        <v>117</v>
      </c>
      <c r="Q2475" s="3" t="s">
        <v>5803</v>
      </c>
      <c r="R2475" s="3" t="s">
        <v>5819</v>
      </c>
      <c r="S2475" s="3" t="s">
        <v>6274</v>
      </c>
      <c r="T2475" s="63">
        <v>38657</v>
      </c>
      <c r="U2475" s="4" t="s">
        <v>6360</v>
      </c>
      <c r="V2475" s="4">
        <v>98734.83</v>
      </c>
      <c r="W2475" s="4">
        <v>40585.199999999997</v>
      </c>
      <c r="X2475" s="4">
        <v>58149.63</v>
      </c>
      <c r="AC2475" s="3">
        <v>65123000</v>
      </c>
      <c r="AD2475" s="3" t="s">
        <v>5597</v>
      </c>
      <c r="AE2475" s="64" t="s">
        <v>7503</v>
      </c>
    </row>
    <row r="2476" spans="1:31" s="54" customFormat="1" x14ac:dyDescent="0.25">
      <c r="A2476" s="61" t="s">
        <v>724</v>
      </c>
      <c r="B2476" s="3">
        <v>1097742</v>
      </c>
      <c r="C2476" s="3">
        <v>1</v>
      </c>
      <c r="D2476" s="62" t="s">
        <v>723</v>
      </c>
      <c r="E2476" s="65">
        <v>27231543738</v>
      </c>
      <c r="F2476" s="63">
        <v>26684</v>
      </c>
      <c r="G2476" s="3"/>
      <c r="H2476" s="3"/>
      <c r="I2476" s="3">
        <v>45600010</v>
      </c>
      <c r="J2476" s="3" t="s">
        <v>5638</v>
      </c>
      <c r="K2476" s="64" t="s">
        <v>7497</v>
      </c>
      <c r="L2476" s="64"/>
      <c r="M2476" s="3" t="s">
        <v>5737</v>
      </c>
      <c r="N2476" s="3" t="s">
        <v>5738</v>
      </c>
      <c r="O2476" s="3" t="s">
        <v>8629</v>
      </c>
      <c r="P2476" s="3" t="s">
        <v>417</v>
      </c>
      <c r="Q2476" s="3" t="s">
        <v>5804</v>
      </c>
      <c r="R2476" s="3" t="s">
        <v>5819</v>
      </c>
      <c r="S2476" s="3" t="s">
        <v>6251</v>
      </c>
      <c r="T2476" s="63">
        <v>38657</v>
      </c>
      <c r="U2476" s="4" t="s">
        <v>6360</v>
      </c>
      <c r="V2476" s="4">
        <v>83903.15</v>
      </c>
      <c r="W2476" s="4">
        <v>83903.15</v>
      </c>
      <c r="X2476" s="4">
        <v>0</v>
      </c>
      <c r="AC2476" s="3">
        <v>65123000</v>
      </c>
      <c r="AD2476" s="3" t="s">
        <v>5597</v>
      </c>
      <c r="AE2476" s="64" t="s">
        <v>7503</v>
      </c>
    </row>
    <row r="2477" spans="1:31" s="54" customFormat="1" x14ac:dyDescent="0.25">
      <c r="A2477" s="61" t="s">
        <v>1725</v>
      </c>
      <c r="B2477" s="3">
        <v>1097755</v>
      </c>
      <c r="C2477" s="3">
        <v>1</v>
      </c>
      <c r="D2477" s="62" t="s">
        <v>3921</v>
      </c>
      <c r="E2477" s="65">
        <v>27232978355</v>
      </c>
      <c r="F2477" s="63">
        <v>26765</v>
      </c>
      <c r="G2477" s="3"/>
      <c r="H2477" s="3"/>
      <c r="I2477" s="3">
        <v>45960060</v>
      </c>
      <c r="J2477" s="3" t="s">
        <v>5607</v>
      </c>
      <c r="K2477" s="64" t="s">
        <v>7489</v>
      </c>
      <c r="L2477" s="64"/>
      <c r="M2477" s="3" t="s">
        <v>5737</v>
      </c>
      <c r="N2477" s="3" t="s">
        <v>5738</v>
      </c>
      <c r="O2477" s="3" t="s">
        <v>8629</v>
      </c>
      <c r="P2477" s="3" t="s">
        <v>417</v>
      </c>
      <c r="Q2477" s="3" t="s">
        <v>5803</v>
      </c>
      <c r="R2477" s="3" t="s">
        <v>5819</v>
      </c>
      <c r="S2477" s="3" t="s">
        <v>6274</v>
      </c>
      <c r="T2477" s="63">
        <v>38657</v>
      </c>
      <c r="U2477" s="4" t="s">
        <v>6360</v>
      </c>
      <c r="V2477" s="4">
        <v>104325.94</v>
      </c>
      <c r="W2477" s="4">
        <v>16407.55</v>
      </c>
      <c r="X2477" s="4">
        <v>87918.39</v>
      </c>
      <c r="AC2477" s="3">
        <v>45340000</v>
      </c>
      <c r="AD2477" s="3" t="s">
        <v>287</v>
      </c>
      <c r="AE2477" s="64" t="s">
        <v>7503</v>
      </c>
    </row>
    <row r="2478" spans="1:31" s="54" customFormat="1" x14ac:dyDescent="0.25">
      <c r="A2478" s="61" t="s">
        <v>1726</v>
      </c>
      <c r="B2478" s="3">
        <v>1097762</v>
      </c>
      <c r="C2478" s="3">
        <v>1</v>
      </c>
      <c r="D2478" s="62" t="s">
        <v>3922</v>
      </c>
      <c r="E2478" s="65">
        <v>27233407807</v>
      </c>
      <c r="F2478" s="63">
        <v>27472</v>
      </c>
      <c r="G2478" s="3"/>
      <c r="H2478" s="3"/>
      <c r="I2478" s="3">
        <v>45960060</v>
      </c>
      <c r="J2478" s="3" t="s">
        <v>5607</v>
      </c>
      <c r="K2478" s="64" t="s">
        <v>7489</v>
      </c>
      <c r="L2478" s="64"/>
      <c r="M2478" s="3" t="s">
        <v>5737</v>
      </c>
      <c r="N2478" s="3" t="s">
        <v>5738</v>
      </c>
      <c r="O2478" s="3" t="s">
        <v>8629</v>
      </c>
      <c r="P2478" s="3" t="s">
        <v>586</v>
      </c>
      <c r="Q2478" s="3" t="s">
        <v>5804</v>
      </c>
      <c r="R2478" s="3" t="s">
        <v>5819</v>
      </c>
      <c r="S2478" s="3" t="s">
        <v>6280</v>
      </c>
      <c r="T2478" s="63">
        <v>38657</v>
      </c>
      <c r="U2478" s="4" t="s">
        <v>6360</v>
      </c>
      <c r="V2478" s="4">
        <v>84827.520000000004</v>
      </c>
      <c r="W2478" s="4">
        <v>84827.520000000004</v>
      </c>
      <c r="X2478" s="4">
        <v>0</v>
      </c>
      <c r="AC2478" s="3">
        <v>65123000</v>
      </c>
      <c r="AD2478" s="3" t="s">
        <v>5597</v>
      </c>
      <c r="AE2478" s="64" t="s">
        <v>7503</v>
      </c>
    </row>
    <row r="2479" spans="1:31" s="54" customFormat="1" x14ac:dyDescent="0.25">
      <c r="A2479" s="61" t="s">
        <v>726</v>
      </c>
      <c r="B2479" s="3">
        <v>1097764</v>
      </c>
      <c r="C2479" s="3">
        <v>1</v>
      </c>
      <c r="D2479" s="62" t="s">
        <v>725</v>
      </c>
      <c r="E2479" s="65">
        <v>27233759274</v>
      </c>
      <c r="F2479" s="63">
        <v>26823</v>
      </c>
      <c r="G2479" s="3"/>
      <c r="H2479" s="3"/>
      <c r="I2479" s="3">
        <v>45980011</v>
      </c>
      <c r="J2479" s="3" t="s">
        <v>5635</v>
      </c>
      <c r="K2479" s="64" t="s">
        <v>7493</v>
      </c>
      <c r="L2479" s="64"/>
      <c r="M2479" s="3" t="s">
        <v>5737</v>
      </c>
      <c r="N2479" s="3" t="s">
        <v>5738</v>
      </c>
      <c r="O2479" s="3" t="s">
        <v>8629</v>
      </c>
      <c r="P2479" s="3" t="s">
        <v>117</v>
      </c>
      <c r="Q2479" s="3" t="s">
        <v>5803</v>
      </c>
      <c r="R2479" s="3" t="s">
        <v>5819</v>
      </c>
      <c r="S2479" s="3" t="s">
        <v>6234</v>
      </c>
      <c r="T2479" s="63">
        <v>38657</v>
      </c>
      <c r="U2479" s="4" t="s">
        <v>6360</v>
      </c>
      <c r="V2479" s="4">
        <v>130875.23</v>
      </c>
      <c r="W2479" s="4">
        <v>46076.69</v>
      </c>
      <c r="X2479" s="4">
        <v>84798.54</v>
      </c>
      <c r="AC2479" s="3">
        <v>45340000</v>
      </c>
      <c r="AD2479" s="3" t="s">
        <v>287</v>
      </c>
      <c r="AE2479" s="64" t="s">
        <v>7503</v>
      </c>
    </row>
    <row r="2480" spans="1:31" s="54" customFormat="1" x14ac:dyDescent="0.25">
      <c r="A2480" s="61" t="s">
        <v>728</v>
      </c>
      <c r="B2480" s="3">
        <v>1097767</v>
      </c>
      <c r="C2480" s="3">
        <v>1</v>
      </c>
      <c r="D2480" s="62" t="s">
        <v>727</v>
      </c>
      <c r="E2480" s="65">
        <v>27234243743</v>
      </c>
      <c r="F2480" s="63">
        <v>27513</v>
      </c>
      <c r="G2480" s="3"/>
      <c r="H2480" s="3"/>
      <c r="I2480" s="3">
        <v>45960060</v>
      </c>
      <c r="J2480" s="3" t="s">
        <v>5607</v>
      </c>
      <c r="K2480" s="64" t="s">
        <v>7489</v>
      </c>
      <c r="L2480" s="64"/>
      <c r="M2480" s="3" t="s">
        <v>5737</v>
      </c>
      <c r="N2480" s="3" t="s">
        <v>5738</v>
      </c>
      <c r="O2480" s="3" t="s">
        <v>8629</v>
      </c>
      <c r="P2480" s="3" t="s">
        <v>117</v>
      </c>
      <c r="Q2480" s="3" t="s">
        <v>5803</v>
      </c>
      <c r="R2480" s="3" t="s">
        <v>5819</v>
      </c>
      <c r="S2480" s="3" t="s">
        <v>6274</v>
      </c>
      <c r="T2480" s="63">
        <v>38657</v>
      </c>
      <c r="U2480" s="4" t="s">
        <v>6360</v>
      </c>
      <c r="V2480" s="4">
        <v>100515.83</v>
      </c>
      <c r="W2480" s="4">
        <v>17248</v>
      </c>
      <c r="X2480" s="4">
        <v>83267.83</v>
      </c>
      <c r="AC2480" s="3">
        <v>65123000</v>
      </c>
      <c r="AD2480" s="3" t="s">
        <v>5597</v>
      </c>
      <c r="AE2480" s="64" t="s">
        <v>7503</v>
      </c>
    </row>
    <row r="2481" spans="1:31" s="54" customFormat="1" x14ac:dyDescent="0.25">
      <c r="A2481" s="61" t="s">
        <v>1727</v>
      </c>
      <c r="B2481" s="3">
        <v>1097776</v>
      </c>
      <c r="C2481" s="3">
        <v>1</v>
      </c>
      <c r="D2481" s="62" t="s">
        <v>3923</v>
      </c>
      <c r="E2481" s="65">
        <v>27234771359</v>
      </c>
      <c r="F2481" s="63">
        <v>27077</v>
      </c>
      <c r="G2481" s="3"/>
      <c r="H2481" s="3"/>
      <c r="I2481" s="3">
        <v>45620340</v>
      </c>
      <c r="J2481" s="3" t="s">
        <v>5619</v>
      </c>
      <c r="K2481" s="64" t="s">
        <v>7486</v>
      </c>
      <c r="L2481" s="64"/>
      <c r="M2481" s="3" t="s">
        <v>5737</v>
      </c>
      <c r="N2481" s="3" t="s">
        <v>5738</v>
      </c>
      <c r="O2481" s="3" t="s">
        <v>8629</v>
      </c>
      <c r="P2481" s="3" t="s">
        <v>105</v>
      </c>
      <c r="Q2481" s="3" t="s">
        <v>5803</v>
      </c>
      <c r="R2481" s="3" t="s">
        <v>5819</v>
      </c>
      <c r="S2481" s="3" t="s">
        <v>6256</v>
      </c>
      <c r="T2481" s="63">
        <v>38657</v>
      </c>
      <c r="U2481" s="4" t="s">
        <v>6360</v>
      </c>
      <c r="V2481" s="4">
        <v>89407.67</v>
      </c>
      <c r="W2481" s="4">
        <v>31125.71</v>
      </c>
      <c r="X2481" s="4">
        <v>58281.96</v>
      </c>
      <c r="AC2481" s="3">
        <v>45010020</v>
      </c>
      <c r="AD2481" s="3" t="s">
        <v>5672</v>
      </c>
      <c r="AE2481" s="64" t="s">
        <v>7504</v>
      </c>
    </row>
    <row r="2482" spans="1:31" s="54" customFormat="1" x14ac:dyDescent="0.25">
      <c r="A2482" s="61" t="s">
        <v>1728</v>
      </c>
      <c r="B2482" s="3">
        <v>1097797</v>
      </c>
      <c r="C2482" s="3">
        <v>1</v>
      </c>
      <c r="D2482" s="62" t="s">
        <v>3924</v>
      </c>
      <c r="E2482" s="65">
        <v>27236977817</v>
      </c>
      <c r="F2482" s="63">
        <v>27184</v>
      </c>
      <c r="G2482" s="3"/>
      <c r="H2482" s="3"/>
      <c r="I2482" s="3">
        <v>45010040</v>
      </c>
      <c r="J2482" s="3" t="s">
        <v>300</v>
      </c>
      <c r="K2482" s="64" t="s">
        <v>7498</v>
      </c>
      <c r="L2482" s="64"/>
      <c r="M2482" s="3" t="s">
        <v>5737</v>
      </c>
      <c r="N2482" s="3" t="s">
        <v>5738</v>
      </c>
      <c r="O2482" s="3" t="s">
        <v>8629</v>
      </c>
      <c r="P2482" s="3" t="s">
        <v>151</v>
      </c>
      <c r="Q2482" s="3" t="s">
        <v>5803</v>
      </c>
      <c r="R2482" s="3" t="s">
        <v>5805</v>
      </c>
      <c r="S2482" s="3" t="s">
        <v>6235</v>
      </c>
      <c r="T2482" s="63">
        <v>42278</v>
      </c>
      <c r="U2482" s="4" t="s">
        <v>6360</v>
      </c>
      <c r="V2482" s="4">
        <v>85905.21</v>
      </c>
      <c r="W2482" s="4">
        <v>26407.95</v>
      </c>
      <c r="X2482" s="4">
        <v>59497.26</v>
      </c>
      <c r="AC2482" s="3">
        <v>45010020</v>
      </c>
      <c r="AD2482" s="3" t="s">
        <v>5672</v>
      </c>
      <c r="AE2482" s="64" t="s">
        <v>7504</v>
      </c>
    </row>
    <row r="2483" spans="1:31" s="54" customFormat="1" x14ac:dyDescent="0.25">
      <c r="A2483" s="61" t="s">
        <v>1729</v>
      </c>
      <c r="B2483" s="3">
        <v>1097808</v>
      </c>
      <c r="C2483" s="3">
        <v>2</v>
      </c>
      <c r="D2483" s="62" t="s">
        <v>3925</v>
      </c>
      <c r="E2483" s="65">
        <v>27238047450</v>
      </c>
      <c r="F2483" s="63">
        <v>27219</v>
      </c>
      <c r="G2483" s="3"/>
      <c r="H2483" s="3"/>
      <c r="I2483" s="3">
        <v>45010000</v>
      </c>
      <c r="J2483" s="3" t="s">
        <v>283</v>
      </c>
      <c r="K2483" s="64" t="s">
        <v>7500</v>
      </c>
      <c r="L2483" s="64"/>
      <c r="M2483" s="3" t="s">
        <v>5737</v>
      </c>
      <c r="N2483" s="3" t="s">
        <v>5738</v>
      </c>
      <c r="O2483" s="3" t="s">
        <v>8629</v>
      </c>
      <c r="P2483" s="3" t="s">
        <v>117</v>
      </c>
      <c r="Q2483" s="3" t="s">
        <v>5803</v>
      </c>
      <c r="R2483" s="3" t="s">
        <v>5819</v>
      </c>
      <c r="S2483" s="3" t="s">
        <v>6251</v>
      </c>
      <c r="T2483" s="63">
        <v>38657</v>
      </c>
      <c r="U2483" s="4" t="s">
        <v>6360</v>
      </c>
      <c r="V2483" s="4">
        <v>94334.09</v>
      </c>
      <c r="W2483" s="4">
        <v>39446.42</v>
      </c>
      <c r="X2483" s="4">
        <v>54887.67</v>
      </c>
      <c r="AC2483" s="3">
        <v>45010020</v>
      </c>
      <c r="AD2483" s="3" t="s">
        <v>5672</v>
      </c>
      <c r="AE2483" s="64" t="s">
        <v>7504</v>
      </c>
    </row>
    <row r="2484" spans="1:31" s="54" customFormat="1" x14ac:dyDescent="0.25">
      <c r="A2484" s="61" t="s">
        <v>1730</v>
      </c>
      <c r="B2484" s="3">
        <v>1097818</v>
      </c>
      <c r="C2484" s="3">
        <v>1</v>
      </c>
      <c r="D2484" s="62" t="s">
        <v>3926</v>
      </c>
      <c r="E2484" s="65">
        <v>27238649752</v>
      </c>
      <c r="F2484" s="63">
        <v>27102</v>
      </c>
      <c r="G2484" s="3"/>
      <c r="H2484" s="3"/>
      <c r="I2484" s="3">
        <v>45960040</v>
      </c>
      <c r="J2484" s="3" t="s">
        <v>5596</v>
      </c>
      <c r="K2484" s="64" t="s">
        <v>7489</v>
      </c>
      <c r="L2484" s="64"/>
      <c r="M2484" s="3" t="s">
        <v>5737</v>
      </c>
      <c r="N2484" s="3" t="s">
        <v>5738</v>
      </c>
      <c r="O2484" s="3" t="s">
        <v>8629</v>
      </c>
      <c r="P2484" s="3" t="s">
        <v>111</v>
      </c>
      <c r="Q2484" s="3" t="s">
        <v>5803</v>
      </c>
      <c r="R2484" s="3" t="s">
        <v>5819</v>
      </c>
      <c r="S2484" s="3" t="s">
        <v>6254</v>
      </c>
      <c r="T2484" s="63">
        <v>38657</v>
      </c>
      <c r="U2484" s="4" t="s">
        <v>6360</v>
      </c>
      <c r="V2484" s="4">
        <v>117613.01</v>
      </c>
      <c r="W2484" s="4">
        <v>51151</v>
      </c>
      <c r="X2484" s="4">
        <v>66462.009999999995</v>
      </c>
      <c r="AC2484" s="3">
        <v>45010020</v>
      </c>
      <c r="AD2484" s="3" t="s">
        <v>5672</v>
      </c>
      <c r="AE2484" s="64" t="s">
        <v>7504</v>
      </c>
    </row>
    <row r="2485" spans="1:31" s="54" customFormat="1" x14ac:dyDescent="0.25">
      <c r="A2485" s="61" t="s">
        <v>1731</v>
      </c>
      <c r="B2485" s="3">
        <v>1097855</v>
      </c>
      <c r="C2485" s="3">
        <v>1</v>
      </c>
      <c r="D2485" s="62" t="s">
        <v>3927</v>
      </c>
      <c r="E2485" s="65">
        <v>27242031917</v>
      </c>
      <c r="F2485" s="63">
        <v>27318</v>
      </c>
      <c r="G2485" s="3"/>
      <c r="H2485" s="3"/>
      <c r="I2485" s="3">
        <v>45960040</v>
      </c>
      <c r="J2485" s="3" t="s">
        <v>5596</v>
      </c>
      <c r="K2485" s="64" t="s">
        <v>7489</v>
      </c>
      <c r="L2485" s="64"/>
      <c r="M2485" s="3" t="s">
        <v>5737</v>
      </c>
      <c r="N2485" s="3" t="s">
        <v>5738</v>
      </c>
      <c r="O2485" s="3" t="s">
        <v>8629</v>
      </c>
      <c r="P2485" s="3" t="s">
        <v>394</v>
      </c>
      <c r="Q2485" s="3" t="s">
        <v>5803</v>
      </c>
      <c r="R2485" s="3" t="s">
        <v>5819</v>
      </c>
      <c r="S2485" s="3" t="s">
        <v>6244</v>
      </c>
      <c r="T2485" s="63">
        <v>38657</v>
      </c>
      <c r="U2485" s="4" t="s">
        <v>6360</v>
      </c>
      <c r="V2485" s="4">
        <v>116780.01</v>
      </c>
      <c r="W2485" s="4">
        <v>19817.259999999998</v>
      </c>
      <c r="X2485" s="4">
        <v>96962.75</v>
      </c>
      <c r="AC2485" s="3">
        <v>45010020</v>
      </c>
      <c r="AD2485" s="3" t="s">
        <v>5672</v>
      </c>
      <c r="AE2485" s="64" t="s">
        <v>7504</v>
      </c>
    </row>
    <row r="2486" spans="1:31" s="54" customFormat="1" x14ac:dyDescent="0.25">
      <c r="A2486" s="61" t="s">
        <v>1732</v>
      </c>
      <c r="B2486" s="3">
        <v>1097862</v>
      </c>
      <c r="C2486" s="3">
        <v>1</v>
      </c>
      <c r="D2486" s="62" t="s">
        <v>3928</v>
      </c>
      <c r="E2486" s="65">
        <v>27242936316</v>
      </c>
      <c r="F2486" s="63">
        <v>27346</v>
      </c>
      <c r="G2486" s="3"/>
      <c r="H2486" s="3"/>
      <c r="I2486" s="3">
        <v>45960060</v>
      </c>
      <c r="J2486" s="3" t="s">
        <v>5607</v>
      </c>
      <c r="K2486" s="64" t="s">
        <v>7489</v>
      </c>
      <c r="L2486" s="64"/>
      <c r="M2486" s="3" t="s">
        <v>5737</v>
      </c>
      <c r="N2486" s="3" t="s">
        <v>5738</v>
      </c>
      <c r="O2486" s="3" t="s">
        <v>8629</v>
      </c>
      <c r="P2486" s="3" t="s">
        <v>5781</v>
      </c>
      <c r="Q2486" s="3" t="s">
        <v>5803</v>
      </c>
      <c r="R2486" s="3" t="s">
        <v>5819</v>
      </c>
      <c r="S2486" s="3" t="s">
        <v>6240</v>
      </c>
      <c r="T2486" s="63">
        <v>38657</v>
      </c>
      <c r="U2486" s="4" t="s">
        <v>6360</v>
      </c>
      <c r="V2486" s="4">
        <v>80069.64</v>
      </c>
      <c r="W2486" s="4">
        <v>14531.57</v>
      </c>
      <c r="X2486" s="4">
        <v>65538.070000000007</v>
      </c>
      <c r="AC2486" s="3">
        <v>45010700</v>
      </c>
      <c r="AD2486" s="3" t="s">
        <v>288</v>
      </c>
      <c r="AE2486" s="64" t="s">
        <v>8628</v>
      </c>
    </row>
    <row r="2487" spans="1:31" s="54" customFormat="1" x14ac:dyDescent="0.25">
      <c r="A2487" s="61" t="s">
        <v>1733</v>
      </c>
      <c r="B2487" s="3">
        <v>1097871</v>
      </c>
      <c r="C2487" s="3">
        <v>1</v>
      </c>
      <c r="D2487" s="62" t="s">
        <v>3929</v>
      </c>
      <c r="E2487" s="65">
        <v>27243242369</v>
      </c>
      <c r="F2487" s="63">
        <v>27331</v>
      </c>
      <c r="G2487" s="3"/>
      <c r="H2487" s="3"/>
      <c r="I2487" s="3">
        <v>45960060</v>
      </c>
      <c r="J2487" s="3" t="s">
        <v>5607</v>
      </c>
      <c r="K2487" s="64" t="s">
        <v>7489</v>
      </c>
      <c r="L2487" s="64"/>
      <c r="M2487" s="3" t="s">
        <v>5737</v>
      </c>
      <c r="N2487" s="3" t="s">
        <v>5738</v>
      </c>
      <c r="O2487" s="3" t="s">
        <v>8629</v>
      </c>
      <c r="P2487" s="3" t="s">
        <v>394</v>
      </c>
      <c r="Q2487" s="3" t="s">
        <v>5803</v>
      </c>
      <c r="R2487" s="3" t="s">
        <v>5819</v>
      </c>
      <c r="S2487" s="3" t="s">
        <v>6280</v>
      </c>
      <c r="T2487" s="63">
        <v>38657</v>
      </c>
      <c r="U2487" s="4" t="s">
        <v>6360</v>
      </c>
      <c r="V2487" s="4">
        <v>120056.71</v>
      </c>
      <c r="W2487" s="4">
        <v>27098.57</v>
      </c>
      <c r="X2487" s="4">
        <v>92958.14</v>
      </c>
      <c r="AC2487" s="3">
        <v>45010700</v>
      </c>
      <c r="AD2487" s="3" t="s">
        <v>288</v>
      </c>
      <c r="AE2487" s="64" t="s">
        <v>8628</v>
      </c>
    </row>
    <row r="2488" spans="1:31" s="54" customFormat="1" x14ac:dyDescent="0.25">
      <c r="A2488" s="61" t="s">
        <v>1734</v>
      </c>
      <c r="B2488" s="3">
        <v>1097879</v>
      </c>
      <c r="C2488" s="3">
        <v>1</v>
      </c>
      <c r="D2488" s="62" t="s">
        <v>3930</v>
      </c>
      <c r="E2488" s="65">
        <v>27243785036</v>
      </c>
      <c r="F2488" s="63">
        <v>27367</v>
      </c>
      <c r="G2488" s="3"/>
      <c r="H2488" s="3"/>
      <c r="I2488" s="3">
        <v>45620340</v>
      </c>
      <c r="J2488" s="3" t="s">
        <v>5619</v>
      </c>
      <c r="K2488" s="64" t="s">
        <v>7486</v>
      </c>
      <c r="L2488" s="64"/>
      <c r="M2488" s="3" t="s">
        <v>5737</v>
      </c>
      <c r="N2488" s="3" t="s">
        <v>5738</v>
      </c>
      <c r="O2488" s="3" t="s">
        <v>8629</v>
      </c>
      <c r="P2488" s="3" t="s">
        <v>417</v>
      </c>
      <c r="Q2488" s="3" t="s">
        <v>5803</v>
      </c>
      <c r="R2488" s="3" t="s">
        <v>5819</v>
      </c>
      <c r="S2488" s="3" t="s">
        <v>6274</v>
      </c>
      <c r="T2488" s="63">
        <v>38657</v>
      </c>
      <c r="U2488" s="4" t="s">
        <v>6360</v>
      </c>
      <c r="V2488" s="4">
        <v>95972.81</v>
      </c>
      <c r="W2488" s="4">
        <v>52121.04</v>
      </c>
      <c r="X2488" s="4">
        <v>43851.77</v>
      </c>
      <c r="AC2488" s="3">
        <v>45010700</v>
      </c>
      <c r="AD2488" s="3" t="s">
        <v>288</v>
      </c>
      <c r="AE2488" s="64" t="s">
        <v>8628</v>
      </c>
    </row>
    <row r="2489" spans="1:31" s="54" customFormat="1" x14ac:dyDescent="0.25">
      <c r="A2489" s="61" t="s">
        <v>730</v>
      </c>
      <c r="B2489" s="3">
        <v>1097883</v>
      </c>
      <c r="C2489" s="3">
        <v>1</v>
      </c>
      <c r="D2489" s="62" t="s">
        <v>729</v>
      </c>
      <c r="E2489" s="65">
        <v>27244132621</v>
      </c>
      <c r="F2489" s="63">
        <v>27477</v>
      </c>
      <c r="G2489" s="3"/>
      <c r="H2489" s="3"/>
      <c r="I2489" s="3">
        <v>45340000</v>
      </c>
      <c r="J2489" s="3" t="s">
        <v>287</v>
      </c>
      <c r="K2489" s="64" t="s">
        <v>7503</v>
      </c>
      <c r="L2489" s="64"/>
      <c r="M2489" s="3" t="s">
        <v>5737</v>
      </c>
      <c r="N2489" s="3" t="s">
        <v>5738</v>
      </c>
      <c r="O2489" s="3" t="s">
        <v>8629</v>
      </c>
      <c r="P2489" s="3" t="s">
        <v>111</v>
      </c>
      <c r="Q2489" s="3" t="s">
        <v>5804</v>
      </c>
      <c r="R2489" s="3" t="s">
        <v>5819</v>
      </c>
      <c r="S2489" s="3" t="s">
        <v>6254</v>
      </c>
      <c r="T2489" s="63">
        <v>38657</v>
      </c>
      <c r="U2489" s="4" t="s">
        <v>6360</v>
      </c>
      <c r="V2489" s="4">
        <v>102866.23</v>
      </c>
      <c r="W2489" s="4">
        <v>102866.23</v>
      </c>
      <c r="X2489" s="4">
        <v>0</v>
      </c>
      <c r="AC2489" s="3">
        <v>45010700</v>
      </c>
      <c r="AD2489" s="3" t="s">
        <v>288</v>
      </c>
      <c r="AE2489" s="64" t="s">
        <v>8628</v>
      </c>
    </row>
    <row r="2490" spans="1:31" s="54" customFormat="1" x14ac:dyDescent="0.25">
      <c r="A2490" s="61" t="s">
        <v>1735</v>
      </c>
      <c r="B2490" s="3">
        <v>1097885</v>
      </c>
      <c r="C2490" s="3">
        <v>1</v>
      </c>
      <c r="D2490" s="62" t="s">
        <v>3931</v>
      </c>
      <c r="E2490" s="65">
        <v>27244316099</v>
      </c>
      <c r="F2490" s="63">
        <v>27472</v>
      </c>
      <c r="G2490" s="3"/>
      <c r="H2490" s="3"/>
      <c r="I2490" s="3">
        <v>45960060</v>
      </c>
      <c r="J2490" s="3" t="s">
        <v>5607</v>
      </c>
      <c r="K2490" s="64" t="s">
        <v>7489</v>
      </c>
      <c r="L2490" s="64"/>
      <c r="M2490" s="3" t="s">
        <v>5737</v>
      </c>
      <c r="N2490" s="3" t="s">
        <v>5738</v>
      </c>
      <c r="O2490" s="3" t="s">
        <v>8629</v>
      </c>
      <c r="P2490" s="3" t="s">
        <v>5749</v>
      </c>
      <c r="Q2490" s="3" t="s">
        <v>5803</v>
      </c>
      <c r="R2490" s="3" t="s">
        <v>5819</v>
      </c>
      <c r="S2490" s="3" t="s">
        <v>6284</v>
      </c>
      <c r="T2490" s="63">
        <v>38657</v>
      </c>
      <c r="U2490" s="4" t="s">
        <v>6360</v>
      </c>
      <c r="V2490" s="4">
        <v>90450.62</v>
      </c>
      <c r="W2490" s="4">
        <v>14891.09</v>
      </c>
      <c r="X2490" s="4">
        <v>75559.53</v>
      </c>
      <c r="AC2490" s="3">
        <v>45010700</v>
      </c>
      <c r="AD2490" s="3" t="s">
        <v>288</v>
      </c>
      <c r="AE2490" s="64" t="s">
        <v>8628</v>
      </c>
    </row>
    <row r="2491" spans="1:31" s="54" customFormat="1" x14ac:dyDescent="0.25">
      <c r="A2491" s="61" t="s">
        <v>732</v>
      </c>
      <c r="B2491" s="3">
        <v>1097888</v>
      </c>
      <c r="C2491" s="3">
        <v>1</v>
      </c>
      <c r="D2491" s="62" t="s">
        <v>731</v>
      </c>
      <c r="E2491" s="65">
        <v>27244587475</v>
      </c>
      <c r="F2491" s="63">
        <v>27441</v>
      </c>
      <c r="G2491" s="3"/>
      <c r="H2491" s="3"/>
      <c r="I2491" s="3">
        <v>45960060</v>
      </c>
      <c r="J2491" s="3" t="s">
        <v>5607</v>
      </c>
      <c r="K2491" s="64" t="s">
        <v>7489</v>
      </c>
      <c r="L2491" s="64"/>
      <c r="M2491" s="3" t="s">
        <v>5737</v>
      </c>
      <c r="N2491" s="3" t="s">
        <v>5738</v>
      </c>
      <c r="O2491" s="3" t="s">
        <v>8629</v>
      </c>
      <c r="P2491" s="3" t="s">
        <v>117</v>
      </c>
      <c r="Q2491" s="3" t="s">
        <v>5803</v>
      </c>
      <c r="R2491" s="3" t="s">
        <v>5819</v>
      </c>
      <c r="S2491" s="3" t="s">
        <v>6274</v>
      </c>
      <c r="T2491" s="63">
        <v>38657</v>
      </c>
      <c r="U2491" s="4" t="s">
        <v>6360</v>
      </c>
      <c r="V2491" s="4">
        <v>100515.83</v>
      </c>
      <c r="W2491" s="4">
        <v>34941.949999999997</v>
      </c>
      <c r="X2491" s="4">
        <v>65573.88</v>
      </c>
      <c r="AC2491" s="3">
        <v>45010700</v>
      </c>
      <c r="AD2491" s="3" t="s">
        <v>288</v>
      </c>
      <c r="AE2491" s="64" t="s">
        <v>8628</v>
      </c>
    </row>
    <row r="2492" spans="1:31" s="54" customFormat="1" x14ac:dyDescent="0.25">
      <c r="A2492" s="61" t="s">
        <v>1736</v>
      </c>
      <c r="B2492" s="3">
        <v>1097905</v>
      </c>
      <c r="C2492" s="3">
        <v>1</v>
      </c>
      <c r="D2492" s="62" t="s">
        <v>3932</v>
      </c>
      <c r="E2492" s="65">
        <v>27245884317</v>
      </c>
      <c r="F2492" s="63">
        <v>27516</v>
      </c>
      <c r="G2492" s="3"/>
      <c r="H2492" s="3"/>
      <c r="I2492" s="3">
        <v>45620010</v>
      </c>
      <c r="J2492" s="3" t="s">
        <v>5628</v>
      </c>
      <c r="K2492" s="64" t="s">
        <v>7486</v>
      </c>
      <c r="L2492" s="64"/>
      <c r="M2492" s="3" t="s">
        <v>5737</v>
      </c>
      <c r="N2492" s="3" t="s">
        <v>5738</v>
      </c>
      <c r="O2492" s="3" t="s">
        <v>8629</v>
      </c>
      <c r="P2492" s="3" t="s">
        <v>586</v>
      </c>
      <c r="Q2492" s="3" t="s">
        <v>5803</v>
      </c>
      <c r="R2492" s="3" t="s">
        <v>5819</v>
      </c>
      <c r="S2492" s="3" t="s">
        <v>6244</v>
      </c>
      <c r="T2492" s="63">
        <v>38657</v>
      </c>
      <c r="U2492" s="4" t="s">
        <v>6360</v>
      </c>
      <c r="V2492" s="4">
        <v>106072.96000000001</v>
      </c>
      <c r="W2492" s="4">
        <v>17950.97</v>
      </c>
      <c r="X2492" s="4">
        <v>88121.99</v>
      </c>
      <c r="AC2492" s="3">
        <v>45010700</v>
      </c>
      <c r="AD2492" s="3" t="s">
        <v>288</v>
      </c>
      <c r="AE2492" s="64" t="s">
        <v>8628</v>
      </c>
    </row>
    <row r="2493" spans="1:31" s="54" customFormat="1" x14ac:dyDescent="0.25">
      <c r="A2493" s="61" t="s">
        <v>734</v>
      </c>
      <c r="B2493" s="3">
        <v>1097910</v>
      </c>
      <c r="C2493" s="3">
        <v>1</v>
      </c>
      <c r="D2493" s="62" t="s">
        <v>733</v>
      </c>
      <c r="E2493" s="65">
        <v>27246723058</v>
      </c>
      <c r="F2493" s="63">
        <v>27641</v>
      </c>
      <c r="G2493" s="3"/>
      <c r="H2493" s="3"/>
      <c r="I2493" s="3">
        <v>45660010</v>
      </c>
      <c r="J2493" s="3" t="s">
        <v>5603</v>
      </c>
      <c r="K2493" s="64" t="s">
        <v>7485</v>
      </c>
      <c r="L2493" s="64"/>
      <c r="M2493" s="3" t="s">
        <v>5737</v>
      </c>
      <c r="N2493" s="3" t="s">
        <v>5738</v>
      </c>
      <c r="O2493" s="3" t="s">
        <v>8629</v>
      </c>
      <c r="P2493" s="3" t="s">
        <v>394</v>
      </c>
      <c r="Q2493" s="3" t="s">
        <v>5803</v>
      </c>
      <c r="R2493" s="3" t="s">
        <v>5819</v>
      </c>
      <c r="S2493" s="3" t="s">
        <v>6244</v>
      </c>
      <c r="T2493" s="63">
        <v>38657</v>
      </c>
      <c r="U2493" s="4" t="s">
        <v>6360</v>
      </c>
      <c r="V2493" s="4">
        <v>124987.31</v>
      </c>
      <c r="W2493" s="4">
        <v>18888.310000000001</v>
      </c>
      <c r="X2493" s="4">
        <v>106099</v>
      </c>
      <c r="AC2493" s="3">
        <v>20930000</v>
      </c>
      <c r="AD2493" s="3" t="s">
        <v>297</v>
      </c>
      <c r="AE2493" s="64" t="s">
        <v>7484</v>
      </c>
    </row>
    <row r="2494" spans="1:31" s="54" customFormat="1" x14ac:dyDescent="0.25">
      <c r="A2494" s="61" t="s">
        <v>736</v>
      </c>
      <c r="B2494" s="3">
        <v>1097945</v>
      </c>
      <c r="C2494" s="3">
        <v>1</v>
      </c>
      <c r="D2494" s="62" t="s">
        <v>735</v>
      </c>
      <c r="E2494" s="65">
        <v>27249425791</v>
      </c>
      <c r="F2494" s="63">
        <v>27864</v>
      </c>
      <c r="G2494" s="3"/>
      <c r="H2494" s="3"/>
      <c r="I2494" s="3">
        <v>45960060</v>
      </c>
      <c r="J2494" s="3" t="s">
        <v>5607</v>
      </c>
      <c r="K2494" s="64" t="s">
        <v>7489</v>
      </c>
      <c r="L2494" s="64"/>
      <c r="M2494" s="3" t="s">
        <v>5737</v>
      </c>
      <c r="N2494" s="3" t="s">
        <v>5738</v>
      </c>
      <c r="O2494" s="3" t="s">
        <v>8629</v>
      </c>
      <c r="P2494" s="3" t="s">
        <v>117</v>
      </c>
      <c r="Q2494" s="3" t="s">
        <v>5803</v>
      </c>
      <c r="R2494" s="3" t="s">
        <v>5819</v>
      </c>
      <c r="S2494" s="3" t="s">
        <v>6274</v>
      </c>
      <c r="T2494" s="63">
        <v>38657</v>
      </c>
      <c r="U2494" s="4" t="s">
        <v>6360</v>
      </c>
      <c r="V2494" s="4">
        <v>100515.83</v>
      </c>
      <c r="W2494" s="4">
        <v>29231.26</v>
      </c>
      <c r="X2494" s="4">
        <v>71284.570000000007</v>
      </c>
      <c r="AC2494" s="3">
        <v>20930000</v>
      </c>
      <c r="AD2494" s="3" t="s">
        <v>297</v>
      </c>
      <c r="AE2494" s="64" t="s">
        <v>7484</v>
      </c>
    </row>
    <row r="2495" spans="1:31" s="54" customFormat="1" x14ac:dyDescent="0.25">
      <c r="A2495" s="61" t="s">
        <v>738</v>
      </c>
      <c r="B2495" s="3">
        <v>1097978</v>
      </c>
      <c r="C2495" s="3">
        <v>1</v>
      </c>
      <c r="D2495" s="62" t="s">
        <v>737</v>
      </c>
      <c r="E2495" s="65">
        <v>27252167310</v>
      </c>
      <c r="F2495" s="63">
        <v>27809</v>
      </c>
      <c r="G2495" s="3"/>
      <c r="H2495" s="3"/>
      <c r="I2495" s="3">
        <v>45190030</v>
      </c>
      <c r="J2495" s="3" t="s">
        <v>5629</v>
      </c>
      <c r="K2495" s="64" t="s">
        <v>7489</v>
      </c>
      <c r="L2495" s="64"/>
      <c r="M2495" s="3" t="s">
        <v>5737</v>
      </c>
      <c r="N2495" s="3" t="s">
        <v>5738</v>
      </c>
      <c r="O2495" s="3" t="s">
        <v>8629</v>
      </c>
      <c r="P2495" s="3" t="s">
        <v>394</v>
      </c>
      <c r="Q2495" s="3" t="s">
        <v>5803</v>
      </c>
      <c r="R2495" s="3" t="s">
        <v>5819</v>
      </c>
      <c r="S2495" s="3" t="s">
        <v>6324</v>
      </c>
      <c r="T2495" s="63">
        <v>38657</v>
      </c>
      <c r="U2495" s="4" t="s">
        <v>6360</v>
      </c>
      <c r="V2495" s="4">
        <v>137708.06</v>
      </c>
      <c r="W2495" s="4">
        <v>18813.919999999998</v>
      </c>
      <c r="X2495" s="4">
        <v>118894.14</v>
      </c>
      <c r="AC2495" s="3">
        <v>20930000</v>
      </c>
      <c r="AD2495" s="3" t="s">
        <v>297</v>
      </c>
      <c r="AE2495" s="64" t="s">
        <v>7484</v>
      </c>
    </row>
    <row r="2496" spans="1:31" s="54" customFormat="1" x14ac:dyDescent="0.25">
      <c r="A2496" s="61" t="s">
        <v>740</v>
      </c>
      <c r="B2496" s="3">
        <v>1098000</v>
      </c>
      <c r="C2496" s="3">
        <v>1</v>
      </c>
      <c r="D2496" s="62" t="s">
        <v>739</v>
      </c>
      <c r="E2496" s="65">
        <v>27253700918</v>
      </c>
      <c r="F2496" s="63">
        <v>27885</v>
      </c>
      <c r="G2496" s="3"/>
      <c r="H2496" s="3"/>
      <c r="I2496" s="3">
        <v>45190030</v>
      </c>
      <c r="J2496" s="3" t="s">
        <v>5629</v>
      </c>
      <c r="K2496" s="64" t="s">
        <v>7489</v>
      </c>
      <c r="L2496" s="64"/>
      <c r="M2496" s="3" t="s">
        <v>5737</v>
      </c>
      <c r="N2496" s="3" t="s">
        <v>5738</v>
      </c>
      <c r="O2496" s="3" t="s">
        <v>8629</v>
      </c>
      <c r="P2496" s="3" t="s">
        <v>394</v>
      </c>
      <c r="Q2496" s="3" t="s">
        <v>5803</v>
      </c>
      <c r="R2496" s="3" t="s">
        <v>5819</v>
      </c>
      <c r="S2496" s="3" t="s">
        <v>6280</v>
      </c>
      <c r="T2496" s="63">
        <v>38657</v>
      </c>
      <c r="U2496" s="4" t="s">
        <v>6360</v>
      </c>
      <c r="V2496" s="4">
        <v>146491.19</v>
      </c>
      <c r="W2496" s="4">
        <v>18888.310000000001</v>
      </c>
      <c r="X2496" s="4">
        <v>127602.88</v>
      </c>
      <c r="AC2496" s="3">
        <v>20930000</v>
      </c>
      <c r="AD2496" s="3" t="s">
        <v>297</v>
      </c>
      <c r="AE2496" s="64" t="s">
        <v>7484</v>
      </c>
    </row>
    <row r="2497" spans="1:31" s="54" customFormat="1" x14ac:dyDescent="0.25">
      <c r="A2497" s="61" t="s">
        <v>1737</v>
      </c>
      <c r="B2497" s="3">
        <v>1098017</v>
      </c>
      <c r="C2497" s="3">
        <v>1</v>
      </c>
      <c r="D2497" s="62" t="s">
        <v>3933</v>
      </c>
      <c r="E2497" s="65">
        <v>27255499926</v>
      </c>
      <c r="F2497" s="63">
        <v>28115</v>
      </c>
      <c r="G2497" s="3"/>
      <c r="H2497" s="3"/>
      <c r="I2497" s="3">
        <v>45960060</v>
      </c>
      <c r="J2497" s="3" t="s">
        <v>5607</v>
      </c>
      <c r="K2497" s="64" t="s">
        <v>7489</v>
      </c>
      <c r="L2497" s="64"/>
      <c r="M2497" s="3" t="s">
        <v>5737</v>
      </c>
      <c r="N2497" s="3" t="s">
        <v>5738</v>
      </c>
      <c r="O2497" s="3" t="s">
        <v>8629</v>
      </c>
      <c r="P2497" s="3" t="s">
        <v>117</v>
      </c>
      <c r="Q2497" s="3" t="s">
        <v>5803</v>
      </c>
      <c r="R2497" s="3" t="s">
        <v>5819</v>
      </c>
      <c r="S2497" s="3" t="s">
        <v>6242</v>
      </c>
      <c r="T2497" s="63">
        <v>38657</v>
      </c>
      <c r="U2497" s="4" t="s">
        <v>6360</v>
      </c>
      <c r="V2497" s="4">
        <v>88574.67</v>
      </c>
      <c r="W2497" s="4">
        <v>31935.279999999999</v>
      </c>
      <c r="X2497" s="4">
        <v>56639.39</v>
      </c>
      <c r="AC2497" s="3">
        <v>20930000</v>
      </c>
      <c r="AD2497" s="3" t="s">
        <v>297</v>
      </c>
      <c r="AE2497" s="64" t="s">
        <v>7484</v>
      </c>
    </row>
    <row r="2498" spans="1:31" s="54" customFormat="1" x14ac:dyDescent="0.25">
      <c r="A2498" s="61" t="s">
        <v>1738</v>
      </c>
      <c r="B2498" s="3">
        <v>1098022</v>
      </c>
      <c r="C2498" s="3">
        <v>1</v>
      </c>
      <c r="D2498" s="62" t="s">
        <v>3934</v>
      </c>
      <c r="E2498" s="65">
        <v>27255578400</v>
      </c>
      <c r="F2498" s="63">
        <v>28059</v>
      </c>
      <c r="G2498" s="3"/>
      <c r="H2498" s="3"/>
      <c r="I2498" s="3">
        <v>45960040</v>
      </c>
      <c r="J2498" s="3" t="s">
        <v>5596</v>
      </c>
      <c r="K2498" s="64" t="s">
        <v>7489</v>
      </c>
      <c r="L2498" s="64"/>
      <c r="M2498" s="3" t="s">
        <v>5737</v>
      </c>
      <c r="N2498" s="3" t="s">
        <v>5738</v>
      </c>
      <c r="O2498" s="3" t="s">
        <v>8629</v>
      </c>
      <c r="P2498" s="3" t="s">
        <v>105</v>
      </c>
      <c r="Q2498" s="3" t="s">
        <v>5803</v>
      </c>
      <c r="R2498" s="3" t="s">
        <v>5819</v>
      </c>
      <c r="S2498" s="3" t="s">
        <v>6261</v>
      </c>
      <c r="T2498" s="63">
        <v>38657</v>
      </c>
      <c r="U2498" s="4" t="s">
        <v>6360</v>
      </c>
      <c r="V2498" s="4">
        <v>89407.67</v>
      </c>
      <c r="W2498" s="4">
        <v>15820.87</v>
      </c>
      <c r="X2498" s="4">
        <v>73586.8</v>
      </c>
      <c r="AC2498" s="3">
        <v>20930000</v>
      </c>
      <c r="AD2498" s="3" t="s">
        <v>297</v>
      </c>
      <c r="AE2498" s="64" t="s">
        <v>7484</v>
      </c>
    </row>
    <row r="2499" spans="1:31" s="54" customFormat="1" x14ac:dyDescent="0.25">
      <c r="A2499" s="61" t="s">
        <v>1739</v>
      </c>
      <c r="B2499" s="3">
        <v>1098028</v>
      </c>
      <c r="C2499" s="3">
        <v>1</v>
      </c>
      <c r="D2499" s="62" t="s">
        <v>3935</v>
      </c>
      <c r="E2499" s="65">
        <v>27255944458</v>
      </c>
      <c r="F2499" s="63">
        <v>28231</v>
      </c>
      <c r="G2499" s="3"/>
      <c r="H2499" s="3"/>
      <c r="I2499" s="3">
        <v>45010007</v>
      </c>
      <c r="J2499" s="3" t="s">
        <v>286</v>
      </c>
      <c r="K2499" s="64" t="s">
        <v>7506</v>
      </c>
      <c r="L2499" s="64"/>
      <c r="M2499" s="3" t="s">
        <v>5737</v>
      </c>
      <c r="N2499" s="3" t="s">
        <v>5738</v>
      </c>
      <c r="O2499" s="3" t="s">
        <v>8629</v>
      </c>
      <c r="P2499" s="3" t="s">
        <v>394</v>
      </c>
      <c r="Q2499" s="3" t="s">
        <v>5803</v>
      </c>
      <c r="R2499" s="3" t="s">
        <v>5819</v>
      </c>
      <c r="S2499" s="3" t="s">
        <v>6280</v>
      </c>
      <c r="T2499" s="63">
        <v>38657</v>
      </c>
      <c r="U2499" s="4" t="s">
        <v>6360</v>
      </c>
      <c r="V2499" s="4">
        <v>120056.71</v>
      </c>
      <c r="W2499" s="4">
        <v>15606.67</v>
      </c>
      <c r="X2499" s="4">
        <v>104450.04</v>
      </c>
      <c r="AC2499" s="3">
        <v>20930000</v>
      </c>
      <c r="AD2499" s="3" t="s">
        <v>297</v>
      </c>
      <c r="AE2499" s="64" t="s">
        <v>7484</v>
      </c>
    </row>
    <row r="2500" spans="1:31" s="54" customFormat="1" x14ac:dyDescent="0.25">
      <c r="A2500" s="61" t="s">
        <v>1740</v>
      </c>
      <c r="B2500" s="3">
        <v>1098032</v>
      </c>
      <c r="C2500" s="3">
        <v>1</v>
      </c>
      <c r="D2500" s="62" t="s">
        <v>3936</v>
      </c>
      <c r="E2500" s="65">
        <v>27256017399</v>
      </c>
      <c r="F2500" s="63">
        <v>28092</v>
      </c>
      <c r="G2500" s="3"/>
      <c r="H2500" s="3"/>
      <c r="I2500" s="3">
        <v>45960060</v>
      </c>
      <c r="J2500" s="3" t="s">
        <v>5607</v>
      </c>
      <c r="K2500" s="64" t="s">
        <v>7489</v>
      </c>
      <c r="L2500" s="64"/>
      <c r="M2500" s="3" t="s">
        <v>5737</v>
      </c>
      <c r="N2500" s="3" t="s">
        <v>5738</v>
      </c>
      <c r="O2500" s="3" t="s">
        <v>8629</v>
      </c>
      <c r="P2500" s="3" t="s">
        <v>394</v>
      </c>
      <c r="Q2500" s="3" t="s">
        <v>5803</v>
      </c>
      <c r="R2500" s="3" t="s">
        <v>5819</v>
      </c>
      <c r="S2500" s="3" t="s">
        <v>6280</v>
      </c>
      <c r="T2500" s="63">
        <v>38657</v>
      </c>
      <c r="U2500" s="4" t="s">
        <v>6360</v>
      </c>
      <c r="V2500" s="4">
        <v>120056.71</v>
      </c>
      <c r="W2500" s="4">
        <v>17950.97</v>
      </c>
      <c r="X2500" s="4">
        <v>102105.74</v>
      </c>
      <c r="AC2500" s="3">
        <v>20220020</v>
      </c>
      <c r="AD2500" s="3" t="s">
        <v>5660</v>
      </c>
      <c r="AE2500" s="64" t="s">
        <v>7485</v>
      </c>
    </row>
    <row r="2501" spans="1:31" s="54" customFormat="1" x14ac:dyDescent="0.25">
      <c r="A2501" s="61" t="s">
        <v>1741</v>
      </c>
      <c r="B2501" s="3">
        <v>1098040</v>
      </c>
      <c r="C2501" s="3">
        <v>1</v>
      </c>
      <c r="D2501" s="62" t="s">
        <v>3937</v>
      </c>
      <c r="E2501" s="65">
        <v>27256828907</v>
      </c>
      <c r="F2501" s="63">
        <v>28243</v>
      </c>
      <c r="G2501" s="3"/>
      <c r="H2501" s="3"/>
      <c r="I2501" s="3">
        <v>45010142</v>
      </c>
      <c r="J2501" s="3" t="s">
        <v>5634</v>
      </c>
      <c r="K2501" s="64" t="s">
        <v>7499</v>
      </c>
      <c r="L2501" s="64"/>
      <c r="M2501" s="3" t="s">
        <v>5737</v>
      </c>
      <c r="N2501" s="3" t="s">
        <v>5738</v>
      </c>
      <c r="O2501" s="3" t="s">
        <v>8629</v>
      </c>
      <c r="P2501" s="3" t="s">
        <v>578</v>
      </c>
      <c r="Q2501" s="3" t="s">
        <v>5803</v>
      </c>
      <c r="R2501" s="3" t="s">
        <v>5819</v>
      </c>
      <c r="S2501" s="3" t="s">
        <v>6230</v>
      </c>
      <c r="T2501" s="63">
        <v>38657</v>
      </c>
      <c r="U2501" s="4" t="s">
        <v>6360</v>
      </c>
      <c r="V2501" s="4">
        <v>91969.5</v>
      </c>
      <c r="W2501" s="4">
        <v>32444.49</v>
      </c>
      <c r="X2501" s="4">
        <v>59525.01</v>
      </c>
      <c r="AC2501" s="3">
        <v>45660000</v>
      </c>
      <c r="AD2501" s="3" t="s">
        <v>5605</v>
      </c>
      <c r="AE2501" s="64" t="s">
        <v>7485</v>
      </c>
    </row>
    <row r="2502" spans="1:31" s="54" customFormat="1" x14ac:dyDescent="0.25">
      <c r="A2502" s="61" t="s">
        <v>1742</v>
      </c>
      <c r="B2502" s="3">
        <v>1098043</v>
      </c>
      <c r="C2502" s="3">
        <v>1</v>
      </c>
      <c r="D2502" s="62" t="s">
        <v>3938</v>
      </c>
      <c r="E2502" s="65">
        <v>27256868720</v>
      </c>
      <c r="F2502" s="63">
        <v>28029</v>
      </c>
      <c r="G2502" s="3"/>
      <c r="H2502" s="3"/>
      <c r="I2502" s="3">
        <v>45180040</v>
      </c>
      <c r="J2502" s="3" t="s">
        <v>5622</v>
      </c>
      <c r="K2502" s="64" t="s">
        <v>7505</v>
      </c>
      <c r="L2502" s="64"/>
      <c r="M2502" s="3" t="s">
        <v>5737</v>
      </c>
      <c r="N2502" s="3" t="s">
        <v>5738</v>
      </c>
      <c r="O2502" s="3" t="s">
        <v>8629</v>
      </c>
      <c r="P2502" s="3" t="s">
        <v>361</v>
      </c>
      <c r="Q2502" s="3" t="s">
        <v>5803</v>
      </c>
      <c r="R2502" s="3" t="s">
        <v>5819</v>
      </c>
      <c r="S2502" s="3" t="s">
        <v>6266</v>
      </c>
      <c r="T2502" s="63">
        <v>38657</v>
      </c>
      <c r="U2502" s="4" t="s">
        <v>6360</v>
      </c>
      <c r="V2502" s="4">
        <v>86108.59</v>
      </c>
      <c r="W2502" s="4">
        <v>14665.37</v>
      </c>
      <c r="X2502" s="4">
        <v>71443.22</v>
      </c>
      <c r="AC2502" s="3">
        <v>45660000</v>
      </c>
      <c r="AD2502" s="3" t="s">
        <v>5605</v>
      </c>
      <c r="AE2502" s="64" t="s">
        <v>7485</v>
      </c>
    </row>
    <row r="2503" spans="1:31" s="54" customFormat="1" x14ac:dyDescent="0.25">
      <c r="A2503" s="61" t="s">
        <v>1743</v>
      </c>
      <c r="B2503" s="3">
        <v>1098046</v>
      </c>
      <c r="C2503" s="3">
        <v>1</v>
      </c>
      <c r="D2503" s="62" t="s">
        <v>3939</v>
      </c>
      <c r="E2503" s="65">
        <v>27257049693</v>
      </c>
      <c r="F2503" s="63">
        <v>28102</v>
      </c>
      <c r="G2503" s="3"/>
      <c r="H2503" s="3"/>
      <c r="I2503" s="3">
        <v>45010600</v>
      </c>
      <c r="J2503" s="3" t="s">
        <v>285</v>
      </c>
      <c r="K2503" s="64" t="s">
        <v>7502</v>
      </c>
      <c r="L2503" s="64"/>
      <c r="M2503" s="3" t="s">
        <v>5737</v>
      </c>
      <c r="N2503" s="3" t="s">
        <v>5738</v>
      </c>
      <c r="O2503" s="3" t="s">
        <v>8629</v>
      </c>
      <c r="P2503" s="3" t="s">
        <v>578</v>
      </c>
      <c r="Q2503" s="3" t="s">
        <v>5803</v>
      </c>
      <c r="R2503" s="3" t="s">
        <v>5819</v>
      </c>
      <c r="S2503" s="3" t="s">
        <v>6320</v>
      </c>
      <c r="T2503" s="63">
        <v>38657</v>
      </c>
      <c r="U2503" s="4" t="s">
        <v>6360</v>
      </c>
      <c r="V2503" s="4">
        <v>123144</v>
      </c>
      <c r="W2503" s="4">
        <v>16745.349999999999</v>
      </c>
      <c r="X2503" s="4">
        <v>106398.65</v>
      </c>
      <c r="AC2503" s="3">
        <v>45660010</v>
      </c>
      <c r="AD2503" s="3" t="s">
        <v>5603</v>
      </c>
      <c r="AE2503" s="64" t="s">
        <v>7485</v>
      </c>
    </row>
    <row r="2504" spans="1:31" s="54" customFormat="1" x14ac:dyDescent="0.25">
      <c r="A2504" s="61" t="s">
        <v>1744</v>
      </c>
      <c r="B2504" s="3">
        <v>1098054</v>
      </c>
      <c r="C2504" s="3">
        <v>1</v>
      </c>
      <c r="D2504" s="62" t="s">
        <v>3940</v>
      </c>
      <c r="E2504" s="65">
        <v>27257978546</v>
      </c>
      <c r="F2504" s="63">
        <v>28244</v>
      </c>
      <c r="G2504" s="3"/>
      <c r="H2504" s="3"/>
      <c r="I2504" s="3">
        <v>45960060</v>
      </c>
      <c r="J2504" s="3" t="s">
        <v>5607</v>
      </c>
      <c r="K2504" s="64" t="s">
        <v>7489</v>
      </c>
      <c r="L2504" s="64"/>
      <c r="M2504" s="3" t="s">
        <v>5737</v>
      </c>
      <c r="N2504" s="3" t="s">
        <v>5738</v>
      </c>
      <c r="O2504" s="3" t="s">
        <v>8629</v>
      </c>
      <c r="P2504" s="3" t="s">
        <v>117</v>
      </c>
      <c r="Q2504" s="3" t="s">
        <v>5803</v>
      </c>
      <c r="R2504" s="3" t="s">
        <v>5819</v>
      </c>
      <c r="S2504" s="3" t="s">
        <v>6274</v>
      </c>
      <c r="T2504" s="63">
        <v>38657</v>
      </c>
      <c r="U2504" s="4" t="s">
        <v>6360</v>
      </c>
      <c r="V2504" s="4">
        <v>108027.87</v>
      </c>
      <c r="W2504" s="4">
        <v>16040.17</v>
      </c>
      <c r="X2504" s="4">
        <v>91987.7</v>
      </c>
      <c r="AC2504" s="3">
        <v>45660010</v>
      </c>
      <c r="AD2504" s="3" t="s">
        <v>5603</v>
      </c>
      <c r="AE2504" s="64" t="s">
        <v>7485</v>
      </c>
    </row>
    <row r="2505" spans="1:31" s="54" customFormat="1" x14ac:dyDescent="0.25">
      <c r="A2505" s="61" t="s">
        <v>1745</v>
      </c>
      <c r="B2505" s="3">
        <v>1098063</v>
      </c>
      <c r="C2505" s="3">
        <v>1</v>
      </c>
      <c r="D2505" s="62" t="s">
        <v>3941</v>
      </c>
      <c r="E2505" s="65">
        <v>27258998621</v>
      </c>
      <c r="F2505" s="63">
        <v>28254</v>
      </c>
      <c r="G2505" s="3"/>
      <c r="H2505" s="3"/>
      <c r="I2505" s="3">
        <v>45960060</v>
      </c>
      <c r="J2505" s="3" t="s">
        <v>5607</v>
      </c>
      <c r="K2505" s="64" t="s">
        <v>7489</v>
      </c>
      <c r="L2505" s="64"/>
      <c r="M2505" s="3" t="s">
        <v>5737</v>
      </c>
      <c r="N2505" s="3" t="s">
        <v>5738</v>
      </c>
      <c r="O2505" s="3" t="s">
        <v>8629</v>
      </c>
      <c r="P2505" s="3" t="s">
        <v>117</v>
      </c>
      <c r="Q2505" s="3" t="s">
        <v>5803</v>
      </c>
      <c r="R2505" s="3" t="s">
        <v>5819</v>
      </c>
      <c r="S2505" s="3" t="s">
        <v>6270</v>
      </c>
      <c r="T2505" s="63">
        <v>38657</v>
      </c>
      <c r="U2505" s="4" t="s">
        <v>6360</v>
      </c>
      <c r="V2505" s="4">
        <v>94594.67</v>
      </c>
      <c r="W2505" s="4">
        <v>16292.9</v>
      </c>
      <c r="X2505" s="4">
        <v>78301.77</v>
      </c>
      <c r="AC2505" s="3">
        <v>45660000</v>
      </c>
      <c r="AD2505" s="3" t="s">
        <v>5605</v>
      </c>
      <c r="AE2505" s="64" t="s">
        <v>7485</v>
      </c>
    </row>
    <row r="2506" spans="1:31" s="54" customFormat="1" x14ac:dyDescent="0.25">
      <c r="A2506" s="61" t="s">
        <v>1746</v>
      </c>
      <c r="B2506" s="3">
        <v>1098075</v>
      </c>
      <c r="C2506" s="3">
        <v>1</v>
      </c>
      <c r="D2506" s="62" t="s">
        <v>3942</v>
      </c>
      <c r="E2506" s="65">
        <v>27260069123</v>
      </c>
      <c r="F2506" s="63">
        <v>28386</v>
      </c>
      <c r="G2506" s="3"/>
      <c r="H2506" s="3"/>
      <c r="I2506" s="3">
        <v>45980000</v>
      </c>
      <c r="J2506" s="3" t="s">
        <v>296</v>
      </c>
      <c r="K2506" s="64" t="s">
        <v>7493</v>
      </c>
      <c r="L2506" s="64"/>
      <c r="M2506" s="3" t="s">
        <v>5737</v>
      </c>
      <c r="N2506" s="3" t="s">
        <v>5738</v>
      </c>
      <c r="O2506" s="3" t="s">
        <v>8629</v>
      </c>
      <c r="P2506" s="3" t="s">
        <v>361</v>
      </c>
      <c r="Q2506" s="3" t="s">
        <v>5803</v>
      </c>
      <c r="R2506" s="3" t="s">
        <v>5819</v>
      </c>
      <c r="S2506" s="3" t="s">
        <v>6256</v>
      </c>
      <c r="T2506" s="63">
        <v>38657</v>
      </c>
      <c r="U2506" s="4" t="s">
        <v>6360</v>
      </c>
      <c r="V2506" s="4">
        <v>92101.59</v>
      </c>
      <c r="W2506" s="4">
        <v>15687.05</v>
      </c>
      <c r="X2506" s="4">
        <v>76414.539999999994</v>
      </c>
      <c r="AC2506" s="3">
        <v>45660010</v>
      </c>
      <c r="AD2506" s="3" t="s">
        <v>5603</v>
      </c>
      <c r="AE2506" s="64" t="s">
        <v>7485</v>
      </c>
    </row>
    <row r="2507" spans="1:31" s="54" customFormat="1" x14ac:dyDescent="0.25">
      <c r="A2507" s="61" t="s">
        <v>1747</v>
      </c>
      <c r="B2507" s="3">
        <v>1098086</v>
      </c>
      <c r="C2507" s="3">
        <v>1</v>
      </c>
      <c r="D2507" s="62" t="s">
        <v>3943</v>
      </c>
      <c r="E2507" s="65">
        <v>27261224572</v>
      </c>
      <c r="F2507" s="63">
        <v>28527</v>
      </c>
      <c r="G2507" s="3"/>
      <c r="H2507" s="3"/>
      <c r="I2507" s="3">
        <v>45010070</v>
      </c>
      <c r="J2507" s="3" t="s">
        <v>5613</v>
      </c>
      <c r="K2507" s="64" t="s">
        <v>7498</v>
      </c>
      <c r="L2507" s="64"/>
      <c r="M2507" s="3" t="s">
        <v>5737</v>
      </c>
      <c r="N2507" s="3" t="s">
        <v>5738</v>
      </c>
      <c r="O2507" s="3" t="s">
        <v>8629</v>
      </c>
      <c r="P2507" s="3" t="s">
        <v>578</v>
      </c>
      <c r="Q2507" s="3" t="s">
        <v>5803</v>
      </c>
      <c r="R2507" s="3" t="s">
        <v>5819</v>
      </c>
      <c r="S2507" s="3" t="s">
        <v>6232</v>
      </c>
      <c r="T2507" s="63">
        <v>38657</v>
      </c>
      <c r="U2507" s="4" t="s">
        <v>6360</v>
      </c>
      <c r="V2507" s="4">
        <v>83761.850000000006</v>
      </c>
      <c r="W2507" s="4">
        <v>13947.35</v>
      </c>
      <c r="X2507" s="4">
        <v>69814.5</v>
      </c>
      <c r="AC2507" s="3">
        <v>45660010</v>
      </c>
      <c r="AD2507" s="3" t="s">
        <v>5603</v>
      </c>
      <c r="AE2507" s="64" t="s">
        <v>7485</v>
      </c>
    </row>
    <row r="2508" spans="1:31" s="54" customFormat="1" x14ac:dyDescent="0.25">
      <c r="A2508" s="61" t="s">
        <v>742</v>
      </c>
      <c r="B2508" s="3">
        <v>1098101</v>
      </c>
      <c r="C2508" s="3">
        <v>1</v>
      </c>
      <c r="D2508" s="62" t="s">
        <v>741</v>
      </c>
      <c r="E2508" s="65">
        <v>27262802286</v>
      </c>
      <c r="F2508" s="63">
        <v>28478</v>
      </c>
      <c r="G2508" s="3"/>
      <c r="H2508" s="3"/>
      <c r="I2508" s="3">
        <v>45190030</v>
      </c>
      <c r="J2508" s="3" t="s">
        <v>5629</v>
      </c>
      <c r="K2508" s="64" t="s">
        <v>7489</v>
      </c>
      <c r="L2508" s="64"/>
      <c r="M2508" s="3" t="s">
        <v>5737</v>
      </c>
      <c r="N2508" s="3" t="s">
        <v>5738</v>
      </c>
      <c r="O2508" s="3" t="s">
        <v>8629</v>
      </c>
      <c r="P2508" s="3" t="s">
        <v>394</v>
      </c>
      <c r="Q2508" s="3" t="s">
        <v>5803</v>
      </c>
      <c r="R2508" s="3" t="s">
        <v>5819</v>
      </c>
      <c r="S2508" s="3" t="s">
        <v>6280</v>
      </c>
      <c r="T2508" s="63">
        <v>38657</v>
      </c>
      <c r="U2508" s="4" t="s">
        <v>6360</v>
      </c>
      <c r="V2508" s="4">
        <v>130716.19</v>
      </c>
      <c r="W2508" s="4">
        <v>19031.419999999998</v>
      </c>
      <c r="X2508" s="4">
        <v>111684.77</v>
      </c>
      <c r="AC2508" s="3">
        <v>45660010</v>
      </c>
      <c r="AD2508" s="3" t="s">
        <v>5603</v>
      </c>
      <c r="AE2508" s="64" t="s">
        <v>7485</v>
      </c>
    </row>
    <row r="2509" spans="1:31" s="54" customFormat="1" x14ac:dyDescent="0.25">
      <c r="A2509" s="61" t="s">
        <v>1748</v>
      </c>
      <c r="B2509" s="3">
        <v>1098125</v>
      </c>
      <c r="C2509" s="3">
        <v>1</v>
      </c>
      <c r="D2509" s="62" t="s">
        <v>3944</v>
      </c>
      <c r="E2509" s="65">
        <v>27265169401</v>
      </c>
      <c r="F2509" s="63">
        <v>28571</v>
      </c>
      <c r="G2509" s="3"/>
      <c r="H2509" s="3"/>
      <c r="I2509" s="3">
        <v>45620241</v>
      </c>
      <c r="J2509" s="3" t="s">
        <v>5664</v>
      </c>
      <c r="K2509" s="64" t="s">
        <v>7486</v>
      </c>
      <c r="L2509" s="64"/>
      <c r="M2509" s="3" t="s">
        <v>5737</v>
      </c>
      <c r="N2509" s="3" t="s">
        <v>5738</v>
      </c>
      <c r="O2509" s="3" t="s">
        <v>8629</v>
      </c>
      <c r="P2509" s="3" t="s">
        <v>578</v>
      </c>
      <c r="Q2509" s="3" t="s">
        <v>5803</v>
      </c>
      <c r="R2509" s="3" t="s">
        <v>5819</v>
      </c>
      <c r="S2509" s="3" t="s">
        <v>6230</v>
      </c>
      <c r="T2509" s="63">
        <v>38657</v>
      </c>
      <c r="U2509" s="4" t="s">
        <v>6360</v>
      </c>
      <c r="V2509" s="4">
        <v>102752.6</v>
      </c>
      <c r="W2509" s="4">
        <v>33019.760000000002</v>
      </c>
      <c r="X2509" s="4">
        <v>69732.84</v>
      </c>
      <c r="AC2509" s="3">
        <v>45620010</v>
      </c>
      <c r="AD2509" s="3" t="s">
        <v>5628</v>
      </c>
      <c r="AE2509" s="64" t="s">
        <v>7486</v>
      </c>
    </row>
    <row r="2510" spans="1:31" s="54" customFormat="1" x14ac:dyDescent="0.25">
      <c r="A2510" s="61" t="s">
        <v>1749</v>
      </c>
      <c r="B2510" s="3">
        <v>1098136</v>
      </c>
      <c r="C2510" s="3">
        <v>1</v>
      </c>
      <c r="D2510" s="62" t="s">
        <v>3945</v>
      </c>
      <c r="E2510" s="65">
        <v>27266888746</v>
      </c>
      <c r="F2510" s="63">
        <v>28659</v>
      </c>
      <c r="G2510" s="3"/>
      <c r="H2510" s="3"/>
      <c r="I2510" s="3">
        <v>45190010</v>
      </c>
      <c r="J2510" s="3" t="s">
        <v>5608</v>
      </c>
      <c r="K2510" s="64" t="s">
        <v>7497</v>
      </c>
      <c r="L2510" s="64"/>
      <c r="M2510" s="3" t="s">
        <v>5737</v>
      </c>
      <c r="N2510" s="3" t="s">
        <v>5738</v>
      </c>
      <c r="O2510" s="3" t="s">
        <v>8629</v>
      </c>
      <c r="P2510" s="3" t="s">
        <v>417</v>
      </c>
      <c r="Q2510" s="3" t="s">
        <v>5803</v>
      </c>
      <c r="R2510" s="3" t="s">
        <v>5819</v>
      </c>
      <c r="S2510" s="3" t="s">
        <v>6251</v>
      </c>
      <c r="T2510" s="63">
        <v>38657</v>
      </c>
      <c r="U2510" s="4" t="s">
        <v>6360</v>
      </c>
      <c r="V2510" s="4">
        <v>86108.59</v>
      </c>
      <c r="W2510" s="4">
        <v>15265.37</v>
      </c>
      <c r="X2510" s="4">
        <v>70843.22</v>
      </c>
      <c r="AC2510" s="3">
        <v>45620162</v>
      </c>
      <c r="AD2510" s="3" t="s">
        <v>5627</v>
      </c>
      <c r="AE2510" s="64" t="s">
        <v>7486</v>
      </c>
    </row>
    <row r="2511" spans="1:31" s="54" customFormat="1" x14ac:dyDescent="0.25">
      <c r="A2511" s="61" t="s">
        <v>1750</v>
      </c>
      <c r="B2511" s="3">
        <v>1098141</v>
      </c>
      <c r="C2511" s="3">
        <v>1</v>
      </c>
      <c r="D2511" s="62" t="s">
        <v>3946</v>
      </c>
      <c r="E2511" s="65">
        <v>27267339088</v>
      </c>
      <c r="F2511" s="63">
        <v>28701</v>
      </c>
      <c r="G2511" s="3"/>
      <c r="H2511" s="3"/>
      <c r="I2511" s="3">
        <v>45960060</v>
      </c>
      <c r="J2511" s="3" t="s">
        <v>5607</v>
      </c>
      <c r="K2511" s="64" t="s">
        <v>7489</v>
      </c>
      <c r="L2511" s="64"/>
      <c r="M2511" s="3" t="s">
        <v>5737</v>
      </c>
      <c r="N2511" s="3" t="s">
        <v>5738</v>
      </c>
      <c r="O2511" s="3" t="s">
        <v>8629</v>
      </c>
      <c r="P2511" s="3" t="s">
        <v>117</v>
      </c>
      <c r="Q2511" s="3" t="s">
        <v>5803</v>
      </c>
      <c r="R2511" s="3" t="s">
        <v>5819</v>
      </c>
      <c r="S2511" s="3" t="s">
        <v>6242</v>
      </c>
      <c r="T2511" s="63">
        <v>38657</v>
      </c>
      <c r="U2511" s="4" t="s">
        <v>6360</v>
      </c>
      <c r="V2511" s="4">
        <v>102007.87</v>
      </c>
      <c r="W2511" s="4">
        <v>14998.71</v>
      </c>
      <c r="X2511" s="4">
        <v>87009.16</v>
      </c>
      <c r="AC2511" s="3">
        <v>45620000</v>
      </c>
      <c r="AD2511" s="3" t="s">
        <v>5648</v>
      </c>
      <c r="AE2511" s="64" t="s">
        <v>7486</v>
      </c>
    </row>
    <row r="2512" spans="1:31" s="54" customFormat="1" x14ac:dyDescent="0.25">
      <c r="A2512" s="61" t="s">
        <v>1751</v>
      </c>
      <c r="B2512" s="3">
        <v>1098176</v>
      </c>
      <c r="C2512" s="3">
        <v>1</v>
      </c>
      <c r="D2512" s="62" t="s">
        <v>3947</v>
      </c>
      <c r="E2512" s="65">
        <v>27269972306</v>
      </c>
      <c r="F2512" s="63">
        <v>28840</v>
      </c>
      <c r="G2512" s="3"/>
      <c r="H2512" s="3"/>
      <c r="I2512" s="3">
        <v>45960060</v>
      </c>
      <c r="J2512" s="3" t="s">
        <v>5607</v>
      </c>
      <c r="K2512" s="64" t="s">
        <v>7489</v>
      </c>
      <c r="L2512" s="64"/>
      <c r="M2512" s="3" t="s">
        <v>5737</v>
      </c>
      <c r="N2512" s="3" t="s">
        <v>5738</v>
      </c>
      <c r="O2512" s="3" t="s">
        <v>8629</v>
      </c>
      <c r="P2512" s="3" t="s">
        <v>883</v>
      </c>
      <c r="Q2512" s="3" t="s">
        <v>5803</v>
      </c>
      <c r="R2512" s="3" t="s">
        <v>5819</v>
      </c>
      <c r="S2512" s="3" t="s">
        <v>6235</v>
      </c>
      <c r="T2512" s="63">
        <v>38657</v>
      </c>
      <c r="U2512" s="4" t="s">
        <v>6360</v>
      </c>
      <c r="V2512" s="4">
        <v>88553.15</v>
      </c>
      <c r="W2512" s="4">
        <v>15097.14</v>
      </c>
      <c r="X2512" s="4">
        <v>73456.009999999995</v>
      </c>
      <c r="AC2512" s="3">
        <v>45620000</v>
      </c>
      <c r="AD2512" s="3" t="s">
        <v>5648</v>
      </c>
      <c r="AE2512" s="64" t="s">
        <v>7486</v>
      </c>
    </row>
    <row r="2513" spans="1:31" s="54" customFormat="1" x14ac:dyDescent="0.25">
      <c r="A2513" s="61" t="s">
        <v>744</v>
      </c>
      <c r="B2513" s="3">
        <v>1098179</v>
      </c>
      <c r="C2513" s="3">
        <v>1</v>
      </c>
      <c r="D2513" s="62" t="s">
        <v>743</v>
      </c>
      <c r="E2513" s="65">
        <v>27270089572</v>
      </c>
      <c r="F2513" s="63">
        <v>28851</v>
      </c>
      <c r="G2513" s="3"/>
      <c r="H2513" s="3"/>
      <c r="I2513" s="3">
        <v>45620150</v>
      </c>
      <c r="J2513" s="3" t="s">
        <v>5658</v>
      </c>
      <c r="K2513" s="64" t="s">
        <v>7486</v>
      </c>
      <c r="L2513" s="64"/>
      <c r="M2513" s="3" t="s">
        <v>5737</v>
      </c>
      <c r="N2513" s="3" t="s">
        <v>5738</v>
      </c>
      <c r="O2513" s="3" t="s">
        <v>8629</v>
      </c>
      <c r="P2513" s="3" t="s">
        <v>394</v>
      </c>
      <c r="Q2513" s="3" t="s">
        <v>5803</v>
      </c>
      <c r="R2513" s="3" t="s">
        <v>5819</v>
      </c>
      <c r="S2513" s="3" t="s">
        <v>6244</v>
      </c>
      <c r="T2513" s="63">
        <v>38657</v>
      </c>
      <c r="U2513" s="4" t="s">
        <v>6360</v>
      </c>
      <c r="V2513" s="4">
        <v>143106.07999999999</v>
      </c>
      <c r="W2513" s="4">
        <v>22036.51</v>
      </c>
      <c r="X2513" s="4">
        <v>121069.57</v>
      </c>
      <c r="AC2513" s="3">
        <v>45620000</v>
      </c>
      <c r="AD2513" s="3" t="s">
        <v>5648</v>
      </c>
      <c r="AE2513" s="64" t="s">
        <v>7486</v>
      </c>
    </row>
    <row r="2514" spans="1:31" s="54" customFormat="1" x14ac:dyDescent="0.25">
      <c r="A2514" s="61" t="s">
        <v>1752</v>
      </c>
      <c r="B2514" s="3">
        <v>1098188</v>
      </c>
      <c r="C2514" s="3">
        <v>1</v>
      </c>
      <c r="D2514" s="62" t="s">
        <v>3948</v>
      </c>
      <c r="E2514" s="65">
        <v>27270888610</v>
      </c>
      <c r="F2514" s="63">
        <v>28877</v>
      </c>
      <c r="G2514" s="3"/>
      <c r="H2514" s="3"/>
      <c r="I2514" s="3">
        <v>45600010</v>
      </c>
      <c r="J2514" s="3" t="s">
        <v>5638</v>
      </c>
      <c r="K2514" s="64" t="s">
        <v>7497</v>
      </c>
      <c r="L2514" s="64"/>
      <c r="M2514" s="3" t="s">
        <v>5737</v>
      </c>
      <c r="N2514" s="3" t="s">
        <v>5738</v>
      </c>
      <c r="O2514" s="3" t="s">
        <v>8629</v>
      </c>
      <c r="P2514" s="3" t="s">
        <v>546</v>
      </c>
      <c r="Q2514" s="3" t="s">
        <v>5803</v>
      </c>
      <c r="R2514" s="3" t="s">
        <v>5819</v>
      </c>
      <c r="S2514" s="3" t="s">
        <v>6243</v>
      </c>
      <c r="T2514" s="63">
        <v>38657</v>
      </c>
      <c r="U2514" s="4" t="s">
        <v>6360</v>
      </c>
      <c r="V2514" s="4">
        <v>87321.58</v>
      </c>
      <c r="W2514" s="4">
        <v>15364.36</v>
      </c>
      <c r="X2514" s="4">
        <v>71957.22</v>
      </c>
      <c r="AC2514" s="3">
        <v>45620000</v>
      </c>
      <c r="AD2514" s="3" t="s">
        <v>5648</v>
      </c>
      <c r="AE2514" s="64" t="s">
        <v>7486</v>
      </c>
    </row>
    <row r="2515" spans="1:31" s="54" customFormat="1" x14ac:dyDescent="0.25">
      <c r="A2515" s="61" t="s">
        <v>746</v>
      </c>
      <c r="B2515" s="3">
        <v>1098193</v>
      </c>
      <c r="C2515" s="3">
        <v>1</v>
      </c>
      <c r="D2515" s="62" t="s">
        <v>745</v>
      </c>
      <c r="E2515" s="65">
        <v>27271306232</v>
      </c>
      <c r="F2515" s="63">
        <v>28864</v>
      </c>
      <c r="G2515" s="3"/>
      <c r="H2515" s="3"/>
      <c r="I2515" s="3">
        <v>45960000</v>
      </c>
      <c r="J2515" s="3" t="s">
        <v>5612</v>
      </c>
      <c r="K2515" s="64" t="s">
        <v>7489</v>
      </c>
      <c r="L2515" s="64"/>
      <c r="M2515" s="3" t="s">
        <v>5737</v>
      </c>
      <c r="N2515" s="3" t="s">
        <v>5738</v>
      </c>
      <c r="O2515" s="3" t="s">
        <v>8629</v>
      </c>
      <c r="P2515" s="3" t="s">
        <v>533</v>
      </c>
      <c r="Q2515" s="3" t="s">
        <v>5804</v>
      </c>
      <c r="R2515" s="3" t="s">
        <v>5819</v>
      </c>
      <c r="S2515" s="3" t="s">
        <v>6254</v>
      </c>
      <c r="T2515" s="63">
        <v>38657</v>
      </c>
      <c r="U2515" s="4" t="s">
        <v>6360</v>
      </c>
      <c r="V2515" s="4">
        <v>97165.82</v>
      </c>
      <c r="W2515" s="4">
        <v>97165.82</v>
      </c>
      <c r="X2515" s="4">
        <v>0</v>
      </c>
      <c r="AC2515" s="3">
        <v>45620010</v>
      </c>
      <c r="AD2515" s="3" t="s">
        <v>5628</v>
      </c>
      <c r="AE2515" s="64" t="s">
        <v>7486</v>
      </c>
    </row>
    <row r="2516" spans="1:31" s="54" customFormat="1" x14ac:dyDescent="0.25">
      <c r="A2516" s="61" t="s">
        <v>1753</v>
      </c>
      <c r="B2516" s="3">
        <v>1098194</v>
      </c>
      <c r="C2516" s="3">
        <v>1</v>
      </c>
      <c r="D2516" s="62" t="s">
        <v>3949</v>
      </c>
      <c r="E2516" s="65">
        <v>27271504239</v>
      </c>
      <c r="F2516" s="63">
        <v>28942</v>
      </c>
      <c r="G2516" s="3"/>
      <c r="H2516" s="3"/>
      <c r="I2516" s="3">
        <v>45980250</v>
      </c>
      <c r="J2516" s="3" t="s">
        <v>5636</v>
      </c>
      <c r="K2516" s="64" t="s">
        <v>7493</v>
      </c>
      <c r="L2516" s="64"/>
      <c r="M2516" s="3" t="s">
        <v>5737</v>
      </c>
      <c r="N2516" s="3" t="s">
        <v>5738</v>
      </c>
      <c r="O2516" s="3" t="s">
        <v>8629</v>
      </c>
      <c r="P2516" s="3" t="s">
        <v>578</v>
      </c>
      <c r="Q2516" s="3" t="s">
        <v>5803</v>
      </c>
      <c r="R2516" s="3" t="s">
        <v>5819</v>
      </c>
      <c r="S2516" s="3" t="s">
        <v>6230</v>
      </c>
      <c r="T2516" s="63">
        <v>38657</v>
      </c>
      <c r="U2516" s="4" t="s">
        <v>6360</v>
      </c>
      <c r="V2516" s="4">
        <v>93599.98</v>
      </c>
      <c r="W2516" s="4">
        <v>44084.82</v>
      </c>
      <c r="X2516" s="4">
        <v>49515.16</v>
      </c>
      <c r="AC2516" s="3">
        <v>45620252</v>
      </c>
      <c r="AD2516" s="3" t="s">
        <v>5679</v>
      </c>
      <c r="AE2516" s="64" t="s">
        <v>7486</v>
      </c>
    </row>
    <row r="2517" spans="1:31" s="54" customFormat="1" x14ac:dyDescent="0.25">
      <c r="A2517" s="61" t="s">
        <v>748</v>
      </c>
      <c r="B2517" s="3">
        <v>1098195</v>
      </c>
      <c r="C2517" s="3">
        <v>1</v>
      </c>
      <c r="D2517" s="62" t="s">
        <v>747</v>
      </c>
      <c r="E2517" s="65">
        <v>27271506681</v>
      </c>
      <c r="F2517" s="63">
        <v>28912</v>
      </c>
      <c r="G2517" s="3"/>
      <c r="H2517" s="3"/>
      <c r="I2517" s="3">
        <v>45340100</v>
      </c>
      <c r="J2517" s="3" t="s">
        <v>303</v>
      </c>
      <c r="K2517" s="64" t="s">
        <v>7497</v>
      </c>
      <c r="L2517" s="64"/>
      <c r="M2517" s="3" t="s">
        <v>5737</v>
      </c>
      <c r="N2517" s="3" t="s">
        <v>5738</v>
      </c>
      <c r="O2517" s="3" t="s">
        <v>8629</v>
      </c>
      <c r="P2517" s="3" t="s">
        <v>105</v>
      </c>
      <c r="Q2517" s="3" t="s">
        <v>5803</v>
      </c>
      <c r="R2517" s="3" t="s">
        <v>5819</v>
      </c>
      <c r="S2517" s="3" t="s">
        <v>6261</v>
      </c>
      <c r="T2517" s="63">
        <v>38657</v>
      </c>
      <c r="U2517" s="4" t="s">
        <v>6360</v>
      </c>
      <c r="V2517" s="4">
        <v>107507.71</v>
      </c>
      <c r="W2517" s="4">
        <v>34565.339999999997</v>
      </c>
      <c r="X2517" s="4">
        <v>72942.37</v>
      </c>
      <c r="AC2517" s="3">
        <v>45620240</v>
      </c>
      <c r="AD2517" s="3" t="s">
        <v>5645</v>
      </c>
      <c r="AE2517" s="64" t="s">
        <v>7486</v>
      </c>
    </row>
    <row r="2518" spans="1:31" s="54" customFormat="1" x14ac:dyDescent="0.25">
      <c r="A2518" s="61" t="s">
        <v>1754</v>
      </c>
      <c r="B2518" s="3">
        <v>1098200</v>
      </c>
      <c r="C2518" s="3">
        <v>1</v>
      </c>
      <c r="D2518" s="62" t="s">
        <v>3950</v>
      </c>
      <c r="E2518" s="65">
        <v>27271703630</v>
      </c>
      <c r="F2518" s="63">
        <v>28921</v>
      </c>
      <c r="G2518" s="3"/>
      <c r="H2518" s="3"/>
      <c r="I2518" s="3">
        <v>45170500</v>
      </c>
      <c r="J2518" s="3" t="s">
        <v>5615</v>
      </c>
      <c r="K2518" s="64" t="s">
        <v>7501</v>
      </c>
      <c r="L2518" s="64"/>
      <c r="M2518" s="3" t="s">
        <v>5737</v>
      </c>
      <c r="N2518" s="3" t="s">
        <v>5738</v>
      </c>
      <c r="O2518" s="3" t="s">
        <v>8629</v>
      </c>
      <c r="P2518" s="3" t="s">
        <v>361</v>
      </c>
      <c r="Q2518" s="3" t="s">
        <v>5803</v>
      </c>
      <c r="R2518" s="3" t="s">
        <v>5819</v>
      </c>
      <c r="S2518" s="3" t="s">
        <v>6283</v>
      </c>
      <c r="T2518" s="63">
        <v>38657</v>
      </c>
      <c r="U2518" s="4" t="s">
        <v>6360</v>
      </c>
      <c r="V2518" s="4">
        <v>93194.26</v>
      </c>
      <c r="W2518" s="4">
        <v>15866.23</v>
      </c>
      <c r="X2518" s="4">
        <v>77328.03</v>
      </c>
      <c r="AC2518" s="3">
        <v>45620246</v>
      </c>
      <c r="AD2518" s="3" t="s">
        <v>5706</v>
      </c>
      <c r="AE2518" s="64" t="s">
        <v>7486</v>
      </c>
    </row>
    <row r="2519" spans="1:31" s="54" customFormat="1" x14ac:dyDescent="0.25">
      <c r="A2519" s="61" t="s">
        <v>1755</v>
      </c>
      <c r="B2519" s="3">
        <v>1098210</v>
      </c>
      <c r="C2519" s="3">
        <v>1</v>
      </c>
      <c r="D2519" s="62" t="s">
        <v>3951</v>
      </c>
      <c r="E2519" s="65">
        <v>27272038169</v>
      </c>
      <c r="F2519" s="63">
        <v>28910</v>
      </c>
      <c r="G2519" s="3"/>
      <c r="H2519" s="3"/>
      <c r="I2519" s="3">
        <v>45340100</v>
      </c>
      <c r="J2519" s="3" t="s">
        <v>303</v>
      </c>
      <c r="K2519" s="64" t="s">
        <v>7497</v>
      </c>
      <c r="L2519" s="64"/>
      <c r="M2519" s="3" t="s">
        <v>5737</v>
      </c>
      <c r="N2519" s="3" t="s">
        <v>5738</v>
      </c>
      <c r="O2519" s="3" t="s">
        <v>8629</v>
      </c>
      <c r="P2519" s="3" t="s">
        <v>105</v>
      </c>
      <c r="Q2519" s="3" t="s">
        <v>5803</v>
      </c>
      <c r="R2519" s="3" t="s">
        <v>5819</v>
      </c>
      <c r="S2519" s="3" t="s">
        <v>6256</v>
      </c>
      <c r="T2519" s="63">
        <v>38657</v>
      </c>
      <c r="U2519" s="4" t="s">
        <v>6360</v>
      </c>
      <c r="V2519" s="4">
        <v>102558.42</v>
      </c>
      <c r="W2519" s="4">
        <v>13116.49</v>
      </c>
      <c r="X2519" s="4">
        <v>89441.93</v>
      </c>
      <c r="AC2519" s="3">
        <v>45620000</v>
      </c>
      <c r="AD2519" s="3" t="s">
        <v>5648</v>
      </c>
      <c r="AE2519" s="64" t="s">
        <v>7486</v>
      </c>
    </row>
    <row r="2520" spans="1:31" s="54" customFormat="1" x14ac:dyDescent="0.25">
      <c r="A2520" s="61" t="s">
        <v>1756</v>
      </c>
      <c r="B2520" s="3">
        <v>1098217</v>
      </c>
      <c r="C2520" s="3">
        <v>1</v>
      </c>
      <c r="D2520" s="62" t="s">
        <v>3952</v>
      </c>
      <c r="E2520" s="65">
        <v>27272598180</v>
      </c>
      <c r="F2520" s="63">
        <v>29002</v>
      </c>
      <c r="G2520" s="3"/>
      <c r="H2520" s="3"/>
      <c r="I2520" s="3">
        <v>45960060</v>
      </c>
      <c r="J2520" s="3" t="s">
        <v>5607</v>
      </c>
      <c r="K2520" s="64" t="s">
        <v>7489</v>
      </c>
      <c r="L2520" s="64"/>
      <c r="M2520" s="3" t="s">
        <v>5737</v>
      </c>
      <c r="N2520" s="3" t="s">
        <v>5738</v>
      </c>
      <c r="O2520" s="3" t="s">
        <v>8629</v>
      </c>
      <c r="P2520" s="3" t="s">
        <v>117</v>
      </c>
      <c r="Q2520" s="3" t="s">
        <v>5803</v>
      </c>
      <c r="R2520" s="3" t="s">
        <v>5819</v>
      </c>
      <c r="S2520" s="3" t="s">
        <v>6274</v>
      </c>
      <c r="T2520" s="63">
        <v>38657</v>
      </c>
      <c r="U2520" s="4" t="s">
        <v>6360</v>
      </c>
      <c r="V2520" s="4">
        <v>108027.87</v>
      </c>
      <c r="W2520" s="4">
        <v>17190.11</v>
      </c>
      <c r="X2520" s="4">
        <v>90837.759999999995</v>
      </c>
      <c r="AC2520" s="3">
        <v>45620000</v>
      </c>
      <c r="AD2520" s="3" t="s">
        <v>5648</v>
      </c>
      <c r="AE2520" s="64" t="s">
        <v>7486</v>
      </c>
    </row>
    <row r="2521" spans="1:31" s="54" customFormat="1" x14ac:dyDescent="0.25">
      <c r="A2521" s="61" t="s">
        <v>1757</v>
      </c>
      <c r="B2521" s="3">
        <v>1098221</v>
      </c>
      <c r="C2521" s="3">
        <v>1</v>
      </c>
      <c r="D2521" s="62" t="s">
        <v>3953</v>
      </c>
      <c r="E2521" s="65">
        <v>27272752414</v>
      </c>
      <c r="F2521" s="63">
        <v>28957</v>
      </c>
      <c r="G2521" s="3"/>
      <c r="H2521" s="3"/>
      <c r="I2521" s="3">
        <v>45960060</v>
      </c>
      <c r="J2521" s="3" t="s">
        <v>5607</v>
      </c>
      <c r="K2521" s="64" t="s">
        <v>7489</v>
      </c>
      <c r="L2521" s="64"/>
      <c r="M2521" s="3" t="s">
        <v>5737</v>
      </c>
      <c r="N2521" s="3" t="s">
        <v>5738</v>
      </c>
      <c r="O2521" s="3" t="s">
        <v>8629</v>
      </c>
      <c r="P2521" s="3" t="s">
        <v>117</v>
      </c>
      <c r="Q2521" s="3" t="s">
        <v>5803</v>
      </c>
      <c r="R2521" s="3" t="s">
        <v>5819</v>
      </c>
      <c r="S2521" s="3" t="s">
        <v>6242</v>
      </c>
      <c r="T2521" s="63">
        <v>38657</v>
      </c>
      <c r="U2521" s="4" t="s">
        <v>6360</v>
      </c>
      <c r="V2521" s="4">
        <v>107638.49</v>
      </c>
      <c r="W2521" s="4">
        <v>15998.15</v>
      </c>
      <c r="X2521" s="4">
        <v>91640.34</v>
      </c>
      <c r="AC2521" s="3">
        <v>45620000</v>
      </c>
      <c r="AD2521" s="3" t="s">
        <v>5648</v>
      </c>
      <c r="AE2521" s="64" t="s">
        <v>7486</v>
      </c>
    </row>
    <row r="2522" spans="1:31" s="54" customFormat="1" x14ac:dyDescent="0.25">
      <c r="A2522" s="61" t="s">
        <v>1758</v>
      </c>
      <c r="B2522" s="3">
        <v>1098227</v>
      </c>
      <c r="C2522" s="3">
        <v>1</v>
      </c>
      <c r="D2522" s="62" t="s">
        <v>3954</v>
      </c>
      <c r="E2522" s="65">
        <v>27272844653</v>
      </c>
      <c r="F2522" s="63">
        <v>28986</v>
      </c>
      <c r="G2522" s="3"/>
      <c r="H2522" s="3"/>
      <c r="I2522" s="3">
        <v>45620233</v>
      </c>
      <c r="J2522" s="3" t="s">
        <v>5681</v>
      </c>
      <c r="K2522" s="64" t="s">
        <v>7486</v>
      </c>
      <c r="L2522" s="64"/>
      <c r="M2522" s="3" t="s">
        <v>5737</v>
      </c>
      <c r="N2522" s="3" t="s">
        <v>5738</v>
      </c>
      <c r="O2522" s="3" t="s">
        <v>8629</v>
      </c>
      <c r="P2522" s="3" t="s">
        <v>117</v>
      </c>
      <c r="Q2522" s="3" t="s">
        <v>5803</v>
      </c>
      <c r="R2522" s="3" t="s">
        <v>5819</v>
      </c>
      <c r="S2522" s="3" t="s">
        <v>6234</v>
      </c>
      <c r="T2522" s="63">
        <v>38657</v>
      </c>
      <c r="U2522" s="4" t="s">
        <v>6360</v>
      </c>
      <c r="V2522" s="4">
        <v>103919.67</v>
      </c>
      <c r="W2522" s="4">
        <v>15100.94</v>
      </c>
      <c r="X2522" s="4">
        <v>88818.73</v>
      </c>
      <c r="AC2522" s="3">
        <v>45620040</v>
      </c>
      <c r="AD2522" s="3" t="s">
        <v>5599</v>
      </c>
      <c r="AE2522" s="64" t="s">
        <v>7486</v>
      </c>
    </row>
    <row r="2523" spans="1:31" s="54" customFormat="1" x14ac:dyDescent="0.25">
      <c r="A2523" s="61" t="s">
        <v>1759</v>
      </c>
      <c r="B2523" s="3">
        <v>1098251</v>
      </c>
      <c r="C2523" s="3">
        <v>1</v>
      </c>
      <c r="D2523" s="62" t="s">
        <v>3955</v>
      </c>
      <c r="E2523" s="65">
        <v>27276028001</v>
      </c>
      <c r="F2523" s="63">
        <v>29124</v>
      </c>
      <c r="G2523" s="3"/>
      <c r="H2523" s="3"/>
      <c r="I2523" s="3">
        <v>45170500</v>
      </c>
      <c r="J2523" s="3" t="s">
        <v>5615</v>
      </c>
      <c r="K2523" s="64" t="s">
        <v>7501</v>
      </c>
      <c r="L2523" s="64"/>
      <c r="M2523" s="3" t="s">
        <v>5737</v>
      </c>
      <c r="N2523" s="3" t="s">
        <v>5738</v>
      </c>
      <c r="O2523" s="3" t="s">
        <v>8629</v>
      </c>
      <c r="P2523" s="3" t="s">
        <v>105</v>
      </c>
      <c r="Q2523" s="3" t="s">
        <v>5803</v>
      </c>
      <c r="R2523" s="3" t="s">
        <v>5819</v>
      </c>
      <c r="S2523" s="3" t="s">
        <v>6256</v>
      </c>
      <c r="T2523" s="63">
        <v>38657</v>
      </c>
      <c r="U2523" s="4" t="s">
        <v>6360</v>
      </c>
      <c r="V2523" s="4">
        <v>100507.74</v>
      </c>
      <c r="W2523" s="4">
        <v>18939.36</v>
      </c>
      <c r="X2523" s="4">
        <v>81568.38</v>
      </c>
      <c r="AC2523" s="3">
        <v>45620330</v>
      </c>
      <c r="AD2523" s="3" t="s">
        <v>5667</v>
      </c>
      <c r="AE2523" s="64" t="s">
        <v>7486</v>
      </c>
    </row>
    <row r="2524" spans="1:31" s="54" customFormat="1" x14ac:dyDescent="0.25">
      <c r="A2524" s="61" t="s">
        <v>750</v>
      </c>
      <c r="B2524" s="3">
        <v>1098261</v>
      </c>
      <c r="C2524" s="3">
        <v>1</v>
      </c>
      <c r="D2524" s="62" t="s">
        <v>749</v>
      </c>
      <c r="E2524" s="65">
        <v>27276598835</v>
      </c>
      <c r="F2524" s="63">
        <v>29124</v>
      </c>
      <c r="G2524" s="3"/>
      <c r="H2524" s="3"/>
      <c r="I2524" s="3">
        <v>45960060</v>
      </c>
      <c r="J2524" s="3" t="s">
        <v>5607</v>
      </c>
      <c r="K2524" s="64" t="s">
        <v>7489</v>
      </c>
      <c r="L2524" s="64"/>
      <c r="M2524" s="3" t="s">
        <v>5737</v>
      </c>
      <c r="N2524" s="3" t="s">
        <v>5738</v>
      </c>
      <c r="O2524" s="3" t="s">
        <v>8629</v>
      </c>
      <c r="P2524" s="3" t="s">
        <v>117</v>
      </c>
      <c r="Q2524" s="3" t="s">
        <v>5803</v>
      </c>
      <c r="R2524" s="3" t="s">
        <v>5819</v>
      </c>
      <c r="S2524" s="3" t="s">
        <v>6274</v>
      </c>
      <c r="T2524" s="63">
        <v>38657</v>
      </c>
      <c r="U2524" s="4" t="s">
        <v>6360</v>
      </c>
      <c r="V2524" s="4">
        <v>107507.71</v>
      </c>
      <c r="W2524" s="4">
        <v>20021.169999999998</v>
      </c>
      <c r="X2524" s="4">
        <v>87486.54</v>
      </c>
      <c r="AC2524" s="3">
        <v>45620000</v>
      </c>
      <c r="AD2524" s="3" t="s">
        <v>5648</v>
      </c>
      <c r="AE2524" s="64" t="s">
        <v>7486</v>
      </c>
    </row>
    <row r="2525" spans="1:31" s="54" customFormat="1" x14ac:dyDescent="0.25">
      <c r="A2525" s="61" t="s">
        <v>1760</v>
      </c>
      <c r="B2525" s="3">
        <v>1098270</v>
      </c>
      <c r="C2525" s="3">
        <v>1</v>
      </c>
      <c r="D2525" s="62" t="s">
        <v>3956</v>
      </c>
      <c r="E2525" s="65">
        <v>27277245286</v>
      </c>
      <c r="F2525" s="63">
        <v>29142</v>
      </c>
      <c r="G2525" s="3"/>
      <c r="H2525" s="3"/>
      <c r="I2525" s="3">
        <v>45010160</v>
      </c>
      <c r="J2525" s="3" t="s">
        <v>5683</v>
      </c>
      <c r="K2525" s="64" t="s">
        <v>7488</v>
      </c>
      <c r="L2525" s="64"/>
      <c r="M2525" s="3" t="s">
        <v>5737</v>
      </c>
      <c r="N2525" s="3" t="s">
        <v>5738</v>
      </c>
      <c r="O2525" s="3" t="s">
        <v>8629</v>
      </c>
      <c r="P2525" s="3" t="s">
        <v>105</v>
      </c>
      <c r="Q2525" s="3" t="s">
        <v>5803</v>
      </c>
      <c r="R2525" s="3" t="s">
        <v>5819</v>
      </c>
      <c r="S2525" s="3" t="s">
        <v>6295</v>
      </c>
      <c r="T2525" s="63">
        <v>38657</v>
      </c>
      <c r="U2525" s="4" t="s">
        <v>6360</v>
      </c>
      <c r="V2525" s="4">
        <v>107314.49</v>
      </c>
      <c r="W2525" s="4">
        <v>33940.9</v>
      </c>
      <c r="X2525" s="4">
        <v>73373.59</v>
      </c>
      <c r="AC2525" s="3">
        <v>45620332</v>
      </c>
      <c r="AD2525" s="3" t="s">
        <v>5620</v>
      </c>
      <c r="AE2525" s="64" t="s">
        <v>7486</v>
      </c>
    </row>
    <row r="2526" spans="1:31" s="54" customFormat="1" x14ac:dyDescent="0.25">
      <c r="A2526" s="61" t="s">
        <v>1761</v>
      </c>
      <c r="B2526" s="3">
        <v>1098272</v>
      </c>
      <c r="C2526" s="3">
        <v>1</v>
      </c>
      <c r="D2526" s="62" t="s">
        <v>3957</v>
      </c>
      <c r="E2526" s="65">
        <v>27277293043</v>
      </c>
      <c r="F2526" s="63">
        <v>29160</v>
      </c>
      <c r="G2526" s="3"/>
      <c r="H2526" s="3"/>
      <c r="I2526" s="3">
        <v>45960060</v>
      </c>
      <c r="J2526" s="3" t="s">
        <v>5607</v>
      </c>
      <c r="K2526" s="64" t="s">
        <v>7489</v>
      </c>
      <c r="L2526" s="64"/>
      <c r="M2526" s="3" t="s">
        <v>5737</v>
      </c>
      <c r="N2526" s="3" t="s">
        <v>5738</v>
      </c>
      <c r="O2526" s="3" t="s">
        <v>8629</v>
      </c>
      <c r="P2526" s="3" t="s">
        <v>117</v>
      </c>
      <c r="Q2526" s="3" t="s">
        <v>5803</v>
      </c>
      <c r="R2526" s="3" t="s">
        <v>5819</v>
      </c>
      <c r="S2526" s="3" t="s">
        <v>6242</v>
      </c>
      <c r="T2526" s="63">
        <v>38657</v>
      </c>
      <c r="U2526" s="4" t="s">
        <v>6360</v>
      </c>
      <c r="V2526" s="4">
        <v>108999.74</v>
      </c>
      <c r="W2526" s="4">
        <v>17096.439999999999</v>
      </c>
      <c r="X2526" s="4">
        <v>91903.3</v>
      </c>
      <c r="AC2526" s="3">
        <v>45620253</v>
      </c>
      <c r="AD2526" s="3" t="s">
        <v>5669</v>
      </c>
      <c r="AE2526" s="64" t="s">
        <v>7486</v>
      </c>
    </row>
    <row r="2527" spans="1:31" s="54" customFormat="1" x14ac:dyDescent="0.25">
      <c r="A2527" s="61" t="s">
        <v>1762</v>
      </c>
      <c r="B2527" s="3">
        <v>1098285</v>
      </c>
      <c r="C2527" s="3">
        <v>1</v>
      </c>
      <c r="D2527" s="62" t="s">
        <v>3958</v>
      </c>
      <c r="E2527" s="65">
        <v>27279010294</v>
      </c>
      <c r="F2527" s="63">
        <v>29225</v>
      </c>
      <c r="G2527" s="3"/>
      <c r="H2527" s="3"/>
      <c r="I2527" s="3">
        <v>45620132</v>
      </c>
      <c r="J2527" s="3" t="s">
        <v>5627</v>
      </c>
      <c r="K2527" s="64" t="s">
        <v>7486</v>
      </c>
      <c r="L2527" s="64"/>
      <c r="M2527" s="3" t="s">
        <v>5737</v>
      </c>
      <c r="N2527" s="3" t="s">
        <v>5738</v>
      </c>
      <c r="O2527" s="3" t="s">
        <v>8629</v>
      </c>
      <c r="P2527" s="3" t="s">
        <v>578</v>
      </c>
      <c r="Q2527" s="3" t="s">
        <v>5803</v>
      </c>
      <c r="R2527" s="3" t="s">
        <v>5819</v>
      </c>
      <c r="S2527" s="3" t="s">
        <v>6230</v>
      </c>
      <c r="T2527" s="63">
        <v>38657</v>
      </c>
      <c r="U2527" s="4" t="s">
        <v>6360</v>
      </c>
      <c r="V2527" s="4">
        <v>95999.58</v>
      </c>
      <c r="W2527" s="4">
        <v>22562.880000000001</v>
      </c>
      <c r="X2527" s="4">
        <v>73436.7</v>
      </c>
      <c r="AC2527" s="3">
        <v>45620040</v>
      </c>
      <c r="AD2527" s="3" t="s">
        <v>5599</v>
      </c>
      <c r="AE2527" s="64" t="s">
        <v>7486</v>
      </c>
    </row>
    <row r="2528" spans="1:31" s="54" customFormat="1" x14ac:dyDescent="0.25">
      <c r="A2528" s="61" t="s">
        <v>1763</v>
      </c>
      <c r="B2528" s="3">
        <v>1098293</v>
      </c>
      <c r="C2528" s="3">
        <v>1</v>
      </c>
      <c r="D2528" s="62" t="s">
        <v>3959</v>
      </c>
      <c r="E2528" s="65">
        <v>27279720372</v>
      </c>
      <c r="F2528" s="63">
        <v>29250</v>
      </c>
      <c r="G2528" s="3"/>
      <c r="H2528" s="3"/>
      <c r="I2528" s="3">
        <v>45960000</v>
      </c>
      <c r="J2528" s="3" t="s">
        <v>5612</v>
      </c>
      <c r="K2528" s="64" t="s">
        <v>7489</v>
      </c>
      <c r="L2528" s="64"/>
      <c r="M2528" s="3" t="s">
        <v>5737</v>
      </c>
      <c r="N2528" s="3" t="s">
        <v>5738</v>
      </c>
      <c r="O2528" s="3" t="s">
        <v>8629</v>
      </c>
      <c r="P2528" s="3" t="s">
        <v>105</v>
      </c>
      <c r="Q2528" s="3" t="s">
        <v>5803</v>
      </c>
      <c r="R2528" s="3" t="s">
        <v>5819</v>
      </c>
      <c r="S2528" s="3" t="s">
        <v>6256</v>
      </c>
      <c r="T2528" s="63">
        <v>38657</v>
      </c>
      <c r="U2528" s="4" t="s">
        <v>6360</v>
      </c>
      <c r="V2528" s="4">
        <v>93654.74</v>
      </c>
      <c r="W2528" s="4">
        <v>15668.1</v>
      </c>
      <c r="X2528" s="4">
        <v>77986.64</v>
      </c>
      <c r="AC2528" s="3">
        <v>45620331</v>
      </c>
      <c r="AD2528" s="3" t="s">
        <v>5659</v>
      </c>
      <c r="AE2528" s="64" t="s">
        <v>7486</v>
      </c>
    </row>
    <row r="2529" spans="1:31" s="54" customFormat="1" x14ac:dyDescent="0.25">
      <c r="A2529" s="61" t="s">
        <v>1764</v>
      </c>
      <c r="B2529" s="3">
        <v>1098311</v>
      </c>
      <c r="C2529" s="3">
        <v>1</v>
      </c>
      <c r="D2529" s="62" t="s">
        <v>3960</v>
      </c>
      <c r="E2529" s="65">
        <v>27281696225</v>
      </c>
      <c r="F2529" s="63">
        <v>29365</v>
      </c>
      <c r="G2529" s="3"/>
      <c r="H2529" s="3"/>
      <c r="I2529" s="3">
        <v>45010160</v>
      </c>
      <c r="J2529" s="3" t="s">
        <v>5683</v>
      </c>
      <c r="K2529" s="64" t="s">
        <v>7488</v>
      </c>
      <c r="L2529" s="64"/>
      <c r="M2529" s="3" t="s">
        <v>5737</v>
      </c>
      <c r="N2529" s="3" t="s">
        <v>5738</v>
      </c>
      <c r="O2529" s="3" t="s">
        <v>8629</v>
      </c>
      <c r="P2529" s="3" t="s">
        <v>111</v>
      </c>
      <c r="Q2529" s="3" t="s">
        <v>5804</v>
      </c>
      <c r="R2529" s="3" t="s">
        <v>5819</v>
      </c>
      <c r="S2529" s="3" t="s">
        <v>6299</v>
      </c>
      <c r="T2529" s="63">
        <v>38657</v>
      </c>
      <c r="U2529" s="4" t="s">
        <v>6360</v>
      </c>
      <c r="V2529" s="4">
        <v>95312.2</v>
      </c>
      <c r="W2529" s="4">
        <v>95312.2</v>
      </c>
      <c r="X2529" s="4">
        <v>0</v>
      </c>
      <c r="AC2529" s="3">
        <v>45620020</v>
      </c>
      <c r="AD2529" s="3" t="s">
        <v>5686</v>
      </c>
      <c r="AE2529" s="64" t="s">
        <v>7486</v>
      </c>
    </row>
    <row r="2530" spans="1:31" s="54" customFormat="1" x14ac:dyDescent="0.25">
      <c r="A2530" s="61" t="s">
        <v>1765</v>
      </c>
      <c r="B2530" s="3">
        <v>1098322</v>
      </c>
      <c r="C2530" s="3">
        <v>1</v>
      </c>
      <c r="D2530" s="62" t="s">
        <v>3961</v>
      </c>
      <c r="E2530" s="65">
        <v>27283125691</v>
      </c>
      <c r="F2530" s="63">
        <v>29434</v>
      </c>
      <c r="G2530" s="3"/>
      <c r="H2530" s="3"/>
      <c r="I2530" s="3">
        <v>45960060</v>
      </c>
      <c r="J2530" s="3" t="s">
        <v>5607</v>
      </c>
      <c r="K2530" s="64" t="s">
        <v>7489</v>
      </c>
      <c r="L2530" s="64"/>
      <c r="M2530" s="3" t="s">
        <v>5737</v>
      </c>
      <c r="N2530" s="3" t="s">
        <v>5738</v>
      </c>
      <c r="O2530" s="3" t="s">
        <v>8629</v>
      </c>
      <c r="P2530" s="3" t="s">
        <v>117</v>
      </c>
      <c r="Q2530" s="3" t="s">
        <v>5803</v>
      </c>
      <c r="R2530" s="3" t="s">
        <v>5819</v>
      </c>
      <c r="S2530" s="3" t="s">
        <v>6242</v>
      </c>
      <c r="T2530" s="63">
        <v>38657</v>
      </c>
      <c r="U2530" s="4" t="s">
        <v>6360</v>
      </c>
      <c r="V2530" s="4">
        <v>114630.37</v>
      </c>
      <c r="W2530" s="4">
        <v>26056.03</v>
      </c>
      <c r="X2530" s="4">
        <v>88574.34</v>
      </c>
      <c r="AC2530" s="3">
        <v>45620260</v>
      </c>
      <c r="AD2530" s="3" t="s">
        <v>5652</v>
      </c>
      <c r="AE2530" s="64" t="s">
        <v>7486</v>
      </c>
    </row>
    <row r="2531" spans="1:31" s="54" customFormat="1" x14ac:dyDescent="0.25">
      <c r="A2531" s="61" t="s">
        <v>1766</v>
      </c>
      <c r="B2531" s="3">
        <v>1098332</v>
      </c>
      <c r="C2531" s="3">
        <v>1</v>
      </c>
      <c r="D2531" s="62" t="s">
        <v>3962</v>
      </c>
      <c r="E2531" s="65">
        <v>27284360562</v>
      </c>
      <c r="F2531" s="63">
        <v>29578</v>
      </c>
      <c r="G2531" s="3"/>
      <c r="H2531" s="3"/>
      <c r="I2531" s="3">
        <v>45180040</v>
      </c>
      <c r="J2531" s="3" t="s">
        <v>5622</v>
      </c>
      <c r="K2531" s="64" t="s">
        <v>7505</v>
      </c>
      <c r="L2531" s="64"/>
      <c r="M2531" s="3" t="s">
        <v>5737</v>
      </c>
      <c r="N2531" s="3" t="s">
        <v>5738</v>
      </c>
      <c r="O2531" s="3" t="s">
        <v>8629</v>
      </c>
      <c r="P2531" s="3" t="s">
        <v>117</v>
      </c>
      <c r="Q2531" s="3" t="s">
        <v>5803</v>
      </c>
      <c r="R2531" s="3" t="s">
        <v>5819</v>
      </c>
      <c r="S2531" s="3" t="s">
        <v>6274</v>
      </c>
      <c r="T2531" s="63">
        <v>38657</v>
      </c>
      <c r="U2531" s="4" t="s">
        <v>6360</v>
      </c>
      <c r="V2531" s="4">
        <v>120099.83</v>
      </c>
      <c r="W2531" s="4">
        <v>19244.2</v>
      </c>
      <c r="X2531" s="4">
        <v>100855.63</v>
      </c>
      <c r="AC2531" s="3">
        <v>45620040</v>
      </c>
      <c r="AD2531" s="3" t="s">
        <v>5599</v>
      </c>
      <c r="AE2531" s="64" t="s">
        <v>7486</v>
      </c>
    </row>
    <row r="2532" spans="1:31" s="54" customFormat="1" x14ac:dyDescent="0.25">
      <c r="A2532" s="61" t="s">
        <v>1767</v>
      </c>
      <c r="B2532" s="3">
        <v>1098339</v>
      </c>
      <c r="C2532" s="3">
        <v>1</v>
      </c>
      <c r="D2532" s="62" t="s">
        <v>3963</v>
      </c>
      <c r="E2532" s="65">
        <v>27284638439</v>
      </c>
      <c r="F2532" s="63">
        <v>29523</v>
      </c>
      <c r="G2532" s="3"/>
      <c r="H2532" s="3"/>
      <c r="I2532" s="3">
        <v>45960060</v>
      </c>
      <c r="J2532" s="3" t="s">
        <v>5607</v>
      </c>
      <c r="K2532" s="64" t="s">
        <v>7489</v>
      </c>
      <c r="L2532" s="64"/>
      <c r="M2532" s="3" t="s">
        <v>5737</v>
      </c>
      <c r="N2532" s="3" t="s">
        <v>5738</v>
      </c>
      <c r="O2532" s="3" t="s">
        <v>8629</v>
      </c>
      <c r="P2532" s="3" t="s">
        <v>117</v>
      </c>
      <c r="Q2532" s="3" t="s">
        <v>5803</v>
      </c>
      <c r="R2532" s="3" t="s">
        <v>5819</v>
      </c>
      <c r="S2532" s="3" t="s">
        <v>6274</v>
      </c>
      <c r="T2532" s="63">
        <v>38657</v>
      </c>
      <c r="U2532" s="4" t="s">
        <v>6360</v>
      </c>
      <c r="V2532" s="4">
        <v>99674.74</v>
      </c>
      <c r="W2532" s="4">
        <v>17190.11</v>
      </c>
      <c r="X2532" s="4">
        <v>82484.63</v>
      </c>
      <c r="AC2532" s="3">
        <v>45620010</v>
      </c>
      <c r="AD2532" s="3" t="s">
        <v>5628</v>
      </c>
      <c r="AE2532" s="64" t="s">
        <v>7486</v>
      </c>
    </row>
    <row r="2533" spans="1:31" s="54" customFormat="1" x14ac:dyDescent="0.25">
      <c r="A2533" s="61" t="s">
        <v>1768</v>
      </c>
      <c r="B2533" s="3">
        <v>1098340</v>
      </c>
      <c r="C2533" s="3">
        <v>1</v>
      </c>
      <c r="D2533" s="62" t="s">
        <v>3964</v>
      </c>
      <c r="E2533" s="65">
        <v>27284649635</v>
      </c>
      <c r="F2533" s="63">
        <v>29537</v>
      </c>
      <c r="G2533" s="3"/>
      <c r="H2533" s="3"/>
      <c r="I2533" s="3">
        <v>45620340</v>
      </c>
      <c r="J2533" s="3" t="s">
        <v>5619</v>
      </c>
      <c r="K2533" s="64" t="s">
        <v>7486</v>
      </c>
      <c r="L2533" s="64"/>
      <c r="M2533" s="3" t="s">
        <v>5737</v>
      </c>
      <c r="N2533" s="3" t="s">
        <v>5738</v>
      </c>
      <c r="O2533" s="3" t="s">
        <v>8629</v>
      </c>
      <c r="P2533" s="3" t="s">
        <v>105</v>
      </c>
      <c r="Q2533" s="3" t="s">
        <v>5803</v>
      </c>
      <c r="R2533" s="3" t="s">
        <v>5819</v>
      </c>
      <c r="S2533" s="3" t="s">
        <v>6256</v>
      </c>
      <c r="T2533" s="63">
        <v>38657</v>
      </c>
      <c r="U2533" s="4" t="s">
        <v>6360</v>
      </c>
      <c r="V2533" s="4">
        <v>109411.42</v>
      </c>
      <c r="W2533" s="4">
        <v>47669.52</v>
      </c>
      <c r="X2533" s="4">
        <v>61741.9</v>
      </c>
      <c r="AC2533" s="3">
        <v>45620111</v>
      </c>
      <c r="AD2533" s="3" t="s">
        <v>5624</v>
      </c>
      <c r="AE2533" s="64" t="s">
        <v>7486</v>
      </c>
    </row>
    <row r="2534" spans="1:31" s="54" customFormat="1" x14ac:dyDescent="0.25">
      <c r="A2534" s="61" t="s">
        <v>1769</v>
      </c>
      <c r="B2534" s="3">
        <v>1098345</v>
      </c>
      <c r="C2534" s="3">
        <v>1</v>
      </c>
      <c r="D2534" s="62" t="s">
        <v>3965</v>
      </c>
      <c r="E2534" s="65">
        <v>27284978507</v>
      </c>
      <c r="F2534" s="63">
        <v>29619</v>
      </c>
      <c r="G2534" s="3"/>
      <c r="H2534" s="3"/>
      <c r="I2534" s="3">
        <v>45190010</v>
      </c>
      <c r="J2534" s="3" t="s">
        <v>5608</v>
      </c>
      <c r="K2534" s="64" t="s">
        <v>7497</v>
      </c>
      <c r="L2534" s="64"/>
      <c r="M2534" s="3" t="s">
        <v>5737</v>
      </c>
      <c r="N2534" s="3" t="s">
        <v>5738</v>
      </c>
      <c r="O2534" s="3" t="s">
        <v>8629</v>
      </c>
      <c r="P2534" s="3" t="s">
        <v>578</v>
      </c>
      <c r="Q2534" s="3" t="s">
        <v>5803</v>
      </c>
      <c r="R2534" s="3" t="s">
        <v>5819</v>
      </c>
      <c r="S2534" s="3" t="s">
        <v>6230</v>
      </c>
      <c r="T2534" s="63">
        <v>38657</v>
      </c>
      <c r="U2534" s="4" t="s">
        <v>6360</v>
      </c>
      <c r="V2534" s="4">
        <v>83761.850000000006</v>
      </c>
      <c r="W2534" s="4">
        <v>34294.92</v>
      </c>
      <c r="X2534" s="4">
        <v>49466.93</v>
      </c>
      <c r="AC2534" s="3">
        <v>45620247</v>
      </c>
      <c r="AD2534" s="3" t="s">
        <v>5692</v>
      </c>
      <c r="AE2534" s="64" t="s">
        <v>7486</v>
      </c>
    </row>
    <row r="2535" spans="1:31" s="54" customFormat="1" x14ac:dyDescent="0.25">
      <c r="A2535" s="61" t="s">
        <v>1770</v>
      </c>
      <c r="B2535" s="3">
        <v>1098361</v>
      </c>
      <c r="C2535" s="3">
        <v>1</v>
      </c>
      <c r="D2535" s="62" t="s">
        <v>3966</v>
      </c>
      <c r="E2535" s="65">
        <v>27286555557</v>
      </c>
      <c r="F2535" s="63">
        <v>29687</v>
      </c>
      <c r="G2535" s="3"/>
      <c r="H2535" s="3"/>
      <c r="I2535" s="3">
        <v>45170500</v>
      </c>
      <c r="J2535" s="3" t="s">
        <v>5615</v>
      </c>
      <c r="K2535" s="64" t="s">
        <v>7501</v>
      </c>
      <c r="L2535" s="64"/>
      <c r="M2535" s="3" t="s">
        <v>5737</v>
      </c>
      <c r="N2535" s="3" t="s">
        <v>5738</v>
      </c>
      <c r="O2535" s="3" t="s">
        <v>8629</v>
      </c>
      <c r="P2535" s="3" t="s">
        <v>546</v>
      </c>
      <c r="Q2535" s="3" t="s">
        <v>5804</v>
      </c>
      <c r="R2535" s="3" t="s">
        <v>5819</v>
      </c>
      <c r="S2535" s="3" t="s">
        <v>6243</v>
      </c>
      <c r="T2535" s="63">
        <v>38657</v>
      </c>
      <c r="U2535" s="4" t="s">
        <v>6360</v>
      </c>
      <c r="V2535" s="4">
        <v>69492.740000000005</v>
      </c>
      <c r="W2535" s="4">
        <v>69492.740000000005</v>
      </c>
      <c r="X2535" s="4">
        <v>0</v>
      </c>
      <c r="AC2535" s="3">
        <v>45620111</v>
      </c>
      <c r="AD2535" s="3" t="s">
        <v>5624</v>
      </c>
      <c r="AE2535" s="64" t="s">
        <v>7486</v>
      </c>
    </row>
    <row r="2536" spans="1:31" s="54" customFormat="1" x14ac:dyDescent="0.25">
      <c r="A2536" s="61" t="s">
        <v>1771</v>
      </c>
      <c r="B2536" s="3">
        <v>1098391</v>
      </c>
      <c r="C2536" s="3">
        <v>1</v>
      </c>
      <c r="D2536" s="62" t="s">
        <v>3967</v>
      </c>
      <c r="E2536" s="65">
        <v>27290532081</v>
      </c>
      <c r="F2536" s="63">
        <v>29924</v>
      </c>
      <c r="G2536" s="3"/>
      <c r="H2536" s="3"/>
      <c r="I2536" s="3">
        <v>45620241</v>
      </c>
      <c r="J2536" s="3" t="s">
        <v>5664</v>
      </c>
      <c r="K2536" s="64" t="s">
        <v>7486</v>
      </c>
      <c r="L2536" s="64"/>
      <c r="M2536" s="3" t="s">
        <v>5737</v>
      </c>
      <c r="N2536" s="3" t="s">
        <v>5738</v>
      </c>
      <c r="O2536" s="3" t="s">
        <v>8629</v>
      </c>
      <c r="P2536" s="3" t="s">
        <v>105</v>
      </c>
      <c r="Q2536" s="3" t="s">
        <v>5803</v>
      </c>
      <c r="R2536" s="3" t="s">
        <v>5819</v>
      </c>
      <c r="S2536" s="3" t="s">
        <v>6256</v>
      </c>
      <c r="T2536" s="63">
        <v>38657</v>
      </c>
      <c r="U2536" s="4" t="s">
        <v>6360</v>
      </c>
      <c r="V2536" s="4">
        <v>100469.8</v>
      </c>
      <c r="W2536" s="4">
        <v>31198.02</v>
      </c>
      <c r="X2536" s="4">
        <v>69271.78</v>
      </c>
      <c r="AC2536" s="3">
        <v>45620330</v>
      </c>
      <c r="AD2536" s="3" t="s">
        <v>5667</v>
      </c>
      <c r="AE2536" s="64" t="s">
        <v>7486</v>
      </c>
    </row>
    <row r="2537" spans="1:31" s="54" customFormat="1" x14ac:dyDescent="0.25">
      <c r="A2537" s="61" t="s">
        <v>1772</v>
      </c>
      <c r="B2537" s="3">
        <v>1098401</v>
      </c>
      <c r="C2537" s="3">
        <v>1</v>
      </c>
      <c r="D2537" s="62" t="s">
        <v>3968</v>
      </c>
      <c r="E2537" s="65">
        <v>27292498204</v>
      </c>
      <c r="F2537" s="63">
        <v>29925</v>
      </c>
      <c r="G2537" s="3"/>
      <c r="H2537" s="3"/>
      <c r="I2537" s="3">
        <v>45170500</v>
      </c>
      <c r="J2537" s="3" t="s">
        <v>5615</v>
      </c>
      <c r="K2537" s="64" t="s">
        <v>7501</v>
      </c>
      <c r="L2537" s="64"/>
      <c r="M2537" s="3" t="s">
        <v>5737</v>
      </c>
      <c r="N2537" s="3" t="s">
        <v>5738</v>
      </c>
      <c r="O2537" s="3" t="s">
        <v>8629</v>
      </c>
      <c r="P2537" s="3" t="s">
        <v>105</v>
      </c>
      <c r="Q2537" s="3" t="s">
        <v>5803</v>
      </c>
      <c r="R2537" s="3" t="s">
        <v>5819</v>
      </c>
      <c r="S2537" s="3" t="s">
        <v>6256</v>
      </c>
      <c r="T2537" s="63">
        <v>38657</v>
      </c>
      <c r="U2537" s="4" t="s">
        <v>6360</v>
      </c>
      <c r="V2537" s="4">
        <v>94594.67</v>
      </c>
      <c r="W2537" s="4">
        <v>27379.599999999999</v>
      </c>
      <c r="X2537" s="4">
        <v>67215.070000000007</v>
      </c>
      <c r="AC2537" s="3">
        <v>45620231</v>
      </c>
      <c r="AD2537" s="3" t="s">
        <v>5601</v>
      </c>
      <c r="AE2537" s="64" t="s">
        <v>7486</v>
      </c>
    </row>
    <row r="2538" spans="1:31" s="54" customFormat="1" x14ac:dyDescent="0.25">
      <c r="A2538" s="61" t="s">
        <v>1773</v>
      </c>
      <c r="B2538" s="3">
        <v>1098403</v>
      </c>
      <c r="C2538" s="3">
        <v>1</v>
      </c>
      <c r="D2538" s="62" t="s">
        <v>3969</v>
      </c>
      <c r="E2538" s="65">
        <v>27293221796</v>
      </c>
      <c r="F2538" s="63">
        <v>29986</v>
      </c>
      <c r="G2538" s="3"/>
      <c r="H2538" s="3"/>
      <c r="I2538" s="3">
        <v>45960060</v>
      </c>
      <c r="J2538" s="3" t="s">
        <v>5607</v>
      </c>
      <c r="K2538" s="64" t="s">
        <v>7489</v>
      </c>
      <c r="L2538" s="64"/>
      <c r="M2538" s="3" t="s">
        <v>5737</v>
      </c>
      <c r="N2538" s="3" t="s">
        <v>5738</v>
      </c>
      <c r="O2538" s="3" t="s">
        <v>8629</v>
      </c>
      <c r="P2538" s="3" t="s">
        <v>117</v>
      </c>
      <c r="Q2538" s="3" t="s">
        <v>5803</v>
      </c>
      <c r="R2538" s="3" t="s">
        <v>5819</v>
      </c>
      <c r="S2538" s="3" t="s">
        <v>6242</v>
      </c>
      <c r="T2538" s="63">
        <v>38657</v>
      </c>
      <c r="U2538" s="4" t="s">
        <v>6360</v>
      </c>
      <c r="V2538" s="4">
        <v>109550.3</v>
      </c>
      <c r="W2538" s="4">
        <v>49225.57</v>
      </c>
      <c r="X2538" s="4">
        <v>60324.73</v>
      </c>
      <c r="AC2538" s="3">
        <v>45620111</v>
      </c>
      <c r="AD2538" s="3" t="s">
        <v>5624</v>
      </c>
      <c r="AE2538" s="64" t="s">
        <v>7486</v>
      </c>
    </row>
    <row r="2539" spans="1:31" s="54" customFormat="1" x14ac:dyDescent="0.25">
      <c r="A2539" s="61" t="s">
        <v>1774</v>
      </c>
      <c r="B2539" s="3">
        <v>1098424</v>
      </c>
      <c r="C2539" s="3">
        <v>1</v>
      </c>
      <c r="D2539" s="62" t="s">
        <v>3970</v>
      </c>
      <c r="E2539" s="65">
        <v>27295830609</v>
      </c>
      <c r="F2539" s="63">
        <v>30113</v>
      </c>
      <c r="G2539" s="3"/>
      <c r="H2539" s="3"/>
      <c r="I2539" s="3">
        <v>45960060</v>
      </c>
      <c r="J2539" s="3" t="s">
        <v>5607</v>
      </c>
      <c r="K2539" s="64" t="s">
        <v>7489</v>
      </c>
      <c r="L2539" s="64"/>
      <c r="M2539" s="3" t="s">
        <v>5737</v>
      </c>
      <c r="N2539" s="3" t="s">
        <v>5738</v>
      </c>
      <c r="O2539" s="3" t="s">
        <v>8629</v>
      </c>
      <c r="P2539" s="3" t="s">
        <v>5781</v>
      </c>
      <c r="Q2539" s="3" t="s">
        <v>5803</v>
      </c>
      <c r="R2539" s="3" t="s">
        <v>5819</v>
      </c>
      <c r="S2539" s="3" t="s">
        <v>6296</v>
      </c>
      <c r="T2539" s="63">
        <v>38657</v>
      </c>
      <c r="U2539" s="4" t="s">
        <v>6360</v>
      </c>
      <c r="V2539" s="4">
        <v>80069.64</v>
      </c>
      <c r="W2539" s="4">
        <v>13598.82</v>
      </c>
      <c r="X2539" s="4">
        <v>66470.820000000007</v>
      </c>
      <c r="AC2539" s="3">
        <v>45620234</v>
      </c>
      <c r="AD2539" s="3" t="s">
        <v>5661</v>
      </c>
      <c r="AE2539" s="64" t="s">
        <v>7486</v>
      </c>
    </row>
    <row r="2540" spans="1:31" s="54" customFormat="1" x14ac:dyDescent="0.25">
      <c r="A2540" s="61" t="s">
        <v>1775</v>
      </c>
      <c r="B2540" s="3">
        <v>1098435</v>
      </c>
      <c r="C2540" s="3">
        <v>1</v>
      </c>
      <c r="D2540" s="62" t="s">
        <v>3971</v>
      </c>
      <c r="E2540" s="65">
        <v>27297911703</v>
      </c>
      <c r="F2540" s="63">
        <v>30291</v>
      </c>
      <c r="G2540" s="3"/>
      <c r="H2540" s="3"/>
      <c r="I2540" s="3">
        <v>45960060</v>
      </c>
      <c r="J2540" s="3" t="s">
        <v>5607</v>
      </c>
      <c r="K2540" s="64" t="s">
        <v>7489</v>
      </c>
      <c r="L2540" s="64"/>
      <c r="M2540" s="3" t="s">
        <v>5737</v>
      </c>
      <c r="N2540" s="3" t="s">
        <v>5738</v>
      </c>
      <c r="O2540" s="3" t="s">
        <v>8629</v>
      </c>
      <c r="P2540" s="3" t="s">
        <v>117</v>
      </c>
      <c r="Q2540" s="3" t="s">
        <v>5803</v>
      </c>
      <c r="R2540" s="3" t="s">
        <v>5819</v>
      </c>
      <c r="S2540" s="3" t="s">
        <v>6242</v>
      </c>
      <c r="T2540" s="63">
        <v>38657</v>
      </c>
      <c r="U2540" s="4" t="s">
        <v>6360</v>
      </c>
      <c r="V2540" s="4">
        <v>93654.74</v>
      </c>
      <c r="W2540" s="4">
        <v>17096.439999999999</v>
      </c>
      <c r="X2540" s="4">
        <v>76558.3</v>
      </c>
      <c r="AC2540" s="3">
        <v>45620161</v>
      </c>
      <c r="AD2540" s="3" t="s">
        <v>5624</v>
      </c>
      <c r="AE2540" s="64" t="s">
        <v>7486</v>
      </c>
    </row>
    <row r="2541" spans="1:31" s="54" customFormat="1" x14ac:dyDescent="0.25">
      <c r="A2541" s="61" t="s">
        <v>1777</v>
      </c>
      <c r="B2541" s="3">
        <v>1098467</v>
      </c>
      <c r="C2541" s="3">
        <v>1</v>
      </c>
      <c r="D2541" s="62" t="s">
        <v>3973</v>
      </c>
      <c r="E2541" s="65">
        <v>27302192885</v>
      </c>
      <c r="F2541" s="63">
        <v>28044</v>
      </c>
      <c r="G2541" s="3"/>
      <c r="H2541" s="3"/>
      <c r="I2541" s="3">
        <v>45620331</v>
      </c>
      <c r="J2541" s="3" t="s">
        <v>5659</v>
      </c>
      <c r="K2541" s="64" t="s">
        <v>7486</v>
      </c>
      <c r="L2541" s="64"/>
      <c r="M2541" s="3" t="s">
        <v>5737</v>
      </c>
      <c r="N2541" s="3" t="s">
        <v>5738</v>
      </c>
      <c r="O2541" s="3" t="s">
        <v>8629</v>
      </c>
      <c r="P2541" s="3" t="s">
        <v>105</v>
      </c>
      <c r="Q2541" s="3" t="s">
        <v>5803</v>
      </c>
      <c r="R2541" s="3" t="s">
        <v>5819</v>
      </c>
      <c r="S2541" s="3" t="s">
        <v>6256</v>
      </c>
      <c r="T2541" s="63">
        <v>38657</v>
      </c>
      <c r="U2541" s="4" t="s">
        <v>6360</v>
      </c>
      <c r="V2541" s="4">
        <v>107762.67</v>
      </c>
      <c r="W2541" s="4">
        <v>13637.22</v>
      </c>
      <c r="X2541" s="4">
        <v>94125.45</v>
      </c>
      <c r="AC2541" s="3">
        <v>45620112</v>
      </c>
      <c r="AD2541" s="3" t="s">
        <v>5627</v>
      </c>
      <c r="AE2541" s="64" t="s">
        <v>7486</v>
      </c>
    </row>
    <row r="2542" spans="1:31" s="54" customFormat="1" x14ac:dyDescent="0.25">
      <c r="A2542" s="61" t="s">
        <v>1778</v>
      </c>
      <c r="B2542" s="3">
        <v>1098474</v>
      </c>
      <c r="C2542" s="3">
        <v>1</v>
      </c>
      <c r="D2542" s="62" t="s">
        <v>3974</v>
      </c>
      <c r="E2542" s="65">
        <v>27303931045</v>
      </c>
      <c r="F2542" s="63">
        <v>30519</v>
      </c>
      <c r="G2542" s="3"/>
      <c r="H2542" s="3"/>
      <c r="I2542" s="3">
        <v>45620350</v>
      </c>
      <c r="J2542" s="3" t="s">
        <v>5662</v>
      </c>
      <c r="K2542" s="64" t="s">
        <v>7486</v>
      </c>
      <c r="L2542" s="64"/>
      <c r="M2542" s="3" t="s">
        <v>5737</v>
      </c>
      <c r="N2542" s="3" t="s">
        <v>5738</v>
      </c>
      <c r="O2542" s="3" t="s">
        <v>8629</v>
      </c>
      <c r="P2542" s="3" t="s">
        <v>117</v>
      </c>
      <c r="Q2542" s="3" t="s">
        <v>5803</v>
      </c>
      <c r="R2542" s="3" t="s">
        <v>5819</v>
      </c>
      <c r="S2542" s="3" t="s">
        <v>6251</v>
      </c>
      <c r="T2542" s="63">
        <v>38657</v>
      </c>
      <c r="U2542" s="4" t="s">
        <v>6360</v>
      </c>
      <c r="V2542" s="4">
        <v>98169.74</v>
      </c>
      <c r="W2542" s="4">
        <v>58921.43</v>
      </c>
      <c r="X2542" s="4">
        <v>39248.31</v>
      </c>
      <c r="AC2542" s="3">
        <v>45620000</v>
      </c>
      <c r="AD2542" s="3" t="s">
        <v>5648</v>
      </c>
      <c r="AE2542" s="64" t="s">
        <v>7486</v>
      </c>
    </row>
    <row r="2543" spans="1:31" s="54" customFormat="1" x14ac:dyDescent="0.25">
      <c r="A2543" s="61" t="s">
        <v>1779</v>
      </c>
      <c r="B2543" s="3">
        <v>1098488</v>
      </c>
      <c r="C2543" s="3">
        <v>1</v>
      </c>
      <c r="D2543" s="62" t="s">
        <v>3975</v>
      </c>
      <c r="E2543" s="65">
        <v>27306026645</v>
      </c>
      <c r="F2543" s="63">
        <v>30659</v>
      </c>
      <c r="G2543" s="3"/>
      <c r="H2543" s="3"/>
      <c r="I2543" s="3">
        <v>45960060</v>
      </c>
      <c r="J2543" s="3" t="s">
        <v>5607</v>
      </c>
      <c r="K2543" s="64" t="s">
        <v>7489</v>
      </c>
      <c r="L2543" s="64"/>
      <c r="M2543" s="3" t="s">
        <v>5737</v>
      </c>
      <c r="N2543" s="3" t="s">
        <v>5738</v>
      </c>
      <c r="O2543" s="3" t="s">
        <v>8629</v>
      </c>
      <c r="P2543" s="3" t="s">
        <v>5749</v>
      </c>
      <c r="Q2543" s="3" t="s">
        <v>5803</v>
      </c>
      <c r="R2543" s="3" t="s">
        <v>5819</v>
      </c>
      <c r="S2543" s="3" t="s">
        <v>6284</v>
      </c>
      <c r="T2543" s="63">
        <v>38657</v>
      </c>
      <c r="U2543" s="4" t="s">
        <v>6360</v>
      </c>
      <c r="V2543" s="4">
        <v>91811.87</v>
      </c>
      <c r="W2543" s="4">
        <v>15190.09</v>
      </c>
      <c r="X2543" s="4">
        <v>76621.78</v>
      </c>
      <c r="AC2543" s="3">
        <v>45620151</v>
      </c>
      <c r="AD2543" s="3" t="s">
        <v>5624</v>
      </c>
      <c r="AE2543" s="64" t="s">
        <v>7486</v>
      </c>
    </row>
    <row r="2544" spans="1:31" s="54" customFormat="1" x14ac:dyDescent="0.25">
      <c r="A2544" s="61" t="s">
        <v>1780</v>
      </c>
      <c r="B2544" s="3">
        <v>1098491</v>
      </c>
      <c r="C2544" s="3">
        <v>1</v>
      </c>
      <c r="D2544" s="62" t="s">
        <v>3976</v>
      </c>
      <c r="E2544" s="65">
        <v>27306415412</v>
      </c>
      <c r="F2544" s="63">
        <v>30655</v>
      </c>
      <c r="G2544" s="3"/>
      <c r="H2544" s="3"/>
      <c r="I2544" s="3">
        <v>45010150</v>
      </c>
      <c r="J2544" s="3" t="s">
        <v>5623</v>
      </c>
      <c r="K2544" s="64" t="s">
        <v>7499</v>
      </c>
      <c r="L2544" s="64"/>
      <c r="M2544" s="3" t="s">
        <v>5737</v>
      </c>
      <c r="N2544" s="3" t="s">
        <v>5738</v>
      </c>
      <c r="O2544" s="3" t="s">
        <v>8629</v>
      </c>
      <c r="P2544" s="3" t="s">
        <v>105</v>
      </c>
      <c r="Q2544" s="3" t="s">
        <v>5803</v>
      </c>
      <c r="R2544" s="3" t="s">
        <v>5819</v>
      </c>
      <c r="S2544" s="3" t="s">
        <v>6283</v>
      </c>
      <c r="T2544" s="63">
        <v>38657</v>
      </c>
      <c r="U2544" s="4" t="s">
        <v>6360</v>
      </c>
      <c r="V2544" s="4">
        <v>112945.12</v>
      </c>
      <c r="W2544" s="4">
        <v>13511.82</v>
      </c>
      <c r="X2544" s="4">
        <v>99433.3</v>
      </c>
      <c r="AC2544" s="3">
        <v>45620010</v>
      </c>
      <c r="AD2544" s="3" t="s">
        <v>5628</v>
      </c>
      <c r="AE2544" s="64" t="s">
        <v>7486</v>
      </c>
    </row>
    <row r="2545" spans="1:31" s="54" customFormat="1" x14ac:dyDescent="0.25">
      <c r="A2545" s="61" t="s">
        <v>1781</v>
      </c>
      <c r="B2545" s="3">
        <v>1098500</v>
      </c>
      <c r="C2545" s="3">
        <v>1</v>
      </c>
      <c r="D2545" s="62" t="s">
        <v>3977</v>
      </c>
      <c r="E2545" s="65">
        <v>27309145211</v>
      </c>
      <c r="F2545" s="63">
        <v>30809</v>
      </c>
      <c r="G2545" s="3"/>
      <c r="H2545" s="3"/>
      <c r="I2545" s="3">
        <v>45620340</v>
      </c>
      <c r="J2545" s="3" t="s">
        <v>5619</v>
      </c>
      <c r="K2545" s="64" t="s">
        <v>7486</v>
      </c>
      <c r="L2545" s="64"/>
      <c r="M2545" s="3" t="s">
        <v>5737</v>
      </c>
      <c r="N2545" s="3" t="s">
        <v>5738</v>
      </c>
      <c r="O2545" s="3" t="s">
        <v>8629</v>
      </c>
      <c r="P2545" s="3" t="s">
        <v>105</v>
      </c>
      <c r="Q2545" s="3" t="s">
        <v>5803</v>
      </c>
      <c r="R2545" s="3" t="s">
        <v>5819</v>
      </c>
      <c r="S2545" s="3" t="s">
        <v>6256</v>
      </c>
      <c r="T2545" s="63">
        <v>38657</v>
      </c>
      <c r="U2545" s="4" t="s">
        <v>6360</v>
      </c>
      <c r="V2545" s="4">
        <v>89407.67</v>
      </c>
      <c r="W2545" s="4">
        <v>16137.33</v>
      </c>
      <c r="X2545" s="4">
        <v>73270.34</v>
      </c>
      <c r="AC2545" s="3">
        <v>45620010</v>
      </c>
      <c r="AD2545" s="3" t="s">
        <v>5628</v>
      </c>
      <c r="AE2545" s="64" t="s">
        <v>7486</v>
      </c>
    </row>
    <row r="2546" spans="1:31" s="54" customFormat="1" x14ac:dyDescent="0.25">
      <c r="A2546" s="61" t="s">
        <v>1782</v>
      </c>
      <c r="B2546" s="3">
        <v>1098504</v>
      </c>
      <c r="C2546" s="3">
        <v>1</v>
      </c>
      <c r="D2546" s="62" t="s">
        <v>3978</v>
      </c>
      <c r="E2546" s="65">
        <v>27309964646</v>
      </c>
      <c r="F2546" s="63">
        <v>30886</v>
      </c>
      <c r="G2546" s="3"/>
      <c r="H2546" s="3"/>
      <c r="I2546" s="3">
        <v>45620010</v>
      </c>
      <c r="J2546" s="3" t="s">
        <v>5628</v>
      </c>
      <c r="K2546" s="64" t="s">
        <v>7486</v>
      </c>
      <c r="L2546" s="64"/>
      <c r="M2546" s="3" t="s">
        <v>5737</v>
      </c>
      <c r="N2546" s="3" t="s">
        <v>5738</v>
      </c>
      <c r="O2546" s="3" t="s">
        <v>8629</v>
      </c>
      <c r="P2546" s="3" t="s">
        <v>105</v>
      </c>
      <c r="Q2546" s="3" t="s">
        <v>5803</v>
      </c>
      <c r="R2546" s="3" t="s">
        <v>5819</v>
      </c>
      <c r="S2546" s="3" t="s">
        <v>6256</v>
      </c>
      <c r="T2546" s="63">
        <v>38657</v>
      </c>
      <c r="U2546" s="4" t="s">
        <v>6360</v>
      </c>
      <c r="V2546" s="4">
        <v>111050.17</v>
      </c>
      <c r="W2546" s="4">
        <v>16912.11</v>
      </c>
      <c r="X2546" s="4">
        <v>94138.06</v>
      </c>
      <c r="AC2546" s="3">
        <v>45620020</v>
      </c>
      <c r="AD2546" s="3" t="s">
        <v>5686</v>
      </c>
      <c r="AE2546" s="64" t="s">
        <v>7486</v>
      </c>
    </row>
    <row r="2547" spans="1:31" s="54" customFormat="1" x14ac:dyDescent="0.25">
      <c r="A2547" s="61" t="s">
        <v>1783</v>
      </c>
      <c r="B2547" s="3">
        <v>1098517</v>
      </c>
      <c r="C2547" s="3">
        <v>1</v>
      </c>
      <c r="D2547" s="62" t="s">
        <v>3979</v>
      </c>
      <c r="E2547" s="65">
        <v>27313620994</v>
      </c>
      <c r="F2547" s="63">
        <v>30966</v>
      </c>
      <c r="G2547" s="3"/>
      <c r="H2547" s="3"/>
      <c r="I2547" s="3">
        <v>45630030</v>
      </c>
      <c r="J2547" s="3" t="s">
        <v>5668</v>
      </c>
      <c r="K2547" s="64" t="s">
        <v>7488</v>
      </c>
      <c r="L2547" s="64"/>
      <c r="M2547" s="3" t="s">
        <v>5737</v>
      </c>
      <c r="N2547" s="3" t="s">
        <v>5738</v>
      </c>
      <c r="O2547" s="3" t="s">
        <v>8629</v>
      </c>
      <c r="P2547" s="3" t="s">
        <v>105</v>
      </c>
      <c r="Q2547" s="3" t="s">
        <v>5803</v>
      </c>
      <c r="R2547" s="3" t="s">
        <v>5819</v>
      </c>
      <c r="S2547" s="3" t="s">
        <v>6307</v>
      </c>
      <c r="T2547" s="63">
        <v>38657</v>
      </c>
      <c r="U2547" s="4" t="s">
        <v>6360</v>
      </c>
      <c r="V2547" s="4">
        <v>94956.89</v>
      </c>
      <c r="W2547" s="4">
        <v>17537.38</v>
      </c>
      <c r="X2547" s="4">
        <v>77419.509999999995</v>
      </c>
      <c r="AC2547" s="3">
        <v>45620331</v>
      </c>
      <c r="AD2547" s="3" t="s">
        <v>5659</v>
      </c>
      <c r="AE2547" s="64" t="s">
        <v>7486</v>
      </c>
    </row>
    <row r="2548" spans="1:31" s="54" customFormat="1" x14ac:dyDescent="0.25">
      <c r="A2548" s="61" t="s">
        <v>1784</v>
      </c>
      <c r="B2548" s="3">
        <v>1098519</v>
      </c>
      <c r="C2548" s="3">
        <v>1</v>
      </c>
      <c r="D2548" s="62" t="s">
        <v>3980</v>
      </c>
      <c r="E2548" s="65">
        <v>27314448664</v>
      </c>
      <c r="F2548" s="63">
        <v>31066</v>
      </c>
      <c r="G2548" s="3"/>
      <c r="H2548" s="3"/>
      <c r="I2548" s="3">
        <v>45960040</v>
      </c>
      <c r="J2548" s="3" t="s">
        <v>5596</v>
      </c>
      <c r="K2548" s="64" t="s">
        <v>7489</v>
      </c>
      <c r="L2548" s="64"/>
      <c r="M2548" s="3" t="s">
        <v>5737</v>
      </c>
      <c r="N2548" s="3" t="s">
        <v>5738</v>
      </c>
      <c r="O2548" s="3" t="s">
        <v>8629</v>
      </c>
      <c r="P2548" s="3" t="s">
        <v>105</v>
      </c>
      <c r="Q2548" s="3" t="s">
        <v>5803</v>
      </c>
      <c r="R2548" s="3" t="s">
        <v>5819</v>
      </c>
      <c r="S2548" s="3" t="s">
        <v>6295</v>
      </c>
      <c r="T2548" s="63">
        <v>38657</v>
      </c>
      <c r="U2548" s="4" t="s">
        <v>6360</v>
      </c>
      <c r="V2548" s="4">
        <v>102007.87</v>
      </c>
      <c r="W2548" s="4">
        <v>30192.15</v>
      </c>
      <c r="X2548" s="4">
        <v>71815.72</v>
      </c>
      <c r="AC2548" s="3">
        <v>45620020</v>
      </c>
      <c r="AD2548" s="3" t="s">
        <v>5686</v>
      </c>
      <c r="AE2548" s="64" t="s">
        <v>7486</v>
      </c>
    </row>
    <row r="2549" spans="1:31" s="54" customFormat="1" x14ac:dyDescent="0.25">
      <c r="A2549" s="61" t="s">
        <v>1785</v>
      </c>
      <c r="B2549" s="3">
        <v>1098529</v>
      </c>
      <c r="C2549" s="3">
        <v>1</v>
      </c>
      <c r="D2549" s="62" t="s">
        <v>3981</v>
      </c>
      <c r="E2549" s="65">
        <v>27318771222</v>
      </c>
      <c r="F2549" s="63">
        <v>31296</v>
      </c>
      <c r="G2549" s="3"/>
      <c r="H2549" s="3"/>
      <c r="I2549" s="3">
        <v>45620234</v>
      </c>
      <c r="J2549" s="3" t="s">
        <v>5661</v>
      </c>
      <c r="K2549" s="64" t="s">
        <v>7486</v>
      </c>
      <c r="L2549" s="64"/>
      <c r="M2549" s="3" t="s">
        <v>5737</v>
      </c>
      <c r="N2549" s="3" t="s">
        <v>5738</v>
      </c>
      <c r="O2549" s="3" t="s">
        <v>8629</v>
      </c>
      <c r="P2549" s="3" t="s">
        <v>117</v>
      </c>
      <c r="Q2549" s="3" t="s">
        <v>5803</v>
      </c>
      <c r="R2549" s="3" t="s">
        <v>5819</v>
      </c>
      <c r="S2549" s="3" t="s">
        <v>6234</v>
      </c>
      <c r="T2549" s="63">
        <v>38657</v>
      </c>
      <c r="U2549" s="4" t="s">
        <v>6360</v>
      </c>
      <c r="V2549" s="4">
        <v>88574.67</v>
      </c>
      <c r="W2549" s="4">
        <v>23981.29</v>
      </c>
      <c r="X2549" s="4">
        <v>64593.38</v>
      </c>
      <c r="AC2549" s="3">
        <v>45620010</v>
      </c>
      <c r="AD2549" s="3" t="s">
        <v>5628</v>
      </c>
      <c r="AE2549" s="64" t="s">
        <v>7486</v>
      </c>
    </row>
    <row r="2550" spans="1:31" s="54" customFormat="1" x14ac:dyDescent="0.25">
      <c r="A2550" s="61" t="s">
        <v>1786</v>
      </c>
      <c r="B2550" s="3">
        <v>1098541</v>
      </c>
      <c r="C2550" s="3">
        <v>1</v>
      </c>
      <c r="D2550" s="62" t="s">
        <v>3982</v>
      </c>
      <c r="E2550" s="65">
        <v>27922079124</v>
      </c>
      <c r="F2550" s="63">
        <v>25489</v>
      </c>
      <c r="G2550" s="3"/>
      <c r="H2550" s="3"/>
      <c r="I2550" s="3">
        <v>45960040</v>
      </c>
      <c r="J2550" s="3" t="s">
        <v>5596</v>
      </c>
      <c r="K2550" s="64" t="s">
        <v>7489</v>
      </c>
      <c r="L2550" s="64"/>
      <c r="M2550" s="3" t="s">
        <v>5737</v>
      </c>
      <c r="N2550" s="3" t="s">
        <v>5738</v>
      </c>
      <c r="O2550" s="3" t="s">
        <v>8629</v>
      </c>
      <c r="P2550" s="3" t="s">
        <v>394</v>
      </c>
      <c r="Q2550" s="3" t="s">
        <v>5803</v>
      </c>
      <c r="R2550" s="3" t="s">
        <v>5819</v>
      </c>
      <c r="S2550" s="3" t="s">
        <v>6244</v>
      </c>
      <c r="T2550" s="63">
        <v>38657</v>
      </c>
      <c r="U2550" s="4" t="s">
        <v>6360</v>
      </c>
      <c r="V2550" s="4">
        <v>112954.26</v>
      </c>
      <c r="W2550" s="4">
        <v>18834.57</v>
      </c>
      <c r="X2550" s="4">
        <v>94119.69</v>
      </c>
      <c r="AC2550" s="3">
        <v>45620331</v>
      </c>
      <c r="AD2550" s="3" t="s">
        <v>5659</v>
      </c>
      <c r="AE2550" s="64" t="s">
        <v>7486</v>
      </c>
    </row>
    <row r="2551" spans="1:31" s="54" customFormat="1" x14ac:dyDescent="0.25">
      <c r="A2551" s="61" t="s">
        <v>1787</v>
      </c>
      <c r="B2551" s="3">
        <v>1098547</v>
      </c>
      <c r="C2551" s="3">
        <v>1</v>
      </c>
      <c r="D2551" s="62" t="s">
        <v>3983</v>
      </c>
      <c r="E2551" s="65">
        <v>27923681030</v>
      </c>
      <c r="F2551" s="63">
        <v>22191</v>
      </c>
      <c r="G2551" s="3"/>
      <c r="H2551" s="3"/>
      <c r="I2551" s="3">
        <v>45620020</v>
      </c>
      <c r="J2551" s="3" t="s">
        <v>5686</v>
      </c>
      <c r="K2551" s="64" t="s">
        <v>7486</v>
      </c>
      <c r="L2551" s="64"/>
      <c r="M2551" s="3" t="s">
        <v>5737</v>
      </c>
      <c r="N2551" s="3" t="s">
        <v>5738</v>
      </c>
      <c r="O2551" s="3" t="s">
        <v>8629</v>
      </c>
      <c r="P2551" s="3" t="s">
        <v>578</v>
      </c>
      <c r="Q2551" s="3" t="s">
        <v>5803</v>
      </c>
      <c r="R2551" s="3" t="s">
        <v>5819</v>
      </c>
      <c r="S2551" s="3" t="s">
        <v>6230</v>
      </c>
      <c r="T2551" s="63">
        <v>38657</v>
      </c>
      <c r="U2551" s="4" t="s">
        <v>6360</v>
      </c>
      <c r="V2551" s="4">
        <v>88553.15</v>
      </c>
      <c r="W2551" s="4">
        <v>14149.29</v>
      </c>
      <c r="X2551" s="4">
        <v>74403.86</v>
      </c>
      <c r="AC2551" s="3">
        <v>45620249</v>
      </c>
      <c r="AD2551" s="3" t="s">
        <v>5671</v>
      </c>
      <c r="AE2551" s="64" t="s">
        <v>7486</v>
      </c>
    </row>
    <row r="2552" spans="1:31" s="54" customFormat="1" x14ac:dyDescent="0.25">
      <c r="A2552" s="61" t="s">
        <v>1788</v>
      </c>
      <c r="B2552" s="3">
        <v>1098551</v>
      </c>
      <c r="C2552" s="3">
        <v>1</v>
      </c>
      <c r="D2552" s="62" t="s">
        <v>3984</v>
      </c>
      <c r="E2552" s="65">
        <v>27924106412</v>
      </c>
      <c r="F2552" s="63">
        <v>20623</v>
      </c>
      <c r="G2552" s="3"/>
      <c r="H2552" s="3"/>
      <c r="I2552" s="3">
        <v>45960060</v>
      </c>
      <c r="J2552" s="3" t="s">
        <v>5607</v>
      </c>
      <c r="K2552" s="64" t="s">
        <v>7489</v>
      </c>
      <c r="L2552" s="64"/>
      <c r="M2552" s="3" t="s">
        <v>5737</v>
      </c>
      <c r="N2552" s="3" t="s">
        <v>5738</v>
      </c>
      <c r="O2552" s="3" t="s">
        <v>8629</v>
      </c>
      <c r="P2552" s="3" t="s">
        <v>5749</v>
      </c>
      <c r="Q2552" s="3" t="s">
        <v>5803</v>
      </c>
      <c r="R2552" s="3" t="s">
        <v>5819</v>
      </c>
      <c r="S2552" s="3" t="s">
        <v>6284</v>
      </c>
      <c r="T2552" s="63">
        <v>38657</v>
      </c>
      <c r="U2552" s="4" t="s">
        <v>6360</v>
      </c>
      <c r="V2552" s="4">
        <v>81973.740000000005</v>
      </c>
      <c r="W2552" s="4">
        <v>14047.13</v>
      </c>
      <c r="X2552" s="4">
        <v>67926.61</v>
      </c>
      <c r="AC2552" s="3">
        <v>45620251</v>
      </c>
      <c r="AD2552" s="3" t="s">
        <v>5696</v>
      </c>
      <c r="AE2552" s="64" t="s">
        <v>7486</v>
      </c>
    </row>
    <row r="2553" spans="1:31" s="54" customFormat="1" x14ac:dyDescent="0.25">
      <c r="A2553" s="61" t="s">
        <v>1789</v>
      </c>
      <c r="B2553" s="3">
        <v>1098564</v>
      </c>
      <c r="C2553" s="3">
        <v>1</v>
      </c>
      <c r="D2553" s="62" t="s">
        <v>3985</v>
      </c>
      <c r="E2553" s="65">
        <v>27927128166</v>
      </c>
      <c r="F2553" s="63">
        <v>24547</v>
      </c>
      <c r="G2553" s="3"/>
      <c r="H2553" s="3"/>
      <c r="I2553" s="3">
        <v>45960060</v>
      </c>
      <c r="J2553" s="3" t="s">
        <v>5607</v>
      </c>
      <c r="K2553" s="64" t="s">
        <v>7489</v>
      </c>
      <c r="L2553" s="64"/>
      <c r="M2553" s="3" t="s">
        <v>5737</v>
      </c>
      <c r="N2553" s="3" t="s">
        <v>5738</v>
      </c>
      <c r="O2553" s="3" t="s">
        <v>8629</v>
      </c>
      <c r="P2553" s="3" t="s">
        <v>117</v>
      </c>
      <c r="Q2553" s="3" t="s">
        <v>5803</v>
      </c>
      <c r="R2553" s="3" t="s">
        <v>5819</v>
      </c>
      <c r="S2553" s="3" t="s">
        <v>6242</v>
      </c>
      <c r="T2553" s="63">
        <v>38657</v>
      </c>
      <c r="U2553" s="4" t="s">
        <v>6360</v>
      </c>
      <c r="V2553" s="4">
        <v>88574.67</v>
      </c>
      <c r="W2553" s="4">
        <v>15100.94</v>
      </c>
      <c r="X2553" s="4">
        <v>73473.73</v>
      </c>
      <c r="AC2553" s="3">
        <v>45620260</v>
      </c>
      <c r="AD2553" s="3" t="s">
        <v>5652</v>
      </c>
      <c r="AE2553" s="64" t="s">
        <v>7486</v>
      </c>
    </row>
    <row r="2554" spans="1:31" s="54" customFormat="1" x14ac:dyDescent="0.25">
      <c r="A2554" s="61" t="s">
        <v>1790</v>
      </c>
      <c r="B2554" s="3">
        <v>1098578</v>
      </c>
      <c r="C2554" s="3">
        <v>1</v>
      </c>
      <c r="D2554" s="62" t="s">
        <v>3986</v>
      </c>
      <c r="E2554" s="65">
        <v>27930344155</v>
      </c>
      <c r="F2554" s="63">
        <v>28736</v>
      </c>
      <c r="G2554" s="3"/>
      <c r="H2554" s="3"/>
      <c r="I2554" s="3">
        <v>45960060</v>
      </c>
      <c r="J2554" s="3" t="s">
        <v>5607</v>
      </c>
      <c r="K2554" s="64" t="s">
        <v>7489</v>
      </c>
      <c r="L2554" s="64"/>
      <c r="M2554" s="3" t="s">
        <v>5737</v>
      </c>
      <c r="N2554" s="3" t="s">
        <v>5738</v>
      </c>
      <c r="O2554" s="3" t="s">
        <v>8629</v>
      </c>
      <c r="P2554" s="3" t="s">
        <v>5749</v>
      </c>
      <c r="Q2554" s="3" t="s">
        <v>5803</v>
      </c>
      <c r="R2554" s="3" t="s">
        <v>5819</v>
      </c>
      <c r="S2554" s="3" t="s">
        <v>6284</v>
      </c>
      <c r="T2554" s="63">
        <v>38657</v>
      </c>
      <c r="U2554" s="4" t="s">
        <v>6360</v>
      </c>
      <c r="V2554" s="4">
        <v>81973.740000000005</v>
      </c>
      <c r="W2554" s="4">
        <v>15266.09</v>
      </c>
      <c r="X2554" s="4">
        <v>66707.649999999994</v>
      </c>
      <c r="AC2554" s="3">
        <v>45620232</v>
      </c>
      <c r="AD2554" s="3" t="s">
        <v>5690</v>
      </c>
      <c r="AE2554" s="64" t="s">
        <v>7486</v>
      </c>
    </row>
    <row r="2555" spans="1:31" s="54" customFormat="1" x14ac:dyDescent="0.25">
      <c r="A2555" s="61" t="s">
        <v>752</v>
      </c>
      <c r="B2555" s="3">
        <v>1098579</v>
      </c>
      <c r="C2555" s="3">
        <v>1</v>
      </c>
      <c r="D2555" s="62" t="s">
        <v>751</v>
      </c>
      <c r="E2555" s="65">
        <v>27932720855</v>
      </c>
      <c r="F2555" s="63">
        <v>18173</v>
      </c>
      <c r="G2555" s="3"/>
      <c r="H2555" s="3"/>
      <c r="I2555" s="3">
        <v>45960000</v>
      </c>
      <c r="J2555" s="3" t="s">
        <v>5612</v>
      </c>
      <c r="K2555" s="64" t="s">
        <v>7489</v>
      </c>
      <c r="L2555" s="64"/>
      <c r="M2555" s="3" t="s">
        <v>5737</v>
      </c>
      <c r="N2555" s="3" t="s">
        <v>5738</v>
      </c>
      <c r="O2555" s="3" t="s">
        <v>8629</v>
      </c>
      <c r="P2555" s="3" t="s">
        <v>111</v>
      </c>
      <c r="Q2555" s="3" t="s">
        <v>5803</v>
      </c>
      <c r="R2555" s="3" t="s">
        <v>5819</v>
      </c>
      <c r="S2555" s="3" t="s">
        <v>6248</v>
      </c>
      <c r="T2555" s="63">
        <v>38657</v>
      </c>
      <c r="U2555" s="4" t="s">
        <v>6360</v>
      </c>
      <c r="V2555" s="4">
        <v>125820.31</v>
      </c>
      <c r="W2555" s="4">
        <v>21706.84</v>
      </c>
      <c r="X2555" s="4">
        <v>104113.47</v>
      </c>
      <c r="AC2555" s="3">
        <v>45620246</v>
      </c>
      <c r="AD2555" s="3" t="s">
        <v>5706</v>
      </c>
      <c r="AE2555" s="64" t="s">
        <v>7486</v>
      </c>
    </row>
    <row r="2556" spans="1:31" s="54" customFormat="1" x14ac:dyDescent="0.25">
      <c r="A2556" s="61" t="s">
        <v>1791</v>
      </c>
      <c r="B2556" s="3">
        <v>1098587</v>
      </c>
      <c r="C2556" s="3">
        <v>1</v>
      </c>
      <c r="D2556" s="62" t="s">
        <v>3987</v>
      </c>
      <c r="E2556" s="65">
        <v>27939229553</v>
      </c>
      <c r="F2556" s="63">
        <v>25076</v>
      </c>
      <c r="G2556" s="3"/>
      <c r="H2556" s="3"/>
      <c r="I2556" s="3">
        <v>45600020</v>
      </c>
      <c r="J2556" s="3" t="s">
        <v>5666</v>
      </c>
      <c r="K2556" s="64" t="s">
        <v>7497</v>
      </c>
      <c r="L2556" s="64"/>
      <c r="M2556" s="3" t="s">
        <v>5737</v>
      </c>
      <c r="N2556" s="3" t="s">
        <v>5738</v>
      </c>
      <c r="O2556" s="3" t="s">
        <v>8629</v>
      </c>
      <c r="P2556" s="3" t="s">
        <v>108</v>
      </c>
      <c r="Q2556" s="3" t="s">
        <v>5803</v>
      </c>
      <c r="R2556" s="3" t="s">
        <v>5819</v>
      </c>
      <c r="S2556" s="3" t="s">
        <v>6287</v>
      </c>
      <c r="T2556" s="63">
        <v>38657</v>
      </c>
      <c r="U2556" s="4" t="s">
        <v>6360</v>
      </c>
      <c r="V2556" s="4">
        <v>92744.8</v>
      </c>
      <c r="W2556" s="4">
        <v>14340.31</v>
      </c>
      <c r="X2556" s="4">
        <v>78404.490000000005</v>
      </c>
      <c r="AC2556" s="3">
        <v>45620248</v>
      </c>
      <c r="AD2556" s="3" t="s">
        <v>5710</v>
      </c>
      <c r="AE2556" s="64" t="s">
        <v>7486</v>
      </c>
    </row>
    <row r="2557" spans="1:31" s="54" customFormat="1" x14ac:dyDescent="0.25">
      <c r="A2557" s="61" t="s">
        <v>1792</v>
      </c>
      <c r="B2557" s="3">
        <v>1098829</v>
      </c>
      <c r="C2557" s="3">
        <v>1</v>
      </c>
      <c r="D2557" s="62" t="s">
        <v>3988</v>
      </c>
      <c r="E2557" s="65">
        <v>23188189474</v>
      </c>
      <c r="F2557" s="63">
        <v>26022</v>
      </c>
      <c r="G2557" s="3"/>
      <c r="H2557" s="3"/>
      <c r="I2557" s="3">
        <v>45960060</v>
      </c>
      <c r="J2557" s="3" t="s">
        <v>5607</v>
      </c>
      <c r="K2557" s="64" t="s">
        <v>7489</v>
      </c>
      <c r="L2557" s="64"/>
      <c r="M2557" s="3" t="s">
        <v>5737</v>
      </c>
      <c r="N2557" s="3" t="s">
        <v>5738</v>
      </c>
      <c r="O2557" s="3" t="s">
        <v>8629</v>
      </c>
      <c r="P2557" s="3" t="s">
        <v>394</v>
      </c>
      <c r="Q2557" s="3" t="s">
        <v>5803</v>
      </c>
      <c r="R2557" s="3" t="s">
        <v>5819</v>
      </c>
      <c r="S2557" s="3" t="s">
        <v>6280</v>
      </c>
      <c r="T2557" s="63">
        <v>38718</v>
      </c>
      <c r="U2557" s="4" t="s">
        <v>6360</v>
      </c>
      <c r="V2557" s="4">
        <v>113064.84</v>
      </c>
      <c r="W2557" s="4">
        <v>17950.97</v>
      </c>
      <c r="X2557" s="4">
        <v>95113.87</v>
      </c>
      <c r="AC2557" s="3">
        <v>45620248</v>
      </c>
      <c r="AD2557" s="3" t="s">
        <v>5710</v>
      </c>
      <c r="AE2557" s="64" t="s">
        <v>7486</v>
      </c>
    </row>
    <row r="2558" spans="1:31" s="54" customFormat="1" x14ac:dyDescent="0.25">
      <c r="A2558" s="61" t="s">
        <v>110</v>
      </c>
      <c r="B2558" s="3">
        <v>1098918</v>
      </c>
      <c r="C2558" s="3">
        <v>1</v>
      </c>
      <c r="D2558" s="62" t="s">
        <v>109</v>
      </c>
      <c r="E2558" s="65">
        <v>27163469982</v>
      </c>
      <c r="F2558" s="63">
        <v>23127</v>
      </c>
      <c r="G2558" s="3"/>
      <c r="H2558" s="3"/>
      <c r="I2558" s="3">
        <v>45960000</v>
      </c>
      <c r="J2558" s="3" t="s">
        <v>5612</v>
      </c>
      <c r="K2558" s="64" t="s">
        <v>7489</v>
      </c>
      <c r="L2558" s="64"/>
      <c r="M2558" s="3" t="s">
        <v>5737</v>
      </c>
      <c r="N2558" s="3" t="s">
        <v>5738</v>
      </c>
      <c r="O2558" s="3" t="s">
        <v>8629</v>
      </c>
      <c r="P2558" s="3" t="s">
        <v>111</v>
      </c>
      <c r="Q2558" s="3" t="s">
        <v>5803</v>
      </c>
      <c r="R2558" s="3" t="s">
        <v>5819</v>
      </c>
      <c r="S2558" s="3" t="s">
        <v>6288</v>
      </c>
      <c r="T2558" s="63">
        <v>38718</v>
      </c>
      <c r="U2558" s="4" t="s">
        <v>6360</v>
      </c>
      <c r="V2558" s="4">
        <v>151247.54999999999</v>
      </c>
      <c r="W2558" s="4">
        <v>75870.559999999998</v>
      </c>
      <c r="X2558" s="4">
        <v>75376.990000000005</v>
      </c>
      <c r="AC2558" s="3">
        <v>45620240</v>
      </c>
      <c r="AD2558" s="3" t="s">
        <v>5645</v>
      </c>
      <c r="AE2558" s="64" t="s">
        <v>7486</v>
      </c>
    </row>
    <row r="2559" spans="1:31" s="54" customFormat="1" x14ac:dyDescent="0.25">
      <c r="A2559" s="61" t="s">
        <v>1793</v>
      </c>
      <c r="B2559" s="3">
        <v>1099019</v>
      </c>
      <c r="C2559" s="3">
        <v>1</v>
      </c>
      <c r="D2559" s="62" t="s">
        <v>3989</v>
      </c>
      <c r="E2559" s="65">
        <v>27921540146</v>
      </c>
      <c r="F2559" s="63">
        <v>22553</v>
      </c>
      <c r="G2559" s="3"/>
      <c r="H2559" s="3"/>
      <c r="I2559" s="3">
        <v>45190010</v>
      </c>
      <c r="J2559" s="3" t="s">
        <v>5608</v>
      </c>
      <c r="K2559" s="64" t="s">
        <v>7497</v>
      </c>
      <c r="L2559" s="64"/>
      <c r="M2559" s="3" t="s">
        <v>5737</v>
      </c>
      <c r="N2559" s="3" t="s">
        <v>5738</v>
      </c>
      <c r="O2559" s="3" t="s">
        <v>8629</v>
      </c>
      <c r="P2559" s="3" t="s">
        <v>417</v>
      </c>
      <c r="Q2559" s="3" t="s">
        <v>5803</v>
      </c>
      <c r="R2559" s="3" t="s">
        <v>5819</v>
      </c>
      <c r="S2559" s="3" t="s">
        <v>6251</v>
      </c>
      <c r="T2559" s="63">
        <v>38718</v>
      </c>
      <c r="U2559" s="4" t="s">
        <v>6360</v>
      </c>
      <c r="V2559" s="4">
        <v>86108.59</v>
      </c>
      <c r="W2559" s="4">
        <v>14965.37</v>
      </c>
      <c r="X2559" s="4">
        <v>71143.22</v>
      </c>
      <c r="AC2559" s="3">
        <v>45620253</v>
      </c>
      <c r="AD2559" s="3" t="s">
        <v>5669</v>
      </c>
      <c r="AE2559" s="64" t="s">
        <v>7486</v>
      </c>
    </row>
    <row r="2560" spans="1:31" s="54" customFormat="1" x14ac:dyDescent="0.25">
      <c r="A2560" s="61" t="s">
        <v>754</v>
      </c>
      <c r="B2560" s="3">
        <v>1099055</v>
      </c>
      <c r="C2560" s="3">
        <v>1</v>
      </c>
      <c r="D2560" s="62" t="s">
        <v>753</v>
      </c>
      <c r="E2560" s="65">
        <v>20277830370</v>
      </c>
      <c r="F2560" s="63">
        <v>29175</v>
      </c>
      <c r="G2560" s="3"/>
      <c r="H2560" s="3"/>
      <c r="I2560" s="3">
        <v>45960040</v>
      </c>
      <c r="J2560" s="3" t="s">
        <v>5596</v>
      </c>
      <c r="K2560" s="64" t="s">
        <v>7489</v>
      </c>
      <c r="L2560" s="64"/>
      <c r="M2560" s="3" t="s">
        <v>5736</v>
      </c>
      <c r="N2560" s="3" t="s">
        <v>5738</v>
      </c>
      <c r="O2560" s="3" t="s">
        <v>8629</v>
      </c>
      <c r="P2560" s="3" t="s">
        <v>111</v>
      </c>
      <c r="Q2560" s="3" t="s">
        <v>5803</v>
      </c>
      <c r="R2560" s="3" t="s">
        <v>5819</v>
      </c>
      <c r="S2560" s="3" t="s">
        <v>6254</v>
      </c>
      <c r="T2560" s="63">
        <v>38749</v>
      </c>
      <c r="U2560" s="4" t="s">
        <v>6360</v>
      </c>
      <c r="V2560" s="4">
        <v>118967.31</v>
      </c>
      <c r="W2560" s="4">
        <v>36506.5</v>
      </c>
      <c r="X2560" s="4">
        <v>82460.81</v>
      </c>
      <c r="AC2560" s="3">
        <v>45620251</v>
      </c>
      <c r="AD2560" s="3" t="s">
        <v>5696</v>
      </c>
      <c r="AE2560" s="64" t="s">
        <v>7486</v>
      </c>
    </row>
    <row r="2561" spans="1:31" s="54" customFormat="1" x14ac:dyDescent="0.25">
      <c r="A2561" s="61" t="s">
        <v>1794</v>
      </c>
      <c r="B2561" s="3">
        <v>1099075</v>
      </c>
      <c r="C2561" s="3">
        <v>1</v>
      </c>
      <c r="D2561" s="62" t="s">
        <v>3990</v>
      </c>
      <c r="E2561" s="65">
        <v>27055680952</v>
      </c>
      <c r="F2561" s="63">
        <v>17310</v>
      </c>
      <c r="G2561" s="3"/>
      <c r="H2561" s="3"/>
      <c r="I2561" s="3">
        <v>45010600</v>
      </c>
      <c r="J2561" s="3" t="s">
        <v>285</v>
      </c>
      <c r="K2561" s="64" t="s">
        <v>7502</v>
      </c>
      <c r="L2561" s="64"/>
      <c r="M2561" s="3" t="s">
        <v>5736</v>
      </c>
      <c r="N2561" s="3" t="s">
        <v>5738</v>
      </c>
      <c r="O2561" s="3" t="s">
        <v>8629</v>
      </c>
      <c r="P2561" s="3" t="s">
        <v>586</v>
      </c>
      <c r="Q2561" s="3" t="s">
        <v>5803</v>
      </c>
      <c r="R2561" s="3" t="s">
        <v>5819</v>
      </c>
      <c r="S2561" s="3" t="s">
        <v>6280</v>
      </c>
      <c r="T2561" s="63">
        <v>38749</v>
      </c>
      <c r="U2561" s="4" t="s">
        <v>6360</v>
      </c>
      <c r="V2561" s="4">
        <v>116437.65</v>
      </c>
      <c r="W2561" s="4">
        <v>20150.669999999998</v>
      </c>
      <c r="X2561" s="4">
        <v>96286.98</v>
      </c>
      <c r="AC2561" s="3">
        <v>45620242</v>
      </c>
      <c r="AD2561" s="3" t="s">
        <v>5676</v>
      </c>
      <c r="AE2561" s="64" t="s">
        <v>7486</v>
      </c>
    </row>
    <row r="2562" spans="1:31" s="54" customFormat="1" x14ac:dyDescent="0.25">
      <c r="A2562" s="61" t="s">
        <v>756</v>
      </c>
      <c r="B2562" s="3">
        <v>1099108</v>
      </c>
      <c r="C2562" s="3">
        <v>1</v>
      </c>
      <c r="D2562" s="62" t="s">
        <v>755</v>
      </c>
      <c r="E2562" s="65">
        <v>20173671211</v>
      </c>
      <c r="F2562" s="63">
        <v>23959</v>
      </c>
      <c r="G2562" s="3"/>
      <c r="H2562" s="3"/>
      <c r="I2562" s="3">
        <v>45600020</v>
      </c>
      <c r="J2562" s="3" t="s">
        <v>5666</v>
      </c>
      <c r="K2562" s="64" t="s">
        <v>7497</v>
      </c>
      <c r="L2562" s="64"/>
      <c r="M2562" s="3" t="s">
        <v>5736</v>
      </c>
      <c r="N2562" s="3" t="s">
        <v>5738</v>
      </c>
      <c r="O2562" s="3" t="s">
        <v>8629</v>
      </c>
      <c r="P2562" s="3" t="s">
        <v>117</v>
      </c>
      <c r="Q2562" s="3" t="s">
        <v>5803</v>
      </c>
      <c r="R2562" s="3" t="s">
        <v>5819</v>
      </c>
      <c r="S2562" s="3" t="s">
        <v>6251</v>
      </c>
      <c r="T2562" s="63">
        <v>38777</v>
      </c>
      <c r="U2562" s="4" t="s">
        <v>6360</v>
      </c>
      <c r="V2562" s="4">
        <v>100515.83</v>
      </c>
      <c r="W2562" s="4">
        <v>16899.02</v>
      </c>
      <c r="X2562" s="4">
        <v>83616.81</v>
      </c>
      <c r="AC2562" s="3">
        <v>45620252</v>
      </c>
      <c r="AD2562" s="3" t="s">
        <v>5679</v>
      </c>
      <c r="AE2562" s="64" t="s">
        <v>7486</v>
      </c>
    </row>
    <row r="2563" spans="1:31" s="54" customFormat="1" x14ac:dyDescent="0.25">
      <c r="A2563" s="61" t="s">
        <v>1795</v>
      </c>
      <c r="B2563" s="3">
        <v>1099368</v>
      </c>
      <c r="C2563" s="3">
        <v>1</v>
      </c>
      <c r="D2563" s="62" t="s">
        <v>3991</v>
      </c>
      <c r="E2563" s="65">
        <v>27263180335</v>
      </c>
      <c r="F2563" s="63">
        <v>28437</v>
      </c>
      <c r="G2563" s="3"/>
      <c r="H2563" s="3"/>
      <c r="I2563" s="3">
        <v>45960040</v>
      </c>
      <c r="J2563" s="3" t="s">
        <v>5596</v>
      </c>
      <c r="K2563" s="64" t="s">
        <v>7489</v>
      </c>
      <c r="L2563" s="64"/>
      <c r="M2563" s="3" t="s">
        <v>5737</v>
      </c>
      <c r="N2563" s="3" t="s">
        <v>5738</v>
      </c>
      <c r="O2563" s="3" t="s">
        <v>8629</v>
      </c>
      <c r="P2563" s="3" t="s">
        <v>117</v>
      </c>
      <c r="Q2563" s="3" t="s">
        <v>5803</v>
      </c>
      <c r="R2563" s="3" t="s">
        <v>5819</v>
      </c>
      <c r="S2563" s="3" t="s">
        <v>6251</v>
      </c>
      <c r="T2563" s="63">
        <v>39326</v>
      </c>
      <c r="U2563" s="4" t="s">
        <v>6360</v>
      </c>
      <c r="V2563" s="4">
        <v>88116.01</v>
      </c>
      <c r="W2563" s="4">
        <v>14775.82</v>
      </c>
      <c r="X2563" s="4">
        <v>73340.19</v>
      </c>
      <c r="AC2563" s="3">
        <v>45620240</v>
      </c>
      <c r="AD2563" s="3" t="s">
        <v>5645</v>
      </c>
      <c r="AE2563" s="64" t="s">
        <v>7486</v>
      </c>
    </row>
    <row r="2564" spans="1:31" s="54" customFormat="1" x14ac:dyDescent="0.25">
      <c r="A2564" s="61" t="s">
        <v>1796</v>
      </c>
      <c r="B2564" s="3">
        <v>1099369</v>
      </c>
      <c r="C2564" s="3">
        <v>2</v>
      </c>
      <c r="D2564" s="62" t="s">
        <v>3992</v>
      </c>
      <c r="E2564" s="65">
        <v>27276677905</v>
      </c>
      <c r="F2564" s="63">
        <v>29129</v>
      </c>
      <c r="G2564" s="3"/>
      <c r="H2564" s="3"/>
      <c r="I2564" s="3">
        <v>45960060</v>
      </c>
      <c r="J2564" s="3" t="s">
        <v>5607</v>
      </c>
      <c r="K2564" s="64" t="s">
        <v>7489</v>
      </c>
      <c r="L2564" s="64"/>
      <c r="M2564" s="3" t="s">
        <v>5737</v>
      </c>
      <c r="N2564" s="3" t="s">
        <v>5738</v>
      </c>
      <c r="O2564" s="3" t="s">
        <v>8629</v>
      </c>
      <c r="P2564" s="3" t="s">
        <v>970</v>
      </c>
      <c r="Q2564" s="3" t="s">
        <v>5803</v>
      </c>
      <c r="R2564" s="3" t="s">
        <v>5812</v>
      </c>
      <c r="S2564" s="3" t="s">
        <v>6231</v>
      </c>
      <c r="T2564" s="63">
        <v>42278</v>
      </c>
      <c r="U2564" s="4" t="s">
        <v>6360</v>
      </c>
      <c r="V2564" s="4">
        <v>91982.68</v>
      </c>
      <c r="W2564" s="4">
        <v>11366.86</v>
      </c>
      <c r="X2564" s="4">
        <v>80615.820000000007</v>
      </c>
      <c r="AC2564" s="3">
        <v>45620251</v>
      </c>
      <c r="AD2564" s="3" t="s">
        <v>5696</v>
      </c>
      <c r="AE2564" s="64" t="s">
        <v>7486</v>
      </c>
    </row>
    <row r="2565" spans="1:31" s="54" customFormat="1" x14ac:dyDescent="0.25">
      <c r="A2565" s="61" t="s">
        <v>1797</v>
      </c>
      <c r="B2565" s="3">
        <v>1100521</v>
      </c>
      <c r="C2565" s="3">
        <v>1</v>
      </c>
      <c r="D2565" s="62" t="s">
        <v>3993</v>
      </c>
      <c r="E2565" s="65">
        <v>20109835081</v>
      </c>
      <c r="F2565" s="63">
        <v>19689</v>
      </c>
      <c r="G2565" s="3"/>
      <c r="H2565" s="3"/>
      <c r="I2565" s="3">
        <v>45190010</v>
      </c>
      <c r="J2565" s="3" t="s">
        <v>5608</v>
      </c>
      <c r="K2565" s="64" t="s">
        <v>7497</v>
      </c>
      <c r="L2565" s="64"/>
      <c r="M2565" s="3" t="s">
        <v>5736</v>
      </c>
      <c r="N2565" s="3" t="s">
        <v>5738</v>
      </c>
      <c r="O2565" s="3" t="s">
        <v>8629</v>
      </c>
      <c r="P2565" s="3" t="s">
        <v>417</v>
      </c>
      <c r="Q2565" s="3" t="s">
        <v>5803</v>
      </c>
      <c r="R2565" s="3" t="s">
        <v>5819</v>
      </c>
      <c r="S2565" s="3" t="s">
        <v>6251</v>
      </c>
      <c r="T2565" s="63">
        <v>39083</v>
      </c>
      <c r="U2565" s="4" t="s">
        <v>6360</v>
      </c>
      <c r="V2565" s="4">
        <v>86108.59</v>
      </c>
      <c r="W2565" s="4">
        <v>12728.25</v>
      </c>
      <c r="X2565" s="4">
        <v>73380.34</v>
      </c>
      <c r="AC2565" s="3">
        <v>45620020</v>
      </c>
      <c r="AD2565" s="3" t="s">
        <v>5686</v>
      </c>
      <c r="AE2565" s="64" t="s">
        <v>7486</v>
      </c>
    </row>
    <row r="2566" spans="1:31" s="54" customFormat="1" x14ac:dyDescent="0.25">
      <c r="A2566" s="61" t="s">
        <v>1798</v>
      </c>
      <c r="B2566" s="3">
        <v>1100534</v>
      </c>
      <c r="C2566" s="3">
        <v>1</v>
      </c>
      <c r="D2566" s="62" t="s">
        <v>3994</v>
      </c>
      <c r="E2566" s="65">
        <v>20117165842</v>
      </c>
      <c r="F2566" s="63">
        <v>20153</v>
      </c>
      <c r="G2566" s="3"/>
      <c r="H2566" s="3"/>
      <c r="I2566" s="3">
        <v>45960040</v>
      </c>
      <c r="J2566" s="3" t="s">
        <v>5596</v>
      </c>
      <c r="K2566" s="64" t="s">
        <v>7489</v>
      </c>
      <c r="L2566" s="64"/>
      <c r="M2566" s="3" t="s">
        <v>5736</v>
      </c>
      <c r="N2566" s="3" t="s">
        <v>5738</v>
      </c>
      <c r="O2566" s="3" t="s">
        <v>8629</v>
      </c>
      <c r="P2566" s="3" t="s">
        <v>5782</v>
      </c>
      <c r="Q2566" s="3" t="s">
        <v>5803</v>
      </c>
      <c r="R2566" s="3" t="s">
        <v>5819</v>
      </c>
      <c r="S2566" s="3" t="s">
        <v>6272</v>
      </c>
      <c r="T2566" s="63">
        <v>39083</v>
      </c>
      <c r="U2566" s="4" t="s">
        <v>6360</v>
      </c>
      <c r="V2566" s="4">
        <v>82737.23</v>
      </c>
      <c r="W2566" s="4">
        <v>14061.18</v>
      </c>
      <c r="X2566" s="4">
        <v>68676.05</v>
      </c>
      <c r="AC2566" s="3">
        <v>45620240</v>
      </c>
      <c r="AD2566" s="3" t="s">
        <v>5645</v>
      </c>
      <c r="AE2566" s="64" t="s">
        <v>7486</v>
      </c>
    </row>
    <row r="2567" spans="1:31" s="54" customFormat="1" x14ac:dyDescent="0.25">
      <c r="A2567" s="61" t="s">
        <v>1799</v>
      </c>
      <c r="B2567" s="3">
        <v>1100542</v>
      </c>
      <c r="C2567" s="3">
        <v>1</v>
      </c>
      <c r="D2567" s="62" t="s">
        <v>3995</v>
      </c>
      <c r="E2567" s="65">
        <v>20122573541</v>
      </c>
      <c r="F2567" s="63">
        <v>21383</v>
      </c>
      <c r="G2567" s="3"/>
      <c r="H2567" s="3"/>
      <c r="I2567" s="3">
        <v>45170500</v>
      </c>
      <c r="J2567" s="3" t="s">
        <v>5615</v>
      </c>
      <c r="K2567" s="64" t="s">
        <v>7501</v>
      </c>
      <c r="L2567" s="64"/>
      <c r="M2567" s="3" t="s">
        <v>5736</v>
      </c>
      <c r="N2567" s="3" t="s">
        <v>5738</v>
      </c>
      <c r="O2567" s="3" t="s">
        <v>8629</v>
      </c>
      <c r="P2567" s="3" t="s">
        <v>5749</v>
      </c>
      <c r="Q2567" s="3" t="s">
        <v>5803</v>
      </c>
      <c r="R2567" s="3" t="s">
        <v>5819</v>
      </c>
      <c r="S2567" s="3" t="s">
        <v>6233</v>
      </c>
      <c r="T2567" s="63">
        <v>39083</v>
      </c>
      <c r="U2567" s="4" t="s">
        <v>6360</v>
      </c>
      <c r="V2567" s="4">
        <v>87321.74</v>
      </c>
      <c r="W2567" s="4">
        <v>41985.41</v>
      </c>
      <c r="X2567" s="4">
        <v>45336.33</v>
      </c>
      <c r="AC2567" s="3">
        <v>45620020</v>
      </c>
      <c r="AD2567" s="3" t="s">
        <v>5686</v>
      </c>
      <c r="AE2567" s="64" t="s">
        <v>7486</v>
      </c>
    </row>
    <row r="2568" spans="1:31" s="54" customFormat="1" x14ac:dyDescent="0.25">
      <c r="A2568" s="61" t="s">
        <v>1800</v>
      </c>
      <c r="B2568" s="3">
        <v>1100546</v>
      </c>
      <c r="C2568" s="3">
        <v>1</v>
      </c>
      <c r="D2568" s="62" t="s">
        <v>3996</v>
      </c>
      <c r="E2568" s="65">
        <v>20124548501</v>
      </c>
      <c r="F2568" s="63">
        <v>21398</v>
      </c>
      <c r="G2568" s="3"/>
      <c r="H2568" s="3"/>
      <c r="I2568" s="3">
        <v>45960060</v>
      </c>
      <c r="J2568" s="3" t="s">
        <v>5607</v>
      </c>
      <c r="K2568" s="64" t="s">
        <v>7489</v>
      </c>
      <c r="L2568" s="64"/>
      <c r="M2568" s="3" t="s">
        <v>5736</v>
      </c>
      <c r="N2568" s="3" t="s">
        <v>5738</v>
      </c>
      <c r="O2568" s="3" t="s">
        <v>8629</v>
      </c>
      <c r="P2568" s="3" t="s">
        <v>5783</v>
      </c>
      <c r="Q2568" s="3" t="s">
        <v>5803</v>
      </c>
      <c r="R2568" s="3" t="s">
        <v>5819</v>
      </c>
      <c r="S2568" s="3" t="s">
        <v>6272</v>
      </c>
      <c r="T2568" s="63">
        <v>39083</v>
      </c>
      <c r="U2568" s="4" t="s">
        <v>6360</v>
      </c>
      <c r="V2568" s="4">
        <v>85102.15</v>
      </c>
      <c r="W2568" s="4">
        <v>12792.95</v>
      </c>
      <c r="X2568" s="4">
        <v>72309.2</v>
      </c>
      <c r="AC2568" s="3">
        <v>45620243</v>
      </c>
      <c r="AD2568" s="3" t="s">
        <v>5639</v>
      </c>
      <c r="AE2568" s="64" t="s">
        <v>7486</v>
      </c>
    </row>
    <row r="2569" spans="1:31" s="54" customFormat="1" x14ac:dyDescent="0.25">
      <c r="A2569" s="61" t="s">
        <v>1801</v>
      </c>
      <c r="B2569" s="3">
        <v>1100556</v>
      </c>
      <c r="C2569" s="3">
        <v>1</v>
      </c>
      <c r="D2569" s="62" t="s">
        <v>3997</v>
      </c>
      <c r="E2569" s="65">
        <v>20127270822</v>
      </c>
      <c r="F2569" s="63">
        <v>20800</v>
      </c>
      <c r="G2569" s="3"/>
      <c r="H2569" s="3"/>
      <c r="I2569" s="3">
        <v>45190010</v>
      </c>
      <c r="J2569" s="3" t="s">
        <v>5608</v>
      </c>
      <c r="K2569" s="64" t="s">
        <v>7497</v>
      </c>
      <c r="L2569" s="64"/>
      <c r="M2569" s="3" t="s">
        <v>5736</v>
      </c>
      <c r="N2569" s="3" t="s">
        <v>5738</v>
      </c>
      <c r="O2569" s="3" t="s">
        <v>8629</v>
      </c>
      <c r="P2569" s="3" t="s">
        <v>417</v>
      </c>
      <c r="Q2569" s="3" t="s">
        <v>5803</v>
      </c>
      <c r="R2569" s="3" t="s">
        <v>5819</v>
      </c>
      <c r="S2569" s="3" t="s">
        <v>6251</v>
      </c>
      <c r="T2569" s="63">
        <v>39083</v>
      </c>
      <c r="U2569" s="4" t="s">
        <v>6360</v>
      </c>
      <c r="V2569" s="4">
        <v>86108.59</v>
      </c>
      <c r="W2569" s="4">
        <v>12728.25</v>
      </c>
      <c r="X2569" s="4">
        <v>73380.34</v>
      </c>
      <c r="AC2569" s="3">
        <v>45620160</v>
      </c>
      <c r="AD2569" s="3" t="s">
        <v>5610</v>
      </c>
      <c r="AE2569" s="64" t="s">
        <v>7486</v>
      </c>
    </row>
    <row r="2570" spans="1:31" s="54" customFormat="1" x14ac:dyDescent="0.25">
      <c r="A2570" s="61" t="s">
        <v>1802</v>
      </c>
      <c r="B2570" s="3">
        <v>1100582</v>
      </c>
      <c r="C2570" s="3">
        <v>1</v>
      </c>
      <c r="D2570" s="62" t="s">
        <v>3998</v>
      </c>
      <c r="E2570" s="65">
        <v>20144311656</v>
      </c>
      <c r="F2570" s="63">
        <v>22394</v>
      </c>
      <c r="G2570" s="3"/>
      <c r="H2570" s="3"/>
      <c r="I2570" s="3">
        <v>45190010</v>
      </c>
      <c r="J2570" s="3" t="s">
        <v>5608</v>
      </c>
      <c r="K2570" s="64" t="s">
        <v>7497</v>
      </c>
      <c r="L2570" s="64"/>
      <c r="M2570" s="3" t="s">
        <v>5736</v>
      </c>
      <c r="N2570" s="3" t="s">
        <v>5738</v>
      </c>
      <c r="O2570" s="3" t="s">
        <v>8629</v>
      </c>
      <c r="P2570" s="3" t="s">
        <v>417</v>
      </c>
      <c r="Q2570" s="3" t="s">
        <v>5803</v>
      </c>
      <c r="R2570" s="3" t="s">
        <v>5819</v>
      </c>
      <c r="S2570" s="3" t="s">
        <v>6251</v>
      </c>
      <c r="T2570" s="63">
        <v>39083</v>
      </c>
      <c r="U2570" s="4" t="s">
        <v>6360</v>
      </c>
      <c r="V2570" s="4">
        <v>86108.59</v>
      </c>
      <c r="W2570" s="4">
        <v>14756.59</v>
      </c>
      <c r="X2570" s="4">
        <v>71352</v>
      </c>
      <c r="AC2570" s="3">
        <v>45620252</v>
      </c>
      <c r="AD2570" s="3" t="s">
        <v>5679</v>
      </c>
      <c r="AE2570" s="64" t="s">
        <v>7486</v>
      </c>
    </row>
    <row r="2571" spans="1:31" s="54" customFormat="1" x14ac:dyDescent="0.25">
      <c r="A2571" s="61" t="s">
        <v>1803</v>
      </c>
      <c r="B2571" s="3">
        <v>1100586</v>
      </c>
      <c r="C2571" s="3">
        <v>1</v>
      </c>
      <c r="D2571" s="62" t="s">
        <v>3999</v>
      </c>
      <c r="E2571" s="65">
        <v>20148541850</v>
      </c>
      <c r="F2571" s="63">
        <v>22646</v>
      </c>
      <c r="G2571" s="3"/>
      <c r="H2571" s="3"/>
      <c r="I2571" s="3">
        <v>45960000</v>
      </c>
      <c r="J2571" s="3" t="s">
        <v>5612</v>
      </c>
      <c r="K2571" s="64" t="s">
        <v>7489</v>
      </c>
      <c r="L2571" s="64"/>
      <c r="M2571" s="3" t="s">
        <v>5736</v>
      </c>
      <c r="N2571" s="3" t="s">
        <v>5738</v>
      </c>
      <c r="O2571" s="3" t="s">
        <v>8629</v>
      </c>
      <c r="P2571" s="3" t="s">
        <v>5782</v>
      </c>
      <c r="Q2571" s="3" t="s">
        <v>5803</v>
      </c>
      <c r="R2571" s="3" t="s">
        <v>5819</v>
      </c>
      <c r="S2571" s="3" t="s">
        <v>6272</v>
      </c>
      <c r="T2571" s="63">
        <v>39083</v>
      </c>
      <c r="U2571" s="4" t="s">
        <v>6360</v>
      </c>
      <c r="V2571" s="4">
        <v>82737.23</v>
      </c>
      <c r="W2571" s="4">
        <v>45784.1</v>
      </c>
      <c r="X2571" s="4">
        <v>36953.129999999997</v>
      </c>
      <c r="AC2571" s="3">
        <v>45620010</v>
      </c>
      <c r="AD2571" s="3" t="s">
        <v>5628</v>
      </c>
      <c r="AE2571" s="64" t="s">
        <v>7486</v>
      </c>
    </row>
    <row r="2572" spans="1:31" s="54" customFormat="1" x14ac:dyDescent="0.25">
      <c r="A2572" s="61" t="s">
        <v>1804</v>
      </c>
      <c r="B2572" s="3">
        <v>1100587</v>
      </c>
      <c r="C2572" s="3">
        <v>1</v>
      </c>
      <c r="D2572" s="62" t="s">
        <v>4000</v>
      </c>
      <c r="E2572" s="65">
        <v>20148849421</v>
      </c>
      <c r="F2572" s="63">
        <v>22831</v>
      </c>
      <c r="G2572" s="3"/>
      <c r="H2572" s="3"/>
      <c r="I2572" s="3">
        <v>45190010</v>
      </c>
      <c r="J2572" s="3" t="s">
        <v>5608</v>
      </c>
      <c r="K2572" s="64" t="s">
        <v>7497</v>
      </c>
      <c r="L2572" s="64"/>
      <c r="M2572" s="3" t="s">
        <v>5736</v>
      </c>
      <c r="N2572" s="3" t="s">
        <v>5738</v>
      </c>
      <c r="O2572" s="3" t="s">
        <v>8629</v>
      </c>
      <c r="P2572" s="3" t="s">
        <v>417</v>
      </c>
      <c r="Q2572" s="3" t="s">
        <v>5803</v>
      </c>
      <c r="R2572" s="3" t="s">
        <v>5819</v>
      </c>
      <c r="S2572" s="3" t="s">
        <v>6251</v>
      </c>
      <c r="T2572" s="63">
        <v>39083</v>
      </c>
      <c r="U2572" s="4" t="s">
        <v>6360</v>
      </c>
      <c r="V2572" s="4">
        <v>101453.59</v>
      </c>
      <c r="W2572" s="4">
        <v>14656.59</v>
      </c>
      <c r="X2572" s="4">
        <v>86797</v>
      </c>
      <c r="AC2572" s="3">
        <v>45620240</v>
      </c>
      <c r="AD2572" s="3" t="s">
        <v>5645</v>
      </c>
      <c r="AE2572" s="64" t="s">
        <v>7486</v>
      </c>
    </row>
    <row r="2573" spans="1:31" s="54" customFormat="1" x14ac:dyDescent="0.25">
      <c r="A2573" s="61" t="s">
        <v>1805</v>
      </c>
      <c r="B2573" s="3">
        <v>1100588</v>
      </c>
      <c r="C2573" s="3">
        <v>1</v>
      </c>
      <c r="D2573" s="62" t="s">
        <v>4001</v>
      </c>
      <c r="E2573" s="65">
        <v>20160330628</v>
      </c>
      <c r="F2573" s="63">
        <v>22887</v>
      </c>
      <c r="G2573" s="3"/>
      <c r="H2573" s="3"/>
      <c r="I2573" s="3">
        <v>45190010</v>
      </c>
      <c r="J2573" s="3" t="s">
        <v>5608</v>
      </c>
      <c r="K2573" s="64" t="s">
        <v>7497</v>
      </c>
      <c r="L2573" s="64"/>
      <c r="M2573" s="3" t="s">
        <v>5736</v>
      </c>
      <c r="N2573" s="3" t="s">
        <v>5738</v>
      </c>
      <c r="O2573" s="3" t="s">
        <v>8629</v>
      </c>
      <c r="P2573" s="3" t="s">
        <v>581</v>
      </c>
      <c r="Q2573" s="3" t="s">
        <v>5803</v>
      </c>
      <c r="R2573" s="3" t="s">
        <v>5819</v>
      </c>
      <c r="S2573" s="3" t="s">
        <v>6235</v>
      </c>
      <c r="T2573" s="63">
        <v>39083</v>
      </c>
      <c r="U2573" s="4" t="s">
        <v>6360</v>
      </c>
      <c r="V2573" s="4">
        <v>81814.14</v>
      </c>
      <c r="W2573" s="4">
        <v>12355.26</v>
      </c>
      <c r="X2573" s="4">
        <v>69458.880000000005</v>
      </c>
      <c r="AC2573" s="3">
        <v>45010610</v>
      </c>
      <c r="AD2573" s="3" t="s">
        <v>301</v>
      </c>
      <c r="AE2573" s="64" t="s">
        <v>7488</v>
      </c>
    </row>
    <row r="2574" spans="1:31" s="54" customFormat="1" x14ac:dyDescent="0.25">
      <c r="A2574" s="61" t="s">
        <v>1806</v>
      </c>
      <c r="B2574" s="3">
        <v>1100608</v>
      </c>
      <c r="C2574" s="3">
        <v>1</v>
      </c>
      <c r="D2574" s="62" t="s">
        <v>4002</v>
      </c>
      <c r="E2574" s="65">
        <v>20174638943</v>
      </c>
      <c r="F2574" s="63">
        <v>24207</v>
      </c>
      <c r="G2574" s="3"/>
      <c r="H2574" s="3"/>
      <c r="I2574" s="3">
        <v>45960000</v>
      </c>
      <c r="J2574" s="3" t="s">
        <v>5612</v>
      </c>
      <c r="K2574" s="64" t="s">
        <v>7489</v>
      </c>
      <c r="L2574" s="64"/>
      <c r="M2574" s="3" t="s">
        <v>5736</v>
      </c>
      <c r="N2574" s="3" t="s">
        <v>5738</v>
      </c>
      <c r="O2574" s="3" t="s">
        <v>8629</v>
      </c>
      <c r="P2574" s="3" t="s">
        <v>5787</v>
      </c>
      <c r="Q2574" s="3" t="s">
        <v>5803</v>
      </c>
      <c r="R2574" s="3" t="s">
        <v>5819</v>
      </c>
      <c r="S2574" s="3" t="s">
        <v>6246</v>
      </c>
      <c r="T2574" s="63">
        <v>39083</v>
      </c>
      <c r="U2574" s="4" t="s">
        <v>6360</v>
      </c>
      <c r="V2574" s="4">
        <v>95998.8</v>
      </c>
      <c r="W2574" s="4">
        <v>38295.18</v>
      </c>
      <c r="X2574" s="4">
        <v>57703.62</v>
      </c>
      <c r="AC2574" s="3">
        <v>45630030</v>
      </c>
      <c r="AD2574" s="3" t="s">
        <v>5668</v>
      </c>
      <c r="AE2574" s="64" t="s">
        <v>7488</v>
      </c>
    </row>
    <row r="2575" spans="1:31" s="54" customFormat="1" x14ac:dyDescent="0.25">
      <c r="A2575" s="61" t="s">
        <v>1807</v>
      </c>
      <c r="B2575" s="3">
        <v>1100626</v>
      </c>
      <c r="C2575" s="3">
        <v>1</v>
      </c>
      <c r="D2575" s="62" t="s">
        <v>4003</v>
      </c>
      <c r="E2575" s="65">
        <v>20204834777</v>
      </c>
      <c r="F2575" s="63">
        <v>25259</v>
      </c>
      <c r="G2575" s="3"/>
      <c r="H2575" s="3"/>
      <c r="I2575" s="3">
        <v>45190010</v>
      </c>
      <c r="J2575" s="3" t="s">
        <v>5608</v>
      </c>
      <c r="K2575" s="64" t="s">
        <v>7497</v>
      </c>
      <c r="L2575" s="64"/>
      <c r="M2575" s="3" t="s">
        <v>5736</v>
      </c>
      <c r="N2575" s="3" t="s">
        <v>5738</v>
      </c>
      <c r="O2575" s="3" t="s">
        <v>8629</v>
      </c>
      <c r="P2575" s="3" t="s">
        <v>417</v>
      </c>
      <c r="Q2575" s="3" t="s">
        <v>5803</v>
      </c>
      <c r="R2575" s="3" t="s">
        <v>5819</v>
      </c>
      <c r="S2575" s="3" t="s">
        <v>6251</v>
      </c>
      <c r="T2575" s="63">
        <v>39083</v>
      </c>
      <c r="U2575" s="4" t="s">
        <v>6360</v>
      </c>
      <c r="V2575" s="4">
        <v>86108.59</v>
      </c>
      <c r="W2575" s="4">
        <v>40169.629999999997</v>
      </c>
      <c r="X2575" s="4">
        <v>45938.96</v>
      </c>
      <c r="AC2575" s="3">
        <v>45010610</v>
      </c>
      <c r="AD2575" s="3" t="s">
        <v>301</v>
      </c>
      <c r="AE2575" s="64" t="s">
        <v>7488</v>
      </c>
    </row>
    <row r="2576" spans="1:31" s="54" customFormat="1" x14ac:dyDescent="0.25">
      <c r="A2576" s="61" t="s">
        <v>1808</v>
      </c>
      <c r="B2576" s="3">
        <v>1100639</v>
      </c>
      <c r="C2576" s="3">
        <v>1</v>
      </c>
      <c r="D2576" s="62" t="s">
        <v>4004</v>
      </c>
      <c r="E2576" s="65">
        <v>20222978018</v>
      </c>
      <c r="F2576" s="63">
        <v>26182</v>
      </c>
      <c r="G2576" s="3"/>
      <c r="H2576" s="3"/>
      <c r="I2576" s="3">
        <v>45960060</v>
      </c>
      <c r="J2576" s="3" t="s">
        <v>5607</v>
      </c>
      <c r="K2576" s="64" t="s">
        <v>7489</v>
      </c>
      <c r="L2576" s="64"/>
      <c r="M2576" s="3" t="s">
        <v>5737</v>
      </c>
      <c r="N2576" s="3" t="s">
        <v>5738</v>
      </c>
      <c r="O2576" s="3" t="s">
        <v>8629</v>
      </c>
      <c r="P2576" s="3" t="s">
        <v>117</v>
      </c>
      <c r="Q2576" s="3" t="s">
        <v>5803</v>
      </c>
      <c r="R2576" s="3" t="s">
        <v>5819</v>
      </c>
      <c r="S2576" s="3" t="s">
        <v>6242</v>
      </c>
      <c r="T2576" s="63">
        <v>39083</v>
      </c>
      <c r="U2576" s="4" t="s">
        <v>6360</v>
      </c>
      <c r="V2576" s="4">
        <v>96927.8</v>
      </c>
      <c r="W2576" s="4">
        <v>15092.14</v>
      </c>
      <c r="X2576" s="4">
        <v>81835.66</v>
      </c>
      <c r="AC2576" s="3">
        <v>45010160</v>
      </c>
      <c r="AD2576" s="3" t="s">
        <v>5683</v>
      </c>
      <c r="AE2576" s="64" t="s">
        <v>7488</v>
      </c>
    </row>
    <row r="2577" spans="1:31" s="54" customFormat="1" x14ac:dyDescent="0.25">
      <c r="A2577" s="61" t="s">
        <v>1809</v>
      </c>
      <c r="B2577" s="3">
        <v>1100648</v>
      </c>
      <c r="C2577" s="3">
        <v>1</v>
      </c>
      <c r="D2577" s="62" t="s">
        <v>4005</v>
      </c>
      <c r="E2577" s="65">
        <v>20254744299</v>
      </c>
      <c r="F2577" s="63">
        <v>28017</v>
      </c>
      <c r="G2577" s="3"/>
      <c r="H2577" s="3"/>
      <c r="I2577" s="3">
        <v>45190010</v>
      </c>
      <c r="J2577" s="3" t="s">
        <v>5608</v>
      </c>
      <c r="K2577" s="64" t="s">
        <v>7497</v>
      </c>
      <c r="L2577" s="64"/>
      <c r="M2577" s="3" t="s">
        <v>5736</v>
      </c>
      <c r="N2577" s="3" t="s">
        <v>5738</v>
      </c>
      <c r="O2577" s="3" t="s">
        <v>8629</v>
      </c>
      <c r="P2577" s="3" t="s">
        <v>417</v>
      </c>
      <c r="Q2577" s="3" t="s">
        <v>5803</v>
      </c>
      <c r="R2577" s="3" t="s">
        <v>5819</v>
      </c>
      <c r="S2577" s="3" t="s">
        <v>6251</v>
      </c>
      <c r="T2577" s="63">
        <v>39083</v>
      </c>
      <c r="U2577" s="4" t="s">
        <v>6360</v>
      </c>
      <c r="V2577" s="4">
        <v>101453.59</v>
      </c>
      <c r="W2577" s="4">
        <v>30891.77</v>
      </c>
      <c r="X2577" s="4">
        <v>70561.820000000007</v>
      </c>
      <c r="AC2577" s="3">
        <v>45010160</v>
      </c>
      <c r="AD2577" s="3" t="s">
        <v>5683</v>
      </c>
      <c r="AE2577" s="64" t="s">
        <v>7488</v>
      </c>
    </row>
    <row r="2578" spans="1:31" s="54" customFormat="1" x14ac:dyDescent="0.25">
      <c r="A2578" s="61" t="s">
        <v>1810</v>
      </c>
      <c r="B2578" s="3">
        <v>1100672</v>
      </c>
      <c r="C2578" s="3">
        <v>1</v>
      </c>
      <c r="D2578" s="62" t="s">
        <v>4006</v>
      </c>
      <c r="E2578" s="65">
        <v>20928867480</v>
      </c>
      <c r="F2578" s="63">
        <v>29202</v>
      </c>
      <c r="G2578" s="3"/>
      <c r="H2578" s="3"/>
      <c r="I2578" s="3">
        <v>45190010</v>
      </c>
      <c r="J2578" s="3" t="s">
        <v>5608</v>
      </c>
      <c r="K2578" s="64" t="s">
        <v>7497</v>
      </c>
      <c r="L2578" s="64"/>
      <c r="M2578" s="3" t="s">
        <v>5737</v>
      </c>
      <c r="N2578" s="3" t="s">
        <v>5738</v>
      </c>
      <c r="O2578" s="3" t="s">
        <v>8629</v>
      </c>
      <c r="P2578" s="3" t="s">
        <v>417</v>
      </c>
      <c r="Q2578" s="3" t="s">
        <v>5803</v>
      </c>
      <c r="R2578" s="3" t="s">
        <v>5819</v>
      </c>
      <c r="S2578" s="3" t="s">
        <v>6251</v>
      </c>
      <c r="T2578" s="63">
        <v>39083</v>
      </c>
      <c r="U2578" s="4" t="s">
        <v>6360</v>
      </c>
      <c r="V2578" s="4">
        <v>86108.59</v>
      </c>
      <c r="W2578" s="4">
        <v>22112.25</v>
      </c>
      <c r="X2578" s="4">
        <v>63996.34</v>
      </c>
      <c r="AC2578" s="3">
        <v>45010160</v>
      </c>
      <c r="AD2578" s="3" t="s">
        <v>5683</v>
      </c>
      <c r="AE2578" s="64" t="s">
        <v>7488</v>
      </c>
    </row>
    <row r="2579" spans="1:31" s="54" customFormat="1" x14ac:dyDescent="0.25">
      <c r="A2579" s="61" t="s">
        <v>1811</v>
      </c>
      <c r="B2579" s="3">
        <v>1100674</v>
      </c>
      <c r="C2579" s="3">
        <v>1</v>
      </c>
      <c r="D2579" s="62" t="s">
        <v>4007</v>
      </c>
      <c r="E2579" s="65">
        <v>20929271492</v>
      </c>
      <c r="F2579" s="63">
        <v>20609</v>
      </c>
      <c r="G2579" s="3"/>
      <c r="H2579" s="3"/>
      <c r="I2579" s="3">
        <v>45190010</v>
      </c>
      <c r="J2579" s="3" t="s">
        <v>5608</v>
      </c>
      <c r="K2579" s="64" t="s">
        <v>7497</v>
      </c>
      <c r="L2579" s="64"/>
      <c r="M2579" s="3" t="s">
        <v>5736</v>
      </c>
      <c r="N2579" s="3" t="s">
        <v>5738</v>
      </c>
      <c r="O2579" s="3" t="s">
        <v>8629</v>
      </c>
      <c r="P2579" s="3" t="s">
        <v>581</v>
      </c>
      <c r="Q2579" s="3" t="s">
        <v>5803</v>
      </c>
      <c r="R2579" s="3" t="s">
        <v>5819</v>
      </c>
      <c r="S2579" s="3" t="s">
        <v>6235</v>
      </c>
      <c r="T2579" s="63">
        <v>39083</v>
      </c>
      <c r="U2579" s="4" t="s">
        <v>6360</v>
      </c>
      <c r="V2579" s="4">
        <v>81814.14</v>
      </c>
      <c r="W2579" s="4">
        <v>12065.56</v>
      </c>
      <c r="X2579" s="4">
        <v>69748.58</v>
      </c>
      <c r="AC2579" s="3">
        <v>45960040</v>
      </c>
      <c r="AD2579" s="3" t="s">
        <v>5596</v>
      </c>
      <c r="AE2579" s="64" t="s">
        <v>7489</v>
      </c>
    </row>
    <row r="2580" spans="1:31" s="54" customFormat="1" x14ac:dyDescent="0.25">
      <c r="A2580" s="61" t="s">
        <v>1812</v>
      </c>
      <c r="B2580" s="3">
        <v>1100678</v>
      </c>
      <c r="C2580" s="3">
        <v>1</v>
      </c>
      <c r="D2580" s="62" t="s">
        <v>4008</v>
      </c>
      <c r="E2580" s="65">
        <v>20930619079</v>
      </c>
      <c r="F2580" s="63">
        <v>17769</v>
      </c>
      <c r="G2580" s="3"/>
      <c r="H2580" s="3"/>
      <c r="I2580" s="3">
        <v>45960000</v>
      </c>
      <c r="J2580" s="3" t="s">
        <v>5612</v>
      </c>
      <c r="K2580" s="64" t="s">
        <v>7489</v>
      </c>
      <c r="L2580" s="64"/>
      <c r="M2580" s="3" t="s">
        <v>5736</v>
      </c>
      <c r="N2580" s="3" t="s">
        <v>5738</v>
      </c>
      <c r="O2580" s="3" t="s">
        <v>8629</v>
      </c>
      <c r="P2580" s="3" t="s">
        <v>5783</v>
      </c>
      <c r="Q2580" s="3" t="s">
        <v>5803</v>
      </c>
      <c r="R2580" s="3" t="s">
        <v>5819</v>
      </c>
      <c r="S2580" s="3" t="s">
        <v>6272</v>
      </c>
      <c r="T2580" s="63">
        <v>39083</v>
      </c>
      <c r="U2580" s="4" t="s">
        <v>6360</v>
      </c>
      <c r="V2580" s="4">
        <v>86392.15</v>
      </c>
      <c r="W2580" s="4">
        <v>14734.27</v>
      </c>
      <c r="X2580" s="4">
        <v>71657.88</v>
      </c>
      <c r="AC2580" s="3">
        <v>45960040</v>
      </c>
      <c r="AD2580" s="3" t="s">
        <v>5596</v>
      </c>
      <c r="AE2580" s="64" t="s">
        <v>7489</v>
      </c>
    </row>
    <row r="2581" spans="1:31" s="54" customFormat="1" x14ac:dyDescent="0.25">
      <c r="A2581" s="61" t="s">
        <v>1813</v>
      </c>
      <c r="B2581" s="3">
        <v>1100680</v>
      </c>
      <c r="C2581" s="3">
        <v>1</v>
      </c>
      <c r="D2581" s="62" t="s">
        <v>4009</v>
      </c>
      <c r="E2581" s="65">
        <v>20931144708</v>
      </c>
      <c r="F2581" s="63">
        <v>24996</v>
      </c>
      <c r="G2581" s="3"/>
      <c r="H2581" s="3"/>
      <c r="I2581" s="3">
        <v>45340000</v>
      </c>
      <c r="J2581" s="3" t="s">
        <v>287</v>
      </c>
      <c r="K2581" s="64" t="s">
        <v>7503</v>
      </c>
      <c r="L2581" s="64"/>
      <c r="M2581" s="3" t="s">
        <v>5736</v>
      </c>
      <c r="N2581" s="3" t="s">
        <v>5738</v>
      </c>
      <c r="O2581" s="3" t="s">
        <v>8629</v>
      </c>
      <c r="P2581" s="3" t="s">
        <v>5783</v>
      </c>
      <c r="Q2581" s="3" t="s">
        <v>5803</v>
      </c>
      <c r="R2581" s="3" t="s">
        <v>5819</v>
      </c>
      <c r="S2581" s="3" t="s">
        <v>6272</v>
      </c>
      <c r="T2581" s="63">
        <v>39083</v>
      </c>
      <c r="U2581" s="4" t="s">
        <v>6360</v>
      </c>
      <c r="V2581" s="4">
        <v>90763.4</v>
      </c>
      <c r="W2581" s="4">
        <v>15330.25</v>
      </c>
      <c r="X2581" s="4">
        <v>75433.149999999994</v>
      </c>
      <c r="AC2581" s="3">
        <v>45960060</v>
      </c>
      <c r="AD2581" s="3" t="s">
        <v>5607</v>
      </c>
      <c r="AE2581" s="64" t="s">
        <v>7489</v>
      </c>
    </row>
    <row r="2582" spans="1:31" s="54" customFormat="1" x14ac:dyDescent="0.25">
      <c r="A2582" s="61" t="s">
        <v>1815</v>
      </c>
      <c r="B2582" s="3">
        <v>1100689</v>
      </c>
      <c r="C2582" s="3">
        <v>1</v>
      </c>
      <c r="D2582" s="62" t="s">
        <v>4011</v>
      </c>
      <c r="E2582" s="65">
        <v>20937694793</v>
      </c>
      <c r="F2582" s="63">
        <v>21879</v>
      </c>
      <c r="G2582" s="3"/>
      <c r="H2582" s="3"/>
      <c r="I2582" s="3">
        <v>45620131</v>
      </c>
      <c r="J2582" s="3" t="s">
        <v>5624</v>
      </c>
      <c r="K2582" s="64" t="s">
        <v>7486</v>
      </c>
      <c r="L2582" s="64"/>
      <c r="M2582" s="3" t="s">
        <v>5736</v>
      </c>
      <c r="N2582" s="3" t="s">
        <v>5738</v>
      </c>
      <c r="O2582" s="3" t="s">
        <v>8629</v>
      </c>
      <c r="P2582" s="3" t="s">
        <v>5782</v>
      </c>
      <c r="Q2582" s="3" t="s">
        <v>5803</v>
      </c>
      <c r="R2582" s="3" t="s">
        <v>5819</v>
      </c>
      <c r="S2582" s="3" t="s">
        <v>6278</v>
      </c>
      <c r="T2582" s="63">
        <v>39083</v>
      </c>
      <c r="U2582" s="4" t="s">
        <v>6360</v>
      </c>
      <c r="V2582" s="4">
        <v>93149.11</v>
      </c>
      <c r="W2582" s="4">
        <v>15408.86</v>
      </c>
      <c r="X2582" s="4">
        <v>77740.25</v>
      </c>
      <c r="AC2582" s="3">
        <v>45960060</v>
      </c>
      <c r="AD2582" s="3" t="s">
        <v>5607</v>
      </c>
      <c r="AE2582" s="64" t="s">
        <v>7489</v>
      </c>
    </row>
    <row r="2583" spans="1:31" s="54" customFormat="1" x14ac:dyDescent="0.25">
      <c r="A2583" s="61" t="s">
        <v>1816</v>
      </c>
      <c r="B2583" s="3">
        <v>1100709</v>
      </c>
      <c r="C2583" s="3">
        <v>1</v>
      </c>
      <c r="D2583" s="62" t="s">
        <v>4012</v>
      </c>
      <c r="E2583" s="65">
        <v>23108098414</v>
      </c>
      <c r="F2583" s="63">
        <v>19467</v>
      </c>
      <c r="G2583" s="3"/>
      <c r="H2583" s="3"/>
      <c r="I2583" s="3">
        <v>45980250</v>
      </c>
      <c r="J2583" s="3" t="s">
        <v>5636</v>
      </c>
      <c r="K2583" s="64" t="s">
        <v>7493</v>
      </c>
      <c r="L2583" s="64"/>
      <c r="M2583" s="3" t="s">
        <v>5737</v>
      </c>
      <c r="N2583" s="3" t="s">
        <v>5738</v>
      </c>
      <c r="O2583" s="3" t="s">
        <v>8629</v>
      </c>
      <c r="P2583" s="3" t="s">
        <v>105</v>
      </c>
      <c r="Q2583" s="3" t="s">
        <v>5803</v>
      </c>
      <c r="R2583" s="3" t="s">
        <v>5819</v>
      </c>
      <c r="S2583" s="3" t="s">
        <v>6256</v>
      </c>
      <c r="T2583" s="63">
        <v>39083</v>
      </c>
      <c r="U2583" s="4" t="s">
        <v>6360</v>
      </c>
      <c r="V2583" s="4">
        <v>88574.67</v>
      </c>
      <c r="W2583" s="4">
        <v>24792.26</v>
      </c>
      <c r="X2583" s="4">
        <v>63782.41</v>
      </c>
      <c r="AC2583" s="3">
        <v>45960060</v>
      </c>
      <c r="AD2583" s="3" t="s">
        <v>5607</v>
      </c>
      <c r="AE2583" s="64" t="s">
        <v>7489</v>
      </c>
    </row>
    <row r="2584" spans="1:31" s="54" customFormat="1" x14ac:dyDescent="0.25">
      <c r="A2584" s="61" t="s">
        <v>1817</v>
      </c>
      <c r="B2584" s="3">
        <v>1100730</v>
      </c>
      <c r="C2584" s="3">
        <v>1</v>
      </c>
      <c r="D2584" s="62" t="s">
        <v>4013</v>
      </c>
      <c r="E2584" s="65">
        <v>23127668914</v>
      </c>
      <c r="F2584" s="63">
        <v>20769</v>
      </c>
      <c r="G2584" s="3"/>
      <c r="H2584" s="3"/>
      <c r="I2584" s="3">
        <v>45960060</v>
      </c>
      <c r="J2584" s="3" t="s">
        <v>5607</v>
      </c>
      <c r="K2584" s="64" t="s">
        <v>7489</v>
      </c>
      <c r="L2584" s="64"/>
      <c r="M2584" s="3" t="s">
        <v>5737</v>
      </c>
      <c r="N2584" s="3" t="s">
        <v>5738</v>
      </c>
      <c r="O2584" s="3" t="s">
        <v>8629</v>
      </c>
      <c r="P2584" s="3" t="s">
        <v>578</v>
      </c>
      <c r="Q2584" s="3" t="s">
        <v>5803</v>
      </c>
      <c r="R2584" s="3" t="s">
        <v>5819</v>
      </c>
      <c r="S2584" s="3" t="s">
        <v>6230</v>
      </c>
      <c r="T2584" s="63">
        <v>39083</v>
      </c>
      <c r="U2584" s="4" t="s">
        <v>6360</v>
      </c>
      <c r="V2584" s="4">
        <v>83761.850000000006</v>
      </c>
      <c r="W2584" s="4">
        <v>14242.15</v>
      </c>
      <c r="X2584" s="4">
        <v>69519.7</v>
      </c>
      <c r="AC2584" s="3">
        <v>45960000</v>
      </c>
      <c r="AD2584" s="3" t="s">
        <v>5612</v>
      </c>
      <c r="AE2584" s="64" t="s">
        <v>7489</v>
      </c>
    </row>
    <row r="2585" spans="1:31" s="54" customFormat="1" x14ac:dyDescent="0.25">
      <c r="A2585" s="61" t="s">
        <v>1818</v>
      </c>
      <c r="B2585" s="3">
        <v>1100779</v>
      </c>
      <c r="C2585" s="3">
        <v>1</v>
      </c>
      <c r="D2585" s="62" t="s">
        <v>4014</v>
      </c>
      <c r="E2585" s="65">
        <v>23169402744</v>
      </c>
      <c r="F2585" s="63">
        <v>23301</v>
      </c>
      <c r="G2585" s="3"/>
      <c r="H2585" s="3"/>
      <c r="I2585" s="3">
        <v>45960060</v>
      </c>
      <c r="J2585" s="3" t="s">
        <v>5607</v>
      </c>
      <c r="K2585" s="64" t="s">
        <v>7489</v>
      </c>
      <c r="L2585" s="64"/>
      <c r="M2585" s="3" t="s">
        <v>5737</v>
      </c>
      <c r="N2585" s="3" t="s">
        <v>5738</v>
      </c>
      <c r="O2585" s="3" t="s">
        <v>8629</v>
      </c>
      <c r="P2585" s="3" t="s">
        <v>5749</v>
      </c>
      <c r="Q2585" s="3" t="s">
        <v>5803</v>
      </c>
      <c r="R2585" s="3" t="s">
        <v>5819</v>
      </c>
      <c r="S2585" s="3" t="s">
        <v>6296</v>
      </c>
      <c r="T2585" s="63">
        <v>39083</v>
      </c>
      <c r="U2585" s="4" t="s">
        <v>6360</v>
      </c>
      <c r="V2585" s="4">
        <v>81973.740000000005</v>
      </c>
      <c r="W2585" s="4">
        <v>14881.6</v>
      </c>
      <c r="X2585" s="4">
        <v>67092.14</v>
      </c>
      <c r="AC2585" s="3">
        <v>45960060</v>
      </c>
      <c r="AD2585" s="3" t="s">
        <v>5607</v>
      </c>
      <c r="AE2585" s="64" t="s">
        <v>7489</v>
      </c>
    </row>
    <row r="2586" spans="1:31" s="54" customFormat="1" x14ac:dyDescent="0.25">
      <c r="A2586" s="61" t="s">
        <v>1819</v>
      </c>
      <c r="B2586" s="3">
        <v>1100787</v>
      </c>
      <c r="C2586" s="3">
        <v>1</v>
      </c>
      <c r="D2586" s="62" t="s">
        <v>4015</v>
      </c>
      <c r="E2586" s="65">
        <v>23172753604</v>
      </c>
      <c r="F2586" s="63">
        <v>23806</v>
      </c>
      <c r="G2586" s="3"/>
      <c r="H2586" s="3"/>
      <c r="I2586" s="3">
        <v>45190010</v>
      </c>
      <c r="J2586" s="3" t="s">
        <v>5608</v>
      </c>
      <c r="K2586" s="64" t="s">
        <v>7497</v>
      </c>
      <c r="L2586" s="64"/>
      <c r="M2586" s="3" t="s">
        <v>5737</v>
      </c>
      <c r="N2586" s="3" t="s">
        <v>5738</v>
      </c>
      <c r="O2586" s="3" t="s">
        <v>8629</v>
      </c>
      <c r="P2586" s="3" t="s">
        <v>581</v>
      </c>
      <c r="Q2586" s="3" t="s">
        <v>5803</v>
      </c>
      <c r="R2586" s="3" t="s">
        <v>5819</v>
      </c>
      <c r="S2586" s="3" t="s">
        <v>6235</v>
      </c>
      <c r="T2586" s="63">
        <v>39083</v>
      </c>
      <c r="U2586" s="4" t="s">
        <v>6360</v>
      </c>
      <c r="V2586" s="4">
        <v>81814.14</v>
      </c>
      <c r="W2586" s="4">
        <v>41283.74</v>
      </c>
      <c r="X2586" s="4">
        <v>40530.400000000001</v>
      </c>
      <c r="AC2586" s="3">
        <v>45960060</v>
      </c>
      <c r="AD2586" s="3" t="s">
        <v>5607</v>
      </c>
      <c r="AE2586" s="64" t="s">
        <v>7489</v>
      </c>
    </row>
    <row r="2587" spans="1:31" s="54" customFormat="1" x14ac:dyDescent="0.25">
      <c r="A2587" s="61" t="s">
        <v>1820</v>
      </c>
      <c r="B2587" s="3">
        <v>1100795</v>
      </c>
      <c r="C2587" s="3">
        <v>1</v>
      </c>
      <c r="D2587" s="62" t="s">
        <v>4016</v>
      </c>
      <c r="E2587" s="65">
        <v>23178863754</v>
      </c>
      <c r="F2587" s="63">
        <v>24463</v>
      </c>
      <c r="G2587" s="3"/>
      <c r="H2587" s="3"/>
      <c r="I2587" s="3">
        <v>45190010</v>
      </c>
      <c r="J2587" s="3" t="s">
        <v>5608</v>
      </c>
      <c r="K2587" s="64" t="s">
        <v>7497</v>
      </c>
      <c r="L2587" s="64"/>
      <c r="M2587" s="3" t="s">
        <v>5737</v>
      </c>
      <c r="N2587" s="3" t="s">
        <v>5738</v>
      </c>
      <c r="O2587" s="3" t="s">
        <v>8629</v>
      </c>
      <c r="P2587" s="3" t="s">
        <v>117</v>
      </c>
      <c r="Q2587" s="3" t="s">
        <v>5803</v>
      </c>
      <c r="R2587" s="3" t="s">
        <v>5819</v>
      </c>
      <c r="S2587" s="3" t="s">
        <v>6251</v>
      </c>
      <c r="T2587" s="63">
        <v>39083</v>
      </c>
      <c r="U2587" s="4" t="s">
        <v>6360</v>
      </c>
      <c r="V2587" s="4">
        <v>88574.67</v>
      </c>
      <c r="W2587" s="4">
        <v>15092.14</v>
      </c>
      <c r="X2587" s="4">
        <v>73482.53</v>
      </c>
      <c r="AC2587" s="3">
        <v>45960000</v>
      </c>
      <c r="AD2587" s="3" t="s">
        <v>5612</v>
      </c>
      <c r="AE2587" s="64" t="s">
        <v>7489</v>
      </c>
    </row>
    <row r="2588" spans="1:31" s="54" customFormat="1" x14ac:dyDescent="0.25">
      <c r="A2588" s="61" t="s">
        <v>1821</v>
      </c>
      <c r="B2588" s="3">
        <v>1100820</v>
      </c>
      <c r="C2588" s="3">
        <v>1</v>
      </c>
      <c r="D2588" s="62" t="s">
        <v>4017</v>
      </c>
      <c r="E2588" s="65">
        <v>23217873614</v>
      </c>
      <c r="F2588" s="63">
        <v>25800</v>
      </c>
      <c r="G2588" s="3"/>
      <c r="H2588" s="3"/>
      <c r="I2588" s="3">
        <v>45960060</v>
      </c>
      <c r="J2588" s="3" t="s">
        <v>5607</v>
      </c>
      <c r="K2588" s="64" t="s">
        <v>7489</v>
      </c>
      <c r="L2588" s="64"/>
      <c r="M2588" s="3" t="s">
        <v>5737</v>
      </c>
      <c r="N2588" s="3" t="s">
        <v>5738</v>
      </c>
      <c r="O2588" s="3" t="s">
        <v>8629</v>
      </c>
      <c r="P2588" s="3" t="s">
        <v>394</v>
      </c>
      <c r="Q2588" s="3" t="s">
        <v>5803</v>
      </c>
      <c r="R2588" s="3" t="s">
        <v>5819</v>
      </c>
      <c r="S2588" s="3" t="s">
        <v>6280</v>
      </c>
      <c r="T2588" s="63">
        <v>39083</v>
      </c>
      <c r="U2588" s="4" t="s">
        <v>6360</v>
      </c>
      <c r="V2588" s="4">
        <v>104711.71</v>
      </c>
      <c r="W2588" s="4">
        <v>20406.54</v>
      </c>
      <c r="X2588" s="4">
        <v>84305.17</v>
      </c>
      <c r="AC2588" s="3">
        <v>45960060</v>
      </c>
      <c r="AD2588" s="3" t="s">
        <v>5607</v>
      </c>
      <c r="AE2588" s="64" t="s">
        <v>7489</v>
      </c>
    </row>
    <row r="2589" spans="1:31" s="54" customFormat="1" x14ac:dyDescent="0.25">
      <c r="A2589" s="61" t="s">
        <v>1822</v>
      </c>
      <c r="B2589" s="3">
        <v>1100826</v>
      </c>
      <c r="C2589" s="3">
        <v>1</v>
      </c>
      <c r="D2589" s="62" t="s">
        <v>4018</v>
      </c>
      <c r="E2589" s="65">
        <v>23223899404</v>
      </c>
      <c r="F2589" s="63">
        <v>26258</v>
      </c>
      <c r="G2589" s="3"/>
      <c r="H2589" s="3"/>
      <c r="I2589" s="3">
        <v>45190010</v>
      </c>
      <c r="J2589" s="3" t="s">
        <v>5608</v>
      </c>
      <c r="K2589" s="64" t="s">
        <v>7497</v>
      </c>
      <c r="L2589" s="64"/>
      <c r="M2589" s="3" t="s">
        <v>5737</v>
      </c>
      <c r="N2589" s="3" t="s">
        <v>5738</v>
      </c>
      <c r="O2589" s="3" t="s">
        <v>8629</v>
      </c>
      <c r="P2589" s="3" t="s">
        <v>581</v>
      </c>
      <c r="Q2589" s="3" t="s">
        <v>5803</v>
      </c>
      <c r="R2589" s="3" t="s">
        <v>5819</v>
      </c>
      <c r="S2589" s="3" t="s">
        <v>6235</v>
      </c>
      <c r="T2589" s="63">
        <v>39083</v>
      </c>
      <c r="U2589" s="4" t="s">
        <v>6360</v>
      </c>
      <c r="V2589" s="4">
        <v>81814.14</v>
      </c>
      <c r="W2589" s="4">
        <v>30817.51</v>
      </c>
      <c r="X2589" s="4">
        <v>50996.63</v>
      </c>
      <c r="AC2589" s="3">
        <v>45960040</v>
      </c>
      <c r="AD2589" s="3" t="s">
        <v>5596</v>
      </c>
      <c r="AE2589" s="64" t="s">
        <v>7489</v>
      </c>
    </row>
    <row r="2590" spans="1:31" s="54" customFormat="1" x14ac:dyDescent="0.25">
      <c r="A2590" s="61" t="s">
        <v>1823</v>
      </c>
      <c r="B2590" s="3">
        <v>1100828</v>
      </c>
      <c r="C2590" s="3">
        <v>1</v>
      </c>
      <c r="D2590" s="62" t="s">
        <v>4019</v>
      </c>
      <c r="E2590" s="65">
        <v>23228138274</v>
      </c>
      <c r="F2590" s="63">
        <v>26566</v>
      </c>
      <c r="G2590" s="3"/>
      <c r="H2590" s="3"/>
      <c r="I2590" s="3">
        <v>45600020</v>
      </c>
      <c r="J2590" s="3" t="s">
        <v>5666</v>
      </c>
      <c r="K2590" s="64" t="s">
        <v>7497</v>
      </c>
      <c r="L2590" s="64"/>
      <c r="M2590" s="3" t="s">
        <v>5737</v>
      </c>
      <c r="N2590" s="3" t="s">
        <v>5738</v>
      </c>
      <c r="O2590" s="3" t="s">
        <v>8629</v>
      </c>
      <c r="P2590" s="3" t="s">
        <v>578</v>
      </c>
      <c r="Q2590" s="3" t="s">
        <v>5803</v>
      </c>
      <c r="R2590" s="3" t="s">
        <v>5819</v>
      </c>
      <c r="S2590" s="3" t="s">
        <v>6237</v>
      </c>
      <c r="T2590" s="63">
        <v>39083</v>
      </c>
      <c r="U2590" s="4" t="s">
        <v>6360</v>
      </c>
      <c r="V2590" s="4">
        <v>83761.850000000006</v>
      </c>
      <c r="W2590" s="4">
        <v>15081.15</v>
      </c>
      <c r="X2590" s="4">
        <v>68680.7</v>
      </c>
      <c r="AC2590" s="3">
        <v>45960000</v>
      </c>
      <c r="AD2590" s="3" t="s">
        <v>5612</v>
      </c>
      <c r="AE2590" s="64" t="s">
        <v>7489</v>
      </c>
    </row>
    <row r="2591" spans="1:31" s="54" customFormat="1" x14ac:dyDescent="0.25">
      <c r="A2591" s="61" t="s">
        <v>1824</v>
      </c>
      <c r="B2591" s="3">
        <v>1100831</v>
      </c>
      <c r="C2591" s="3">
        <v>1</v>
      </c>
      <c r="D2591" s="62" t="s">
        <v>4020</v>
      </c>
      <c r="E2591" s="65">
        <v>23238173574</v>
      </c>
      <c r="F2591" s="63">
        <v>26983</v>
      </c>
      <c r="G2591" s="3"/>
      <c r="H2591" s="3"/>
      <c r="I2591" s="3">
        <v>45190010</v>
      </c>
      <c r="J2591" s="3" t="s">
        <v>5608</v>
      </c>
      <c r="K2591" s="64" t="s">
        <v>7497</v>
      </c>
      <c r="L2591" s="64"/>
      <c r="M2591" s="3" t="s">
        <v>5737</v>
      </c>
      <c r="N2591" s="3" t="s">
        <v>5738</v>
      </c>
      <c r="O2591" s="3" t="s">
        <v>8629</v>
      </c>
      <c r="P2591" s="3" t="s">
        <v>581</v>
      </c>
      <c r="Q2591" s="3" t="s">
        <v>5803</v>
      </c>
      <c r="R2591" s="3" t="s">
        <v>5819</v>
      </c>
      <c r="S2591" s="3" t="s">
        <v>6235</v>
      </c>
      <c r="T2591" s="63">
        <v>39083</v>
      </c>
      <c r="U2591" s="4" t="s">
        <v>6360</v>
      </c>
      <c r="V2591" s="4">
        <v>103161.02</v>
      </c>
      <c r="W2591" s="4">
        <v>13898.14</v>
      </c>
      <c r="X2591" s="4">
        <v>89262.88</v>
      </c>
      <c r="AC2591" s="3">
        <v>45960000</v>
      </c>
      <c r="AD2591" s="3" t="s">
        <v>5612</v>
      </c>
      <c r="AE2591" s="64" t="s">
        <v>7489</v>
      </c>
    </row>
    <row r="2592" spans="1:31" s="54" customFormat="1" x14ac:dyDescent="0.25">
      <c r="A2592" s="61" t="s">
        <v>1825</v>
      </c>
      <c r="B2592" s="3">
        <v>1100834</v>
      </c>
      <c r="C2592" s="3">
        <v>1</v>
      </c>
      <c r="D2592" s="62" t="s">
        <v>4021</v>
      </c>
      <c r="E2592" s="65">
        <v>23242549074</v>
      </c>
      <c r="F2592" s="63">
        <v>27283</v>
      </c>
      <c r="G2592" s="3"/>
      <c r="H2592" s="3"/>
      <c r="I2592" s="3">
        <v>45960060</v>
      </c>
      <c r="J2592" s="3" t="s">
        <v>5607</v>
      </c>
      <c r="K2592" s="64" t="s">
        <v>7489</v>
      </c>
      <c r="L2592" s="64"/>
      <c r="M2592" s="3" t="s">
        <v>5737</v>
      </c>
      <c r="N2592" s="3" t="s">
        <v>5738</v>
      </c>
      <c r="O2592" s="3" t="s">
        <v>8629</v>
      </c>
      <c r="P2592" s="3" t="s">
        <v>5749</v>
      </c>
      <c r="Q2592" s="3" t="s">
        <v>5803</v>
      </c>
      <c r="R2592" s="3" t="s">
        <v>5819</v>
      </c>
      <c r="S2592" s="3" t="s">
        <v>6284</v>
      </c>
      <c r="T2592" s="63">
        <v>39083</v>
      </c>
      <c r="U2592" s="4" t="s">
        <v>6360</v>
      </c>
      <c r="V2592" s="4">
        <v>94843.74</v>
      </c>
      <c r="W2592" s="4">
        <v>14881.6</v>
      </c>
      <c r="X2592" s="4">
        <v>79962.14</v>
      </c>
      <c r="AC2592" s="3">
        <v>45960060</v>
      </c>
      <c r="AD2592" s="3" t="s">
        <v>5607</v>
      </c>
      <c r="AE2592" s="64" t="s">
        <v>7489</v>
      </c>
    </row>
    <row r="2593" spans="1:31" s="54" customFormat="1" x14ac:dyDescent="0.25">
      <c r="A2593" s="61" t="s">
        <v>1826</v>
      </c>
      <c r="B2593" s="3">
        <v>1100840</v>
      </c>
      <c r="C2593" s="3">
        <v>1</v>
      </c>
      <c r="D2593" s="62" t="s">
        <v>4022</v>
      </c>
      <c r="E2593" s="65">
        <v>23256014564</v>
      </c>
      <c r="F2593" s="63">
        <v>28080</v>
      </c>
      <c r="G2593" s="3"/>
      <c r="H2593" s="3"/>
      <c r="I2593" s="3">
        <v>45960060</v>
      </c>
      <c r="J2593" s="3" t="s">
        <v>5607</v>
      </c>
      <c r="K2593" s="64" t="s">
        <v>7489</v>
      </c>
      <c r="L2593" s="64"/>
      <c r="M2593" s="3" t="s">
        <v>5737</v>
      </c>
      <c r="N2593" s="3" t="s">
        <v>5738</v>
      </c>
      <c r="O2593" s="3" t="s">
        <v>8629</v>
      </c>
      <c r="P2593" s="3" t="s">
        <v>117</v>
      </c>
      <c r="Q2593" s="3" t="s">
        <v>5803</v>
      </c>
      <c r="R2593" s="3" t="s">
        <v>5819</v>
      </c>
      <c r="S2593" s="3" t="s">
        <v>6242</v>
      </c>
      <c r="T2593" s="63">
        <v>39083</v>
      </c>
      <c r="U2593" s="4" t="s">
        <v>6360</v>
      </c>
      <c r="V2593" s="4">
        <v>88574.67</v>
      </c>
      <c r="W2593" s="4">
        <v>40805.9</v>
      </c>
      <c r="X2593" s="4">
        <v>47768.77</v>
      </c>
      <c r="AC2593" s="3">
        <v>45960060</v>
      </c>
      <c r="AD2593" s="3" t="s">
        <v>5607</v>
      </c>
      <c r="AE2593" s="64" t="s">
        <v>7489</v>
      </c>
    </row>
    <row r="2594" spans="1:31" s="54" customFormat="1" x14ac:dyDescent="0.25">
      <c r="A2594" s="61" t="s">
        <v>1827</v>
      </c>
      <c r="B2594" s="3">
        <v>1100855</v>
      </c>
      <c r="C2594" s="3">
        <v>1</v>
      </c>
      <c r="D2594" s="62" t="s">
        <v>4023</v>
      </c>
      <c r="E2594" s="65">
        <v>23314700244</v>
      </c>
      <c r="F2594" s="63">
        <v>31110</v>
      </c>
      <c r="G2594" s="3"/>
      <c r="H2594" s="3"/>
      <c r="I2594" s="3">
        <v>45960060</v>
      </c>
      <c r="J2594" s="3" t="s">
        <v>5607</v>
      </c>
      <c r="K2594" s="64" t="s">
        <v>7489</v>
      </c>
      <c r="L2594" s="64"/>
      <c r="M2594" s="3" t="s">
        <v>5737</v>
      </c>
      <c r="N2594" s="3" t="s">
        <v>5738</v>
      </c>
      <c r="O2594" s="3" t="s">
        <v>8629</v>
      </c>
      <c r="P2594" s="3" t="s">
        <v>117</v>
      </c>
      <c r="Q2594" s="3" t="s">
        <v>5803</v>
      </c>
      <c r="R2594" s="3" t="s">
        <v>5819</v>
      </c>
      <c r="S2594" s="3" t="s">
        <v>6242</v>
      </c>
      <c r="T2594" s="63">
        <v>39083</v>
      </c>
      <c r="U2594" s="4" t="s">
        <v>6360</v>
      </c>
      <c r="V2594" s="4">
        <v>88574.67</v>
      </c>
      <c r="W2594" s="4">
        <v>15092.14</v>
      </c>
      <c r="X2594" s="4">
        <v>73482.53</v>
      </c>
      <c r="AC2594" s="3">
        <v>45960060</v>
      </c>
      <c r="AD2594" s="3" t="s">
        <v>5607</v>
      </c>
      <c r="AE2594" s="64" t="s">
        <v>7489</v>
      </c>
    </row>
    <row r="2595" spans="1:31" s="54" customFormat="1" x14ac:dyDescent="0.25">
      <c r="A2595" s="61" t="s">
        <v>1828</v>
      </c>
      <c r="B2595" s="3">
        <v>1100857</v>
      </c>
      <c r="C2595" s="3">
        <v>1</v>
      </c>
      <c r="D2595" s="62" t="s">
        <v>4024</v>
      </c>
      <c r="E2595" s="65">
        <v>23323447594</v>
      </c>
      <c r="F2595" s="63">
        <v>29521</v>
      </c>
      <c r="G2595" s="3"/>
      <c r="H2595" s="3"/>
      <c r="I2595" s="3">
        <v>45190010</v>
      </c>
      <c r="J2595" s="3" t="s">
        <v>5608</v>
      </c>
      <c r="K2595" s="64" t="s">
        <v>7497</v>
      </c>
      <c r="L2595" s="64"/>
      <c r="M2595" s="3" t="s">
        <v>5737</v>
      </c>
      <c r="N2595" s="3" t="s">
        <v>5738</v>
      </c>
      <c r="O2595" s="3" t="s">
        <v>8629</v>
      </c>
      <c r="P2595" s="3" t="s">
        <v>546</v>
      </c>
      <c r="Q2595" s="3" t="s">
        <v>5803</v>
      </c>
      <c r="R2595" s="3" t="s">
        <v>5819</v>
      </c>
      <c r="S2595" s="3" t="s">
        <v>6230</v>
      </c>
      <c r="T2595" s="63">
        <v>39083</v>
      </c>
      <c r="U2595" s="4" t="s">
        <v>6360</v>
      </c>
      <c r="V2595" s="4">
        <v>100129.14</v>
      </c>
      <c r="W2595" s="4">
        <v>50083.7</v>
      </c>
      <c r="X2595" s="4">
        <v>50045.440000000002</v>
      </c>
      <c r="AC2595" s="3">
        <v>45960060</v>
      </c>
      <c r="AD2595" s="3" t="s">
        <v>5607</v>
      </c>
      <c r="AE2595" s="64" t="s">
        <v>7489</v>
      </c>
    </row>
    <row r="2596" spans="1:31" s="54" customFormat="1" x14ac:dyDescent="0.25">
      <c r="A2596" s="61" t="s">
        <v>1829</v>
      </c>
      <c r="B2596" s="3">
        <v>1100958</v>
      </c>
      <c r="C2596" s="3">
        <v>1</v>
      </c>
      <c r="D2596" s="62" t="s">
        <v>4025</v>
      </c>
      <c r="E2596" s="65">
        <v>27062705073</v>
      </c>
      <c r="F2596" s="63">
        <v>18359</v>
      </c>
      <c r="G2596" s="3"/>
      <c r="H2596" s="3"/>
      <c r="I2596" s="3">
        <v>45980300</v>
      </c>
      <c r="J2596" s="3" t="s">
        <v>5637</v>
      </c>
      <c r="K2596" s="64" t="s">
        <v>7493</v>
      </c>
      <c r="L2596" s="64"/>
      <c r="M2596" s="3" t="s">
        <v>5737</v>
      </c>
      <c r="N2596" s="3" t="s">
        <v>5738</v>
      </c>
      <c r="O2596" s="3" t="s">
        <v>8629</v>
      </c>
      <c r="P2596" s="3" t="s">
        <v>5781</v>
      </c>
      <c r="Q2596" s="3" t="s">
        <v>5803</v>
      </c>
      <c r="R2596" s="3" t="s">
        <v>5819</v>
      </c>
      <c r="S2596" s="3" t="s">
        <v>6240</v>
      </c>
      <c r="T2596" s="63">
        <v>39083</v>
      </c>
      <c r="U2596" s="4" t="s">
        <v>6360</v>
      </c>
      <c r="V2596" s="4">
        <v>80069.64</v>
      </c>
      <c r="W2596" s="4">
        <v>13590.04</v>
      </c>
      <c r="X2596" s="4">
        <v>66479.600000000006</v>
      </c>
      <c r="AC2596" s="3">
        <v>45190030</v>
      </c>
      <c r="AD2596" s="3" t="s">
        <v>5629</v>
      </c>
      <c r="AE2596" s="64" t="s">
        <v>7489</v>
      </c>
    </row>
    <row r="2597" spans="1:31" s="54" customFormat="1" x14ac:dyDescent="0.25">
      <c r="A2597" s="61" t="s">
        <v>1830</v>
      </c>
      <c r="B2597" s="3">
        <v>1100969</v>
      </c>
      <c r="C2597" s="3">
        <v>1</v>
      </c>
      <c r="D2597" s="62" t="s">
        <v>4026</v>
      </c>
      <c r="E2597" s="65">
        <v>27064361797</v>
      </c>
      <c r="F2597" s="63">
        <v>18502</v>
      </c>
      <c r="G2597" s="3"/>
      <c r="H2597" s="3"/>
      <c r="I2597" s="3">
        <v>45180040</v>
      </c>
      <c r="J2597" s="3" t="s">
        <v>5622</v>
      </c>
      <c r="K2597" s="64" t="s">
        <v>7505</v>
      </c>
      <c r="L2597" s="64"/>
      <c r="M2597" s="3" t="s">
        <v>5737</v>
      </c>
      <c r="N2597" s="3" t="s">
        <v>5738</v>
      </c>
      <c r="O2597" s="3" t="s">
        <v>8629</v>
      </c>
      <c r="P2597" s="3" t="s">
        <v>578</v>
      </c>
      <c r="Q2597" s="3" t="s">
        <v>5803</v>
      </c>
      <c r="R2597" s="3" t="s">
        <v>5819</v>
      </c>
      <c r="S2597" s="3" t="s">
        <v>6322</v>
      </c>
      <c r="T2597" s="63">
        <v>39083</v>
      </c>
      <c r="U2597" s="4" t="s">
        <v>6360</v>
      </c>
      <c r="V2597" s="4">
        <v>83761.850000000006</v>
      </c>
      <c r="W2597" s="4">
        <v>12366.14</v>
      </c>
      <c r="X2597" s="4">
        <v>71395.710000000006</v>
      </c>
      <c r="AC2597" s="3">
        <v>45960060</v>
      </c>
      <c r="AD2597" s="3" t="s">
        <v>5607</v>
      </c>
      <c r="AE2597" s="64" t="s">
        <v>7489</v>
      </c>
    </row>
    <row r="2598" spans="1:31" s="54" customFormat="1" x14ac:dyDescent="0.25">
      <c r="A2598" s="61" t="s">
        <v>1831</v>
      </c>
      <c r="B2598" s="3">
        <v>1101074</v>
      </c>
      <c r="C2598" s="3">
        <v>1</v>
      </c>
      <c r="D2598" s="62" t="s">
        <v>4027</v>
      </c>
      <c r="E2598" s="65">
        <v>27110986829</v>
      </c>
      <c r="F2598" s="63">
        <v>19682</v>
      </c>
      <c r="G2598" s="3"/>
      <c r="H2598" s="3"/>
      <c r="I2598" s="3">
        <v>45190010</v>
      </c>
      <c r="J2598" s="3" t="s">
        <v>5608</v>
      </c>
      <c r="K2598" s="64" t="s">
        <v>7497</v>
      </c>
      <c r="L2598" s="64"/>
      <c r="M2598" s="3" t="s">
        <v>5737</v>
      </c>
      <c r="N2598" s="3" t="s">
        <v>5738</v>
      </c>
      <c r="O2598" s="3" t="s">
        <v>8629</v>
      </c>
      <c r="P2598" s="3" t="s">
        <v>417</v>
      </c>
      <c r="Q2598" s="3" t="s">
        <v>5803</v>
      </c>
      <c r="R2598" s="3" t="s">
        <v>5819</v>
      </c>
      <c r="S2598" s="3" t="s">
        <v>6251</v>
      </c>
      <c r="T2598" s="63">
        <v>39083</v>
      </c>
      <c r="U2598" s="4" t="s">
        <v>6360</v>
      </c>
      <c r="V2598" s="4">
        <v>86108.59</v>
      </c>
      <c r="W2598" s="4">
        <v>12728.25</v>
      </c>
      <c r="X2598" s="4">
        <v>73380.34</v>
      </c>
      <c r="AC2598" s="3">
        <v>45960060</v>
      </c>
      <c r="AD2598" s="3" t="s">
        <v>5607</v>
      </c>
      <c r="AE2598" s="64" t="s">
        <v>7489</v>
      </c>
    </row>
    <row r="2599" spans="1:31" s="54" customFormat="1" x14ac:dyDescent="0.25">
      <c r="A2599" s="61" t="s">
        <v>1832</v>
      </c>
      <c r="B2599" s="3">
        <v>1101079</v>
      </c>
      <c r="C2599" s="3">
        <v>1</v>
      </c>
      <c r="D2599" s="62" t="s">
        <v>4028</v>
      </c>
      <c r="E2599" s="65">
        <v>27111620909</v>
      </c>
      <c r="F2599" s="63">
        <v>19885</v>
      </c>
      <c r="G2599" s="3"/>
      <c r="H2599" s="3"/>
      <c r="I2599" s="3">
        <v>45180000</v>
      </c>
      <c r="J2599" s="3" t="s">
        <v>291</v>
      </c>
      <c r="K2599" s="64" t="s">
        <v>7505</v>
      </c>
      <c r="L2599" s="64"/>
      <c r="M2599" s="3" t="s">
        <v>5737</v>
      </c>
      <c r="N2599" s="3" t="s">
        <v>5738</v>
      </c>
      <c r="O2599" s="3" t="s">
        <v>8629</v>
      </c>
      <c r="P2599" s="3" t="s">
        <v>5781</v>
      </c>
      <c r="Q2599" s="3" t="s">
        <v>5803</v>
      </c>
      <c r="R2599" s="3" t="s">
        <v>5819</v>
      </c>
      <c r="S2599" s="3" t="s">
        <v>6246</v>
      </c>
      <c r="T2599" s="63">
        <v>39083</v>
      </c>
      <c r="U2599" s="4" t="s">
        <v>6360</v>
      </c>
      <c r="V2599" s="4">
        <v>80902.64</v>
      </c>
      <c r="W2599" s="4">
        <v>12207.36</v>
      </c>
      <c r="X2599" s="4">
        <v>68695.28</v>
      </c>
      <c r="AC2599" s="3">
        <v>45960060</v>
      </c>
      <c r="AD2599" s="3" t="s">
        <v>5607</v>
      </c>
      <c r="AE2599" s="64" t="s">
        <v>7489</v>
      </c>
    </row>
    <row r="2600" spans="1:31" s="54" customFormat="1" x14ac:dyDescent="0.25">
      <c r="A2600" s="61" t="s">
        <v>1833</v>
      </c>
      <c r="B2600" s="3">
        <v>1101085</v>
      </c>
      <c r="C2600" s="3">
        <v>1</v>
      </c>
      <c r="D2600" s="62" t="s">
        <v>4029</v>
      </c>
      <c r="E2600" s="65">
        <v>27112249147</v>
      </c>
      <c r="F2600" s="63">
        <v>19587</v>
      </c>
      <c r="G2600" s="3"/>
      <c r="H2600" s="3"/>
      <c r="I2600" s="3">
        <v>45190010</v>
      </c>
      <c r="J2600" s="3" t="s">
        <v>5608</v>
      </c>
      <c r="K2600" s="64" t="s">
        <v>7497</v>
      </c>
      <c r="L2600" s="64"/>
      <c r="M2600" s="3" t="s">
        <v>5737</v>
      </c>
      <c r="N2600" s="3" t="s">
        <v>5738</v>
      </c>
      <c r="O2600" s="3" t="s">
        <v>8629</v>
      </c>
      <c r="P2600" s="3" t="s">
        <v>417</v>
      </c>
      <c r="Q2600" s="3" t="s">
        <v>5803</v>
      </c>
      <c r="R2600" s="3" t="s">
        <v>5819</v>
      </c>
      <c r="S2600" s="3" t="s">
        <v>6251</v>
      </c>
      <c r="T2600" s="63">
        <v>39083</v>
      </c>
      <c r="U2600" s="4" t="s">
        <v>6360</v>
      </c>
      <c r="V2600" s="4">
        <v>86108.59</v>
      </c>
      <c r="W2600" s="4">
        <v>13517.25</v>
      </c>
      <c r="X2600" s="4">
        <v>72591.34</v>
      </c>
      <c r="AC2600" s="3">
        <v>45960040</v>
      </c>
      <c r="AD2600" s="3" t="s">
        <v>5596</v>
      </c>
      <c r="AE2600" s="64" t="s">
        <v>7489</v>
      </c>
    </row>
    <row r="2601" spans="1:31" s="54" customFormat="1" x14ac:dyDescent="0.25">
      <c r="A2601" s="61" t="s">
        <v>1834</v>
      </c>
      <c r="B2601" s="3">
        <v>1101092</v>
      </c>
      <c r="C2601" s="3">
        <v>1</v>
      </c>
      <c r="D2601" s="62" t="s">
        <v>4030</v>
      </c>
      <c r="E2601" s="65">
        <v>27113334377</v>
      </c>
      <c r="F2601" s="63">
        <v>20059</v>
      </c>
      <c r="G2601" s="3"/>
      <c r="H2601" s="3"/>
      <c r="I2601" s="3">
        <v>45960060</v>
      </c>
      <c r="J2601" s="3" t="s">
        <v>5607</v>
      </c>
      <c r="K2601" s="64" t="s">
        <v>7489</v>
      </c>
      <c r="L2601" s="64"/>
      <c r="M2601" s="3" t="s">
        <v>5737</v>
      </c>
      <c r="N2601" s="3" t="s">
        <v>5738</v>
      </c>
      <c r="O2601" s="3" t="s">
        <v>8629</v>
      </c>
      <c r="P2601" s="3" t="s">
        <v>5749</v>
      </c>
      <c r="Q2601" s="3" t="s">
        <v>5803</v>
      </c>
      <c r="R2601" s="3" t="s">
        <v>5819</v>
      </c>
      <c r="S2601" s="3" t="s">
        <v>6284</v>
      </c>
      <c r="T2601" s="63">
        <v>39083</v>
      </c>
      <c r="U2601" s="4" t="s">
        <v>6360</v>
      </c>
      <c r="V2601" s="4">
        <v>81973.740000000005</v>
      </c>
      <c r="W2601" s="4">
        <v>13926.35</v>
      </c>
      <c r="X2601" s="4">
        <v>68047.39</v>
      </c>
      <c r="AC2601" s="3">
        <v>45960040</v>
      </c>
      <c r="AD2601" s="3" t="s">
        <v>5596</v>
      </c>
      <c r="AE2601" s="64" t="s">
        <v>7489</v>
      </c>
    </row>
    <row r="2602" spans="1:31" s="54" customFormat="1" x14ac:dyDescent="0.25">
      <c r="A2602" s="61" t="s">
        <v>1835</v>
      </c>
      <c r="B2602" s="3">
        <v>1101162</v>
      </c>
      <c r="C2602" s="3">
        <v>1</v>
      </c>
      <c r="D2602" s="62" t="s">
        <v>4031</v>
      </c>
      <c r="E2602" s="65">
        <v>27120948135</v>
      </c>
      <c r="F2602" s="63">
        <v>21219</v>
      </c>
      <c r="G2602" s="3"/>
      <c r="H2602" s="3"/>
      <c r="I2602" s="3">
        <v>45960060</v>
      </c>
      <c r="J2602" s="3" t="s">
        <v>5607</v>
      </c>
      <c r="K2602" s="64" t="s">
        <v>7489</v>
      </c>
      <c r="L2602" s="64"/>
      <c r="M2602" s="3" t="s">
        <v>5737</v>
      </c>
      <c r="N2602" s="3" t="s">
        <v>5738</v>
      </c>
      <c r="O2602" s="3" t="s">
        <v>8629</v>
      </c>
      <c r="P2602" s="3" t="s">
        <v>546</v>
      </c>
      <c r="Q2602" s="3" t="s">
        <v>5803</v>
      </c>
      <c r="R2602" s="3" t="s">
        <v>5819</v>
      </c>
      <c r="S2602" s="3" t="s">
        <v>6230</v>
      </c>
      <c r="T2602" s="63">
        <v>39083</v>
      </c>
      <c r="U2602" s="4" t="s">
        <v>6360</v>
      </c>
      <c r="V2602" s="4">
        <v>81814.14</v>
      </c>
      <c r="W2602" s="4">
        <v>13898.14</v>
      </c>
      <c r="X2602" s="4">
        <v>67916</v>
      </c>
      <c r="AC2602" s="3">
        <v>45190030</v>
      </c>
      <c r="AD2602" s="3" t="s">
        <v>5629</v>
      </c>
      <c r="AE2602" s="64" t="s">
        <v>7489</v>
      </c>
    </row>
    <row r="2603" spans="1:31" s="54" customFormat="1" x14ac:dyDescent="0.25">
      <c r="A2603" s="61" t="s">
        <v>1837</v>
      </c>
      <c r="B2603" s="3">
        <v>1101200</v>
      </c>
      <c r="C2603" s="3">
        <v>1</v>
      </c>
      <c r="D2603" s="62" t="s">
        <v>4033</v>
      </c>
      <c r="E2603" s="65">
        <v>27124534998</v>
      </c>
      <c r="F2603" s="63">
        <v>20552</v>
      </c>
      <c r="G2603" s="3"/>
      <c r="H2603" s="3"/>
      <c r="I2603" s="3">
        <v>45190010</v>
      </c>
      <c r="J2603" s="3" t="s">
        <v>5608</v>
      </c>
      <c r="K2603" s="64" t="s">
        <v>7497</v>
      </c>
      <c r="L2603" s="64"/>
      <c r="M2603" s="3" t="s">
        <v>5737</v>
      </c>
      <c r="N2603" s="3" t="s">
        <v>5738</v>
      </c>
      <c r="O2603" s="3" t="s">
        <v>8629</v>
      </c>
      <c r="P2603" s="3" t="s">
        <v>105</v>
      </c>
      <c r="Q2603" s="3" t="s">
        <v>5803</v>
      </c>
      <c r="R2603" s="3" t="s">
        <v>5819</v>
      </c>
      <c r="S2603" s="3" t="s">
        <v>6256</v>
      </c>
      <c r="T2603" s="63">
        <v>39083</v>
      </c>
      <c r="U2603" s="4" t="s">
        <v>6360</v>
      </c>
      <c r="V2603" s="4">
        <v>88574.67</v>
      </c>
      <c r="W2603" s="4">
        <v>15092.14</v>
      </c>
      <c r="X2603" s="4">
        <v>73482.53</v>
      </c>
      <c r="AC2603" s="3">
        <v>45190030</v>
      </c>
      <c r="AD2603" s="3" t="s">
        <v>5629</v>
      </c>
      <c r="AE2603" s="64" t="s">
        <v>7489</v>
      </c>
    </row>
    <row r="2604" spans="1:31" s="54" customFormat="1" x14ac:dyDescent="0.25">
      <c r="A2604" s="61" t="s">
        <v>1838</v>
      </c>
      <c r="B2604" s="3">
        <v>1101222</v>
      </c>
      <c r="C2604" s="3">
        <v>1</v>
      </c>
      <c r="D2604" s="62" t="s">
        <v>4034</v>
      </c>
      <c r="E2604" s="65">
        <v>27126558509</v>
      </c>
      <c r="F2604" s="63">
        <v>21591</v>
      </c>
      <c r="G2604" s="3"/>
      <c r="H2604" s="3"/>
      <c r="I2604" s="3">
        <v>45190010</v>
      </c>
      <c r="J2604" s="3" t="s">
        <v>5608</v>
      </c>
      <c r="K2604" s="64" t="s">
        <v>7497</v>
      </c>
      <c r="L2604" s="64"/>
      <c r="M2604" s="3" t="s">
        <v>5737</v>
      </c>
      <c r="N2604" s="3" t="s">
        <v>5738</v>
      </c>
      <c r="O2604" s="3" t="s">
        <v>8629</v>
      </c>
      <c r="P2604" s="3" t="s">
        <v>581</v>
      </c>
      <c r="Q2604" s="3" t="s">
        <v>5803</v>
      </c>
      <c r="R2604" s="3" t="s">
        <v>5819</v>
      </c>
      <c r="S2604" s="3" t="s">
        <v>6235</v>
      </c>
      <c r="T2604" s="63">
        <v>39083</v>
      </c>
      <c r="U2604" s="4" t="s">
        <v>6360</v>
      </c>
      <c r="V2604" s="4">
        <v>81814.14</v>
      </c>
      <c r="W2604" s="4">
        <v>13898.14</v>
      </c>
      <c r="X2604" s="4">
        <v>67916</v>
      </c>
      <c r="AC2604" s="3">
        <v>45960040</v>
      </c>
      <c r="AD2604" s="3" t="s">
        <v>5596</v>
      </c>
      <c r="AE2604" s="64" t="s">
        <v>7489</v>
      </c>
    </row>
    <row r="2605" spans="1:31" s="54" customFormat="1" x14ac:dyDescent="0.25">
      <c r="A2605" s="61" t="s">
        <v>1839</v>
      </c>
      <c r="B2605" s="3">
        <v>1101364</v>
      </c>
      <c r="C2605" s="3">
        <v>1</v>
      </c>
      <c r="D2605" s="62" t="s">
        <v>4035</v>
      </c>
      <c r="E2605" s="65">
        <v>27138621567</v>
      </c>
      <c r="F2605" s="63">
        <v>21158</v>
      </c>
      <c r="G2605" s="3"/>
      <c r="H2605" s="3"/>
      <c r="I2605" s="3">
        <v>45190010</v>
      </c>
      <c r="J2605" s="3" t="s">
        <v>5608</v>
      </c>
      <c r="K2605" s="64" t="s">
        <v>7497</v>
      </c>
      <c r="L2605" s="64"/>
      <c r="M2605" s="3" t="s">
        <v>5737</v>
      </c>
      <c r="N2605" s="3" t="s">
        <v>5738</v>
      </c>
      <c r="O2605" s="3" t="s">
        <v>8629</v>
      </c>
      <c r="P2605" s="3" t="s">
        <v>569</v>
      </c>
      <c r="Q2605" s="3" t="s">
        <v>5803</v>
      </c>
      <c r="R2605" s="3" t="s">
        <v>5819</v>
      </c>
      <c r="S2605" s="3" t="s">
        <v>6273</v>
      </c>
      <c r="T2605" s="63">
        <v>39083</v>
      </c>
      <c r="U2605" s="4" t="s">
        <v>6360</v>
      </c>
      <c r="V2605" s="4">
        <v>87947.3</v>
      </c>
      <c r="W2605" s="4">
        <v>31957.439999999999</v>
      </c>
      <c r="X2605" s="4">
        <v>55989.86</v>
      </c>
      <c r="AC2605" s="3">
        <v>45960060</v>
      </c>
      <c r="AD2605" s="3" t="s">
        <v>5607</v>
      </c>
      <c r="AE2605" s="64" t="s">
        <v>7489</v>
      </c>
    </row>
    <row r="2606" spans="1:31" s="54" customFormat="1" x14ac:dyDescent="0.25">
      <c r="A2606" s="61" t="s">
        <v>1840</v>
      </c>
      <c r="B2606" s="3">
        <v>1101373</v>
      </c>
      <c r="C2606" s="3">
        <v>1</v>
      </c>
      <c r="D2606" s="62" t="s">
        <v>4036</v>
      </c>
      <c r="E2606" s="65">
        <v>27140036396</v>
      </c>
      <c r="F2606" s="63">
        <v>21165</v>
      </c>
      <c r="G2606" s="3"/>
      <c r="H2606" s="3"/>
      <c r="I2606" s="3">
        <v>45190010</v>
      </c>
      <c r="J2606" s="3" t="s">
        <v>5608</v>
      </c>
      <c r="K2606" s="64" t="s">
        <v>7497</v>
      </c>
      <c r="L2606" s="64"/>
      <c r="M2606" s="3" t="s">
        <v>5737</v>
      </c>
      <c r="N2606" s="3" t="s">
        <v>5738</v>
      </c>
      <c r="O2606" s="3" t="s">
        <v>8629</v>
      </c>
      <c r="P2606" s="3" t="s">
        <v>581</v>
      </c>
      <c r="Q2606" s="3" t="s">
        <v>5803</v>
      </c>
      <c r="R2606" s="3" t="s">
        <v>5819</v>
      </c>
      <c r="S2606" s="3" t="s">
        <v>6235</v>
      </c>
      <c r="T2606" s="63">
        <v>39083</v>
      </c>
      <c r="U2606" s="4" t="s">
        <v>6360</v>
      </c>
      <c r="V2606" s="4">
        <v>81814.14</v>
      </c>
      <c r="W2606" s="4">
        <v>37010.14</v>
      </c>
      <c r="X2606" s="4">
        <v>44804</v>
      </c>
      <c r="AC2606" s="3">
        <v>45960060</v>
      </c>
      <c r="AD2606" s="3" t="s">
        <v>5607</v>
      </c>
      <c r="AE2606" s="64" t="s">
        <v>7489</v>
      </c>
    </row>
    <row r="2607" spans="1:31" s="54" customFormat="1" x14ac:dyDescent="0.25">
      <c r="A2607" s="61" t="s">
        <v>1841</v>
      </c>
      <c r="B2607" s="3">
        <v>1101413</v>
      </c>
      <c r="C2607" s="3">
        <v>1</v>
      </c>
      <c r="D2607" s="62" t="s">
        <v>4037</v>
      </c>
      <c r="E2607" s="65">
        <v>27142295941</v>
      </c>
      <c r="F2607" s="63">
        <v>22106</v>
      </c>
      <c r="G2607" s="3"/>
      <c r="H2607" s="3"/>
      <c r="I2607" s="3">
        <v>45190010</v>
      </c>
      <c r="J2607" s="3" t="s">
        <v>5608</v>
      </c>
      <c r="K2607" s="64" t="s">
        <v>7497</v>
      </c>
      <c r="L2607" s="64"/>
      <c r="M2607" s="3" t="s">
        <v>5737</v>
      </c>
      <c r="N2607" s="3" t="s">
        <v>5738</v>
      </c>
      <c r="O2607" s="3" t="s">
        <v>8629</v>
      </c>
      <c r="P2607" s="3" t="s">
        <v>117</v>
      </c>
      <c r="Q2607" s="3" t="s">
        <v>5803</v>
      </c>
      <c r="R2607" s="3" t="s">
        <v>5819</v>
      </c>
      <c r="S2607" s="3" t="s">
        <v>6251</v>
      </c>
      <c r="T2607" s="63">
        <v>39083</v>
      </c>
      <c r="U2607" s="4" t="s">
        <v>6360</v>
      </c>
      <c r="V2607" s="4">
        <v>88574.67</v>
      </c>
      <c r="W2607" s="4">
        <v>40879.040000000001</v>
      </c>
      <c r="X2607" s="4">
        <v>47695.63</v>
      </c>
      <c r="AC2607" s="3">
        <v>45960060</v>
      </c>
      <c r="AD2607" s="3" t="s">
        <v>5607</v>
      </c>
      <c r="AE2607" s="64" t="s">
        <v>7489</v>
      </c>
    </row>
    <row r="2608" spans="1:31" s="54" customFormat="1" x14ac:dyDescent="0.25">
      <c r="A2608" s="61" t="s">
        <v>1842</v>
      </c>
      <c r="B2608" s="3">
        <v>1101432</v>
      </c>
      <c r="C2608" s="3">
        <v>1</v>
      </c>
      <c r="D2608" s="62" t="s">
        <v>4038</v>
      </c>
      <c r="E2608" s="65">
        <v>27144836079</v>
      </c>
      <c r="F2608" s="63">
        <v>21938</v>
      </c>
      <c r="G2608" s="3"/>
      <c r="H2608" s="3"/>
      <c r="I2608" s="3">
        <v>45980000</v>
      </c>
      <c r="J2608" s="3" t="s">
        <v>296</v>
      </c>
      <c r="K2608" s="64" t="s">
        <v>7493</v>
      </c>
      <c r="L2608" s="64"/>
      <c r="M2608" s="3" t="s">
        <v>5737</v>
      </c>
      <c r="N2608" s="3" t="s">
        <v>5738</v>
      </c>
      <c r="O2608" s="3" t="s">
        <v>8629</v>
      </c>
      <c r="P2608" s="3" t="s">
        <v>546</v>
      </c>
      <c r="Q2608" s="3" t="s">
        <v>5803</v>
      </c>
      <c r="R2608" s="3" t="s">
        <v>5819</v>
      </c>
      <c r="S2608" s="3" t="s">
        <v>6282</v>
      </c>
      <c r="T2608" s="63">
        <v>39083</v>
      </c>
      <c r="U2608" s="4" t="s">
        <v>6360</v>
      </c>
      <c r="V2608" s="4">
        <v>82647.14</v>
      </c>
      <c r="W2608" s="4">
        <v>14851.44</v>
      </c>
      <c r="X2608" s="4">
        <v>67795.7</v>
      </c>
      <c r="AC2608" s="3">
        <v>45960060</v>
      </c>
      <c r="AD2608" s="3" t="s">
        <v>5607</v>
      </c>
      <c r="AE2608" s="64" t="s">
        <v>7489</v>
      </c>
    </row>
    <row r="2609" spans="1:31" s="54" customFormat="1" x14ac:dyDescent="0.25">
      <c r="A2609" s="61" t="s">
        <v>1843</v>
      </c>
      <c r="B2609" s="3">
        <v>1101433</v>
      </c>
      <c r="C2609" s="3">
        <v>1</v>
      </c>
      <c r="D2609" s="62" t="s">
        <v>4039</v>
      </c>
      <c r="E2609" s="65">
        <v>27144961825</v>
      </c>
      <c r="F2609" s="63">
        <v>22364</v>
      </c>
      <c r="G2609" s="3"/>
      <c r="H2609" s="3"/>
      <c r="I2609" s="3">
        <v>45960060</v>
      </c>
      <c r="J2609" s="3" t="s">
        <v>5607</v>
      </c>
      <c r="K2609" s="64" t="s">
        <v>7489</v>
      </c>
      <c r="L2609" s="64"/>
      <c r="M2609" s="3" t="s">
        <v>5737</v>
      </c>
      <c r="N2609" s="3" t="s">
        <v>5738</v>
      </c>
      <c r="O2609" s="3" t="s">
        <v>8629</v>
      </c>
      <c r="P2609" s="3" t="s">
        <v>117</v>
      </c>
      <c r="Q2609" s="3" t="s">
        <v>5803</v>
      </c>
      <c r="R2609" s="3" t="s">
        <v>5819</v>
      </c>
      <c r="S2609" s="3" t="s">
        <v>6242</v>
      </c>
      <c r="T2609" s="63">
        <v>39083</v>
      </c>
      <c r="U2609" s="4" t="s">
        <v>6360</v>
      </c>
      <c r="V2609" s="4">
        <v>88574.67</v>
      </c>
      <c r="W2609" s="4">
        <v>14144.48</v>
      </c>
      <c r="X2609" s="4">
        <v>74430.19</v>
      </c>
      <c r="AC2609" s="3">
        <v>45960060</v>
      </c>
      <c r="AD2609" s="3" t="s">
        <v>5607</v>
      </c>
      <c r="AE2609" s="64" t="s">
        <v>7489</v>
      </c>
    </row>
    <row r="2610" spans="1:31" s="54" customFormat="1" x14ac:dyDescent="0.25">
      <c r="A2610" s="61" t="s">
        <v>1844</v>
      </c>
      <c r="B2610" s="3">
        <v>1101451</v>
      </c>
      <c r="C2610" s="3">
        <v>1</v>
      </c>
      <c r="D2610" s="62" t="s">
        <v>4040</v>
      </c>
      <c r="E2610" s="65">
        <v>27146937867</v>
      </c>
      <c r="F2610" s="63">
        <v>22745</v>
      </c>
      <c r="G2610" s="3"/>
      <c r="H2610" s="3"/>
      <c r="I2610" s="3">
        <v>45960060</v>
      </c>
      <c r="J2610" s="3" t="s">
        <v>5607</v>
      </c>
      <c r="K2610" s="64" t="s">
        <v>7489</v>
      </c>
      <c r="L2610" s="64"/>
      <c r="M2610" s="3" t="s">
        <v>5737</v>
      </c>
      <c r="N2610" s="3" t="s">
        <v>5738</v>
      </c>
      <c r="O2610" s="3" t="s">
        <v>8629</v>
      </c>
      <c r="P2610" s="3" t="s">
        <v>5749</v>
      </c>
      <c r="Q2610" s="3" t="s">
        <v>5803</v>
      </c>
      <c r="R2610" s="3" t="s">
        <v>5819</v>
      </c>
      <c r="S2610" s="3" t="s">
        <v>6284</v>
      </c>
      <c r="T2610" s="63">
        <v>39083</v>
      </c>
      <c r="U2610" s="4" t="s">
        <v>6360</v>
      </c>
      <c r="V2610" s="4">
        <v>81973.740000000005</v>
      </c>
      <c r="W2610" s="4">
        <v>41412.58</v>
      </c>
      <c r="X2610" s="4">
        <v>40561.160000000003</v>
      </c>
      <c r="AC2610" s="3">
        <v>45960060</v>
      </c>
      <c r="AD2610" s="3" t="s">
        <v>5607</v>
      </c>
      <c r="AE2610" s="64" t="s">
        <v>7489</v>
      </c>
    </row>
    <row r="2611" spans="1:31" s="54" customFormat="1" x14ac:dyDescent="0.25">
      <c r="A2611" s="61" t="s">
        <v>1845</v>
      </c>
      <c r="B2611" s="3">
        <v>1101454</v>
      </c>
      <c r="C2611" s="3">
        <v>1</v>
      </c>
      <c r="D2611" s="62" t="s">
        <v>4041</v>
      </c>
      <c r="E2611" s="65">
        <v>27147506223</v>
      </c>
      <c r="F2611" s="63">
        <v>22642</v>
      </c>
      <c r="G2611" s="3"/>
      <c r="H2611" s="3"/>
      <c r="I2611" s="3">
        <v>45190010</v>
      </c>
      <c r="J2611" s="3" t="s">
        <v>5608</v>
      </c>
      <c r="K2611" s="64" t="s">
        <v>7497</v>
      </c>
      <c r="L2611" s="64"/>
      <c r="M2611" s="3" t="s">
        <v>5737</v>
      </c>
      <c r="N2611" s="3" t="s">
        <v>5738</v>
      </c>
      <c r="O2611" s="3" t="s">
        <v>8629</v>
      </c>
      <c r="P2611" s="3" t="s">
        <v>417</v>
      </c>
      <c r="Q2611" s="3" t="s">
        <v>5803</v>
      </c>
      <c r="R2611" s="3" t="s">
        <v>5819</v>
      </c>
      <c r="S2611" s="3" t="s">
        <v>6251</v>
      </c>
      <c r="T2611" s="63">
        <v>39083</v>
      </c>
      <c r="U2611" s="4" t="s">
        <v>6360</v>
      </c>
      <c r="V2611" s="4">
        <v>86108.59</v>
      </c>
      <c r="W2611" s="4">
        <v>12728.25</v>
      </c>
      <c r="X2611" s="4">
        <v>73380.34</v>
      </c>
      <c r="AC2611" s="3">
        <v>45960040</v>
      </c>
      <c r="AD2611" s="3" t="s">
        <v>5596</v>
      </c>
      <c r="AE2611" s="64" t="s">
        <v>7489</v>
      </c>
    </row>
    <row r="2612" spans="1:31" s="54" customFormat="1" x14ac:dyDescent="0.25">
      <c r="A2612" s="61" t="s">
        <v>1846</v>
      </c>
      <c r="B2612" s="3">
        <v>1101507</v>
      </c>
      <c r="C2612" s="3">
        <v>1</v>
      </c>
      <c r="D2612" s="62" t="s">
        <v>4042</v>
      </c>
      <c r="E2612" s="65">
        <v>27161866828</v>
      </c>
      <c r="F2612" s="63">
        <v>22084</v>
      </c>
      <c r="G2612" s="3"/>
      <c r="H2612" s="3"/>
      <c r="I2612" s="3">
        <v>45980110</v>
      </c>
      <c r="J2612" s="3" t="s">
        <v>5654</v>
      </c>
      <c r="K2612" s="64" t="s">
        <v>7493</v>
      </c>
      <c r="L2612" s="64"/>
      <c r="M2612" s="3" t="s">
        <v>5737</v>
      </c>
      <c r="N2612" s="3" t="s">
        <v>5738</v>
      </c>
      <c r="O2612" s="3" t="s">
        <v>8629</v>
      </c>
      <c r="P2612" s="3" t="s">
        <v>581</v>
      </c>
      <c r="Q2612" s="3" t="s">
        <v>5803</v>
      </c>
      <c r="R2612" s="3" t="s">
        <v>5819</v>
      </c>
      <c r="S2612" s="3" t="s">
        <v>6235</v>
      </c>
      <c r="T2612" s="63">
        <v>39083</v>
      </c>
      <c r="U2612" s="4" t="s">
        <v>6360</v>
      </c>
      <c r="V2612" s="4">
        <v>84824.14</v>
      </c>
      <c r="W2612" s="4">
        <v>22675.21</v>
      </c>
      <c r="X2612" s="4">
        <v>62148.93</v>
      </c>
      <c r="AC2612" s="3">
        <v>45960040</v>
      </c>
      <c r="AD2612" s="3" t="s">
        <v>5596</v>
      </c>
      <c r="AE2612" s="64" t="s">
        <v>7489</v>
      </c>
    </row>
    <row r="2613" spans="1:31" s="54" customFormat="1" x14ac:dyDescent="0.25">
      <c r="A2613" s="61" t="s">
        <v>1847</v>
      </c>
      <c r="B2613" s="3">
        <v>1101511</v>
      </c>
      <c r="C2613" s="3">
        <v>1</v>
      </c>
      <c r="D2613" s="62" t="s">
        <v>4043</v>
      </c>
      <c r="E2613" s="65">
        <v>27162240515</v>
      </c>
      <c r="F2613" s="63">
        <v>23069</v>
      </c>
      <c r="G2613" s="3"/>
      <c r="H2613" s="3"/>
      <c r="I2613" s="3">
        <v>45960060</v>
      </c>
      <c r="J2613" s="3" t="s">
        <v>5607</v>
      </c>
      <c r="K2613" s="64" t="s">
        <v>7489</v>
      </c>
      <c r="L2613" s="64"/>
      <c r="M2613" s="3" t="s">
        <v>5737</v>
      </c>
      <c r="N2613" s="3" t="s">
        <v>5738</v>
      </c>
      <c r="O2613" s="3" t="s">
        <v>8629</v>
      </c>
      <c r="P2613" s="3" t="s">
        <v>117</v>
      </c>
      <c r="Q2613" s="3" t="s">
        <v>5803</v>
      </c>
      <c r="R2613" s="3" t="s">
        <v>5819</v>
      </c>
      <c r="S2613" s="3" t="s">
        <v>6242</v>
      </c>
      <c r="T2613" s="63">
        <v>39083</v>
      </c>
      <c r="U2613" s="4" t="s">
        <v>6360</v>
      </c>
      <c r="V2613" s="4">
        <v>88574.67</v>
      </c>
      <c r="W2613" s="4">
        <v>15391.14</v>
      </c>
      <c r="X2613" s="4">
        <v>73183.53</v>
      </c>
      <c r="AC2613" s="3">
        <v>45960040</v>
      </c>
      <c r="AD2613" s="3" t="s">
        <v>5596</v>
      </c>
      <c r="AE2613" s="64" t="s">
        <v>7489</v>
      </c>
    </row>
    <row r="2614" spans="1:31" s="54" customFormat="1" x14ac:dyDescent="0.25">
      <c r="A2614" s="61" t="s">
        <v>1848</v>
      </c>
      <c r="B2614" s="3">
        <v>1101512</v>
      </c>
      <c r="C2614" s="3">
        <v>1</v>
      </c>
      <c r="D2614" s="62" t="s">
        <v>4044</v>
      </c>
      <c r="E2614" s="65">
        <v>27162247250</v>
      </c>
      <c r="F2614" s="63">
        <v>22734</v>
      </c>
      <c r="G2614" s="3"/>
      <c r="H2614" s="3"/>
      <c r="I2614" s="3">
        <v>45190010</v>
      </c>
      <c r="J2614" s="3" t="s">
        <v>5608</v>
      </c>
      <c r="K2614" s="64" t="s">
        <v>7497</v>
      </c>
      <c r="L2614" s="64"/>
      <c r="M2614" s="3" t="s">
        <v>5737</v>
      </c>
      <c r="N2614" s="3" t="s">
        <v>5738</v>
      </c>
      <c r="O2614" s="3" t="s">
        <v>8629</v>
      </c>
      <c r="P2614" s="3" t="s">
        <v>417</v>
      </c>
      <c r="Q2614" s="3" t="s">
        <v>5803</v>
      </c>
      <c r="R2614" s="3" t="s">
        <v>5819</v>
      </c>
      <c r="S2614" s="3" t="s">
        <v>6251</v>
      </c>
      <c r="T2614" s="63">
        <v>39083</v>
      </c>
      <c r="U2614" s="4" t="s">
        <v>6360</v>
      </c>
      <c r="V2614" s="4">
        <v>86108.59</v>
      </c>
      <c r="W2614" s="4">
        <v>15556.59</v>
      </c>
      <c r="X2614" s="4">
        <v>70552</v>
      </c>
      <c r="AC2614" s="3">
        <v>45960060</v>
      </c>
      <c r="AD2614" s="3" t="s">
        <v>5607</v>
      </c>
      <c r="AE2614" s="64" t="s">
        <v>7489</v>
      </c>
    </row>
    <row r="2615" spans="1:31" s="54" customFormat="1" x14ac:dyDescent="0.25">
      <c r="A2615" s="61" t="s">
        <v>1849</v>
      </c>
      <c r="B2615" s="3">
        <v>1101522</v>
      </c>
      <c r="C2615" s="3">
        <v>1</v>
      </c>
      <c r="D2615" s="62" t="s">
        <v>4045</v>
      </c>
      <c r="E2615" s="65">
        <v>27162879702</v>
      </c>
      <c r="F2615" s="63">
        <v>23101</v>
      </c>
      <c r="G2615" s="3"/>
      <c r="H2615" s="3"/>
      <c r="I2615" s="3">
        <v>45960060</v>
      </c>
      <c r="J2615" s="3" t="s">
        <v>5607</v>
      </c>
      <c r="K2615" s="64" t="s">
        <v>7489</v>
      </c>
      <c r="L2615" s="64"/>
      <c r="M2615" s="3" t="s">
        <v>5737</v>
      </c>
      <c r="N2615" s="3" t="s">
        <v>5738</v>
      </c>
      <c r="O2615" s="3" t="s">
        <v>8629</v>
      </c>
      <c r="P2615" s="3" t="s">
        <v>5781</v>
      </c>
      <c r="Q2615" s="3" t="s">
        <v>5803</v>
      </c>
      <c r="R2615" s="3" t="s">
        <v>5819</v>
      </c>
      <c r="S2615" s="3" t="s">
        <v>6240</v>
      </c>
      <c r="T2615" s="63">
        <v>39083</v>
      </c>
      <c r="U2615" s="4" t="s">
        <v>6360</v>
      </c>
      <c r="V2615" s="4">
        <v>80069.64</v>
      </c>
      <c r="W2615" s="4">
        <v>26121.73</v>
      </c>
      <c r="X2615" s="4">
        <v>53947.91</v>
      </c>
      <c r="AC2615" s="3">
        <v>45960040</v>
      </c>
      <c r="AD2615" s="3" t="s">
        <v>5596</v>
      </c>
      <c r="AE2615" s="64" t="s">
        <v>7489</v>
      </c>
    </row>
    <row r="2616" spans="1:31" s="54" customFormat="1" x14ac:dyDescent="0.25">
      <c r="A2616" s="61" t="s">
        <v>1850</v>
      </c>
      <c r="B2616" s="3">
        <v>1101537</v>
      </c>
      <c r="C2616" s="3">
        <v>1</v>
      </c>
      <c r="D2616" s="62" t="s">
        <v>4046</v>
      </c>
      <c r="E2616" s="65">
        <v>27165415723</v>
      </c>
      <c r="F2616" s="63">
        <v>23219</v>
      </c>
      <c r="G2616" s="3"/>
      <c r="H2616" s="3"/>
      <c r="I2616" s="3">
        <v>45190010</v>
      </c>
      <c r="J2616" s="3" t="s">
        <v>5608</v>
      </c>
      <c r="K2616" s="64" t="s">
        <v>7497</v>
      </c>
      <c r="L2616" s="64"/>
      <c r="M2616" s="3" t="s">
        <v>5737</v>
      </c>
      <c r="N2616" s="3" t="s">
        <v>5738</v>
      </c>
      <c r="O2616" s="3" t="s">
        <v>8629</v>
      </c>
      <c r="P2616" s="3" t="s">
        <v>581</v>
      </c>
      <c r="Q2616" s="3" t="s">
        <v>5803</v>
      </c>
      <c r="R2616" s="3" t="s">
        <v>5819</v>
      </c>
      <c r="S2616" s="3" t="s">
        <v>6235</v>
      </c>
      <c r="T2616" s="63">
        <v>39083</v>
      </c>
      <c r="U2616" s="4" t="s">
        <v>6360</v>
      </c>
      <c r="V2616" s="4">
        <v>81814.14</v>
      </c>
      <c r="W2616" s="4">
        <v>13898.14</v>
      </c>
      <c r="X2616" s="4">
        <v>67916</v>
      </c>
      <c r="AC2616" s="3">
        <v>45960040</v>
      </c>
      <c r="AD2616" s="3" t="s">
        <v>5596</v>
      </c>
      <c r="AE2616" s="64" t="s">
        <v>7489</v>
      </c>
    </row>
    <row r="2617" spans="1:31" s="54" customFormat="1" x14ac:dyDescent="0.25">
      <c r="A2617" s="61" t="s">
        <v>1851</v>
      </c>
      <c r="B2617" s="3">
        <v>1101554</v>
      </c>
      <c r="C2617" s="3">
        <v>1</v>
      </c>
      <c r="D2617" s="62" t="s">
        <v>4047</v>
      </c>
      <c r="E2617" s="65">
        <v>27167625377</v>
      </c>
      <c r="F2617" s="63">
        <v>23420</v>
      </c>
      <c r="G2617" s="3"/>
      <c r="H2617" s="3"/>
      <c r="I2617" s="3">
        <v>45960060</v>
      </c>
      <c r="J2617" s="3" t="s">
        <v>5607</v>
      </c>
      <c r="K2617" s="64" t="s">
        <v>7489</v>
      </c>
      <c r="L2617" s="64"/>
      <c r="M2617" s="3" t="s">
        <v>5737</v>
      </c>
      <c r="N2617" s="3" t="s">
        <v>5738</v>
      </c>
      <c r="O2617" s="3" t="s">
        <v>8629</v>
      </c>
      <c r="P2617" s="3" t="s">
        <v>5781</v>
      </c>
      <c r="Q2617" s="3" t="s">
        <v>5803</v>
      </c>
      <c r="R2617" s="3" t="s">
        <v>5819</v>
      </c>
      <c r="S2617" s="3" t="s">
        <v>6240</v>
      </c>
      <c r="T2617" s="63">
        <v>39083</v>
      </c>
      <c r="U2617" s="4" t="s">
        <v>6360</v>
      </c>
      <c r="V2617" s="4">
        <v>80069.64</v>
      </c>
      <c r="W2617" s="4">
        <v>16916.52</v>
      </c>
      <c r="X2617" s="4">
        <v>63153.120000000003</v>
      </c>
      <c r="AC2617" s="3">
        <v>45960040</v>
      </c>
      <c r="AD2617" s="3" t="s">
        <v>5596</v>
      </c>
      <c r="AE2617" s="64" t="s">
        <v>7489</v>
      </c>
    </row>
    <row r="2618" spans="1:31" s="54" customFormat="1" x14ac:dyDescent="0.25">
      <c r="A2618" s="61" t="s">
        <v>1852</v>
      </c>
      <c r="B2618" s="3">
        <v>1101568</v>
      </c>
      <c r="C2618" s="3">
        <v>1</v>
      </c>
      <c r="D2618" s="62" t="s">
        <v>4048</v>
      </c>
      <c r="E2618" s="65">
        <v>27168691551</v>
      </c>
      <c r="F2618" s="63">
        <v>23630</v>
      </c>
      <c r="G2618" s="3"/>
      <c r="H2618" s="3"/>
      <c r="I2618" s="3">
        <v>45190010</v>
      </c>
      <c r="J2618" s="3" t="s">
        <v>5608</v>
      </c>
      <c r="K2618" s="64" t="s">
        <v>7497</v>
      </c>
      <c r="L2618" s="64"/>
      <c r="M2618" s="3" t="s">
        <v>5737</v>
      </c>
      <c r="N2618" s="3" t="s">
        <v>5738</v>
      </c>
      <c r="O2618" s="3" t="s">
        <v>8629</v>
      </c>
      <c r="P2618" s="3" t="s">
        <v>417</v>
      </c>
      <c r="Q2618" s="3" t="s">
        <v>5803</v>
      </c>
      <c r="R2618" s="3" t="s">
        <v>5819</v>
      </c>
      <c r="S2618" s="3" t="s">
        <v>6251</v>
      </c>
      <c r="T2618" s="63">
        <v>39083</v>
      </c>
      <c r="U2618" s="4" t="s">
        <v>6360</v>
      </c>
      <c r="V2618" s="4">
        <v>86108.59</v>
      </c>
      <c r="W2618" s="4">
        <v>14656.59</v>
      </c>
      <c r="X2618" s="4">
        <v>71452</v>
      </c>
      <c r="AC2618" s="3">
        <v>45960000</v>
      </c>
      <c r="AD2618" s="3" t="s">
        <v>5612</v>
      </c>
      <c r="AE2618" s="64" t="s">
        <v>7489</v>
      </c>
    </row>
    <row r="2619" spans="1:31" s="54" customFormat="1" x14ac:dyDescent="0.25">
      <c r="A2619" s="61" t="s">
        <v>1853</v>
      </c>
      <c r="B2619" s="3">
        <v>1101635</v>
      </c>
      <c r="C2619" s="3">
        <v>1</v>
      </c>
      <c r="D2619" s="62" t="s">
        <v>4049</v>
      </c>
      <c r="E2619" s="65">
        <v>27175648726</v>
      </c>
      <c r="F2619" s="63">
        <v>22863</v>
      </c>
      <c r="G2619" s="3"/>
      <c r="H2619" s="3"/>
      <c r="I2619" s="3">
        <v>45180040</v>
      </c>
      <c r="J2619" s="3" t="s">
        <v>5622</v>
      </c>
      <c r="K2619" s="64" t="s">
        <v>7505</v>
      </c>
      <c r="L2619" s="64"/>
      <c r="M2619" s="3" t="s">
        <v>5737</v>
      </c>
      <c r="N2619" s="3" t="s">
        <v>5738</v>
      </c>
      <c r="O2619" s="3" t="s">
        <v>8629</v>
      </c>
      <c r="P2619" s="3" t="s">
        <v>578</v>
      </c>
      <c r="Q2619" s="3" t="s">
        <v>5803</v>
      </c>
      <c r="R2619" s="3" t="s">
        <v>5819</v>
      </c>
      <c r="S2619" s="3" t="s">
        <v>6322</v>
      </c>
      <c r="T2619" s="63">
        <v>39083</v>
      </c>
      <c r="U2619" s="4" t="s">
        <v>6360</v>
      </c>
      <c r="V2619" s="4">
        <v>89781.85</v>
      </c>
      <c r="W2619" s="4">
        <v>42078.63</v>
      </c>
      <c r="X2619" s="4">
        <v>47703.22</v>
      </c>
      <c r="AC2619" s="3">
        <v>45960040</v>
      </c>
      <c r="AD2619" s="3" t="s">
        <v>5596</v>
      </c>
      <c r="AE2619" s="64" t="s">
        <v>7489</v>
      </c>
    </row>
    <row r="2620" spans="1:31" s="54" customFormat="1" x14ac:dyDescent="0.25">
      <c r="A2620" s="61" t="s">
        <v>1854</v>
      </c>
      <c r="B2620" s="3">
        <v>1101646</v>
      </c>
      <c r="C2620" s="3">
        <v>1</v>
      </c>
      <c r="D2620" s="62" t="s">
        <v>4050</v>
      </c>
      <c r="E2620" s="65">
        <v>27176458076</v>
      </c>
      <c r="F2620" s="63">
        <v>23804</v>
      </c>
      <c r="G2620" s="3"/>
      <c r="H2620" s="3"/>
      <c r="I2620" s="3">
        <v>45960060</v>
      </c>
      <c r="J2620" s="3" t="s">
        <v>5607</v>
      </c>
      <c r="K2620" s="64" t="s">
        <v>7489</v>
      </c>
      <c r="L2620" s="64"/>
      <c r="M2620" s="3" t="s">
        <v>5737</v>
      </c>
      <c r="N2620" s="3" t="s">
        <v>5738</v>
      </c>
      <c r="O2620" s="3" t="s">
        <v>8629</v>
      </c>
      <c r="P2620" s="3" t="s">
        <v>117</v>
      </c>
      <c r="Q2620" s="3" t="s">
        <v>5803</v>
      </c>
      <c r="R2620" s="3" t="s">
        <v>5819</v>
      </c>
      <c r="S2620" s="3" t="s">
        <v>6242</v>
      </c>
      <c r="T2620" s="63">
        <v>39083</v>
      </c>
      <c r="U2620" s="4" t="s">
        <v>6360</v>
      </c>
      <c r="V2620" s="4">
        <v>88574.67</v>
      </c>
      <c r="W2620" s="4">
        <v>15092.14</v>
      </c>
      <c r="X2620" s="4">
        <v>73482.53</v>
      </c>
      <c r="AC2620" s="3">
        <v>45960000</v>
      </c>
      <c r="AD2620" s="3" t="s">
        <v>5612</v>
      </c>
      <c r="AE2620" s="64" t="s">
        <v>7489</v>
      </c>
    </row>
    <row r="2621" spans="1:31" s="54" customFormat="1" x14ac:dyDescent="0.25">
      <c r="A2621" s="61" t="s">
        <v>1855</v>
      </c>
      <c r="B2621" s="3">
        <v>1101648</v>
      </c>
      <c r="C2621" s="3">
        <v>1</v>
      </c>
      <c r="D2621" s="62" t="s">
        <v>4051</v>
      </c>
      <c r="E2621" s="65">
        <v>27176530494</v>
      </c>
      <c r="F2621" s="63">
        <v>23614</v>
      </c>
      <c r="G2621" s="3"/>
      <c r="H2621" s="3"/>
      <c r="I2621" s="3">
        <v>45190010</v>
      </c>
      <c r="J2621" s="3" t="s">
        <v>5608</v>
      </c>
      <c r="K2621" s="64" t="s">
        <v>7497</v>
      </c>
      <c r="L2621" s="64"/>
      <c r="M2621" s="3" t="s">
        <v>5737</v>
      </c>
      <c r="N2621" s="3" t="s">
        <v>5738</v>
      </c>
      <c r="O2621" s="3" t="s">
        <v>8629</v>
      </c>
      <c r="P2621" s="3" t="s">
        <v>417</v>
      </c>
      <c r="Q2621" s="3" t="s">
        <v>5803</v>
      </c>
      <c r="R2621" s="3" t="s">
        <v>5819</v>
      </c>
      <c r="S2621" s="3" t="s">
        <v>6251</v>
      </c>
      <c r="T2621" s="63">
        <v>39083</v>
      </c>
      <c r="U2621" s="4" t="s">
        <v>6360</v>
      </c>
      <c r="V2621" s="4">
        <v>86108.59</v>
      </c>
      <c r="W2621" s="4">
        <v>12728.25</v>
      </c>
      <c r="X2621" s="4">
        <v>73380.34</v>
      </c>
      <c r="AC2621" s="3">
        <v>45960060</v>
      </c>
      <c r="AD2621" s="3" t="s">
        <v>5607</v>
      </c>
      <c r="AE2621" s="64" t="s">
        <v>7489</v>
      </c>
    </row>
    <row r="2622" spans="1:31" s="54" customFormat="1" x14ac:dyDescent="0.25">
      <c r="A2622" s="61" t="s">
        <v>1856</v>
      </c>
      <c r="B2622" s="3">
        <v>1101664</v>
      </c>
      <c r="C2622" s="3">
        <v>1</v>
      </c>
      <c r="D2622" s="62" t="s">
        <v>4052</v>
      </c>
      <c r="E2622" s="65">
        <v>27178233950</v>
      </c>
      <c r="F2622" s="63">
        <v>24464</v>
      </c>
      <c r="G2622" s="3"/>
      <c r="H2622" s="3"/>
      <c r="I2622" s="3">
        <v>45190010</v>
      </c>
      <c r="J2622" s="3" t="s">
        <v>5608</v>
      </c>
      <c r="K2622" s="64" t="s">
        <v>7497</v>
      </c>
      <c r="L2622" s="64"/>
      <c r="M2622" s="3" t="s">
        <v>5737</v>
      </c>
      <c r="N2622" s="3" t="s">
        <v>5738</v>
      </c>
      <c r="O2622" s="3" t="s">
        <v>8629</v>
      </c>
      <c r="P2622" s="3" t="s">
        <v>581</v>
      </c>
      <c r="Q2622" s="3" t="s">
        <v>5803</v>
      </c>
      <c r="R2622" s="3" t="s">
        <v>5819</v>
      </c>
      <c r="S2622" s="3" t="s">
        <v>6235</v>
      </c>
      <c r="T2622" s="63">
        <v>39083</v>
      </c>
      <c r="U2622" s="4" t="s">
        <v>6360</v>
      </c>
      <c r="V2622" s="4">
        <v>81814.14</v>
      </c>
      <c r="W2622" s="4">
        <v>40410.29</v>
      </c>
      <c r="X2622" s="4">
        <v>41403.85</v>
      </c>
      <c r="AC2622" s="3">
        <v>45960040</v>
      </c>
      <c r="AD2622" s="3" t="s">
        <v>5596</v>
      </c>
      <c r="AE2622" s="64" t="s">
        <v>7489</v>
      </c>
    </row>
    <row r="2623" spans="1:31" s="54" customFormat="1" x14ac:dyDescent="0.25">
      <c r="A2623" s="61" t="s">
        <v>1857</v>
      </c>
      <c r="B2623" s="3">
        <v>1101666</v>
      </c>
      <c r="C2623" s="3">
        <v>1</v>
      </c>
      <c r="D2623" s="62" t="s">
        <v>4053</v>
      </c>
      <c r="E2623" s="65">
        <v>27178857644</v>
      </c>
      <c r="F2623" s="63">
        <v>24192</v>
      </c>
      <c r="G2623" s="3"/>
      <c r="H2623" s="3"/>
      <c r="I2623" s="3">
        <v>45960060</v>
      </c>
      <c r="J2623" s="3" t="s">
        <v>5607</v>
      </c>
      <c r="K2623" s="64" t="s">
        <v>7489</v>
      </c>
      <c r="L2623" s="64"/>
      <c r="M2623" s="3" t="s">
        <v>5737</v>
      </c>
      <c r="N2623" s="3" t="s">
        <v>5738</v>
      </c>
      <c r="O2623" s="3" t="s">
        <v>8629</v>
      </c>
      <c r="P2623" s="3" t="s">
        <v>117</v>
      </c>
      <c r="Q2623" s="3" t="s">
        <v>5803</v>
      </c>
      <c r="R2623" s="3" t="s">
        <v>5819</v>
      </c>
      <c r="S2623" s="3" t="s">
        <v>6242</v>
      </c>
      <c r="T2623" s="63">
        <v>39083</v>
      </c>
      <c r="U2623" s="4" t="s">
        <v>6360</v>
      </c>
      <c r="V2623" s="4">
        <v>88574.67</v>
      </c>
      <c r="W2623" s="4">
        <v>43369.49</v>
      </c>
      <c r="X2623" s="4">
        <v>45205.18</v>
      </c>
      <c r="AC2623" s="3">
        <v>45960040</v>
      </c>
      <c r="AD2623" s="3" t="s">
        <v>5596</v>
      </c>
      <c r="AE2623" s="64" t="s">
        <v>7489</v>
      </c>
    </row>
    <row r="2624" spans="1:31" s="54" customFormat="1" x14ac:dyDescent="0.25">
      <c r="A2624" s="61" t="s">
        <v>1858</v>
      </c>
      <c r="B2624" s="3">
        <v>1101674</v>
      </c>
      <c r="C2624" s="3">
        <v>1</v>
      </c>
      <c r="D2624" s="62" t="s">
        <v>4054</v>
      </c>
      <c r="E2624" s="65">
        <v>27179771417</v>
      </c>
      <c r="F2624" s="63">
        <v>23738</v>
      </c>
      <c r="G2624" s="3"/>
      <c r="H2624" s="3"/>
      <c r="I2624" s="3">
        <v>45190010</v>
      </c>
      <c r="J2624" s="3" t="s">
        <v>5608</v>
      </c>
      <c r="K2624" s="64" t="s">
        <v>7497</v>
      </c>
      <c r="L2624" s="64"/>
      <c r="M2624" s="3" t="s">
        <v>5737</v>
      </c>
      <c r="N2624" s="3" t="s">
        <v>5738</v>
      </c>
      <c r="O2624" s="3" t="s">
        <v>8629</v>
      </c>
      <c r="P2624" s="3" t="s">
        <v>417</v>
      </c>
      <c r="Q2624" s="3" t="s">
        <v>5803</v>
      </c>
      <c r="R2624" s="3" t="s">
        <v>5819</v>
      </c>
      <c r="S2624" s="3" t="s">
        <v>6251</v>
      </c>
      <c r="T2624" s="63">
        <v>39083</v>
      </c>
      <c r="U2624" s="4" t="s">
        <v>6360</v>
      </c>
      <c r="V2624" s="4">
        <v>86108.59</v>
      </c>
      <c r="W2624" s="4">
        <v>13028.25</v>
      </c>
      <c r="X2624" s="4">
        <v>73080.34</v>
      </c>
      <c r="AC2624" s="3">
        <v>45960000</v>
      </c>
      <c r="AD2624" s="3" t="s">
        <v>5612</v>
      </c>
      <c r="AE2624" s="64" t="s">
        <v>7489</v>
      </c>
    </row>
    <row r="2625" spans="1:31" s="54" customFormat="1" x14ac:dyDescent="0.25">
      <c r="A2625" s="61" t="s">
        <v>1859</v>
      </c>
      <c r="B2625" s="3">
        <v>1101681</v>
      </c>
      <c r="C2625" s="3">
        <v>1</v>
      </c>
      <c r="D2625" s="62" t="s">
        <v>4055</v>
      </c>
      <c r="E2625" s="65">
        <v>27180108888</v>
      </c>
      <c r="F2625" s="63">
        <v>24416</v>
      </c>
      <c r="G2625" s="3"/>
      <c r="H2625" s="3"/>
      <c r="I2625" s="3">
        <v>45190010</v>
      </c>
      <c r="J2625" s="3" t="s">
        <v>5608</v>
      </c>
      <c r="K2625" s="64" t="s">
        <v>7497</v>
      </c>
      <c r="L2625" s="64"/>
      <c r="M2625" s="3" t="s">
        <v>5737</v>
      </c>
      <c r="N2625" s="3" t="s">
        <v>5738</v>
      </c>
      <c r="O2625" s="3" t="s">
        <v>8629</v>
      </c>
      <c r="P2625" s="3" t="s">
        <v>417</v>
      </c>
      <c r="Q2625" s="3" t="s">
        <v>5803</v>
      </c>
      <c r="R2625" s="3" t="s">
        <v>5819</v>
      </c>
      <c r="S2625" s="3" t="s">
        <v>6251</v>
      </c>
      <c r="T2625" s="63">
        <v>39083</v>
      </c>
      <c r="U2625" s="4" t="s">
        <v>6360</v>
      </c>
      <c r="V2625" s="4">
        <v>86108.59</v>
      </c>
      <c r="W2625" s="4">
        <v>38072.25</v>
      </c>
      <c r="X2625" s="4">
        <v>48036.34</v>
      </c>
      <c r="AC2625" s="3">
        <v>45960060</v>
      </c>
      <c r="AD2625" s="3" t="s">
        <v>5607</v>
      </c>
      <c r="AE2625" s="64" t="s">
        <v>7489</v>
      </c>
    </row>
    <row r="2626" spans="1:31" s="54" customFormat="1" x14ac:dyDescent="0.25">
      <c r="A2626" s="61" t="s">
        <v>1860</v>
      </c>
      <c r="B2626" s="3">
        <v>1101682</v>
      </c>
      <c r="C2626" s="3">
        <v>1</v>
      </c>
      <c r="D2626" s="62" t="s">
        <v>4056</v>
      </c>
      <c r="E2626" s="65">
        <v>27180293529</v>
      </c>
      <c r="F2626" s="63">
        <v>24473</v>
      </c>
      <c r="G2626" s="3"/>
      <c r="H2626" s="3"/>
      <c r="I2626" s="3">
        <v>45630000</v>
      </c>
      <c r="J2626" s="3" t="s">
        <v>289</v>
      </c>
      <c r="K2626" s="64" t="s">
        <v>7491</v>
      </c>
      <c r="L2626" s="64"/>
      <c r="M2626" s="3" t="s">
        <v>5737</v>
      </c>
      <c r="N2626" s="3" t="s">
        <v>5738</v>
      </c>
      <c r="O2626" s="3" t="s">
        <v>8629</v>
      </c>
      <c r="P2626" s="3" t="s">
        <v>578</v>
      </c>
      <c r="Q2626" s="3" t="s">
        <v>5803</v>
      </c>
      <c r="R2626" s="3" t="s">
        <v>5819</v>
      </c>
      <c r="S2626" s="3" t="s">
        <v>6232</v>
      </c>
      <c r="T2626" s="63">
        <v>39083</v>
      </c>
      <c r="U2626" s="4" t="s">
        <v>6360</v>
      </c>
      <c r="V2626" s="4">
        <v>83761.850000000006</v>
      </c>
      <c r="W2626" s="4">
        <v>14242.15</v>
      </c>
      <c r="X2626" s="4">
        <v>69519.7</v>
      </c>
      <c r="AC2626" s="3">
        <v>45960040</v>
      </c>
      <c r="AD2626" s="3" t="s">
        <v>5596</v>
      </c>
      <c r="AE2626" s="64" t="s">
        <v>7489</v>
      </c>
    </row>
    <row r="2627" spans="1:31" s="54" customFormat="1" x14ac:dyDescent="0.25">
      <c r="A2627" s="61" t="s">
        <v>1861</v>
      </c>
      <c r="B2627" s="3">
        <v>1101685</v>
      </c>
      <c r="C2627" s="3">
        <v>1</v>
      </c>
      <c r="D2627" s="62" t="s">
        <v>4057</v>
      </c>
      <c r="E2627" s="65">
        <v>27180629314</v>
      </c>
      <c r="F2627" s="63">
        <v>24373</v>
      </c>
      <c r="G2627" s="3"/>
      <c r="H2627" s="3"/>
      <c r="I2627" s="3">
        <v>45190010</v>
      </c>
      <c r="J2627" s="3" t="s">
        <v>5608</v>
      </c>
      <c r="K2627" s="64" t="s">
        <v>7497</v>
      </c>
      <c r="L2627" s="64"/>
      <c r="M2627" s="3" t="s">
        <v>5737</v>
      </c>
      <c r="N2627" s="3" t="s">
        <v>5738</v>
      </c>
      <c r="O2627" s="3" t="s">
        <v>8629</v>
      </c>
      <c r="P2627" s="3" t="s">
        <v>883</v>
      </c>
      <c r="Q2627" s="3" t="s">
        <v>5803</v>
      </c>
      <c r="R2627" s="3" t="s">
        <v>5819</v>
      </c>
      <c r="S2627" s="3" t="s">
        <v>6235</v>
      </c>
      <c r="T2627" s="63">
        <v>39083</v>
      </c>
      <c r="U2627" s="4" t="s">
        <v>6360</v>
      </c>
      <c r="V2627" s="4">
        <v>83761.850000000006</v>
      </c>
      <c r="W2627" s="4">
        <v>14242.15</v>
      </c>
      <c r="X2627" s="4">
        <v>69519.7</v>
      </c>
      <c r="AC2627" s="3">
        <v>45960060</v>
      </c>
      <c r="AD2627" s="3" t="s">
        <v>5607</v>
      </c>
      <c r="AE2627" s="64" t="s">
        <v>7489</v>
      </c>
    </row>
    <row r="2628" spans="1:31" s="54" customFormat="1" x14ac:dyDescent="0.25">
      <c r="A2628" s="61" t="s">
        <v>1862</v>
      </c>
      <c r="B2628" s="3">
        <v>1101719</v>
      </c>
      <c r="C2628" s="3">
        <v>1</v>
      </c>
      <c r="D2628" s="62" t="s">
        <v>4058</v>
      </c>
      <c r="E2628" s="65">
        <v>27183196354</v>
      </c>
      <c r="F2628" s="63">
        <v>22525</v>
      </c>
      <c r="G2628" s="3"/>
      <c r="H2628" s="3"/>
      <c r="I2628" s="3">
        <v>45190010</v>
      </c>
      <c r="J2628" s="3" t="s">
        <v>5608</v>
      </c>
      <c r="K2628" s="64" t="s">
        <v>7497</v>
      </c>
      <c r="L2628" s="64"/>
      <c r="M2628" s="3" t="s">
        <v>5737</v>
      </c>
      <c r="N2628" s="3" t="s">
        <v>5738</v>
      </c>
      <c r="O2628" s="3" t="s">
        <v>8629</v>
      </c>
      <c r="P2628" s="3" t="s">
        <v>581</v>
      </c>
      <c r="Q2628" s="3" t="s">
        <v>5803</v>
      </c>
      <c r="R2628" s="3" t="s">
        <v>5819</v>
      </c>
      <c r="S2628" s="3" t="s">
        <v>6235</v>
      </c>
      <c r="T2628" s="63">
        <v>39083</v>
      </c>
      <c r="U2628" s="4" t="s">
        <v>6360</v>
      </c>
      <c r="V2628" s="4">
        <v>81814.14</v>
      </c>
      <c r="W2628" s="4">
        <v>14198.14</v>
      </c>
      <c r="X2628" s="4">
        <v>67616</v>
      </c>
      <c r="AC2628" s="3">
        <v>45960040</v>
      </c>
      <c r="AD2628" s="3" t="s">
        <v>5596</v>
      </c>
      <c r="AE2628" s="64" t="s">
        <v>7489</v>
      </c>
    </row>
    <row r="2629" spans="1:31" s="54" customFormat="1" x14ac:dyDescent="0.25">
      <c r="A2629" s="61" t="s">
        <v>1863</v>
      </c>
      <c r="B2629" s="3">
        <v>1101739</v>
      </c>
      <c r="C2629" s="3">
        <v>1</v>
      </c>
      <c r="D2629" s="62" t="s">
        <v>4059</v>
      </c>
      <c r="E2629" s="65">
        <v>27184827986</v>
      </c>
      <c r="F2629" s="63">
        <v>24663</v>
      </c>
      <c r="G2629" s="3"/>
      <c r="H2629" s="3"/>
      <c r="I2629" s="3">
        <v>45960060</v>
      </c>
      <c r="J2629" s="3" t="s">
        <v>5607</v>
      </c>
      <c r="K2629" s="64" t="s">
        <v>7489</v>
      </c>
      <c r="L2629" s="64"/>
      <c r="M2629" s="3" t="s">
        <v>5737</v>
      </c>
      <c r="N2629" s="3" t="s">
        <v>5738</v>
      </c>
      <c r="O2629" s="3" t="s">
        <v>8629</v>
      </c>
      <c r="P2629" s="3" t="s">
        <v>5749</v>
      </c>
      <c r="Q2629" s="3" t="s">
        <v>5803</v>
      </c>
      <c r="R2629" s="3" t="s">
        <v>5819</v>
      </c>
      <c r="S2629" s="3" t="s">
        <v>6284</v>
      </c>
      <c r="T2629" s="63">
        <v>39083</v>
      </c>
      <c r="U2629" s="4" t="s">
        <v>6360</v>
      </c>
      <c r="V2629" s="4">
        <v>83334.990000000005</v>
      </c>
      <c r="W2629" s="4">
        <v>13926.35</v>
      </c>
      <c r="X2629" s="4">
        <v>69408.639999999999</v>
      </c>
      <c r="AC2629" s="3">
        <v>45960040</v>
      </c>
      <c r="AD2629" s="3" t="s">
        <v>5596</v>
      </c>
      <c r="AE2629" s="64" t="s">
        <v>7489</v>
      </c>
    </row>
    <row r="2630" spans="1:31" s="54" customFormat="1" x14ac:dyDescent="0.25">
      <c r="A2630" s="61" t="s">
        <v>1864</v>
      </c>
      <c r="B2630" s="3">
        <v>1101755</v>
      </c>
      <c r="C2630" s="3">
        <v>1</v>
      </c>
      <c r="D2630" s="62" t="s">
        <v>4060</v>
      </c>
      <c r="E2630" s="65">
        <v>27187428403</v>
      </c>
      <c r="F2630" s="63">
        <v>23582</v>
      </c>
      <c r="G2630" s="3"/>
      <c r="H2630" s="3"/>
      <c r="I2630" s="3">
        <v>45960060</v>
      </c>
      <c r="J2630" s="3" t="s">
        <v>5607</v>
      </c>
      <c r="K2630" s="64" t="s">
        <v>7489</v>
      </c>
      <c r="L2630" s="64"/>
      <c r="M2630" s="3" t="s">
        <v>5737</v>
      </c>
      <c r="N2630" s="3" t="s">
        <v>5738</v>
      </c>
      <c r="O2630" s="3" t="s">
        <v>8629</v>
      </c>
      <c r="P2630" s="3" t="s">
        <v>105</v>
      </c>
      <c r="Q2630" s="3" t="s">
        <v>5803</v>
      </c>
      <c r="R2630" s="3" t="s">
        <v>5819</v>
      </c>
      <c r="S2630" s="3" t="s">
        <v>6256</v>
      </c>
      <c r="T2630" s="63">
        <v>39083</v>
      </c>
      <c r="U2630" s="4" t="s">
        <v>6360</v>
      </c>
      <c r="V2630" s="4">
        <v>100096.08</v>
      </c>
      <c r="W2630" s="4">
        <v>16886.59</v>
      </c>
      <c r="X2630" s="4">
        <v>83209.490000000005</v>
      </c>
      <c r="AC2630" s="3">
        <v>45960060</v>
      </c>
      <c r="AD2630" s="3" t="s">
        <v>5607</v>
      </c>
      <c r="AE2630" s="64" t="s">
        <v>7489</v>
      </c>
    </row>
    <row r="2631" spans="1:31" s="54" customFormat="1" x14ac:dyDescent="0.25">
      <c r="A2631" s="61" t="s">
        <v>1865</v>
      </c>
      <c r="B2631" s="3">
        <v>1101773</v>
      </c>
      <c r="C2631" s="3">
        <v>1</v>
      </c>
      <c r="D2631" s="62" t="s">
        <v>4061</v>
      </c>
      <c r="E2631" s="65">
        <v>27202048531</v>
      </c>
      <c r="F2631" s="63">
        <v>24943</v>
      </c>
      <c r="G2631" s="3"/>
      <c r="H2631" s="3"/>
      <c r="I2631" s="3">
        <v>45960060</v>
      </c>
      <c r="J2631" s="3" t="s">
        <v>5607</v>
      </c>
      <c r="K2631" s="64" t="s">
        <v>7489</v>
      </c>
      <c r="L2631" s="64"/>
      <c r="M2631" s="3" t="s">
        <v>5737</v>
      </c>
      <c r="N2631" s="3" t="s">
        <v>5738</v>
      </c>
      <c r="O2631" s="3" t="s">
        <v>8629</v>
      </c>
      <c r="P2631" s="3" t="s">
        <v>5749</v>
      </c>
      <c r="Q2631" s="3" t="s">
        <v>5803</v>
      </c>
      <c r="R2631" s="3" t="s">
        <v>5819</v>
      </c>
      <c r="S2631" s="3" t="s">
        <v>6284</v>
      </c>
      <c r="T2631" s="63">
        <v>39083</v>
      </c>
      <c r="U2631" s="4" t="s">
        <v>6360</v>
      </c>
      <c r="V2631" s="4">
        <v>81973.740000000005</v>
      </c>
      <c r="W2631" s="4">
        <v>19668.990000000002</v>
      </c>
      <c r="X2631" s="4">
        <v>62304.75</v>
      </c>
      <c r="AC2631" s="3">
        <v>45960000</v>
      </c>
      <c r="AD2631" s="3" t="s">
        <v>5612</v>
      </c>
      <c r="AE2631" s="64" t="s">
        <v>7489</v>
      </c>
    </row>
    <row r="2632" spans="1:31" s="54" customFormat="1" x14ac:dyDescent="0.25">
      <c r="A2632" s="61" t="s">
        <v>1866</v>
      </c>
      <c r="B2632" s="3">
        <v>1101797</v>
      </c>
      <c r="C2632" s="3">
        <v>1</v>
      </c>
      <c r="D2632" s="62" t="s">
        <v>4062</v>
      </c>
      <c r="E2632" s="65">
        <v>27205671841</v>
      </c>
      <c r="F2632" s="63">
        <v>25138</v>
      </c>
      <c r="G2632" s="3"/>
      <c r="H2632" s="3"/>
      <c r="I2632" s="3">
        <v>45170500</v>
      </c>
      <c r="J2632" s="3" t="s">
        <v>5615</v>
      </c>
      <c r="K2632" s="64" t="s">
        <v>7501</v>
      </c>
      <c r="L2632" s="64"/>
      <c r="M2632" s="3" t="s">
        <v>5737</v>
      </c>
      <c r="N2632" s="3" t="s">
        <v>5738</v>
      </c>
      <c r="O2632" s="3" t="s">
        <v>8629</v>
      </c>
      <c r="P2632" s="3" t="s">
        <v>578</v>
      </c>
      <c r="Q2632" s="3" t="s">
        <v>5803</v>
      </c>
      <c r="R2632" s="3" t="s">
        <v>5819</v>
      </c>
      <c r="S2632" s="3" t="s">
        <v>6232</v>
      </c>
      <c r="T2632" s="63">
        <v>39083</v>
      </c>
      <c r="U2632" s="4" t="s">
        <v>6360</v>
      </c>
      <c r="V2632" s="4">
        <v>90614.85</v>
      </c>
      <c r="W2632" s="4">
        <v>16411.14</v>
      </c>
      <c r="X2632" s="4">
        <v>74203.710000000006</v>
      </c>
      <c r="AC2632" s="3">
        <v>45960040</v>
      </c>
      <c r="AD2632" s="3" t="s">
        <v>5596</v>
      </c>
      <c r="AE2632" s="64" t="s">
        <v>7489</v>
      </c>
    </row>
    <row r="2633" spans="1:31" s="54" customFormat="1" x14ac:dyDescent="0.25">
      <c r="A2633" s="61" t="s">
        <v>1867</v>
      </c>
      <c r="B2633" s="3">
        <v>1101820</v>
      </c>
      <c r="C2633" s="3">
        <v>1</v>
      </c>
      <c r="D2633" s="62" t="s">
        <v>4063</v>
      </c>
      <c r="E2633" s="65">
        <v>27210729327</v>
      </c>
      <c r="F2633" s="63">
        <v>25510</v>
      </c>
      <c r="G2633" s="3"/>
      <c r="H2633" s="3"/>
      <c r="I2633" s="3">
        <v>45960060</v>
      </c>
      <c r="J2633" s="3" t="s">
        <v>5607</v>
      </c>
      <c r="K2633" s="64" t="s">
        <v>7489</v>
      </c>
      <c r="L2633" s="64"/>
      <c r="M2633" s="3" t="s">
        <v>5737</v>
      </c>
      <c r="N2633" s="3" t="s">
        <v>5738</v>
      </c>
      <c r="O2633" s="3" t="s">
        <v>8629</v>
      </c>
      <c r="P2633" s="3" t="s">
        <v>117</v>
      </c>
      <c r="Q2633" s="3" t="s">
        <v>5803</v>
      </c>
      <c r="R2633" s="3" t="s">
        <v>5819</v>
      </c>
      <c r="S2633" s="3" t="s">
        <v>6242</v>
      </c>
      <c r="T2633" s="63">
        <v>39083</v>
      </c>
      <c r="U2633" s="4" t="s">
        <v>6360</v>
      </c>
      <c r="V2633" s="4">
        <v>88574.67</v>
      </c>
      <c r="W2633" s="4">
        <v>51700.4</v>
      </c>
      <c r="X2633" s="4">
        <v>36874.269999999997</v>
      </c>
      <c r="AC2633" s="3">
        <v>45960060</v>
      </c>
      <c r="AD2633" s="3" t="s">
        <v>5607</v>
      </c>
      <c r="AE2633" s="64" t="s">
        <v>7489</v>
      </c>
    </row>
    <row r="2634" spans="1:31" s="54" customFormat="1" x14ac:dyDescent="0.25">
      <c r="A2634" s="61" t="s">
        <v>1868</v>
      </c>
      <c r="B2634" s="3">
        <v>1101821</v>
      </c>
      <c r="C2634" s="3">
        <v>1</v>
      </c>
      <c r="D2634" s="62" t="s">
        <v>4064</v>
      </c>
      <c r="E2634" s="65">
        <v>27210965411</v>
      </c>
      <c r="F2634" s="63">
        <v>25530</v>
      </c>
      <c r="G2634" s="3"/>
      <c r="H2634" s="3"/>
      <c r="I2634" s="3">
        <v>45960060</v>
      </c>
      <c r="J2634" s="3" t="s">
        <v>5607</v>
      </c>
      <c r="K2634" s="64" t="s">
        <v>7489</v>
      </c>
      <c r="L2634" s="64"/>
      <c r="M2634" s="3" t="s">
        <v>5737</v>
      </c>
      <c r="N2634" s="3" t="s">
        <v>5738</v>
      </c>
      <c r="O2634" s="3" t="s">
        <v>8629</v>
      </c>
      <c r="P2634" s="3" t="s">
        <v>5749</v>
      </c>
      <c r="Q2634" s="3" t="s">
        <v>5803</v>
      </c>
      <c r="R2634" s="3" t="s">
        <v>5819</v>
      </c>
      <c r="S2634" s="3" t="s">
        <v>6284</v>
      </c>
      <c r="T2634" s="63">
        <v>39083</v>
      </c>
      <c r="U2634" s="4" t="s">
        <v>6360</v>
      </c>
      <c r="V2634" s="4">
        <v>81973.740000000005</v>
      </c>
      <c r="W2634" s="4">
        <v>13926.35</v>
      </c>
      <c r="X2634" s="4">
        <v>68047.39</v>
      </c>
      <c r="AC2634" s="3">
        <v>45960060</v>
      </c>
      <c r="AD2634" s="3" t="s">
        <v>5607</v>
      </c>
      <c r="AE2634" s="64" t="s">
        <v>7489</v>
      </c>
    </row>
    <row r="2635" spans="1:31" s="54" customFormat="1" x14ac:dyDescent="0.25">
      <c r="A2635" s="61" t="s">
        <v>1869</v>
      </c>
      <c r="B2635" s="3">
        <v>1101822</v>
      </c>
      <c r="C2635" s="3">
        <v>1</v>
      </c>
      <c r="D2635" s="62" t="s">
        <v>4065</v>
      </c>
      <c r="E2635" s="65">
        <v>27211319130</v>
      </c>
      <c r="F2635" s="63">
        <v>25535</v>
      </c>
      <c r="G2635" s="3"/>
      <c r="H2635" s="3"/>
      <c r="I2635" s="3">
        <v>45190010</v>
      </c>
      <c r="J2635" s="3" t="s">
        <v>5608</v>
      </c>
      <c r="K2635" s="64" t="s">
        <v>7497</v>
      </c>
      <c r="L2635" s="64"/>
      <c r="M2635" s="3" t="s">
        <v>5737</v>
      </c>
      <c r="N2635" s="3" t="s">
        <v>5738</v>
      </c>
      <c r="O2635" s="3" t="s">
        <v>8629</v>
      </c>
      <c r="P2635" s="3" t="s">
        <v>117</v>
      </c>
      <c r="Q2635" s="3" t="s">
        <v>5803</v>
      </c>
      <c r="R2635" s="3" t="s">
        <v>5819</v>
      </c>
      <c r="S2635" s="3" t="s">
        <v>6251</v>
      </c>
      <c r="T2635" s="63">
        <v>39083</v>
      </c>
      <c r="U2635" s="4" t="s">
        <v>6360</v>
      </c>
      <c r="V2635" s="4">
        <v>88574.67</v>
      </c>
      <c r="W2635" s="4">
        <v>15691.14</v>
      </c>
      <c r="X2635" s="4">
        <v>72883.53</v>
      </c>
      <c r="AC2635" s="3">
        <v>45960060</v>
      </c>
      <c r="AD2635" s="3" t="s">
        <v>5607</v>
      </c>
      <c r="AE2635" s="64" t="s">
        <v>7489</v>
      </c>
    </row>
    <row r="2636" spans="1:31" s="54" customFormat="1" x14ac:dyDescent="0.25">
      <c r="A2636" s="61" t="s">
        <v>1870</v>
      </c>
      <c r="B2636" s="3">
        <v>1101830</v>
      </c>
      <c r="C2636" s="3">
        <v>1</v>
      </c>
      <c r="D2636" s="62" t="s">
        <v>4066</v>
      </c>
      <c r="E2636" s="65">
        <v>27213669570</v>
      </c>
      <c r="F2636" s="63">
        <v>25552</v>
      </c>
      <c r="G2636" s="3"/>
      <c r="H2636" s="3"/>
      <c r="I2636" s="3">
        <v>45190010</v>
      </c>
      <c r="J2636" s="3" t="s">
        <v>5608</v>
      </c>
      <c r="K2636" s="64" t="s">
        <v>7497</v>
      </c>
      <c r="L2636" s="64"/>
      <c r="M2636" s="3" t="s">
        <v>5737</v>
      </c>
      <c r="N2636" s="3" t="s">
        <v>5738</v>
      </c>
      <c r="O2636" s="3" t="s">
        <v>8629</v>
      </c>
      <c r="P2636" s="3" t="s">
        <v>581</v>
      </c>
      <c r="Q2636" s="3" t="s">
        <v>5803</v>
      </c>
      <c r="R2636" s="3" t="s">
        <v>5819</v>
      </c>
      <c r="S2636" s="3" t="s">
        <v>6235</v>
      </c>
      <c r="T2636" s="63">
        <v>39083</v>
      </c>
      <c r="U2636" s="4" t="s">
        <v>6360</v>
      </c>
      <c r="V2636" s="4">
        <v>81814.14</v>
      </c>
      <c r="W2636" s="4">
        <v>36546.54</v>
      </c>
      <c r="X2636" s="4">
        <v>45267.6</v>
      </c>
      <c r="AC2636" s="3">
        <v>45960060</v>
      </c>
      <c r="AD2636" s="3" t="s">
        <v>5607</v>
      </c>
      <c r="AE2636" s="64" t="s">
        <v>7489</v>
      </c>
    </row>
    <row r="2637" spans="1:31" s="54" customFormat="1" x14ac:dyDescent="0.25">
      <c r="A2637" s="61" t="s">
        <v>1871</v>
      </c>
      <c r="B2637" s="3">
        <v>1101845</v>
      </c>
      <c r="C2637" s="3">
        <v>1</v>
      </c>
      <c r="D2637" s="62" t="s">
        <v>4067</v>
      </c>
      <c r="E2637" s="65">
        <v>27216071242</v>
      </c>
      <c r="F2637" s="63">
        <v>25768</v>
      </c>
      <c r="G2637" s="3"/>
      <c r="H2637" s="3"/>
      <c r="I2637" s="3">
        <v>45190010</v>
      </c>
      <c r="J2637" s="3" t="s">
        <v>5608</v>
      </c>
      <c r="K2637" s="64" t="s">
        <v>7497</v>
      </c>
      <c r="L2637" s="64"/>
      <c r="M2637" s="3" t="s">
        <v>5737</v>
      </c>
      <c r="N2637" s="3" t="s">
        <v>5738</v>
      </c>
      <c r="O2637" s="3" t="s">
        <v>8629</v>
      </c>
      <c r="P2637" s="3" t="s">
        <v>581</v>
      </c>
      <c r="Q2637" s="3" t="s">
        <v>5803</v>
      </c>
      <c r="R2637" s="3" t="s">
        <v>5819</v>
      </c>
      <c r="S2637" s="3" t="s">
        <v>6235</v>
      </c>
      <c r="T2637" s="63">
        <v>39083</v>
      </c>
      <c r="U2637" s="4" t="s">
        <v>6360</v>
      </c>
      <c r="V2637" s="4">
        <v>103161.02</v>
      </c>
      <c r="W2637" s="4">
        <v>43406.27</v>
      </c>
      <c r="X2637" s="4">
        <v>59754.75</v>
      </c>
      <c r="AC2637" s="3">
        <v>45960060</v>
      </c>
      <c r="AD2637" s="3" t="s">
        <v>5607</v>
      </c>
      <c r="AE2637" s="64" t="s">
        <v>7489</v>
      </c>
    </row>
    <row r="2638" spans="1:31" s="54" customFormat="1" x14ac:dyDescent="0.25">
      <c r="A2638" s="61" t="s">
        <v>1872</v>
      </c>
      <c r="B2638" s="3">
        <v>1101846</v>
      </c>
      <c r="C2638" s="3">
        <v>1</v>
      </c>
      <c r="D2638" s="62" t="s">
        <v>4068</v>
      </c>
      <c r="E2638" s="65">
        <v>27216075833</v>
      </c>
      <c r="F2638" s="63">
        <v>25898</v>
      </c>
      <c r="G2638" s="3"/>
      <c r="H2638" s="3"/>
      <c r="I2638" s="3">
        <v>45960060</v>
      </c>
      <c r="J2638" s="3" t="s">
        <v>5607</v>
      </c>
      <c r="K2638" s="64" t="s">
        <v>7489</v>
      </c>
      <c r="L2638" s="64"/>
      <c r="M2638" s="3" t="s">
        <v>5737</v>
      </c>
      <c r="N2638" s="3" t="s">
        <v>5738</v>
      </c>
      <c r="O2638" s="3" t="s">
        <v>8629</v>
      </c>
      <c r="P2638" s="3" t="s">
        <v>117</v>
      </c>
      <c r="Q2638" s="3" t="s">
        <v>5803</v>
      </c>
      <c r="R2638" s="3" t="s">
        <v>5819</v>
      </c>
      <c r="S2638" s="3" t="s">
        <v>6242</v>
      </c>
      <c r="T2638" s="63">
        <v>39083</v>
      </c>
      <c r="U2638" s="4" t="s">
        <v>6360</v>
      </c>
      <c r="V2638" s="4">
        <v>88574.67</v>
      </c>
      <c r="W2638" s="4">
        <v>15712.14</v>
      </c>
      <c r="X2638" s="4">
        <v>72862.53</v>
      </c>
      <c r="AC2638" s="3">
        <v>45180000</v>
      </c>
      <c r="AD2638" s="3" t="s">
        <v>291</v>
      </c>
      <c r="AE2638" s="64" t="s">
        <v>7505</v>
      </c>
    </row>
    <row r="2639" spans="1:31" s="54" customFormat="1" x14ac:dyDescent="0.25">
      <c r="A2639" s="61" t="s">
        <v>1873</v>
      </c>
      <c r="B2639" s="3">
        <v>1101872</v>
      </c>
      <c r="C2639" s="3">
        <v>1</v>
      </c>
      <c r="D2639" s="62" t="s">
        <v>4069</v>
      </c>
      <c r="E2639" s="65">
        <v>27220436298</v>
      </c>
      <c r="F2639" s="63">
        <v>25958</v>
      </c>
      <c r="G2639" s="3"/>
      <c r="H2639" s="3"/>
      <c r="I2639" s="3">
        <v>45960060</v>
      </c>
      <c r="J2639" s="3" t="s">
        <v>5607</v>
      </c>
      <c r="K2639" s="64" t="s">
        <v>7489</v>
      </c>
      <c r="L2639" s="64"/>
      <c r="M2639" s="3" t="s">
        <v>5737</v>
      </c>
      <c r="N2639" s="3" t="s">
        <v>5738</v>
      </c>
      <c r="O2639" s="3" t="s">
        <v>8629</v>
      </c>
      <c r="P2639" s="3" t="s">
        <v>5749</v>
      </c>
      <c r="Q2639" s="3" t="s">
        <v>5803</v>
      </c>
      <c r="R2639" s="3" t="s">
        <v>5819</v>
      </c>
      <c r="S2639" s="3" t="s">
        <v>6284</v>
      </c>
      <c r="T2639" s="63">
        <v>39083</v>
      </c>
      <c r="U2639" s="4" t="s">
        <v>6360</v>
      </c>
      <c r="V2639" s="4">
        <v>81973.740000000005</v>
      </c>
      <c r="W2639" s="4">
        <v>32411.15</v>
      </c>
      <c r="X2639" s="4">
        <v>49562.59</v>
      </c>
      <c r="AC2639" s="3">
        <v>45180000</v>
      </c>
      <c r="AD2639" s="3" t="s">
        <v>291</v>
      </c>
      <c r="AE2639" s="64" t="s">
        <v>7505</v>
      </c>
    </row>
    <row r="2640" spans="1:31" s="54" customFormat="1" x14ac:dyDescent="0.25">
      <c r="A2640" s="61" t="s">
        <v>1874</v>
      </c>
      <c r="B2640" s="3">
        <v>1101896</v>
      </c>
      <c r="C2640" s="3">
        <v>1</v>
      </c>
      <c r="D2640" s="62" t="s">
        <v>4070</v>
      </c>
      <c r="E2640" s="65">
        <v>27223656094</v>
      </c>
      <c r="F2640" s="63">
        <v>26172</v>
      </c>
      <c r="G2640" s="3"/>
      <c r="H2640" s="3"/>
      <c r="I2640" s="3">
        <v>45960060</v>
      </c>
      <c r="J2640" s="3" t="s">
        <v>5607</v>
      </c>
      <c r="K2640" s="64" t="s">
        <v>7489</v>
      </c>
      <c r="L2640" s="64"/>
      <c r="M2640" s="3" t="s">
        <v>5737</v>
      </c>
      <c r="N2640" s="3" t="s">
        <v>5738</v>
      </c>
      <c r="O2640" s="3" t="s">
        <v>8629</v>
      </c>
      <c r="P2640" s="3" t="s">
        <v>117</v>
      </c>
      <c r="Q2640" s="3" t="s">
        <v>5803</v>
      </c>
      <c r="R2640" s="3" t="s">
        <v>5819</v>
      </c>
      <c r="S2640" s="3" t="s">
        <v>6242</v>
      </c>
      <c r="T2640" s="63">
        <v>39083</v>
      </c>
      <c r="U2640" s="4" t="s">
        <v>6360</v>
      </c>
      <c r="V2640" s="4">
        <v>95566.55</v>
      </c>
      <c r="W2640" s="4">
        <v>15391.14</v>
      </c>
      <c r="X2640" s="4">
        <v>80175.41</v>
      </c>
      <c r="AC2640" s="3">
        <v>45180040</v>
      </c>
      <c r="AD2640" s="3" t="s">
        <v>5622</v>
      </c>
      <c r="AE2640" s="64" t="s">
        <v>7505</v>
      </c>
    </row>
    <row r="2641" spans="1:31" s="54" customFormat="1" x14ac:dyDescent="0.25">
      <c r="A2641" s="61" t="s">
        <v>1875</v>
      </c>
      <c r="B2641" s="3">
        <v>1101904</v>
      </c>
      <c r="C2641" s="3">
        <v>1</v>
      </c>
      <c r="D2641" s="62" t="s">
        <v>4071</v>
      </c>
      <c r="E2641" s="65">
        <v>27224059251</v>
      </c>
      <c r="F2641" s="63">
        <v>26144</v>
      </c>
      <c r="G2641" s="3"/>
      <c r="H2641" s="3"/>
      <c r="I2641" s="3">
        <v>45960060</v>
      </c>
      <c r="J2641" s="3" t="s">
        <v>5607</v>
      </c>
      <c r="K2641" s="64" t="s">
        <v>7489</v>
      </c>
      <c r="L2641" s="64"/>
      <c r="M2641" s="3" t="s">
        <v>5737</v>
      </c>
      <c r="N2641" s="3" t="s">
        <v>5738</v>
      </c>
      <c r="O2641" s="3" t="s">
        <v>8629</v>
      </c>
      <c r="P2641" s="3" t="s">
        <v>5749</v>
      </c>
      <c r="Q2641" s="3" t="s">
        <v>5803</v>
      </c>
      <c r="R2641" s="3" t="s">
        <v>5819</v>
      </c>
      <c r="S2641" s="3" t="s">
        <v>6284</v>
      </c>
      <c r="T2641" s="63">
        <v>39083</v>
      </c>
      <c r="U2641" s="4" t="s">
        <v>6360</v>
      </c>
      <c r="V2641" s="4">
        <v>81973.740000000005</v>
      </c>
      <c r="W2641" s="4">
        <v>12687.24</v>
      </c>
      <c r="X2641" s="4">
        <v>69286.5</v>
      </c>
      <c r="AC2641" s="3">
        <v>45180000</v>
      </c>
      <c r="AD2641" s="3" t="s">
        <v>291</v>
      </c>
      <c r="AE2641" s="64" t="s">
        <v>7505</v>
      </c>
    </row>
    <row r="2642" spans="1:31" s="54" customFormat="1" x14ac:dyDescent="0.25">
      <c r="A2642" s="61" t="s">
        <v>1876</v>
      </c>
      <c r="B2642" s="3">
        <v>1101921</v>
      </c>
      <c r="C2642" s="3">
        <v>1</v>
      </c>
      <c r="D2642" s="62" t="s">
        <v>4072</v>
      </c>
      <c r="E2642" s="65">
        <v>27226766885</v>
      </c>
      <c r="F2642" s="63">
        <v>26604</v>
      </c>
      <c r="G2642" s="3"/>
      <c r="H2642" s="3"/>
      <c r="I2642" s="3">
        <v>45960060</v>
      </c>
      <c r="J2642" s="3" t="s">
        <v>5607</v>
      </c>
      <c r="K2642" s="64" t="s">
        <v>7489</v>
      </c>
      <c r="L2642" s="64"/>
      <c r="M2642" s="3" t="s">
        <v>5737</v>
      </c>
      <c r="N2642" s="3" t="s">
        <v>5738</v>
      </c>
      <c r="O2642" s="3" t="s">
        <v>8629</v>
      </c>
      <c r="P2642" s="3" t="s">
        <v>117</v>
      </c>
      <c r="Q2642" s="3" t="s">
        <v>5803</v>
      </c>
      <c r="R2642" s="3" t="s">
        <v>5819</v>
      </c>
      <c r="S2642" s="3" t="s">
        <v>6242</v>
      </c>
      <c r="T2642" s="63">
        <v>39083</v>
      </c>
      <c r="U2642" s="4" t="s">
        <v>6360</v>
      </c>
      <c r="V2642" s="4">
        <v>88574.67</v>
      </c>
      <c r="W2642" s="4">
        <v>32014.69</v>
      </c>
      <c r="X2642" s="4">
        <v>56559.98</v>
      </c>
      <c r="AC2642" s="3">
        <v>45180000</v>
      </c>
      <c r="AD2642" s="3" t="s">
        <v>291</v>
      </c>
      <c r="AE2642" s="64" t="s">
        <v>7505</v>
      </c>
    </row>
    <row r="2643" spans="1:31" s="54" customFormat="1" x14ac:dyDescent="0.25">
      <c r="A2643" s="61" t="s">
        <v>1877</v>
      </c>
      <c r="B2643" s="3">
        <v>1101932</v>
      </c>
      <c r="C2643" s="3">
        <v>1</v>
      </c>
      <c r="D2643" s="62" t="s">
        <v>4073</v>
      </c>
      <c r="E2643" s="65">
        <v>27228127812</v>
      </c>
      <c r="F2643" s="63">
        <v>26545</v>
      </c>
      <c r="G2643" s="3"/>
      <c r="H2643" s="3"/>
      <c r="I2643" s="3">
        <v>45190010</v>
      </c>
      <c r="J2643" s="3" t="s">
        <v>5608</v>
      </c>
      <c r="K2643" s="64" t="s">
        <v>7497</v>
      </c>
      <c r="L2643" s="64"/>
      <c r="M2643" s="3" t="s">
        <v>5737</v>
      </c>
      <c r="N2643" s="3" t="s">
        <v>5738</v>
      </c>
      <c r="O2643" s="3" t="s">
        <v>8629</v>
      </c>
      <c r="P2643" s="3" t="s">
        <v>417</v>
      </c>
      <c r="Q2643" s="3" t="s">
        <v>5803</v>
      </c>
      <c r="R2643" s="3" t="s">
        <v>5819</v>
      </c>
      <c r="S2643" s="3" t="s">
        <v>6251</v>
      </c>
      <c r="T2643" s="63">
        <v>39083</v>
      </c>
      <c r="U2643" s="4" t="s">
        <v>6360</v>
      </c>
      <c r="V2643" s="4">
        <v>86108.59</v>
      </c>
      <c r="W2643" s="4">
        <v>14656.59</v>
      </c>
      <c r="X2643" s="4">
        <v>71452</v>
      </c>
      <c r="AC2643" s="3">
        <v>45180000</v>
      </c>
      <c r="AD2643" s="3" t="s">
        <v>291</v>
      </c>
      <c r="AE2643" s="64" t="s">
        <v>7505</v>
      </c>
    </row>
    <row r="2644" spans="1:31" s="54" customFormat="1" x14ac:dyDescent="0.25">
      <c r="A2644" s="61" t="s">
        <v>1878</v>
      </c>
      <c r="B2644" s="3">
        <v>1101935</v>
      </c>
      <c r="C2644" s="3">
        <v>1</v>
      </c>
      <c r="D2644" s="62" t="s">
        <v>4074</v>
      </c>
      <c r="E2644" s="65">
        <v>27228383754</v>
      </c>
      <c r="F2644" s="63">
        <v>26519</v>
      </c>
      <c r="G2644" s="3"/>
      <c r="H2644" s="3"/>
      <c r="I2644" s="3">
        <v>45190010</v>
      </c>
      <c r="J2644" s="3" t="s">
        <v>5608</v>
      </c>
      <c r="K2644" s="64" t="s">
        <v>7497</v>
      </c>
      <c r="L2644" s="64"/>
      <c r="M2644" s="3" t="s">
        <v>5737</v>
      </c>
      <c r="N2644" s="3" t="s">
        <v>5738</v>
      </c>
      <c r="O2644" s="3" t="s">
        <v>8629</v>
      </c>
      <c r="P2644" s="3" t="s">
        <v>883</v>
      </c>
      <c r="Q2644" s="3" t="s">
        <v>5803</v>
      </c>
      <c r="R2644" s="3" t="s">
        <v>5819</v>
      </c>
      <c r="S2644" s="3" t="s">
        <v>6235</v>
      </c>
      <c r="T2644" s="63">
        <v>39083</v>
      </c>
      <c r="U2644" s="4" t="s">
        <v>6360</v>
      </c>
      <c r="V2644" s="4">
        <v>93599.98</v>
      </c>
      <c r="W2644" s="4">
        <v>12366.14</v>
      </c>
      <c r="X2644" s="4">
        <v>81233.84</v>
      </c>
      <c r="AC2644" s="3">
        <v>45630010</v>
      </c>
      <c r="AD2644" s="3" t="s">
        <v>5625</v>
      </c>
      <c r="AE2644" s="64" t="s">
        <v>7491</v>
      </c>
    </row>
    <row r="2645" spans="1:31" s="54" customFormat="1" x14ac:dyDescent="0.25">
      <c r="A2645" s="61" t="s">
        <v>1879</v>
      </c>
      <c r="B2645" s="3">
        <v>1101960</v>
      </c>
      <c r="C2645" s="3">
        <v>1</v>
      </c>
      <c r="D2645" s="62" t="s">
        <v>4075</v>
      </c>
      <c r="E2645" s="65">
        <v>27232058760</v>
      </c>
      <c r="F2645" s="63">
        <v>26675</v>
      </c>
      <c r="G2645" s="3"/>
      <c r="H2645" s="3"/>
      <c r="I2645" s="3">
        <v>45170500</v>
      </c>
      <c r="J2645" s="3" t="s">
        <v>5615</v>
      </c>
      <c r="K2645" s="64" t="s">
        <v>7501</v>
      </c>
      <c r="L2645" s="64"/>
      <c r="M2645" s="3" t="s">
        <v>5737</v>
      </c>
      <c r="N2645" s="3" t="s">
        <v>5738</v>
      </c>
      <c r="O2645" s="3" t="s">
        <v>8629</v>
      </c>
      <c r="P2645" s="3" t="s">
        <v>111</v>
      </c>
      <c r="Q2645" s="3" t="s">
        <v>5803</v>
      </c>
      <c r="R2645" s="3" t="s">
        <v>5819</v>
      </c>
      <c r="S2645" s="3" t="s">
        <v>6288</v>
      </c>
      <c r="T2645" s="63">
        <v>39083</v>
      </c>
      <c r="U2645" s="4" t="s">
        <v>6360</v>
      </c>
      <c r="V2645" s="4">
        <v>111381.71</v>
      </c>
      <c r="W2645" s="4">
        <v>16640.45</v>
      </c>
      <c r="X2645" s="4">
        <v>94741.26</v>
      </c>
      <c r="AC2645" s="3">
        <v>45630010</v>
      </c>
      <c r="AD2645" s="3" t="s">
        <v>5625</v>
      </c>
      <c r="AE2645" s="64" t="s">
        <v>7491</v>
      </c>
    </row>
    <row r="2646" spans="1:31" s="54" customFormat="1" x14ac:dyDescent="0.25">
      <c r="A2646" s="61" t="s">
        <v>1880</v>
      </c>
      <c r="B2646" s="3">
        <v>1101964</v>
      </c>
      <c r="C2646" s="3">
        <v>1</v>
      </c>
      <c r="D2646" s="62" t="s">
        <v>4076</v>
      </c>
      <c r="E2646" s="65">
        <v>27233593481</v>
      </c>
      <c r="F2646" s="63">
        <v>27017</v>
      </c>
      <c r="G2646" s="3"/>
      <c r="H2646" s="3"/>
      <c r="I2646" s="3">
        <v>45960060</v>
      </c>
      <c r="J2646" s="3" t="s">
        <v>5607</v>
      </c>
      <c r="K2646" s="64" t="s">
        <v>7489</v>
      </c>
      <c r="L2646" s="64"/>
      <c r="M2646" s="3" t="s">
        <v>5737</v>
      </c>
      <c r="N2646" s="3" t="s">
        <v>5738</v>
      </c>
      <c r="O2646" s="3" t="s">
        <v>8629</v>
      </c>
      <c r="P2646" s="3" t="s">
        <v>5781</v>
      </c>
      <c r="Q2646" s="3" t="s">
        <v>5803</v>
      </c>
      <c r="R2646" s="3" t="s">
        <v>5819</v>
      </c>
      <c r="S2646" s="3" t="s">
        <v>6240</v>
      </c>
      <c r="T2646" s="63">
        <v>39083</v>
      </c>
      <c r="U2646" s="4" t="s">
        <v>6360</v>
      </c>
      <c r="V2646" s="4">
        <v>80069.64</v>
      </c>
      <c r="W2646" s="4">
        <v>13590.04</v>
      </c>
      <c r="X2646" s="4">
        <v>66479.600000000006</v>
      </c>
      <c r="AC2646" s="3">
        <v>45630000</v>
      </c>
      <c r="AD2646" s="3" t="s">
        <v>289</v>
      </c>
      <c r="AE2646" s="64" t="s">
        <v>7491</v>
      </c>
    </row>
    <row r="2647" spans="1:31" s="54" customFormat="1" x14ac:dyDescent="0.25">
      <c r="A2647" s="61" t="s">
        <v>1881</v>
      </c>
      <c r="B2647" s="3">
        <v>1101966</v>
      </c>
      <c r="C2647" s="3">
        <v>1</v>
      </c>
      <c r="D2647" s="62" t="s">
        <v>4077</v>
      </c>
      <c r="E2647" s="65">
        <v>27233804172</v>
      </c>
      <c r="F2647" s="63">
        <v>26799</v>
      </c>
      <c r="G2647" s="3"/>
      <c r="H2647" s="3"/>
      <c r="I2647" s="3">
        <v>45190010</v>
      </c>
      <c r="J2647" s="3" t="s">
        <v>5608</v>
      </c>
      <c r="K2647" s="64" t="s">
        <v>7497</v>
      </c>
      <c r="L2647" s="64"/>
      <c r="M2647" s="3" t="s">
        <v>5737</v>
      </c>
      <c r="N2647" s="3" t="s">
        <v>5738</v>
      </c>
      <c r="O2647" s="3" t="s">
        <v>8629</v>
      </c>
      <c r="P2647" s="3" t="s">
        <v>581</v>
      </c>
      <c r="Q2647" s="3" t="s">
        <v>5803</v>
      </c>
      <c r="R2647" s="3" t="s">
        <v>5819</v>
      </c>
      <c r="S2647" s="3" t="s">
        <v>6235</v>
      </c>
      <c r="T2647" s="63">
        <v>39083</v>
      </c>
      <c r="U2647" s="4" t="s">
        <v>6360</v>
      </c>
      <c r="V2647" s="4">
        <v>81814.14</v>
      </c>
      <c r="W2647" s="4">
        <v>19835.509999999998</v>
      </c>
      <c r="X2647" s="4">
        <v>61978.63</v>
      </c>
      <c r="AC2647" s="3">
        <v>45630010</v>
      </c>
      <c r="AD2647" s="3" t="s">
        <v>5625</v>
      </c>
      <c r="AE2647" s="64" t="s">
        <v>7491</v>
      </c>
    </row>
    <row r="2648" spans="1:31" s="54" customFormat="1" x14ac:dyDescent="0.25">
      <c r="A2648" s="61" t="s">
        <v>1882</v>
      </c>
      <c r="B2648" s="3">
        <v>1101969</v>
      </c>
      <c r="C2648" s="3">
        <v>1</v>
      </c>
      <c r="D2648" s="62" t="s">
        <v>4078</v>
      </c>
      <c r="E2648" s="65">
        <v>27234467110</v>
      </c>
      <c r="F2648" s="63">
        <v>26920</v>
      </c>
      <c r="G2648" s="3"/>
      <c r="H2648" s="3"/>
      <c r="I2648" s="3">
        <v>45960060</v>
      </c>
      <c r="J2648" s="3" t="s">
        <v>5607</v>
      </c>
      <c r="K2648" s="64" t="s">
        <v>7489</v>
      </c>
      <c r="L2648" s="64"/>
      <c r="M2648" s="3" t="s">
        <v>5737</v>
      </c>
      <c r="N2648" s="3" t="s">
        <v>5738</v>
      </c>
      <c r="O2648" s="3" t="s">
        <v>8629</v>
      </c>
      <c r="P2648" s="3" t="s">
        <v>5749</v>
      </c>
      <c r="Q2648" s="3" t="s">
        <v>5803</v>
      </c>
      <c r="R2648" s="3" t="s">
        <v>5819</v>
      </c>
      <c r="S2648" s="3" t="s">
        <v>6284</v>
      </c>
      <c r="T2648" s="63">
        <v>39083</v>
      </c>
      <c r="U2648" s="4" t="s">
        <v>6360</v>
      </c>
      <c r="V2648" s="4">
        <v>81973.740000000005</v>
      </c>
      <c r="W2648" s="4">
        <v>40552.69</v>
      </c>
      <c r="X2648" s="4">
        <v>41421.050000000003</v>
      </c>
      <c r="AC2648" s="3">
        <v>45630010</v>
      </c>
      <c r="AD2648" s="3" t="s">
        <v>5625</v>
      </c>
      <c r="AE2648" s="64" t="s">
        <v>7491</v>
      </c>
    </row>
    <row r="2649" spans="1:31" s="54" customFormat="1" x14ac:dyDescent="0.25">
      <c r="A2649" s="61" t="s">
        <v>1883</v>
      </c>
      <c r="B2649" s="3">
        <v>1101970</v>
      </c>
      <c r="C2649" s="3">
        <v>1</v>
      </c>
      <c r="D2649" s="62" t="s">
        <v>4079</v>
      </c>
      <c r="E2649" s="65">
        <v>27234499667</v>
      </c>
      <c r="F2649" s="63">
        <v>27158</v>
      </c>
      <c r="G2649" s="3"/>
      <c r="H2649" s="3"/>
      <c r="I2649" s="3">
        <v>45190010</v>
      </c>
      <c r="J2649" s="3" t="s">
        <v>5608</v>
      </c>
      <c r="K2649" s="64" t="s">
        <v>7497</v>
      </c>
      <c r="L2649" s="64"/>
      <c r="M2649" s="3" t="s">
        <v>5737</v>
      </c>
      <c r="N2649" s="3" t="s">
        <v>5738</v>
      </c>
      <c r="O2649" s="3" t="s">
        <v>8629</v>
      </c>
      <c r="P2649" s="3" t="s">
        <v>581</v>
      </c>
      <c r="Q2649" s="3" t="s">
        <v>5803</v>
      </c>
      <c r="R2649" s="3" t="s">
        <v>5819</v>
      </c>
      <c r="S2649" s="3" t="s">
        <v>6235</v>
      </c>
      <c r="T2649" s="63">
        <v>39083</v>
      </c>
      <c r="U2649" s="4" t="s">
        <v>6360</v>
      </c>
      <c r="V2649" s="4">
        <v>83175.39</v>
      </c>
      <c r="W2649" s="4">
        <v>12065.56</v>
      </c>
      <c r="X2649" s="4">
        <v>71109.83</v>
      </c>
      <c r="AC2649" s="3">
        <v>45630000</v>
      </c>
      <c r="AD2649" s="3" t="s">
        <v>289</v>
      </c>
      <c r="AE2649" s="64" t="s">
        <v>7491</v>
      </c>
    </row>
    <row r="2650" spans="1:31" s="54" customFormat="1" x14ac:dyDescent="0.25">
      <c r="A2650" s="61" t="s">
        <v>1884</v>
      </c>
      <c r="B2650" s="3">
        <v>1101973</v>
      </c>
      <c r="C2650" s="3">
        <v>1</v>
      </c>
      <c r="D2650" s="62" t="s">
        <v>4080</v>
      </c>
      <c r="E2650" s="65">
        <v>27235102507</v>
      </c>
      <c r="F2650" s="63">
        <v>26939</v>
      </c>
      <c r="G2650" s="3"/>
      <c r="H2650" s="3"/>
      <c r="I2650" s="3">
        <v>45960060</v>
      </c>
      <c r="J2650" s="3" t="s">
        <v>5607</v>
      </c>
      <c r="K2650" s="64" t="s">
        <v>7489</v>
      </c>
      <c r="L2650" s="64"/>
      <c r="M2650" s="3" t="s">
        <v>5737</v>
      </c>
      <c r="N2650" s="3" t="s">
        <v>5738</v>
      </c>
      <c r="O2650" s="3" t="s">
        <v>8629</v>
      </c>
      <c r="P2650" s="3" t="s">
        <v>117</v>
      </c>
      <c r="Q2650" s="3" t="s">
        <v>5803</v>
      </c>
      <c r="R2650" s="3" t="s">
        <v>5819</v>
      </c>
      <c r="S2650" s="3" t="s">
        <v>6242</v>
      </c>
      <c r="T2650" s="63">
        <v>39083</v>
      </c>
      <c r="U2650" s="4" t="s">
        <v>6360</v>
      </c>
      <c r="V2650" s="4">
        <v>88574.67</v>
      </c>
      <c r="W2650" s="4">
        <v>29077.97</v>
      </c>
      <c r="X2650" s="4">
        <v>59496.7</v>
      </c>
      <c r="AC2650" s="3">
        <v>45630000</v>
      </c>
      <c r="AD2650" s="3" t="s">
        <v>289</v>
      </c>
      <c r="AE2650" s="64" t="s">
        <v>7491</v>
      </c>
    </row>
    <row r="2651" spans="1:31" s="54" customFormat="1" x14ac:dyDescent="0.25">
      <c r="A2651" s="61" t="s">
        <v>1885</v>
      </c>
      <c r="B2651" s="3">
        <v>1101986</v>
      </c>
      <c r="C2651" s="3">
        <v>1</v>
      </c>
      <c r="D2651" s="62" t="s">
        <v>4081</v>
      </c>
      <c r="E2651" s="65">
        <v>27237692328</v>
      </c>
      <c r="F2651" s="63">
        <v>27205</v>
      </c>
      <c r="G2651" s="3"/>
      <c r="H2651" s="3"/>
      <c r="I2651" s="3">
        <v>45190010</v>
      </c>
      <c r="J2651" s="3" t="s">
        <v>5608</v>
      </c>
      <c r="K2651" s="64" t="s">
        <v>7497</v>
      </c>
      <c r="L2651" s="64"/>
      <c r="M2651" s="3" t="s">
        <v>5737</v>
      </c>
      <c r="N2651" s="3" t="s">
        <v>5738</v>
      </c>
      <c r="O2651" s="3" t="s">
        <v>8629</v>
      </c>
      <c r="P2651" s="3" t="s">
        <v>417</v>
      </c>
      <c r="Q2651" s="3" t="s">
        <v>5803</v>
      </c>
      <c r="R2651" s="3" t="s">
        <v>5819</v>
      </c>
      <c r="S2651" s="3" t="s">
        <v>6251</v>
      </c>
      <c r="T2651" s="63">
        <v>39083</v>
      </c>
      <c r="U2651" s="4" t="s">
        <v>6360</v>
      </c>
      <c r="V2651" s="4">
        <v>86108.59</v>
      </c>
      <c r="W2651" s="4">
        <v>44506.57</v>
      </c>
      <c r="X2651" s="4">
        <v>41602.019999999997</v>
      </c>
      <c r="AC2651" s="3">
        <v>45980140</v>
      </c>
      <c r="AD2651" s="3" t="s">
        <v>5606</v>
      </c>
      <c r="AE2651" s="64" t="s">
        <v>7493</v>
      </c>
    </row>
    <row r="2652" spans="1:31" s="54" customFormat="1" x14ac:dyDescent="0.25">
      <c r="A2652" s="61" t="s">
        <v>1886</v>
      </c>
      <c r="B2652" s="3">
        <v>1101988</v>
      </c>
      <c r="C2652" s="3">
        <v>1</v>
      </c>
      <c r="D2652" s="62" t="s">
        <v>4082</v>
      </c>
      <c r="E2652" s="65">
        <v>27238001728</v>
      </c>
      <c r="F2652" s="63">
        <v>26743</v>
      </c>
      <c r="G2652" s="3"/>
      <c r="H2652" s="3"/>
      <c r="I2652" s="3">
        <v>45960060</v>
      </c>
      <c r="J2652" s="3" t="s">
        <v>5607</v>
      </c>
      <c r="K2652" s="64" t="s">
        <v>7489</v>
      </c>
      <c r="L2652" s="64"/>
      <c r="M2652" s="3" t="s">
        <v>5737</v>
      </c>
      <c r="N2652" s="3" t="s">
        <v>5738</v>
      </c>
      <c r="O2652" s="3" t="s">
        <v>8629</v>
      </c>
      <c r="P2652" s="3" t="s">
        <v>5749</v>
      </c>
      <c r="Q2652" s="3" t="s">
        <v>5803</v>
      </c>
      <c r="R2652" s="3" t="s">
        <v>5819</v>
      </c>
      <c r="S2652" s="3" t="s">
        <v>6284</v>
      </c>
      <c r="T2652" s="63">
        <v>39083</v>
      </c>
      <c r="U2652" s="4" t="s">
        <v>6360</v>
      </c>
      <c r="V2652" s="4">
        <v>81973.740000000005</v>
      </c>
      <c r="W2652" s="4">
        <v>40797.410000000003</v>
      </c>
      <c r="X2652" s="4">
        <v>41176.33</v>
      </c>
      <c r="AC2652" s="3">
        <v>45980150</v>
      </c>
      <c r="AD2652" s="3" t="s">
        <v>5682</v>
      </c>
      <c r="AE2652" s="64" t="s">
        <v>7493</v>
      </c>
    </row>
    <row r="2653" spans="1:31" s="54" customFormat="1" x14ac:dyDescent="0.25">
      <c r="A2653" s="61" t="s">
        <v>1887</v>
      </c>
      <c r="B2653" s="3">
        <v>1101990</v>
      </c>
      <c r="C2653" s="3">
        <v>1</v>
      </c>
      <c r="D2653" s="62" t="s">
        <v>4083</v>
      </c>
      <c r="E2653" s="65">
        <v>27238464086</v>
      </c>
      <c r="F2653" s="63">
        <v>27235</v>
      </c>
      <c r="G2653" s="3"/>
      <c r="H2653" s="3"/>
      <c r="I2653" s="3">
        <v>45190010</v>
      </c>
      <c r="J2653" s="3" t="s">
        <v>5608</v>
      </c>
      <c r="K2653" s="64" t="s">
        <v>7497</v>
      </c>
      <c r="L2653" s="64"/>
      <c r="M2653" s="3" t="s">
        <v>5737</v>
      </c>
      <c r="N2653" s="3" t="s">
        <v>5738</v>
      </c>
      <c r="O2653" s="3" t="s">
        <v>8629</v>
      </c>
      <c r="P2653" s="3" t="s">
        <v>417</v>
      </c>
      <c r="Q2653" s="3" t="s">
        <v>5803</v>
      </c>
      <c r="R2653" s="3" t="s">
        <v>5819</v>
      </c>
      <c r="S2653" s="3" t="s">
        <v>6251</v>
      </c>
      <c r="T2653" s="63">
        <v>39083</v>
      </c>
      <c r="U2653" s="4" t="s">
        <v>6360</v>
      </c>
      <c r="V2653" s="4">
        <v>86108.59</v>
      </c>
      <c r="W2653" s="4">
        <v>31020.080000000002</v>
      </c>
      <c r="X2653" s="4">
        <v>55088.51</v>
      </c>
      <c r="AC2653" s="3">
        <v>45980170</v>
      </c>
      <c r="AD2653" s="3" t="s">
        <v>5644</v>
      </c>
      <c r="AE2653" s="64" t="s">
        <v>7493</v>
      </c>
    </row>
    <row r="2654" spans="1:31" s="54" customFormat="1" x14ac:dyDescent="0.25">
      <c r="A2654" s="61" t="s">
        <v>1888</v>
      </c>
      <c r="B2654" s="3">
        <v>1101995</v>
      </c>
      <c r="C2654" s="3">
        <v>1</v>
      </c>
      <c r="D2654" s="62" t="s">
        <v>4084</v>
      </c>
      <c r="E2654" s="65">
        <v>27238646044</v>
      </c>
      <c r="F2654" s="63">
        <v>27087</v>
      </c>
      <c r="G2654" s="3"/>
      <c r="H2654" s="3"/>
      <c r="I2654" s="3">
        <v>45960060</v>
      </c>
      <c r="J2654" s="3" t="s">
        <v>5607</v>
      </c>
      <c r="K2654" s="64" t="s">
        <v>7489</v>
      </c>
      <c r="L2654" s="64"/>
      <c r="M2654" s="3" t="s">
        <v>5737</v>
      </c>
      <c r="N2654" s="3" t="s">
        <v>5738</v>
      </c>
      <c r="O2654" s="3" t="s">
        <v>8629</v>
      </c>
      <c r="P2654" s="3" t="s">
        <v>5781</v>
      </c>
      <c r="Q2654" s="3" t="s">
        <v>5803</v>
      </c>
      <c r="R2654" s="3" t="s">
        <v>5819</v>
      </c>
      <c r="S2654" s="3" t="s">
        <v>6240</v>
      </c>
      <c r="T2654" s="63">
        <v>39083</v>
      </c>
      <c r="U2654" s="4" t="s">
        <v>6360</v>
      </c>
      <c r="V2654" s="4">
        <v>80069.64</v>
      </c>
      <c r="W2654" s="4">
        <v>39011.730000000003</v>
      </c>
      <c r="X2654" s="4">
        <v>41057.910000000003</v>
      </c>
      <c r="AC2654" s="3">
        <v>45980000</v>
      </c>
      <c r="AD2654" s="3" t="s">
        <v>296</v>
      </c>
      <c r="AE2654" s="64" t="s">
        <v>7493</v>
      </c>
    </row>
    <row r="2655" spans="1:31" s="54" customFormat="1" x14ac:dyDescent="0.25">
      <c r="A2655" s="61" t="s">
        <v>1889</v>
      </c>
      <c r="B2655" s="3">
        <v>1102016</v>
      </c>
      <c r="C2655" s="3">
        <v>1</v>
      </c>
      <c r="D2655" s="62" t="s">
        <v>4085</v>
      </c>
      <c r="E2655" s="65">
        <v>27243792695</v>
      </c>
      <c r="F2655" s="63">
        <v>27503</v>
      </c>
      <c r="G2655" s="3"/>
      <c r="H2655" s="3"/>
      <c r="I2655" s="3">
        <v>45170500</v>
      </c>
      <c r="J2655" s="3" t="s">
        <v>5615</v>
      </c>
      <c r="K2655" s="64" t="s">
        <v>7501</v>
      </c>
      <c r="L2655" s="64"/>
      <c r="M2655" s="3" t="s">
        <v>5737</v>
      </c>
      <c r="N2655" s="3" t="s">
        <v>5738</v>
      </c>
      <c r="O2655" s="3" t="s">
        <v>8629</v>
      </c>
      <c r="P2655" s="3" t="s">
        <v>105</v>
      </c>
      <c r="Q2655" s="3" t="s">
        <v>5803</v>
      </c>
      <c r="R2655" s="3" t="s">
        <v>5819</v>
      </c>
      <c r="S2655" s="3" t="s">
        <v>6295</v>
      </c>
      <c r="T2655" s="63">
        <v>39083</v>
      </c>
      <c r="U2655" s="4" t="s">
        <v>6360</v>
      </c>
      <c r="V2655" s="4">
        <v>100914.55</v>
      </c>
      <c r="W2655" s="4">
        <v>13889.89</v>
      </c>
      <c r="X2655" s="4">
        <v>87024.66</v>
      </c>
      <c r="AC2655" s="3">
        <v>45980060</v>
      </c>
      <c r="AD2655" s="3" t="s">
        <v>5599</v>
      </c>
      <c r="AE2655" s="64" t="s">
        <v>7493</v>
      </c>
    </row>
    <row r="2656" spans="1:31" s="54" customFormat="1" x14ac:dyDescent="0.25">
      <c r="A2656" s="61" t="s">
        <v>1890</v>
      </c>
      <c r="B2656" s="3">
        <v>1102041</v>
      </c>
      <c r="C2656" s="3">
        <v>1</v>
      </c>
      <c r="D2656" s="62" t="s">
        <v>4086</v>
      </c>
      <c r="E2656" s="65">
        <v>27252204917</v>
      </c>
      <c r="F2656" s="63">
        <v>27951</v>
      </c>
      <c r="G2656" s="3"/>
      <c r="H2656" s="3"/>
      <c r="I2656" s="3">
        <v>45190010</v>
      </c>
      <c r="J2656" s="3" t="s">
        <v>5608</v>
      </c>
      <c r="K2656" s="64" t="s">
        <v>7497</v>
      </c>
      <c r="L2656" s="64"/>
      <c r="M2656" s="3" t="s">
        <v>5737</v>
      </c>
      <c r="N2656" s="3" t="s">
        <v>5738</v>
      </c>
      <c r="O2656" s="3" t="s">
        <v>8629</v>
      </c>
      <c r="P2656" s="3" t="s">
        <v>883</v>
      </c>
      <c r="Q2656" s="3" t="s">
        <v>5803</v>
      </c>
      <c r="R2656" s="3" t="s">
        <v>5819</v>
      </c>
      <c r="S2656" s="3" t="s">
        <v>6235</v>
      </c>
      <c r="T2656" s="63">
        <v>39083</v>
      </c>
      <c r="U2656" s="4" t="s">
        <v>6360</v>
      </c>
      <c r="V2656" s="4">
        <v>83761.850000000006</v>
      </c>
      <c r="W2656" s="4">
        <v>12366.14</v>
      </c>
      <c r="X2656" s="4">
        <v>71395.710000000006</v>
      </c>
      <c r="AC2656" s="3">
        <v>45980170</v>
      </c>
      <c r="AD2656" s="3" t="s">
        <v>5644</v>
      </c>
      <c r="AE2656" s="64" t="s">
        <v>7493</v>
      </c>
    </row>
    <row r="2657" spans="1:31" s="54" customFormat="1" x14ac:dyDescent="0.25">
      <c r="A2657" s="61" t="s">
        <v>1891</v>
      </c>
      <c r="B2657" s="3">
        <v>1102048</v>
      </c>
      <c r="C2657" s="3">
        <v>1</v>
      </c>
      <c r="D2657" s="62" t="s">
        <v>4087</v>
      </c>
      <c r="E2657" s="65">
        <v>27254603673</v>
      </c>
      <c r="F2657" s="63">
        <v>28054</v>
      </c>
      <c r="G2657" s="3"/>
      <c r="H2657" s="3"/>
      <c r="I2657" s="3">
        <v>45190010</v>
      </c>
      <c r="J2657" s="3" t="s">
        <v>5608</v>
      </c>
      <c r="K2657" s="64" t="s">
        <v>7497</v>
      </c>
      <c r="L2657" s="64"/>
      <c r="M2657" s="3" t="s">
        <v>5737</v>
      </c>
      <c r="N2657" s="3" t="s">
        <v>5738</v>
      </c>
      <c r="O2657" s="3" t="s">
        <v>8629</v>
      </c>
      <c r="P2657" s="3" t="s">
        <v>569</v>
      </c>
      <c r="Q2657" s="3" t="s">
        <v>5803</v>
      </c>
      <c r="R2657" s="3" t="s">
        <v>5819</v>
      </c>
      <c r="S2657" s="3" t="s">
        <v>6273</v>
      </c>
      <c r="T2657" s="63">
        <v>39083</v>
      </c>
      <c r="U2657" s="4" t="s">
        <v>6360</v>
      </c>
      <c r="V2657" s="4">
        <v>87947.3</v>
      </c>
      <c r="W2657" s="4">
        <v>16359.08</v>
      </c>
      <c r="X2657" s="4">
        <v>71588.22</v>
      </c>
      <c r="AC2657" s="3">
        <v>45980000</v>
      </c>
      <c r="AD2657" s="3" t="s">
        <v>296</v>
      </c>
      <c r="AE2657" s="64" t="s">
        <v>7493</v>
      </c>
    </row>
    <row r="2658" spans="1:31" s="54" customFormat="1" x14ac:dyDescent="0.25">
      <c r="A2658" s="61" t="s">
        <v>1892</v>
      </c>
      <c r="B2658" s="3">
        <v>1102088</v>
      </c>
      <c r="C2658" s="3">
        <v>1</v>
      </c>
      <c r="D2658" s="62" t="s">
        <v>4088</v>
      </c>
      <c r="E2658" s="65">
        <v>27265161575</v>
      </c>
      <c r="F2658" s="63">
        <v>28540</v>
      </c>
      <c r="G2658" s="3"/>
      <c r="H2658" s="3"/>
      <c r="I2658" s="3">
        <v>45190010</v>
      </c>
      <c r="J2658" s="3" t="s">
        <v>5608</v>
      </c>
      <c r="K2658" s="64" t="s">
        <v>7497</v>
      </c>
      <c r="L2658" s="64"/>
      <c r="M2658" s="3" t="s">
        <v>5737</v>
      </c>
      <c r="N2658" s="3" t="s">
        <v>5738</v>
      </c>
      <c r="O2658" s="3" t="s">
        <v>8629</v>
      </c>
      <c r="P2658" s="3" t="s">
        <v>581</v>
      </c>
      <c r="Q2658" s="3" t="s">
        <v>5803</v>
      </c>
      <c r="R2658" s="3" t="s">
        <v>5819</v>
      </c>
      <c r="S2658" s="3" t="s">
        <v>6235</v>
      </c>
      <c r="T2658" s="63">
        <v>39083</v>
      </c>
      <c r="U2658" s="4" t="s">
        <v>6360</v>
      </c>
      <c r="V2658" s="4">
        <v>81814.14</v>
      </c>
      <c r="W2658" s="4">
        <v>12065.56</v>
      </c>
      <c r="X2658" s="4">
        <v>69748.58</v>
      </c>
      <c r="AC2658" s="3">
        <v>45980000</v>
      </c>
      <c r="AD2658" s="3" t="s">
        <v>296</v>
      </c>
      <c r="AE2658" s="64" t="s">
        <v>7493</v>
      </c>
    </row>
    <row r="2659" spans="1:31" s="54" customFormat="1" x14ac:dyDescent="0.25">
      <c r="A2659" s="61" t="s">
        <v>1893</v>
      </c>
      <c r="B2659" s="3">
        <v>1102092</v>
      </c>
      <c r="C2659" s="3">
        <v>1</v>
      </c>
      <c r="D2659" s="62" t="s">
        <v>4089</v>
      </c>
      <c r="E2659" s="65">
        <v>27266150593</v>
      </c>
      <c r="F2659" s="63">
        <v>28669</v>
      </c>
      <c r="G2659" s="3"/>
      <c r="H2659" s="3"/>
      <c r="I2659" s="3">
        <v>45190010</v>
      </c>
      <c r="J2659" s="3" t="s">
        <v>5608</v>
      </c>
      <c r="K2659" s="64" t="s">
        <v>7497</v>
      </c>
      <c r="L2659" s="64"/>
      <c r="M2659" s="3" t="s">
        <v>5737</v>
      </c>
      <c r="N2659" s="3" t="s">
        <v>5738</v>
      </c>
      <c r="O2659" s="3" t="s">
        <v>8629</v>
      </c>
      <c r="P2659" s="3" t="s">
        <v>569</v>
      </c>
      <c r="Q2659" s="3" t="s">
        <v>5803</v>
      </c>
      <c r="R2659" s="3" t="s">
        <v>5819</v>
      </c>
      <c r="S2659" s="3" t="s">
        <v>6273</v>
      </c>
      <c r="T2659" s="63">
        <v>39083</v>
      </c>
      <c r="U2659" s="4" t="s">
        <v>6360</v>
      </c>
      <c r="V2659" s="4">
        <v>89308.55</v>
      </c>
      <c r="W2659" s="4">
        <v>15110.08</v>
      </c>
      <c r="X2659" s="4">
        <v>74198.47</v>
      </c>
      <c r="AC2659" s="3">
        <v>45980000</v>
      </c>
      <c r="AD2659" s="3" t="s">
        <v>296</v>
      </c>
      <c r="AE2659" s="64" t="s">
        <v>7493</v>
      </c>
    </row>
    <row r="2660" spans="1:31" s="54" customFormat="1" x14ac:dyDescent="0.25">
      <c r="A2660" s="61" t="s">
        <v>1894</v>
      </c>
      <c r="B2660" s="3">
        <v>1102096</v>
      </c>
      <c r="C2660" s="3">
        <v>1</v>
      </c>
      <c r="D2660" s="62" t="s">
        <v>4090</v>
      </c>
      <c r="E2660" s="65">
        <v>27268442672</v>
      </c>
      <c r="F2660" s="63">
        <v>28760</v>
      </c>
      <c r="G2660" s="3"/>
      <c r="H2660" s="3"/>
      <c r="I2660" s="3">
        <v>45960060</v>
      </c>
      <c r="J2660" s="3" t="s">
        <v>5607</v>
      </c>
      <c r="K2660" s="64" t="s">
        <v>7489</v>
      </c>
      <c r="L2660" s="64"/>
      <c r="M2660" s="3" t="s">
        <v>5737</v>
      </c>
      <c r="N2660" s="3" t="s">
        <v>5738</v>
      </c>
      <c r="O2660" s="3" t="s">
        <v>8629</v>
      </c>
      <c r="P2660" s="3" t="s">
        <v>117</v>
      </c>
      <c r="Q2660" s="3" t="s">
        <v>5803</v>
      </c>
      <c r="R2660" s="3" t="s">
        <v>5819</v>
      </c>
      <c r="S2660" s="3" t="s">
        <v>6242</v>
      </c>
      <c r="T2660" s="63">
        <v>39083</v>
      </c>
      <c r="U2660" s="4" t="s">
        <v>6360</v>
      </c>
      <c r="V2660" s="4">
        <v>88574.67</v>
      </c>
      <c r="W2660" s="4">
        <v>22471.29</v>
      </c>
      <c r="X2660" s="4">
        <v>66103.38</v>
      </c>
      <c r="AC2660" s="3">
        <v>45980000</v>
      </c>
      <c r="AD2660" s="3" t="s">
        <v>296</v>
      </c>
      <c r="AE2660" s="64" t="s">
        <v>7493</v>
      </c>
    </row>
    <row r="2661" spans="1:31" s="54" customFormat="1" x14ac:dyDescent="0.25">
      <c r="A2661" s="61" t="s">
        <v>1895</v>
      </c>
      <c r="B2661" s="3">
        <v>1102099</v>
      </c>
      <c r="C2661" s="3">
        <v>1</v>
      </c>
      <c r="D2661" s="62" t="s">
        <v>4091</v>
      </c>
      <c r="E2661" s="65">
        <v>27269983928</v>
      </c>
      <c r="F2661" s="63">
        <v>28801</v>
      </c>
      <c r="G2661" s="3"/>
      <c r="H2661" s="3"/>
      <c r="I2661" s="3">
        <v>45960060</v>
      </c>
      <c r="J2661" s="3" t="s">
        <v>5607</v>
      </c>
      <c r="K2661" s="64" t="s">
        <v>7489</v>
      </c>
      <c r="L2661" s="64"/>
      <c r="M2661" s="3" t="s">
        <v>5737</v>
      </c>
      <c r="N2661" s="3" t="s">
        <v>5738</v>
      </c>
      <c r="O2661" s="3" t="s">
        <v>8629</v>
      </c>
      <c r="P2661" s="3" t="s">
        <v>117</v>
      </c>
      <c r="Q2661" s="3" t="s">
        <v>5803</v>
      </c>
      <c r="R2661" s="3" t="s">
        <v>5819</v>
      </c>
      <c r="S2661" s="3" t="s">
        <v>6242</v>
      </c>
      <c r="T2661" s="63">
        <v>39083</v>
      </c>
      <c r="U2661" s="4" t="s">
        <v>6360</v>
      </c>
      <c r="V2661" s="4">
        <v>88574.67</v>
      </c>
      <c r="W2661" s="4">
        <v>46373.29</v>
      </c>
      <c r="X2661" s="4">
        <v>42201.38</v>
      </c>
      <c r="AC2661" s="3">
        <v>45980030</v>
      </c>
      <c r="AD2661" s="3" t="s">
        <v>5649</v>
      </c>
      <c r="AE2661" s="64" t="s">
        <v>7493</v>
      </c>
    </row>
    <row r="2662" spans="1:31" s="54" customFormat="1" x14ac:dyDescent="0.25">
      <c r="A2662" s="61" t="s">
        <v>1896</v>
      </c>
      <c r="B2662" s="3">
        <v>1102101</v>
      </c>
      <c r="C2662" s="3">
        <v>1</v>
      </c>
      <c r="D2662" s="62" t="s">
        <v>4092</v>
      </c>
      <c r="E2662" s="65">
        <v>27270492156</v>
      </c>
      <c r="F2662" s="63">
        <v>29027</v>
      </c>
      <c r="G2662" s="3"/>
      <c r="H2662" s="3"/>
      <c r="I2662" s="3">
        <v>45190010</v>
      </c>
      <c r="J2662" s="3" t="s">
        <v>5608</v>
      </c>
      <c r="K2662" s="64" t="s">
        <v>7497</v>
      </c>
      <c r="L2662" s="64"/>
      <c r="M2662" s="3" t="s">
        <v>5737</v>
      </c>
      <c r="N2662" s="3" t="s">
        <v>5738</v>
      </c>
      <c r="O2662" s="3" t="s">
        <v>8629</v>
      </c>
      <c r="P2662" s="3" t="s">
        <v>581</v>
      </c>
      <c r="Q2662" s="3" t="s">
        <v>5803</v>
      </c>
      <c r="R2662" s="3" t="s">
        <v>5819</v>
      </c>
      <c r="S2662" s="3" t="s">
        <v>6235</v>
      </c>
      <c r="T2662" s="63">
        <v>39083</v>
      </c>
      <c r="U2662" s="4" t="s">
        <v>6360</v>
      </c>
      <c r="V2662" s="4">
        <v>91652.27</v>
      </c>
      <c r="W2662" s="4">
        <v>31943.040000000001</v>
      </c>
      <c r="X2662" s="4">
        <v>59709.23</v>
      </c>
      <c r="AC2662" s="3">
        <v>45980140</v>
      </c>
      <c r="AD2662" s="3" t="s">
        <v>5606</v>
      </c>
      <c r="AE2662" s="64" t="s">
        <v>7493</v>
      </c>
    </row>
    <row r="2663" spans="1:31" s="54" customFormat="1" x14ac:dyDescent="0.25">
      <c r="A2663" s="61" t="s">
        <v>1897</v>
      </c>
      <c r="B2663" s="3">
        <v>1102106</v>
      </c>
      <c r="C2663" s="3">
        <v>1</v>
      </c>
      <c r="D2663" s="62" t="s">
        <v>4093</v>
      </c>
      <c r="E2663" s="65">
        <v>27271524027</v>
      </c>
      <c r="F2663" s="63">
        <v>28908</v>
      </c>
      <c r="G2663" s="3"/>
      <c r="H2663" s="3"/>
      <c r="I2663" s="3">
        <v>45190010</v>
      </c>
      <c r="J2663" s="3" t="s">
        <v>5608</v>
      </c>
      <c r="K2663" s="64" t="s">
        <v>7497</v>
      </c>
      <c r="L2663" s="64"/>
      <c r="M2663" s="3" t="s">
        <v>5737</v>
      </c>
      <c r="N2663" s="3" t="s">
        <v>5738</v>
      </c>
      <c r="O2663" s="3" t="s">
        <v>8629</v>
      </c>
      <c r="P2663" s="3" t="s">
        <v>361</v>
      </c>
      <c r="Q2663" s="3" t="s">
        <v>5803</v>
      </c>
      <c r="R2663" s="3" t="s">
        <v>5819</v>
      </c>
      <c r="S2663" s="3" t="s">
        <v>6295</v>
      </c>
      <c r="T2663" s="63">
        <v>39083</v>
      </c>
      <c r="U2663" s="4" t="s">
        <v>6360</v>
      </c>
      <c r="V2663" s="4">
        <v>122429.22</v>
      </c>
      <c r="W2663" s="4">
        <v>44604.72</v>
      </c>
      <c r="X2663" s="4">
        <v>77824.5</v>
      </c>
      <c r="AC2663" s="3">
        <v>45980140</v>
      </c>
      <c r="AD2663" s="3" t="s">
        <v>5606</v>
      </c>
      <c r="AE2663" s="64" t="s">
        <v>7493</v>
      </c>
    </row>
    <row r="2664" spans="1:31" s="54" customFormat="1" x14ac:dyDescent="0.25">
      <c r="A2664" s="61" t="s">
        <v>1898</v>
      </c>
      <c r="B2664" s="3">
        <v>1102125</v>
      </c>
      <c r="C2664" s="3">
        <v>1</v>
      </c>
      <c r="D2664" s="62" t="s">
        <v>4094</v>
      </c>
      <c r="E2664" s="65">
        <v>27279090506</v>
      </c>
      <c r="F2664" s="63">
        <v>29625</v>
      </c>
      <c r="G2664" s="3"/>
      <c r="H2664" s="3"/>
      <c r="I2664" s="3">
        <v>45960060</v>
      </c>
      <c r="J2664" s="3" t="s">
        <v>5607</v>
      </c>
      <c r="K2664" s="64" t="s">
        <v>7489</v>
      </c>
      <c r="L2664" s="64"/>
      <c r="M2664" s="3" t="s">
        <v>5737</v>
      </c>
      <c r="N2664" s="3" t="s">
        <v>5738</v>
      </c>
      <c r="O2664" s="3" t="s">
        <v>8629</v>
      </c>
      <c r="P2664" s="3" t="s">
        <v>5749</v>
      </c>
      <c r="Q2664" s="3" t="s">
        <v>5803</v>
      </c>
      <c r="R2664" s="3" t="s">
        <v>5819</v>
      </c>
      <c r="S2664" s="3" t="s">
        <v>6284</v>
      </c>
      <c r="T2664" s="63">
        <v>39083</v>
      </c>
      <c r="U2664" s="4" t="s">
        <v>6360</v>
      </c>
      <c r="V2664" s="4">
        <v>98927.49</v>
      </c>
      <c r="W2664" s="4">
        <v>13926.35</v>
      </c>
      <c r="X2664" s="4">
        <v>85001.14</v>
      </c>
      <c r="AC2664" s="3">
        <v>45980110</v>
      </c>
      <c r="AD2664" s="3" t="s">
        <v>5654</v>
      </c>
      <c r="AE2664" s="64" t="s">
        <v>7493</v>
      </c>
    </row>
    <row r="2665" spans="1:31" s="54" customFormat="1" x14ac:dyDescent="0.25">
      <c r="A2665" s="61" t="s">
        <v>1899</v>
      </c>
      <c r="B2665" s="3">
        <v>1102138</v>
      </c>
      <c r="C2665" s="3">
        <v>1</v>
      </c>
      <c r="D2665" s="62" t="s">
        <v>4095</v>
      </c>
      <c r="E2665" s="65">
        <v>27283374284</v>
      </c>
      <c r="F2665" s="63">
        <v>29445</v>
      </c>
      <c r="G2665" s="3"/>
      <c r="H2665" s="3"/>
      <c r="I2665" s="3">
        <v>45190010</v>
      </c>
      <c r="J2665" s="3" t="s">
        <v>5608</v>
      </c>
      <c r="K2665" s="64" t="s">
        <v>7497</v>
      </c>
      <c r="L2665" s="64"/>
      <c r="M2665" s="3" t="s">
        <v>5737</v>
      </c>
      <c r="N2665" s="3" t="s">
        <v>5738</v>
      </c>
      <c r="O2665" s="3" t="s">
        <v>8629</v>
      </c>
      <c r="P2665" s="3" t="s">
        <v>117</v>
      </c>
      <c r="Q2665" s="3" t="s">
        <v>5803</v>
      </c>
      <c r="R2665" s="3" t="s">
        <v>5819</v>
      </c>
      <c r="S2665" s="3" t="s">
        <v>6251</v>
      </c>
      <c r="T2665" s="63">
        <v>39083</v>
      </c>
      <c r="U2665" s="4" t="s">
        <v>6360</v>
      </c>
      <c r="V2665" s="4">
        <v>89935.92</v>
      </c>
      <c r="W2665" s="4">
        <v>15092.14</v>
      </c>
      <c r="X2665" s="4">
        <v>74843.78</v>
      </c>
      <c r="AC2665" s="3">
        <v>45980160</v>
      </c>
      <c r="AD2665" s="3" t="s">
        <v>5709</v>
      </c>
      <c r="AE2665" s="64" t="s">
        <v>7493</v>
      </c>
    </row>
    <row r="2666" spans="1:31" s="54" customFormat="1" x14ac:dyDescent="0.25">
      <c r="A2666" s="61" t="s">
        <v>1900</v>
      </c>
      <c r="B2666" s="3">
        <v>1102157</v>
      </c>
      <c r="C2666" s="3">
        <v>1</v>
      </c>
      <c r="D2666" s="62" t="s">
        <v>4096</v>
      </c>
      <c r="E2666" s="65">
        <v>27291295814</v>
      </c>
      <c r="F2666" s="63">
        <v>29904</v>
      </c>
      <c r="G2666" s="3"/>
      <c r="H2666" s="3"/>
      <c r="I2666" s="3">
        <v>45980220</v>
      </c>
      <c r="J2666" s="3" t="s">
        <v>5643</v>
      </c>
      <c r="K2666" s="64" t="s">
        <v>7493</v>
      </c>
      <c r="L2666" s="64"/>
      <c r="M2666" s="3" t="s">
        <v>5737</v>
      </c>
      <c r="N2666" s="3" t="s">
        <v>5738</v>
      </c>
      <c r="O2666" s="3" t="s">
        <v>8629</v>
      </c>
      <c r="P2666" s="3" t="s">
        <v>578</v>
      </c>
      <c r="Q2666" s="3" t="s">
        <v>5803</v>
      </c>
      <c r="R2666" s="3" t="s">
        <v>5819</v>
      </c>
      <c r="S2666" s="3" t="s">
        <v>6230</v>
      </c>
      <c r="T2666" s="63">
        <v>39083</v>
      </c>
      <c r="U2666" s="4" t="s">
        <v>6360</v>
      </c>
      <c r="V2666" s="4">
        <v>83761.850000000006</v>
      </c>
      <c r="W2666" s="4">
        <v>12366.14</v>
      </c>
      <c r="X2666" s="4">
        <v>71395.710000000006</v>
      </c>
      <c r="AC2666" s="3">
        <v>45980000</v>
      </c>
      <c r="AD2666" s="3" t="s">
        <v>296</v>
      </c>
      <c r="AE2666" s="64" t="s">
        <v>7493</v>
      </c>
    </row>
    <row r="2667" spans="1:31" s="54" customFormat="1" x14ac:dyDescent="0.25">
      <c r="A2667" s="61" t="s">
        <v>1901</v>
      </c>
      <c r="B2667" s="3">
        <v>1102166</v>
      </c>
      <c r="C2667" s="3">
        <v>1</v>
      </c>
      <c r="D2667" s="62" t="s">
        <v>4097</v>
      </c>
      <c r="E2667" s="65">
        <v>27297755094</v>
      </c>
      <c r="F2667" s="63">
        <v>30216</v>
      </c>
      <c r="G2667" s="3"/>
      <c r="H2667" s="3"/>
      <c r="I2667" s="3">
        <v>45980030</v>
      </c>
      <c r="J2667" s="3" t="s">
        <v>5649</v>
      </c>
      <c r="K2667" s="64" t="s">
        <v>7493</v>
      </c>
      <c r="L2667" s="64"/>
      <c r="M2667" s="3" t="s">
        <v>5737</v>
      </c>
      <c r="N2667" s="3" t="s">
        <v>5738</v>
      </c>
      <c r="O2667" s="3" t="s">
        <v>8629</v>
      </c>
      <c r="P2667" s="3" t="s">
        <v>105</v>
      </c>
      <c r="Q2667" s="3" t="s">
        <v>5803</v>
      </c>
      <c r="R2667" s="3" t="s">
        <v>5819</v>
      </c>
      <c r="S2667" s="3" t="s">
        <v>6267</v>
      </c>
      <c r="T2667" s="63">
        <v>39083</v>
      </c>
      <c r="U2667" s="4" t="s">
        <v>6360</v>
      </c>
      <c r="V2667" s="4">
        <v>113940.96</v>
      </c>
      <c r="W2667" s="4">
        <v>18078.55</v>
      </c>
      <c r="X2667" s="4">
        <v>95862.41</v>
      </c>
      <c r="AC2667" s="3">
        <v>45980170</v>
      </c>
      <c r="AD2667" s="3" t="s">
        <v>5644</v>
      </c>
      <c r="AE2667" s="64" t="s">
        <v>7493</v>
      </c>
    </row>
    <row r="2668" spans="1:31" s="54" customFormat="1" x14ac:dyDescent="0.25">
      <c r="A2668" s="61" t="s">
        <v>1902</v>
      </c>
      <c r="B2668" s="3">
        <v>1102170</v>
      </c>
      <c r="C2668" s="3">
        <v>1</v>
      </c>
      <c r="D2668" s="62" t="s">
        <v>4098</v>
      </c>
      <c r="E2668" s="65">
        <v>27299527013</v>
      </c>
      <c r="F2668" s="63">
        <v>30160</v>
      </c>
      <c r="G2668" s="3"/>
      <c r="H2668" s="3"/>
      <c r="I2668" s="3">
        <v>45620111</v>
      </c>
      <c r="J2668" s="3" t="s">
        <v>5624</v>
      </c>
      <c r="K2668" s="64" t="s">
        <v>7486</v>
      </c>
      <c r="L2668" s="64"/>
      <c r="M2668" s="3" t="s">
        <v>5737</v>
      </c>
      <c r="N2668" s="3" t="s">
        <v>5738</v>
      </c>
      <c r="O2668" s="3" t="s">
        <v>8629</v>
      </c>
      <c r="P2668" s="3" t="s">
        <v>546</v>
      </c>
      <c r="Q2668" s="3" t="s">
        <v>5803</v>
      </c>
      <c r="R2668" s="3" t="s">
        <v>5819</v>
      </c>
      <c r="S2668" s="3" t="s">
        <v>6230</v>
      </c>
      <c r="T2668" s="63">
        <v>39083</v>
      </c>
      <c r="U2668" s="4" t="s">
        <v>6360</v>
      </c>
      <c r="V2668" s="4">
        <v>98767.89</v>
      </c>
      <c r="W2668" s="4">
        <v>51805.39</v>
      </c>
      <c r="X2668" s="4">
        <v>46962.5</v>
      </c>
      <c r="AC2668" s="3">
        <v>45980000</v>
      </c>
      <c r="AD2668" s="3" t="s">
        <v>296</v>
      </c>
      <c r="AE2668" s="64" t="s">
        <v>7493</v>
      </c>
    </row>
    <row r="2669" spans="1:31" s="54" customFormat="1" x14ac:dyDescent="0.25">
      <c r="A2669" s="61" t="s">
        <v>1903</v>
      </c>
      <c r="B2669" s="3">
        <v>1102179</v>
      </c>
      <c r="C2669" s="3">
        <v>1</v>
      </c>
      <c r="D2669" s="62" t="s">
        <v>4099</v>
      </c>
      <c r="E2669" s="65">
        <v>27303945097</v>
      </c>
      <c r="F2669" s="63">
        <v>30500</v>
      </c>
      <c r="G2669" s="3"/>
      <c r="H2669" s="3"/>
      <c r="I2669" s="3">
        <v>45960060</v>
      </c>
      <c r="J2669" s="3" t="s">
        <v>5607</v>
      </c>
      <c r="K2669" s="64" t="s">
        <v>7489</v>
      </c>
      <c r="L2669" s="64"/>
      <c r="M2669" s="3" t="s">
        <v>5737</v>
      </c>
      <c r="N2669" s="3" t="s">
        <v>5738</v>
      </c>
      <c r="O2669" s="3" t="s">
        <v>8629</v>
      </c>
      <c r="P2669" s="3" t="s">
        <v>117</v>
      </c>
      <c r="Q2669" s="3" t="s">
        <v>5803</v>
      </c>
      <c r="R2669" s="3" t="s">
        <v>5819</v>
      </c>
      <c r="S2669" s="3" t="s">
        <v>6242</v>
      </c>
      <c r="T2669" s="63">
        <v>39083</v>
      </c>
      <c r="U2669" s="4" t="s">
        <v>6360</v>
      </c>
      <c r="V2669" s="4">
        <v>88574.67</v>
      </c>
      <c r="W2669" s="4">
        <v>15092.14</v>
      </c>
      <c r="X2669" s="4">
        <v>73482.53</v>
      </c>
      <c r="AC2669" s="3">
        <v>45600020</v>
      </c>
      <c r="AD2669" s="3" t="s">
        <v>5666</v>
      </c>
      <c r="AE2669" s="64" t="s">
        <v>7497</v>
      </c>
    </row>
    <row r="2670" spans="1:31" s="54" customFormat="1" x14ac:dyDescent="0.25">
      <c r="A2670" s="61" t="s">
        <v>1904</v>
      </c>
      <c r="B2670" s="3">
        <v>1102196</v>
      </c>
      <c r="C2670" s="3">
        <v>1</v>
      </c>
      <c r="D2670" s="62" t="s">
        <v>4100</v>
      </c>
      <c r="E2670" s="65">
        <v>27921540138</v>
      </c>
      <c r="F2670" s="63">
        <v>22084</v>
      </c>
      <c r="G2670" s="3"/>
      <c r="H2670" s="3"/>
      <c r="I2670" s="3">
        <v>45190010</v>
      </c>
      <c r="J2670" s="3" t="s">
        <v>5608</v>
      </c>
      <c r="K2670" s="64" t="s">
        <v>7497</v>
      </c>
      <c r="L2670" s="64"/>
      <c r="M2670" s="3" t="s">
        <v>5737</v>
      </c>
      <c r="N2670" s="3" t="s">
        <v>5738</v>
      </c>
      <c r="O2670" s="3" t="s">
        <v>8629</v>
      </c>
      <c r="P2670" s="3" t="s">
        <v>417</v>
      </c>
      <c r="Q2670" s="3" t="s">
        <v>5803</v>
      </c>
      <c r="R2670" s="3" t="s">
        <v>5819</v>
      </c>
      <c r="S2670" s="3" t="s">
        <v>6251</v>
      </c>
      <c r="T2670" s="63">
        <v>39083</v>
      </c>
      <c r="U2670" s="4" t="s">
        <v>6360</v>
      </c>
      <c r="V2670" s="4">
        <v>86108.59</v>
      </c>
      <c r="W2670" s="4">
        <v>14956.59</v>
      </c>
      <c r="X2670" s="4">
        <v>71152</v>
      </c>
      <c r="AC2670" s="3">
        <v>45340100</v>
      </c>
      <c r="AD2670" s="3" t="s">
        <v>303</v>
      </c>
      <c r="AE2670" s="64" t="s">
        <v>7497</v>
      </c>
    </row>
    <row r="2671" spans="1:31" s="54" customFormat="1" x14ac:dyDescent="0.25">
      <c r="A2671" s="61" t="s">
        <v>1905</v>
      </c>
      <c r="B2671" s="3">
        <v>1102210</v>
      </c>
      <c r="C2671" s="3">
        <v>1</v>
      </c>
      <c r="D2671" s="62" t="s">
        <v>4101</v>
      </c>
      <c r="E2671" s="65">
        <v>27923815533</v>
      </c>
      <c r="F2671" s="63">
        <v>18355</v>
      </c>
      <c r="G2671" s="3"/>
      <c r="H2671" s="3"/>
      <c r="I2671" s="3">
        <v>45190010</v>
      </c>
      <c r="J2671" s="3" t="s">
        <v>5608</v>
      </c>
      <c r="K2671" s="64" t="s">
        <v>7497</v>
      </c>
      <c r="L2671" s="64"/>
      <c r="M2671" s="3" t="s">
        <v>5737</v>
      </c>
      <c r="N2671" s="3" t="s">
        <v>5738</v>
      </c>
      <c r="O2671" s="3" t="s">
        <v>8629</v>
      </c>
      <c r="P2671" s="3" t="s">
        <v>417</v>
      </c>
      <c r="Q2671" s="3" t="s">
        <v>5803</v>
      </c>
      <c r="R2671" s="3" t="s">
        <v>5819</v>
      </c>
      <c r="S2671" s="3" t="s">
        <v>6251</v>
      </c>
      <c r="T2671" s="63">
        <v>39083</v>
      </c>
      <c r="U2671" s="4" t="s">
        <v>6360</v>
      </c>
      <c r="V2671" s="4">
        <v>86108.59</v>
      </c>
      <c r="W2671" s="4">
        <v>12728.25</v>
      </c>
      <c r="X2671" s="4">
        <v>73380.34</v>
      </c>
      <c r="AC2671" s="3">
        <v>45600020</v>
      </c>
      <c r="AD2671" s="3" t="s">
        <v>5666</v>
      </c>
      <c r="AE2671" s="64" t="s">
        <v>7497</v>
      </c>
    </row>
    <row r="2672" spans="1:31" s="54" customFormat="1" x14ac:dyDescent="0.25">
      <c r="A2672" s="61" t="s">
        <v>1906</v>
      </c>
      <c r="B2672" s="3">
        <v>1102217</v>
      </c>
      <c r="C2672" s="3">
        <v>1</v>
      </c>
      <c r="D2672" s="62" t="s">
        <v>4102</v>
      </c>
      <c r="E2672" s="65">
        <v>27924761046</v>
      </c>
      <c r="F2672" s="63">
        <v>23884</v>
      </c>
      <c r="G2672" s="3"/>
      <c r="H2672" s="3"/>
      <c r="I2672" s="3">
        <v>45960060</v>
      </c>
      <c r="J2672" s="3" t="s">
        <v>5607</v>
      </c>
      <c r="K2672" s="64" t="s">
        <v>7489</v>
      </c>
      <c r="L2672" s="64"/>
      <c r="M2672" s="3" t="s">
        <v>5737</v>
      </c>
      <c r="N2672" s="3" t="s">
        <v>5738</v>
      </c>
      <c r="O2672" s="3" t="s">
        <v>8629</v>
      </c>
      <c r="P2672" s="3" t="s">
        <v>117</v>
      </c>
      <c r="Q2672" s="3" t="s">
        <v>5803</v>
      </c>
      <c r="R2672" s="3" t="s">
        <v>5819</v>
      </c>
      <c r="S2672" s="3" t="s">
        <v>6242</v>
      </c>
      <c r="T2672" s="63">
        <v>39083</v>
      </c>
      <c r="U2672" s="4" t="s">
        <v>6360</v>
      </c>
      <c r="V2672" s="4">
        <v>88574.67</v>
      </c>
      <c r="W2672" s="4">
        <v>15391.14</v>
      </c>
      <c r="X2672" s="4">
        <v>73183.53</v>
      </c>
      <c r="AC2672" s="3">
        <v>45600020</v>
      </c>
      <c r="AD2672" s="3" t="s">
        <v>5666</v>
      </c>
      <c r="AE2672" s="64" t="s">
        <v>7497</v>
      </c>
    </row>
    <row r="2673" spans="1:31" s="54" customFormat="1" x14ac:dyDescent="0.25">
      <c r="A2673" s="61" t="s">
        <v>1907</v>
      </c>
      <c r="B2673" s="3">
        <v>1102219</v>
      </c>
      <c r="C2673" s="3">
        <v>1</v>
      </c>
      <c r="D2673" s="62" t="s">
        <v>4103</v>
      </c>
      <c r="E2673" s="65">
        <v>27925273673</v>
      </c>
      <c r="F2673" s="63">
        <v>25328</v>
      </c>
      <c r="G2673" s="3"/>
      <c r="H2673" s="3"/>
      <c r="I2673" s="3">
        <v>45960060</v>
      </c>
      <c r="J2673" s="3" t="s">
        <v>5607</v>
      </c>
      <c r="K2673" s="64" t="s">
        <v>7489</v>
      </c>
      <c r="L2673" s="64"/>
      <c r="M2673" s="3" t="s">
        <v>5737</v>
      </c>
      <c r="N2673" s="3" t="s">
        <v>5738</v>
      </c>
      <c r="O2673" s="3" t="s">
        <v>8629</v>
      </c>
      <c r="P2673" s="3" t="s">
        <v>578</v>
      </c>
      <c r="Q2673" s="3" t="s">
        <v>5803</v>
      </c>
      <c r="R2673" s="3" t="s">
        <v>5819</v>
      </c>
      <c r="S2673" s="3" t="s">
        <v>6230</v>
      </c>
      <c r="T2673" s="63">
        <v>39083</v>
      </c>
      <c r="U2673" s="4" t="s">
        <v>6360</v>
      </c>
      <c r="V2673" s="4">
        <v>113399.98</v>
      </c>
      <c r="W2673" s="4">
        <v>15814.72</v>
      </c>
      <c r="X2673" s="4">
        <v>97585.26</v>
      </c>
      <c r="AC2673" s="3">
        <v>45600020</v>
      </c>
      <c r="AD2673" s="3" t="s">
        <v>5666</v>
      </c>
      <c r="AE2673" s="64" t="s">
        <v>7497</v>
      </c>
    </row>
    <row r="2674" spans="1:31" s="54" customFormat="1" x14ac:dyDescent="0.25">
      <c r="A2674" s="61" t="s">
        <v>1908</v>
      </c>
      <c r="B2674" s="3">
        <v>1102221</v>
      </c>
      <c r="C2674" s="3">
        <v>1</v>
      </c>
      <c r="D2674" s="62" t="s">
        <v>4104</v>
      </c>
      <c r="E2674" s="65">
        <v>27925384726</v>
      </c>
      <c r="F2674" s="63">
        <v>25291</v>
      </c>
      <c r="G2674" s="3"/>
      <c r="H2674" s="3"/>
      <c r="I2674" s="3">
        <v>45960060</v>
      </c>
      <c r="J2674" s="3" t="s">
        <v>5607</v>
      </c>
      <c r="K2674" s="64" t="s">
        <v>7489</v>
      </c>
      <c r="L2674" s="64"/>
      <c r="M2674" s="3" t="s">
        <v>5737</v>
      </c>
      <c r="N2674" s="3" t="s">
        <v>5738</v>
      </c>
      <c r="O2674" s="3" t="s">
        <v>8629</v>
      </c>
      <c r="P2674" s="3" t="s">
        <v>117</v>
      </c>
      <c r="Q2674" s="3" t="s">
        <v>5803</v>
      </c>
      <c r="R2674" s="3" t="s">
        <v>5819</v>
      </c>
      <c r="S2674" s="3" t="s">
        <v>6242</v>
      </c>
      <c r="T2674" s="63">
        <v>39083</v>
      </c>
      <c r="U2674" s="4" t="s">
        <v>6360</v>
      </c>
      <c r="V2674" s="4">
        <v>88574.67</v>
      </c>
      <c r="W2674" s="4">
        <v>47291.76</v>
      </c>
      <c r="X2674" s="4">
        <v>41282.910000000003</v>
      </c>
      <c r="AC2674" s="3">
        <v>45340100</v>
      </c>
      <c r="AD2674" s="3" t="s">
        <v>303</v>
      </c>
      <c r="AE2674" s="64" t="s">
        <v>7497</v>
      </c>
    </row>
    <row r="2675" spans="1:31" s="54" customFormat="1" x14ac:dyDescent="0.25">
      <c r="A2675" s="61" t="s">
        <v>1909</v>
      </c>
      <c r="B2675" s="3">
        <v>1102232</v>
      </c>
      <c r="C2675" s="3">
        <v>1</v>
      </c>
      <c r="D2675" s="62" t="s">
        <v>4105</v>
      </c>
      <c r="E2675" s="65">
        <v>27925845030</v>
      </c>
      <c r="F2675" s="63">
        <v>30091</v>
      </c>
      <c r="G2675" s="3"/>
      <c r="H2675" s="3"/>
      <c r="I2675" s="3">
        <v>45960060</v>
      </c>
      <c r="J2675" s="3" t="s">
        <v>5607</v>
      </c>
      <c r="K2675" s="64" t="s">
        <v>7489</v>
      </c>
      <c r="L2675" s="64"/>
      <c r="M2675" s="3" t="s">
        <v>5737</v>
      </c>
      <c r="N2675" s="3" t="s">
        <v>5738</v>
      </c>
      <c r="O2675" s="3" t="s">
        <v>8629</v>
      </c>
      <c r="P2675" s="3" t="s">
        <v>417</v>
      </c>
      <c r="Q2675" s="3" t="s">
        <v>5803</v>
      </c>
      <c r="R2675" s="3" t="s">
        <v>5819</v>
      </c>
      <c r="S2675" s="3" t="s">
        <v>6242</v>
      </c>
      <c r="T2675" s="63">
        <v>39083</v>
      </c>
      <c r="U2675" s="4" t="s">
        <v>6360</v>
      </c>
      <c r="V2675" s="4">
        <v>107084.22</v>
      </c>
      <c r="W2675" s="4">
        <v>14656.59</v>
      </c>
      <c r="X2675" s="4">
        <v>92427.63</v>
      </c>
      <c r="AC2675" s="3">
        <v>45340100</v>
      </c>
      <c r="AD2675" s="3" t="s">
        <v>303</v>
      </c>
      <c r="AE2675" s="64" t="s">
        <v>7497</v>
      </c>
    </row>
    <row r="2676" spans="1:31" s="54" customFormat="1" x14ac:dyDescent="0.25">
      <c r="A2676" s="61" t="s">
        <v>1910</v>
      </c>
      <c r="B2676" s="3">
        <v>1102255</v>
      </c>
      <c r="C2676" s="3">
        <v>1</v>
      </c>
      <c r="D2676" s="62" t="s">
        <v>4106</v>
      </c>
      <c r="E2676" s="65">
        <v>27928024062</v>
      </c>
      <c r="F2676" s="63">
        <v>21846</v>
      </c>
      <c r="G2676" s="3"/>
      <c r="H2676" s="3"/>
      <c r="I2676" s="3">
        <v>45190010</v>
      </c>
      <c r="J2676" s="3" t="s">
        <v>5608</v>
      </c>
      <c r="K2676" s="64" t="s">
        <v>7497</v>
      </c>
      <c r="L2676" s="64"/>
      <c r="M2676" s="3" t="s">
        <v>5737</v>
      </c>
      <c r="N2676" s="3" t="s">
        <v>5738</v>
      </c>
      <c r="O2676" s="3" t="s">
        <v>8629</v>
      </c>
      <c r="P2676" s="3" t="s">
        <v>117</v>
      </c>
      <c r="Q2676" s="3" t="s">
        <v>5803</v>
      </c>
      <c r="R2676" s="3" t="s">
        <v>5819</v>
      </c>
      <c r="S2676" s="3" t="s">
        <v>6251</v>
      </c>
      <c r="T2676" s="63">
        <v>39083</v>
      </c>
      <c r="U2676" s="4" t="s">
        <v>6360</v>
      </c>
      <c r="V2676" s="4">
        <v>88574.67</v>
      </c>
      <c r="W2676" s="4">
        <v>15092.14</v>
      </c>
      <c r="X2676" s="4">
        <v>73482.53</v>
      </c>
      <c r="AC2676" s="3">
        <v>45600020</v>
      </c>
      <c r="AD2676" s="3" t="s">
        <v>5666</v>
      </c>
      <c r="AE2676" s="64" t="s">
        <v>7497</v>
      </c>
    </row>
    <row r="2677" spans="1:31" s="54" customFormat="1" x14ac:dyDescent="0.25">
      <c r="A2677" s="61" t="s">
        <v>1911</v>
      </c>
      <c r="B2677" s="3">
        <v>1102257</v>
      </c>
      <c r="C2677" s="3">
        <v>1</v>
      </c>
      <c r="D2677" s="62" t="s">
        <v>4107</v>
      </c>
      <c r="E2677" s="65">
        <v>27928167017</v>
      </c>
      <c r="F2677" s="63">
        <v>21234</v>
      </c>
      <c r="G2677" s="3"/>
      <c r="H2677" s="3"/>
      <c r="I2677" s="3">
        <v>45960060</v>
      </c>
      <c r="J2677" s="3" t="s">
        <v>5607</v>
      </c>
      <c r="K2677" s="64" t="s">
        <v>7489</v>
      </c>
      <c r="L2677" s="64"/>
      <c r="M2677" s="3" t="s">
        <v>5737</v>
      </c>
      <c r="N2677" s="3" t="s">
        <v>5738</v>
      </c>
      <c r="O2677" s="3" t="s">
        <v>8629</v>
      </c>
      <c r="P2677" s="3" t="s">
        <v>117</v>
      </c>
      <c r="Q2677" s="3" t="s">
        <v>5803</v>
      </c>
      <c r="R2677" s="3" t="s">
        <v>5819</v>
      </c>
      <c r="S2677" s="3" t="s">
        <v>6242</v>
      </c>
      <c r="T2677" s="63">
        <v>39083</v>
      </c>
      <c r="U2677" s="4" t="s">
        <v>6360</v>
      </c>
      <c r="V2677" s="4">
        <v>88574.67</v>
      </c>
      <c r="W2677" s="4">
        <v>16127.82</v>
      </c>
      <c r="X2677" s="4">
        <v>72446.850000000006</v>
      </c>
      <c r="AC2677" s="3">
        <v>45600010</v>
      </c>
      <c r="AD2677" s="3" t="s">
        <v>5638</v>
      </c>
      <c r="AE2677" s="64" t="s">
        <v>7497</v>
      </c>
    </row>
    <row r="2678" spans="1:31" s="54" customFormat="1" x14ac:dyDescent="0.25">
      <c r="A2678" s="61" t="s">
        <v>1912</v>
      </c>
      <c r="B2678" s="3">
        <v>1102260</v>
      </c>
      <c r="C2678" s="3">
        <v>1</v>
      </c>
      <c r="D2678" s="62" t="s">
        <v>4108</v>
      </c>
      <c r="E2678" s="65">
        <v>27928563184</v>
      </c>
      <c r="F2678" s="63">
        <v>29616</v>
      </c>
      <c r="G2678" s="3"/>
      <c r="H2678" s="3"/>
      <c r="I2678" s="3">
        <v>45980220</v>
      </c>
      <c r="J2678" s="3" t="s">
        <v>5643</v>
      </c>
      <c r="K2678" s="64" t="s">
        <v>7493</v>
      </c>
      <c r="L2678" s="64"/>
      <c r="M2678" s="3" t="s">
        <v>5737</v>
      </c>
      <c r="N2678" s="3" t="s">
        <v>5738</v>
      </c>
      <c r="O2678" s="3" t="s">
        <v>8629</v>
      </c>
      <c r="P2678" s="3" t="s">
        <v>105</v>
      </c>
      <c r="Q2678" s="3" t="s">
        <v>5803</v>
      </c>
      <c r="R2678" s="3" t="s">
        <v>5819</v>
      </c>
      <c r="S2678" s="3" t="s">
        <v>6256</v>
      </c>
      <c r="T2678" s="63">
        <v>39083</v>
      </c>
      <c r="U2678" s="4" t="s">
        <v>6360</v>
      </c>
      <c r="V2678" s="4">
        <v>88574.67</v>
      </c>
      <c r="W2678" s="4">
        <v>13408.8</v>
      </c>
      <c r="X2678" s="4">
        <v>75165.87</v>
      </c>
      <c r="AC2678" s="3">
        <v>45600020</v>
      </c>
      <c r="AD2678" s="3" t="s">
        <v>5666</v>
      </c>
      <c r="AE2678" s="64" t="s">
        <v>7497</v>
      </c>
    </row>
    <row r="2679" spans="1:31" s="54" customFormat="1" x14ac:dyDescent="0.25">
      <c r="A2679" s="61" t="s">
        <v>1913</v>
      </c>
      <c r="B2679" s="3">
        <v>1102270</v>
      </c>
      <c r="C2679" s="3">
        <v>1</v>
      </c>
      <c r="D2679" s="62" t="s">
        <v>4109</v>
      </c>
      <c r="E2679" s="65">
        <v>27929199613</v>
      </c>
      <c r="F2679" s="63">
        <v>23052</v>
      </c>
      <c r="G2679" s="3"/>
      <c r="H2679" s="3"/>
      <c r="I2679" s="3">
        <v>45190010</v>
      </c>
      <c r="J2679" s="3" t="s">
        <v>5608</v>
      </c>
      <c r="K2679" s="64" t="s">
        <v>7497</v>
      </c>
      <c r="L2679" s="64"/>
      <c r="M2679" s="3" t="s">
        <v>5737</v>
      </c>
      <c r="N2679" s="3" t="s">
        <v>5738</v>
      </c>
      <c r="O2679" s="3" t="s">
        <v>8629</v>
      </c>
      <c r="P2679" s="3" t="s">
        <v>581</v>
      </c>
      <c r="Q2679" s="3" t="s">
        <v>5803</v>
      </c>
      <c r="R2679" s="3" t="s">
        <v>5819</v>
      </c>
      <c r="S2679" s="3" t="s">
        <v>6235</v>
      </c>
      <c r="T2679" s="63">
        <v>39083</v>
      </c>
      <c r="U2679" s="4" t="s">
        <v>6360</v>
      </c>
      <c r="V2679" s="4">
        <v>81814.14</v>
      </c>
      <c r="W2679" s="4">
        <v>13898.14</v>
      </c>
      <c r="X2679" s="4">
        <v>67916</v>
      </c>
      <c r="AC2679" s="3">
        <v>45600020</v>
      </c>
      <c r="AD2679" s="3" t="s">
        <v>5666</v>
      </c>
      <c r="AE2679" s="64" t="s">
        <v>7497</v>
      </c>
    </row>
    <row r="2680" spans="1:31" s="54" customFormat="1" x14ac:dyDescent="0.25">
      <c r="A2680" s="61" t="s">
        <v>1914</v>
      </c>
      <c r="B2680" s="3">
        <v>1102277</v>
      </c>
      <c r="C2680" s="3">
        <v>1</v>
      </c>
      <c r="D2680" s="62" t="s">
        <v>4110</v>
      </c>
      <c r="E2680" s="65">
        <v>27929403253</v>
      </c>
      <c r="F2680" s="63">
        <v>25469</v>
      </c>
      <c r="G2680" s="3"/>
      <c r="H2680" s="3"/>
      <c r="I2680" s="3">
        <v>45960060</v>
      </c>
      <c r="J2680" s="3" t="s">
        <v>5607</v>
      </c>
      <c r="K2680" s="64" t="s">
        <v>7489</v>
      </c>
      <c r="L2680" s="64"/>
      <c r="M2680" s="3" t="s">
        <v>5737</v>
      </c>
      <c r="N2680" s="3" t="s">
        <v>5738</v>
      </c>
      <c r="O2680" s="3" t="s">
        <v>8629</v>
      </c>
      <c r="P2680" s="3" t="s">
        <v>5783</v>
      </c>
      <c r="Q2680" s="3" t="s">
        <v>5803</v>
      </c>
      <c r="R2680" s="3" t="s">
        <v>5819</v>
      </c>
      <c r="S2680" s="3" t="s">
        <v>6284</v>
      </c>
      <c r="T2680" s="63">
        <v>39083</v>
      </c>
      <c r="U2680" s="4" t="s">
        <v>6360</v>
      </c>
      <c r="V2680" s="4">
        <v>85102.15</v>
      </c>
      <c r="W2680" s="4">
        <v>15472.22</v>
      </c>
      <c r="X2680" s="4">
        <v>69629.929999999993</v>
      </c>
      <c r="AC2680" s="3">
        <v>45010060</v>
      </c>
      <c r="AD2680" s="3" t="s">
        <v>5604</v>
      </c>
      <c r="AE2680" s="64" t="s">
        <v>7498</v>
      </c>
    </row>
    <row r="2681" spans="1:31" s="54" customFormat="1" x14ac:dyDescent="0.25">
      <c r="A2681" s="61" t="s">
        <v>1915</v>
      </c>
      <c r="B2681" s="3">
        <v>1102278</v>
      </c>
      <c r="C2681" s="3">
        <v>1</v>
      </c>
      <c r="D2681" s="62" t="s">
        <v>4111</v>
      </c>
      <c r="E2681" s="65">
        <v>27929433705</v>
      </c>
      <c r="F2681" s="63">
        <v>22799</v>
      </c>
      <c r="G2681" s="3"/>
      <c r="H2681" s="3"/>
      <c r="I2681" s="3">
        <v>45190010</v>
      </c>
      <c r="J2681" s="3" t="s">
        <v>5608</v>
      </c>
      <c r="K2681" s="64" t="s">
        <v>7497</v>
      </c>
      <c r="L2681" s="64"/>
      <c r="M2681" s="3" t="s">
        <v>5737</v>
      </c>
      <c r="N2681" s="3" t="s">
        <v>5738</v>
      </c>
      <c r="O2681" s="3" t="s">
        <v>8629</v>
      </c>
      <c r="P2681" s="3" t="s">
        <v>417</v>
      </c>
      <c r="Q2681" s="3" t="s">
        <v>5803</v>
      </c>
      <c r="R2681" s="3" t="s">
        <v>5819</v>
      </c>
      <c r="S2681" s="3" t="s">
        <v>6251</v>
      </c>
      <c r="T2681" s="63">
        <v>39083</v>
      </c>
      <c r="U2681" s="4" t="s">
        <v>6360</v>
      </c>
      <c r="V2681" s="4">
        <v>86108.59</v>
      </c>
      <c r="W2681" s="4">
        <v>12728.25</v>
      </c>
      <c r="X2681" s="4">
        <v>73380.34</v>
      </c>
      <c r="AC2681" s="3">
        <v>45010040</v>
      </c>
      <c r="AD2681" s="3" t="s">
        <v>300</v>
      </c>
      <c r="AE2681" s="64" t="s">
        <v>7498</v>
      </c>
    </row>
    <row r="2682" spans="1:31" s="54" customFormat="1" x14ac:dyDescent="0.25">
      <c r="A2682" s="61" t="s">
        <v>1916</v>
      </c>
      <c r="B2682" s="3">
        <v>1102285</v>
      </c>
      <c r="C2682" s="3">
        <v>1</v>
      </c>
      <c r="D2682" s="62" t="s">
        <v>4112</v>
      </c>
      <c r="E2682" s="65">
        <v>27929582484</v>
      </c>
      <c r="F2682" s="63">
        <v>24001</v>
      </c>
      <c r="G2682" s="3"/>
      <c r="H2682" s="3"/>
      <c r="I2682" s="3">
        <v>45190010</v>
      </c>
      <c r="J2682" s="3" t="s">
        <v>5608</v>
      </c>
      <c r="K2682" s="64" t="s">
        <v>7497</v>
      </c>
      <c r="L2682" s="64"/>
      <c r="M2682" s="3" t="s">
        <v>5737</v>
      </c>
      <c r="N2682" s="3" t="s">
        <v>5738</v>
      </c>
      <c r="O2682" s="3" t="s">
        <v>8629</v>
      </c>
      <c r="P2682" s="3" t="s">
        <v>883</v>
      </c>
      <c r="Q2682" s="3" t="s">
        <v>5803</v>
      </c>
      <c r="R2682" s="3" t="s">
        <v>5819</v>
      </c>
      <c r="S2682" s="3" t="s">
        <v>6235</v>
      </c>
      <c r="T2682" s="63">
        <v>39083</v>
      </c>
      <c r="U2682" s="4" t="s">
        <v>6360</v>
      </c>
      <c r="V2682" s="4">
        <v>83761.850000000006</v>
      </c>
      <c r="W2682" s="4">
        <v>14242.15</v>
      </c>
      <c r="X2682" s="4">
        <v>69519.7</v>
      </c>
      <c r="AC2682" s="3">
        <v>45010070</v>
      </c>
      <c r="AD2682" s="3" t="s">
        <v>5613</v>
      </c>
      <c r="AE2682" s="64" t="s">
        <v>7498</v>
      </c>
    </row>
    <row r="2683" spans="1:31" s="54" customFormat="1" x14ac:dyDescent="0.25">
      <c r="A2683" s="61" t="s">
        <v>1917</v>
      </c>
      <c r="B2683" s="3">
        <v>1102290</v>
      </c>
      <c r="C2683" s="3">
        <v>1</v>
      </c>
      <c r="D2683" s="62" t="s">
        <v>4113</v>
      </c>
      <c r="E2683" s="65">
        <v>27930095147</v>
      </c>
      <c r="F2683" s="63">
        <v>22478</v>
      </c>
      <c r="G2683" s="3"/>
      <c r="H2683" s="3"/>
      <c r="I2683" s="3">
        <v>45190010</v>
      </c>
      <c r="J2683" s="3" t="s">
        <v>5608</v>
      </c>
      <c r="K2683" s="64" t="s">
        <v>7497</v>
      </c>
      <c r="L2683" s="64"/>
      <c r="M2683" s="3" t="s">
        <v>5737</v>
      </c>
      <c r="N2683" s="3" t="s">
        <v>5738</v>
      </c>
      <c r="O2683" s="3" t="s">
        <v>8629</v>
      </c>
      <c r="P2683" s="3" t="s">
        <v>581</v>
      </c>
      <c r="Q2683" s="3" t="s">
        <v>5803</v>
      </c>
      <c r="R2683" s="3" t="s">
        <v>5819</v>
      </c>
      <c r="S2683" s="3" t="s">
        <v>6235</v>
      </c>
      <c r="T2683" s="63">
        <v>39083</v>
      </c>
      <c r="U2683" s="4" t="s">
        <v>6360</v>
      </c>
      <c r="V2683" s="4">
        <v>81814.14</v>
      </c>
      <c r="W2683" s="4">
        <v>13898.14</v>
      </c>
      <c r="X2683" s="4">
        <v>67916</v>
      </c>
      <c r="AC2683" s="3">
        <v>45010070</v>
      </c>
      <c r="AD2683" s="3" t="s">
        <v>5613</v>
      </c>
      <c r="AE2683" s="64" t="s">
        <v>7498</v>
      </c>
    </row>
    <row r="2684" spans="1:31" s="54" customFormat="1" x14ac:dyDescent="0.25">
      <c r="A2684" s="61" t="s">
        <v>1918</v>
      </c>
      <c r="B2684" s="3">
        <v>1102295</v>
      </c>
      <c r="C2684" s="3">
        <v>1</v>
      </c>
      <c r="D2684" s="62" t="s">
        <v>4114</v>
      </c>
      <c r="E2684" s="65">
        <v>27930288859</v>
      </c>
      <c r="F2684" s="63">
        <v>24449</v>
      </c>
      <c r="G2684" s="3"/>
      <c r="H2684" s="3"/>
      <c r="I2684" s="3">
        <v>45190010</v>
      </c>
      <c r="J2684" s="3" t="s">
        <v>5608</v>
      </c>
      <c r="K2684" s="64" t="s">
        <v>7497</v>
      </c>
      <c r="L2684" s="64"/>
      <c r="M2684" s="3" t="s">
        <v>5737</v>
      </c>
      <c r="N2684" s="3" t="s">
        <v>5738</v>
      </c>
      <c r="O2684" s="3" t="s">
        <v>8629</v>
      </c>
      <c r="P2684" s="3" t="s">
        <v>581</v>
      </c>
      <c r="Q2684" s="3" t="s">
        <v>5803</v>
      </c>
      <c r="R2684" s="3" t="s">
        <v>5819</v>
      </c>
      <c r="S2684" s="3" t="s">
        <v>6235</v>
      </c>
      <c r="T2684" s="63">
        <v>39083</v>
      </c>
      <c r="U2684" s="4" t="s">
        <v>6360</v>
      </c>
      <c r="V2684" s="4">
        <v>81814.14</v>
      </c>
      <c r="W2684" s="4">
        <v>13898.14</v>
      </c>
      <c r="X2684" s="4">
        <v>67916</v>
      </c>
      <c r="AC2684" s="3">
        <v>45010070</v>
      </c>
      <c r="AD2684" s="3" t="s">
        <v>5613</v>
      </c>
      <c r="AE2684" s="64" t="s">
        <v>7498</v>
      </c>
    </row>
    <row r="2685" spans="1:31" s="54" customFormat="1" x14ac:dyDescent="0.25">
      <c r="A2685" s="61" t="s">
        <v>1919</v>
      </c>
      <c r="B2685" s="3">
        <v>1102296</v>
      </c>
      <c r="C2685" s="3">
        <v>1</v>
      </c>
      <c r="D2685" s="62" t="s">
        <v>4115</v>
      </c>
      <c r="E2685" s="65">
        <v>27930455054</v>
      </c>
      <c r="F2685" s="63">
        <v>19380</v>
      </c>
      <c r="G2685" s="3"/>
      <c r="H2685" s="3"/>
      <c r="I2685" s="3">
        <v>45190010</v>
      </c>
      <c r="J2685" s="3" t="s">
        <v>5608</v>
      </c>
      <c r="K2685" s="64" t="s">
        <v>7497</v>
      </c>
      <c r="L2685" s="64"/>
      <c r="M2685" s="3" t="s">
        <v>5737</v>
      </c>
      <c r="N2685" s="3" t="s">
        <v>5738</v>
      </c>
      <c r="O2685" s="3" t="s">
        <v>8629</v>
      </c>
      <c r="P2685" s="3" t="s">
        <v>581</v>
      </c>
      <c r="Q2685" s="3" t="s">
        <v>5803</v>
      </c>
      <c r="R2685" s="3" t="s">
        <v>5819</v>
      </c>
      <c r="S2685" s="3" t="s">
        <v>6235</v>
      </c>
      <c r="T2685" s="63">
        <v>39083</v>
      </c>
      <c r="U2685" s="4" t="s">
        <v>6360</v>
      </c>
      <c r="V2685" s="4">
        <v>81814.14</v>
      </c>
      <c r="W2685" s="4">
        <v>14010.14</v>
      </c>
      <c r="X2685" s="4">
        <v>67804</v>
      </c>
      <c r="AC2685" s="3">
        <v>45010070</v>
      </c>
      <c r="AD2685" s="3" t="s">
        <v>5613</v>
      </c>
      <c r="AE2685" s="64" t="s">
        <v>7498</v>
      </c>
    </row>
    <row r="2686" spans="1:31" s="54" customFormat="1" x14ac:dyDescent="0.25">
      <c r="A2686" s="61" t="s">
        <v>1920</v>
      </c>
      <c r="B2686" s="3">
        <v>1102304</v>
      </c>
      <c r="C2686" s="3">
        <v>1</v>
      </c>
      <c r="D2686" s="62" t="s">
        <v>4116</v>
      </c>
      <c r="E2686" s="65">
        <v>27931866384</v>
      </c>
      <c r="F2686" s="63">
        <v>26741</v>
      </c>
      <c r="G2686" s="3"/>
      <c r="H2686" s="3"/>
      <c r="I2686" s="3">
        <v>45190010</v>
      </c>
      <c r="J2686" s="3" t="s">
        <v>5608</v>
      </c>
      <c r="K2686" s="64" t="s">
        <v>7497</v>
      </c>
      <c r="L2686" s="64"/>
      <c r="M2686" s="3" t="s">
        <v>5737</v>
      </c>
      <c r="N2686" s="3" t="s">
        <v>5738</v>
      </c>
      <c r="O2686" s="3" t="s">
        <v>8629</v>
      </c>
      <c r="P2686" s="3" t="s">
        <v>117</v>
      </c>
      <c r="Q2686" s="3" t="s">
        <v>5803</v>
      </c>
      <c r="R2686" s="3" t="s">
        <v>5819</v>
      </c>
      <c r="S2686" s="3" t="s">
        <v>6251</v>
      </c>
      <c r="T2686" s="63">
        <v>39083</v>
      </c>
      <c r="U2686" s="4" t="s">
        <v>6360</v>
      </c>
      <c r="V2686" s="4">
        <v>88574.67</v>
      </c>
      <c r="W2686" s="4">
        <v>15092.14</v>
      </c>
      <c r="X2686" s="4">
        <v>73482.53</v>
      </c>
      <c r="AC2686" s="3">
        <v>45010060</v>
      </c>
      <c r="AD2686" s="3" t="s">
        <v>5604</v>
      </c>
      <c r="AE2686" s="64" t="s">
        <v>7498</v>
      </c>
    </row>
    <row r="2687" spans="1:31" s="54" customFormat="1" x14ac:dyDescent="0.25">
      <c r="A2687" s="61" t="s">
        <v>1921</v>
      </c>
      <c r="B2687" s="3">
        <v>1102314</v>
      </c>
      <c r="C2687" s="3">
        <v>1</v>
      </c>
      <c r="D2687" s="62" t="s">
        <v>4117</v>
      </c>
      <c r="E2687" s="65">
        <v>27936200627</v>
      </c>
      <c r="F2687" s="63">
        <v>18648</v>
      </c>
      <c r="G2687" s="3"/>
      <c r="H2687" s="3"/>
      <c r="I2687" s="3">
        <v>45960060</v>
      </c>
      <c r="J2687" s="3" t="s">
        <v>5607</v>
      </c>
      <c r="K2687" s="64" t="s">
        <v>7489</v>
      </c>
      <c r="L2687" s="64"/>
      <c r="M2687" s="3" t="s">
        <v>5737</v>
      </c>
      <c r="N2687" s="3" t="s">
        <v>5738</v>
      </c>
      <c r="O2687" s="3" t="s">
        <v>8629</v>
      </c>
      <c r="P2687" s="3" t="s">
        <v>5781</v>
      </c>
      <c r="Q2687" s="3" t="s">
        <v>5803</v>
      </c>
      <c r="R2687" s="3" t="s">
        <v>5819</v>
      </c>
      <c r="S2687" s="3" t="s">
        <v>6240</v>
      </c>
      <c r="T2687" s="63">
        <v>39083</v>
      </c>
      <c r="U2687" s="4" t="s">
        <v>6360</v>
      </c>
      <c r="V2687" s="4">
        <v>81430.89</v>
      </c>
      <c r="W2687" s="4">
        <v>13590.04</v>
      </c>
      <c r="X2687" s="4">
        <v>67840.850000000006</v>
      </c>
      <c r="AC2687" s="3">
        <v>45010070</v>
      </c>
      <c r="AD2687" s="3" t="s">
        <v>5613</v>
      </c>
      <c r="AE2687" s="64" t="s">
        <v>7498</v>
      </c>
    </row>
    <row r="2688" spans="1:31" s="54" customFormat="1" x14ac:dyDescent="0.25">
      <c r="A2688" s="61" t="s">
        <v>1922</v>
      </c>
      <c r="B2688" s="3">
        <v>1102316</v>
      </c>
      <c r="C2688" s="3">
        <v>1</v>
      </c>
      <c r="D2688" s="62" t="s">
        <v>4118</v>
      </c>
      <c r="E2688" s="65">
        <v>27190417536</v>
      </c>
      <c r="F2688" s="63">
        <v>20093</v>
      </c>
      <c r="G2688" s="3"/>
      <c r="H2688" s="3"/>
      <c r="I2688" s="3">
        <v>45960060</v>
      </c>
      <c r="J2688" s="3" t="s">
        <v>5607</v>
      </c>
      <c r="K2688" s="64" t="s">
        <v>7489</v>
      </c>
      <c r="L2688" s="64"/>
      <c r="M2688" s="3" t="s">
        <v>5737</v>
      </c>
      <c r="N2688" s="3" t="s">
        <v>5738</v>
      </c>
      <c r="O2688" s="3" t="s">
        <v>8629</v>
      </c>
      <c r="P2688" s="3" t="s">
        <v>5783</v>
      </c>
      <c r="Q2688" s="3" t="s">
        <v>5803</v>
      </c>
      <c r="R2688" s="3" t="s">
        <v>5819</v>
      </c>
      <c r="S2688" s="3" t="s">
        <v>6284</v>
      </c>
      <c r="T2688" s="63">
        <v>39083</v>
      </c>
      <c r="U2688" s="4" t="s">
        <v>6360</v>
      </c>
      <c r="V2688" s="4">
        <v>86463.4</v>
      </c>
      <c r="W2688" s="4">
        <v>12572.95</v>
      </c>
      <c r="X2688" s="4">
        <v>73890.45</v>
      </c>
      <c r="AC2688" s="3">
        <v>45010070</v>
      </c>
      <c r="AD2688" s="3" t="s">
        <v>5613</v>
      </c>
      <c r="AE2688" s="64" t="s">
        <v>7498</v>
      </c>
    </row>
    <row r="2689" spans="1:31" s="54" customFormat="1" x14ac:dyDescent="0.25">
      <c r="A2689" s="61" t="s">
        <v>1923</v>
      </c>
      <c r="B2689" s="3">
        <v>1102342</v>
      </c>
      <c r="C2689" s="3">
        <v>1</v>
      </c>
      <c r="D2689" s="62" t="s">
        <v>4119</v>
      </c>
      <c r="E2689" s="65">
        <v>27938763742</v>
      </c>
      <c r="F2689" s="63">
        <v>26629</v>
      </c>
      <c r="G2689" s="3"/>
      <c r="H2689" s="3"/>
      <c r="I2689" s="3">
        <v>45180040</v>
      </c>
      <c r="J2689" s="3" t="s">
        <v>5622</v>
      </c>
      <c r="K2689" s="64" t="s">
        <v>7505</v>
      </c>
      <c r="L2689" s="64"/>
      <c r="M2689" s="3" t="s">
        <v>5737</v>
      </c>
      <c r="N2689" s="3" t="s">
        <v>5738</v>
      </c>
      <c r="O2689" s="3" t="s">
        <v>8629</v>
      </c>
      <c r="P2689" s="3" t="s">
        <v>578</v>
      </c>
      <c r="Q2689" s="3" t="s">
        <v>5803</v>
      </c>
      <c r="R2689" s="3" t="s">
        <v>5819</v>
      </c>
      <c r="S2689" s="3" t="s">
        <v>6230</v>
      </c>
      <c r="T2689" s="63">
        <v>39083</v>
      </c>
      <c r="U2689" s="4" t="s">
        <v>6360</v>
      </c>
      <c r="V2689" s="4">
        <v>98258.73</v>
      </c>
      <c r="W2689" s="4">
        <v>41802.639999999999</v>
      </c>
      <c r="X2689" s="4">
        <v>56456.09</v>
      </c>
      <c r="AC2689" s="3">
        <v>45010070</v>
      </c>
      <c r="AD2689" s="3" t="s">
        <v>5613</v>
      </c>
      <c r="AE2689" s="64" t="s">
        <v>7498</v>
      </c>
    </row>
    <row r="2690" spans="1:31" s="54" customFormat="1" x14ac:dyDescent="0.25">
      <c r="A2690" s="61" t="s">
        <v>1924</v>
      </c>
      <c r="B2690" s="3">
        <v>1102348</v>
      </c>
      <c r="C2690" s="3">
        <v>1</v>
      </c>
      <c r="D2690" s="62" t="s">
        <v>4120</v>
      </c>
      <c r="E2690" s="65">
        <v>27938911644</v>
      </c>
      <c r="F2690" s="63">
        <v>25847</v>
      </c>
      <c r="G2690" s="3"/>
      <c r="H2690" s="3"/>
      <c r="I2690" s="3">
        <v>45190010</v>
      </c>
      <c r="J2690" s="3" t="s">
        <v>5608</v>
      </c>
      <c r="K2690" s="64" t="s">
        <v>7497</v>
      </c>
      <c r="L2690" s="64"/>
      <c r="M2690" s="3" t="s">
        <v>5737</v>
      </c>
      <c r="N2690" s="3" t="s">
        <v>5738</v>
      </c>
      <c r="O2690" s="3" t="s">
        <v>8629</v>
      </c>
      <c r="P2690" s="3" t="s">
        <v>883</v>
      </c>
      <c r="Q2690" s="3" t="s">
        <v>5803</v>
      </c>
      <c r="R2690" s="3" t="s">
        <v>5819</v>
      </c>
      <c r="S2690" s="3" t="s">
        <v>6235</v>
      </c>
      <c r="T2690" s="63">
        <v>39083</v>
      </c>
      <c r="U2690" s="4" t="s">
        <v>6360</v>
      </c>
      <c r="V2690" s="4">
        <v>83761.850000000006</v>
      </c>
      <c r="W2690" s="4">
        <v>14242.15</v>
      </c>
      <c r="X2690" s="4">
        <v>69519.7</v>
      </c>
      <c r="AC2690" s="3">
        <v>45010072</v>
      </c>
      <c r="AD2690" s="3" t="s">
        <v>5719</v>
      </c>
      <c r="AE2690" s="64" t="s">
        <v>7498</v>
      </c>
    </row>
    <row r="2691" spans="1:31" s="54" customFormat="1" x14ac:dyDescent="0.25">
      <c r="A2691" s="61" t="s">
        <v>1925</v>
      </c>
      <c r="B2691" s="3">
        <v>1102480</v>
      </c>
      <c r="C2691" s="3">
        <v>1</v>
      </c>
      <c r="D2691" s="62" t="s">
        <v>4121</v>
      </c>
      <c r="E2691" s="65">
        <v>27114001185</v>
      </c>
      <c r="F2691" s="63">
        <v>19885</v>
      </c>
      <c r="G2691" s="3"/>
      <c r="H2691" s="3"/>
      <c r="I2691" s="3">
        <v>45180040</v>
      </c>
      <c r="J2691" s="3" t="s">
        <v>5622</v>
      </c>
      <c r="K2691" s="64" t="s">
        <v>7505</v>
      </c>
      <c r="L2691" s="64"/>
      <c r="M2691" s="3" t="s">
        <v>5737</v>
      </c>
      <c r="N2691" s="3" t="s">
        <v>5738</v>
      </c>
      <c r="O2691" s="3" t="s">
        <v>8629</v>
      </c>
      <c r="P2691" s="3" t="s">
        <v>105</v>
      </c>
      <c r="Q2691" s="3" t="s">
        <v>5803</v>
      </c>
      <c r="R2691" s="3" t="s">
        <v>5819</v>
      </c>
      <c r="S2691" s="3" t="s">
        <v>6256</v>
      </c>
      <c r="T2691" s="63">
        <v>39083</v>
      </c>
      <c r="U2691" s="4" t="s">
        <v>6360</v>
      </c>
      <c r="V2691" s="4">
        <v>88574.67</v>
      </c>
      <c r="W2691" s="4">
        <v>13108.8</v>
      </c>
      <c r="X2691" s="4">
        <v>75465.87</v>
      </c>
      <c r="AC2691" s="3">
        <v>45010070</v>
      </c>
      <c r="AD2691" s="3" t="s">
        <v>5613</v>
      </c>
      <c r="AE2691" s="64" t="s">
        <v>7498</v>
      </c>
    </row>
    <row r="2692" spans="1:31" s="54" customFormat="1" x14ac:dyDescent="0.25">
      <c r="A2692" s="61" t="s">
        <v>758</v>
      </c>
      <c r="B2692" s="3">
        <v>1102498</v>
      </c>
      <c r="C2692" s="3">
        <v>1</v>
      </c>
      <c r="D2692" s="62" t="s">
        <v>757</v>
      </c>
      <c r="E2692" s="65">
        <v>27134822576</v>
      </c>
      <c r="F2692" s="63">
        <v>21663</v>
      </c>
      <c r="G2692" s="3"/>
      <c r="H2692" s="3"/>
      <c r="I2692" s="3">
        <v>45620000</v>
      </c>
      <c r="J2692" s="3" t="s">
        <v>5648</v>
      </c>
      <c r="K2692" s="64" t="s">
        <v>7486</v>
      </c>
      <c r="L2692" s="64"/>
      <c r="M2692" s="3" t="s">
        <v>5737</v>
      </c>
      <c r="N2692" s="3" t="s">
        <v>5738</v>
      </c>
      <c r="O2692" s="3" t="s">
        <v>8629</v>
      </c>
      <c r="P2692" s="3" t="s">
        <v>117</v>
      </c>
      <c r="Q2692" s="3" t="s">
        <v>5803</v>
      </c>
      <c r="R2692" s="3" t="s">
        <v>5819</v>
      </c>
      <c r="S2692" s="3" t="s">
        <v>6251</v>
      </c>
      <c r="T2692" s="63">
        <v>39083</v>
      </c>
      <c r="U2692" s="4" t="s">
        <v>6360</v>
      </c>
      <c r="V2692" s="4">
        <v>107368.83</v>
      </c>
      <c r="W2692" s="4">
        <v>16026.25</v>
      </c>
      <c r="X2692" s="4">
        <v>91342.58</v>
      </c>
      <c r="AC2692" s="3">
        <v>45010070</v>
      </c>
      <c r="AD2692" s="3" t="s">
        <v>5613</v>
      </c>
      <c r="AE2692" s="64" t="s">
        <v>7498</v>
      </c>
    </row>
    <row r="2693" spans="1:31" s="54" customFormat="1" x14ac:dyDescent="0.25">
      <c r="A2693" s="61" t="s">
        <v>1926</v>
      </c>
      <c r="B2693" s="3">
        <v>1102503</v>
      </c>
      <c r="C2693" s="3">
        <v>1</v>
      </c>
      <c r="D2693" s="62" t="s">
        <v>4122</v>
      </c>
      <c r="E2693" s="65">
        <v>27140018223</v>
      </c>
      <c r="F2693" s="63">
        <v>21751</v>
      </c>
      <c r="G2693" s="3"/>
      <c r="H2693" s="3"/>
      <c r="I2693" s="3">
        <v>45960060</v>
      </c>
      <c r="J2693" s="3" t="s">
        <v>5607</v>
      </c>
      <c r="K2693" s="64" t="s">
        <v>7489</v>
      </c>
      <c r="L2693" s="64"/>
      <c r="M2693" s="3" t="s">
        <v>5737</v>
      </c>
      <c r="N2693" s="3" t="s">
        <v>5738</v>
      </c>
      <c r="O2693" s="3" t="s">
        <v>8629</v>
      </c>
      <c r="P2693" s="3" t="s">
        <v>5749</v>
      </c>
      <c r="Q2693" s="3" t="s">
        <v>5803</v>
      </c>
      <c r="R2693" s="3" t="s">
        <v>5819</v>
      </c>
      <c r="S2693" s="3" t="s">
        <v>6284</v>
      </c>
      <c r="T2693" s="63">
        <v>39083</v>
      </c>
      <c r="U2693" s="4" t="s">
        <v>6360</v>
      </c>
      <c r="V2693" s="4">
        <v>83334.990000000005</v>
      </c>
      <c r="W2693" s="4">
        <v>13926.35</v>
      </c>
      <c r="X2693" s="4">
        <v>69408.639999999999</v>
      </c>
      <c r="AC2693" s="3">
        <v>45010070</v>
      </c>
      <c r="AD2693" s="3" t="s">
        <v>5613</v>
      </c>
      <c r="AE2693" s="64" t="s">
        <v>7498</v>
      </c>
    </row>
    <row r="2694" spans="1:31" s="54" customFormat="1" x14ac:dyDescent="0.25">
      <c r="A2694" s="61" t="s">
        <v>1927</v>
      </c>
      <c r="B2694" s="3">
        <v>1102518</v>
      </c>
      <c r="C2694" s="3">
        <v>1</v>
      </c>
      <c r="D2694" s="62" t="s">
        <v>4123</v>
      </c>
      <c r="E2694" s="65">
        <v>27181513603</v>
      </c>
      <c r="F2694" s="63">
        <v>24164</v>
      </c>
      <c r="G2694" s="3"/>
      <c r="H2694" s="3"/>
      <c r="I2694" s="3">
        <v>45170500</v>
      </c>
      <c r="J2694" s="3" t="s">
        <v>5615</v>
      </c>
      <c r="K2694" s="64" t="s">
        <v>7501</v>
      </c>
      <c r="L2694" s="64"/>
      <c r="M2694" s="3" t="s">
        <v>5737</v>
      </c>
      <c r="N2694" s="3" t="s">
        <v>5738</v>
      </c>
      <c r="O2694" s="3" t="s">
        <v>8629</v>
      </c>
      <c r="P2694" s="3" t="s">
        <v>111</v>
      </c>
      <c r="Q2694" s="3" t="s">
        <v>5803</v>
      </c>
      <c r="R2694" s="3" t="s">
        <v>5819</v>
      </c>
      <c r="S2694" s="3" t="s">
        <v>6299</v>
      </c>
      <c r="T2694" s="63">
        <v>39083</v>
      </c>
      <c r="U2694" s="4" t="s">
        <v>6360</v>
      </c>
      <c r="V2694" s="4">
        <v>112925.96</v>
      </c>
      <c r="W2694" s="4">
        <v>17872.759999999998</v>
      </c>
      <c r="X2694" s="4">
        <v>95053.2</v>
      </c>
      <c r="AC2694" s="3">
        <v>45010070</v>
      </c>
      <c r="AD2694" s="3" t="s">
        <v>5613</v>
      </c>
      <c r="AE2694" s="64" t="s">
        <v>7498</v>
      </c>
    </row>
    <row r="2695" spans="1:31" s="54" customFormat="1" x14ac:dyDescent="0.25">
      <c r="A2695" s="61" t="s">
        <v>1928</v>
      </c>
      <c r="B2695" s="3">
        <v>1102538</v>
      </c>
      <c r="C2695" s="3">
        <v>1</v>
      </c>
      <c r="D2695" s="62" t="s">
        <v>4124</v>
      </c>
      <c r="E2695" s="65">
        <v>27253207383</v>
      </c>
      <c r="F2695" s="63">
        <v>27986</v>
      </c>
      <c r="G2695" s="3"/>
      <c r="H2695" s="3"/>
      <c r="I2695" s="3">
        <v>45170500</v>
      </c>
      <c r="J2695" s="3" t="s">
        <v>5615</v>
      </c>
      <c r="K2695" s="64" t="s">
        <v>7501</v>
      </c>
      <c r="L2695" s="64"/>
      <c r="M2695" s="3" t="s">
        <v>5737</v>
      </c>
      <c r="N2695" s="3" t="s">
        <v>5738</v>
      </c>
      <c r="O2695" s="3" t="s">
        <v>8629</v>
      </c>
      <c r="P2695" s="3" t="s">
        <v>105</v>
      </c>
      <c r="Q2695" s="3" t="s">
        <v>5803</v>
      </c>
      <c r="R2695" s="3" t="s">
        <v>5819</v>
      </c>
      <c r="S2695" s="3" t="s">
        <v>6295</v>
      </c>
      <c r="T2695" s="63">
        <v>39083</v>
      </c>
      <c r="U2695" s="4" t="s">
        <v>6360</v>
      </c>
      <c r="V2695" s="4">
        <v>116401.42</v>
      </c>
      <c r="W2695" s="4">
        <v>14931.36</v>
      </c>
      <c r="X2695" s="4">
        <v>101470.06</v>
      </c>
      <c r="AC2695" s="3">
        <v>45010070</v>
      </c>
      <c r="AD2695" s="3" t="s">
        <v>5613</v>
      </c>
      <c r="AE2695" s="64" t="s">
        <v>7498</v>
      </c>
    </row>
    <row r="2696" spans="1:31" s="54" customFormat="1" x14ac:dyDescent="0.25">
      <c r="A2696" s="61" t="s">
        <v>1929</v>
      </c>
      <c r="B2696" s="3">
        <v>1102866</v>
      </c>
      <c r="C2696" s="3">
        <v>1</v>
      </c>
      <c r="D2696" s="62" t="s">
        <v>4125</v>
      </c>
      <c r="E2696" s="65">
        <v>20110901160</v>
      </c>
      <c r="F2696" s="63">
        <v>19740</v>
      </c>
      <c r="G2696" s="3"/>
      <c r="H2696" s="3"/>
      <c r="I2696" s="3">
        <v>45960000</v>
      </c>
      <c r="J2696" s="3" t="s">
        <v>5612</v>
      </c>
      <c r="K2696" s="64" t="s">
        <v>7489</v>
      </c>
      <c r="L2696" s="64"/>
      <c r="M2696" s="3" t="s">
        <v>5736</v>
      </c>
      <c r="N2696" s="3" t="s">
        <v>5738</v>
      </c>
      <c r="O2696" s="3" t="s">
        <v>8629</v>
      </c>
      <c r="P2696" s="3" t="s">
        <v>5782</v>
      </c>
      <c r="Q2696" s="3" t="s">
        <v>5803</v>
      </c>
      <c r="R2696" s="3" t="s">
        <v>5819</v>
      </c>
      <c r="S2696" s="3" t="s">
        <v>6259</v>
      </c>
      <c r="T2696" s="63">
        <v>39083</v>
      </c>
      <c r="U2696" s="4" t="s">
        <v>6360</v>
      </c>
      <c r="V2696" s="4">
        <v>85446.23</v>
      </c>
      <c r="W2696" s="4">
        <v>14597.56</v>
      </c>
      <c r="X2696" s="4">
        <v>70848.67</v>
      </c>
      <c r="AC2696" s="3">
        <v>45010070</v>
      </c>
      <c r="AD2696" s="3" t="s">
        <v>5613</v>
      </c>
      <c r="AE2696" s="64" t="s">
        <v>7498</v>
      </c>
    </row>
    <row r="2697" spans="1:31" s="54" customFormat="1" x14ac:dyDescent="0.25">
      <c r="A2697" s="61" t="s">
        <v>1930</v>
      </c>
      <c r="B2697" s="3">
        <v>1102880</v>
      </c>
      <c r="C2697" s="3">
        <v>1</v>
      </c>
      <c r="D2697" s="62" t="s">
        <v>4126</v>
      </c>
      <c r="E2697" s="65">
        <v>20142169887</v>
      </c>
      <c r="F2697" s="63">
        <v>22228</v>
      </c>
      <c r="G2697" s="3"/>
      <c r="H2697" s="3"/>
      <c r="I2697" s="3">
        <v>45180000</v>
      </c>
      <c r="J2697" s="3" t="s">
        <v>291</v>
      </c>
      <c r="K2697" s="64" t="s">
        <v>7505</v>
      </c>
      <c r="L2697" s="64"/>
      <c r="M2697" s="3" t="s">
        <v>5736</v>
      </c>
      <c r="N2697" s="3" t="s">
        <v>5738</v>
      </c>
      <c r="O2697" s="3" t="s">
        <v>8629</v>
      </c>
      <c r="P2697" s="3" t="s">
        <v>105</v>
      </c>
      <c r="Q2697" s="3" t="s">
        <v>5803</v>
      </c>
      <c r="R2697" s="3" t="s">
        <v>5819</v>
      </c>
      <c r="S2697" s="3" t="s">
        <v>6266</v>
      </c>
      <c r="T2697" s="63">
        <v>39083</v>
      </c>
      <c r="U2697" s="4" t="s">
        <v>6360</v>
      </c>
      <c r="V2697" s="4">
        <v>96788.92</v>
      </c>
      <c r="W2697" s="4">
        <v>14150.26</v>
      </c>
      <c r="X2697" s="4">
        <v>82638.66</v>
      </c>
      <c r="AC2697" s="3">
        <v>45010070</v>
      </c>
      <c r="AD2697" s="3" t="s">
        <v>5613</v>
      </c>
      <c r="AE2697" s="64" t="s">
        <v>7498</v>
      </c>
    </row>
    <row r="2698" spans="1:31" s="54" customFormat="1" x14ac:dyDescent="0.25">
      <c r="A2698" s="61" t="s">
        <v>1931</v>
      </c>
      <c r="B2698" s="3">
        <v>1102902</v>
      </c>
      <c r="C2698" s="3">
        <v>1</v>
      </c>
      <c r="D2698" s="62" t="s">
        <v>4127</v>
      </c>
      <c r="E2698" s="65">
        <v>20938995827</v>
      </c>
      <c r="F2698" s="63">
        <v>21474</v>
      </c>
      <c r="G2698" s="3"/>
      <c r="H2698" s="3"/>
      <c r="I2698" s="3">
        <v>45170500</v>
      </c>
      <c r="J2698" s="3" t="s">
        <v>5615</v>
      </c>
      <c r="K2698" s="64" t="s">
        <v>7501</v>
      </c>
      <c r="L2698" s="64"/>
      <c r="M2698" s="3" t="s">
        <v>5736</v>
      </c>
      <c r="N2698" s="3" t="s">
        <v>5738</v>
      </c>
      <c r="O2698" s="3" t="s">
        <v>8629</v>
      </c>
      <c r="P2698" s="3" t="s">
        <v>578</v>
      </c>
      <c r="Q2698" s="3" t="s">
        <v>5803</v>
      </c>
      <c r="R2698" s="3" t="s">
        <v>5819</v>
      </c>
      <c r="S2698" s="3" t="s">
        <v>6230</v>
      </c>
      <c r="T2698" s="63">
        <v>39083</v>
      </c>
      <c r="U2698" s="4" t="s">
        <v>6360</v>
      </c>
      <c r="V2698" s="4">
        <v>85956.1</v>
      </c>
      <c r="W2698" s="4">
        <v>14242.15</v>
      </c>
      <c r="X2698" s="4">
        <v>71713.95</v>
      </c>
      <c r="AC2698" s="3">
        <v>45010040</v>
      </c>
      <c r="AD2698" s="3" t="s">
        <v>300</v>
      </c>
      <c r="AE2698" s="64" t="s">
        <v>7498</v>
      </c>
    </row>
    <row r="2699" spans="1:31" s="54" customFormat="1" x14ac:dyDescent="0.25">
      <c r="A2699" s="61" t="s">
        <v>1932</v>
      </c>
      <c r="B2699" s="3">
        <v>1103030</v>
      </c>
      <c r="C2699" s="3">
        <v>1</v>
      </c>
      <c r="D2699" s="62" t="s">
        <v>4128</v>
      </c>
      <c r="E2699" s="65">
        <v>27148224272</v>
      </c>
      <c r="F2699" s="63">
        <v>22744</v>
      </c>
      <c r="G2699" s="3"/>
      <c r="H2699" s="3"/>
      <c r="I2699" s="3">
        <v>45980140</v>
      </c>
      <c r="J2699" s="3" t="s">
        <v>5606</v>
      </c>
      <c r="K2699" s="64" t="s">
        <v>7493</v>
      </c>
      <c r="L2699" s="64"/>
      <c r="M2699" s="3" t="s">
        <v>5737</v>
      </c>
      <c r="N2699" s="3" t="s">
        <v>5738</v>
      </c>
      <c r="O2699" s="3" t="s">
        <v>8629</v>
      </c>
      <c r="P2699" s="3" t="s">
        <v>578</v>
      </c>
      <c r="Q2699" s="3" t="s">
        <v>5803</v>
      </c>
      <c r="R2699" s="3" t="s">
        <v>5819</v>
      </c>
      <c r="S2699" s="3" t="s">
        <v>6230</v>
      </c>
      <c r="T2699" s="63">
        <v>39083</v>
      </c>
      <c r="U2699" s="4" t="s">
        <v>6360</v>
      </c>
      <c r="V2699" s="4">
        <v>83761.850000000006</v>
      </c>
      <c r="W2699" s="4">
        <v>40353.83</v>
      </c>
      <c r="X2699" s="4">
        <v>43408.02</v>
      </c>
      <c r="AC2699" s="3">
        <v>45010060</v>
      </c>
      <c r="AD2699" s="3" t="s">
        <v>5604</v>
      </c>
      <c r="AE2699" s="64" t="s">
        <v>7498</v>
      </c>
    </row>
    <row r="2700" spans="1:31" s="54" customFormat="1" x14ac:dyDescent="0.25">
      <c r="A2700" s="61" t="s">
        <v>1933</v>
      </c>
      <c r="B2700" s="3">
        <v>1103042</v>
      </c>
      <c r="C2700" s="3">
        <v>1</v>
      </c>
      <c r="D2700" s="62" t="s">
        <v>4129</v>
      </c>
      <c r="E2700" s="65">
        <v>27164507713</v>
      </c>
      <c r="F2700" s="63">
        <v>22845</v>
      </c>
      <c r="G2700" s="3"/>
      <c r="H2700" s="3"/>
      <c r="I2700" s="3">
        <v>45960060</v>
      </c>
      <c r="J2700" s="3" t="s">
        <v>5607</v>
      </c>
      <c r="K2700" s="64" t="s">
        <v>7489</v>
      </c>
      <c r="L2700" s="64"/>
      <c r="M2700" s="3" t="s">
        <v>5737</v>
      </c>
      <c r="N2700" s="3" t="s">
        <v>5738</v>
      </c>
      <c r="O2700" s="3" t="s">
        <v>8629</v>
      </c>
      <c r="P2700" s="3" t="s">
        <v>5749</v>
      </c>
      <c r="Q2700" s="3" t="s">
        <v>5803</v>
      </c>
      <c r="R2700" s="3" t="s">
        <v>5819</v>
      </c>
      <c r="S2700" s="3" t="s">
        <v>6296</v>
      </c>
      <c r="T2700" s="63">
        <v>39083</v>
      </c>
      <c r="U2700" s="4" t="s">
        <v>6360</v>
      </c>
      <c r="V2700" s="4">
        <v>81973.740000000005</v>
      </c>
      <c r="W2700" s="4">
        <v>14225.35</v>
      </c>
      <c r="X2700" s="4">
        <v>67748.39</v>
      </c>
      <c r="AC2700" s="3">
        <v>45010040</v>
      </c>
      <c r="AD2700" s="3" t="s">
        <v>300</v>
      </c>
      <c r="AE2700" s="64" t="s">
        <v>7498</v>
      </c>
    </row>
    <row r="2701" spans="1:31" s="54" customFormat="1" x14ac:dyDescent="0.25">
      <c r="A2701" s="61" t="s">
        <v>1934</v>
      </c>
      <c r="B2701" s="3">
        <v>1103077</v>
      </c>
      <c r="C2701" s="3">
        <v>1</v>
      </c>
      <c r="D2701" s="62" t="s">
        <v>4130</v>
      </c>
      <c r="E2701" s="65">
        <v>27178906114</v>
      </c>
      <c r="F2701" s="63">
        <v>24233</v>
      </c>
      <c r="G2701" s="3"/>
      <c r="H2701" s="3"/>
      <c r="I2701" s="3">
        <v>45960060</v>
      </c>
      <c r="J2701" s="3" t="s">
        <v>5607</v>
      </c>
      <c r="K2701" s="64" t="s">
        <v>7489</v>
      </c>
      <c r="L2701" s="64"/>
      <c r="M2701" s="3" t="s">
        <v>5737</v>
      </c>
      <c r="N2701" s="3" t="s">
        <v>5738</v>
      </c>
      <c r="O2701" s="3" t="s">
        <v>8629</v>
      </c>
      <c r="P2701" s="3" t="s">
        <v>117</v>
      </c>
      <c r="Q2701" s="3" t="s">
        <v>5803</v>
      </c>
      <c r="R2701" s="3" t="s">
        <v>5819</v>
      </c>
      <c r="S2701" s="3" t="s">
        <v>6270</v>
      </c>
      <c r="T2701" s="63">
        <v>39083</v>
      </c>
      <c r="U2701" s="4" t="s">
        <v>6360</v>
      </c>
      <c r="V2701" s="4">
        <v>94594.67</v>
      </c>
      <c r="W2701" s="4">
        <v>14150.26</v>
      </c>
      <c r="X2701" s="4">
        <v>80444.41</v>
      </c>
      <c r="AC2701" s="3">
        <v>45010061</v>
      </c>
      <c r="AD2701" s="3" t="s">
        <v>5727</v>
      </c>
      <c r="AE2701" s="64" t="s">
        <v>7498</v>
      </c>
    </row>
    <row r="2702" spans="1:31" s="54" customFormat="1" x14ac:dyDescent="0.25">
      <c r="A2702" s="61" t="s">
        <v>1935</v>
      </c>
      <c r="B2702" s="3">
        <v>1103132</v>
      </c>
      <c r="C2702" s="3">
        <v>1</v>
      </c>
      <c r="D2702" s="62" t="s">
        <v>4131</v>
      </c>
      <c r="E2702" s="65">
        <v>27231777054</v>
      </c>
      <c r="F2702" s="63">
        <v>26757</v>
      </c>
      <c r="G2702" s="3"/>
      <c r="H2702" s="3"/>
      <c r="I2702" s="3">
        <v>45980340</v>
      </c>
      <c r="J2702" s="3" t="s">
        <v>5655</v>
      </c>
      <c r="K2702" s="64" t="s">
        <v>7493</v>
      </c>
      <c r="L2702" s="64"/>
      <c r="M2702" s="3" t="s">
        <v>5737</v>
      </c>
      <c r="N2702" s="3" t="s">
        <v>5738</v>
      </c>
      <c r="O2702" s="3" t="s">
        <v>8629</v>
      </c>
      <c r="P2702" s="3" t="s">
        <v>117</v>
      </c>
      <c r="Q2702" s="3" t="s">
        <v>5803</v>
      </c>
      <c r="R2702" s="3" t="s">
        <v>5819</v>
      </c>
      <c r="S2702" s="3" t="s">
        <v>6251</v>
      </c>
      <c r="T2702" s="63">
        <v>39083</v>
      </c>
      <c r="U2702" s="4" t="s">
        <v>6360</v>
      </c>
      <c r="V2702" s="4">
        <v>89407.67</v>
      </c>
      <c r="W2702" s="4">
        <v>13108.8</v>
      </c>
      <c r="X2702" s="4">
        <v>76298.87</v>
      </c>
      <c r="AC2702" s="3">
        <v>45010010</v>
      </c>
      <c r="AD2702" s="3" t="s">
        <v>302</v>
      </c>
      <c r="AE2702" s="64" t="s">
        <v>7499</v>
      </c>
    </row>
    <row r="2703" spans="1:31" s="54" customFormat="1" x14ac:dyDescent="0.25">
      <c r="A2703" s="61" t="s">
        <v>1936</v>
      </c>
      <c r="B2703" s="3">
        <v>1103133</v>
      </c>
      <c r="C2703" s="3">
        <v>1</v>
      </c>
      <c r="D2703" s="62" t="s">
        <v>4132</v>
      </c>
      <c r="E2703" s="65">
        <v>27231820995</v>
      </c>
      <c r="F2703" s="63">
        <v>26682</v>
      </c>
      <c r="G2703" s="3"/>
      <c r="H2703" s="3"/>
      <c r="I2703" s="3">
        <v>45960060</v>
      </c>
      <c r="J2703" s="3" t="s">
        <v>5607</v>
      </c>
      <c r="K2703" s="64" t="s">
        <v>7489</v>
      </c>
      <c r="L2703" s="64"/>
      <c r="M2703" s="3" t="s">
        <v>5737</v>
      </c>
      <c r="N2703" s="3" t="s">
        <v>5738</v>
      </c>
      <c r="O2703" s="3" t="s">
        <v>8629</v>
      </c>
      <c r="P2703" s="3" t="s">
        <v>5749</v>
      </c>
      <c r="Q2703" s="3" t="s">
        <v>5803</v>
      </c>
      <c r="R2703" s="3" t="s">
        <v>5819</v>
      </c>
      <c r="S2703" s="3" t="s">
        <v>6284</v>
      </c>
      <c r="T2703" s="63">
        <v>39083</v>
      </c>
      <c r="U2703" s="4" t="s">
        <v>6360</v>
      </c>
      <c r="V2703" s="4">
        <v>103320.62</v>
      </c>
      <c r="W2703" s="4">
        <v>40785.35</v>
      </c>
      <c r="X2703" s="4">
        <v>62535.27</v>
      </c>
      <c r="AC2703" s="3">
        <v>45010153</v>
      </c>
      <c r="AD2703" s="3" t="s">
        <v>5694</v>
      </c>
      <c r="AE2703" s="64" t="s">
        <v>7499</v>
      </c>
    </row>
    <row r="2704" spans="1:31" s="54" customFormat="1" x14ac:dyDescent="0.25">
      <c r="A2704" s="61" t="s">
        <v>1937</v>
      </c>
      <c r="B2704" s="3">
        <v>1103144</v>
      </c>
      <c r="C2704" s="3">
        <v>1</v>
      </c>
      <c r="D2704" s="62" t="s">
        <v>4133</v>
      </c>
      <c r="E2704" s="65">
        <v>27241978783</v>
      </c>
      <c r="F2704" s="63">
        <v>27424</v>
      </c>
      <c r="G2704" s="3"/>
      <c r="H2704" s="3"/>
      <c r="I2704" s="3">
        <v>45660010</v>
      </c>
      <c r="J2704" s="3" t="s">
        <v>5603</v>
      </c>
      <c r="K2704" s="64" t="s">
        <v>7485</v>
      </c>
      <c r="L2704" s="64"/>
      <c r="M2704" s="3" t="s">
        <v>5737</v>
      </c>
      <c r="N2704" s="3" t="s">
        <v>5738</v>
      </c>
      <c r="O2704" s="3" t="s">
        <v>8629</v>
      </c>
      <c r="P2704" s="3" t="s">
        <v>108</v>
      </c>
      <c r="Q2704" s="3" t="s">
        <v>5803</v>
      </c>
      <c r="R2704" s="3" t="s">
        <v>5819</v>
      </c>
      <c r="S2704" s="3" t="s">
        <v>6287</v>
      </c>
      <c r="T2704" s="63">
        <v>39083</v>
      </c>
      <c r="U2704" s="4" t="s">
        <v>6360</v>
      </c>
      <c r="V2704" s="4">
        <v>97137.919999999998</v>
      </c>
      <c r="W2704" s="4">
        <v>34098.82</v>
      </c>
      <c r="X2704" s="4">
        <v>63039.1</v>
      </c>
      <c r="AC2704" s="3">
        <v>45010154</v>
      </c>
      <c r="AD2704" s="3" t="s">
        <v>5665</v>
      </c>
      <c r="AE2704" s="64" t="s">
        <v>7499</v>
      </c>
    </row>
    <row r="2705" spans="1:31" s="54" customFormat="1" x14ac:dyDescent="0.25">
      <c r="A2705" s="61" t="s">
        <v>1938</v>
      </c>
      <c r="B2705" s="3">
        <v>1103146</v>
      </c>
      <c r="C2705" s="3">
        <v>1</v>
      </c>
      <c r="D2705" s="62" t="s">
        <v>4134</v>
      </c>
      <c r="E2705" s="65">
        <v>27245349748</v>
      </c>
      <c r="F2705" s="63">
        <v>27596</v>
      </c>
      <c r="G2705" s="3"/>
      <c r="H2705" s="3"/>
      <c r="I2705" s="3">
        <v>45960060</v>
      </c>
      <c r="J2705" s="3" t="s">
        <v>5607</v>
      </c>
      <c r="K2705" s="64" t="s">
        <v>7489</v>
      </c>
      <c r="L2705" s="64"/>
      <c r="M2705" s="3" t="s">
        <v>5737</v>
      </c>
      <c r="N2705" s="3" t="s">
        <v>5738</v>
      </c>
      <c r="O2705" s="3" t="s">
        <v>8629</v>
      </c>
      <c r="P2705" s="3" t="s">
        <v>417</v>
      </c>
      <c r="Q2705" s="3" t="s">
        <v>5803</v>
      </c>
      <c r="R2705" s="3" t="s">
        <v>5819</v>
      </c>
      <c r="S2705" s="3" t="s">
        <v>6242</v>
      </c>
      <c r="T2705" s="63">
        <v>39083</v>
      </c>
      <c r="U2705" s="4" t="s">
        <v>6360</v>
      </c>
      <c r="V2705" s="4">
        <v>86108.59</v>
      </c>
      <c r="W2705" s="4">
        <v>44493.61</v>
      </c>
      <c r="X2705" s="4">
        <v>41614.980000000003</v>
      </c>
      <c r="AC2705" s="3">
        <v>45010010</v>
      </c>
      <c r="AD2705" s="3" t="s">
        <v>302</v>
      </c>
      <c r="AE2705" s="64" t="s">
        <v>7499</v>
      </c>
    </row>
    <row r="2706" spans="1:31" s="54" customFormat="1" x14ac:dyDescent="0.25">
      <c r="A2706" s="61" t="s">
        <v>1939</v>
      </c>
      <c r="B2706" s="3">
        <v>1103163</v>
      </c>
      <c r="C2706" s="3">
        <v>1</v>
      </c>
      <c r="D2706" s="62" t="s">
        <v>4135</v>
      </c>
      <c r="E2706" s="65">
        <v>27256812563</v>
      </c>
      <c r="F2706" s="63">
        <v>28128</v>
      </c>
      <c r="G2706" s="3"/>
      <c r="H2706" s="3"/>
      <c r="I2706" s="3">
        <v>45960060</v>
      </c>
      <c r="J2706" s="3" t="s">
        <v>5607</v>
      </c>
      <c r="K2706" s="64" t="s">
        <v>7489</v>
      </c>
      <c r="L2706" s="64"/>
      <c r="M2706" s="3" t="s">
        <v>5737</v>
      </c>
      <c r="N2706" s="3" t="s">
        <v>5738</v>
      </c>
      <c r="O2706" s="3" t="s">
        <v>8629</v>
      </c>
      <c r="P2706" s="3" t="s">
        <v>117</v>
      </c>
      <c r="Q2706" s="3" t="s">
        <v>5803</v>
      </c>
      <c r="R2706" s="3" t="s">
        <v>5819</v>
      </c>
      <c r="S2706" s="3" t="s">
        <v>6242</v>
      </c>
      <c r="T2706" s="63">
        <v>39083</v>
      </c>
      <c r="U2706" s="4" t="s">
        <v>6360</v>
      </c>
      <c r="V2706" s="4">
        <v>96927.8</v>
      </c>
      <c r="W2706" s="4">
        <v>15092.14</v>
      </c>
      <c r="X2706" s="4">
        <v>81835.66</v>
      </c>
      <c r="AC2706" s="3">
        <v>45010010</v>
      </c>
      <c r="AD2706" s="3" t="s">
        <v>302</v>
      </c>
      <c r="AE2706" s="64" t="s">
        <v>7499</v>
      </c>
    </row>
    <row r="2707" spans="1:31" s="54" customFormat="1" x14ac:dyDescent="0.25">
      <c r="A2707" s="61" t="s">
        <v>1940</v>
      </c>
      <c r="B2707" s="3">
        <v>1103202</v>
      </c>
      <c r="C2707" s="3">
        <v>1</v>
      </c>
      <c r="D2707" s="62" t="s">
        <v>4136</v>
      </c>
      <c r="E2707" s="65">
        <v>27928957093</v>
      </c>
      <c r="F2707" s="63">
        <v>28423</v>
      </c>
      <c r="G2707" s="3"/>
      <c r="H2707" s="3"/>
      <c r="I2707" s="3">
        <v>45960060</v>
      </c>
      <c r="J2707" s="3" t="s">
        <v>5607</v>
      </c>
      <c r="K2707" s="64" t="s">
        <v>7489</v>
      </c>
      <c r="L2707" s="64"/>
      <c r="M2707" s="3" t="s">
        <v>5737</v>
      </c>
      <c r="N2707" s="3" t="s">
        <v>5738</v>
      </c>
      <c r="O2707" s="3" t="s">
        <v>8629</v>
      </c>
      <c r="P2707" s="3" t="s">
        <v>117</v>
      </c>
      <c r="Q2707" s="3" t="s">
        <v>5803</v>
      </c>
      <c r="R2707" s="3" t="s">
        <v>5819</v>
      </c>
      <c r="S2707" s="3" t="s">
        <v>6242</v>
      </c>
      <c r="T2707" s="63">
        <v>39083</v>
      </c>
      <c r="U2707" s="4" t="s">
        <v>6360</v>
      </c>
      <c r="V2707" s="4">
        <v>96927.8</v>
      </c>
      <c r="W2707" s="4">
        <v>15092.14</v>
      </c>
      <c r="X2707" s="4">
        <v>81835.66</v>
      </c>
      <c r="AC2707" s="3">
        <v>45010010</v>
      </c>
      <c r="AD2707" s="3" t="s">
        <v>302</v>
      </c>
      <c r="AE2707" s="64" t="s">
        <v>7499</v>
      </c>
    </row>
    <row r="2708" spans="1:31" s="54" customFormat="1" x14ac:dyDescent="0.25">
      <c r="A2708" s="61" t="s">
        <v>1941</v>
      </c>
      <c r="B2708" s="3">
        <v>1103218</v>
      </c>
      <c r="C2708" s="3">
        <v>1</v>
      </c>
      <c r="D2708" s="62" t="s">
        <v>4137</v>
      </c>
      <c r="E2708" s="65">
        <v>27935840614</v>
      </c>
      <c r="F2708" s="63">
        <v>24396</v>
      </c>
      <c r="G2708" s="3"/>
      <c r="H2708" s="3"/>
      <c r="I2708" s="3">
        <v>45960060</v>
      </c>
      <c r="J2708" s="3" t="s">
        <v>5607</v>
      </c>
      <c r="K2708" s="64" t="s">
        <v>7489</v>
      </c>
      <c r="L2708" s="64"/>
      <c r="M2708" s="3" t="s">
        <v>5737</v>
      </c>
      <c r="N2708" s="3" t="s">
        <v>5738</v>
      </c>
      <c r="O2708" s="3" t="s">
        <v>8629</v>
      </c>
      <c r="P2708" s="3" t="s">
        <v>117</v>
      </c>
      <c r="Q2708" s="3" t="s">
        <v>5803</v>
      </c>
      <c r="R2708" s="3" t="s">
        <v>5819</v>
      </c>
      <c r="S2708" s="3" t="s">
        <v>6270</v>
      </c>
      <c r="T2708" s="63">
        <v>39083</v>
      </c>
      <c r="U2708" s="4" t="s">
        <v>6360</v>
      </c>
      <c r="V2708" s="4">
        <v>95955.92</v>
      </c>
      <c r="W2708" s="4">
        <v>16269.72</v>
      </c>
      <c r="X2708" s="4">
        <v>79686.2</v>
      </c>
      <c r="AC2708" s="3">
        <v>45010010</v>
      </c>
      <c r="AD2708" s="3" t="s">
        <v>302</v>
      </c>
      <c r="AE2708" s="64" t="s">
        <v>7499</v>
      </c>
    </row>
    <row r="2709" spans="1:31" s="54" customFormat="1" x14ac:dyDescent="0.25">
      <c r="A2709" s="61" t="s">
        <v>1942</v>
      </c>
      <c r="B2709" s="3">
        <v>1103301</v>
      </c>
      <c r="C2709" s="3">
        <v>1</v>
      </c>
      <c r="D2709" s="62" t="s">
        <v>4138</v>
      </c>
      <c r="E2709" s="65">
        <v>27237722510</v>
      </c>
      <c r="F2709" s="63">
        <v>27168</v>
      </c>
      <c r="G2709" s="3"/>
      <c r="H2709" s="3"/>
      <c r="I2709" s="3">
        <v>45960060</v>
      </c>
      <c r="J2709" s="3" t="s">
        <v>5607</v>
      </c>
      <c r="K2709" s="64" t="s">
        <v>7489</v>
      </c>
      <c r="L2709" s="64"/>
      <c r="M2709" s="3" t="s">
        <v>5737</v>
      </c>
      <c r="N2709" s="3" t="s">
        <v>5738</v>
      </c>
      <c r="O2709" s="3" t="s">
        <v>8629</v>
      </c>
      <c r="P2709" s="3" t="s">
        <v>105</v>
      </c>
      <c r="Q2709" s="3" t="s">
        <v>5803</v>
      </c>
      <c r="R2709" s="3" t="s">
        <v>5819</v>
      </c>
      <c r="S2709" s="3" t="s">
        <v>6256</v>
      </c>
      <c r="T2709" s="63">
        <v>39083</v>
      </c>
      <c r="U2709" s="4" t="s">
        <v>6360</v>
      </c>
      <c r="V2709" s="4">
        <v>106394.67</v>
      </c>
      <c r="W2709" s="4">
        <v>13108.8</v>
      </c>
      <c r="X2709" s="4">
        <v>93285.87</v>
      </c>
      <c r="AC2709" s="3">
        <v>45010143</v>
      </c>
      <c r="AD2709" s="3" t="s">
        <v>5626</v>
      </c>
      <c r="AE2709" s="64" t="s">
        <v>7499</v>
      </c>
    </row>
    <row r="2710" spans="1:31" s="54" customFormat="1" x14ac:dyDescent="0.25">
      <c r="A2710" s="61" t="s">
        <v>1943</v>
      </c>
      <c r="B2710" s="3">
        <v>1103392</v>
      </c>
      <c r="C2710" s="3">
        <v>1</v>
      </c>
      <c r="D2710" s="62" t="s">
        <v>4139</v>
      </c>
      <c r="E2710" s="65">
        <v>23181973064</v>
      </c>
      <c r="F2710" s="63">
        <v>24641</v>
      </c>
      <c r="G2710" s="3"/>
      <c r="H2710" s="3"/>
      <c r="I2710" s="3">
        <v>45190010</v>
      </c>
      <c r="J2710" s="3" t="s">
        <v>5608</v>
      </c>
      <c r="K2710" s="64" t="s">
        <v>7497</v>
      </c>
      <c r="L2710" s="64"/>
      <c r="M2710" s="3" t="s">
        <v>5737</v>
      </c>
      <c r="N2710" s="3" t="s">
        <v>5738</v>
      </c>
      <c r="O2710" s="3" t="s">
        <v>8629</v>
      </c>
      <c r="P2710" s="3" t="s">
        <v>417</v>
      </c>
      <c r="Q2710" s="3" t="s">
        <v>5803</v>
      </c>
      <c r="R2710" s="3" t="s">
        <v>5819</v>
      </c>
      <c r="S2710" s="3" t="s">
        <v>6251</v>
      </c>
      <c r="T2710" s="63">
        <v>39083</v>
      </c>
      <c r="U2710" s="4" t="s">
        <v>6360</v>
      </c>
      <c r="V2710" s="4">
        <v>86108.59</v>
      </c>
      <c r="W2710" s="4">
        <v>42727.28</v>
      </c>
      <c r="X2710" s="4">
        <v>43381.31</v>
      </c>
      <c r="AC2710" s="3">
        <v>45010153</v>
      </c>
      <c r="AD2710" s="3" t="s">
        <v>5694</v>
      </c>
      <c r="AE2710" s="64" t="s">
        <v>7499</v>
      </c>
    </row>
    <row r="2711" spans="1:31" s="54" customFormat="1" x14ac:dyDescent="0.25">
      <c r="A2711" s="61" t="s">
        <v>1944</v>
      </c>
      <c r="B2711" s="3">
        <v>1103420</v>
      </c>
      <c r="C2711" s="3">
        <v>1</v>
      </c>
      <c r="D2711" s="62" t="s">
        <v>4140</v>
      </c>
      <c r="E2711" s="65">
        <v>27132231848</v>
      </c>
      <c r="F2711" s="63">
        <v>20916</v>
      </c>
      <c r="G2711" s="3"/>
      <c r="H2711" s="3"/>
      <c r="I2711" s="3">
        <v>45960060</v>
      </c>
      <c r="J2711" s="3" t="s">
        <v>5607</v>
      </c>
      <c r="K2711" s="64" t="s">
        <v>7489</v>
      </c>
      <c r="L2711" s="64"/>
      <c r="M2711" s="3" t="s">
        <v>5737</v>
      </c>
      <c r="N2711" s="3" t="s">
        <v>5738</v>
      </c>
      <c r="O2711" s="3" t="s">
        <v>8629</v>
      </c>
      <c r="P2711" s="3" t="s">
        <v>5749</v>
      </c>
      <c r="Q2711" s="3" t="s">
        <v>5803</v>
      </c>
      <c r="R2711" s="3" t="s">
        <v>5819</v>
      </c>
      <c r="S2711" s="3" t="s">
        <v>6284</v>
      </c>
      <c r="T2711" s="63">
        <v>39083</v>
      </c>
      <c r="U2711" s="4" t="s">
        <v>6360</v>
      </c>
      <c r="V2711" s="4">
        <v>81973.740000000005</v>
      </c>
      <c r="W2711" s="4">
        <v>13926.35</v>
      </c>
      <c r="X2711" s="4">
        <v>68047.39</v>
      </c>
      <c r="AC2711" s="3">
        <v>45010153</v>
      </c>
      <c r="AD2711" s="3" t="s">
        <v>5694</v>
      </c>
      <c r="AE2711" s="64" t="s">
        <v>7499</v>
      </c>
    </row>
    <row r="2712" spans="1:31" s="54" customFormat="1" x14ac:dyDescent="0.25">
      <c r="A2712" s="61" t="s">
        <v>1945</v>
      </c>
      <c r="B2712" s="3">
        <v>1103424</v>
      </c>
      <c r="C2712" s="3">
        <v>2</v>
      </c>
      <c r="D2712" s="62" t="s">
        <v>4141</v>
      </c>
      <c r="E2712" s="65">
        <v>27136532303</v>
      </c>
      <c r="F2712" s="63">
        <v>21155</v>
      </c>
      <c r="G2712" s="3"/>
      <c r="H2712" s="3"/>
      <c r="I2712" s="3">
        <v>20220020</v>
      </c>
      <c r="J2712" s="3" t="s">
        <v>5660</v>
      </c>
      <c r="K2712" s="64" t="s">
        <v>7485</v>
      </c>
      <c r="L2712" s="64"/>
      <c r="M2712" s="3" t="s">
        <v>5737</v>
      </c>
      <c r="N2712" s="3" t="s">
        <v>5738</v>
      </c>
      <c r="O2712" s="3" t="s">
        <v>8629</v>
      </c>
      <c r="P2712" s="3" t="s">
        <v>111</v>
      </c>
      <c r="Q2712" s="3" t="s">
        <v>5803</v>
      </c>
      <c r="R2712" s="3" t="s">
        <v>5834</v>
      </c>
      <c r="S2712" s="3" t="s">
        <v>6248</v>
      </c>
      <c r="T2712" s="63">
        <v>40273</v>
      </c>
      <c r="U2712" s="4" t="s">
        <v>6360</v>
      </c>
      <c r="V2712" s="4">
        <v>123302.56</v>
      </c>
      <c r="W2712" s="4">
        <v>18209.57</v>
      </c>
      <c r="X2712" s="4">
        <v>105092.99</v>
      </c>
      <c r="AC2712" s="3">
        <v>45010000</v>
      </c>
      <c r="AD2712" s="3" t="s">
        <v>283</v>
      </c>
      <c r="AE2712" s="64" t="s">
        <v>7500</v>
      </c>
    </row>
    <row r="2713" spans="1:31" s="54" customFormat="1" x14ac:dyDescent="0.25">
      <c r="A2713" s="61" t="s">
        <v>1946</v>
      </c>
      <c r="B2713" s="3">
        <v>1103446</v>
      </c>
      <c r="C2713" s="3">
        <v>1</v>
      </c>
      <c r="D2713" s="62" t="s">
        <v>4142</v>
      </c>
      <c r="E2713" s="65">
        <v>27202966336</v>
      </c>
      <c r="F2713" s="63">
        <v>24993</v>
      </c>
      <c r="G2713" s="3"/>
      <c r="H2713" s="3"/>
      <c r="I2713" s="3">
        <v>45010060</v>
      </c>
      <c r="J2713" s="3" t="s">
        <v>5604</v>
      </c>
      <c r="K2713" s="64" t="s">
        <v>7498</v>
      </c>
      <c r="L2713" s="64"/>
      <c r="M2713" s="3" t="s">
        <v>5737</v>
      </c>
      <c r="N2713" s="3" t="s">
        <v>5738</v>
      </c>
      <c r="O2713" s="3" t="s">
        <v>8629</v>
      </c>
      <c r="P2713" s="3" t="s">
        <v>546</v>
      </c>
      <c r="Q2713" s="3" t="s">
        <v>5803</v>
      </c>
      <c r="R2713" s="3" t="s">
        <v>5819</v>
      </c>
      <c r="S2713" s="3" t="s">
        <v>6230</v>
      </c>
      <c r="T2713" s="63">
        <v>39083</v>
      </c>
      <c r="U2713" s="4" t="s">
        <v>6360</v>
      </c>
      <c r="V2713" s="4">
        <v>82647.14</v>
      </c>
      <c r="W2713" s="4">
        <v>15432.49</v>
      </c>
      <c r="X2713" s="4">
        <v>67214.649999999994</v>
      </c>
      <c r="AC2713" s="3">
        <v>45010000</v>
      </c>
      <c r="AD2713" s="3" t="s">
        <v>283</v>
      </c>
      <c r="AE2713" s="64" t="s">
        <v>7500</v>
      </c>
    </row>
    <row r="2714" spans="1:31" s="54" customFormat="1" x14ac:dyDescent="0.25">
      <c r="A2714" s="61" t="s">
        <v>1947</v>
      </c>
      <c r="B2714" s="3">
        <v>1103462</v>
      </c>
      <c r="C2714" s="3">
        <v>1</v>
      </c>
      <c r="D2714" s="62" t="s">
        <v>4143</v>
      </c>
      <c r="E2714" s="65">
        <v>27254339534</v>
      </c>
      <c r="F2714" s="63">
        <v>27966</v>
      </c>
      <c r="G2714" s="3"/>
      <c r="H2714" s="3"/>
      <c r="I2714" s="3">
        <v>45960060</v>
      </c>
      <c r="J2714" s="3" t="s">
        <v>5607</v>
      </c>
      <c r="K2714" s="64" t="s">
        <v>7489</v>
      </c>
      <c r="L2714" s="64"/>
      <c r="M2714" s="3" t="s">
        <v>5737</v>
      </c>
      <c r="N2714" s="3" t="s">
        <v>5738</v>
      </c>
      <c r="O2714" s="3" t="s">
        <v>8629</v>
      </c>
      <c r="P2714" s="3" t="s">
        <v>117</v>
      </c>
      <c r="Q2714" s="3" t="s">
        <v>5803</v>
      </c>
      <c r="R2714" s="3" t="s">
        <v>5819</v>
      </c>
      <c r="S2714" s="3" t="s">
        <v>6242</v>
      </c>
      <c r="T2714" s="63">
        <v>39083</v>
      </c>
      <c r="U2714" s="4" t="s">
        <v>6360</v>
      </c>
      <c r="V2714" s="4">
        <v>88574.67</v>
      </c>
      <c r="W2714" s="4">
        <v>34576.83</v>
      </c>
      <c r="X2714" s="4">
        <v>53997.84</v>
      </c>
      <c r="AC2714" s="3">
        <v>45010000</v>
      </c>
      <c r="AD2714" s="3" t="s">
        <v>283</v>
      </c>
      <c r="AE2714" s="64" t="s">
        <v>7500</v>
      </c>
    </row>
    <row r="2715" spans="1:31" s="54" customFormat="1" x14ac:dyDescent="0.25">
      <c r="A2715" s="61" t="s">
        <v>1948</v>
      </c>
      <c r="B2715" s="3">
        <v>1103465</v>
      </c>
      <c r="C2715" s="3">
        <v>1</v>
      </c>
      <c r="D2715" s="62" t="s">
        <v>4144</v>
      </c>
      <c r="E2715" s="65">
        <v>27277688528</v>
      </c>
      <c r="F2715" s="63">
        <v>29189</v>
      </c>
      <c r="G2715" s="3"/>
      <c r="H2715" s="3"/>
      <c r="I2715" s="3">
        <v>45010070</v>
      </c>
      <c r="J2715" s="3" t="s">
        <v>5613</v>
      </c>
      <c r="K2715" s="64" t="s">
        <v>7498</v>
      </c>
      <c r="L2715" s="64"/>
      <c r="M2715" s="3" t="s">
        <v>5737</v>
      </c>
      <c r="N2715" s="3" t="s">
        <v>5738</v>
      </c>
      <c r="O2715" s="3" t="s">
        <v>8629</v>
      </c>
      <c r="P2715" s="3" t="s">
        <v>578</v>
      </c>
      <c r="Q2715" s="3" t="s">
        <v>5803</v>
      </c>
      <c r="R2715" s="3" t="s">
        <v>5819</v>
      </c>
      <c r="S2715" s="3" t="s">
        <v>6232</v>
      </c>
      <c r="T2715" s="63">
        <v>39083</v>
      </c>
      <c r="U2715" s="4" t="s">
        <v>6360</v>
      </c>
      <c r="V2715" s="4">
        <v>84594.85</v>
      </c>
      <c r="W2715" s="4">
        <v>40925.53</v>
      </c>
      <c r="X2715" s="4">
        <v>43669.32</v>
      </c>
      <c r="AC2715" s="3">
        <v>45010000</v>
      </c>
      <c r="AD2715" s="3" t="s">
        <v>283</v>
      </c>
      <c r="AE2715" s="64" t="s">
        <v>7500</v>
      </c>
    </row>
    <row r="2716" spans="1:31" s="54" customFormat="1" x14ac:dyDescent="0.25">
      <c r="A2716" s="61" t="s">
        <v>1949</v>
      </c>
      <c r="B2716" s="3">
        <v>1103477</v>
      </c>
      <c r="C2716" s="3">
        <v>1</v>
      </c>
      <c r="D2716" s="62" t="s">
        <v>4145</v>
      </c>
      <c r="E2716" s="65">
        <v>27938846605</v>
      </c>
      <c r="F2716" s="63">
        <v>23304</v>
      </c>
      <c r="G2716" s="3"/>
      <c r="H2716" s="3"/>
      <c r="I2716" s="3">
        <v>45960060</v>
      </c>
      <c r="J2716" s="3" t="s">
        <v>5607</v>
      </c>
      <c r="K2716" s="64" t="s">
        <v>7489</v>
      </c>
      <c r="L2716" s="64"/>
      <c r="M2716" s="3" t="s">
        <v>5737</v>
      </c>
      <c r="N2716" s="3" t="s">
        <v>5738</v>
      </c>
      <c r="O2716" s="3" t="s">
        <v>8629</v>
      </c>
      <c r="P2716" s="3" t="s">
        <v>5781</v>
      </c>
      <c r="Q2716" s="3" t="s">
        <v>5803</v>
      </c>
      <c r="R2716" s="3" t="s">
        <v>5819</v>
      </c>
      <c r="S2716" s="3" t="s">
        <v>6240</v>
      </c>
      <c r="T2716" s="63">
        <v>39083</v>
      </c>
      <c r="U2716" s="4" t="s">
        <v>6360</v>
      </c>
      <c r="V2716" s="4">
        <v>80069.64</v>
      </c>
      <c r="W2716" s="4">
        <v>35198.5</v>
      </c>
      <c r="X2716" s="4">
        <v>44871.14</v>
      </c>
      <c r="AC2716" s="3">
        <v>45170500</v>
      </c>
      <c r="AD2716" s="3" t="s">
        <v>5615</v>
      </c>
      <c r="AE2716" s="64" t="s">
        <v>7501</v>
      </c>
    </row>
    <row r="2717" spans="1:31" s="54" customFormat="1" x14ac:dyDescent="0.25">
      <c r="A2717" s="61" t="s">
        <v>1950</v>
      </c>
      <c r="B2717" s="3">
        <v>1103478</v>
      </c>
      <c r="C2717" s="3">
        <v>1</v>
      </c>
      <c r="D2717" s="62" t="s">
        <v>4146</v>
      </c>
      <c r="E2717" s="65">
        <v>20132657387</v>
      </c>
      <c r="F2717" s="63">
        <v>21293</v>
      </c>
      <c r="G2717" s="3"/>
      <c r="H2717" s="3"/>
      <c r="I2717" s="3">
        <v>45340000</v>
      </c>
      <c r="J2717" s="3" t="s">
        <v>287</v>
      </c>
      <c r="K2717" s="64" t="s">
        <v>7503</v>
      </c>
      <c r="L2717" s="64"/>
      <c r="M2717" s="3" t="s">
        <v>5736</v>
      </c>
      <c r="N2717" s="3" t="s">
        <v>5738</v>
      </c>
      <c r="O2717" s="3" t="s">
        <v>8629</v>
      </c>
      <c r="P2717" s="3" t="s">
        <v>5783</v>
      </c>
      <c r="Q2717" s="3" t="s">
        <v>5803</v>
      </c>
      <c r="R2717" s="3" t="s">
        <v>5819</v>
      </c>
      <c r="S2717" s="3" t="s">
        <v>6272</v>
      </c>
      <c r="T2717" s="63">
        <v>39083</v>
      </c>
      <c r="U2717" s="4" t="s">
        <v>6360</v>
      </c>
      <c r="V2717" s="4">
        <v>89473.4</v>
      </c>
      <c r="W2717" s="4">
        <v>15074.83</v>
      </c>
      <c r="X2717" s="4">
        <v>74398.570000000007</v>
      </c>
      <c r="AC2717" s="3">
        <v>45170500</v>
      </c>
      <c r="AD2717" s="3" t="s">
        <v>5615</v>
      </c>
      <c r="AE2717" s="64" t="s">
        <v>7501</v>
      </c>
    </row>
    <row r="2718" spans="1:31" s="54" customFormat="1" x14ac:dyDescent="0.25">
      <c r="A2718" s="61" t="s">
        <v>1951</v>
      </c>
      <c r="B2718" s="3">
        <v>1103482</v>
      </c>
      <c r="C2718" s="3">
        <v>2</v>
      </c>
      <c r="D2718" s="62" t="s">
        <v>4147</v>
      </c>
      <c r="E2718" s="65">
        <v>20252391259</v>
      </c>
      <c r="F2718" s="63">
        <v>27874</v>
      </c>
      <c r="G2718" s="3"/>
      <c r="H2718" s="3"/>
      <c r="I2718" s="3">
        <v>45960040</v>
      </c>
      <c r="J2718" s="3" t="s">
        <v>5596</v>
      </c>
      <c r="K2718" s="64" t="s">
        <v>7489</v>
      </c>
      <c r="L2718" s="64"/>
      <c r="M2718" s="3" t="s">
        <v>5736</v>
      </c>
      <c r="N2718" s="3" t="s">
        <v>5738</v>
      </c>
      <c r="O2718" s="3" t="s">
        <v>8629</v>
      </c>
      <c r="P2718" s="3" t="s">
        <v>117</v>
      </c>
      <c r="Q2718" s="3" t="s">
        <v>5803</v>
      </c>
      <c r="R2718" s="3" t="s">
        <v>5821</v>
      </c>
      <c r="S2718" s="3" t="s">
        <v>6274</v>
      </c>
      <c r="T2718" s="63">
        <v>39326</v>
      </c>
      <c r="U2718" s="4" t="s">
        <v>6360</v>
      </c>
      <c r="V2718" s="4">
        <v>88116.01</v>
      </c>
      <c r="W2718" s="4">
        <v>14775.82</v>
      </c>
      <c r="X2718" s="4">
        <v>73340.19</v>
      </c>
      <c r="AC2718" s="3">
        <v>45170500</v>
      </c>
      <c r="AD2718" s="3" t="s">
        <v>5615</v>
      </c>
      <c r="AE2718" s="64" t="s">
        <v>7501</v>
      </c>
    </row>
    <row r="2719" spans="1:31" s="54" customFormat="1" x14ac:dyDescent="0.25">
      <c r="A2719" s="61" t="s">
        <v>1952</v>
      </c>
      <c r="B2719" s="3">
        <v>1103526</v>
      </c>
      <c r="C2719" s="3">
        <v>1</v>
      </c>
      <c r="D2719" s="62" t="s">
        <v>4148</v>
      </c>
      <c r="E2719" s="65">
        <v>23063987794</v>
      </c>
      <c r="F2719" s="63">
        <v>18541</v>
      </c>
      <c r="G2719" s="3"/>
      <c r="H2719" s="3"/>
      <c r="I2719" s="3">
        <v>45620234</v>
      </c>
      <c r="J2719" s="3" t="s">
        <v>5661</v>
      </c>
      <c r="K2719" s="64" t="s">
        <v>7486</v>
      </c>
      <c r="L2719" s="64"/>
      <c r="M2719" s="3" t="s">
        <v>5737</v>
      </c>
      <c r="N2719" s="3" t="s">
        <v>5738</v>
      </c>
      <c r="O2719" s="3" t="s">
        <v>8629</v>
      </c>
      <c r="P2719" s="3" t="s">
        <v>117</v>
      </c>
      <c r="Q2719" s="3" t="s">
        <v>5803</v>
      </c>
      <c r="R2719" s="3" t="s">
        <v>5819</v>
      </c>
      <c r="S2719" s="3" t="s">
        <v>6234</v>
      </c>
      <c r="T2719" s="63">
        <v>39083</v>
      </c>
      <c r="U2719" s="4" t="s">
        <v>6360</v>
      </c>
      <c r="V2719" s="4">
        <v>89735.67</v>
      </c>
      <c r="W2719" s="4">
        <v>15922.01</v>
      </c>
      <c r="X2719" s="4">
        <v>73813.66</v>
      </c>
      <c r="AC2719" s="3">
        <v>45170500</v>
      </c>
      <c r="AD2719" s="3" t="s">
        <v>5615</v>
      </c>
      <c r="AE2719" s="64" t="s">
        <v>7501</v>
      </c>
    </row>
    <row r="2720" spans="1:31" s="54" customFormat="1" x14ac:dyDescent="0.25">
      <c r="A2720" s="61" t="s">
        <v>1953</v>
      </c>
      <c r="B2720" s="3">
        <v>1103530</v>
      </c>
      <c r="C2720" s="3">
        <v>1</v>
      </c>
      <c r="D2720" s="62" t="s">
        <v>4149</v>
      </c>
      <c r="E2720" s="65">
        <v>23109837709</v>
      </c>
      <c r="F2720" s="63">
        <v>19520</v>
      </c>
      <c r="G2720" s="3"/>
      <c r="H2720" s="3"/>
      <c r="I2720" s="3">
        <v>45010070</v>
      </c>
      <c r="J2720" s="3" t="s">
        <v>5613</v>
      </c>
      <c r="K2720" s="64" t="s">
        <v>7498</v>
      </c>
      <c r="L2720" s="64"/>
      <c r="M2720" s="3" t="s">
        <v>5736</v>
      </c>
      <c r="N2720" s="3" t="s">
        <v>5738</v>
      </c>
      <c r="O2720" s="3" t="s">
        <v>8629</v>
      </c>
      <c r="P2720" s="3" t="s">
        <v>117</v>
      </c>
      <c r="Q2720" s="3" t="s">
        <v>5803</v>
      </c>
      <c r="R2720" s="3" t="s">
        <v>5819</v>
      </c>
      <c r="S2720" s="3" t="s">
        <v>6327</v>
      </c>
      <c r="T2720" s="63">
        <v>39083</v>
      </c>
      <c r="U2720" s="4" t="s">
        <v>6360</v>
      </c>
      <c r="V2720" s="4">
        <v>100929.08</v>
      </c>
      <c r="W2720" s="4">
        <v>15551.38</v>
      </c>
      <c r="X2720" s="4">
        <v>85377.7</v>
      </c>
      <c r="AC2720" s="3">
        <v>45170540</v>
      </c>
      <c r="AD2720" s="3" t="s">
        <v>5703</v>
      </c>
      <c r="AE2720" s="64" t="s">
        <v>7501</v>
      </c>
    </row>
    <row r="2721" spans="1:31" s="54" customFormat="1" x14ac:dyDescent="0.25">
      <c r="A2721" s="61" t="s">
        <v>1954</v>
      </c>
      <c r="B2721" s="3">
        <v>1103543</v>
      </c>
      <c r="C2721" s="3">
        <v>1</v>
      </c>
      <c r="D2721" s="62" t="s">
        <v>4150</v>
      </c>
      <c r="E2721" s="65">
        <v>20262827713</v>
      </c>
      <c r="F2721" s="63">
        <v>28534</v>
      </c>
      <c r="G2721" s="3"/>
      <c r="H2721" s="3"/>
      <c r="I2721" s="3">
        <v>45190010</v>
      </c>
      <c r="J2721" s="3" t="s">
        <v>5608</v>
      </c>
      <c r="K2721" s="64" t="s">
        <v>7497</v>
      </c>
      <c r="L2721" s="64"/>
      <c r="M2721" s="3" t="s">
        <v>5736</v>
      </c>
      <c r="N2721" s="3" t="s">
        <v>5738</v>
      </c>
      <c r="O2721" s="3" t="s">
        <v>8629</v>
      </c>
      <c r="P2721" s="3" t="s">
        <v>581</v>
      </c>
      <c r="Q2721" s="3" t="s">
        <v>5803</v>
      </c>
      <c r="R2721" s="3" t="s">
        <v>5819</v>
      </c>
      <c r="S2721" s="3" t="s">
        <v>6235</v>
      </c>
      <c r="T2721" s="63">
        <v>39083</v>
      </c>
      <c r="U2721" s="4" t="s">
        <v>6360</v>
      </c>
      <c r="V2721" s="4">
        <v>100129.14</v>
      </c>
      <c r="W2721" s="4">
        <v>12065.56</v>
      </c>
      <c r="X2721" s="4">
        <v>88063.58</v>
      </c>
      <c r="AC2721" s="3">
        <v>45170500</v>
      </c>
      <c r="AD2721" s="3" t="s">
        <v>5615</v>
      </c>
      <c r="AE2721" s="64" t="s">
        <v>7501</v>
      </c>
    </row>
    <row r="2722" spans="1:31" s="54" customFormat="1" x14ac:dyDescent="0.25">
      <c r="A2722" s="61" t="s">
        <v>1955</v>
      </c>
      <c r="B2722" s="3">
        <v>1103549</v>
      </c>
      <c r="C2722" s="3">
        <v>1</v>
      </c>
      <c r="D2722" s="62" t="s">
        <v>4151</v>
      </c>
      <c r="E2722" s="65">
        <v>27928570571</v>
      </c>
      <c r="F2722" s="63">
        <v>27661</v>
      </c>
      <c r="G2722" s="3"/>
      <c r="H2722" s="3"/>
      <c r="I2722" s="3">
        <v>45190010</v>
      </c>
      <c r="J2722" s="3" t="s">
        <v>5608</v>
      </c>
      <c r="K2722" s="64" t="s">
        <v>7497</v>
      </c>
      <c r="L2722" s="64"/>
      <c r="M2722" s="3" t="s">
        <v>5737</v>
      </c>
      <c r="N2722" s="3" t="s">
        <v>5738</v>
      </c>
      <c r="O2722" s="3" t="s">
        <v>8629</v>
      </c>
      <c r="P2722" s="3" t="s">
        <v>117</v>
      </c>
      <c r="Q2722" s="3" t="s">
        <v>5803</v>
      </c>
      <c r="R2722" s="3" t="s">
        <v>5819</v>
      </c>
      <c r="S2722" s="3" t="s">
        <v>6251</v>
      </c>
      <c r="T2722" s="63">
        <v>39083</v>
      </c>
      <c r="U2722" s="4" t="s">
        <v>6360</v>
      </c>
      <c r="V2722" s="4">
        <v>95566.55</v>
      </c>
      <c r="W2722" s="4">
        <v>15092.14</v>
      </c>
      <c r="X2722" s="4">
        <v>80474.41</v>
      </c>
      <c r="AC2722" s="3">
        <v>45170500</v>
      </c>
      <c r="AD2722" s="3" t="s">
        <v>5615</v>
      </c>
      <c r="AE2722" s="64" t="s">
        <v>7501</v>
      </c>
    </row>
    <row r="2723" spans="1:31" s="54" customFormat="1" x14ac:dyDescent="0.25">
      <c r="A2723" s="61" t="s">
        <v>1956</v>
      </c>
      <c r="B2723" s="3">
        <v>1103552</v>
      </c>
      <c r="C2723" s="3">
        <v>1</v>
      </c>
      <c r="D2723" s="62" t="s">
        <v>4152</v>
      </c>
      <c r="E2723" s="65">
        <v>27176807143</v>
      </c>
      <c r="F2723" s="63">
        <v>24336</v>
      </c>
      <c r="G2723" s="3"/>
      <c r="H2723" s="3"/>
      <c r="I2723" s="3">
        <v>45190010</v>
      </c>
      <c r="J2723" s="3" t="s">
        <v>5608</v>
      </c>
      <c r="K2723" s="64" t="s">
        <v>7497</v>
      </c>
      <c r="L2723" s="64"/>
      <c r="M2723" s="3" t="s">
        <v>5737</v>
      </c>
      <c r="N2723" s="3" t="s">
        <v>5738</v>
      </c>
      <c r="O2723" s="3" t="s">
        <v>8629</v>
      </c>
      <c r="P2723" s="3" t="s">
        <v>417</v>
      </c>
      <c r="Q2723" s="3" t="s">
        <v>5803</v>
      </c>
      <c r="R2723" s="3" t="s">
        <v>5819</v>
      </c>
      <c r="S2723" s="3" t="s">
        <v>6251</v>
      </c>
      <c r="T2723" s="63">
        <v>39083</v>
      </c>
      <c r="U2723" s="4" t="s">
        <v>6360</v>
      </c>
      <c r="V2723" s="4">
        <v>86108.59</v>
      </c>
      <c r="W2723" s="4">
        <v>14656.59</v>
      </c>
      <c r="X2723" s="4">
        <v>71452</v>
      </c>
      <c r="AC2723" s="3">
        <v>45170500</v>
      </c>
      <c r="AD2723" s="3" t="s">
        <v>5615</v>
      </c>
      <c r="AE2723" s="64" t="s">
        <v>7501</v>
      </c>
    </row>
    <row r="2724" spans="1:31" s="54" customFormat="1" x14ac:dyDescent="0.25">
      <c r="A2724" s="61" t="s">
        <v>1958</v>
      </c>
      <c r="B2724" s="3">
        <v>1103962</v>
      </c>
      <c r="C2724" s="3">
        <v>1</v>
      </c>
      <c r="D2724" s="62" t="s">
        <v>4154</v>
      </c>
      <c r="E2724" s="65">
        <v>27217984705</v>
      </c>
      <c r="F2724" s="63">
        <v>26116</v>
      </c>
      <c r="G2724" s="3"/>
      <c r="H2724" s="3"/>
      <c r="I2724" s="3">
        <v>45960060</v>
      </c>
      <c r="J2724" s="3" t="s">
        <v>5607</v>
      </c>
      <c r="K2724" s="64" t="s">
        <v>7489</v>
      </c>
      <c r="L2724" s="64"/>
      <c r="M2724" s="3" t="s">
        <v>5737</v>
      </c>
      <c r="N2724" s="3" t="s">
        <v>5738</v>
      </c>
      <c r="O2724" s="3" t="s">
        <v>8629</v>
      </c>
      <c r="P2724" s="3" t="s">
        <v>5749</v>
      </c>
      <c r="Q2724" s="3" t="s">
        <v>5803</v>
      </c>
      <c r="R2724" s="3" t="s">
        <v>5819</v>
      </c>
      <c r="S2724" s="3" t="s">
        <v>6284</v>
      </c>
      <c r="T2724" s="63">
        <v>39083</v>
      </c>
      <c r="U2724" s="4" t="s">
        <v>6360</v>
      </c>
      <c r="V2724" s="4">
        <v>90450.62</v>
      </c>
      <c r="W2724" s="4">
        <v>40806.519999999997</v>
      </c>
      <c r="X2724" s="4">
        <v>49644.1</v>
      </c>
      <c r="AC2724" s="3">
        <v>45170500</v>
      </c>
      <c r="AD2724" s="3" t="s">
        <v>5615</v>
      </c>
      <c r="AE2724" s="64" t="s">
        <v>7501</v>
      </c>
    </row>
    <row r="2725" spans="1:31" s="54" customFormat="1" x14ac:dyDescent="0.25">
      <c r="A2725" s="61" t="s">
        <v>1959</v>
      </c>
      <c r="B2725" s="3">
        <v>1103975</v>
      </c>
      <c r="C2725" s="3">
        <v>1</v>
      </c>
      <c r="D2725" s="62" t="s">
        <v>4155</v>
      </c>
      <c r="E2725" s="65">
        <v>27223881136</v>
      </c>
      <c r="F2725" s="63">
        <v>26392</v>
      </c>
      <c r="G2725" s="3"/>
      <c r="H2725" s="3"/>
      <c r="I2725" s="3">
        <v>45980330</v>
      </c>
      <c r="J2725" s="3" t="s">
        <v>5642</v>
      </c>
      <c r="K2725" s="64" t="s">
        <v>7493</v>
      </c>
      <c r="L2725" s="64"/>
      <c r="M2725" s="3" t="s">
        <v>5737</v>
      </c>
      <c r="N2725" s="3" t="s">
        <v>5738</v>
      </c>
      <c r="O2725" s="3" t="s">
        <v>8629</v>
      </c>
      <c r="P2725" s="3" t="s">
        <v>105</v>
      </c>
      <c r="Q2725" s="3" t="s">
        <v>5803</v>
      </c>
      <c r="R2725" s="3" t="s">
        <v>5819</v>
      </c>
      <c r="S2725" s="3" t="s">
        <v>6256</v>
      </c>
      <c r="T2725" s="63">
        <v>39083</v>
      </c>
      <c r="U2725" s="4" t="s">
        <v>6360</v>
      </c>
      <c r="V2725" s="4">
        <v>92444.67</v>
      </c>
      <c r="W2725" s="4">
        <v>16894.080000000002</v>
      </c>
      <c r="X2725" s="4">
        <v>75550.59</v>
      </c>
      <c r="AC2725" s="3">
        <v>45170520</v>
      </c>
      <c r="AD2725" s="3" t="s">
        <v>5600</v>
      </c>
      <c r="AE2725" s="64" t="s">
        <v>7501</v>
      </c>
    </row>
    <row r="2726" spans="1:31" s="54" customFormat="1" x14ac:dyDescent="0.25">
      <c r="A2726" s="61" t="s">
        <v>1960</v>
      </c>
      <c r="B2726" s="3">
        <v>1104013</v>
      </c>
      <c r="C2726" s="3">
        <v>1</v>
      </c>
      <c r="D2726" s="62" t="s">
        <v>4156</v>
      </c>
      <c r="E2726" s="65">
        <v>27260478414</v>
      </c>
      <c r="F2726" s="63">
        <v>28281</v>
      </c>
      <c r="G2726" s="3"/>
      <c r="H2726" s="3"/>
      <c r="I2726" s="3">
        <v>45980050</v>
      </c>
      <c r="J2726" s="3" t="s">
        <v>5614</v>
      </c>
      <c r="K2726" s="64" t="s">
        <v>7493</v>
      </c>
      <c r="L2726" s="64"/>
      <c r="M2726" s="3" t="s">
        <v>5737</v>
      </c>
      <c r="N2726" s="3" t="s">
        <v>5738</v>
      </c>
      <c r="O2726" s="3" t="s">
        <v>8629</v>
      </c>
      <c r="P2726" s="3" t="s">
        <v>546</v>
      </c>
      <c r="Q2726" s="3" t="s">
        <v>5803</v>
      </c>
      <c r="R2726" s="3" t="s">
        <v>5819</v>
      </c>
      <c r="S2726" s="3" t="s">
        <v>6230</v>
      </c>
      <c r="T2726" s="63">
        <v>39083</v>
      </c>
      <c r="U2726" s="4" t="s">
        <v>6360</v>
      </c>
      <c r="V2726" s="4">
        <v>90291.02</v>
      </c>
      <c r="W2726" s="4">
        <v>13898.14</v>
      </c>
      <c r="X2726" s="4">
        <v>76392.88</v>
      </c>
      <c r="AC2726" s="3">
        <v>45170520</v>
      </c>
      <c r="AD2726" s="3" t="s">
        <v>5600</v>
      </c>
      <c r="AE2726" s="64" t="s">
        <v>7501</v>
      </c>
    </row>
    <row r="2727" spans="1:31" s="54" customFormat="1" x14ac:dyDescent="0.25">
      <c r="A2727" s="61" t="s">
        <v>1961</v>
      </c>
      <c r="B2727" s="3">
        <v>1104151</v>
      </c>
      <c r="C2727" s="3">
        <v>1</v>
      </c>
      <c r="D2727" s="62" t="s">
        <v>4157</v>
      </c>
      <c r="E2727" s="65">
        <v>27273923743</v>
      </c>
      <c r="F2727" s="63">
        <v>29012</v>
      </c>
      <c r="G2727" s="3"/>
      <c r="H2727" s="3"/>
      <c r="I2727" s="3">
        <v>45190010</v>
      </c>
      <c r="J2727" s="3" t="s">
        <v>5608</v>
      </c>
      <c r="K2727" s="64" t="s">
        <v>7497</v>
      </c>
      <c r="L2727" s="64"/>
      <c r="M2727" s="3" t="s">
        <v>5737</v>
      </c>
      <c r="N2727" s="3" t="s">
        <v>5738</v>
      </c>
      <c r="O2727" s="3" t="s">
        <v>8629</v>
      </c>
      <c r="P2727" s="3" t="s">
        <v>581</v>
      </c>
      <c r="Q2727" s="3" t="s">
        <v>5803</v>
      </c>
      <c r="R2727" s="3" t="s">
        <v>5819</v>
      </c>
      <c r="S2727" s="3" t="s">
        <v>6235</v>
      </c>
      <c r="T2727" s="63">
        <v>39083</v>
      </c>
      <c r="U2727" s="4" t="s">
        <v>6360</v>
      </c>
      <c r="V2727" s="4">
        <v>100129.14</v>
      </c>
      <c r="W2727" s="4">
        <v>40966.089999999997</v>
      </c>
      <c r="X2727" s="4">
        <v>59163.05</v>
      </c>
      <c r="AC2727" s="3">
        <v>45170520</v>
      </c>
      <c r="AD2727" s="3" t="s">
        <v>5600</v>
      </c>
      <c r="AE2727" s="64" t="s">
        <v>7501</v>
      </c>
    </row>
    <row r="2728" spans="1:31" s="54" customFormat="1" x14ac:dyDescent="0.25">
      <c r="A2728" s="61" t="s">
        <v>1962</v>
      </c>
      <c r="B2728" s="3">
        <v>1104247</v>
      </c>
      <c r="C2728" s="3">
        <v>1</v>
      </c>
      <c r="D2728" s="62" t="s">
        <v>4158</v>
      </c>
      <c r="E2728" s="65">
        <v>27307423931</v>
      </c>
      <c r="F2728" s="63">
        <v>30687</v>
      </c>
      <c r="G2728" s="3"/>
      <c r="H2728" s="3"/>
      <c r="I2728" s="3">
        <v>45960060</v>
      </c>
      <c r="J2728" s="3" t="s">
        <v>5607</v>
      </c>
      <c r="K2728" s="64" t="s">
        <v>7489</v>
      </c>
      <c r="L2728" s="64"/>
      <c r="M2728" s="3" t="s">
        <v>5737</v>
      </c>
      <c r="N2728" s="3" t="s">
        <v>5738</v>
      </c>
      <c r="O2728" s="3" t="s">
        <v>8629</v>
      </c>
      <c r="P2728" s="3" t="s">
        <v>117</v>
      </c>
      <c r="Q2728" s="3" t="s">
        <v>5803</v>
      </c>
      <c r="R2728" s="3" t="s">
        <v>5819</v>
      </c>
      <c r="S2728" s="3" t="s">
        <v>6274</v>
      </c>
      <c r="T2728" s="63">
        <v>39387</v>
      </c>
      <c r="U2728" s="4" t="s">
        <v>6360</v>
      </c>
      <c r="V2728" s="4">
        <v>114561.08</v>
      </c>
      <c r="W2728" s="4">
        <v>16833.36</v>
      </c>
      <c r="X2728" s="4">
        <v>97727.72</v>
      </c>
      <c r="AC2728" s="3">
        <v>45170500</v>
      </c>
      <c r="AD2728" s="3" t="s">
        <v>5615</v>
      </c>
      <c r="AE2728" s="64" t="s">
        <v>7501</v>
      </c>
    </row>
    <row r="2729" spans="1:31" s="54" customFormat="1" x14ac:dyDescent="0.25">
      <c r="A2729" s="61" t="s">
        <v>1963</v>
      </c>
      <c r="B2729" s="3">
        <v>1104393</v>
      </c>
      <c r="C2729" s="3">
        <v>1</v>
      </c>
      <c r="D2729" s="62" t="s">
        <v>4159</v>
      </c>
      <c r="E2729" s="65">
        <v>27255587345</v>
      </c>
      <c r="F2729" s="63">
        <v>28070</v>
      </c>
      <c r="G2729" s="3"/>
      <c r="H2729" s="3"/>
      <c r="I2729" s="3">
        <v>45180040</v>
      </c>
      <c r="J2729" s="3" t="s">
        <v>5622</v>
      </c>
      <c r="K2729" s="64" t="s">
        <v>7505</v>
      </c>
      <c r="L2729" s="64"/>
      <c r="M2729" s="3" t="s">
        <v>5737</v>
      </c>
      <c r="N2729" s="3" t="s">
        <v>5738</v>
      </c>
      <c r="O2729" s="3" t="s">
        <v>8629</v>
      </c>
      <c r="P2729" s="3" t="s">
        <v>5781</v>
      </c>
      <c r="Q2729" s="3" t="s">
        <v>5803</v>
      </c>
      <c r="R2729" s="3" t="s">
        <v>5819</v>
      </c>
      <c r="S2729" s="3" t="s">
        <v>6246</v>
      </c>
      <c r="T2729" s="63">
        <v>39083</v>
      </c>
      <c r="U2729" s="4" t="s">
        <v>6360</v>
      </c>
      <c r="V2729" s="4">
        <v>86089.64</v>
      </c>
      <c r="W2729" s="4">
        <v>15714.04</v>
      </c>
      <c r="X2729" s="4">
        <v>70375.600000000006</v>
      </c>
      <c r="AC2729" s="3">
        <v>45170500</v>
      </c>
      <c r="AD2729" s="3" t="s">
        <v>5615</v>
      </c>
      <c r="AE2729" s="64" t="s">
        <v>7501</v>
      </c>
    </row>
    <row r="2730" spans="1:31" s="54" customFormat="1" x14ac:dyDescent="0.25">
      <c r="A2730" s="61" t="s">
        <v>1964</v>
      </c>
      <c r="B2730" s="3">
        <v>1104799</v>
      </c>
      <c r="C2730" s="3">
        <v>1</v>
      </c>
      <c r="D2730" s="62" t="s">
        <v>4160</v>
      </c>
      <c r="E2730" s="65">
        <v>27190008555</v>
      </c>
      <c r="F2730" s="63">
        <v>24340</v>
      </c>
      <c r="G2730" s="3"/>
      <c r="H2730" s="3"/>
      <c r="I2730" s="3">
        <v>45180040</v>
      </c>
      <c r="J2730" s="3" t="s">
        <v>5622</v>
      </c>
      <c r="K2730" s="64" t="s">
        <v>7505</v>
      </c>
      <c r="L2730" s="64"/>
      <c r="M2730" s="3" t="s">
        <v>5737</v>
      </c>
      <c r="N2730" s="3" t="s">
        <v>5738</v>
      </c>
      <c r="O2730" s="3" t="s">
        <v>8629</v>
      </c>
      <c r="P2730" s="3" t="s">
        <v>361</v>
      </c>
      <c r="Q2730" s="3" t="s">
        <v>5803</v>
      </c>
      <c r="R2730" s="3" t="s">
        <v>5819</v>
      </c>
      <c r="S2730" s="3" t="s">
        <v>6266</v>
      </c>
      <c r="T2730" s="63">
        <v>39083</v>
      </c>
      <c r="U2730" s="4" t="s">
        <v>6360</v>
      </c>
      <c r="V2730" s="4">
        <v>105413.83</v>
      </c>
      <c r="W2730" s="4">
        <v>16719.66</v>
      </c>
      <c r="X2730" s="4">
        <v>88694.17</v>
      </c>
      <c r="AC2730" s="3">
        <v>45010600</v>
      </c>
      <c r="AD2730" s="3" t="s">
        <v>285</v>
      </c>
      <c r="AE2730" s="64" t="s">
        <v>7502</v>
      </c>
    </row>
    <row r="2731" spans="1:31" s="54" customFormat="1" x14ac:dyDescent="0.25">
      <c r="A2731" s="61" t="s">
        <v>1965</v>
      </c>
      <c r="B2731" s="3">
        <v>1105438</v>
      </c>
      <c r="C2731" s="3">
        <v>7</v>
      </c>
      <c r="D2731" s="62" t="s">
        <v>4161</v>
      </c>
      <c r="E2731" s="65">
        <v>27327834547</v>
      </c>
      <c r="F2731" s="63">
        <v>31751</v>
      </c>
      <c r="G2731" s="3"/>
      <c r="H2731" s="3"/>
      <c r="I2731" s="3">
        <v>45010700</v>
      </c>
      <c r="J2731" s="3" t="s">
        <v>288</v>
      </c>
      <c r="K2731" s="64" t="s">
        <v>8628</v>
      </c>
      <c r="L2731" s="64"/>
      <c r="M2731" s="3" t="s">
        <v>5737</v>
      </c>
      <c r="N2731" s="3" t="s">
        <v>5738</v>
      </c>
      <c r="O2731" s="3" t="s">
        <v>8629</v>
      </c>
      <c r="P2731" s="3" t="s">
        <v>154</v>
      </c>
      <c r="Q2731" s="3" t="s">
        <v>5803</v>
      </c>
      <c r="R2731" s="3" t="s">
        <v>5836</v>
      </c>
      <c r="S2731" s="3" t="s">
        <v>6328</v>
      </c>
      <c r="T2731" s="63">
        <v>40663</v>
      </c>
      <c r="U2731" s="4" t="s">
        <v>6364</v>
      </c>
      <c r="V2731" s="4">
        <v>87982</v>
      </c>
      <c r="W2731" s="4">
        <v>87982</v>
      </c>
      <c r="X2731" s="4">
        <v>0</v>
      </c>
      <c r="AC2731" s="3">
        <v>45010600</v>
      </c>
      <c r="AD2731" s="3" t="s">
        <v>285</v>
      </c>
      <c r="AE2731" s="64" t="s">
        <v>7502</v>
      </c>
    </row>
    <row r="2732" spans="1:31" s="54" customFormat="1" x14ac:dyDescent="0.25">
      <c r="A2732" s="61" t="s">
        <v>1966</v>
      </c>
      <c r="B2732" s="3">
        <v>1105582</v>
      </c>
      <c r="C2732" s="3">
        <v>1</v>
      </c>
      <c r="D2732" s="62" t="s">
        <v>4162</v>
      </c>
      <c r="E2732" s="65">
        <v>27139104930</v>
      </c>
      <c r="F2732" s="63">
        <v>21785</v>
      </c>
      <c r="G2732" s="3"/>
      <c r="H2732" s="3"/>
      <c r="I2732" s="3">
        <v>45190010</v>
      </c>
      <c r="J2732" s="3" t="s">
        <v>5608</v>
      </c>
      <c r="K2732" s="64" t="s">
        <v>7497</v>
      </c>
      <c r="L2732" s="64"/>
      <c r="M2732" s="3" t="s">
        <v>5737</v>
      </c>
      <c r="N2732" s="3" t="s">
        <v>5738</v>
      </c>
      <c r="O2732" s="3" t="s">
        <v>8629</v>
      </c>
      <c r="P2732" s="3" t="s">
        <v>581</v>
      </c>
      <c r="Q2732" s="3" t="s">
        <v>5803</v>
      </c>
      <c r="R2732" s="3" t="s">
        <v>5819</v>
      </c>
      <c r="S2732" s="3" t="s">
        <v>6235</v>
      </c>
      <c r="T2732" s="63">
        <v>39083</v>
      </c>
      <c r="U2732" s="4" t="s">
        <v>6360</v>
      </c>
      <c r="V2732" s="4">
        <v>81814.14</v>
      </c>
      <c r="W2732" s="4">
        <v>12065.56</v>
      </c>
      <c r="X2732" s="4">
        <v>69748.58</v>
      </c>
      <c r="AC2732" s="3">
        <v>65123000</v>
      </c>
      <c r="AD2732" s="3" t="s">
        <v>5597</v>
      </c>
      <c r="AE2732" s="64" t="s">
        <v>7503</v>
      </c>
    </row>
    <row r="2733" spans="1:31" s="54" customFormat="1" x14ac:dyDescent="0.25">
      <c r="A2733" s="61" t="s">
        <v>1967</v>
      </c>
      <c r="B2733" s="3">
        <v>1105583</v>
      </c>
      <c r="C2733" s="3">
        <v>1</v>
      </c>
      <c r="D2733" s="62" t="s">
        <v>4163</v>
      </c>
      <c r="E2733" s="65">
        <v>27160379044</v>
      </c>
      <c r="F2733" s="63">
        <v>22847</v>
      </c>
      <c r="G2733" s="3"/>
      <c r="H2733" s="3"/>
      <c r="I2733" s="3">
        <v>45960060</v>
      </c>
      <c r="J2733" s="3" t="s">
        <v>5607</v>
      </c>
      <c r="K2733" s="64" t="s">
        <v>7489</v>
      </c>
      <c r="L2733" s="64"/>
      <c r="M2733" s="3" t="s">
        <v>5737</v>
      </c>
      <c r="N2733" s="3" t="s">
        <v>5738</v>
      </c>
      <c r="O2733" s="3" t="s">
        <v>8629</v>
      </c>
      <c r="P2733" s="3" t="s">
        <v>5783</v>
      </c>
      <c r="Q2733" s="3" t="s">
        <v>5803</v>
      </c>
      <c r="R2733" s="3" t="s">
        <v>5819</v>
      </c>
      <c r="S2733" s="3" t="s">
        <v>6296</v>
      </c>
      <c r="T2733" s="63">
        <v>39083</v>
      </c>
      <c r="U2733" s="4" t="s">
        <v>6360</v>
      </c>
      <c r="V2733" s="4">
        <v>93269.65</v>
      </c>
      <c r="W2733" s="4">
        <v>14478.85</v>
      </c>
      <c r="X2733" s="4">
        <v>78790.8</v>
      </c>
      <c r="AC2733" s="3">
        <v>45340000</v>
      </c>
      <c r="AD2733" s="3" t="s">
        <v>287</v>
      </c>
      <c r="AE2733" s="64" t="s">
        <v>7503</v>
      </c>
    </row>
    <row r="2734" spans="1:31" s="54" customFormat="1" x14ac:dyDescent="0.25">
      <c r="A2734" s="61" t="s">
        <v>1968</v>
      </c>
      <c r="B2734" s="3">
        <v>1105591</v>
      </c>
      <c r="C2734" s="3">
        <v>1</v>
      </c>
      <c r="D2734" s="62" t="s">
        <v>4164</v>
      </c>
      <c r="E2734" s="65">
        <v>27937225917</v>
      </c>
      <c r="F2734" s="63">
        <v>23654</v>
      </c>
      <c r="G2734" s="3"/>
      <c r="H2734" s="3"/>
      <c r="I2734" s="3">
        <v>45960060</v>
      </c>
      <c r="J2734" s="3" t="s">
        <v>5607</v>
      </c>
      <c r="K2734" s="64" t="s">
        <v>7489</v>
      </c>
      <c r="L2734" s="64"/>
      <c r="M2734" s="3" t="s">
        <v>5737</v>
      </c>
      <c r="N2734" s="3" t="s">
        <v>5738</v>
      </c>
      <c r="O2734" s="3" t="s">
        <v>8629</v>
      </c>
      <c r="P2734" s="3" t="s">
        <v>5783</v>
      </c>
      <c r="Q2734" s="3" t="s">
        <v>5803</v>
      </c>
      <c r="R2734" s="3" t="s">
        <v>5819</v>
      </c>
      <c r="S2734" s="3" t="s">
        <v>6284</v>
      </c>
      <c r="T2734" s="63">
        <v>39083</v>
      </c>
      <c r="U2734" s="4" t="s">
        <v>6360</v>
      </c>
      <c r="V2734" s="4">
        <v>92094.03</v>
      </c>
      <c r="W2734" s="4">
        <v>14478.85</v>
      </c>
      <c r="X2734" s="4">
        <v>77615.179999999993</v>
      </c>
      <c r="AC2734" s="3">
        <v>65123000</v>
      </c>
      <c r="AD2734" s="3" t="s">
        <v>5597</v>
      </c>
      <c r="AE2734" s="64" t="s">
        <v>7503</v>
      </c>
    </row>
    <row r="2735" spans="1:31" s="54" customFormat="1" x14ac:dyDescent="0.25">
      <c r="A2735" s="61" t="s">
        <v>1969</v>
      </c>
      <c r="B2735" s="3">
        <v>1106689</v>
      </c>
      <c r="C2735" s="3">
        <v>1</v>
      </c>
      <c r="D2735" s="62" t="s">
        <v>4165</v>
      </c>
      <c r="E2735" s="65">
        <v>20227648849</v>
      </c>
      <c r="F2735" s="63">
        <v>26405</v>
      </c>
      <c r="G2735" s="3"/>
      <c r="H2735" s="3"/>
      <c r="I2735" s="3">
        <v>45190010</v>
      </c>
      <c r="J2735" s="3" t="s">
        <v>5608</v>
      </c>
      <c r="K2735" s="64" t="s">
        <v>7497</v>
      </c>
      <c r="L2735" s="64"/>
      <c r="M2735" s="3" t="s">
        <v>5736</v>
      </c>
      <c r="N2735" s="3" t="s">
        <v>5738</v>
      </c>
      <c r="O2735" s="3" t="s">
        <v>8629</v>
      </c>
      <c r="P2735" s="3" t="s">
        <v>581</v>
      </c>
      <c r="Q2735" s="3" t="s">
        <v>5803</v>
      </c>
      <c r="R2735" s="3" t="s">
        <v>5819</v>
      </c>
      <c r="S2735" s="3" t="s">
        <v>6235</v>
      </c>
      <c r="T2735" s="63">
        <v>39264</v>
      </c>
      <c r="U2735" s="4" t="s">
        <v>6360</v>
      </c>
      <c r="V2735" s="4">
        <v>81814.14</v>
      </c>
      <c r="W2735" s="4">
        <v>12065.56</v>
      </c>
      <c r="X2735" s="4">
        <v>69748.58</v>
      </c>
      <c r="AC2735" s="3">
        <v>45340000</v>
      </c>
      <c r="AD2735" s="3" t="s">
        <v>287</v>
      </c>
      <c r="AE2735" s="64" t="s">
        <v>7503</v>
      </c>
    </row>
    <row r="2736" spans="1:31" s="54" customFormat="1" x14ac:dyDescent="0.25">
      <c r="A2736" s="61" t="s">
        <v>1970</v>
      </c>
      <c r="B2736" s="3">
        <v>1106837</v>
      </c>
      <c r="C2736" s="3">
        <v>1</v>
      </c>
      <c r="D2736" s="62" t="s">
        <v>4166</v>
      </c>
      <c r="E2736" s="65">
        <v>20077037951</v>
      </c>
      <c r="F2736" s="63">
        <v>18095</v>
      </c>
      <c r="G2736" s="3"/>
      <c r="H2736" s="3"/>
      <c r="I2736" s="3">
        <v>45620242</v>
      </c>
      <c r="J2736" s="3" t="s">
        <v>5676</v>
      </c>
      <c r="K2736" s="64" t="s">
        <v>7486</v>
      </c>
      <c r="L2736" s="64"/>
      <c r="M2736" s="3" t="s">
        <v>5736</v>
      </c>
      <c r="N2736" s="3" t="s">
        <v>5738</v>
      </c>
      <c r="O2736" s="3" t="s">
        <v>8629</v>
      </c>
      <c r="P2736" s="3" t="s">
        <v>5783</v>
      </c>
      <c r="Q2736" s="3" t="s">
        <v>5803</v>
      </c>
      <c r="R2736" s="3" t="s">
        <v>5819</v>
      </c>
      <c r="S2736" s="3" t="s">
        <v>6253</v>
      </c>
      <c r="T2736" s="63">
        <v>39326</v>
      </c>
      <c r="U2736" s="4" t="s">
        <v>6360</v>
      </c>
      <c r="V2736" s="4">
        <v>86293.49</v>
      </c>
      <c r="W2736" s="4">
        <v>14640.62</v>
      </c>
      <c r="X2736" s="4">
        <v>71652.87</v>
      </c>
      <c r="AC2736" s="3">
        <v>45340000</v>
      </c>
      <c r="AD2736" s="3" t="s">
        <v>287</v>
      </c>
      <c r="AE2736" s="64" t="s">
        <v>7503</v>
      </c>
    </row>
    <row r="2737" spans="1:31" s="54" customFormat="1" x14ac:dyDescent="0.25">
      <c r="A2737" s="61" t="s">
        <v>1971</v>
      </c>
      <c r="B2737" s="3">
        <v>1106851</v>
      </c>
      <c r="C2737" s="3">
        <v>1</v>
      </c>
      <c r="D2737" s="62" t="s">
        <v>4167</v>
      </c>
      <c r="E2737" s="65">
        <v>20080767723</v>
      </c>
      <c r="F2737" s="63">
        <v>18202</v>
      </c>
      <c r="G2737" s="3"/>
      <c r="H2737" s="3"/>
      <c r="I2737" s="3">
        <v>45190010</v>
      </c>
      <c r="J2737" s="3" t="s">
        <v>5608</v>
      </c>
      <c r="K2737" s="64" t="s">
        <v>7497</v>
      </c>
      <c r="L2737" s="64"/>
      <c r="M2737" s="3" t="s">
        <v>5736</v>
      </c>
      <c r="N2737" s="3" t="s">
        <v>5738</v>
      </c>
      <c r="O2737" s="3" t="s">
        <v>8629</v>
      </c>
      <c r="P2737" s="3" t="s">
        <v>533</v>
      </c>
      <c r="Q2737" s="3" t="s">
        <v>5803</v>
      </c>
      <c r="R2737" s="3" t="s">
        <v>5819</v>
      </c>
      <c r="S2737" s="3" t="s">
        <v>6248</v>
      </c>
      <c r="T2737" s="63">
        <v>39326</v>
      </c>
      <c r="U2737" s="4" t="s">
        <v>6360</v>
      </c>
      <c r="V2737" s="4">
        <v>98547.11</v>
      </c>
      <c r="W2737" s="4">
        <v>16934.43</v>
      </c>
      <c r="X2737" s="4">
        <v>81612.679999999993</v>
      </c>
      <c r="AC2737" s="3">
        <v>45340000</v>
      </c>
      <c r="AD2737" s="3" t="s">
        <v>287</v>
      </c>
      <c r="AE2737" s="64" t="s">
        <v>7503</v>
      </c>
    </row>
    <row r="2738" spans="1:31" s="54" customFormat="1" x14ac:dyDescent="0.25">
      <c r="A2738" s="61" t="s">
        <v>1972</v>
      </c>
      <c r="B2738" s="3">
        <v>1106863</v>
      </c>
      <c r="C2738" s="3">
        <v>1</v>
      </c>
      <c r="D2738" s="62" t="s">
        <v>4168</v>
      </c>
      <c r="E2738" s="65">
        <v>20083150573</v>
      </c>
      <c r="F2738" s="63">
        <v>18288</v>
      </c>
      <c r="G2738" s="3"/>
      <c r="H2738" s="3"/>
      <c r="I2738" s="3">
        <v>45660010</v>
      </c>
      <c r="J2738" s="3" t="s">
        <v>5603</v>
      </c>
      <c r="K2738" s="64" t="s">
        <v>7485</v>
      </c>
      <c r="L2738" s="64"/>
      <c r="M2738" s="3" t="s">
        <v>5736</v>
      </c>
      <c r="N2738" s="3" t="s">
        <v>5738</v>
      </c>
      <c r="O2738" s="3" t="s">
        <v>8629</v>
      </c>
      <c r="P2738" s="3" t="s">
        <v>108</v>
      </c>
      <c r="Q2738" s="3" t="s">
        <v>5803</v>
      </c>
      <c r="R2738" s="3" t="s">
        <v>5819</v>
      </c>
      <c r="S2738" s="3" t="s">
        <v>6287</v>
      </c>
      <c r="T2738" s="63">
        <v>39326</v>
      </c>
      <c r="U2738" s="4" t="s">
        <v>6360</v>
      </c>
      <c r="V2738" s="4">
        <v>83809.259999999995</v>
      </c>
      <c r="W2738" s="4">
        <v>14331.53</v>
      </c>
      <c r="X2738" s="4">
        <v>69477.73</v>
      </c>
      <c r="AC2738" s="3">
        <v>45340000</v>
      </c>
      <c r="AD2738" s="3" t="s">
        <v>287</v>
      </c>
      <c r="AE2738" s="64" t="s">
        <v>7503</v>
      </c>
    </row>
    <row r="2739" spans="1:31" s="54" customFormat="1" x14ac:dyDescent="0.25">
      <c r="A2739" s="61" t="s">
        <v>1973</v>
      </c>
      <c r="B2739" s="3">
        <v>1106939</v>
      </c>
      <c r="C2739" s="3">
        <v>1</v>
      </c>
      <c r="D2739" s="62" t="s">
        <v>4169</v>
      </c>
      <c r="E2739" s="65">
        <v>20108795582</v>
      </c>
      <c r="F2739" s="63">
        <v>19587</v>
      </c>
      <c r="G2739" s="3"/>
      <c r="H2739" s="3"/>
      <c r="I2739" s="3">
        <v>45620152</v>
      </c>
      <c r="J2739" s="3" t="s">
        <v>5627</v>
      </c>
      <c r="K2739" s="64" t="s">
        <v>7486</v>
      </c>
      <c r="L2739" s="64"/>
      <c r="M2739" s="3" t="s">
        <v>5736</v>
      </c>
      <c r="N2739" s="3" t="s">
        <v>5738</v>
      </c>
      <c r="O2739" s="3" t="s">
        <v>8629</v>
      </c>
      <c r="P2739" s="3" t="s">
        <v>5781</v>
      </c>
      <c r="Q2739" s="3" t="s">
        <v>5803</v>
      </c>
      <c r="R2739" s="3" t="s">
        <v>5819</v>
      </c>
      <c r="S2739" s="3" t="s">
        <v>6246</v>
      </c>
      <c r="T2739" s="63">
        <v>39326</v>
      </c>
      <c r="U2739" s="4" t="s">
        <v>6360</v>
      </c>
      <c r="V2739" s="4">
        <v>85048.31</v>
      </c>
      <c r="W2739" s="4">
        <v>14895.48</v>
      </c>
      <c r="X2739" s="4">
        <v>70152.83</v>
      </c>
      <c r="AC2739" s="3">
        <v>45340000</v>
      </c>
      <c r="AD2739" s="3" t="s">
        <v>287</v>
      </c>
      <c r="AE2739" s="64" t="s">
        <v>7503</v>
      </c>
    </row>
    <row r="2740" spans="1:31" s="54" customFormat="1" x14ac:dyDescent="0.25">
      <c r="A2740" s="61" t="s">
        <v>1974</v>
      </c>
      <c r="B2740" s="3">
        <v>1106941</v>
      </c>
      <c r="C2740" s="3">
        <v>1</v>
      </c>
      <c r="D2740" s="62" t="s">
        <v>4170</v>
      </c>
      <c r="E2740" s="65">
        <v>20108944405</v>
      </c>
      <c r="F2740" s="63">
        <v>19621</v>
      </c>
      <c r="G2740" s="3"/>
      <c r="H2740" s="3"/>
      <c r="I2740" s="3">
        <v>45170500</v>
      </c>
      <c r="J2740" s="3" t="s">
        <v>5615</v>
      </c>
      <c r="K2740" s="64" t="s">
        <v>7501</v>
      </c>
      <c r="L2740" s="64"/>
      <c r="M2740" s="3" t="s">
        <v>5736</v>
      </c>
      <c r="N2740" s="3" t="s">
        <v>5738</v>
      </c>
      <c r="O2740" s="3" t="s">
        <v>8629</v>
      </c>
      <c r="P2740" s="3" t="s">
        <v>546</v>
      </c>
      <c r="Q2740" s="3" t="s">
        <v>5803</v>
      </c>
      <c r="R2740" s="3" t="s">
        <v>5819</v>
      </c>
      <c r="S2740" s="3" t="s">
        <v>6230</v>
      </c>
      <c r="T2740" s="63">
        <v>39326</v>
      </c>
      <c r="U2740" s="4" t="s">
        <v>6360</v>
      </c>
      <c r="V2740" s="4">
        <v>118516.07</v>
      </c>
      <c r="W2740" s="4">
        <v>118516.07</v>
      </c>
      <c r="X2740" s="4">
        <v>0</v>
      </c>
      <c r="AC2740" s="3">
        <v>65123000</v>
      </c>
      <c r="AD2740" s="3" t="s">
        <v>5597</v>
      </c>
      <c r="AE2740" s="64" t="s">
        <v>7503</v>
      </c>
    </row>
    <row r="2741" spans="1:31" s="54" customFormat="1" x14ac:dyDescent="0.25">
      <c r="A2741" s="61" t="s">
        <v>1975</v>
      </c>
      <c r="B2741" s="3">
        <v>1106942</v>
      </c>
      <c r="C2741" s="3">
        <v>1</v>
      </c>
      <c r="D2741" s="62" t="s">
        <v>4171</v>
      </c>
      <c r="E2741" s="65">
        <v>20109242951</v>
      </c>
      <c r="F2741" s="63">
        <v>19599</v>
      </c>
      <c r="G2741" s="3"/>
      <c r="H2741" s="3"/>
      <c r="I2741" s="3">
        <v>20930000</v>
      </c>
      <c r="J2741" s="3" t="s">
        <v>297</v>
      </c>
      <c r="K2741" s="64" t="s">
        <v>7484</v>
      </c>
      <c r="L2741" s="64"/>
      <c r="M2741" s="3" t="s">
        <v>5736</v>
      </c>
      <c r="N2741" s="3" t="s">
        <v>5738</v>
      </c>
      <c r="O2741" s="3" t="s">
        <v>8629</v>
      </c>
      <c r="P2741" s="3" t="s">
        <v>5790</v>
      </c>
      <c r="Q2741" s="3" t="s">
        <v>5803</v>
      </c>
      <c r="R2741" s="3" t="s">
        <v>5819</v>
      </c>
      <c r="S2741" s="3" t="s">
        <v>6329</v>
      </c>
      <c r="T2741" s="63">
        <v>39326</v>
      </c>
      <c r="U2741" s="4" t="s">
        <v>6360</v>
      </c>
      <c r="V2741" s="4">
        <v>84088.72</v>
      </c>
      <c r="W2741" s="4">
        <v>14857.74</v>
      </c>
      <c r="X2741" s="4">
        <v>69230.98</v>
      </c>
      <c r="AC2741" s="3">
        <v>45340000</v>
      </c>
      <c r="AD2741" s="3" t="s">
        <v>287</v>
      </c>
      <c r="AE2741" s="64" t="s">
        <v>7503</v>
      </c>
    </row>
    <row r="2742" spans="1:31" s="54" customFormat="1" x14ac:dyDescent="0.25">
      <c r="A2742" s="61" t="s">
        <v>1976</v>
      </c>
      <c r="B2742" s="3">
        <v>1106951</v>
      </c>
      <c r="C2742" s="3">
        <v>1</v>
      </c>
      <c r="D2742" s="62" t="s">
        <v>4172</v>
      </c>
      <c r="E2742" s="65">
        <v>20110970391</v>
      </c>
      <c r="F2742" s="63">
        <v>19660</v>
      </c>
      <c r="G2742" s="3"/>
      <c r="H2742" s="3"/>
      <c r="I2742" s="3">
        <v>45170500</v>
      </c>
      <c r="J2742" s="3" t="s">
        <v>5615</v>
      </c>
      <c r="K2742" s="64" t="s">
        <v>7501</v>
      </c>
      <c r="L2742" s="64"/>
      <c r="M2742" s="3" t="s">
        <v>5736</v>
      </c>
      <c r="N2742" s="3" t="s">
        <v>5738</v>
      </c>
      <c r="O2742" s="3" t="s">
        <v>8629</v>
      </c>
      <c r="P2742" s="3" t="s">
        <v>5781</v>
      </c>
      <c r="Q2742" s="3" t="s">
        <v>5803</v>
      </c>
      <c r="R2742" s="3" t="s">
        <v>5819</v>
      </c>
      <c r="S2742" s="3" t="s">
        <v>6233</v>
      </c>
      <c r="T2742" s="63">
        <v>39326</v>
      </c>
      <c r="U2742" s="4" t="s">
        <v>6360</v>
      </c>
      <c r="V2742" s="4">
        <v>85630.98</v>
      </c>
      <c r="W2742" s="4">
        <v>15082</v>
      </c>
      <c r="X2742" s="4">
        <v>70548.98</v>
      </c>
      <c r="AC2742" s="3">
        <v>65123000</v>
      </c>
      <c r="AD2742" s="3" t="s">
        <v>5597</v>
      </c>
      <c r="AE2742" s="64" t="s">
        <v>7503</v>
      </c>
    </row>
    <row r="2743" spans="1:31" s="67" customFormat="1" x14ac:dyDescent="0.25">
      <c r="A2743" s="61" t="s">
        <v>1977</v>
      </c>
      <c r="B2743" s="3">
        <v>1106956</v>
      </c>
      <c r="C2743" s="3">
        <v>1</v>
      </c>
      <c r="D2743" s="62" t="s">
        <v>4173</v>
      </c>
      <c r="E2743" s="65">
        <v>20111765457</v>
      </c>
      <c r="F2743" s="63">
        <v>19872</v>
      </c>
      <c r="G2743" s="3"/>
      <c r="H2743" s="3"/>
      <c r="I2743" s="3">
        <v>45600010</v>
      </c>
      <c r="J2743" s="3" t="s">
        <v>5638</v>
      </c>
      <c r="K2743" s="64" t="s">
        <v>7497</v>
      </c>
      <c r="L2743" s="64"/>
      <c r="M2743" s="3" t="s">
        <v>5736</v>
      </c>
      <c r="N2743" s="3" t="s">
        <v>5738</v>
      </c>
      <c r="O2743" s="3" t="s">
        <v>8629</v>
      </c>
      <c r="P2743" s="3" t="s">
        <v>546</v>
      </c>
      <c r="Q2743" s="3" t="s">
        <v>5803</v>
      </c>
      <c r="R2743" s="3" t="s">
        <v>5819</v>
      </c>
      <c r="S2743" s="3" t="s">
        <v>6330</v>
      </c>
      <c r="T2743" s="63">
        <v>39326</v>
      </c>
      <c r="U2743" s="4" t="s">
        <v>6360</v>
      </c>
      <c r="V2743" s="4">
        <v>82188.479999999996</v>
      </c>
      <c r="W2743" s="4">
        <v>14010.14</v>
      </c>
      <c r="X2743" s="4">
        <v>68178.34</v>
      </c>
      <c r="AC2743" s="3">
        <v>45340110</v>
      </c>
      <c r="AD2743" s="3" t="s">
        <v>5720</v>
      </c>
      <c r="AE2743" s="64" t="s">
        <v>7503</v>
      </c>
    </row>
    <row r="2744" spans="1:31" s="67" customFormat="1" x14ac:dyDescent="0.25">
      <c r="A2744" s="61" t="s">
        <v>1978</v>
      </c>
      <c r="B2744" s="3">
        <v>1106967</v>
      </c>
      <c r="C2744" s="3">
        <v>1</v>
      </c>
      <c r="D2744" s="62" t="s">
        <v>4174</v>
      </c>
      <c r="E2744" s="65">
        <v>20113631423</v>
      </c>
      <c r="F2744" s="63">
        <v>20439</v>
      </c>
      <c r="G2744" s="3"/>
      <c r="H2744" s="3"/>
      <c r="I2744" s="3">
        <v>45170500</v>
      </c>
      <c r="J2744" s="3" t="s">
        <v>5615</v>
      </c>
      <c r="K2744" s="64" t="s">
        <v>7501</v>
      </c>
      <c r="L2744" s="64"/>
      <c r="M2744" s="3" t="s">
        <v>5736</v>
      </c>
      <c r="N2744" s="3" t="s">
        <v>5738</v>
      </c>
      <c r="O2744" s="3" t="s">
        <v>8629</v>
      </c>
      <c r="P2744" s="3" t="s">
        <v>5754</v>
      </c>
      <c r="Q2744" s="3" t="s">
        <v>5803</v>
      </c>
      <c r="R2744" s="3" t="s">
        <v>5819</v>
      </c>
      <c r="S2744" s="3" t="s">
        <v>6315</v>
      </c>
      <c r="T2744" s="63">
        <v>39326</v>
      </c>
      <c r="U2744" s="4" t="s">
        <v>6360</v>
      </c>
      <c r="V2744" s="4">
        <v>99494.58</v>
      </c>
      <c r="W2744" s="4">
        <v>18681.72</v>
      </c>
      <c r="X2744" s="4">
        <v>80812.86</v>
      </c>
      <c r="AC2744" s="3">
        <v>65123000</v>
      </c>
      <c r="AD2744" s="3" t="s">
        <v>5597</v>
      </c>
      <c r="AE2744" s="64" t="s">
        <v>7503</v>
      </c>
    </row>
    <row r="2745" spans="1:31" s="67" customFormat="1" x14ac:dyDescent="0.25">
      <c r="A2745" s="61" t="s">
        <v>1979</v>
      </c>
      <c r="B2745" s="3">
        <v>1106982</v>
      </c>
      <c r="C2745" s="3">
        <v>1</v>
      </c>
      <c r="D2745" s="62" t="s">
        <v>4175</v>
      </c>
      <c r="E2745" s="65">
        <v>20115943821</v>
      </c>
      <c r="F2745" s="63">
        <v>20156</v>
      </c>
      <c r="G2745" s="3"/>
      <c r="H2745" s="3"/>
      <c r="I2745" s="3">
        <v>45170500</v>
      </c>
      <c r="J2745" s="3" t="s">
        <v>5615</v>
      </c>
      <c r="K2745" s="64" t="s">
        <v>7501</v>
      </c>
      <c r="L2745" s="64"/>
      <c r="M2745" s="3" t="s">
        <v>5736</v>
      </c>
      <c r="N2745" s="3" t="s">
        <v>5738</v>
      </c>
      <c r="O2745" s="3" t="s">
        <v>8629</v>
      </c>
      <c r="P2745" s="3" t="s">
        <v>546</v>
      </c>
      <c r="Q2745" s="3" t="s">
        <v>5803</v>
      </c>
      <c r="R2745" s="3" t="s">
        <v>5819</v>
      </c>
      <c r="S2745" s="3" t="s">
        <v>6230</v>
      </c>
      <c r="T2745" s="63">
        <v>39326</v>
      </c>
      <c r="U2745" s="4" t="s">
        <v>6360</v>
      </c>
      <c r="V2745" s="4">
        <v>81355.48</v>
      </c>
      <c r="W2745" s="4">
        <v>12065.56</v>
      </c>
      <c r="X2745" s="4">
        <v>69289.919999999998</v>
      </c>
      <c r="AC2745" s="3">
        <v>45010700</v>
      </c>
      <c r="AD2745" s="3" t="s">
        <v>288</v>
      </c>
      <c r="AE2745" s="64" t="s">
        <v>8628</v>
      </c>
    </row>
    <row r="2746" spans="1:31" s="67" customFormat="1" x14ac:dyDescent="0.25">
      <c r="A2746" s="61" t="s">
        <v>1980</v>
      </c>
      <c r="B2746" s="3">
        <v>1106996</v>
      </c>
      <c r="C2746" s="3">
        <v>1</v>
      </c>
      <c r="D2746" s="62" t="s">
        <v>4176</v>
      </c>
      <c r="E2746" s="65">
        <v>20119563608</v>
      </c>
      <c r="F2746" s="63">
        <v>20512</v>
      </c>
      <c r="G2746" s="3"/>
      <c r="H2746" s="3"/>
      <c r="I2746" s="3">
        <v>45960000</v>
      </c>
      <c r="J2746" s="3" t="s">
        <v>5612</v>
      </c>
      <c r="K2746" s="64" t="s">
        <v>7489</v>
      </c>
      <c r="L2746" s="64"/>
      <c r="M2746" s="3" t="s">
        <v>5736</v>
      </c>
      <c r="N2746" s="3" t="s">
        <v>5738</v>
      </c>
      <c r="O2746" s="3" t="s">
        <v>8629</v>
      </c>
      <c r="P2746" s="3" t="s">
        <v>5782</v>
      </c>
      <c r="Q2746" s="3" t="s">
        <v>5803</v>
      </c>
      <c r="R2746" s="3" t="s">
        <v>5819</v>
      </c>
      <c r="S2746" s="3" t="s">
        <v>6253</v>
      </c>
      <c r="T2746" s="63">
        <v>39326</v>
      </c>
      <c r="U2746" s="4" t="s">
        <v>6360</v>
      </c>
      <c r="V2746" s="4">
        <v>88298.57</v>
      </c>
      <c r="W2746" s="4">
        <v>13624.48</v>
      </c>
      <c r="X2746" s="4">
        <v>74674.09</v>
      </c>
      <c r="AC2746" s="3">
        <v>45010700</v>
      </c>
      <c r="AD2746" s="3" t="s">
        <v>288</v>
      </c>
      <c r="AE2746" s="64" t="s">
        <v>8628</v>
      </c>
    </row>
    <row r="2747" spans="1:31" s="67" customFormat="1" x14ac:dyDescent="0.25">
      <c r="A2747" s="61" t="s">
        <v>1981</v>
      </c>
      <c r="B2747" s="3">
        <v>1107026</v>
      </c>
      <c r="C2747" s="3">
        <v>1</v>
      </c>
      <c r="D2747" s="62" t="s">
        <v>4177</v>
      </c>
      <c r="E2747" s="65">
        <v>20122766676</v>
      </c>
      <c r="F2747" s="63">
        <v>21375</v>
      </c>
      <c r="G2747" s="3"/>
      <c r="H2747" s="3"/>
      <c r="I2747" s="3">
        <v>45630010</v>
      </c>
      <c r="J2747" s="3" t="s">
        <v>5625</v>
      </c>
      <c r="K2747" s="64" t="s">
        <v>7491</v>
      </c>
      <c r="L2747" s="64"/>
      <c r="M2747" s="3" t="s">
        <v>5736</v>
      </c>
      <c r="N2747" s="3" t="s">
        <v>5738</v>
      </c>
      <c r="O2747" s="3" t="s">
        <v>8629</v>
      </c>
      <c r="P2747" s="3" t="s">
        <v>5782</v>
      </c>
      <c r="Q2747" s="3" t="s">
        <v>5803</v>
      </c>
      <c r="R2747" s="3" t="s">
        <v>5819</v>
      </c>
      <c r="S2747" s="3" t="s">
        <v>6259</v>
      </c>
      <c r="T2747" s="63">
        <v>39326</v>
      </c>
      <c r="U2747" s="4" t="s">
        <v>6360</v>
      </c>
      <c r="V2747" s="4">
        <v>82278.570000000007</v>
      </c>
      <c r="W2747" s="4">
        <v>14061.18</v>
      </c>
      <c r="X2747" s="4">
        <v>68217.39</v>
      </c>
    </row>
    <row r="2748" spans="1:31" s="67" customFormat="1" x14ac:dyDescent="0.25">
      <c r="A2748" s="61" t="s">
        <v>1982</v>
      </c>
      <c r="B2748" s="3">
        <v>1107034</v>
      </c>
      <c r="C2748" s="3">
        <v>1</v>
      </c>
      <c r="D2748" s="62" t="s">
        <v>4178</v>
      </c>
      <c r="E2748" s="65">
        <v>20124038295</v>
      </c>
      <c r="F2748" s="63">
        <v>21349</v>
      </c>
      <c r="G2748" s="3"/>
      <c r="H2748" s="3"/>
      <c r="I2748" s="3">
        <v>45630020</v>
      </c>
      <c r="J2748" s="3" t="s">
        <v>5616</v>
      </c>
      <c r="K2748" s="64" t="s">
        <v>7491</v>
      </c>
      <c r="L2748" s="64"/>
      <c r="M2748" s="3" t="s">
        <v>5736</v>
      </c>
      <c r="N2748" s="3" t="s">
        <v>5738</v>
      </c>
      <c r="O2748" s="3" t="s">
        <v>8629</v>
      </c>
      <c r="P2748" s="3" t="s">
        <v>694</v>
      </c>
      <c r="Q2748" s="3" t="s">
        <v>5803</v>
      </c>
      <c r="R2748" s="3" t="s">
        <v>5819</v>
      </c>
      <c r="S2748" s="3" t="s">
        <v>6249</v>
      </c>
      <c r="T2748" s="63">
        <v>39326</v>
      </c>
      <c r="U2748" s="4" t="s">
        <v>6360</v>
      </c>
      <c r="V2748" s="4">
        <v>93452.61</v>
      </c>
      <c r="W2748" s="4">
        <v>16034.67</v>
      </c>
      <c r="X2748" s="4">
        <v>77417.94</v>
      </c>
    </row>
    <row r="2749" spans="1:31" s="67" customFormat="1" x14ac:dyDescent="0.25">
      <c r="A2749" s="61" t="s">
        <v>1983</v>
      </c>
      <c r="B2749" s="3">
        <v>1107061</v>
      </c>
      <c r="C2749" s="3">
        <v>1</v>
      </c>
      <c r="D2749" s="62" t="s">
        <v>4179</v>
      </c>
      <c r="E2749" s="65">
        <v>20128568477</v>
      </c>
      <c r="F2749" s="63">
        <v>21548</v>
      </c>
      <c r="G2749" s="3"/>
      <c r="H2749" s="3"/>
      <c r="I2749" s="3">
        <v>45620122</v>
      </c>
      <c r="J2749" s="3" t="s">
        <v>5627</v>
      </c>
      <c r="K2749" s="64" t="s">
        <v>7486</v>
      </c>
      <c r="L2749" s="64"/>
      <c r="M2749" s="3" t="s">
        <v>5736</v>
      </c>
      <c r="N2749" s="3" t="s">
        <v>5738</v>
      </c>
      <c r="O2749" s="3" t="s">
        <v>8629</v>
      </c>
      <c r="P2749" s="3" t="s">
        <v>5782</v>
      </c>
      <c r="Q2749" s="3" t="s">
        <v>5803</v>
      </c>
      <c r="R2749" s="3" t="s">
        <v>5819</v>
      </c>
      <c r="S2749" s="3" t="s">
        <v>6278</v>
      </c>
      <c r="T2749" s="63">
        <v>39326</v>
      </c>
      <c r="U2749" s="4" t="s">
        <v>6360</v>
      </c>
      <c r="V2749" s="4">
        <v>82278.570000000007</v>
      </c>
      <c r="W2749" s="4">
        <v>12208.02</v>
      </c>
      <c r="X2749" s="4">
        <v>70070.55</v>
      </c>
    </row>
    <row r="2750" spans="1:31" s="67" customFormat="1" x14ac:dyDescent="0.25">
      <c r="A2750" s="61" t="s">
        <v>1984</v>
      </c>
      <c r="B2750" s="3">
        <v>1107065</v>
      </c>
      <c r="C2750" s="3">
        <v>1</v>
      </c>
      <c r="D2750" s="62" t="s">
        <v>4180</v>
      </c>
      <c r="E2750" s="65">
        <v>20129544393</v>
      </c>
      <c r="F2750" s="63">
        <v>21552</v>
      </c>
      <c r="G2750" s="3"/>
      <c r="H2750" s="3"/>
      <c r="I2750" s="3">
        <v>45190010</v>
      </c>
      <c r="J2750" s="3" t="s">
        <v>5608</v>
      </c>
      <c r="K2750" s="64" t="s">
        <v>7497</v>
      </c>
      <c r="L2750" s="64"/>
      <c r="M2750" s="3" t="s">
        <v>5736</v>
      </c>
      <c r="N2750" s="3" t="s">
        <v>5738</v>
      </c>
      <c r="O2750" s="3" t="s">
        <v>8629</v>
      </c>
      <c r="P2750" s="3" t="s">
        <v>694</v>
      </c>
      <c r="Q2750" s="3" t="s">
        <v>5803</v>
      </c>
      <c r="R2750" s="3" t="s">
        <v>5819</v>
      </c>
      <c r="S2750" s="3" t="s">
        <v>6273</v>
      </c>
      <c r="T2750" s="63">
        <v>39326</v>
      </c>
      <c r="U2750" s="4" t="s">
        <v>6360</v>
      </c>
      <c r="V2750" s="4">
        <v>94650.93</v>
      </c>
      <c r="W2750" s="4">
        <v>14229.73</v>
      </c>
      <c r="X2750" s="4">
        <v>80421.2</v>
      </c>
    </row>
    <row r="2751" spans="1:31" s="67" customFormat="1" x14ac:dyDescent="0.25">
      <c r="A2751" s="61" t="s">
        <v>1985</v>
      </c>
      <c r="B2751" s="3">
        <v>1107076</v>
      </c>
      <c r="C2751" s="3">
        <v>1</v>
      </c>
      <c r="D2751" s="62" t="s">
        <v>4181</v>
      </c>
      <c r="E2751" s="65">
        <v>20131332670</v>
      </c>
      <c r="F2751" s="63">
        <v>21670</v>
      </c>
      <c r="G2751" s="3"/>
      <c r="H2751" s="3"/>
      <c r="I2751" s="3">
        <v>45170500</v>
      </c>
      <c r="J2751" s="3" t="s">
        <v>5615</v>
      </c>
      <c r="K2751" s="64" t="s">
        <v>7501</v>
      </c>
      <c r="L2751" s="64"/>
      <c r="M2751" s="3" t="s">
        <v>5736</v>
      </c>
      <c r="N2751" s="3" t="s">
        <v>5738</v>
      </c>
      <c r="O2751" s="3" t="s">
        <v>8629</v>
      </c>
      <c r="P2751" s="3" t="s">
        <v>546</v>
      </c>
      <c r="Q2751" s="3" t="s">
        <v>5803</v>
      </c>
      <c r="R2751" s="3" t="s">
        <v>5819</v>
      </c>
      <c r="S2751" s="3" t="s">
        <v>6230</v>
      </c>
      <c r="T2751" s="63">
        <v>39326</v>
      </c>
      <c r="U2751" s="4" t="s">
        <v>6360</v>
      </c>
      <c r="V2751" s="4">
        <v>82716.73</v>
      </c>
      <c r="W2751" s="4">
        <v>13898.14</v>
      </c>
      <c r="X2751" s="4">
        <v>68818.59</v>
      </c>
    </row>
    <row r="2752" spans="1:31" s="67" customFormat="1" x14ac:dyDescent="0.25">
      <c r="A2752" s="61" t="s">
        <v>1986</v>
      </c>
      <c r="B2752" s="3">
        <v>1107090</v>
      </c>
      <c r="C2752" s="3">
        <v>1</v>
      </c>
      <c r="D2752" s="62" t="s">
        <v>4182</v>
      </c>
      <c r="E2752" s="65">
        <v>20133697552</v>
      </c>
      <c r="F2752" s="63">
        <v>20979</v>
      </c>
      <c r="G2752" s="3"/>
      <c r="H2752" s="3"/>
      <c r="I2752" s="3">
        <v>45170500</v>
      </c>
      <c r="J2752" s="3" t="s">
        <v>5615</v>
      </c>
      <c r="K2752" s="64" t="s">
        <v>7501</v>
      </c>
      <c r="L2752" s="64"/>
      <c r="M2752" s="3" t="s">
        <v>5736</v>
      </c>
      <c r="N2752" s="3" t="s">
        <v>5738</v>
      </c>
      <c r="O2752" s="3" t="s">
        <v>8629</v>
      </c>
      <c r="P2752" s="3" t="s">
        <v>105</v>
      </c>
      <c r="Q2752" s="3" t="s">
        <v>5803</v>
      </c>
      <c r="R2752" s="3" t="s">
        <v>5819</v>
      </c>
      <c r="S2752" s="3" t="s">
        <v>6250</v>
      </c>
      <c r="T2752" s="63">
        <v>39326</v>
      </c>
      <c r="U2752" s="4" t="s">
        <v>6360</v>
      </c>
      <c r="V2752" s="4">
        <v>100049.08</v>
      </c>
      <c r="W2752" s="4">
        <v>18451.560000000001</v>
      </c>
      <c r="X2752" s="4">
        <v>81597.52</v>
      </c>
    </row>
    <row r="2753" spans="1:24" s="67" customFormat="1" x14ac:dyDescent="0.25">
      <c r="A2753" s="61" t="s">
        <v>1987</v>
      </c>
      <c r="B2753" s="3">
        <v>1107091</v>
      </c>
      <c r="C2753" s="3">
        <v>1</v>
      </c>
      <c r="D2753" s="62" t="s">
        <v>4183</v>
      </c>
      <c r="E2753" s="65">
        <v>20133853562</v>
      </c>
      <c r="F2753" s="63">
        <v>21048</v>
      </c>
      <c r="G2753" s="3"/>
      <c r="H2753" s="3"/>
      <c r="I2753" s="3">
        <v>45960000</v>
      </c>
      <c r="J2753" s="3" t="s">
        <v>5612</v>
      </c>
      <c r="K2753" s="64" t="s">
        <v>7489</v>
      </c>
      <c r="L2753" s="64"/>
      <c r="M2753" s="3" t="s">
        <v>5736</v>
      </c>
      <c r="N2753" s="3" t="s">
        <v>5738</v>
      </c>
      <c r="O2753" s="3" t="s">
        <v>8629</v>
      </c>
      <c r="P2753" s="3" t="s">
        <v>5783</v>
      </c>
      <c r="Q2753" s="3" t="s">
        <v>5803</v>
      </c>
      <c r="R2753" s="3" t="s">
        <v>5819</v>
      </c>
      <c r="S2753" s="3" t="s">
        <v>6253</v>
      </c>
      <c r="T2753" s="63">
        <v>39326</v>
      </c>
      <c r="U2753" s="4" t="s">
        <v>6360</v>
      </c>
      <c r="V2753" s="4">
        <v>89515.22</v>
      </c>
      <c r="W2753" s="4">
        <v>15339.27</v>
      </c>
      <c r="X2753" s="4">
        <v>74175.95</v>
      </c>
    </row>
    <row r="2754" spans="1:24" s="67" customFormat="1" x14ac:dyDescent="0.25">
      <c r="A2754" s="61" t="s">
        <v>760</v>
      </c>
      <c r="B2754" s="3">
        <v>1107097</v>
      </c>
      <c r="C2754" s="3">
        <v>1</v>
      </c>
      <c r="D2754" s="62" t="s">
        <v>759</v>
      </c>
      <c r="E2754" s="65">
        <v>20134300036</v>
      </c>
      <c r="F2754" s="63">
        <v>20992</v>
      </c>
      <c r="G2754" s="3"/>
      <c r="H2754" s="3"/>
      <c r="I2754" s="3">
        <v>45170500</v>
      </c>
      <c r="J2754" s="3" t="s">
        <v>5615</v>
      </c>
      <c r="K2754" s="64" t="s">
        <v>7501</v>
      </c>
      <c r="L2754" s="64"/>
      <c r="M2754" s="3" t="s">
        <v>5736</v>
      </c>
      <c r="N2754" s="3" t="s">
        <v>5738</v>
      </c>
      <c r="O2754" s="3" t="s">
        <v>8629</v>
      </c>
      <c r="P2754" s="3" t="s">
        <v>361</v>
      </c>
      <c r="Q2754" s="3" t="s">
        <v>5803</v>
      </c>
      <c r="R2754" s="3" t="s">
        <v>5819</v>
      </c>
      <c r="S2754" s="3" t="s">
        <v>6256</v>
      </c>
      <c r="T2754" s="63">
        <v>39326</v>
      </c>
      <c r="U2754" s="4" t="s">
        <v>6360</v>
      </c>
      <c r="V2754" s="4">
        <v>97295.15</v>
      </c>
      <c r="W2754" s="4">
        <v>16751.41</v>
      </c>
      <c r="X2754" s="4">
        <v>80543.740000000005</v>
      </c>
    </row>
    <row r="2755" spans="1:24" s="67" customFormat="1" x14ac:dyDescent="0.25">
      <c r="A2755" s="61" t="s">
        <v>1988</v>
      </c>
      <c r="B2755" s="3">
        <v>1107140</v>
      </c>
      <c r="C2755" s="3">
        <v>1</v>
      </c>
      <c r="D2755" s="62" t="s">
        <v>4184</v>
      </c>
      <c r="E2755" s="65">
        <v>20141210905</v>
      </c>
      <c r="F2755" s="63">
        <v>22029</v>
      </c>
      <c r="G2755" s="3"/>
      <c r="H2755" s="3"/>
      <c r="I2755" s="3">
        <v>45010141</v>
      </c>
      <c r="J2755" s="3" t="s">
        <v>5656</v>
      </c>
      <c r="K2755" s="64" t="s">
        <v>7499</v>
      </c>
      <c r="L2755" s="64"/>
      <c r="M2755" s="3" t="s">
        <v>5736</v>
      </c>
      <c r="N2755" s="3" t="s">
        <v>5738</v>
      </c>
      <c r="O2755" s="3" t="s">
        <v>8629</v>
      </c>
      <c r="P2755" s="3" t="s">
        <v>5782</v>
      </c>
      <c r="Q2755" s="3" t="s">
        <v>5803</v>
      </c>
      <c r="R2755" s="3" t="s">
        <v>5819</v>
      </c>
      <c r="S2755" s="3" t="s">
        <v>6259</v>
      </c>
      <c r="T2755" s="63">
        <v>39326</v>
      </c>
      <c r="U2755" s="4" t="s">
        <v>6360</v>
      </c>
      <c r="V2755" s="4">
        <v>83111.570000000007</v>
      </c>
      <c r="W2755" s="4">
        <v>14061.18</v>
      </c>
      <c r="X2755" s="4">
        <v>69050.39</v>
      </c>
    </row>
    <row r="2756" spans="1:24" s="67" customFormat="1" x14ac:dyDescent="0.25">
      <c r="A2756" s="61" t="s">
        <v>1989</v>
      </c>
      <c r="B2756" s="3">
        <v>1107147</v>
      </c>
      <c r="C2756" s="3">
        <v>1</v>
      </c>
      <c r="D2756" s="62" t="s">
        <v>4185</v>
      </c>
      <c r="E2756" s="65">
        <v>20142135729</v>
      </c>
      <c r="F2756" s="63">
        <v>22172</v>
      </c>
      <c r="G2756" s="3"/>
      <c r="H2756" s="3"/>
      <c r="I2756" s="3">
        <v>45630010</v>
      </c>
      <c r="J2756" s="3" t="s">
        <v>5625</v>
      </c>
      <c r="K2756" s="64" t="s">
        <v>7491</v>
      </c>
      <c r="L2756" s="64"/>
      <c r="M2756" s="3" t="s">
        <v>5736</v>
      </c>
      <c r="N2756" s="3" t="s">
        <v>5738</v>
      </c>
      <c r="O2756" s="3" t="s">
        <v>8629</v>
      </c>
      <c r="P2756" s="3" t="s">
        <v>5783</v>
      </c>
      <c r="Q2756" s="3" t="s">
        <v>5803</v>
      </c>
      <c r="R2756" s="3" t="s">
        <v>5819</v>
      </c>
      <c r="S2756" s="3" t="s">
        <v>6257</v>
      </c>
      <c r="T2756" s="63">
        <v>39326</v>
      </c>
      <c r="U2756" s="4" t="s">
        <v>6360</v>
      </c>
      <c r="V2756" s="4">
        <v>90663.49</v>
      </c>
      <c r="W2756" s="4">
        <v>15670.81</v>
      </c>
      <c r="X2756" s="4">
        <v>74992.679999999993</v>
      </c>
    </row>
    <row r="2757" spans="1:24" s="67" customFormat="1" x14ac:dyDescent="0.25">
      <c r="A2757" s="61" t="s">
        <v>1294</v>
      </c>
      <c r="B2757" s="3">
        <v>1107159</v>
      </c>
      <c r="C2757" s="3">
        <v>1</v>
      </c>
      <c r="D2757" s="62" t="s">
        <v>4186</v>
      </c>
      <c r="E2757" s="65">
        <v>20144310218</v>
      </c>
      <c r="F2757" s="63">
        <v>22318</v>
      </c>
      <c r="G2757" s="3"/>
      <c r="H2757" s="3"/>
      <c r="I2757" s="3">
        <v>45620257</v>
      </c>
      <c r="J2757" s="3" t="s">
        <v>5687</v>
      </c>
      <c r="K2757" s="64" t="s">
        <v>7486</v>
      </c>
      <c r="L2757" s="64"/>
      <c r="M2757" s="3" t="s">
        <v>5736</v>
      </c>
      <c r="N2757" s="3" t="s">
        <v>5738</v>
      </c>
      <c r="O2757" s="3" t="s">
        <v>8629</v>
      </c>
      <c r="P2757" s="3" t="s">
        <v>5782</v>
      </c>
      <c r="Q2757" s="3" t="s">
        <v>5803</v>
      </c>
      <c r="R2757" s="3" t="s">
        <v>5819</v>
      </c>
      <c r="S2757" s="3" t="s">
        <v>6253</v>
      </c>
      <c r="T2757" s="63">
        <v>39326</v>
      </c>
      <c r="U2757" s="4" t="s">
        <v>6360</v>
      </c>
      <c r="V2757" s="4">
        <v>96510.3</v>
      </c>
      <c r="W2757" s="4">
        <v>16452.439999999999</v>
      </c>
      <c r="X2757" s="4">
        <v>80057.86</v>
      </c>
    </row>
    <row r="2758" spans="1:24" s="67" customFormat="1" x14ac:dyDescent="0.25">
      <c r="A2758" s="61" t="s">
        <v>1990</v>
      </c>
      <c r="B2758" s="3">
        <v>1107167</v>
      </c>
      <c r="C2758" s="3">
        <v>1</v>
      </c>
      <c r="D2758" s="62" t="s">
        <v>4187</v>
      </c>
      <c r="E2758" s="65">
        <v>20145637121</v>
      </c>
      <c r="F2758" s="63">
        <v>22374</v>
      </c>
      <c r="G2758" s="3"/>
      <c r="H2758" s="3"/>
      <c r="I2758" s="3">
        <v>20930000</v>
      </c>
      <c r="J2758" s="3" t="s">
        <v>297</v>
      </c>
      <c r="K2758" s="64" t="s">
        <v>7484</v>
      </c>
      <c r="L2758" s="64"/>
      <c r="M2758" s="3" t="s">
        <v>5736</v>
      </c>
      <c r="N2758" s="3" t="s">
        <v>5738</v>
      </c>
      <c r="O2758" s="3" t="s">
        <v>8629</v>
      </c>
      <c r="P2758" s="3" t="s">
        <v>100</v>
      </c>
      <c r="Q2758" s="3" t="s">
        <v>5803</v>
      </c>
      <c r="R2758" s="3" t="s">
        <v>5819</v>
      </c>
      <c r="S2758" s="3" t="s">
        <v>6331</v>
      </c>
      <c r="T2758" s="63">
        <v>39326</v>
      </c>
      <c r="U2758" s="4" t="s">
        <v>6360</v>
      </c>
      <c r="V2758" s="4">
        <v>80288.37</v>
      </c>
      <c r="W2758" s="4">
        <v>13562.56</v>
      </c>
      <c r="X2758" s="4">
        <v>66725.81</v>
      </c>
    </row>
    <row r="2759" spans="1:24" s="67" customFormat="1" x14ac:dyDescent="0.25">
      <c r="A2759" s="61" t="s">
        <v>1991</v>
      </c>
      <c r="B2759" s="3">
        <v>1107175</v>
      </c>
      <c r="C2759" s="3">
        <v>1</v>
      </c>
      <c r="D2759" s="62" t="s">
        <v>4188</v>
      </c>
      <c r="E2759" s="65">
        <v>20147279273</v>
      </c>
      <c r="F2759" s="63">
        <v>22647</v>
      </c>
      <c r="G2759" s="3"/>
      <c r="H2759" s="3"/>
      <c r="I2759" s="3">
        <v>45340100</v>
      </c>
      <c r="J2759" s="3" t="s">
        <v>303</v>
      </c>
      <c r="K2759" s="64" t="s">
        <v>7497</v>
      </c>
      <c r="L2759" s="64"/>
      <c r="M2759" s="3" t="s">
        <v>5736</v>
      </c>
      <c r="N2759" s="3" t="s">
        <v>5738</v>
      </c>
      <c r="O2759" s="3" t="s">
        <v>8629</v>
      </c>
      <c r="P2759" s="3" t="s">
        <v>105</v>
      </c>
      <c r="Q2759" s="3" t="s">
        <v>5803</v>
      </c>
      <c r="R2759" s="3" t="s">
        <v>5819</v>
      </c>
      <c r="S2759" s="3" t="s">
        <v>6281</v>
      </c>
      <c r="T2759" s="63">
        <v>36952</v>
      </c>
      <c r="U2759" s="4" t="s">
        <v>6360</v>
      </c>
      <c r="V2759" s="4">
        <v>89950.86</v>
      </c>
      <c r="W2759" s="4">
        <v>15403.14</v>
      </c>
      <c r="X2759" s="4">
        <v>74547.72</v>
      </c>
    </row>
    <row r="2760" spans="1:24" s="67" customFormat="1" x14ac:dyDescent="0.25">
      <c r="A2760" s="61" t="s">
        <v>1992</v>
      </c>
      <c r="B2760" s="3">
        <v>1107190</v>
      </c>
      <c r="C2760" s="3">
        <v>1</v>
      </c>
      <c r="D2760" s="62" t="s">
        <v>4189</v>
      </c>
      <c r="E2760" s="65">
        <v>20149324640</v>
      </c>
      <c r="F2760" s="63">
        <v>22878</v>
      </c>
      <c r="G2760" s="3"/>
      <c r="H2760" s="3"/>
      <c r="I2760" s="3">
        <v>45620242</v>
      </c>
      <c r="J2760" s="3" t="s">
        <v>5676</v>
      </c>
      <c r="K2760" s="64" t="s">
        <v>7486</v>
      </c>
      <c r="L2760" s="64"/>
      <c r="M2760" s="3" t="s">
        <v>5736</v>
      </c>
      <c r="N2760" s="3" t="s">
        <v>5738</v>
      </c>
      <c r="O2760" s="3" t="s">
        <v>8629</v>
      </c>
      <c r="P2760" s="3" t="s">
        <v>5783</v>
      </c>
      <c r="Q2760" s="3" t="s">
        <v>5803</v>
      </c>
      <c r="R2760" s="3" t="s">
        <v>5819</v>
      </c>
      <c r="S2760" s="3" t="s">
        <v>6253</v>
      </c>
      <c r="T2760" s="63">
        <v>39326</v>
      </c>
      <c r="U2760" s="4" t="s">
        <v>6360</v>
      </c>
      <c r="V2760" s="4">
        <v>89346.49</v>
      </c>
      <c r="W2760" s="4">
        <v>16638.48</v>
      </c>
      <c r="X2760" s="4">
        <v>72708.009999999995</v>
      </c>
    </row>
    <row r="2761" spans="1:24" s="67" customFormat="1" x14ac:dyDescent="0.25">
      <c r="A2761" s="61" t="s">
        <v>1993</v>
      </c>
      <c r="B2761" s="3">
        <v>1107200</v>
      </c>
      <c r="C2761" s="3">
        <v>1</v>
      </c>
      <c r="D2761" s="62" t="s">
        <v>4190</v>
      </c>
      <c r="E2761" s="65">
        <v>20160373920</v>
      </c>
      <c r="F2761" s="63">
        <v>22846</v>
      </c>
      <c r="G2761" s="3"/>
      <c r="H2761" s="3"/>
      <c r="I2761" s="3">
        <v>45170500</v>
      </c>
      <c r="J2761" s="3" t="s">
        <v>5615</v>
      </c>
      <c r="K2761" s="64" t="s">
        <v>7501</v>
      </c>
      <c r="L2761" s="64"/>
      <c r="M2761" s="3" t="s">
        <v>5736</v>
      </c>
      <c r="N2761" s="3" t="s">
        <v>5738</v>
      </c>
      <c r="O2761" s="3" t="s">
        <v>8629</v>
      </c>
      <c r="P2761" s="3" t="s">
        <v>5791</v>
      </c>
      <c r="Q2761" s="3" t="s">
        <v>5803</v>
      </c>
      <c r="R2761" s="3" t="s">
        <v>5819</v>
      </c>
      <c r="S2761" s="3" t="s">
        <v>6287</v>
      </c>
      <c r="T2761" s="63">
        <v>39326</v>
      </c>
      <c r="U2761" s="4" t="s">
        <v>6360</v>
      </c>
      <c r="V2761" s="4">
        <v>81468.639999999999</v>
      </c>
      <c r="W2761" s="4">
        <v>13918.12</v>
      </c>
      <c r="X2761" s="4">
        <v>67550.52</v>
      </c>
    </row>
    <row r="2762" spans="1:24" s="67" customFormat="1" x14ac:dyDescent="0.25">
      <c r="A2762" s="61" t="s">
        <v>1994</v>
      </c>
      <c r="B2762" s="3">
        <v>1107208</v>
      </c>
      <c r="C2762" s="3">
        <v>1</v>
      </c>
      <c r="D2762" s="62" t="s">
        <v>4191</v>
      </c>
      <c r="E2762" s="65">
        <v>20161127370</v>
      </c>
      <c r="F2762" s="63">
        <v>22926</v>
      </c>
      <c r="G2762" s="3"/>
      <c r="H2762" s="3"/>
      <c r="I2762" s="3">
        <v>45630010</v>
      </c>
      <c r="J2762" s="3" t="s">
        <v>5625</v>
      </c>
      <c r="K2762" s="64" t="s">
        <v>7491</v>
      </c>
      <c r="L2762" s="64"/>
      <c r="M2762" s="3" t="s">
        <v>5736</v>
      </c>
      <c r="N2762" s="3" t="s">
        <v>5738</v>
      </c>
      <c r="O2762" s="3" t="s">
        <v>8629</v>
      </c>
      <c r="P2762" s="3" t="s">
        <v>5782</v>
      </c>
      <c r="Q2762" s="3" t="s">
        <v>5803</v>
      </c>
      <c r="R2762" s="3" t="s">
        <v>5819</v>
      </c>
      <c r="S2762" s="3" t="s">
        <v>6275</v>
      </c>
      <c r="T2762" s="63">
        <v>39326</v>
      </c>
      <c r="U2762" s="4" t="s">
        <v>6360</v>
      </c>
      <c r="V2762" s="4">
        <v>82278.570000000007</v>
      </c>
      <c r="W2762" s="4">
        <v>24459.47</v>
      </c>
      <c r="X2762" s="4">
        <v>57819.1</v>
      </c>
    </row>
    <row r="2763" spans="1:24" s="67" customFormat="1" x14ac:dyDescent="0.25">
      <c r="A2763" s="61" t="s">
        <v>1995</v>
      </c>
      <c r="B2763" s="3">
        <v>1107209</v>
      </c>
      <c r="C2763" s="3">
        <v>1</v>
      </c>
      <c r="D2763" s="62" t="s">
        <v>4192</v>
      </c>
      <c r="E2763" s="65">
        <v>20161146537</v>
      </c>
      <c r="F2763" s="63">
        <v>22998</v>
      </c>
      <c r="G2763" s="3"/>
      <c r="H2763" s="3"/>
      <c r="I2763" s="3">
        <v>45620245</v>
      </c>
      <c r="J2763" s="3" t="s">
        <v>5688</v>
      </c>
      <c r="K2763" s="64" t="s">
        <v>7486</v>
      </c>
      <c r="L2763" s="64"/>
      <c r="M2763" s="3" t="s">
        <v>5736</v>
      </c>
      <c r="N2763" s="3" t="s">
        <v>5738</v>
      </c>
      <c r="O2763" s="3" t="s">
        <v>8629</v>
      </c>
      <c r="P2763" s="3" t="s">
        <v>394</v>
      </c>
      <c r="Q2763" s="3" t="s">
        <v>5803</v>
      </c>
      <c r="R2763" s="3" t="s">
        <v>5819</v>
      </c>
      <c r="S2763" s="3" t="s">
        <v>6280</v>
      </c>
      <c r="T2763" s="63">
        <v>39326</v>
      </c>
      <c r="U2763" s="4" t="s">
        <v>6360</v>
      </c>
      <c r="V2763" s="4">
        <v>127499.82</v>
      </c>
      <c r="W2763" s="4">
        <v>23208.5</v>
      </c>
      <c r="X2763" s="4">
        <v>104291.32</v>
      </c>
    </row>
    <row r="2764" spans="1:24" s="67" customFormat="1" x14ac:dyDescent="0.25">
      <c r="A2764" s="61" t="s">
        <v>1996</v>
      </c>
      <c r="B2764" s="3">
        <v>1107211</v>
      </c>
      <c r="C2764" s="3">
        <v>1</v>
      </c>
      <c r="D2764" s="62" t="s">
        <v>4193</v>
      </c>
      <c r="E2764" s="65">
        <v>20161316572</v>
      </c>
      <c r="F2764" s="63">
        <v>23085</v>
      </c>
      <c r="G2764" s="3"/>
      <c r="H2764" s="3"/>
      <c r="I2764" s="3">
        <v>45620242</v>
      </c>
      <c r="J2764" s="3" t="s">
        <v>5676</v>
      </c>
      <c r="K2764" s="64" t="s">
        <v>7486</v>
      </c>
      <c r="L2764" s="64"/>
      <c r="M2764" s="3" t="s">
        <v>5736</v>
      </c>
      <c r="N2764" s="3" t="s">
        <v>5738</v>
      </c>
      <c r="O2764" s="3" t="s">
        <v>8629</v>
      </c>
      <c r="P2764" s="3" t="s">
        <v>5783</v>
      </c>
      <c r="Q2764" s="3" t="s">
        <v>5803</v>
      </c>
      <c r="R2764" s="3" t="s">
        <v>5819</v>
      </c>
      <c r="S2764" s="3" t="s">
        <v>6253</v>
      </c>
      <c r="T2764" s="63">
        <v>39326</v>
      </c>
      <c r="U2764" s="4" t="s">
        <v>6360</v>
      </c>
      <c r="V2764" s="4">
        <v>84643.49</v>
      </c>
      <c r="W2764" s="4">
        <v>14478.85</v>
      </c>
      <c r="X2764" s="4">
        <v>70164.639999999999</v>
      </c>
    </row>
    <row r="2765" spans="1:24" s="67" customFormat="1" x14ac:dyDescent="0.25">
      <c r="A2765" s="61" t="s">
        <v>1997</v>
      </c>
      <c r="B2765" s="3">
        <v>1107212</v>
      </c>
      <c r="C2765" s="3">
        <v>1</v>
      </c>
      <c r="D2765" s="62" t="s">
        <v>4194</v>
      </c>
      <c r="E2765" s="65">
        <v>20161377660</v>
      </c>
      <c r="F2765" s="63">
        <v>23007</v>
      </c>
      <c r="G2765" s="3"/>
      <c r="H2765" s="3"/>
      <c r="I2765" s="3">
        <v>45630010</v>
      </c>
      <c r="J2765" s="3" t="s">
        <v>5625</v>
      </c>
      <c r="K2765" s="64" t="s">
        <v>7491</v>
      </c>
      <c r="L2765" s="64"/>
      <c r="M2765" s="3" t="s">
        <v>5736</v>
      </c>
      <c r="N2765" s="3" t="s">
        <v>5738</v>
      </c>
      <c r="O2765" s="3" t="s">
        <v>8629</v>
      </c>
      <c r="P2765" s="3" t="s">
        <v>5783</v>
      </c>
      <c r="Q2765" s="3" t="s">
        <v>5803</v>
      </c>
      <c r="R2765" s="3" t="s">
        <v>5819</v>
      </c>
      <c r="S2765" s="3" t="s">
        <v>6257</v>
      </c>
      <c r="T2765" s="63">
        <v>39326</v>
      </c>
      <c r="U2765" s="4" t="s">
        <v>6360</v>
      </c>
      <c r="V2765" s="4">
        <v>84643.49</v>
      </c>
      <c r="W2765" s="4">
        <v>12572.95</v>
      </c>
      <c r="X2765" s="4">
        <v>72070.539999999994</v>
      </c>
    </row>
    <row r="2766" spans="1:24" s="67" customFormat="1" x14ac:dyDescent="0.25">
      <c r="A2766" s="61" t="s">
        <v>1998</v>
      </c>
      <c r="B2766" s="3">
        <v>1107213</v>
      </c>
      <c r="C2766" s="3">
        <v>1</v>
      </c>
      <c r="D2766" s="62" t="s">
        <v>4195</v>
      </c>
      <c r="E2766" s="65">
        <v>20161613895</v>
      </c>
      <c r="F2766" s="63">
        <v>23123</v>
      </c>
      <c r="G2766" s="3"/>
      <c r="H2766" s="3"/>
      <c r="I2766" s="3">
        <v>45010070</v>
      </c>
      <c r="J2766" s="3" t="s">
        <v>5613</v>
      </c>
      <c r="K2766" s="64" t="s">
        <v>7498</v>
      </c>
      <c r="L2766" s="64"/>
      <c r="M2766" s="3" t="s">
        <v>5736</v>
      </c>
      <c r="N2766" s="3" t="s">
        <v>5738</v>
      </c>
      <c r="O2766" s="3" t="s">
        <v>8629</v>
      </c>
      <c r="P2766" s="3" t="s">
        <v>417</v>
      </c>
      <c r="Q2766" s="3" t="s">
        <v>5803</v>
      </c>
      <c r="R2766" s="3" t="s">
        <v>5819</v>
      </c>
      <c r="S2766" s="3" t="s">
        <v>6251</v>
      </c>
      <c r="T2766" s="63">
        <v>39326</v>
      </c>
      <c r="U2766" s="4" t="s">
        <v>6360</v>
      </c>
      <c r="V2766" s="4">
        <v>86482.93</v>
      </c>
      <c r="W2766" s="4">
        <v>17071.689999999999</v>
      </c>
      <c r="X2766" s="4">
        <v>69411.240000000005</v>
      </c>
    </row>
    <row r="2767" spans="1:24" s="67" customFormat="1" x14ac:dyDescent="0.25">
      <c r="A2767" s="61" t="s">
        <v>1999</v>
      </c>
      <c r="B2767" s="3">
        <v>1107279</v>
      </c>
      <c r="C2767" s="3">
        <v>1</v>
      </c>
      <c r="D2767" s="62" t="s">
        <v>4196</v>
      </c>
      <c r="E2767" s="65">
        <v>20172859438</v>
      </c>
      <c r="F2767" s="63">
        <v>23824</v>
      </c>
      <c r="G2767" s="3"/>
      <c r="H2767" s="3"/>
      <c r="I2767" s="3">
        <v>45170500</v>
      </c>
      <c r="J2767" s="3" t="s">
        <v>5615</v>
      </c>
      <c r="K2767" s="64" t="s">
        <v>7501</v>
      </c>
      <c r="L2767" s="64"/>
      <c r="M2767" s="3" t="s">
        <v>5736</v>
      </c>
      <c r="N2767" s="3" t="s">
        <v>5738</v>
      </c>
      <c r="O2767" s="3" t="s">
        <v>8629</v>
      </c>
      <c r="P2767" s="3" t="s">
        <v>546</v>
      </c>
      <c r="Q2767" s="3" t="s">
        <v>5803</v>
      </c>
      <c r="R2767" s="3" t="s">
        <v>5819</v>
      </c>
      <c r="S2767" s="3" t="s">
        <v>6230</v>
      </c>
      <c r="T2767" s="63">
        <v>39326</v>
      </c>
      <c r="U2767" s="4" t="s">
        <v>6360</v>
      </c>
      <c r="V2767" s="4">
        <v>82188.479999999996</v>
      </c>
      <c r="W2767" s="4">
        <v>12065.56</v>
      </c>
      <c r="X2767" s="4">
        <v>70122.92</v>
      </c>
    </row>
    <row r="2768" spans="1:24" s="67" customFormat="1" x14ac:dyDescent="0.25">
      <c r="A2768" s="61" t="s">
        <v>762</v>
      </c>
      <c r="B2768" s="3">
        <v>1107289</v>
      </c>
      <c r="C2768" s="3">
        <v>1</v>
      </c>
      <c r="D2768" s="62" t="s">
        <v>761</v>
      </c>
      <c r="E2768" s="65">
        <v>20174959731</v>
      </c>
      <c r="F2768" s="63">
        <v>23909</v>
      </c>
      <c r="G2768" s="3"/>
      <c r="H2768" s="3"/>
      <c r="I2768" s="3">
        <v>45600020</v>
      </c>
      <c r="J2768" s="3" t="s">
        <v>5666</v>
      </c>
      <c r="K2768" s="64" t="s">
        <v>7497</v>
      </c>
      <c r="L2768" s="64"/>
      <c r="M2768" s="3" t="s">
        <v>5736</v>
      </c>
      <c r="N2768" s="3" t="s">
        <v>5738</v>
      </c>
      <c r="O2768" s="3" t="s">
        <v>8629</v>
      </c>
      <c r="P2768" s="3" t="s">
        <v>108</v>
      </c>
      <c r="Q2768" s="3" t="s">
        <v>5803</v>
      </c>
      <c r="R2768" s="3" t="s">
        <v>5819</v>
      </c>
      <c r="S2768" s="3" t="s">
        <v>6287</v>
      </c>
      <c r="T2768" s="63">
        <v>39326</v>
      </c>
      <c r="U2768" s="4" t="s">
        <v>6360</v>
      </c>
      <c r="V2768" s="4">
        <v>96594.86</v>
      </c>
      <c r="W2768" s="4">
        <v>16387.310000000001</v>
      </c>
      <c r="X2768" s="4">
        <v>80207.55</v>
      </c>
    </row>
    <row r="2769" spans="1:24" s="67" customFormat="1" x14ac:dyDescent="0.25">
      <c r="A2769" s="61" t="s">
        <v>2000</v>
      </c>
      <c r="B2769" s="3">
        <v>1107305</v>
      </c>
      <c r="C2769" s="3">
        <v>1</v>
      </c>
      <c r="D2769" s="62" t="s">
        <v>4197</v>
      </c>
      <c r="E2769" s="65">
        <v>20177439615</v>
      </c>
      <c r="F2769" s="63">
        <v>24090</v>
      </c>
      <c r="G2769" s="3"/>
      <c r="H2769" s="3"/>
      <c r="I2769" s="3">
        <v>45630010</v>
      </c>
      <c r="J2769" s="3" t="s">
        <v>5625</v>
      </c>
      <c r="K2769" s="64" t="s">
        <v>7491</v>
      </c>
      <c r="L2769" s="64"/>
      <c r="M2769" s="3" t="s">
        <v>5736</v>
      </c>
      <c r="N2769" s="3" t="s">
        <v>5738</v>
      </c>
      <c r="O2769" s="3" t="s">
        <v>8629</v>
      </c>
      <c r="P2769" s="3" t="s">
        <v>5783</v>
      </c>
      <c r="Q2769" s="3" t="s">
        <v>5803</v>
      </c>
      <c r="R2769" s="3" t="s">
        <v>5819</v>
      </c>
      <c r="S2769" s="3" t="s">
        <v>6257</v>
      </c>
      <c r="T2769" s="63">
        <v>39326</v>
      </c>
      <c r="U2769" s="4" t="s">
        <v>6360</v>
      </c>
      <c r="V2769" s="4">
        <v>101597.24</v>
      </c>
      <c r="W2769" s="4">
        <v>46906.31</v>
      </c>
      <c r="X2769" s="4">
        <v>54690.93</v>
      </c>
    </row>
    <row r="2770" spans="1:24" s="67" customFormat="1" x14ac:dyDescent="0.25">
      <c r="A2770" s="61" t="s">
        <v>2001</v>
      </c>
      <c r="B2770" s="3">
        <v>1107311</v>
      </c>
      <c r="C2770" s="3">
        <v>1</v>
      </c>
      <c r="D2770" s="62" t="s">
        <v>4198</v>
      </c>
      <c r="E2770" s="65">
        <v>20177855082</v>
      </c>
      <c r="F2770" s="63">
        <v>24312</v>
      </c>
      <c r="G2770" s="3"/>
      <c r="H2770" s="3"/>
      <c r="I2770" s="3">
        <v>45960040</v>
      </c>
      <c r="J2770" s="3" t="s">
        <v>5596</v>
      </c>
      <c r="K2770" s="64" t="s">
        <v>7489</v>
      </c>
      <c r="L2770" s="64"/>
      <c r="M2770" s="3" t="s">
        <v>5736</v>
      </c>
      <c r="N2770" s="3" t="s">
        <v>5738</v>
      </c>
      <c r="O2770" s="3" t="s">
        <v>8629</v>
      </c>
      <c r="P2770" s="3" t="s">
        <v>117</v>
      </c>
      <c r="Q2770" s="3" t="s">
        <v>5803</v>
      </c>
      <c r="R2770" s="3" t="s">
        <v>5819</v>
      </c>
      <c r="S2770" s="3" t="s">
        <v>6274</v>
      </c>
      <c r="T2770" s="63">
        <v>39326</v>
      </c>
      <c r="U2770" s="4" t="s">
        <v>6360</v>
      </c>
      <c r="V2770" s="4">
        <v>101549.21</v>
      </c>
      <c r="W2770" s="4">
        <v>15989.37</v>
      </c>
      <c r="X2770" s="4">
        <v>85559.84</v>
      </c>
    </row>
    <row r="2771" spans="1:24" s="67" customFormat="1" x14ac:dyDescent="0.25">
      <c r="A2771" s="61" t="s">
        <v>2002</v>
      </c>
      <c r="B2771" s="3">
        <v>1107317</v>
      </c>
      <c r="C2771" s="3">
        <v>1</v>
      </c>
      <c r="D2771" s="62" t="s">
        <v>4199</v>
      </c>
      <c r="E2771" s="65">
        <v>20178385608</v>
      </c>
      <c r="F2771" s="63">
        <v>24309</v>
      </c>
      <c r="G2771" s="3"/>
      <c r="H2771" s="3"/>
      <c r="I2771" s="3">
        <v>45340000</v>
      </c>
      <c r="J2771" s="3" t="s">
        <v>287</v>
      </c>
      <c r="K2771" s="64" t="s">
        <v>7503</v>
      </c>
      <c r="L2771" s="64"/>
      <c r="M2771" s="3" t="s">
        <v>5736</v>
      </c>
      <c r="N2771" s="3" t="s">
        <v>5738</v>
      </c>
      <c r="O2771" s="3" t="s">
        <v>8629</v>
      </c>
      <c r="P2771" s="3" t="s">
        <v>105</v>
      </c>
      <c r="Q2771" s="3" t="s">
        <v>5803</v>
      </c>
      <c r="R2771" s="3" t="s">
        <v>5819</v>
      </c>
      <c r="S2771" s="3" t="s">
        <v>6256</v>
      </c>
      <c r="T2771" s="63">
        <v>39326</v>
      </c>
      <c r="U2771" s="4" t="s">
        <v>6360</v>
      </c>
      <c r="V2771" s="4">
        <v>92389.01</v>
      </c>
      <c r="W2771" s="4">
        <v>14739.6</v>
      </c>
      <c r="X2771" s="4">
        <v>77649.41</v>
      </c>
    </row>
    <row r="2772" spans="1:24" s="67" customFormat="1" x14ac:dyDescent="0.25">
      <c r="A2772" s="61" t="s">
        <v>2003</v>
      </c>
      <c r="B2772" s="3">
        <v>1107326</v>
      </c>
      <c r="C2772" s="3">
        <v>1</v>
      </c>
      <c r="D2772" s="62" t="s">
        <v>4200</v>
      </c>
      <c r="E2772" s="65">
        <v>20179025370</v>
      </c>
      <c r="F2772" s="63">
        <v>24386</v>
      </c>
      <c r="G2772" s="3"/>
      <c r="H2772" s="3"/>
      <c r="I2772" s="3">
        <v>45620000</v>
      </c>
      <c r="J2772" s="3" t="s">
        <v>5648</v>
      </c>
      <c r="K2772" s="64" t="s">
        <v>7486</v>
      </c>
      <c r="L2772" s="64"/>
      <c r="M2772" s="3" t="s">
        <v>5736</v>
      </c>
      <c r="N2772" s="3" t="s">
        <v>5738</v>
      </c>
      <c r="O2772" s="3" t="s">
        <v>8629</v>
      </c>
      <c r="P2772" s="3" t="s">
        <v>5782</v>
      </c>
      <c r="Q2772" s="3" t="s">
        <v>5803</v>
      </c>
      <c r="R2772" s="3" t="s">
        <v>5819</v>
      </c>
      <c r="S2772" s="3" t="s">
        <v>6253</v>
      </c>
      <c r="T2772" s="63">
        <v>39326</v>
      </c>
      <c r="U2772" s="4" t="s">
        <v>6360</v>
      </c>
      <c r="V2772" s="4">
        <v>82278.570000000007</v>
      </c>
      <c r="W2772" s="4">
        <v>14061.18</v>
      </c>
      <c r="X2772" s="4">
        <v>68217.39</v>
      </c>
    </row>
    <row r="2773" spans="1:24" s="67" customFormat="1" x14ac:dyDescent="0.25">
      <c r="A2773" s="61" t="s">
        <v>2004</v>
      </c>
      <c r="B2773" s="3">
        <v>1107335</v>
      </c>
      <c r="C2773" s="3">
        <v>1</v>
      </c>
      <c r="D2773" s="62" t="s">
        <v>4201</v>
      </c>
      <c r="E2773" s="65">
        <v>20179889375</v>
      </c>
      <c r="F2773" s="63">
        <v>24258</v>
      </c>
      <c r="G2773" s="3"/>
      <c r="H2773" s="3"/>
      <c r="I2773" s="3">
        <v>45620242</v>
      </c>
      <c r="J2773" s="3" t="s">
        <v>5676</v>
      </c>
      <c r="K2773" s="64" t="s">
        <v>7486</v>
      </c>
      <c r="L2773" s="64"/>
      <c r="M2773" s="3" t="s">
        <v>5736</v>
      </c>
      <c r="N2773" s="3" t="s">
        <v>5738</v>
      </c>
      <c r="O2773" s="3" t="s">
        <v>8629</v>
      </c>
      <c r="P2773" s="3" t="s">
        <v>5783</v>
      </c>
      <c r="Q2773" s="3" t="s">
        <v>5803</v>
      </c>
      <c r="R2773" s="3" t="s">
        <v>5819</v>
      </c>
      <c r="S2773" s="3" t="s">
        <v>6253</v>
      </c>
      <c r="T2773" s="63">
        <v>39326</v>
      </c>
      <c r="U2773" s="4" t="s">
        <v>6360</v>
      </c>
      <c r="V2773" s="4">
        <v>85476.49</v>
      </c>
      <c r="W2773" s="4">
        <v>15472.22</v>
      </c>
      <c r="X2773" s="4">
        <v>70004.27</v>
      </c>
    </row>
    <row r="2774" spans="1:24" s="67" customFormat="1" x14ac:dyDescent="0.25">
      <c r="A2774" s="61" t="s">
        <v>2005</v>
      </c>
      <c r="B2774" s="3">
        <v>1107372</v>
      </c>
      <c r="C2774" s="3">
        <v>1</v>
      </c>
      <c r="D2774" s="62" t="s">
        <v>4202</v>
      </c>
      <c r="E2774" s="65">
        <v>20182994910</v>
      </c>
      <c r="F2774" s="63">
        <v>24467</v>
      </c>
      <c r="G2774" s="3"/>
      <c r="H2774" s="3"/>
      <c r="I2774" s="3">
        <v>45170500</v>
      </c>
      <c r="J2774" s="3" t="s">
        <v>5615</v>
      </c>
      <c r="K2774" s="64" t="s">
        <v>7501</v>
      </c>
      <c r="L2774" s="64"/>
      <c r="M2774" s="3" t="s">
        <v>5736</v>
      </c>
      <c r="N2774" s="3" t="s">
        <v>5738</v>
      </c>
      <c r="O2774" s="3" t="s">
        <v>8629</v>
      </c>
      <c r="P2774" s="3" t="s">
        <v>105</v>
      </c>
      <c r="Q2774" s="3" t="s">
        <v>5803</v>
      </c>
      <c r="R2774" s="3" t="s">
        <v>5819</v>
      </c>
      <c r="S2774" s="3" t="s">
        <v>6256</v>
      </c>
      <c r="T2774" s="63">
        <v>39326</v>
      </c>
      <c r="U2774" s="4" t="s">
        <v>6360</v>
      </c>
      <c r="V2774" s="4">
        <v>88949.01</v>
      </c>
      <c r="W2774" s="4">
        <v>14144.48</v>
      </c>
      <c r="X2774" s="4">
        <v>74804.53</v>
      </c>
    </row>
    <row r="2775" spans="1:24" s="67" customFormat="1" x14ac:dyDescent="0.25">
      <c r="A2775" s="61" t="s">
        <v>2006</v>
      </c>
      <c r="B2775" s="3">
        <v>1107408</v>
      </c>
      <c r="C2775" s="3">
        <v>1</v>
      </c>
      <c r="D2775" s="62" t="s">
        <v>4203</v>
      </c>
      <c r="E2775" s="65">
        <v>20187778272</v>
      </c>
      <c r="F2775" s="63">
        <v>23262</v>
      </c>
      <c r="G2775" s="3"/>
      <c r="H2775" s="3"/>
      <c r="I2775" s="3">
        <v>45960000</v>
      </c>
      <c r="J2775" s="3" t="s">
        <v>5612</v>
      </c>
      <c r="K2775" s="64" t="s">
        <v>7489</v>
      </c>
      <c r="L2775" s="64"/>
      <c r="M2775" s="3" t="s">
        <v>5736</v>
      </c>
      <c r="N2775" s="3" t="s">
        <v>5738</v>
      </c>
      <c r="O2775" s="3" t="s">
        <v>8629</v>
      </c>
      <c r="P2775" s="3" t="s">
        <v>5783</v>
      </c>
      <c r="Q2775" s="3" t="s">
        <v>5803</v>
      </c>
      <c r="R2775" s="3" t="s">
        <v>5819</v>
      </c>
      <c r="S2775" s="3" t="s">
        <v>6253</v>
      </c>
      <c r="T2775" s="63">
        <v>39326</v>
      </c>
      <c r="U2775" s="4" t="s">
        <v>6360</v>
      </c>
      <c r="V2775" s="4">
        <v>90663.49</v>
      </c>
      <c r="W2775" s="4">
        <v>15670.81</v>
      </c>
      <c r="X2775" s="4">
        <v>74992.679999999993</v>
      </c>
    </row>
    <row r="2776" spans="1:24" s="67" customFormat="1" x14ac:dyDescent="0.25">
      <c r="A2776" s="61" t="s">
        <v>2007</v>
      </c>
      <c r="B2776" s="3">
        <v>1107500</v>
      </c>
      <c r="C2776" s="3">
        <v>1</v>
      </c>
      <c r="D2776" s="62" t="s">
        <v>4204</v>
      </c>
      <c r="E2776" s="65">
        <v>20210953702</v>
      </c>
      <c r="F2776" s="63">
        <v>25523</v>
      </c>
      <c r="G2776" s="3"/>
      <c r="H2776" s="3"/>
      <c r="I2776" s="3">
        <v>45620161</v>
      </c>
      <c r="J2776" s="3" t="s">
        <v>5624</v>
      </c>
      <c r="K2776" s="64" t="s">
        <v>7486</v>
      </c>
      <c r="L2776" s="64"/>
      <c r="M2776" s="3" t="s">
        <v>5736</v>
      </c>
      <c r="N2776" s="3" t="s">
        <v>5738</v>
      </c>
      <c r="O2776" s="3" t="s">
        <v>8629</v>
      </c>
      <c r="P2776" s="3" t="s">
        <v>417</v>
      </c>
      <c r="Q2776" s="3" t="s">
        <v>5803</v>
      </c>
      <c r="R2776" s="3" t="s">
        <v>5819</v>
      </c>
      <c r="S2776" s="3" t="s">
        <v>6251</v>
      </c>
      <c r="T2776" s="63">
        <v>39326</v>
      </c>
      <c r="U2776" s="4" t="s">
        <v>6360</v>
      </c>
      <c r="V2776" s="4">
        <v>89949.93</v>
      </c>
      <c r="W2776" s="4">
        <v>36020.92</v>
      </c>
      <c r="X2776" s="4">
        <v>53929.01</v>
      </c>
    </row>
    <row r="2777" spans="1:24" s="67" customFormat="1" x14ac:dyDescent="0.25">
      <c r="A2777" s="61" t="s">
        <v>764</v>
      </c>
      <c r="B2777" s="3">
        <v>1107523</v>
      </c>
      <c r="C2777" s="3">
        <v>1</v>
      </c>
      <c r="D2777" s="62" t="s">
        <v>763</v>
      </c>
      <c r="E2777" s="65">
        <v>20214852951</v>
      </c>
      <c r="F2777" s="63">
        <v>25586</v>
      </c>
      <c r="G2777" s="3"/>
      <c r="H2777" s="3"/>
      <c r="I2777" s="3">
        <v>45620230</v>
      </c>
      <c r="J2777" s="3" t="s">
        <v>5689</v>
      </c>
      <c r="K2777" s="64" t="s">
        <v>7486</v>
      </c>
      <c r="L2777" s="64"/>
      <c r="M2777" s="3" t="s">
        <v>5736</v>
      </c>
      <c r="N2777" s="3" t="s">
        <v>5738</v>
      </c>
      <c r="O2777" s="3" t="s">
        <v>8629</v>
      </c>
      <c r="P2777" s="3" t="s">
        <v>394</v>
      </c>
      <c r="Q2777" s="3" t="s">
        <v>5803</v>
      </c>
      <c r="R2777" s="3" t="s">
        <v>5819</v>
      </c>
      <c r="S2777" s="3" t="s">
        <v>6244</v>
      </c>
      <c r="T2777" s="63">
        <v>39326</v>
      </c>
      <c r="U2777" s="4" t="s">
        <v>6360</v>
      </c>
      <c r="V2777" s="4">
        <v>119884.65</v>
      </c>
      <c r="W2777" s="4">
        <v>17846.849999999999</v>
      </c>
      <c r="X2777" s="4">
        <v>102037.8</v>
      </c>
    </row>
    <row r="2778" spans="1:24" s="67" customFormat="1" x14ac:dyDescent="0.25">
      <c r="A2778" s="61" t="s">
        <v>766</v>
      </c>
      <c r="B2778" s="3">
        <v>1107570</v>
      </c>
      <c r="C2778" s="3">
        <v>1</v>
      </c>
      <c r="D2778" s="62" t="s">
        <v>765</v>
      </c>
      <c r="E2778" s="65">
        <v>20219933313</v>
      </c>
      <c r="F2778" s="63">
        <v>25822</v>
      </c>
      <c r="G2778" s="3"/>
      <c r="H2778" s="3"/>
      <c r="I2778" s="3">
        <v>45620220</v>
      </c>
      <c r="J2778" s="3" t="s">
        <v>5618</v>
      </c>
      <c r="K2778" s="64" t="s">
        <v>7486</v>
      </c>
      <c r="L2778" s="64"/>
      <c r="M2778" s="3" t="s">
        <v>5736</v>
      </c>
      <c r="N2778" s="3" t="s">
        <v>5738</v>
      </c>
      <c r="O2778" s="3" t="s">
        <v>8629</v>
      </c>
      <c r="P2778" s="3" t="s">
        <v>117</v>
      </c>
      <c r="Q2778" s="3" t="s">
        <v>5803</v>
      </c>
      <c r="R2778" s="3" t="s">
        <v>5819</v>
      </c>
      <c r="S2778" s="3" t="s">
        <v>6251</v>
      </c>
      <c r="T2778" s="63">
        <v>39326</v>
      </c>
      <c r="U2778" s="4" t="s">
        <v>6360</v>
      </c>
      <c r="V2778" s="4">
        <v>105190.17</v>
      </c>
      <c r="W2778" s="4">
        <v>15728.69</v>
      </c>
      <c r="X2778" s="4">
        <v>89461.48</v>
      </c>
    </row>
    <row r="2779" spans="1:24" s="67" customFormat="1" x14ac:dyDescent="0.25">
      <c r="A2779" s="61" t="s">
        <v>2008</v>
      </c>
      <c r="B2779" s="3">
        <v>1107578</v>
      </c>
      <c r="C2779" s="3">
        <v>1</v>
      </c>
      <c r="D2779" s="62" t="s">
        <v>4205</v>
      </c>
      <c r="E2779" s="65">
        <v>20220983111</v>
      </c>
      <c r="F2779" s="63">
        <v>25985</v>
      </c>
      <c r="G2779" s="3"/>
      <c r="H2779" s="3"/>
      <c r="I2779" s="3">
        <v>45960000</v>
      </c>
      <c r="J2779" s="3" t="s">
        <v>5612</v>
      </c>
      <c r="K2779" s="64" t="s">
        <v>7489</v>
      </c>
      <c r="L2779" s="64"/>
      <c r="M2779" s="3" t="s">
        <v>5736</v>
      </c>
      <c r="N2779" s="3" t="s">
        <v>5738</v>
      </c>
      <c r="O2779" s="3" t="s">
        <v>8629</v>
      </c>
      <c r="P2779" s="3" t="s">
        <v>5783</v>
      </c>
      <c r="Q2779" s="3" t="s">
        <v>5803</v>
      </c>
      <c r="R2779" s="3" t="s">
        <v>5819</v>
      </c>
      <c r="S2779" s="3" t="s">
        <v>6253</v>
      </c>
      <c r="T2779" s="63">
        <v>39326</v>
      </c>
      <c r="U2779" s="4" t="s">
        <v>6360</v>
      </c>
      <c r="V2779" s="4">
        <v>100501.62</v>
      </c>
      <c r="W2779" s="4">
        <v>15670.81</v>
      </c>
      <c r="X2779" s="4">
        <v>84830.81</v>
      </c>
    </row>
    <row r="2780" spans="1:24" s="67" customFormat="1" x14ac:dyDescent="0.25">
      <c r="A2780" s="61" t="s">
        <v>2009</v>
      </c>
      <c r="B2780" s="3">
        <v>1107579</v>
      </c>
      <c r="C2780" s="3">
        <v>1</v>
      </c>
      <c r="D2780" s="62" t="s">
        <v>4206</v>
      </c>
      <c r="E2780" s="65">
        <v>20221086652</v>
      </c>
      <c r="F2780" s="63">
        <v>26060</v>
      </c>
      <c r="G2780" s="3"/>
      <c r="H2780" s="3"/>
      <c r="I2780" s="3">
        <v>45600020</v>
      </c>
      <c r="J2780" s="3" t="s">
        <v>5666</v>
      </c>
      <c r="K2780" s="64" t="s">
        <v>7497</v>
      </c>
      <c r="L2780" s="64"/>
      <c r="M2780" s="3" t="s">
        <v>5736</v>
      </c>
      <c r="N2780" s="3" t="s">
        <v>5738</v>
      </c>
      <c r="O2780" s="3" t="s">
        <v>8629</v>
      </c>
      <c r="P2780" s="3" t="s">
        <v>111</v>
      </c>
      <c r="Q2780" s="3" t="s">
        <v>5803</v>
      </c>
      <c r="R2780" s="3" t="s">
        <v>5819</v>
      </c>
      <c r="S2780" s="3" t="s">
        <v>6294</v>
      </c>
      <c r="T2780" s="63">
        <v>39326</v>
      </c>
      <c r="U2780" s="4" t="s">
        <v>6360</v>
      </c>
      <c r="V2780" s="4">
        <v>104253.05</v>
      </c>
      <c r="W2780" s="4">
        <v>17942.18</v>
      </c>
      <c r="X2780" s="4">
        <v>86310.87</v>
      </c>
    </row>
    <row r="2781" spans="1:24" s="67" customFormat="1" x14ac:dyDescent="0.25">
      <c r="A2781" s="61" t="s">
        <v>2010</v>
      </c>
      <c r="B2781" s="3">
        <v>1107600</v>
      </c>
      <c r="C2781" s="3">
        <v>1</v>
      </c>
      <c r="D2781" s="62" t="s">
        <v>4207</v>
      </c>
      <c r="E2781" s="65">
        <v>20222791724</v>
      </c>
      <c r="F2781" s="63">
        <v>26230</v>
      </c>
      <c r="G2781" s="3"/>
      <c r="H2781" s="3"/>
      <c r="I2781" s="3">
        <v>45660010</v>
      </c>
      <c r="J2781" s="3" t="s">
        <v>5603</v>
      </c>
      <c r="K2781" s="64" t="s">
        <v>7485</v>
      </c>
      <c r="L2781" s="64"/>
      <c r="M2781" s="3" t="s">
        <v>5736</v>
      </c>
      <c r="N2781" s="3" t="s">
        <v>5738</v>
      </c>
      <c r="O2781" s="3" t="s">
        <v>8629</v>
      </c>
      <c r="P2781" s="3" t="s">
        <v>108</v>
      </c>
      <c r="Q2781" s="3" t="s">
        <v>5803</v>
      </c>
      <c r="R2781" s="3" t="s">
        <v>5819</v>
      </c>
      <c r="S2781" s="3" t="s">
        <v>6287</v>
      </c>
      <c r="T2781" s="63">
        <v>39326</v>
      </c>
      <c r="U2781" s="4" t="s">
        <v>6360</v>
      </c>
      <c r="V2781" s="4">
        <v>83809.259999999995</v>
      </c>
      <c r="W2781" s="4">
        <v>12444.23</v>
      </c>
      <c r="X2781" s="4">
        <v>71365.03</v>
      </c>
    </row>
    <row r="2782" spans="1:24" s="67" customFormat="1" x14ac:dyDescent="0.25">
      <c r="A2782" s="61" t="s">
        <v>2011</v>
      </c>
      <c r="B2782" s="3">
        <v>1107624</v>
      </c>
      <c r="C2782" s="3">
        <v>1</v>
      </c>
      <c r="D2782" s="62" t="s">
        <v>4208</v>
      </c>
      <c r="E2782" s="65">
        <v>20224609974</v>
      </c>
      <c r="F2782" s="63">
        <v>26369</v>
      </c>
      <c r="G2782" s="3"/>
      <c r="H2782" s="3"/>
      <c r="I2782" s="3">
        <v>45170500</v>
      </c>
      <c r="J2782" s="3" t="s">
        <v>5615</v>
      </c>
      <c r="K2782" s="64" t="s">
        <v>7501</v>
      </c>
      <c r="L2782" s="64"/>
      <c r="M2782" s="3" t="s">
        <v>5736</v>
      </c>
      <c r="N2782" s="3" t="s">
        <v>5738</v>
      </c>
      <c r="O2782" s="3" t="s">
        <v>8629</v>
      </c>
      <c r="P2782" s="3" t="s">
        <v>5783</v>
      </c>
      <c r="Q2782" s="3" t="s">
        <v>5803</v>
      </c>
      <c r="R2782" s="3" t="s">
        <v>5819</v>
      </c>
      <c r="S2782" s="3" t="s">
        <v>6253</v>
      </c>
      <c r="T2782" s="63">
        <v>39326</v>
      </c>
      <c r="U2782" s="4" t="s">
        <v>6360</v>
      </c>
      <c r="V2782" s="4">
        <v>111747.74</v>
      </c>
      <c r="W2782" s="4">
        <v>25395.67</v>
      </c>
      <c r="X2782" s="4">
        <v>86352.07</v>
      </c>
    </row>
    <row r="2783" spans="1:24" s="67" customFormat="1" x14ac:dyDescent="0.25">
      <c r="A2783" s="61" t="s">
        <v>2012</v>
      </c>
      <c r="B2783" s="3">
        <v>1107627</v>
      </c>
      <c r="C2783" s="3">
        <v>1</v>
      </c>
      <c r="D2783" s="62" t="s">
        <v>4209</v>
      </c>
      <c r="E2783" s="65">
        <v>20224714123</v>
      </c>
      <c r="F2783" s="63">
        <v>26247</v>
      </c>
      <c r="G2783" s="3"/>
      <c r="H2783" s="3"/>
      <c r="I2783" s="3">
        <v>45010160</v>
      </c>
      <c r="J2783" s="3" t="s">
        <v>5683</v>
      </c>
      <c r="K2783" s="64" t="s">
        <v>7488</v>
      </c>
      <c r="L2783" s="64"/>
      <c r="M2783" s="3" t="s">
        <v>5736</v>
      </c>
      <c r="N2783" s="3" t="s">
        <v>5738</v>
      </c>
      <c r="O2783" s="3" t="s">
        <v>8629</v>
      </c>
      <c r="P2783" s="3" t="s">
        <v>111</v>
      </c>
      <c r="Q2783" s="3" t="s">
        <v>5804</v>
      </c>
      <c r="R2783" s="3" t="s">
        <v>5819</v>
      </c>
      <c r="S2783" s="3" t="s">
        <v>6288</v>
      </c>
      <c r="T2783" s="63">
        <v>39326</v>
      </c>
      <c r="U2783" s="4" t="s">
        <v>6360</v>
      </c>
      <c r="V2783" s="4">
        <v>100707.23</v>
      </c>
      <c r="W2783" s="4">
        <v>100707.23</v>
      </c>
      <c r="X2783" s="4">
        <v>0</v>
      </c>
    </row>
    <row r="2784" spans="1:24" s="67" customFormat="1" x14ac:dyDescent="0.25">
      <c r="A2784" s="61" t="s">
        <v>768</v>
      </c>
      <c r="B2784" s="3">
        <v>1107682</v>
      </c>
      <c r="C2784" s="3">
        <v>1</v>
      </c>
      <c r="D2784" s="62" t="s">
        <v>767</v>
      </c>
      <c r="E2784" s="65">
        <v>20228751031</v>
      </c>
      <c r="F2784" s="63">
        <v>26476</v>
      </c>
      <c r="G2784" s="3"/>
      <c r="H2784" s="3"/>
      <c r="I2784" s="3">
        <v>45600020</v>
      </c>
      <c r="J2784" s="3" t="s">
        <v>5666</v>
      </c>
      <c r="K2784" s="64" t="s">
        <v>7497</v>
      </c>
      <c r="L2784" s="64"/>
      <c r="M2784" s="3" t="s">
        <v>5736</v>
      </c>
      <c r="N2784" s="3" t="s">
        <v>5738</v>
      </c>
      <c r="O2784" s="3" t="s">
        <v>8629</v>
      </c>
      <c r="P2784" s="3" t="s">
        <v>105</v>
      </c>
      <c r="Q2784" s="3" t="s">
        <v>5803</v>
      </c>
      <c r="R2784" s="3" t="s">
        <v>5819</v>
      </c>
      <c r="S2784" s="3" t="s">
        <v>6281</v>
      </c>
      <c r="T2784" s="63">
        <v>39326</v>
      </c>
      <c r="U2784" s="4" t="s">
        <v>6360</v>
      </c>
      <c r="V2784" s="4">
        <v>100057.17</v>
      </c>
      <c r="W2784" s="4">
        <v>14984.79</v>
      </c>
      <c r="X2784" s="4">
        <v>85072.38</v>
      </c>
    </row>
    <row r="2785" spans="1:24" s="67" customFormat="1" x14ac:dyDescent="0.25">
      <c r="A2785" s="61" t="s">
        <v>2013</v>
      </c>
      <c r="B2785" s="3">
        <v>1107689</v>
      </c>
      <c r="C2785" s="3">
        <v>1</v>
      </c>
      <c r="D2785" s="62" t="s">
        <v>4210</v>
      </c>
      <c r="E2785" s="65">
        <v>20229818083</v>
      </c>
      <c r="F2785" s="63">
        <v>26589</v>
      </c>
      <c r="G2785" s="3"/>
      <c r="H2785" s="3"/>
      <c r="I2785" s="3">
        <v>45630010</v>
      </c>
      <c r="J2785" s="3" t="s">
        <v>5625</v>
      </c>
      <c r="K2785" s="64" t="s">
        <v>7491</v>
      </c>
      <c r="L2785" s="64"/>
      <c r="M2785" s="3" t="s">
        <v>5736</v>
      </c>
      <c r="N2785" s="3" t="s">
        <v>5738</v>
      </c>
      <c r="O2785" s="3" t="s">
        <v>8629</v>
      </c>
      <c r="P2785" s="3" t="s">
        <v>5783</v>
      </c>
      <c r="Q2785" s="3" t="s">
        <v>5803</v>
      </c>
      <c r="R2785" s="3" t="s">
        <v>5819</v>
      </c>
      <c r="S2785" s="3" t="s">
        <v>6257</v>
      </c>
      <c r="T2785" s="63">
        <v>39326</v>
      </c>
      <c r="U2785" s="4" t="s">
        <v>6360</v>
      </c>
      <c r="V2785" s="4">
        <v>95535.22</v>
      </c>
      <c r="W2785" s="4">
        <v>16531.23</v>
      </c>
      <c r="X2785" s="4">
        <v>79003.990000000005</v>
      </c>
    </row>
    <row r="2786" spans="1:24" s="67" customFormat="1" x14ac:dyDescent="0.25">
      <c r="A2786" s="61" t="s">
        <v>2014</v>
      </c>
      <c r="B2786" s="3">
        <v>1107690</v>
      </c>
      <c r="C2786" s="3">
        <v>1</v>
      </c>
      <c r="D2786" s="62" t="s">
        <v>4211</v>
      </c>
      <c r="E2786" s="65">
        <v>20229833856</v>
      </c>
      <c r="F2786" s="63">
        <v>26659</v>
      </c>
      <c r="G2786" s="3"/>
      <c r="H2786" s="3"/>
      <c r="I2786" s="3">
        <v>45630020</v>
      </c>
      <c r="J2786" s="3" t="s">
        <v>5616</v>
      </c>
      <c r="K2786" s="64" t="s">
        <v>7491</v>
      </c>
      <c r="L2786" s="64"/>
      <c r="M2786" s="3" t="s">
        <v>5736</v>
      </c>
      <c r="N2786" s="3" t="s">
        <v>5738</v>
      </c>
      <c r="O2786" s="3" t="s">
        <v>8629</v>
      </c>
      <c r="P2786" s="3" t="s">
        <v>694</v>
      </c>
      <c r="Q2786" s="3" t="s">
        <v>5803</v>
      </c>
      <c r="R2786" s="3" t="s">
        <v>5819</v>
      </c>
      <c r="S2786" s="3" t="s">
        <v>6249</v>
      </c>
      <c r="T2786" s="63">
        <v>39326</v>
      </c>
      <c r="U2786" s="4" t="s">
        <v>6360</v>
      </c>
      <c r="V2786" s="4">
        <v>89829.26</v>
      </c>
      <c r="W2786" s="4">
        <v>13485.69</v>
      </c>
      <c r="X2786" s="4">
        <v>76343.570000000007</v>
      </c>
    </row>
    <row r="2787" spans="1:24" s="67" customFormat="1" x14ac:dyDescent="0.25">
      <c r="A2787" s="61" t="s">
        <v>2015</v>
      </c>
      <c r="B2787" s="3">
        <v>1107704</v>
      </c>
      <c r="C2787" s="3">
        <v>1</v>
      </c>
      <c r="D2787" s="62" t="s">
        <v>4212</v>
      </c>
      <c r="E2787" s="65">
        <v>20230689424</v>
      </c>
      <c r="F2787" s="63">
        <v>26716</v>
      </c>
      <c r="G2787" s="3"/>
      <c r="H2787" s="3"/>
      <c r="I2787" s="3">
        <v>45180040</v>
      </c>
      <c r="J2787" s="3" t="s">
        <v>5622</v>
      </c>
      <c r="K2787" s="64" t="s">
        <v>7505</v>
      </c>
      <c r="L2787" s="64"/>
      <c r="M2787" s="3" t="s">
        <v>5736</v>
      </c>
      <c r="N2787" s="3" t="s">
        <v>5738</v>
      </c>
      <c r="O2787" s="3" t="s">
        <v>8629</v>
      </c>
      <c r="P2787" s="3" t="s">
        <v>546</v>
      </c>
      <c r="Q2787" s="3" t="s">
        <v>5803</v>
      </c>
      <c r="R2787" s="3" t="s">
        <v>5819</v>
      </c>
      <c r="S2787" s="3" t="s">
        <v>6230</v>
      </c>
      <c r="T2787" s="63">
        <v>39326</v>
      </c>
      <c r="U2787" s="4" t="s">
        <v>6360</v>
      </c>
      <c r="V2787" s="4">
        <v>81355.48</v>
      </c>
      <c r="W2787" s="4">
        <v>48318.36</v>
      </c>
      <c r="X2787" s="4">
        <v>33037.120000000003</v>
      </c>
    </row>
    <row r="2788" spans="1:24" s="67" customFormat="1" x14ac:dyDescent="0.25">
      <c r="A2788" s="61" t="s">
        <v>2016</v>
      </c>
      <c r="B2788" s="3">
        <v>1107738</v>
      </c>
      <c r="C2788" s="3">
        <v>1</v>
      </c>
      <c r="D2788" s="62" t="s">
        <v>4213</v>
      </c>
      <c r="E2788" s="65">
        <v>20233753697</v>
      </c>
      <c r="F2788" s="63">
        <v>26875</v>
      </c>
      <c r="G2788" s="3"/>
      <c r="H2788" s="3"/>
      <c r="I2788" s="3">
        <v>45620232</v>
      </c>
      <c r="J2788" s="3" t="s">
        <v>5690</v>
      </c>
      <c r="K2788" s="64" t="s">
        <v>7486</v>
      </c>
      <c r="L2788" s="64"/>
      <c r="M2788" s="3" t="s">
        <v>5736</v>
      </c>
      <c r="N2788" s="3" t="s">
        <v>5738</v>
      </c>
      <c r="O2788" s="3" t="s">
        <v>8629</v>
      </c>
      <c r="P2788" s="3" t="s">
        <v>117</v>
      </c>
      <c r="Q2788" s="3" t="s">
        <v>5803</v>
      </c>
      <c r="R2788" s="3" t="s">
        <v>5819</v>
      </c>
      <c r="S2788" s="3" t="s">
        <v>6251</v>
      </c>
      <c r="T2788" s="63">
        <v>39326</v>
      </c>
      <c r="U2788" s="4" t="s">
        <v>6360</v>
      </c>
      <c r="V2788" s="4">
        <v>90696.01</v>
      </c>
      <c r="W2788" s="4">
        <v>15602.98</v>
      </c>
      <c r="X2788" s="4">
        <v>75093.03</v>
      </c>
    </row>
    <row r="2789" spans="1:24" s="67" customFormat="1" x14ac:dyDescent="0.25">
      <c r="A2789" s="61" t="s">
        <v>2017</v>
      </c>
      <c r="B2789" s="3">
        <v>1107781</v>
      </c>
      <c r="C2789" s="3">
        <v>2</v>
      </c>
      <c r="D2789" s="62" t="s">
        <v>4214</v>
      </c>
      <c r="E2789" s="65">
        <v>20236804519</v>
      </c>
      <c r="F2789" s="63">
        <v>27042</v>
      </c>
      <c r="G2789" s="3"/>
      <c r="H2789" s="3"/>
      <c r="I2789" s="3">
        <v>45010070</v>
      </c>
      <c r="J2789" s="3" t="s">
        <v>5613</v>
      </c>
      <c r="K2789" s="64" t="s">
        <v>7498</v>
      </c>
      <c r="L2789" s="64"/>
      <c r="M2789" s="3" t="s">
        <v>5736</v>
      </c>
      <c r="N2789" s="3" t="s">
        <v>5738</v>
      </c>
      <c r="O2789" s="3" t="s">
        <v>8629</v>
      </c>
      <c r="P2789" s="3" t="s">
        <v>5792</v>
      </c>
      <c r="Q2789" s="3" t="s">
        <v>5803</v>
      </c>
      <c r="R2789" s="3" t="s">
        <v>5819</v>
      </c>
      <c r="S2789" s="3" t="s">
        <v>6231</v>
      </c>
      <c r="T2789" s="63">
        <v>39326</v>
      </c>
      <c r="U2789" s="4" t="s">
        <v>6360</v>
      </c>
      <c r="V2789" s="4">
        <v>117210.69</v>
      </c>
      <c r="W2789" s="4">
        <v>41854.379999999997</v>
      </c>
      <c r="X2789" s="4">
        <v>75356.31</v>
      </c>
    </row>
    <row r="2790" spans="1:24" s="67" customFormat="1" x14ac:dyDescent="0.25">
      <c r="A2790" s="61" t="s">
        <v>2018</v>
      </c>
      <c r="B2790" s="3">
        <v>1107810</v>
      </c>
      <c r="C2790" s="3">
        <v>1</v>
      </c>
      <c r="D2790" s="62" t="s">
        <v>4215</v>
      </c>
      <c r="E2790" s="65">
        <v>20239686118</v>
      </c>
      <c r="F2790" s="63">
        <v>27149</v>
      </c>
      <c r="G2790" s="3"/>
      <c r="H2790" s="3"/>
      <c r="I2790" s="3">
        <v>45340000</v>
      </c>
      <c r="J2790" s="3" t="s">
        <v>287</v>
      </c>
      <c r="K2790" s="64" t="s">
        <v>7503</v>
      </c>
      <c r="L2790" s="64"/>
      <c r="M2790" s="3" t="s">
        <v>5736</v>
      </c>
      <c r="N2790" s="3" t="s">
        <v>5738</v>
      </c>
      <c r="O2790" s="3" t="s">
        <v>8629</v>
      </c>
      <c r="P2790" s="3" t="s">
        <v>5781</v>
      </c>
      <c r="Q2790" s="3" t="s">
        <v>5803</v>
      </c>
      <c r="R2790" s="3" t="s">
        <v>5819</v>
      </c>
      <c r="S2790" s="3" t="s">
        <v>6246</v>
      </c>
      <c r="T2790" s="63">
        <v>39326</v>
      </c>
      <c r="U2790" s="4" t="s">
        <v>6360</v>
      </c>
      <c r="V2790" s="4">
        <v>87779.28</v>
      </c>
      <c r="W2790" s="4">
        <v>12928.3</v>
      </c>
      <c r="X2790" s="4">
        <v>74850.98</v>
      </c>
    </row>
    <row r="2791" spans="1:24" s="67" customFormat="1" x14ac:dyDescent="0.25">
      <c r="A2791" s="61" t="s">
        <v>770</v>
      </c>
      <c r="B2791" s="3">
        <v>1107887</v>
      </c>
      <c r="C2791" s="3">
        <v>1</v>
      </c>
      <c r="D2791" s="62" t="s">
        <v>769</v>
      </c>
      <c r="E2791" s="65">
        <v>20245834951</v>
      </c>
      <c r="F2791" s="63">
        <v>27554</v>
      </c>
      <c r="G2791" s="3"/>
      <c r="H2791" s="3"/>
      <c r="I2791" s="3">
        <v>45620130</v>
      </c>
      <c r="J2791" s="3" t="s">
        <v>5641</v>
      </c>
      <c r="K2791" s="64" t="s">
        <v>7486</v>
      </c>
      <c r="L2791" s="64"/>
      <c r="M2791" s="3" t="s">
        <v>5736</v>
      </c>
      <c r="N2791" s="3" t="s">
        <v>5738</v>
      </c>
      <c r="O2791" s="3" t="s">
        <v>8629</v>
      </c>
      <c r="P2791" s="3" t="s">
        <v>394</v>
      </c>
      <c r="Q2791" s="3" t="s">
        <v>5803</v>
      </c>
      <c r="R2791" s="3" t="s">
        <v>5819</v>
      </c>
      <c r="S2791" s="3" t="s">
        <v>6244</v>
      </c>
      <c r="T2791" s="63">
        <v>39326</v>
      </c>
      <c r="U2791" s="4" t="s">
        <v>6360</v>
      </c>
      <c r="V2791" s="4">
        <v>136536.42000000001</v>
      </c>
      <c r="W2791" s="4">
        <v>23748</v>
      </c>
      <c r="X2791" s="4">
        <v>112788.42</v>
      </c>
    </row>
    <row r="2792" spans="1:24" s="67" customFormat="1" x14ac:dyDescent="0.25">
      <c r="A2792" s="61" t="s">
        <v>2019</v>
      </c>
      <c r="B2792" s="3">
        <v>1107916</v>
      </c>
      <c r="C2792" s="3">
        <v>1</v>
      </c>
      <c r="D2792" s="62" t="s">
        <v>4216</v>
      </c>
      <c r="E2792" s="65">
        <v>20247535102</v>
      </c>
      <c r="F2792" s="63">
        <v>27634</v>
      </c>
      <c r="G2792" s="3"/>
      <c r="H2792" s="3"/>
      <c r="I2792" s="3">
        <v>45620131</v>
      </c>
      <c r="J2792" s="3" t="s">
        <v>5624</v>
      </c>
      <c r="K2792" s="64" t="s">
        <v>7486</v>
      </c>
      <c r="L2792" s="64"/>
      <c r="M2792" s="3" t="s">
        <v>5736</v>
      </c>
      <c r="N2792" s="3" t="s">
        <v>5738</v>
      </c>
      <c r="O2792" s="3" t="s">
        <v>8629</v>
      </c>
      <c r="P2792" s="3" t="s">
        <v>5783</v>
      </c>
      <c r="Q2792" s="3" t="s">
        <v>5803</v>
      </c>
      <c r="R2792" s="3" t="s">
        <v>5819</v>
      </c>
      <c r="S2792" s="3" t="s">
        <v>6278</v>
      </c>
      <c r="T2792" s="63">
        <v>39326</v>
      </c>
      <c r="U2792" s="4" t="s">
        <v>6360</v>
      </c>
      <c r="V2792" s="4">
        <v>92024.74</v>
      </c>
      <c r="W2792" s="4">
        <v>42286.83</v>
      </c>
      <c r="X2792" s="4">
        <v>49737.91</v>
      </c>
    </row>
    <row r="2793" spans="1:24" s="67" customFormat="1" x14ac:dyDescent="0.25">
      <c r="A2793" s="61" t="s">
        <v>2020</v>
      </c>
      <c r="B2793" s="3">
        <v>1107938</v>
      </c>
      <c r="C2793" s="3">
        <v>1</v>
      </c>
      <c r="D2793" s="62" t="s">
        <v>4217</v>
      </c>
      <c r="E2793" s="65">
        <v>20248870444</v>
      </c>
      <c r="F2793" s="63">
        <v>27720</v>
      </c>
      <c r="G2793" s="3"/>
      <c r="H2793" s="3"/>
      <c r="I2793" s="3">
        <v>45620131</v>
      </c>
      <c r="J2793" s="3" t="s">
        <v>5624</v>
      </c>
      <c r="K2793" s="64" t="s">
        <v>7486</v>
      </c>
      <c r="L2793" s="64"/>
      <c r="M2793" s="3" t="s">
        <v>5736</v>
      </c>
      <c r="N2793" s="3" t="s">
        <v>5738</v>
      </c>
      <c r="O2793" s="3" t="s">
        <v>8629</v>
      </c>
      <c r="P2793" s="3" t="s">
        <v>5783</v>
      </c>
      <c r="Q2793" s="3" t="s">
        <v>5803</v>
      </c>
      <c r="R2793" s="3" t="s">
        <v>5819</v>
      </c>
      <c r="S2793" s="3" t="s">
        <v>6278</v>
      </c>
      <c r="T2793" s="63">
        <v>39326</v>
      </c>
      <c r="U2793" s="4" t="s">
        <v>6360</v>
      </c>
      <c r="V2793" s="4">
        <v>102958.49</v>
      </c>
      <c r="W2793" s="4">
        <v>42838.62</v>
      </c>
      <c r="X2793" s="4">
        <v>60119.87</v>
      </c>
    </row>
    <row r="2794" spans="1:24" s="67" customFormat="1" x14ac:dyDescent="0.25">
      <c r="A2794" s="61" t="s">
        <v>2021</v>
      </c>
      <c r="B2794" s="3">
        <v>1107951</v>
      </c>
      <c r="C2794" s="3">
        <v>1</v>
      </c>
      <c r="D2794" s="62" t="s">
        <v>4218</v>
      </c>
      <c r="E2794" s="65">
        <v>20249495086</v>
      </c>
      <c r="F2794" s="63">
        <v>27734</v>
      </c>
      <c r="G2794" s="3"/>
      <c r="H2794" s="3"/>
      <c r="I2794" s="3">
        <v>45170500</v>
      </c>
      <c r="J2794" s="3" t="s">
        <v>5615</v>
      </c>
      <c r="K2794" s="64" t="s">
        <v>7501</v>
      </c>
      <c r="L2794" s="64"/>
      <c r="M2794" s="3" t="s">
        <v>5736</v>
      </c>
      <c r="N2794" s="3" t="s">
        <v>5738</v>
      </c>
      <c r="O2794" s="3" t="s">
        <v>8629</v>
      </c>
      <c r="P2794" s="3" t="s">
        <v>5783</v>
      </c>
      <c r="Q2794" s="3" t="s">
        <v>5803</v>
      </c>
      <c r="R2794" s="3" t="s">
        <v>5819</v>
      </c>
      <c r="S2794" s="3" t="s">
        <v>6253</v>
      </c>
      <c r="T2794" s="63">
        <v>39326</v>
      </c>
      <c r="U2794" s="4" t="s">
        <v>6360</v>
      </c>
      <c r="V2794" s="4">
        <v>91496.49</v>
      </c>
      <c r="W2794" s="4">
        <v>15670.81</v>
      </c>
      <c r="X2794" s="4">
        <v>75825.679999999993</v>
      </c>
    </row>
    <row r="2795" spans="1:24" s="67" customFormat="1" x14ac:dyDescent="0.25">
      <c r="A2795" s="61" t="s">
        <v>2022</v>
      </c>
      <c r="B2795" s="3">
        <v>1107984</v>
      </c>
      <c r="C2795" s="3">
        <v>1</v>
      </c>
      <c r="D2795" s="62" t="s">
        <v>4219</v>
      </c>
      <c r="E2795" s="65">
        <v>20252309722</v>
      </c>
      <c r="F2795" s="63">
        <v>27843</v>
      </c>
      <c r="G2795" s="3"/>
      <c r="H2795" s="3"/>
      <c r="I2795" s="3">
        <v>45980060</v>
      </c>
      <c r="J2795" s="3" t="s">
        <v>5599</v>
      </c>
      <c r="K2795" s="64" t="s">
        <v>7493</v>
      </c>
      <c r="L2795" s="64"/>
      <c r="M2795" s="3" t="s">
        <v>5736</v>
      </c>
      <c r="N2795" s="3" t="s">
        <v>5738</v>
      </c>
      <c r="O2795" s="3" t="s">
        <v>8629</v>
      </c>
      <c r="P2795" s="3" t="s">
        <v>5783</v>
      </c>
      <c r="Q2795" s="3" t="s">
        <v>5803</v>
      </c>
      <c r="R2795" s="3" t="s">
        <v>5819</v>
      </c>
      <c r="S2795" s="3" t="s">
        <v>6257</v>
      </c>
      <c r="T2795" s="63">
        <v>39326</v>
      </c>
      <c r="U2795" s="4" t="s">
        <v>6360</v>
      </c>
      <c r="V2795" s="4">
        <v>92063.49</v>
      </c>
      <c r="W2795" s="4">
        <v>16248.01</v>
      </c>
      <c r="X2795" s="4">
        <v>75815.48</v>
      </c>
    </row>
    <row r="2796" spans="1:24" s="67" customFormat="1" x14ac:dyDescent="0.25">
      <c r="A2796" s="61" t="s">
        <v>2023</v>
      </c>
      <c r="B2796" s="3">
        <v>1107995</v>
      </c>
      <c r="C2796" s="3">
        <v>1</v>
      </c>
      <c r="D2796" s="62" t="s">
        <v>4220</v>
      </c>
      <c r="E2796" s="65">
        <v>20252503529</v>
      </c>
      <c r="F2796" s="63">
        <v>27871</v>
      </c>
      <c r="G2796" s="3"/>
      <c r="H2796" s="3"/>
      <c r="I2796" s="3">
        <v>45010007</v>
      </c>
      <c r="J2796" s="3" t="s">
        <v>286</v>
      </c>
      <c r="K2796" s="64" t="s">
        <v>7506</v>
      </c>
      <c r="L2796" s="64"/>
      <c r="M2796" s="3" t="s">
        <v>5736</v>
      </c>
      <c r="N2796" s="3" t="s">
        <v>5738</v>
      </c>
      <c r="O2796" s="3" t="s">
        <v>8629</v>
      </c>
      <c r="P2796" s="3" t="s">
        <v>394</v>
      </c>
      <c r="Q2796" s="3" t="s">
        <v>5803</v>
      </c>
      <c r="R2796" s="3" t="s">
        <v>5819</v>
      </c>
      <c r="S2796" s="3" t="s">
        <v>6280</v>
      </c>
      <c r="T2796" s="63">
        <v>39326</v>
      </c>
      <c r="U2796" s="4" t="s">
        <v>6360</v>
      </c>
      <c r="V2796" s="4">
        <v>104253.05</v>
      </c>
      <c r="W2796" s="4">
        <v>15598.99</v>
      </c>
      <c r="X2796" s="4">
        <v>88654.06</v>
      </c>
    </row>
    <row r="2797" spans="1:24" s="67" customFormat="1" x14ac:dyDescent="0.25">
      <c r="A2797" s="61" t="s">
        <v>2024</v>
      </c>
      <c r="B2797" s="3">
        <v>1108003</v>
      </c>
      <c r="C2797" s="3">
        <v>1</v>
      </c>
      <c r="D2797" s="62" t="s">
        <v>4221</v>
      </c>
      <c r="E2797" s="65">
        <v>20252951718</v>
      </c>
      <c r="F2797" s="63">
        <v>27907</v>
      </c>
      <c r="G2797" s="3"/>
      <c r="H2797" s="3"/>
      <c r="I2797" s="3">
        <v>45620340</v>
      </c>
      <c r="J2797" s="3" t="s">
        <v>5619</v>
      </c>
      <c r="K2797" s="64" t="s">
        <v>7486</v>
      </c>
      <c r="L2797" s="64"/>
      <c r="M2797" s="3" t="s">
        <v>5736</v>
      </c>
      <c r="N2797" s="3" t="s">
        <v>5738</v>
      </c>
      <c r="O2797" s="3" t="s">
        <v>8629</v>
      </c>
      <c r="P2797" s="3" t="s">
        <v>394</v>
      </c>
      <c r="Q2797" s="3" t="s">
        <v>5803</v>
      </c>
      <c r="R2797" s="3" t="s">
        <v>5819</v>
      </c>
      <c r="S2797" s="3" t="s">
        <v>6280</v>
      </c>
      <c r="T2797" s="63">
        <v>39326</v>
      </c>
      <c r="U2797" s="4" t="s">
        <v>6360</v>
      </c>
      <c r="V2797" s="4">
        <v>111106.05</v>
      </c>
      <c r="W2797" s="4">
        <v>19134.14</v>
      </c>
      <c r="X2797" s="4">
        <v>91971.91</v>
      </c>
    </row>
    <row r="2798" spans="1:24" s="67" customFormat="1" x14ac:dyDescent="0.25">
      <c r="A2798" s="61" t="s">
        <v>774</v>
      </c>
      <c r="B2798" s="3">
        <v>1108005</v>
      </c>
      <c r="C2798" s="3">
        <v>1</v>
      </c>
      <c r="D2798" s="62" t="s">
        <v>773</v>
      </c>
      <c r="E2798" s="65">
        <v>20253132427</v>
      </c>
      <c r="F2798" s="63">
        <v>27923</v>
      </c>
      <c r="G2798" s="3"/>
      <c r="H2798" s="3"/>
      <c r="I2798" s="3">
        <v>45630020</v>
      </c>
      <c r="J2798" s="3" t="s">
        <v>5616</v>
      </c>
      <c r="K2798" s="64" t="s">
        <v>7491</v>
      </c>
      <c r="L2798" s="64"/>
      <c r="M2798" s="3" t="s">
        <v>5736</v>
      </c>
      <c r="N2798" s="3" t="s">
        <v>5738</v>
      </c>
      <c r="O2798" s="3" t="s">
        <v>8629</v>
      </c>
      <c r="P2798" s="3" t="s">
        <v>111</v>
      </c>
      <c r="Q2798" s="3" t="s">
        <v>5803</v>
      </c>
      <c r="R2798" s="3" t="s">
        <v>5819</v>
      </c>
      <c r="S2798" s="3" t="s">
        <v>6332</v>
      </c>
      <c r="T2798" s="63">
        <v>39326</v>
      </c>
      <c r="U2798" s="4" t="s">
        <v>6360</v>
      </c>
      <c r="V2798" s="4">
        <v>118508.65</v>
      </c>
      <c r="W2798" s="4">
        <v>20506.099999999999</v>
      </c>
      <c r="X2798" s="4">
        <v>98002.55</v>
      </c>
    </row>
    <row r="2799" spans="1:24" s="67" customFormat="1" x14ac:dyDescent="0.25">
      <c r="A2799" s="61" t="s">
        <v>2025</v>
      </c>
      <c r="B2799" s="3">
        <v>1108012</v>
      </c>
      <c r="C2799" s="3">
        <v>1</v>
      </c>
      <c r="D2799" s="62" t="s">
        <v>4222</v>
      </c>
      <c r="E2799" s="65">
        <v>20253554771</v>
      </c>
      <c r="F2799" s="63">
        <v>28088</v>
      </c>
      <c r="G2799" s="3"/>
      <c r="H2799" s="3"/>
      <c r="I2799" s="3">
        <v>45960060</v>
      </c>
      <c r="J2799" s="3" t="s">
        <v>5607</v>
      </c>
      <c r="K2799" s="64" t="s">
        <v>7489</v>
      </c>
      <c r="L2799" s="64"/>
      <c r="M2799" s="3" t="s">
        <v>5736</v>
      </c>
      <c r="N2799" s="3" t="s">
        <v>5738</v>
      </c>
      <c r="O2799" s="3" t="s">
        <v>8629</v>
      </c>
      <c r="P2799" s="3" t="s">
        <v>117</v>
      </c>
      <c r="Q2799" s="3" t="s">
        <v>5803</v>
      </c>
      <c r="R2799" s="3" t="s">
        <v>5819</v>
      </c>
      <c r="S2799" s="3" t="s">
        <v>6251</v>
      </c>
      <c r="T2799" s="63">
        <v>39326</v>
      </c>
      <c r="U2799" s="4" t="s">
        <v>6360</v>
      </c>
      <c r="V2799" s="4">
        <v>88949.01</v>
      </c>
      <c r="W2799" s="4">
        <v>47088.69</v>
      </c>
      <c r="X2799" s="4">
        <v>41860.32</v>
      </c>
    </row>
    <row r="2800" spans="1:24" s="67" customFormat="1" x14ac:dyDescent="0.25">
      <c r="A2800" s="61" t="s">
        <v>2026</v>
      </c>
      <c r="B2800" s="3">
        <v>1108021</v>
      </c>
      <c r="C2800" s="3">
        <v>1</v>
      </c>
      <c r="D2800" s="62" t="s">
        <v>4223</v>
      </c>
      <c r="E2800" s="65">
        <v>20254221245</v>
      </c>
      <c r="F2800" s="63">
        <v>27989</v>
      </c>
      <c r="G2800" s="3"/>
      <c r="H2800" s="3"/>
      <c r="I2800" s="3">
        <v>45600010</v>
      </c>
      <c r="J2800" s="3" t="s">
        <v>5638</v>
      </c>
      <c r="K2800" s="64" t="s">
        <v>7497</v>
      </c>
      <c r="L2800" s="64"/>
      <c r="M2800" s="3" t="s">
        <v>5736</v>
      </c>
      <c r="N2800" s="3" t="s">
        <v>5738</v>
      </c>
      <c r="O2800" s="3" t="s">
        <v>8629</v>
      </c>
      <c r="P2800" s="3" t="s">
        <v>105</v>
      </c>
      <c r="Q2800" s="3" t="s">
        <v>5803</v>
      </c>
      <c r="R2800" s="3" t="s">
        <v>5819</v>
      </c>
      <c r="S2800" s="3" t="s">
        <v>6311</v>
      </c>
      <c r="T2800" s="63">
        <v>39326</v>
      </c>
      <c r="U2800" s="4" t="s">
        <v>6360</v>
      </c>
      <c r="V2800" s="4">
        <v>94029.08</v>
      </c>
      <c r="W2800" s="4">
        <v>13892.75</v>
      </c>
      <c r="X2800" s="4">
        <v>80136.33</v>
      </c>
    </row>
    <row r="2801" spans="1:24" s="67" customFormat="1" x14ac:dyDescent="0.25">
      <c r="A2801" s="61" t="s">
        <v>2027</v>
      </c>
      <c r="B2801" s="3">
        <v>1108063</v>
      </c>
      <c r="C2801" s="3">
        <v>1</v>
      </c>
      <c r="D2801" s="62" t="s">
        <v>4224</v>
      </c>
      <c r="E2801" s="65">
        <v>20256310768</v>
      </c>
      <c r="F2801" s="63">
        <v>28071</v>
      </c>
      <c r="G2801" s="3"/>
      <c r="H2801" s="3"/>
      <c r="I2801" s="3">
        <v>45600010</v>
      </c>
      <c r="J2801" s="3" t="s">
        <v>5638</v>
      </c>
      <c r="K2801" s="64" t="s">
        <v>7497</v>
      </c>
      <c r="L2801" s="64"/>
      <c r="M2801" s="3" t="s">
        <v>5736</v>
      </c>
      <c r="N2801" s="3" t="s">
        <v>5738</v>
      </c>
      <c r="O2801" s="3" t="s">
        <v>8629</v>
      </c>
      <c r="P2801" s="3" t="s">
        <v>578</v>
      </c>
      <c r="Q2801" s="3" t="s">
        <v>5803</v>
      </c>
      <c r="R2801" s="3" t="s">
        <v>5819</v>
      </c>
      <c r="S2801" s="3" t="s">
        <v>6330</v>
      </c>
      <c r="T2801" s="63">
        <v>39326</v>
      </c>
      <c r="U2801" s="4" t="s">
        <v>6360</v>
      </c>
      <c r="V2801" s="4">
        <v>84136.19</v>
      </c>
      <c r="W2801" s="4">
        <v>25180.99</v>
      </c>
      <c r="X2801" s="4">
        <v>58955.199999999997</v>
      </c>
    </row>
    <row r="2802" spans="1:24" s="67" customFormat="1" x14ac:dyDescent="0.25">
      <c r="A2802" s="61" t="s">
        <v>2028</v>
      </c>
      <c r="B2802" s="3">
        <v>1108070</v>
      </c>
      <c r="C2802" s="3">
        <v>1</v>
      </c>
      <c r="D2802" s="62" t="s">
        <v>4225</v>
      </c>
      <c r="E2802" s="65">
        <v>20256731690</v>
      </c>
      <c r="F2802" s="63">
        <v>28235</v>
      </c>
      <c r="G2802" s="3"/>
      <c r="H2802" s="3"/>
      <c r="I2802" s="3">
        <v>45960000</v>
      </c>
      <c r="J2802" s="3" t="s">
        <v>5612</v>
      </c>
      <c r="K2802" s="64" t="s">
        <v>7489</v>
      </c>
      <c r="L2802" s="64"/>
      <c r="M2802" s="3" t="s">
        <v>5736</v>
      </c>
      <c r="N2802" s="3" t="s">
        <v>5738</v>
      </c>
      <c r="O2802" s="3" t="s">
        <v>8629</v>
      </c>
      <c r="P2802" s="3" t="s">
        <v>5783</v>
      </c>
      <c r="Q2802" s="3" t="s">
        <v>5803</v>
      </c>
      <c r="R2802" s="3" t="s">
        <v>5819</v>
      </c>
      <c r="S2802" s="3" t="s">
        <v>6253</v>
      </c>
      <c r="T2802" s="63">
        <v>39326</v>
      </c>
      <c r="U2802" s="4" t="s">
        <v>6360</v>
      </c>
      <c r="V2802" s="4">
        <v>85804.49</v>
      </c>
      <c r="W2802" s="4">
        <v>41061.64</v>
      </c>
      <c r="X2802" s="4">
        <v>44742.85</v>
      </c>
    </row>
    <row r="2803" spans="1:24" s="67" customFormat="1" x14ac:dyDescent="0.25">
      <c r="A2803" s="61" t="s">
        <v>2029</v>
      </c>
      <c r="B2803" s="3">
        <v>1108078</v>
      </c>
      <c r="C2803" s="3">
        <v>1</v>
      </c>
      <c r="D2803" s="62" t="s">
        <v>4226</v>
      </c>
      <c r="E2803" s="65">
        <v>20257845967</v>
      </c>
      <c r="F2803" s="63">
        <v>28150</v>
      </c>
      <c r="G2803" s="3"/>
      <c r="H2803" s="3"/>
      <c r="I2803" s="3">
        <v>45620234</v>
      </c>
      <c r="J2803" s="3" t="s">
        <v>5661</v>
      </c>
      <c r="K2803" s="64" t="s">
        <v>7486</v>
      </c>
      <c r="L2803" s="64"/>
      <c r="M2803" s="3" t="s">
        <v>5736</v>
      </c>
      <c r="N2803" s="3" t="s">
        <v>5738</v>
      </c>
      <c r="O2803" s="3" t="s">
        <v>8629</v>
      </c>
      <c r="P2803" s="3" t="s">
        <v>117</v>
      </c>
      <c r="Q2803" s="3" t="s">
        <v>5803</v>
      </c>
      <c r="R2803" s="3" t="s">
        <v>5819</v>
      </c>
      <c r="S2803" s="3" t="s">
        <v>6234</v>
      </c>
      <c r="T2803" s="63">
        <v>39326</v>
      </c>
      <c r="U2803" s="4" t="s">
        <v>6360</v>
      </c>
      <c r="V2803" s="4">
        <v>88116.01</v>
      </c>
      <c r="W2803" s="4">
        <v>15092.14</v>
      </c>
      <c r="X2803" s="4">
        <v>73023.87</v>
      </c>
    </row>
    <row r="2804" spans="1:24" s="67" customFormat="1" x14ac:dyDescent="0.25">
      <c r="A2804" s="61" t="s">
        <v>2030</v>
      </c>
      <c r="B2804" s="3">
        <v>1108088</v>
      </c>
      <c r="C2804" s="3">
        <v>1</v>
      </c>
      <c r="D2804" s="62" t="s">
        <v>4227</v>
      </c>
      <c r="E2804" s="65">
        <v>20258265557</v>
      </c>
      <c r="F2804" s="63">
        <v>28226</v>
      </c>
      <c r="G2804" s="3"/>
      <c r="H2804" s="3"/>
      <c r="I2804" s="3">
        <v>45600020</v>
      </c>
      <c r="J2804" s="3" t="s">
        <v>5666</v>
      </c>
      <c r="K2804" s="64" t="s">
        <v>7497</v>
      </c>
      <c r="L2804" s="64"/>
      <c r="M2804" s="3" t="s">
        <v>5736</v>
      </c>
      <c r="N2804" s="3" t="s">
        <v>5738</v>
      </c>
      <c r="O2804" s="3" t="s">
        <v>8629</v>
      </c>
      <c r="P2804" s="3" t="s">
        <v>105</v>
      </c>
      <c r="Q2804" s="3" t="s">
        <v>5803</v>
      </c>
      <c r="R2804" s="3" t="s">
        <v>5819</v>
      </c>
      <c r="S2804" s="3" t="s">
        <v>6250</v>
      </c>
      <c r="T2804" s="63">
        <v>39326</v>
      </c>
      <c r="U2804" s="4" t="s">
        <v>6360</v>
      </c>
      <c r="V2804" s="4">
        <v>88116.01</v>
      </c>
      <c r="W2804" s="4">
        <v>15092.14</v>
      </c>
      <c r="X2804" s="4">
        <v>73023.87</v>
      </c>
    </row>
    <row r="2805" spans="1:24" s="67" customFormat="1" x14ac:dyDescent="0.25">
      <c r="A2805" s="61" t="s">
        <v>2031</v>
      </c>
      <c r="B2805" s="3">
        <v>1108089</v>
      </c>
      <c r="C2805" s="3">
        <v>1</v>
      </c>
      <c r="D2805" s="62" t="s">
        <v>4228</v>
      </c>
      <c r="E2805" s="65">
        <v>20258367791</v>
      </c>
      <c r="F2805" s="63">
        <v>28225</v>
      </c>
      <c r="G2805" s="3"/>
      <c r="H2805" s="3"/>
      <c r="I2805" s="3">
        <v>45340100</v>
      </c>
      <c r="J2805" s="3" t="s">
        <v>303</v>
      </c>
      <c r="K2805" s="64" t="s">
        <v>7497</v>
      </c>
      <c r="L2805" s="64"/>
      <c r="M2805" s="3" t="s">
        <v>5736</v>
      </c>
      <c r="N2805" s="3" t="s">
        <v>5738</v>
      </c>
      <c r="O2805" s="3" t="s">
        <v>8629</v>
      </c>
      <c r="P2805" s="3" t="s">
        <v>5787</v>
      </c>
      <c r="Q2805" s="3" t="s">
        <v>5803</v>
      </c>
      <c r="R2805" s="3" t="s">
        <v>5819</v>
      </c>
      <c r="S2805" s="3" t="s">
        <v>6246</v>
      </c>
      <c r="T2805" s="63">
        <v>39326</v>
      </c>
      <c r="U2805" s="4" t="s">
        <v>6360</v>
      </c>
      <c r="V2805" s="4">
        <v>96312.29</v>
      </c>
      <c r="W2805" s="4">
        <v>11547.35</v>
      </c>
      <c r="X2805" s="4">
        <v>84764.94</v>
      </c>
    </row>
    <row r="2806" spans="1:24" s="67" customFormat="1" x14ac:dyDescent="0.25">
      <c r="A2806" s="61" t="s">
        <v>2032</v>
      </c>
      <c r="B2806" s="3">
        <v>1108095</v>
      </c>
      <c r="C2806" s="3">
        <v>1</v>
      </c>
      <c r="D2806" s="62" t="s">
        <v>4229</v>
      </c>
      <c r="E2806" s="65">
        <v>20258653166</v>
      </c>
      <c r="F2806" s="63">
        <v>28231</v>
      </c>
      <c r="G2806" s="3"/>
      <c r="H2806" s="3"/>
      <c r="I2806" s="3">
        <v>45960000</v>
      </c>
      <c r="J2806" s="3" t="s">
        <v>5612</v>
      </c>
      <c r="K2806" s="64" t="s">
        <v>7489</v>
      </c>
      <c r="L2806" s="64"/>
      <c r="M2806" s="3" t="s">
        <v>5736</v>
      </c>
      <c r="N2806" s="3" t="s">
        <v>5738</v>
      </c>
      <c r="O2806" s="3" t="s">
        <v>8629</v>
      </c>
      <c r="P2806" s="3" t="s">
        <v>5783</v>
      </c>
      <c r="Q2806" s="3" t="s">
        <v>5803</v>
      </c>
      <c r="R2806" s="3" t="s">
        <v>5819</v>
      </c>
      <c r="S2806" s="3" t="s">
        <v>6253</v>
      </c>
      <c r="T2806" s="63">
        <v>39326</v>
      </c>
      <c r="U2806" s="4" t="s">
        <v>6360</v>
      </c>
      <c r="V2806" s="4">
        <v>85804.49</v>
      </c>
      <c r="W2806" s="4">
        <v>14708.73</v>
      </c>
      <c r="X2806" s="4">
        <v>71095.759999999995</v>
      </c>
    </row>
    <row r="2807" spans="1:24" s="67" customFormat="1" x14ac:dyDescent="0.25">
      <c r="A2807" s="61" t="s">
        <v>2033</v>
      </c>
      <c r="B2807" s="3">
        <v>1108104</v>
      </c>
      <c r="C2807" s="3">
        <v>1</v>
      </c>
      <c r="D2807" s="62" t="s">
        <v>4230</v>
      </c>
      <c r="E2807" s="65">
        <v>20259402248</v>
      </c>
      <c r="F2807" s="63">
        <v>28239</v>
      </c>
      <c r="G2807" s="3"/>
      <c r="H2807" s="3"/>
      <c r="I2807" s="3">
        <v>45340100</v>
      </c>
      <c r="J2807" s="3" t="s">
        <v>303</v>
      </c>
      <c r="K2807" s="64" t="s">
        <v>7497</v>
      </c>
      <c r="L2807" s="64"/>
      <c r="M2807" s="3" t="s">
        <v>5736</v>
      </c>
      <c r="N2807" s="3" t="s">
        <v>5738</v>
      </c>
      <c r="O2807" s="3" t="s">
        <v>8629</v>
      </c>
      <c r="P2807" s="3" t="s">
        <v>105</v>
      </c>
      <c r="Q2807" s="3" t="s">
        <v>5803</v>
      </c>
      <c r="R2807" s="3" t="s">
        <v>5819</v>
      </c>
      <c r="S2807" s="3" t="s">
        <v>6256</v>
      </c>
      <c r="T2807" s="63">
        <v>39326</v>
      </c>
      <c r="U2807" s="4" t="s">
        <v>6360</v>
      </c>
      <c r="V2807" s="4">
        <v>94136.01</v>
      </c>
      <c r="W2807" s="4">
        <v>16284.1</v>
      </c>
      <c r="X2807" s="4">
        <v>77851.91</v>
      </c>
    </row>
    <row r="2808" spans="1:24" s="67" customFormat="1" x14ac:dyDescent="0.25">
      <c r="A2808" s="61" t="s">
        <v>2034</v>
      </c>
      <c r="B2808" s="3">
        <v>1108175</v>
      </c>
      <c r="C2808" s="3">
        <v>1</v>
      </c>
      <c r="D2808" s="62" t="s">
        <v>4231</v>
      </c>
      <c r="E2808" s="65">
        <v>20263533756</v>
      </c>
      <c r="F2808" s="63">
        <v>28391</v>
      </c>
      <c r="G2808" s="3"/>
      <c r="H2808" s="3"/>
      <c r="I2808" s="3">
        <v>45960000</v>
      </c>
      <c r="J2808" s="3" t="s">
        <v>5612</v>
      </c>
      <c r="K2808" s="64" t="s">
        <v>7489</v>
      </c>
      <c r="L2808" s="64"/>
      <c r="M2808" s="3" t="s">
        <v>5736</v>
      </c>
      <c r="N2808" s="3" t="s">
        <v>5738</v>
      </c>
      <c r="O2808" s="3" t="s">
        <v>8629</v>
      </c>
      <c r="P2808" s="3" t="s">
        <v>5782</v>
      </c>
      <c r="Q2808" s="3" t="s">
        <v>5803</v>
      </c>
      <c r="R2808" s="3" t="s">
        <v>5819</v>
      </c>
      <c r="S2808" s="3" t="s">
        <v>6253</v>
      </c>
      <c r="T2808" s="63">
        <v>39326</v>
      </c>
      <c r="U2808" s="4" t="s">
        <v>6360</v>
      </c>
      <c r="V2808" s="4">
        <v>88298.57</v>
      </c>
      <c r="W2808" s="4">
        <v>16378.04</v>
      </c>
      <c r="X2808" s="4">
        <v>71920.53</v>
      </c>
    </row>
    <row r="2809" spans="1:24" s="67" customFormat="1" x14ac:dyDescent="0.25">
      <c r="A2809" s="61" t="s">
        <v>2035</v>
      </c>
      <c r="B2809" s="3">
        <v>1108181</v>
      </c>
      <c r="C2809" s="3">
        <v>1</v>
      </c>
      <c r="D2809" s="62" t="s">
        <v>4232</v>
      </c>
      <c r="E2809" s="65">
        <v>20263954182</v>
      </c>
      <c r="F2809" s="63">
        <v>28506</v>
      </c>
      <c r="G2809" s="3"/>
      <c r="H2809" s="3"/>
      <c r="I2809" s="3">
        <v>20930000</v>
      </c>
      <c r="J2809" s="3" t="s">
        <v>297</v>
      </c>
      <c r="K2809" s="64" t="s">
        <v>7484</v>
      </c>
      <c r="L2809" s="64"/>
      <c r="M2809" s="3" t="s">
        <v>5736</v>
      </c>
      <c r="N2809" s="3" t="s">
        <v>5738</v>
      </c>
      <c r="O2809" s="3" t="s">
        <v>8629</v>
      </c>
      <c r="P2809" s="3" t="s">
        <v>578</v>
      </c>
      <c r="Q2809" s="3" t="s">
        <v>5803</v>
      </c>
      <c r="R2809" s="3" t="s">
        <v>5819</v>
      </c>
      <c r="S2809" s="3" t="s">
        <v>6230</v>
      </c>
      <c r="T2809" s="63">
        <v>39326</v>
      </c>
      <c r="U2809" s="4" t="s">
        <v>6360</v>
      </c>
      <c r="V2809" s="4">
        <v>84136.19</v>
      </c>
      <c r="W2809" s="4">
        <v>14242.15</v>
      </c>
      <c r="X2809" s="4">
        <v>69894.039999999994</v>
      </c>
    </row>
    <row r="2810" spans="1:24" s="67" customFormat="1" x14ac:dyDescent="0.25">
      <c r="A2810" s="61" t="s">
        <v>2036</v>
      </c>
      <c r="B2810" s="3">
        <v>1108215</v>
      </c>
      <c r="C2810" s="3">
        <v>1</v>
      </c>
      <c r="D2810" s="62" t="s">
        <v>4233</v>
      </c>
      <c r="E2810" s="65">
        <v>20265820434</v>
      </c>
      <c r="F2810" s="63">
        <v>28646</v>
      </c>
      <c r="G2810" s="3"/>
      <c r="H2810" s="3"/>
      <c r="I2810" s="3">
        <v>45960000</v>
      </c>
      <c r="J2810" s="3" t="s">
        <v>5612</v>
      </c>
      <c r="K2810" s="64" t="s">
        <v>7489</v>
      </c>
      <c r="L2810" s="64"/>
      <c r="M2810" s="3" t="s">
        <v>5736</v>
      </c>
      <c r="N2810" s="3" t="s">
        <v>5738</v>
      </c>
      <c r="O2810" s="3" t="s">
        <v>8629</v>
      </c>
      <c r="P2810" s="3" t="s">
        <v>5782</v>
      </c>
      <c r="Q2810" s="3" t="s">
        <v>5803</v>
      </c>
      <c r="R2810" s="3" t="s">
        <v>5819</v>
      </c>
      <c r="S2810" s="3" t="s">
        <v>6253</v>
      </c>
      <c r="T2810" s="63">
        <v>39326</v>
      </c>
      <c r="U2810" s="4" t="s">
        <v>6360</v>
      </c>
      <c r="V2810" s="4">
        <v>86578.57</v>
      </c>
      <c r="W2810" s="4">
        <v>41021.11</v>
      </c>
      <c r="X2810" s="4">
        <v>45557.46</v>
      </c>
    </row>
    <row r="2811" spans="1:24" s="67" customFormat="1" x14ac:dyDescent="0.25">
      <c r="A2811" s="61" t="s">
        <v>2037</v>
      </c>
      <c r="B2811" s="3">
        <v>1108228</v>
      </c>
      <c r="C2811" s="3">
        <v>1</v>
      </c>
      <c r="D2811" s="62" t="s">
        <v>4234</v>
      </c>
      <c r="E2811" s="65">
        <v>20266537108</v>
      </c>
      <c r="F2811" s="63">
        <v>28746</v>
      </c>
      <c r="G2811" s="3"/>
      <c r="H2811" s="3"/>
      <c r="I2811" s="3">
        <v>45600010</v>
      </c>
      <c r="J2811" s="3" t="s">
        <v>5638</v>
      </c>
      <c r="K2811" s="64" t="s">
        <v>7497</v>
      </c>
      <c r="L2811" s="64"/>
      <c r="M2811" s="3" t="s">
        <v>5736</v>
      </c>
      <c r="N2811" s="3" t="s">
        <v>5738</v>
      </c>
      <c r="O2811" s="3" t="s">
        <v>8629</v>
      </c>
      <c r="P2811" s="3" t="s">
        <v>105</v>
      </c>
      <c r="Q2811" s="3" t="s">
        <v>5803</v>
      </c>
      <c r="R2811" s="3" t="s">
        <v>5819</v>
      </c>
      <c r="S2811" s="3" t="s">
        <v>6267</v>
      </c>
      <c r="T2811" s="63">
        <v>39326</v>
      </c>
      <c r="U2811" s="4" t="s">
        <v>6360</v>
      </c>
      <c r="V2811" s="4">
        <v>88949.01</v>
      </c>
      <c r="W2811" s="4">
        <v>29551.439999999999</v>
      </c>
      <c r="X2811" s="4">
        <v>59397.57</v>
      </c>
    </row>
    <row r="2812" spans="1:24" s="67" customFormat="1" x14ac:dyDescent="0.25">
      <c r="A2812" s="61" t="s">
        <v>2038</v>
      </c>
      <c r="B2812" s="3">
        <v>1108264</v>
      </c>
      <c r="C2812" s="3">
        <v>1</v>
      </c>
      <c r="D2812" s="62" t="s">
        <v>4235</v>
      </c>
      <c r="E2812" s="65">
        <v>20268496689</v>
      </c>
      <c r="F2812" s="63">
        <v>28747</v>
      </c>
      <c r="G2812" s="3"/>
      <c r="H2812" s="3"/>
      <c r="I2812" s="3">
        <v>45620242</v>
      </c>
      <c r="J2812" s="3" t="s">
        <v>5676</v>
      </c>
      <c r="K2812" s="64" t="s">
        <v>7486</v>
      </c>
      <c r="L2812" s="64"/>
      <c r="M2812" s="3" t="s">
        <v>5736</v>
      </c>
      <c r="N2812" s="3" t="s">
        <v>5738</v>
      </c>
      <c r="O2812" s="3" t="s">
        <v>8629</v>
      </c>
      <c r="P2812" s="3" t="s">
        <v>5783</v>
      </c>
      <c r="Q2812" s="3" t="s">
        <v>5803</v>
      </c>
      <c r="R2812" s="3" t="s">
        <v>5819</v>
      </c>
      <c r="S2812" s="3" t="s">
        <v>6253</v>
      </c>
      <c r="T2812" s="63">
        <v>39326</v>
      </c>
      <c r="U2812" s="4" t="s">
        <v>6360</v>
      </c>
      <c r="V2812" s="4">
        <v>86637.49</v>
      </c>
      <c r="W2812" s="4">
        <v>14708.73</v>
      </c>
      <c r="X2812" s="4">
        <v>71928.759999999995</v>
      </c>
    </row>
    <row r="2813" spans="1:24" s="67" customFormat="1" x14ac:dyDescent="0.25">
      <c r="A2813" s="61" t="s">
        <v>2039</v>
      </c>
      <c r="B2813" s="3">
        <v>1108267</v>
      </c>
      <c r="C2813" s="3">
        <v>1</v>
      </c>
      <c r="D2813" s="62" t="s">
        <v>4236</v>
      </c>
      <c r="E2813" s="65">
        <v>20268681575</v>
      </c>
      <c r="F2813" s="63">
        <v>28796</v>
      </c>
      <c r="G2813" s="3"/>
      <c r="H2813" s="3"/>
      <c r="I2813" s="3">
        <v>45620131</v>
      </c>
      <c r="J2813" s="3" t="s">
        <v>5624</v>
      </c>
      <c r="K2813" s="64" t="s">
        <v>7486</v>
      </c>
      <c r="L2813" s="64"/>
      <c r="M2813" s="3" t="s">
        <v>5736</v>
      </c>
      <c r="N2813" s="3" t="s">
        <v>5738</v>
      </c>
      <c r="O2813" s="3" t="s">
        <v>8629</v>
      </c>
      <c r="P2813" s="3" t="s">
        <v>5783</v>
      </c>
      <c r="Q2813" s="3" t="s">
        <v>5803</v>
      </c>
      <c r="R2813" s="3" t="s">
        <v>5819</v>
      </c>
      <c r="S2813" s="3" t="s">
        <v>6278</v>
      </c>
      <c r="T2813" s="63">
        <v>39326</v>
      </c>
      <c r="U2813" s="4" t="s">
        <v>6360</v>
      </c>
      <c r="V2813" s="4">
        <v>102600.22</v>
      </c>
      <c r="W2813" s="4">
        <v>47842.26</v>
      </c>
      <c r="X2813" s="4">
        <v>54757.96</v>
      </c>
    </row>
    <row r="2814" spans="1:24" s="67" customFormat="1" x14ac:dyDescent="0.25">
      <c r="A2814" s="61" t="s">
        <v>2040</v>
      </c>
      <c r="B2814" s="3">
        <v>1108274</v>
      </c>
      <c r="C2814" s="3">
        <v>1</v>
      </c>
      <c r="D2814" s="62" t="s">
        <v>4237</v>
      </c>
      <c r="E2814" s="65">
        <v>20269202409</v>
      </c>
      <c r="F2814" s="63">
        <v>28804</v>
      </c>
      <c r="G2814" s="3"/>
      <c r="H2814" s="3"/>
      <c r="I2814" s="3">
        <v>45660010</v>
      </c>
      <c r="J2814" s="3" t="s">
        <v>5603</v>
      </c>
      <c r="K2814" s="64" t="s">
        <v>7485</v>
      </c>
      <c r="L2814" s="64"/>
      <c r="M2814" s="3" t="s">
        <v>5736</v>
      </c>
      <c r="N2814" s="3" t="s">
        <v>5738</v>
      </c>
      <c r="O2814" s="3" t="s">
        <v>8629</v>
      </c>
      <c r="P2814" s="3" t="s">
        <v>546</v>
      </c>
      <c r="Q2814" s="3" t="s">
        <v>5804</v>
      </c>
      <c r="R2814" s="3" t="s">
        <v>5819</v>
      </c>
      <c r="S2814" s="3" t="s">
        <v>6230</v>
      </c>
      <c r="T2814" s="63">
        <v>39326</v>
      </c>
      <c r="U2814" s="4" t="s">
        <v>6360</v>
      </c>
      <c r="V2814" s="4">
        <v>69492.740000000005</v>
      </c>
      <c r="W2814" s="4">
        <v>69492.740000000005</v>
      </c>
      <c r="X2814" s="4">
        <v>0</v>
      </c>
    </row>
    <row r="2815" spans="1:24" s="67" customFormat="1" x14ac:dyDescent="0.25">
      <c r="A2815" s="61" t="s">
        <v>2041</v>
      </c>
      <c r="B2815" s="3">
        <v>1108276</v>
      </c>
      <c r="C2815" s="3">
        <v>1</v>
      </c>
      <c r="D2815" s="62" t="s">
        <v>4238</v>
      </c>
      <c r="E2815" s="65">
        <v>20269274639</v>
      </c>
      <c r="F2815" s="63">
        <v>28809</v>
      </c>
      <c r="G2815" s="3"/>
      <c r="H2815" s="3"/>
      <c r="I2815" s="3">
        <v>45620000</v>
      </c>
      <c r="J2815" s="3" t="s">
        <v>5648</v>
      </c>
      <c r="K2815" s="64" t="s">
        <v>7486</v>
      </c>
      <c r="L2815" s="64"/>
      <c r="M2815" s="3" t="s">
        <v>5736</v>
      </c>
      <c r="N2815" s="3" t="s">
        <v>5738</v>
      </c>
      <c r="O2815" s="3" t="s">
        <v>8629</v>
      </c>
      <c r="P2815" s="3" t="s">
        <v>105</v>
      </c>
      <c r="Q2815" s="3" t="s">
        <v>5803</v>
      </c>
      <c r="R2815" s="3" t="s">
        <v>5819</v>
      </c>
      <c r="S2815" s="3" t="s">
        <v>6256</v>
      </c>
      <c r="T2815" s="63">
        <v>39326</v>
      </c>
      <c r="U2815" s="4" t="s">
        <v>6360</v>
      </c>
      <c r="V2815" s="4">
        <v>114295.89</v>
      </c>
      <c r="W2815" s="4">
        <v>16881.37</v>
      </c>
      <c r="X2815" s="4">
        <v>97414.52</v>
      </c>
    </row>
    <row r="2816" spans="1:24" s="67" customFormat="1" x14ac:dyDescent="0.25">
      <c r="A2816" s="61" t="s">
        <v>2042</v>
      </c>
      <c r="B2816" s="3">
        <v>1108296</v>
      </c>
      <c r="C2816" s="3">
        <v>1</v>
      </c>
      <c r="D2816" s="62" t="s">
        <v>4239</v>
      </c>
      <c r="E2816" s="65">
        <v>20270260919</v>
      </c>
      <c r="F2816" s="63">
        <v>28814</v>
      </c>
      <c r="G2816" s="3"/>
      <c r="H2816" s="3"/>
      <c r="I2816" s="3">
        <v>45960040</v>
      </c>
      <c r="J2816" s="3" t="s">
        <v>5596</v>
      </c>
      <c r="K2816" s="64" t="s">
        <v>7489</v>
      </c>
      <c r="L2816" s="64"/>
      <c r="M2816" s="3" t="s">
        <v>5736</v>
      </c>
      <c r="N2816" s="3" t="s">
        <v>5738</v>
      </c>
      <c r="O2816" s="3" t="s">
        <v>8629</v>
      </c>
      <c r="P2816" s="3" t="s">
        <v>111</v>
      </c>
      <c r="Q2816" s="3" t="s">
        <v>5803</v>
      </c>
      <c r="R2816" s="3" t="s">
        <v>5819</v>
      </c>
      <c r="S2816" s="3" t="s">
        <v>6254</v>
      </c>
      <c r="T2816" s="63">
        <v>39326</v>
      </c>
      <c r="U2816" s="4" t="s">
        <v>6360</v>
      </c>
      <c r="V2816" s="4">
        <v>126479.35</v>
      </c>
      <c r="W2816" s="4">
        <v>21112.79</v>
      </c>
      <c r="X2816" s="4">
        <v>105366.56</v>
      </c>
    </row>
    <row r="2817" spans="1:24" s="67" customFormat="1" x14ac:dyDescent="0.25">
      <c r="A2817" s="61" t="s">
        <v>2043</v>
      </c>
      <c r="B2817" s="3">
        <v>1108348</v>
      </c>
      <c r="C2817" s="3">
        <v>1</v>
      </c>
      <c r="D2817" s="62" t="s">
        <v>4240</v>
      </c>
      <c r="E2817" s="65">
        <v>20272836044</v>
      </c>
      <c r="F2817" s="63">
        <v>29073</v>
      </c>
      <c r="G2817" s="3"/>
      <c r="H2817" s="3"/>
      <c r="I2817" s="3">
        <v>45660010</v>
      </c>
      <c r="J2817" s="3" t="s">
        <v>5603</v>
      </c>
      <c r="K2817" s="64" t="s">
        <v>7485</v>
      </c>
      <c r="L2817" s="64"/>
      <c r="M2817" s="3" t="s">
        <v>5736</v>
      </c>
      <c r="N2817" s="3" t="s">
        <v>5738</v>
      </c>
      <c r="O2817" s="3" t="s">
        <v>8629</v>
      </c>
      <c r="P2817" s="3" t="s">
        <v>108</v>
      </c>
      <c r="Q2817" s="3" t="s">
        <v>5803</v>
      </c>
      <c r="R2817" s="3" t="s">
        <v>5819</v>
      </c>
      <c r="S2817" s="3" t="s">
        <v>6287</v>
      </c>
      <c r="T2817" s="63">
        <v>39326</v>
      </c>
      <c r="U2817" s="4" t="s">
        <v>6360</v>
      </c>
      <c r="V2817" s="4">
        <v>88082.26</v>
      </c>
      <c r="W2817" s="4">
        <v>13039.35</v>
      </c>
      <c r="X2817" s="4">
        <v>75042.91</v>
      </c>
    </row>
    <row r="2818" spans="1:24" s="67" customFormat="1" x14ac:dyDescent="0.25">
      <c r="A2818" s="61" t="s">
        <v>2044</v>
      </c>
      <c r="B2818" s="3">
        <v>1108366</v>
      </c>
      <c r="C2818" s="3">
        <v>1</v>
      </c>
      <c r="D2818" s="62" t="s">
        <v>4241</v>
      </c>
      <c r="E2818" s="65">
        <v>20273443062</v>
      </c>
      <c r="F2818" s="63">
        <v>26359</v>
      </c>
      <c r="G2818" s="3"/>
      <c r="H2818" s="3"/>
      <c r="I2818" s="3">
        <v>45010000</v>
      </c>
      <c r="J2818" s="3" t="s">
        <v>283</v>
      </c>
      <c r="K2818" s="64" t="s">
        <v>7500</v>
      </c>
      <c r="L2818" s="64"/>
      <c r="M2818" s="3" t="s">
        <v>5736</v>
      </c>
      <c r="N2818" s="3" t="s">
        <v>5738</v>
      </c>
      <c r="O2818" s="3" t="s">
        <v>8629</v>
      </c>
      <c r="P2818" s="3" t="s">
        <v>546</v>
      </c>
      <c r="Q2818" s="3" t="s">
        <v>5803</v>
      </c>
      <c r="R2818" s="3" t="s">
        <v>5819</v>
      </c>
      <c r="S2818" s="3" t="s">
        <v>6230</v>
      </c>
      <c r="T2818" s="63">
        <v>39326</v>
      </c>
      <c r="U2818" s="4" t="s">
        <v>6360</v>
      </c>
      <c r="V2818" s="4">
        <v>81355.48</v>
      </c>
      <c r="W2818" s="4">
        <v>41662.58</v>
      </c>
      <c r="X2818" s="4">
        <v>39692.9</v>
      </c>
    </row>
    <row r="2819" spans="1:24" s="67" customFormat="1" x14ac:dyDescent="0.25">
      <c r="A2819" s="61" t="s">
        <v>2045</v>
      </c>
      <c r="B2819" s="3">
        <v>1108381</v>
      </c>
      <c r="C2819" s="3">
        <v>1</v>
      </c>
      <c r="D2819" s="62" t="s">
        <v>4242</v>
      </c>
      <c r="E2819" s="65">
        <v>20274972751</v>
      </c>
      <c r="F2819" s="63">
        <v>29057</v>
      </c>
      <c r="G2819" s="3"/>
      <c r="H2819" s="3"/>
      <c r="I2819" s="3">
        <v>45620020</v>
      </c>
      <c r="J2819" s="3" t="s">
        <v>5686</v>
      </c>
      <c r="K2819" s="64" t="s">
        <v>7486</v>
      </c>
      <c r="L2819" s="64"/>
      <c r="M2819" s="3" t="s">
        <v>5736</v>
      </c>
      <c r="N2819" s="3" t="s">
        <v>5738</v>
      </c>
      <c r="O2819" s="3" t="s">
        <v>8629</v>
      </c>
      <c r="P2819" s="3" t="s">
        <v>5783</v>
      </c>
      <c r="Q2819" s="3" t="s">
        <v>5803</v>
      </c>
      <c r="R2819" s="3" t="s">
        <v>5819</v>
      </c>
      <c r="S2819" s="3" t="s">
        <v>6253</v>
      </c>
      <c r="T2819" s="63">
        <v>39326</v>
      </c>
      <c r="U2819" s="4" t="s">
        <v>6360</v>
      </c>
      <c r="V2819" s="4">
        <v>91051.74</v>
      </c>
      <c r="W2819" s="4">
        <v>13301.97</v>
      </c>
      <c r="X2819" s="4">
        <v>77749.77</v>
      </c>
    </row>
    <row r="2820" spans="1:24" s="67" customFormat="1" x14ac:dyDescent="0.25">
      <c r="A2820" s="61" t="s">
        <v>2046</v>
      </c>
      <c r="B2820" s="3">
        <v>1108385</v>
      </c>
      <c r="C2820" s="3">
        <v>1</v>
      </c>
      <c r="D2820" s="62" t="s">
        <v>4243</v>
      </c>
      <c r="E2820" s="65">
        <v>20275363465</v>
      </c>
      <c r="F2820" s="63">
        <v>29066</v>
      </c>
      <c r="G2820" s="3"/>
      <c r="H2820" s="3"/>
      <c r="I2820" s="3">
        <v>45960000</v>
      </c>
      <c r="J2820" s="3" t="s">
        <v>5612</v>
      </c>
      <c r="K2820" s="64" t="s">
        <v>7489</v>
      </c>
      <c r="L2820" s="64"/>
      <c r="M2820" s="3" t="s">
        <v>5736</v>
      </c>
      <c r="N2820" s="3" t="s">
        <v>5738</v>
      </c>
      <c r="O2820" s="3" t="s">
        <v>8629</v>
      </c>
      <c r="P2820" s="3" t="s">
        <v>578</v>
      </c>
      <c r="Q2820" s="3" t="s">
        <v>5803</v>
      </c>
      <c r="R2820" s="3" t="s">
        <v>5819</v>
      </c>
      <c r="S2820" s="3" t="s">
        <v>6230</v>
      </c>
      <c r="T2820" s="63">
        <v>39326</v>
      </c>
      <c r="U2820" s="4" t="s">
        <v>6360</v>
      </c>
      <c r="V2820" s="4">
        <v>99161.32</v>
      </c>
      <c r="W2820" s="4">
        <v>41628.31</v>
      </c>
      <c r="X2820" s="4">
        <v>57533.01</v>
      </c>
    </row>
    <row r="2821" spans="1:24" s="67" customFormat="1" x14ac:dyDescent="0.25">
      <c r="A2821" s="61" t="s">
        <v>2047</v>
      </c>
      <c r="B2821" s="3">
        <v>1108393</v>
      </c>
      <c r="C2821" s="3">
        <v>1</v>
      </c>
      <c r="D2821" s="62" t="s">
        <v>4244</v>
      </c>
      <c r="E2821" s="65">
        <v>20275932427</v>
      </c>
      <c r="F2821" s="63">
        <v>29089</v>
      </c>
      <c r="G2821" s="3"/>
      <c r="H2821" s="3"/>
      <c r="I2821" s="3">
        <v>45960000</v>
      </c>
      <c r="J2821" s="3" t="s">
        <v>5612</v>
      </c>
      <c r="K2821" s="64" t="s">
        <v>7489</v>
      </c>
      <c r="L2821" s="64"/>
      <c r="M2821" s="3" t="s">
        <v>5736</v>
      </c>
      <c r="N2821" s="3" t="s">
        <v>5738</v>
      </c>
      <c r="O2821" s="3" t="s">
        <v>8629</v>
      </c>
      <c r="P2821" s="3" t="s">
        <v>5782</v>
      </c>
      <c r="Q2821" s="3" t="s">
        <v>5803</v>
      </c>
      <c r="R2821" s="3" t="s">
        <v>5819</v>
      </c>
      <c r="S2821" s="3" t="s">
        <v>6253</v>
      </c>
      <c r="T2821" s="63">
        <v>39326</v>
      </c>
      <c r="U2821" s="4" t="s">
        <v>6360</v>
      </c>
      <c r="V2821" s="4">
        <v>82278.570000000007</v>
      </c>
      <c r="W2821" s="4">
        <v>26838.66</v>
      </c>
      <c r="X2821" s="4">
        <v>55439.91</v>
      </c>
    </row>
    <row r="2822" spans="1:24" s="67" customFormat="1" x14ac:dyDescent="0.25">
      <c r="A2822" s="61" t="s">
        <v>2048</v>
      </c>
      <c r="B2822" s="3">
        <v>1108407</v>
      </c>
      <c r="C2822" s="3">
        <v>1</v>
      </c>
      <c r="D2822" s="62" t="s">
        <v>4245</v>
      </c>
      <c r="E2822" s="65">
        <v>20276879392</v>
      </c>
      <c r="F2822" s="63">
        <v>29129</v>
      </c>
      <c r="G2822" s="3"/>
      <c r="H2822" s="3"/>
      <c r="I2822" s="3">
        <v>45960000</v>
      </c>
      <c r="J2822" s="3" t="s">
        <v>5612</v>
      </c>
      <c r="K2822" s="64" t="s">
        <v>7489</v>
      </c>
      <c r="L2822" s="64"/>
      <c r="M2822" s="3" t="s">
        <v>5736</v>
      </c>
      <c r="N2822" s="3" t="s">
        <v>5738</v>
      </c>
      <c r="O2822" s="3" t="s">
        <v>8629</v>
      </c>
      <c r="P2822" s="3" t="s">
        <v>5783</v>
      </c>
      <c r="Q2822" s="3" t="s">
        <v>5803</v>
      </c>
      <c r="R2822" s="3" t="s">
        <v>5819</v>
      </c>
      <c r="S2822" s="3" t="s">
        <v>6253</v>
      </c>
      <c r="T2822" s="63">
        <v>39326</v>
      </c>
      <c r="U2822" s="4" t="s">
        <v>6360</v>
      </c>
      <c r="V2822" s="4">
        <v>85804.49</v>
      </c>
      <c r="W2822" s="4">
        <v>14708.73</v>
      </c>
      <c r="X2822" s="4">
        <v>71095.759999999995</v>
      </c>
    </row>
    <row r="2823" spans="1:24" s="67" customFormat="1" x14ac:dyDescent="0.25">
      <c r="A2823" s="61" t="s">
        <v>2049</v>
      </c>
      <c r="B2823" s="3">
        <v>1108417</v>
      </c>
      <c r="C2823" s="3">
        <v>1</v>
      </c>
      <c r="D2823" s="62" t="s">
        <v>4246</v>
      </c>
      <c r="E2823" s="65">
        <v>20277299330</v>
      </c>
      <c r="F2823" s="63">
        <v>29214</v>
      </c>
      <c r="G2823" s="3"/>
      <c r="H2823" s="3"/>
      <c r="I2823" s="3">
        <v>45660010</v>
      </c>
      <c r="J2823" s="3" t="s">
        <v>5603</v>
      </c>
      <c r="K2823" s="64" t="s">
        <v>7485</v>
      </c>
      <c r="L2823" s="64"/>
      <c r="M2823" s="3" t="s">
        <v>5736</v>
      </c>
      <c r="N2823" s="3" t="s">
        <v>5738</v>
      </c>
      <c r="O2823" s="3" t="s">
        <v>8629</v>
      </c>
      <c r="P2823" s="3" t="s">
        <v>546</v>
      </c>
      <c r="Q2823" s="3" t="s">
        <v>5804</v>
      </c>
      <c r="R2823" s="3" t="s">
        <v>5819</v>
      </c>
      <c r="S2823" s="3" t="s">
        <v>6230</v>
      </c>
      <c r="T2823" s="63">
        <v>39326</v>
      </c>
      <c r="U2823" s="4" t="s">
        <v>6360</v>
      </c>
      <c r="V2823" s="4">
        <v>69492.740000000005</v>
      </c>
      <c r="W2823" s="4">
        <v>69492.740000000005</v>
      </c>
      <c r="X2823" s="4">
        <v>0</v>
      </c>
    </row>
    <row r="2824" spans="1:24" s="67" customFormat="1" x14ac:dyDescent="0.25">
      <c r="A2824" s="61" t="s">
        <v>776</v>
      </c>
      <c r="B2824" s="3">
        <v>1108447</v>
      </c>
      <c r="C2824" s="3">
        <v>1</v>
      </c>
      <c r="D2824" s="62" t="s">
        <v>775</v>
      </c>
      <c r="E2824" s="65">
        <v>20279422407</v>
      </c>
      <c r="F2824" s="63">
        <v>29260</v>
      </c>
      <c r="G2824" s="3"/>
      <c r="H2824" s="3"/>
      <c r="I2824" s="3">
        <v>45170500</v>
      </c>
      <c r="J2824" s="3" t="s">
        <v>5615</v>
      </c>
      <c r="K2824" s="64" t="s">
        <v>7501</v>
      </c>
      <c r="L2824" s="64"/>
      <c r="M2824" s="3" t="s">
        <v>5736</v>
      </c>
      <c r="N2824" s="3" t="s">
        <v>5738</v>
      </c>
      <c r="O2824" s="3" t="s">
        <v>8629</v>
      </c>
      <c r="P2824" s="3" t="s">
        <v>361</v>
      </c>
      <c r="Q2824" s="3" t="s">
        <v>5804</v>
      </c>
      <c r="R2824" s="3" t="s">
        <v>5819</v>
      </c>
      <c r="S2824" s="3" t="s">
        <v>6267</v>
      </c>
      <c r="T2824" s="63">
        <v>39326</v>
      </c>
      <c r="U2824" s="4" t="s">
        <v>6360</v>
      </c>
      <c r="V2824" s="4">
        <v>83903.15</v>
      </c>
      <c r="W2824" s="4">
        <v>83903.15</v>
      </c>
      <c r="X2824" s="4">
        <v>0</v>
      </c>
    </row>
    <row r="2825" spans="1:24" s="67" customFormat="1" x14ac:dyDescent="0.25">
      <c r="A2825" s="61" t="s">
        <v>2050</v>
      </c>
      <c r="B2825" s="3">
        <v>1108449</v>
      </c>
      <c r="C2825" s="3">
        <v>1</v>
      </c>
      <c r="D2825" s="62" t="s">
        <v>4247</v>
      </c>
      <c r="E2825" s="65">
        <v>20279730586</v>
      </c>
      <c r="F2825" s="63">
        <v>29350</v>
      </c>
      <c r="G2825" s="3"/>
      <c r="H2825" s="3"/>
      <c r="I2825" s="3">
        <v>45600020</v>
      </c>
      <c r="J2825" s="3" t="s">
        <v>5666</v>
      </c>
      <c r="K2825" s="64" t="s">
        <v>7497</v>
      </c>
      <c r="L2825" s="64"/>
      <c r="M2825" s="3" t="s">
        <v>5737</v>
      </c>
      <c r="N2825" s="3" t="s">
        <v>5738</v>
      </c>
      <c r="O2825" s="3" t="s">
        <v>8629</v>
      </c>
      <c r="P2825" s="3" t="s">
        <v>117</v>
      </c>
      <c r="Q2825" s="3" t="s">
        <v>5803</v>
      </c>
      <c r="R2825" s="3" t="s">
        <v>5819</v>
      </c>
      <c r="S2825" s="3" t="s">
        <v>6251</v>
      </c>
      <c r="T2825" s="63">
        <v>39326</v>
      </c>
      <c r="U2825" s="4" t="s">
        <v>6360</v>
      </c>
      <c r="V2825" s="4">
        <v>98276.17</v>
      </c>
      <c r="W2825" s="4">
        <v>14676.68</v>
      </c>
      <c r="X2825" s="4">
        <v>83599.490000000005</v>
      </c>
    </row>
    <row r="2826" spans="1:24" s="67" customFormat="1" x14ac:dyDescent="0.25">
      <c r="A2826" s="61" t="s">
        <v>2051</v>
      </c>
      <c r="B2826" s="3">
        <v>1108463</v>
      </c>
      <c r="C2826" s="3">
        <v>1</v>
      </c>
      <c r="D2826" s="62" t="s">
        <v>4248</v>
      </c>
      <c r="E2826" s="65">
        <v>20280778568</v>
      </c>
      <c r="F2826" s="63">
        <v>29309</v>
      </c>
      <c r="G2826" s="3"/>
      <c r="H2826" s="3"/>
      <c r="I2826" s="3">
        <v>45010010</v>
      </c>
      <c r="J2826" s="3" t="s">
        <v>302</v>
      </c>
      <c r="K2826" s="64" t="s">
        <v>7499</v>
      </c>
      <c r="L2826" s="64"/>
      <c r="M2826" s="3" t="s">
        <v>5736</v>
      </c>
      <c r="N2826" s="3" t="s">
        <v>5738</v>
      </c>
      <c r="O2826" s="3" t="s">
        <v>8629</v>
      </c>
      <c r="P2826" s="3" t="s">
        <v>5754</v>
      </c>
      <c r="Q2826" s="3" t="s">
        <v>5803</v>
      </c>
      <c r="R2826" s="3" t="s">
        <v>5819</v>
      </c>
      <c r="S2826" s="3" t="s">
        <v>6315</v>
      </c>
      <c r="T2826" s="63">
        <v>39326</v>
      </c>
      <c r="U2826" s="4" t="s">
        <v>6360</v>
      </c>
      <c r="V2826" s="4">
        <v>96484.58</v>
      </c>
      <c r="W2826" s="4">
        <v>16423.04</v>
      </c>
      <c r="X2826" s="4">
        <v>80061.539999999994</v>
      </c>
    </row>
    <row r="2827" spans="1:24" s="67" customFormat="1" x14ac:dyDescent="0.25">
      <c r="A2827" s="61" t="s">
        <v>2052</v>
      </c>
      <c r="B2827" s="3">
        <v>1108471</v>
      </c>
      <c r="C2827" s="3">
        <v>1</v>
      </c>
      <c r="D2827" s="62" t="s">
        <v>4249</v>
      </c>
      <c r="E2827" s="65">
        <v>20280996476</v>
      </c>
      <c r="F2827" s="63">
        <v>29710</v>
      </c>
      <c r="G2827" s="3"/>
      <c r="H2827" s="3"/>
      <c r="I2827" s="3">
        <v>45630020</v>
      </c>
      <c r="J2827" s="3" t="s">
        <v>5616</v>
      </c>
      <c r="K2827" s="64" t="s">
        <v>7491</v>
      </c>
      <c r="L2827" s="64"/>
      <c r="M2827" s="3" t="s">
        <v>5736</v>
      </c>
      <c r="N2827" s="3" t="s">
        <v>5738</v>
      </c>
      <c r="O2827" s="3" t="s">
        <v>8629</v>
      </c>
      <c r="P2827" s="3" t="s">
        <v>361</v>
      </c>
      <c r="Q2827" s="3" t="s">
        <v>5803</v>
      </c>
      <c r="R2827" s="3" t="s">
        <v>5819</v>
      </c>
      <c r="S2827" s="3" t="s">
        <v>6333</v>
      </c>
      <c r="T2827" s="63">
        <v>39326</v>
      </c>
      <c r="U2827" s="4" t="s">
        <v>6360</v>
      </c>
      <c r="V2827" s="4">
        <v>95514.15</v>
      </c>
      <c r="W2827" s="4">
        <v>8274.02</v>
      </c>
      <c r="X2827" s="4">
        <v>87240.13</v>
      </c>
    </row>
    <row r="2828" spans="1:24" s="67" customFormat="1" x14ac:dyDescent="0.25">
      <c r="A2828" s="61" t="s">
        <v>778</v>
      </c>
      <c r="B2828" s="3">
        <v>1108548</v>
      </c>
      <c r="C2828" s="3">
        <v>1</v>
      </c>
      <c r="D2828" s="62" t="s">
        <v>777</v>
      </c>
      <c r="E2828" s="65">
        <v>20284190883</v>
      </c>
      <c r="F2828" s="63">
        <v>29490</v>
      </c>
      <c r="G2828" s="3"/>
      <c r="H2828" s="3"/>
      <c r="I2828" s="3">
        <v>45620250</v>
      </c>
      <c r="J2828" s="3" t="s">
        <v>5691</v>
      </c>
      <c r="K2828" s="64" t="s">
        <v>7486</v>
      </c>
      <c r="L2828" s="64"/>
      <c r="M2828" s="3" t="s">
        <v>5736</v>
      </c>
      <c r="N2828" s="3" t="s">
        <v>5738</v>
      </c>
      <c r="O2828" s="3" t="s">
        <v>8629</v>
      </c>
      <c r="P2828" s="3" t="s">
        <v>394</v>
      </c>
      <c r="Q2828" s="3" t="s">
        <v>5803</v>
      </c>
      <c r="R2828" s="3" t="s">
        <v>5819</v>
      </c>
      <c r="S2828" s="3" t="s">
        <v>6244</v>
      </c>
      <c r="T2828" s="63">
        <v>39326</v>
      </c>
      <c r="U2828" s="4" t="s">
        <v>6360</v>
      </c>
      <c r="V2828" s="4">
        <v>140379.42000000001</v>
      </c>
      <c r="W2828" s="4">
        <v>24343.98</v>
      </c>
      <c r="X2828" s="4">
        <v>116035.44</v>
      </c>
    </row>
    <row r="2829" spans="1:24" s="67" customFormat="1" x14ac:dyDescent="0.25">
      <c r="A2829" s="61" t="s">
        <v>2053</v>
      </c>
      <c r="B2829" s="3">
        <v>1108549</v>
      </c>
      <c r="C2829" s="3">
        <v>1</v>
      </c>
      <c r="D2829" s="62" t="s">
        <v>4250</v>
      </c>
      <c r="E2829" s="65">
        <v>20284232934</v>
      </c>
      <c r="F2829" s="63">
        <v>29536</v>
      </c>
      <c r="G2829" s="3"/>
      <c r="H2829" s="3"/>
      <c r="I2829" s="3">
        <v>45960000</v>
      </c>
      <c r="J2829" s="3" t="s">
        <v>5612</v>
      </c>
      <c r="K2829" s="64" t="s">
        <v>7489</v>
      </c>
      <c r="L2829" s="64"/>
      <c r="M2829" s="3" t="s">
        <v>5736</v>
      </c>
      <c r="N2829" s="3" t="s">
        <v>5738</v>
      </c>
      <c r="O2829" s="3" t="s">
        <v>8629</v>
      </c>
      <c r="P2829" s="3" t="s">
        <v>581</v>
      </c>
      <c r="Q2829" s="3" t="s">
        <v>5803</v>
      </c>
      <c r="R2829" s="3" t="s">
        <v>5819</v>
      </c>
      <c r="S2829" s="3" t="s">
        <v>6235</v>
      </c>
      <c r="T2829" s="63">
        <v>39326</v>
      </c>
      <c r="U2829" s="4" t="s">
        <v>6360</v>
      </c>
      <c r="V2829" s="4">
        <v>87375.48</v>
      </c>
      <c r="W2829" s="4">
        <v>24043.5</v>
      </c>
      <c r="X2829" s="4">
        <v>63331.98</v>
      </c>
    </row>
    <row r="2830" spans="1:24" s="67" customFormat="1" x14ac:dyDescent="0.25">
      <c r="A2830" s="61" t="s">
        <v>2054</v>
      </c>
      <c r="B2830" s="3">
        <v>1108581</v>
      </c>
      <c r="C2830" s="3">
        <v>1</v>
      </c>
      <c r="D2830" s="62" t="s">
        <v>4251</v>
      </c>
      <c r="E2830" s="65">
        <v>20286795405</v>
      </c>
      <c r="F2830" s="63">
        <v>29647</v>
      </c>
      <c r="G2830" s="3"/>
      <c r="H2830" s="3"/>
      <c r="I2830" s="3">
        <v>45620240</v>
      </c>
      <c r="J2830" s="3" t="s">
        <v>5645</v>
      </c>
      <c r="K2830" s="64" t="s">
        <v>7486</v>
      </c>
      <c r="L2830" s="64"/>
      <c r="M2830" s="3" t="s">
        <v>5736</v>
      </c>
      <c r="N2830" s="3" t="s">
        <v>5738</v>
      </c>
      <c r="O2830" s="3" t="s">
        <v>8629</v>
      </c>
      <c r="P2830" s="3" t="s">
        <v>417</v>
      </c>
      <c r="Q2830" s="3" t="s">
        <v>5803</v>
      </c>
      <c r="R2830" s="3" t="s">
        <v>5819</v>
      </c>
      <c r="S2830" s="3" t="s">
        <v>6251</v>
      </c>
      <c r="T2830" s="63">
        <v>39326</v>
      </c>
      <c r="U2830" s="4" t="s">
        <v>6360</v>
      </c>
      <c r="V2830" s="4">
        <v>85649.93</v>
      </c>
      <c r="W2830" s="4">
        <v>12728.25</v>
      </c>
      <c r="X2830" s="4">
        <v>72921.679999999993</v>
      </c>
    </row>
    <row r="2831" spans="1:24" s="67" customFormat="1" x14ac:dyDescent="0.25">
      <c r="A2831" s="61" t="s">
        <v>2055</v>
      </c>
      <c r="B2831" s="3">
        <v>1108587</v>
      </c>
      <c r="C2831" s="3">
        <v>1</v>
      </c>
      <c r="D2831" s="62" t="s">
        <v>4252</v>
      </c>
      <c r="E2831" s="65">
        <v>20287022604</v>
      </c>
      <c r="F2831" s="63">
        <v>29662</v>
      </c>
      <c r="G2831" s="3"/>
      <c r="H2831" s="3"/>
      <c r="I2831" s="3">
        <v>45620233</v>
      </c>
      <c r="J2831" s="3" t="s">
        <v>5681</v>
      </c>
      <c r="K2831" s="64" t="s">
        <v>7486</v>
      </c>
      <c r="L2831" s="64"/>
      <c r="M2831" s="3" t="s">
        <v>5736</v>
      </c>
      <c r="N2831" s="3" t="s">
        <v>5738</v>
      </c>
      <c r="O2831" s="3" t="s">
        <v>8629</v>
      </c>
      <c r="P2831" s="3" t="s">
        <v>578</v>
      </c>
      <c r="Q2831" s="3" t="s">
        <v>5803</v>
      </c>
      <c r="R2831" s="3" t="s">
        <v>5819</v>
      </c>
      <c r="S2831" s="3" t="s">
        <v>6230</v>
      </c>
      <c r="T2831" s="63">
        <v>39326</v>
      </c>
      <c r="U2831" s="4" t="s">
        <v>6360</v>
      </c>
      <c r="V2831" s="4">
        <v>83690.19</v>
      </c>
      <c r="W2831" s="4">
        <v>14318.77</v>
      </c>
      <c r="X2831" s="4">
        <v>69371.42</v>
      </c>
    </row>
    <row r="2832" spans="1:24" s="67" customFormat="1" x14ac:dyDescent="0.25">
      <c r="A2832" s="61" t="s">
        <v>2056</v>
      </c>
      <c r="B2832" s="3">
        <v>1108604</v>
      </c>
      <c r="C2832" s="3">
        <v>1</v>
      </c>
      <c r="D2832" s="62" t="s">
        <v>4253</v>
      </c>
      <c r="E2832" s="65">
        <v>20288002828</v>
      </c>
      <c r="F2832" s="63">
        <v>29686</v>
      </c>
      <c r="G2832" s="3"/>
      <c r="H2832" s="3"/>
      <c r="I2832" s="3">
        <v>45600020</v>
      </c>
      <c r="J2832" s="3" t="s">
        <v>5666</v>
      </c>
      <c r="K2832" s="64" t="s">
        <v>7497</v>
      </c>
      <c r="L2832" s="64"/>
      <c r="M2832" s="3" t="s">
        <v>5736</v>
      </c>
      <c r="N2832" s="3" t="s">
        <v>5738</v>
      </c>
      <c r="O2832" s="3" t="s">
        <v>8629</v>
      </c>
      <c r="P2832" s="3" t="s">
        <v>105</v>
      </c>
      <c r="Q2832" s="3" t="s">
        <v>5803</v>
      </c>
      <c r="R2832" s="3" t="s">
        <v>5819</v>
      </c>
      <c r="S2832" s="3" t="s">
        <v>6305</v>
      </c>
      <c r="T2832" s="63">
        <v>39326</v>
      </c>
      <c r="U2832" s="4" t="s">
        <v>6360</v>
      </c>
      <c r="V2832" s="4">
        <v>95107.89</v>
      </c>
      <c r="W2832" s="4">
        <v>13108.8</v>
      </c>
      <c r="X2832" s="4">
        <v>81999.09</v>
      </c>
    </row>
    <row r="2833" spans="1:24" s="67" customFormat="1" x14ac:dyDescent="0.25">
      <c r="A2833" s="61" t="s">
        <v>2057</v>
      </c>
      <c r="B2833" s="3">
        <v>1108615</v>
      </c>
      <c r="C2833" s="3">
        <v>1</v>
      </c>
      <c r="D2833" s="62" t="s">
        <v>4254</v>
      </c>
      <c r="E2833" s="65">
        <v>20288315125</v>
      </c>
      <c r="F2833" s="63">
        <v>29657</v>
      </c>
      <c r="G2833" s="3"/>
      <c r="H2833" s="3"/>
      <c r="I2833" s="3">
        <v>45960000</v>
      </c>
      <c r="J2833" s="3" t="s">
        <v>5612</v>
      </c>
      <c r="K2833" s="64" t="s">
        <v>7489</v>
      </c>
      <c r="L2833" s="64"/>
      <c r="M2833" s="3" t="s">
        <v>5736</v>
      </c>
      <c r="N2833" s="3" t="s">
        <v>5738</v>
      </c>
      <c r="O2833" s="3" t="s">
        <v>8629</v>
      </c>
      <c r="P2833" s="3" t="s">
        <v>5783</v>
      </c>
      <c r="Q2833" s="3" t="s">
        <v>5803</v>
      </c>
      <c r="R2833" s="3" t="s">
        <v>5819</v>
      </c>
      <c r="S2833" s="3" t="s">
        <v>6253</v>
      </c>
      <c r="T2833" s="63">
        <v>39326</v>
      </c>
      <c r="U2833" s="4" t="s">
        <v>6360</v>
      </c>
      <c r="V2833" s="4">
        <v>94281.37</v>
      </c>
      <c r="W2833" s="4">
        <v>14708.73</v>
      </c>
      <c r="X2833" s="4">
        <v>79572.639999999999</v>
      </c>
    </row>
    <row r="2834" spans="1:24" s="67" customFormat="1" x14ac:dyDescent="0.25">
      <c r="A2834" s="61" t="s">
        <v>2058</v>
      </c>
      <c r="B2834" s="3">
        <v>1108672</v>
      </c>
      <c r="C2834" s="3">
        <v>1</v>
      </c>
      <c r="D2834" s="62" t="s">
        <v>4255</v>
      </c>
      <c r="E2834" s="65">
        <v>20291515216</v>
      </c>
      <c r="F2834" s="63">
        <v>29890</v>
      </c>
      <c r="G2834" s="3"/>
      <c r="H2834" s="3"/>
      <c r="I2834" s="3">
        <v>45170500</v>
      </c>
      <c r="J2834" s="3" t="s">
        <v>5615</v>
      </c>
      <c r="K2834" s="64" t="s">
        <v>7501</v>
      </c>
      <c r="L2834" s="64"/>
      <c r="M2834" s="3" t="s">
        <v>5736</v>
      </c>
      <c r="N2834" s="3" t="s">
        <v>5738</v>
      </c>
      <c r="O2834" s="3" t="s">
        <v>8629</v>
      </c>
      <c r="P2834" s="3" t="s">
        <v>5782</v>
      </c>
      <c r="Q2834" s="3" t="s">
        <v>5803</v>
      </c>
      <c r="R2834" s="3" t="s">
        <v>5819</v>
      </c>
      <c r="S2834" s="3" t="s">
        <v>6259</v>
      </c>
      <c r="T2834" s="63">
        <v>39326</v>
      </c>
      <c r="U2834" s="4" t="s">
        <v>6360</v>
      </c>
      <c r="V2834" s="4">
        <v>83111.570000000007</v>
      </c>
      <c r="W2834" s="4">
        <v>13760.48</v>
      </c>
      <c r="X2834" s="4">
        <v>69351.09</v>
      </c>
    </row>
    <row r="2835" spans="1:24" s="67" customFormat="1" x14ac:dyDescent="0.25">
      <c r="A2835" s="61" t="s">
        <v>2059</v>
      </c>
      <c r="B2835" s="3">
        <v>1108693</v>
      </c>
      <c r="C2835" s="3">
        <v>1</v>
      </c>
      <c r="D2835" s="62" t="s">
        <v>4256</v>
      </c>
      <c r="E2835" s="65">
        <v>20292505737</v>
      </c>
      <c r="F2835" s="63">
        <v>29960</v>
      </c>
      <c r="G2835" s="3"/>
      <c r="H2835" s="3"/>
      <c r="I2835" s="3">
        <v>45960040</v>
      </c>
      <c r="J2835" s="3" t="s">
        <v>5596</v>
      </c>
      <c r="K2835" s="64" t="s">
        <v>7489</v>
      </c>
      <c r="L2835" s="64"/>
      <c r="M2835" s="3" t="s">
        <v>5736</v>
      </c>
      <c r="N2835" s="3" t="s">
        <v>5738</v>
      </c>
      <c r="O2835" s="3" t="s">
        <v>8629</v>
      </c>
      <c r="P2835" s="3" t="s">
        <v>117</v>
      </c>
      <c r="Q2835" s="3" t="s">
        <v>5803</v>
      </c>
      <c r="R2835" s="3" t="s">
        <v>5819</v>
      </c>
      <c r="S2835" s="3" t="s">
        <v>6251</v>
      </c>
      <c r="T2835" s="63">
        <v>39326</v>
      </c>
      <c r="U2835" s="4" t="s">
        <v>6360</v>
      </c>
      <c r="V2835" s="4">
        <v>88116.01</v>
      </c>
      <c r="W2835" s="4">
        <v>14775.82</v>
      </c>
      <c r="X2835" s="4">
        <v>73340.19</v>
      </c>
    </row>
    <row r="2836" spans="1:24" s="67" customFormat="1" x14ac:dyDescent="0.25">
      <c r="A2836" s="61" t="s">
        <v>2060</v>
      </c>
      <c r="B2836" s="3">
        <v>1108708</v>
      </c>
      <c r="C2836" s="3">
        <v>1</v>
      </c>
      <c r="D2836" s="62" t="s">
        <v>4257</v>
      </c>
      <c r="E2836" s="65">
        <v>20293155209</v>
      </c>
      <c r="F2836" s="63">
        <v>29953</v>
      </c>
      <c r="G2836" s="3"/>
      <c r="H2836" s="3"/>
      <c r="I2836" s="3">
        <v>45620340</v>
      </c>
      <c r="J2836" s="3" t="s">
        <v>5619</v>
      </c>
      <c r="K2836" s="64" t="s">
        <v>7486</v>
      </c>
      <c r="L2836" s="64"/>
      <c r="M2836" s="3" t="s">
        <v>5736</v>
      </c>
      <c r="N2836" s="3" t="s">
        <v>5738</v>
      </c>
      <c r="O2836" s="3" t="s">
        <v>8629</v>
      </c>
      <c r="P2836" s="3" t="s">
        <v>361</v>
      </c>
      <c r="Q2836" s="3" t="s">
        <v>5803</v>
      </c>
      <c r="R2836" s="3" t="s">
        <v>5819</v>
      </c>
      <c r="S2836" s="3" t="s">
        <v>6256</v>
      </c>
      <c r="T2836" s="63">
        <v>39326</v>
      </c>
      <c r="U2836" s="4" t="s">
        <v>6360</v>
      </c>
      <c r="V2836" s="4">
        <v>85649.93</v>
      </c>
      <c r="W2836" s="4">
        <v>12728.25</v>
      </c>
      <c r="X2836" s="4">
        <v>72921.679999999993</v>
      </c>
    </row>
    <row r="2837" spans="1:24" s="67" customFormat="1" x14ac:dyDescent="0.25">
      <c r="A2837" s="61" t="s">
        <v>2061</v>
      </c>
      <c r="B2837" s="3">
        <v>1108711</v>
      </c>
      <c r="C2837" s="3">
        <v>2</v>
      </c>
      <c r="D2837" s="62" t="s">
        <v>4258</v>
      </c>
      <c r="E2837" s="65">
        <v>20293174505</v>
      </c>
      <c r="F2837" s="63">
        <v>29980</v>
      </c>
      <c r="G2837" s="3"/>
      <c r="H2837" s="3"/>
      <c r="I2837" s="3">
        <v>45620231</v>
      </c>
      <c r="J2837" s="3" t="s">
        <v>5601</v>
      </c>
      <c r="K2837" s="64" t="s">
        <v>7486</v>
      </c>
      <c r="L2837" s="64"/>
      <c r="M2837" s="3" t="s">
        <v>5736</v>
      </c>
      <c r="N2837" s="3" t="s">
        <v>5738</v>
      </c>
      <c r="O2837" s="3" t="s">
        <v>8629</v>
      </c>
      <c r="P2837" s="3" t="s">
        <v>970</v>
      </c>
      <c r="Q2837" s="3" t="s">
        <v>5803</v>
      </c>
      <c r="R2837" s="3" t="s">
        <v>5807</v>
      </c>
      <c r="S2837" s="3" t="s">
        <v>6234</v>
      </c>
      <c r="T2837" s="63">
        <v>41913</v>
      </c>
      <c r="U2837" s="4" t="s">
        <v>6360</v>
      </c>
      <c r="V2837" s="4">
        <v>75487.600000000006</v>
      </c>
      <c r="W2837" s="4">
        <v>13996.53</v>
      </c>
      <c r="X2837" s="4">
        <v>61491.07</v>
      </c>
    </row>
    <row r="2838" spans="1:24" s="67" customFormat="1" x14ac:dyDescent="0.25">
      <c r="A2838" s="61" t="s">
        <v>2062</v>
      </c>
      <c r="B2838" s="3">
        <v>1108717</v>
      </c>
      <c r="C2838" s="3">
        <v>1</v>
      </c>
      <c r="D2838" s="62" t="s">
        <v>4259</v>
      </c>
      <c r="E2838" s="65">
        <v>20293225320</v>
      </c>
      <c r="F2838" s="63">
        <v>30027</v>
      </c>
      <c r="G2838" s="3"/>
      <c r="H2838" s="3"/>
      <c r="I2838" s="3">
        <v>45620000</v>
      </c>
      <c r="J2838" s="3" t="s">
        <v>5648</v>
      </c>
      <c r="K2838" s="64" t="s">
        <v>7486</v>
      </c>
      <c r="L2838" s="64"/>
      <c r="M2838" s="3" t="s">
        <v>5736</v>
      </c>
      <c r="N2838" s="3" t="s">
        <v>5738</v>
      </c>
      <c r="O2838" s="3" t="s">
        <v>8629</v>
      </c>
      <c r="P2838" s="3" t="s">
        <v>546</v>
      </c>
      <c r="Q2838" s="3" t="s">
        <v>5803</v>
      </c>
      <c r="R2838" s="3" t="s">
        <v>5819</v>
      </c>
      <c r="S2838" s="3" t="s">
        <v>6230</v>
      </c>
      <c r="T2838" s="63">
        <v>39326</v>
      </c>
      <c r="U2838" s="4" t="s">
        <v>6360</v>
      </c>
      <c r="V2838" s="4">
        <v>81355.48</v>
      </c>
      <c r="W2838" s="4">
        <v>13898.14</v>
      </c>
      <c r="X2838" s="4">
        <v>67457.34</v>
      </c>
    </row>
    <row r="2839" spans="1:24" s="67" customFormat="1" x14ac:dyDescent="0.25">
      <c r="A2839" s="61" t="s">
        <v>2063</v>
      </c>
      <c r="B2839" s="3">
        <v>1108727</v>
      </c>
      <c r="C2839" s="3">
        <v>1</v>
      </c>
      <c r="D2839" s="62" t="s">
        <v>4260</v>
      </c>
      <c r="E2839" s="65">
        <v>20293836966</v>
      </c>
      <c r="F2839" s="63">
        <v>30040</v>
      </c>
      <c r="G2839" s="3"/>
      <c r="H2839" s="3"/>
      <c r="I2839" s="3">
        <v>45660010</v>
      </c>
      <c r="J2839" s="3" t="s">
        <v>5603</v>
      </c>
      <c r="K2839" s="64" t="s">
        <v>7485</v>
      </c>
      <c r="L2839" s="64"/>
      <c r="M2839" s="3" t="s">
        <v>5736</v>
      </c>
      <c r="N2839" s="3" t="s">
        <v>5738</v>
      </c>
      <c r="O2839" s="3" t="s">
        <v>8629</v>
      </c>
      <c r="P2839" s="3" t="s">
        <v>5774</v>
      </c>
      <c r="Q2839" s="3" t="s">
        <v>5803</v>
      </c>
      <c r="R2839" s="3" t="s">
        <v>5819</v>
      </c>
      <c r="S2839" s="3" t="s">
        <v>6260</v>
      </c>
      <c r="T2839" s="63">
        <v>39326</v>
      </c>
      <c r="U2839" s="4" t="s">
        <v>6360</v>
      </c>
      <c r="V2839" s="4">
        <v>108015.79</v>
      </c>
      <c r="W2839" s="4">
        <v>16292.11</v>
      </c>
      <c r="X2839" s="4">
        <v>91723.68</v>
      </c>
    </row>
    <row r="2840" spans="1:24" s="67" customFormat="1" x14ac:dyDescent="0.25">
      <c r="A2840" s="61" t="s">
        <v>2064</v>
      </c>
      <c r="B2840" s="3">
        <v>1108729</v>
      </c>
      <c r="C2840" s="3">
        <v>1</v>
      </c>
      <c r="D2840" s="62" t="s">
        <v>4261</v>
      </c>
      <c r="E2840" s="65">
        <v>20294008137</v>
      </c>
      <c r="F2840" s="63">
        <v>30031</v>
      </c>
      <c r="G2840" s="3"/>
      <c r="H2840" s="3"/>
      <c r="I2840" s="3">
        <v>45960060</v>
      </c>
      <c r="J2840" s="3" t="s">
        <v>5607</v>
      </c>
      <c r="K2840" s="64" t="s">
        <v>7489</v>
      </c>
      <c r="L2840" s="64"/>
      <c r="M2840" s="3" t="s">
        <v>5736</v>
      </c>
      <c r="N2840" s="3" t="s">
        <v>5738</v>
      </c>
      <c r="O2840" s="3" t="s">
        <v>8629</v>
      </c>
      <c r="P2840" s="3" t="s">
        <v>417</v>
      </c>
      <c r="Q2840" s="3" t="s">
        <v>5803</v>
      </c>
      <c r="R2840" s="3" t="s">
        <v>5819</v>
      </c>
      <c r="S2840" s="3" t="s">
        <v>6270</v>
      </c>
      <c r="T2840" s="63">
        <v>39326</v>
      </c>
      <c r="U2840" s="4" t="s">
        <v>6360</v>
      </c>
      <c r="V2840" s="4">
        <v>91669.93</v>
      </c>
      <c r="W2840" s="4">
        <v>13928.9</v>
      </c>
      <c r="X2840" s="4">
        <v>77741.03</v>
      </c>
    </row>
    <row r="2841" spans="1:24" s="67" customFormat="1" x14ac:dyDescent="0.25">
      <c r="A2841" s="61" t="s">
        <v>2065</v>
      </c>
      <c r="B2841" s="3">
        <v>1108736</v>
      </c>
      <c r="C2841" s="3">
        <v>1</v>
      </c>
      <c r="D2841" s="62" t="s">
        <v>4262</v>
      </c>
      <c r="E2841" s="65">
        <v>20294354019</v>
      </c>
      <c r="F2841" s="63">
        <v>30031</v>
      </c>
      <c r="G2841" s="3"/>
      <c r="H2841" s="3"/>
      <c r="I2841" s="3">
        <v>45620040</v>
      </c>
      <c r="J2841" s="3" t="s">
        <v>5599</v>
      </c>
      <c r="K2841" s="64" t="s">
        <v>7486</v>
      </c>
      <c r="L2841" s="64"/>
      <c r="M2841" s="3" t="s">
        <v>5736</v>
      </c>
      <c r="N2841" s="3" t="s">
        <v>5738</v>
      </c>
      <c r="O2841" s="3" t="s">
        <v>8629</v>
      </c>
      <c r="P2841" s="3" t="s">
        <v>105</v>
      </c>
      <c r="Q2841" s="3" t="s">
        <v>5803</v>
      </c>
      <c r="R2841" s="3" t="s">
        <v>5819</v>
      </c>
      <c r="S2841" s="3" t="s">
        <v>6307</v>
      </c>
      <c r="T2841" s="63">
        <v>39326</v>
      </c>
      <c r="U2841" s="4" t="s">
        <v>6360</v>
      </c>
      <c r="V2841" s="4">
        <v>99109.17</v>
      </c>
      <c r="W2841" s="4">
        <v>14676.68</v>
      </c>
      <c r="X2841" s="4">
        <v>84432.49</v>
      </c>
    </row>
    <row r="2842" spans="1:24" s="67" customFormat="1" x14ac:dyDescent="0.25">
      <c r="A2842" s="61" t="s">
        <v>2066</v>
      </c>
      <c r="B2842" s="3">
        <v>1108793</v>
      </c>
      <c r="C2842" s="3">
        <v>1</v>
      </c>
      <c r="D2842" s="62" t="s">
        <v>4263</v>
      </c>
      <c r="E2842" s="65">
        <v>20297522087</v>
      </c>
      <c r="F2842" s="63">
        <v>30199</v>
      </c>
      <c r="G2842" s="3"/>
      <c r="H2842" s="3"/>
      <c r="I2842" s="3">
        <v>45620230</v>
      </c>
      <c r="J2842" s="3" t="s">
        <v>5689</v>
      </c>
      <c r="K2842" s="64" t="s">
        <v>7486</v>
      </c>
      <c r="L2842" s="64"/>
      <c r="M2842" s="3" t="s">
        <v>5736</v>
      </c>
      <c r="N2842" s="3" t="s">
        <v>5738</v>
      </c>
      <c r="O2842" s="3" t="s">
        <v>8629</v>
      </c>
      <c r="P2842" s="3" t="s">
        <v>117</v>
      </c>
      <c r="Q2842" s="3" t="s">
        <v>5803</v>
      </c>
      <c r="R2842" s="3" t="s">
        <v>5819</v>
      </c>
      <c r="S2842" s="3" t="s">
        <v>6251</v>
      </c>
      <c r="T2842" s="63">
        <v>39326</v>
      </c>
      <c r="U2842" s="4" t="s">
        <v>6360</v>
      </c>
      <c r="V2842" s="4">
        <v>88503.01</v>
      </c>
      <c r="W2842" s="4">
        <v>49306.02</v>
      </c>
      <c r="X2842" s="4">
        <v>39196.99</v>
      </c>
    </row>
    <row r="2843" spans="1:24" s="67" customFormat="1" x14ac:dyDescent="0.25">
      <c r="A2843" s="61" t="s">
        <v>116</v>
      </c>
      <c r="B2843" s="3">
        <v>1108830</v>
      </c>
      <c r="C2843" s="3">
        <v>1</v>
      </c>
      <c r="D2843" s="62" t="s">
        <v>115</v>
      </c>
      <c r="E2843" s="65">
        <v>20299593267</v>
      </c>
      <c r="F2843" s="63">
        <v>30315</v>
      </c>
      <c r="G2843" s="3"/>
      <c r="H2843" s="3"/>
      <c r="I2843" s="3">
        <v>20930000</v>
      </c>
      <c r="J2843" s="3" t="s">
        <v>297</v>
      </c>
      <c r="K2843" s="64" t="s">
        <v>7484</v>
      </c>
      <c r="L2843" s="64"/>
      <c r="M2843" s="3" t="s">
        <v>5736</v>
      </c>
      <c r="N2843" s="3" t="s">
        <v>5738</v>
      </c>
      <c r="O2843" s="3" t="s">
        <v>8629</v>
      </c>
      <c r="P2843" s="3" t="s">
        <v>117</v>
      </c>
      <c r="Q2843" s="3" t="s">
        <v>5803</v>
      </c>
      <c r="R2843" s="3" t="s">
        <v>5819</v>
      </c>
      <c r="S2843" s="3" t="s">
        <v>6251</v>
      </c>
      <c r="T2843" s="63">
        <v>39326</v>
      </c>
      <c r="U2843" s="4" t="s">
        <v>6360</v>
      </c>
      <c r="V2843" s="4">
        <v>92814.47</v>
      </c>
      <c r="W2843" s="4">
        <v>13709.72</v>
      </c>
      <c r="X2843" s="4">
        <v>79104.75</v>
      </c>
    </row>
    <row r="2844" spans="1:24" s="67" customFormat="1" x14ac:dyDescent="0.25">
      <c r="A2844" s="61" t="s">
        <v>2067</v>
      </c>
      <c r="B2844" s="3">
        <v>1108847</v>
      </c>
      <c r="C2844" s="3">
        <v>1</v>
      </c>
      <c r="D2844" s="62" t="s">
        <v>4264</v>
      </c>
      <c r="E2844" s="65">
        <v>20300777512</v>
      </c>
      <c r="F2844" s="63">
        <v>30279</v>
      </c>
      <c r="G2844" s="3"/>
      <c r="H2844" s="3"/>
      <c r="I2844" s="3">
        <v>45960060</v>
      </c>
      <c r="J2844" s="3" t="s">
        <v>5607</v>
      </c>
      <c r="K2844" s="64" t="s">
        <v>7489</v>
      </c>
      <c r="L2844" s="64"/>
      <c r="M2844" s="3" t="s">
        <v>5736</v>
      </c>
      <c r="N2844" s="3" t="s">
        <v>5738</v>
      </c>
      <c r="O2844" s="3" t="s">
        <v>8629</v>
      </c>
      <c r="P2844" s="3" t="s">
        <v>117</v>
      </c>
      <c r="Q2844" s="3" t="s">
        <v>5803</v>
      </c>
      <c r="R2844" s="3" t="s">
        <v>5819</v>
      </c>
      <c r="S2844" s="3" t="s">
        <v>6251</v>
      </c>
      <c r="T2844" s="63">
        <v>39326</v>
      </c>
      <c r="U2844" s="4" t="s">
        <v>6360</v>
      </c>
      <c r="V2844" s="4">
        <v>96469.14</v>
      </c>
      <c r="W2844" s="4">
        <v>13108.8</v>
      </c>
      <c r="X2844" s="4">
        <v>83360.34</v>
      </c>
    </row>
    <row r="2845" spans="1:24" s="67" customFormat="1" x14ac:dyDescent="0.25">
      <c r="A2845" s="61" t="s">
        <v>2068</v>
      </c>
      <c r="B2845" s="3">
        <v>1108852</v>
      </c>
      <c r="C2845" s="3">
        <v>1</v>
      </c>
      <c r="D2845" s="62" t="s">
        <v>4265</v>
      </c>
      <c r="E2845" s="65">
        <v>20301071303</v>
      </c>
      <c r="F2845" s="63">
        <v>30418</v>
      </c>
      <c r="G2845" s="3"/>
      <c r="H2845" s="3"/>
      <c r="I2845" s="3">
        <v>45620234</v>
      </c>
      <c r="J2845" s="3" t="s">
        <v>5661</v>
      </c>
      <c r="K2845" s="64" t="s">
        <v>7486</v>
      </c>
      <c r="L2845" s="64"/>
      <c r="M2845" s="3" t="s">
        <v>5736</v>
      </c>
      <c r="N2845" s="3" t="s">
        <v>5738</v>
      </c>
      <c r="O2845" s="3" t="s">
        <v>8629</v>
      </c>
      <c r="P2845" s="3" t="s">
        <v>117</v>
      </c>
      <c r="Q2845" s="3" t="s">
        <v>5803</v>
      </c>
      <c r="R2845" s="3" t="s">
        <v>5819</v>
      </c>
      <c r="S2845" s="3" t="s">
        <v>6251</v>
      </c>
      <c r="T2845" s="63">
        <v>39326</v>
      </c>
      <c r="U2845" s="4" t="s">
        <v>6360</v>
      </c>
      <c r="V2845" s="4">
        <v>88632.01</v>
      </c>
      <c r="W2845" s="4">
        <v>13198.07</v>
      </c>
      <c r="X2845" s="4">
        <v>75433.94</v>
      </c>
    </row>
    <row r="2846" spans="1:24" s="67" customFormat="1" x14ac:dyDescent="0.25">
      <c r="A2846" s="61" t="s">
        <v>2069</v>
      </c>
      <c r="B2846" s="3">
        <v>1108893</v>
      </c>
      <c r="C2846" s="3">
        <v>1</v>
      </c>
      <c r="D2846" s="62" t="s">
        <v>4266</v>
      </c>
      <c r="E2846" s="65">
        <v>20303679481</v>
      </c>
      <c r="F2846" s="63">
        <v>29216</v>
      </c>
      <c r="G2846" s="3"/>
      <c r="H2846" s="3"/>
      <c r="I2846" s="3">
        <v>45620152</v>
      </c>
      <c r="J2846" s="3" t="s">
        <v>5627</v>
      </c>
      <c r="K2846" s="64" t="s">
        <v>7486</v>
      </c>
      <c r="L2846" s="64"/>
      <c r="M2846" s="3" t="s">
        <v>5736</v>
      </c>
      <c r="N2846" s="3" t="s">
        <v>5738</v>
      </c>
      <c r="O2846" s="3" t="s">
        <v>8629</v>
      </c>
      <c r="P2846" s="3" t="s">
        <v>5783</v>
      </c>
      <c r="Q2846" s="3" t="s">
        <v>5803</v>
      </c>
      <c r="R2846" s="3" t="s">
        <v>5819</v>
      </c>
      <c r="S2846" s="3" t="s">
        <v>6278</v>
      </c>
      <c r="T2846" s="63">
        <v>39326</v>
      </c>
      <c r="U2846" s="4" t="s">
        <v>6360</v>
      </c>
      <c r="V2846" s="4">
        <v>105701.22</v>
      </c>
      <c r="W2846" s="4">
        <v>18386.580000000002</v>
      </c>
      <c r="X2846" s="4">
        <v>87314.64</v>
      </c>
    </row>
    <row r="2847" spans="1:24" s="67" customFormat="1" x14ac:dyDescent="0.25">
      <c r="A2847" s="61" t="s">
        <v>2070</v>
      </c>
      <c r="B2847" s="3">
        <v>1108903</v>
      </c>
      <c r="C2847" s="3">
        <v>1</v>
      </c>
      <c r="D2847" s="62" t="s">
        <v>4267</v>
      </c>
      <c r="E2847" s="65">
        <v>20304151847</v>
      </c>
      <c r="F2847" s="63">
        <v>30600</v>
      </c>
      <c r="G2847" s="3"/>
      <c r="H2847" s="3"/>
      <c r="I2847" s="3">
        <v>45960000</v>
      </c>
      <c r="J2847" s="3" t="s">
        <v>5612</v>
      </c>
      <c r="K2847" s="64" t="s">
        <v>7489</v>
      </c>
      <c r="L2847" s="64"/>
      <c r="M2847" s="3" t="s">
        <v>5736</v>
      </c>
      <c r="N2847" s="3" t="s">
        <v>5738</v>
      </c>
      <c r="O2847" s="3" t="s">
        <v>8629</v>
      </c>
      <c r="P2847" s="3" t="s">
        <v>5783</v>
      </c>
      <c r="Q2847" s="3" t="s">
        <v>5803</v>
      </c>
      <c r="R2847" s="3" t="s">
        <v>5819</v>
      </c>
      <c r="S2847" s="3" t="s">
        <v>6253</v>
      </c>
      <c r="T2847" s="63">
        <v>39326</v>
      </c>
      <c r="U2847" s="4" t="s">
        <v>6360</v>
      </c>
      <c r="V2847" s="4">
        <v>90663.49</v>
      </c>
      <c r="W2847" s="4">
        <v>25728.14</v>
      </c>
      <c r="X2847" s="4">
        <v>64935.35</v>
      </c>
    </row>
    <row r="2848" spans="1:24" s="67" customFormat="1" x14ac:dyDescent="0.25">
      <c r="A2848" s="61" t="s">
        <v>2071</v>
      </c>
      <c r="B2848" s="3">
        <v>1108930</v>
      </c>
      <c r="C2848" s="3">
        <v>1</v>
      </c>
      <c r="D2848" s="62" t="s">
        <v>4268</v>
      </c>
      <c r="E2848" s="65">
        <v>20305578666</v>
      </c>
      <c r="F2848" s="63">
        <v>30607</v>
      </c>
      <c r="G2848" s="3"/>
      <c r="H2848" s="3"/>
      <c r="I2848" s="3">
        <v>45620233</v>
      </c>
      <c r="J2848" s="3" t="s">
        <v>5681</v>
      </c>
      <c r="K2848" s="64" t="s">
        <v>7486</v>
      </c>
      <c r="L2848" s="64"/>
      <c r="M2848" s="3" t="s">
        <v>5736</v>
      </c>
      <c r="N2848" s="3" t="s">
        <v>5738</v>
      </c>
      <c r="O2848" s="3" t="s">
        <v>8629</v>
      </c>
      <c r="P2848" s="3" t="s">
        <v>117</v>
      </c>
      <c r="Q2848" s="3" t="s">
        <v>5803</v>
      </c>
      <c r="R2848" s="3" t="s">
        <v>5819</v>
      </c>
      <c r="S2848" s="3" t="s">
        <v>6234</v>
      </c>
      <c r="T2848" s="63">
        <v>39326</v>
      </c>
      <c r="U2848" s="4" t="s">
        <v>6360</v>
      </c>
      <c r="V2848" s="4">
        <v>95494.89</v>
      </c>
      <c r="W2848" s="4">
        <v>15168.76</v>
      </c>
      <c r="X2848" s="4">
        <v>80326.13</v>
      </c>
    </row>
    <row r="2849" spans="1:24" s="67" customFormat="1" x14ac:dyDescent="0.25">
      <c r="A2849" s="61" t="s">
        <v>2072</v>
      </c>
      <c r="B2849" s="3">
        <v>1108950</v>
      </c>
      <c r="C2849" s="3">
        <v>1</v>
      </c>
      <c r="D2849" s="62" t="s">
        <v>4269</v>
      </c>
      <c r="E2849" s="65">
        <v>20306538730</v>
      </c>
      <c r="F2849" s="63">
        <v>30658</v>
      </c>
      <c r="G2849" s="3"/>
      <c r="H2849" s="3"/>
      <c r="I2849" s="3">
        <v>45600020</v>
      </c>
      <c r="J2849" s="3" t="s">
        <v>5666</v>
      </c>
      <c r="K2849" s="64" t="s">
        <v>7497</v>
      </c>
      <c r="L2849" s="64"/>
      <c r="M2849" s="3" t="s">
        <v>5736</v>
      </c>
      <c r="N2849" s="3" t="s">
        <v>5738</v>
      </c>
      <c r="O2849" s="3" t="s">
        <v>8629</v>
      </c>
      <c r="P2849" s="3" t="s">
        <v>111</v>
      </c>
      <c r="Q2849" s="3" t="s">
        <v>5803</v>
      </c>
      <c r="R2849" s="3" t="s">
        <v>5819</v>
      </c>
      <c r="S2849" s="3" t="s">
        <v>6312</v>
      </c>
      <c r="T2849" s="63">
        <v>39326</v>
      </c>
      <c r="U2849" s="4" t="s">
        <v>6360</v>
      </c>
      <c r="V2849" s="4">
        <v>116349.65</v>
      </c>
      <c r="W2849" s="4">
        <v>21458.31</v>
      </c>
      <c r="X2849" s="4">
        <v>94891.34</v>
      </c>
    </row>
    <row r="2850" spans="1:24" s="67" customFormat="1" x14ac:dyDescent="0.25">
      <c r="A2850" s="61" t="s">
        <v>2073</v>
      </c>
      <c r="B2850" s="3">
        <v>1108965</v>
      </c>
      <c r="C2850" s="3">
        <v>1</v>
      </c>
      <c r="D2850" s="62" t="s">
        <v>4270</v>
      </c>
      <c r="E2850" s="65">
        <v>20307081343</v>
      </c>
      <c r="F2850" s="63">
        <v>30719</v>
      </c>
      <c r="G2850" s="3"/>
      <c r="H2850" s="3"/>
      <c r="I2850" s="3">
        <v>45620252</v>
      </c>
      <c r="J2850" s="3" t="s">
        <v>5679</v>
      </c>
      <c r="K2850" s="64" t="s">
        <v>7486</v>
      </c>
      <c r="L2850" s="64"/>
      <c r="M2850" s="3" t="s">
        <v>5736</v>
      </c>
      <c r="N2850" s="3" t="s">
        <v>5738</v>
      </c>
      <c r="O2850" s="3" t="s">
        <v>8629</v>
      </c>
      <c r="P2850" s="3" t="s">
        <v>5783</v>
      </c>
      <c r="Q2850" s="3" t="s">
        <v>5803</v>
      </c>
      <c r="R2850" s="3" t="s">
        <v>5819</v>
      </c>
      <c r="S2850" s="3" t="s">
        <v>6253</v>
      </c>
      <c r="T2850" s="63">
        <v>39326</v>
      </c>
      <c r="U2850" s="4" t="s">
        <v>6360</v>
      </c>
      <c r="V2850" s="4">
        <v>111786.35</v>
      </c>
      <c r="W2850" s="4">
        <v>17772.57</v>
      </c>
      <c r="X2850" s="4">
        <v>94013.78</v>
      </c>
    </row>
    <row r="2851" spans="1:24" s="67" customFormat="1" x14ac:dyDescent="0.25">
      <c r="A2851" s="61" t="s">
        <v>2074</v>
      </c>
      <c r="B2851" s="3">
        <v>1108968</v>
      </c>
      <c r="C2851" s="3">
        <v>1</v>
      </c>
      <c r="D2851" s="62" t="s">
        <v>4271</v>
      </c>
      <c r="E2851" s="65">
        <v>20307215854</v>
      </c>
      <c r="F2851" s="63">
        <v>30699</v>
      </c>
      <c r="G2851" s="3"/>
      <c r="H2851" s="3"/>
      <c r="I2851" s="3">
        <v>45600020</v>
      </c>
      <c r="J2851" s="3" t="s">
        <v>5666</v>
      </c>
      <c r="K2851" s="64" t="s">
        <v>7497</v>
      </c>
      <c r="L2851" s="64"/>
      <c r="M2851" s="3" t="s">
        <v>5736</v>
      </c>
      <c r="N2851" s="3" t="s">
        <v>5738</v>
      </c>
      <c r="O2851" s="3" t="s">
        <v>8629</v>
      </c>
      <c r="P2851" s="3" t="s">
        <v>117</v>
      </c>
      <c r="Q2851" s="3" t="s">
        <v>5803</v>
      </c>
      <c r="R2851" s="3" t="s">
        <v>5819</v>
      </c>
      <c r="S2851" s="3" t="s">
        <v>6251</v>
      </c>
      <c r="T2851" s="63">
        <v>39326</v>
      </c>
      <c r="U2851" s="4" t="s">
        <v>6360</v>
      </c>
      <c r="V2851" s="4">
        <v>88116.01</v>
      </c>
      <c r="W2851" s="4">
        <v>15092.14</v>
      </c>
      <c r="X2851" s="4">
        <v>73023.87</v>
      </c>
    </row>
    <row r="2852" spans="1:24" s="67" customFormat="1" x14ac:dyDescent="0.25">
      <c r="A2852" s="61" t="s">
        <v>2075</v>
      </c>
      <c r="B2852" s="3">
        <v>1108983</v>
      </c>
      <c r="C2852" s="3">
        <v>1</v>
      </c>
      <c r="D2852" s="62" t="s">
        <v>4272</v>
      </c>
      <c r="E2852" s="65">
        <v>20307946689</v>
      </c>
      <c r="F2852" s="63">
        <v>30739</v>
      </c>
      <c r="G2852" s="3"/>
      <c r="H2852" s="3"/>
      <c r="I2852" s="3">
        <v>45660010</v>
      </c>
      <c r="J2852" s="3" t="s">
        <v>5603</v>
      </c>
      <c r="K2852" s="64" t="s">
        <v>7485</v>
      </c>
      <c r="L2852" s="64"/>
      <c r="M2852" s="3" t="s">
        <v>5736</v>
      </c>
      <c r="N2852" s="3" t="s">
        <v>5738</v>
      </c>
      <c r="O2852" s="3" t="s">
        <v>8629</v>
      </c>
      <c r="P2852" s="3" t="s">
        <v>108</v>
      </c>
      <c r="Q2852" s="3" t="s">
        <v>5803</v>
      </c>
      <c r="R2852" s="3" t="s">
        <v>5819</v>
      </c>
      <c r="S2852" s="3" t="s">
        <v>6287</v>
      </c>
      <c r="T2852" s="63">
        <v>39326</v>
      </c>
      <c r="U2852" s="4" t="s">
        <v>6360</v>
      </c>
      <c r="V2852" s="4">
        <v>88109.26</v>
      </c>
      <c r="W2852" s="4">
        <v>13188.13</v>
      </c>
      <c r="X2852" s="4">
        <v>74921.13</v>
      </c>
    </row>
    <row r="2853" spans="1:24" s="67" customFormat="1" x14ac:dyDescent="0.25">
      <c r="A2853" s="61" t="s">
        <v>2076</v>
      </c>
      <c r="B2853" s="3">
        <v>1109007</v>
      </c>
      <c r="C2853" s="3">
        <v>1</v>
      </c>
      <c r="D2853" s="62" t="s">
        <v>4273</v>
      </c>
      <c r="E2853" s="65">
        <v>20308955932</v>
      </c>
      <c r="F2853" s="63">
        <v>30783</v>
      </c>
      <c r="G2853" s="3"/>
      <c r="H2853" s="3"/>
      <c r="I2853" s="3">
        <v>45010160</v>
      </c>
      <c r="J2853" s="3" t="s">
        <v>5683</v>
      </c>
      <c r="K2853" s="64" t="s">
        <v>7488</v>
      </c>
      <c r="L2853" s="64"/>
      <c r="M2853" s="3" t="s">
        <v>5736</v>
      </c>
      <c r="N2853" s="3" t="s">
        <v>5738</v>
      </c>
      <c r="O2853" s="3" t="s">
        <v>8629</v>
      </c>
      <c r="P2853" s="3" t="s">
        <v>105</v>
      </c>
      <c r="Q2853" s="3" t="s">
        <v>5803</v>
      </c>
      <c r="R2853" s="3" t="s">
        <v>5819</v>
      </c>
      <c r="S2853" s="3" t="s">
        <v>6281</v>
      </c>
      <c r="T2853" s="63">
        <v>39326</v>
      </c>
      <c r="U2853" s="4" t="s">
        <v>6360</v>
      </c>
      <c r="V2853" s="4">
        <v>97302.14</v>
      </c>
      <c r="W2853" s="4">
        <v>15092.14</v>
      </c>
      <c r="X2853" s="4">
        <v>82210</v>
      </c>
    </row>
    <row r="2854" spans="1:24" s="67" customFormat="1" x14ac:dyDescent="0.25">
      <c r="A2854" s="61" t="s">
        <v>2077</v>
      </c>
      <c r="B2854" s="3">
        <v>1109049</v>
      </c>
      <c r="C2854" s="3">
        <v>1</v>
      </c>
      <c r="D2854" s="62" t="s">
        <v>4274</v>
      </c>
      <c r="E2854" s="65">
        <v>20311643615</v>
      </c>
      <c r="F2854" s="63">
        <v>30917</v>
      </c>
      <c r="G2854" s="3"/>
      <c r="H2854" s="3"/>
      <c r="I2854" s="3">
        <v>45620132</v>
      </c>
      <c r="J2854" s="3" t="s">
        <v>5627</v>
      </c>
      <c r="K2854" s="64" t="s">
        <v>7486</v>
      </c>
      <c r="L2854" s="64"/>
      <c r="M2854" s="3" t="s">
        <v>5736</v>
      </c>
      <c r="N2854" s="3" t="s">
        <v>5738</v>
      </c>
      <c r="O2854" s="3" t="s">
        <v>8629</v>
      </c>
      <c r="P2854" s="3" t="s">
        <v>5783</v>
      </c>
      <c r="Q2854" s="3" t="s">
        <v>5803</v>
      </c>
      <c r="R2854" s="3" t="s">
        <v>5819</v>
      </c>
      <c r="S2854" s="3" t="s">
        <v>6253</v>
      </c>
      <c r="T2854" s="63">
        <v>39326</v>
      </c>
      <c r="U2854" s="4" t="s">
        <v>6360</v>
      </c>
      <c r="V2854" s="4">
        <v>84643.49</v>
      </c>
      <c r="W2854" s="4">
        <v>15535.55</v>
      </c>
      <c r="X2854" s="4">
        <v>69107.94</v>
      </c>
    </row>
    <row r="2855" spans="1:24" s="67" customFormat="1" x14ac:dyDescent="0.25">
      <c r="A2855" s="61" t="s">
        <v>2078</v>
      </c>
      <c r="B2855" s="3">
        <v>1109098</v>
      </c>
      <c r="C2855" s="3">
        <v>1</v>
      </c>
      <c r="D2855" s="62" t="s">
        <v>4275</v>
      </c>
      <c r="E2855" s="65">
        <v>20314707150</v>
      </c>
      <c r="F2855" s="63">
        <v>31138</v>
      </c>
      <c r="G2855" s="3"/>
      <c r="H2855" s="3"/>
      <c r="I2855" s="3">
        <v>45600020</v>
      </c>
      <c r="J2855" s="3" t="s">
        <v>5666</v>
      </c>
      <c r="K2855" s="64" t="s">
        <v>7497</v>
      </c>
      <c r="L2855" s="64"/>
      <c r="M2855" s="3" t="s">
        <v>5736</v>
      </c>
      <c r="N2855" s="3" t="s">
        <v>5738</v>
      </c>
      <c r="O2855" s="3" t="s">
        <v>8629</v>
      </c>
      <c r="P2855" s="3" t="s">
        <v>105</v>
      </c>
      <c r="Q2855" s="3" t="s">
        <v>5803</v>
      </c>
      <c r="R2855" s="3" t="s">
        <v>5819</v>
      </c>
      <c r="S2855" s="3" t="s">
        <v>6281</v>
      </c>
      <c r="T2855" s="63">
        <v>39326</v>
      </c>
      <c r="U2855" s="4" t="s">
        <v>6360</v>
      </c>
      <c r="V2855" s="4">
        <v>98276.17</v>
      </c>
      <c r="W2855" s="4">
        <v>16886.59</v>
      </c>
      <c r="X2855" s="4">
        <v>81389.58</v>
      </c>
    </row>
    <row r="2856" spans="1:24" s="67" customFormat="1" x14ac:dyDescent="0.25">
      <c r="A2856" s="61" t="s">
        <v>2079</v>
      </c>
      <c r="B2856" s="3">
        <v>1109107</v>
      </c>
      <c r="C2856" s="3">
        <v>1</v>
      </c>
      <c r="D2856" s="62" t="s">
        <v>4276</v>
      </c>
      <c r="E2856" s="65">
        <v>20315298521</v>
      </c>
      <c r="F2856" s="63">
        <v>31120</v>
      </c>
      <c r="G2856" s="3"/>
      <c r="H2856" s="3"/>
      <c r="I2856" s="3">
        <v>45340000</v>
      </c>
      <c r="J2856" s="3" t="s">
        <v>287</v>
      </c>
      <c r="K2856" s="64" t="s">
        <v>7503</v>
      </c>
      <c r="L2856" s="64"/>
      <c r="M2856" s="3" t="s">
        <v>5736</v>
      </c>
      <c r="N2856" s="3" t="s">
        <v>5738</v>
      </c>
      <c r="O2856" s="3" t="s">
        <v>8629</v>
      </c>
      <c r="P2856" s="3" t="s">
        <v>105</v>
      </c>
      <c r="Q2856" s="3" t="s">
        <v>5803</v>
      </c>
      <c r="R2856" s="3" t="s">
        <v>5819</v>
      </c>
      <c r="S2856" s="3" t="s">
        <v>6295</v>
      </c>
      <c r="T2856" s="63">
        <v>39326</v>
      </c>
      <c r="U2856" s="4" t="s">
        <v>6360</v>
      </c>
      <c r="V2856" s="4">
        <v>109481.01</v>
      </c>
      <c r="W2856" s="4">
        <v>32950.1</v>
      </c>
      <c r="X2856" s="4">
        <v>76530.91</v>
      </c>
    </row>
    <row r="2857" spans="1:24" s="67" customFormat="1" x14ac:dyDescent="0.25">
      <c r="A2857" s="61" t="s">
        <v>2080</v>
      </c>
      <c r="B2857" s="3">
        <v>1109119</v>
      </c>
      <c r="C2857" s="3">
        <v>1</v>
      </c>
      <c r="D2857" s="62" t="s">
        <v>4277</v>
      </c>
      <c r="E2857" s="65">
        <v>20316066985</v>
      </c>
      <c r="F2857" s="63">
        <v>31266</v>
      </c>
      <c r="G2857" s="3"/>
      <c r="H2857" s="3"/>
      <c r="I2857" s="3">
        <v>45620234</v>
      </c>
      <c r="J2857" s="3" t="s">
        <v>5661</v>
      </c>
      <c r="K2857" s="64" t="s">
        <v>7486</v>
      </c>
      <c r="L2857" s="64"/>
      <c r="M2857" s="3" t="s">
        <v>5736</v>
      </c>
      <c r="N2857" s="3" t="s">
        <v>5738</v>
      </c>
      <c r="O2857" s="3" t="s">
        <v>8629</v>
      </c>
      <c r="P2857" s="3" t="s">
        <v>394</v>
      </c>
      <c r="Q2857" s="3" t="s">
        <v>5803</v>
      </c>
      <c r="R2857" s="3" t="s">
        <v>5819</v>
      </c>
      <c r="S2857" s="3" t="s">
        <v>6280</v>
      </c>
      <c r="T2857" s="63">
        <v>39326</v>
      </c>
      <c r="U2857" s="4" t="s">
        <v>6360</v>
      </c>
      <c r="V2857" s="4">
        <v>106403.05</v>
      </c>
      <c r="W2857" s="4">
        <v>15970.94</v>
      </c>
      <c r="X2857" s="4">
        <v>90432.11</v>
      </c>
    </row>
    <row r="2858" spans="1:24" s="67" customFormat="1" x14ac:dyDescent="0.25">
      <c r="A2858" s="61" t="s">
        <v>2081</v>
      </c>
      <c r="B2858" s="3">
        <v>1109141</v>
      </c>
      <c r="C2858" s="3">
        <v>1</v>
      </c>
      <c r="D2858" s="62" t="s">
        <v>4278</v>
      </c>
      <c r="E2858" s="65">
        <v>20317045590</v>
      </c>
      <c r="F2858" s="63">
        <v>31409</v>
      </c>
      <c r="G2858" s="3"/>
      <c r="H2858" s="3"/>
      <c r="I2858" s="3">
        <v>45010141</v>
      </c>
      <c r="J2858" s="3" t="s">
        <v>5656</v>
      </c>
      <c r="K2858" s="64" t="s">
        <v>7499</v>
      </c>
      <c r="L2858" s="64"/>
      <c r="M2858" s="3" t="s">
        <v>5736</v>
      </c>
      <c r="N2858" s="3" t="s">
        <v>5738</v>
      </c>
      <c r="O2858" s="3" t="s">
        <v>8629</v>
      </c>
      <c r="P2858" s="3" t="s">
        <v>105</v>
      </c>
      <c r="Q2858" s="3" t="s">
        <v>5803</v>
      </c>
      <c r="R2858" s="3" t="s">
        <v>5819</v>
      </c>
      <c r="S2858" s="3" t="s">
        <v>6311</v>
      </c>
      <c r="T2858" s="63">
        <v>39326</v>
      </c>
      <c r="U2858" s="4" t="s">
        <v>6360</v>
      </c>
      <c r="V2858" s="4">
        <v>103461.01</v>
      </c>
      <c r="W2858" s="4">
        <v>15092.14</v>
      </c>
      <c r="X2858" s="4">
        <v>88368.87</v>
      </c>
    </row>
    <row r="2859" spans="1:24" s="67" customFormat="1" x14ac:dyDescent="0.25">
      <c r="A2859" s="61" t="s">
        <v>2082</v>
      </c>
      <c r="B2859" s="3">
        <v>1109183</v>
      </c>
      <c r="C2859" s="3">
        <v>1</v>
      </c>
      <c r="D2859" s="62" t="s">
        <v>4279</v>
      </c>
      <c r="E2859" s="65">
        <v>20319644777</v>
      </c>
      <c r="F2859" s="63">
        <v>31418</v>
      </c>
      <c r="G2859" s="3"/>
      <c r="H2859" s="3"/>
      <c r="I2859" s="3">
        <v>45620340</v>
      </c>
      <c r="J2859" s="3" t="s">
        <v>5619</v>
      </c>
      <c r="K2859" s="64" t="s">
        <v>7486</v>
      </c>
      <c r="L2859" s="64"/>
      <c r="M2859" s="3" t="s">
        <v>5736</v>
      </c>
      <c r="N2859" s="3" t="s">
        <v>5738</v>
      </c>
      <c r="O2859" s="3" t="s">
        <v>8629</v>
      </c>
      <c r="P2859" s="3" t="s">
        <v>546</v>
      </c>
      <c r="Q2859" s="3" t="s">
        <v>5803</v>
      </c>
      <c r="R2859" s="3" t="s">
        <v>5819</v>
      </c>
      <c r="S2859" s="3" t="s">
        <v>6230</v>
      </c>
      <c r="T2859" s="63">
        <v>39326</v>
      </c>
      <c r="U2859" s="4" t="s">
        <v>6360</v>
      </c>
      <c r="V2859" s="4">
        <v>82188.479999999996</v>
      </c>
      <c r="W2859" s="4">
        <v>14187.84</v>
      </c>
      <c r="X2859" s="4">
        <v>68000.639999999999</v>
      </c>
    </row>
    <row r="2860" spans="1:24" s="67" customFormat="1" x14ac:dyDescent="0.25">
      <c r="A2860" s="61" t="s">
        <v>119</v>
      </c>
      <c r="B2860" s="3">
        <v>1109206</v>
      </c>
      <c r="C2860" s="3">
        <v>1</v>
      </c>
      <c r="D2860" s="62" t="s">
        <v>118</v>
      </c>
      <c r="E2860" s="65">
        <v>20321496777</v>
      </c>
      <c r="F2860" s="63">
        <v>31561</v>
      </c>
      <c r="G2860" s="3"/>
      <c r="H2860" s="3"/>
      <c r="I2860" s="3">
        <v>45010000</v>
      </c>
      <c r="J2860" s="3" t="s">
        <v>283</v>
      </c>
      <c r="K2860" s="64" t="s">
        <v>7500</v>
      </c>
      <c r="L2860" s="64"/>
      <c r="M2860" s="3" t="s">
        <v>5736</v>
      </c>
      <c r="N2860" s="3" t="s">
        <v>5738</v>
      </c>
      <c r="O2860" s="3" t="s">
        <v>8629</v>
      </c>
      <c r="P2860" s="3" t="s">
        <v>111</v>
      </c>
      <c r="Q2860" s="3" t="s">
        <v>5803</v>
      </c>
      <c r="R2860" s="3" t="s">
        <v>5819</v>
      </c>
      <c r="S2860" s="3" t="s">
        <v>6334</v>
      </c>
      <c r="T2860" s="63">
        <v>38983</v>
      </c>
      <c r="U2860" s="4" t="s">
        <v>6360</v>
      </c>
      <c r="V2860" s="4">
        <v>124039.01</v>
      </c>
      <c r="W2860" s="4">
        <v>22850.75</v>
      </c>
      <c r="X2860" s="4">
        <v>101188.26</v>
      </c>
    </row>
    <row r="2861" spans="1:24" s="67" customFormat="1" x14ac:dyDescent="0.25">
      <c r="A2861" s="61" t="s">
        <v>2083</v>
      </c>
      <c r="B2861" s="3">
        <v>1109214</v>
      </c>
      <c r="C2861" s="3">
        <v>1</v>
      </c>
      <c r="D2861" s="62" t="s">
        <v>4280</v>
      </c>
      <c r="E2861" s="65">
        <v>20322366222</v>
      </c>
      <c r="F2861" s="63">
        <v>31472</v>
      </c>
      <c r="G2861" s="3"/>
      <c r="H2861" s="3"/>
      <c r="I2861" s="3">
        <v>45660010</v>
      </c>
      <c r="J2861" s="3" t="s">
        <v>5603</v>
      </c>
      <c r="K2861" s="64" t="s">
        <v>7485</v>
      </c>
      <c r="L2861" s="64"/>
      <c r="M2861" s="3" t="s">
        <v>5736</v>
      </c>
      <c r="N2861" s="3" t="s">
        <v>5738</v>
      </c>
      <c r="O2861" s="3" t="s">
        <v>8629</v>
      </c>
      <c r="P2861" s="3" t="s">
        <v>108</v>
      </c>
      <c r="Q2861" s="3" t="s">
        <v>5803</v>
      </c>
      <c r="R2861" s="3" t="s">
        <v>5819</v>
      </c>
      <c r="S2861" s="3" t="s">
        <v>6287</v>
      </c>
      <c r="T2861" s="63">
        <v>39326</v>
      </c>
      <c r="U2861" s="4" t="s">
        <v>6360</v>
      </c>
      <c r="V2861" s="4">
        <v>87249.26</v>
      </c>
      <c r="W2861" s="4">
        <v>13039.35</v>
      </c>
      <c r="X2861" s="4">
        <v>74209.91</v>
      </c>
    </row>
    <row r="2862" spans="1:24" s="67" customFormat="1" x14ac:dyDescent="0.25">
      <c r="A2862" s="61" t="s">
        <v>2084</v>
      </c>
      <c r="B2862" s="3">
        <v>1109251</v>
      </c>
      <c r="C2862" s="3">
        <v>1</v>
      </c>
      <c r="D2862" s="62" t="s">
        <v>4281</v>
      </c>
      <c r="E2862" s="65">
        <v>20325250284</v>
      </c>
      <c r="F2862" s="63">
        <v>31632</v>
      </c>
      <c r="G2862" s="3"/>
      <c r="H2862" s="3"/>
      <c r="I2862" s="3">
        <v>45660010</v>
      </c>
      <c r="J2862" s="3" t="s">
        <v>5603</v>
      </c>
      <c r="K2862" s="64" t="s">
        <v>7485</v>
      </c>
      <c r="L2862" s="64"/>
      <c r="M2862" s="3" t="s">
        <v>5736</v>
      </c>
      <c r="N2862" s="3" t="s">
        <v>5738</v>
      </c>
      <c r="O2862" s="3" t="s">
        <v>8629</v>
      </c>
      <c r="P2862" s="3" t="s">
        <v>105</v>
      </c>
      <c r="Q2862" s="3" t="s">
        <v>5803</v>
      </c>
      <c r="R2862" s="3" t="s">
        <v>5819</v>
      </c>
      <c r="S2862" s="3" t="s">
        <v>6256</v>
      </c>
      <c r="T2862" s="63">
        <v>39326</v>
      </c>
      <c r="U2862" s="4" t="s">
        <v>6360</v>
      </c>
      <c r="V2862" s="4">
        <v>94136.01</v>
      </c>
      <c r="W2862" s="4">
        <v>46694.77</v>
      </c>
      <c r="X2862" s="4">
        <v>47441.24</v>
      </c>
    </row>
    <row r="2863" spans="1:24" s="67" customFormat="1" x14ac:dyDescent="0.25">
      <c r="A2863" s="61" t="s">
        <v>2085</v>
      </c>
      <c r="B2863" s="3">
        <v>1109252</v>
      </c>
      <c r="C2863" s="3">
        <v>1</v>
      </c>
      <c r="D2863" s="62" t="s">
        <v>4282</v>
      </c>
      <c r="E2863" s="65">
        <v>20325296098</v>
      </c>
      <c r="F2863" s="63">
        <v>31783</v>
      </c>
      <c r="G2863" s="3"/>
      <c r="H2863" s="3"/>
      <c r="I2863" s="3">
        <v>45960060</v>
      </c>
      <c r="J2863" s="3" t="s">
        <v>5607</v>
      </c>
      <c r="K2863" s="64" t="s">
        <v>7489</v>
      </c>
      <c r="L2863" s="64"/>
      <c r="M2863" s="3" t="s">
        <v>5736</v>
      </c>
      <c r="N2863" s="3" t="s">
        <v>5738</v>
      </c>
      <c r="O2863" s="3" t="s">
        <v>8629</v>
      </c>
      <c r="P2863" s="3" t="s">
        <v>117</v>
      </c>
      <c r="Q2863" s="3" t="s">
        <v>5803</v>
      </c>
      <c r="R2863" s="3" t="s">
        <v>5819</v>
      </c>
      <c r="S2863" s="3" t="s">
        <v>6270</v>
      </c>
      <c r="T2863" s="63">
        <v>39326</v>
      </c>
      <c r="U2863" s="4" t="s">
        <v>6360</v>
      </c>
      <c r="V2863" s="4">
        <v>102489.14</v>
      </c>
      <c r="W2863" s="4">
        <v>15949.72</v>
      </c>
      <c r="X2863" s="4">
        <v>86539.42</v>
      </c>
    </row>
    <row r="2864" spans="1:24" s="67" customFormat="1" x14ac:dyDescent="0.25">
      <c r="A2864" s="61" t="s">
        <v>2086</v>
      </c>
      <c r="B2864" s="3">
        <v>1109264</v>
      </c>
      <c r="C2864" s="3">
        <v>1</v>
      </c>
      <c r="D2864" s="62" t="s">
        <v>4283</v>
      </c>
      <c r="E2864" s="65">
        <v>20326395006</v>
      </c>
      <c r="F2864" s="63">
        <v>31750</v>
      </c>
      <c r="G2864" s="3"/>
      <c r="H2864" s="3"/>
      <c r="I2864" s="3">
        <v>45600020</v>
      </c>
      <c r="J2864" s="3" t="s">
        <v>5666</v>
      </c>
      <c r="K2864" s="64" t="s">
        <v>7497</v>
      </c>
      <c r="L2864" s="64"/>
      <c r="M2864" s="3" t="s">
        <v>5736</v>
      </c>
      <c r="N2864" s="3" t="s">
        <v>5738</v>
      </c>
      <c r="O2864" s="3" t="s">
        <v>8629</v>
      </c>
      <c r="P2864" s="3" t="s">
        <v>108</v>
      </c>
      <c r="Q2864" s="3" t="s">
        <v>5803</v>
      </c>
      <c r="R2864" s="3" t="s">
        <v>5819</v>
      </c>
      <c r="S2864" s="3" t="s">
        <v>6287</v>
      </c>
      <c r="T2864" s="63">
        <v>39326</v>
      </c>
      <c r="U2864" s="4" t="s">
        <v>6360</v>
      </c>
      <c r="V2864" s="4">
        <v>83809.259999999995</v>
      </c>
      <c r="W2864" s="4">
        <v>14331.53</v>
      </c>
      <c r="X2864" s="4">
        <v>69477.73</v>
      </c>
    </row>
    <row r="2865" spans="1:24" s="67" customFormat="1" x14ac:dyDescent="0.25">
      <c r="A2865" s="61" t="s">
        <v>2087</v>
      </c>
      <c r="B2865" s="3">
        <v>1109278</v>
      </c>
      <c r="C2865" s="3">
        <v>1</v>
      </c>
      <c r="D2865" s="62" t="s">
        <v>4284</v>
      </c>
      <c r="E2865" s="65">
        <v>20327667808</v>
      </c>
      <c r="F2865" s="63">
        <v>31791</v>
      </c>
      <c r="G2865" s="3"/>
      <c r="H2865" s="3"/>
      <c r="I2865" s="3">
        <v>45170500</v>
      </c>
      <c r="J2865" s="3" t="s">
        <v>5615</v>
      </c>
      <c r="K2865" s="64" t="s">
        <v>7501</v>
      </c>
      <c r="L2865" s="64"/>
      <c r="M2865" s="3" t="s">
        <v>5736</v>
      </c>
      <c r="N2865" s="3" t="s">
        <v>5738</v>
      </c>
      <c r="O2865" s="3" t="s">
        <v>8629</v>
      </c>
      <c r="P2865" s="3" t="s">
        <v>578</v>
      </c>
      <c r="Q2865" s="3" t="s">
        <v>5803</v>
      </c>
      <c r="R2865" s="3" t="s">
        <v>5819</v>
      </c>
      <c r="S2865" s="3" t="s">
        <v>6230</v>
      </c>
      <c r="T2865" s="63">
        <v>39326</v>
      </c>
      <c r="U2865" s="4" t="s">
        <v>6360</v>
      </c>
      <c r="V2865" s="4">
        <v>92613.07</v>
      </c>
      <c r="W2865" s="4">
        <v>15219.18</v>
      </c>
      <c r="X2865" s="4">
        <v>77393.89</v>
      </c>
    </row>
    <row r="2866" spans="1:24" s="67" customFormat="1" x14ac:dyDescent="0.25">
      <c r="A2866" s="61" t="s">
        <v>2088</v>
      </c>
      <c r="B2866" s="3">
        <v>1109319</v>
      </c>
      <c r="C2866" s="3">
        <v>1</v>
      </c>
      <c r="D2866" s="62" t="s">
        <v>4285</v>
      </c>
      <c r="E2866" s="65">
        <v>20330737094</v>
      </c>
      <c r="F2866" s="63">
        <v>32012</v>
      </c>
      <c r="G2866" s="3"/>
      <c r="H2866" s="3"/>
      <c r="I2866" s="3">
        <v>45960060</v>
      </c>
      <c r="J2866" s="3" t="s">
        <v>5607</v>
      </c>
      <c r="K2866" s="64" t="s">
        <v>7489</v>
      </c>
      <c r="L2866" s="64"/>
      <c r="M2866" s="3" t="s">
        <v>5736</v>
      </c>
      <c r="N2866" s="3" t="s">
        <v>5738</v>
      </c>
      <c r="O2866" s="3" t="s">
        <v>8629</v>
      </c>
      <c r="P2866" s="3" t="s">
        <v>117</v>
      </c>
      <c r="Q2866" s="3" t="s">
        <v>5803</v>
      </c>
      <c r="R2866" s="3" t="s">
        <v>5819</v>
      </c>
      <c r="S2866" s="3" t="s">
        <v>6274</v>
      </c>
      <c r="T2866" s="63">
        <v>39326</v>
      </c>
      <c r="U2866" s="4" t="s">
        <v>6360</v>
      </c>
      <c r="V2866" s="4">
        <v>99216.08</v>
      </c>
      <c r="W2866" s="4">
        <v>17181.330000000002</v>
      </c>
      <c r="X2866" s="4">
        <v>82034.75</v>
      </c>
    </row>
    <row r="2867" spans="1:24" s="67" customFormat="1" x14ac:dyDescent="0.25">
      <c r="A2867" s="61" t="s">
        <v>2089</v>
      </c>
      <c r="B2867" s="3">
        <v>1109321</v>
      </c>
      <c r="C2867" s="3">
        <v>1</v>
      </c>
      <c r="D2867" s="62" t="s">
        <v>4286</v>
      </c>
      <c r="E2867" s="65">
        <v>20330877007</v>
      </c>
      <c r="F2867" s="63">
        <v>31977</v>
      </c>
      <c r="G2867" s="3"/>
      <c r="H2867" s="3"/>
      <c r="I2867" s="3">
        <v>45660010</v>
      </c>
      <c r="J2867" s="3" t="s">
        <v>5603</v>
      </c>
      <c r="K2867" s="64" t="s">
        <v>7485</v>
      </c>
      <c r="L2867" s="64"/>
      <c r="M2867" s="3" t="s">
        <v>5736</v>
      </c>
      <c r="N2867" s="3" t="s">
        <v>5738</v>
      </c>
      <c r="O2867" s="3" t="s">
        <v>8629</v>
      </c>
      <c r="P2867" s="3" t="s">
        <v>5774</v>
      </c>
      <c r="Q2867" s="3" t="s">
        <v>5803</v>
      </c>
      <c r="R2867" s="3" t="s">
        <v>5819</v>
      </c>
      <c r="S2867" s="3" t="s">
        <v>6260</v>
      </c>
      <c r="T2867" s="63">
        <v>39326</v>
      </c>
      <c r="U2867" s="4" t="s">
        <v>6360</v>
      </c>
      <c r="V2867" s="4">
        <v>108015.79</v>
      </c>
      <c r="W2867" s="4">
        <v>24072.13</v>
      </c>
      <c r="X2867" s="4">
        <v>83943.66</v>
      </c>
    </row>
    <row r="2868" spans="1:24" s="67" customFormat="1" x14ac:dyDescent="0.25">
      <c r="A2868" s="61" t="s">
        <v>2090</v>
      </c>
      <c r="B2868" s="3">
        <v>1109333</v>
      </c>
      <c r="C2868" s="3">
        <v>1</v>
      </c>
      <c r="D2868" s="62" t="s">
        <v>4287</v>
      </c>
      <c r="E2868" s="65">
        <v>20332524934</v>
      </c>
      <c r="F2868" s="63">
        <v>32054</v>
      </c>
      <c r="G2868" s="3"/>
      <c r="H2868" s="3"/>
      <c r="I2868" s="3">
        <v>45620233</v>
      </c>
      <c r="J2868" s="3" t="s">
        <v>5681</v>
      </c>
      <c r="K2868" s="64" t="s">
        <v>7486</v>
      </c>
      <c r="L2868" s="64"/>
      <c r="M2868" s="3" t="s">
        <v>5736</v>
      </c>
      <c r="N2868" s="3" t="s">
        <v>5738</v>
      </c>
      <c r="O2868" s="3" t="s">
        <v>8629</v>
      </c>
      <c r="P2868" s="3" t="s">
        <v>117</v>
      </c>
      <c r="Q2868" s="3" t="s">
        <v>5803</v>
      </c>
      <c r="R2868" s="3" t="s">
        <v>5819</v>
      </c>
      <c r="S2868" s="3" t="s">
        <v>6234</v>
      </c>
      <c r="T2868" s="63">
        <v>39326</v>
      </c>
      <c r="U2868" s="4" t="s">
        <v>6360</v>
      </c>
      <c r="V2868" s="4">
        <v>91556.01</v>
      </c>
      <c r="W2868" s="4">
        <v>15773.26</v>
      </c>
      <c r="X2868" s="4">
        <v>75782.75</v>
      </c>
    </row>
    <row r="2869" spans="1:24" s="67" customFormat="1" x14ac:dyDescent="0.25">
      <c r="A2869" s="61" t="s">
        <v>2091</v>
      </c>
      <c r="B2869" s="3">
        <v>1109349</v>
      </c>
      <c r="C2869" s="3">
        <v>1</v>
      </c>
      <c r="D2869" s="62" t="s">
        <v>4288</v>
      </c>
      <c r="E2869" s="65">
        <v>20334986765</v>
      </c>
      <c r="F2869" s="63">
        <v>32122</v>
      </c>
      <c r="G2869" s="3"/>
      <c r="H2869" s="3"/>
      <c r="I2869" s="3">
        <v>45620220</v>
      </c>
      <c r="J2869" s="3" t="s">
        <v>5618</v>
      </c>
      <c r="K2869" s="64" t="s">
        <v>7486</v>
      </c>
      <c r="L2869" s="64"/>
      <c r="M2869" s="3" t="s">
        <v>5736</v>
      </c>
      <c r="N2869" s="3" t="s">
        <v>5738</v>
      </c>
      <c r="O2869" s="3" t="s">
        <v>8629</v>
      </c>
      <c r="P2869" s="3" t="s">
        <v>417</v>
      </c>
      <c r="Q2869" s="3" t="s">
        <v>5804</v>
      </c>
      <c r="R2869" s="3" t="s">
        <v>5819</v>
      </c>
      <c r="S2869" s="3" t="s">
        <v>6251</v>
      </c>
      <c r="T2869" s="63">
        <v>39326</v>
      </c>
      <c r="U2869" s="4" t="s">
        <v>6360</v>
      </c>
      <c r="V2869" s="4">
        <v>73323.350000000006</v>
      </c>
      <c r="W2869" s="4">
        <v>73323.350000000006</v>
      </c>
      <c r="X2869" s="4">
        <v>0</v>
      </c>
    </row>
    <row r="2870" spans="1:24" s="67" customFormat="1" x14ac:dyDescent="0.25">
      <c r="A2870" s="61" t="s">
        <v>2092</v>
      </c>
      <c r="B2870" s="3">
        <v>1109401</v>
      </c>
      <c r="C2870" s="3">
        <v>1</v>
      </c>
      <c r="D2870" s="62" t="s">
        <v>4289</v>
      </c>
      <c r="E2870" s="65">
        <v>20920859950</v>
      </c>
      <c r="F2870" s="63">
        <v>19194</v>
      </c>
      <c r="G2870" s="3"/>
      <c r="H2870" s="3"/>
      <c r="I2870" s="3">
        <v>45960000</v>
      </c>
      <c r="J2870" s="3" t="s">
        <v>5612</v>
      </c>
      <c r="K2870" s="64" t="s">
        <v>7489</v>
      </c>
      <c r="L2870" s="64"/>
      <c r="M2870" s="3" t="s">
        <v>5736</v>
      </c>
      <c r="N2870" s="3" t="s">
        <v>5738</v>
      </c>
      <c r="O2870" s="3" t="s">
        <v>8629</v>
      </c>
      <c r="P2870" s="3" t="s">
        <v>5782</v>
      </c>
      <c r="Q2870" s="3" t="s">
        <v>5803</v>
      </c>
      <c r="R2870" s="3" t="s">
        <v>5819</v>
      </c>
      <c r="S2870" s="3" t="s">
        <v>6253</v>
      </c>
      <c r="T2870" s="63">
        <v>39326</v>
      </c>
      <c r="U2870" s="4" t="s">
        <v>6360</v>
      </c>
      <c r="V2870" s="4">
        <v>84987.57</v>
      </c>
      <c r="W2870" s="4">
        <v>14597.56</v>
      </c>
      <c r="X2870" s="4">
        <v>70390.009999999995</v>
      </c>
    </row>
    <row r="2871" spans="1:24" s="67" customFormat="1" x14ac:dyDescent="0.25">
      <c r="A2871" s="61" t="s">
        <v>2093</v>
      </c>
      <c r="B2871" s="3">
        <v>1109420</v>
      </c>
      <c r="C2871" s="3">
        <v>1</v>
      </c>
      <c r="D2871" s="62" t="s">
        <v>4290</v>
      </c>
      <c r="E2871" s="65">
        <v>20924453665</v>
      </c>
      <c r="F2871" s="63">
        <v>20868</v>
      </c>
      <c r="G2871" s="3"/>
      <c r="H2871" s="3"/>
      <c r="I2871" s="3">
        <v>45620020</v>
      </c>
      <c r="J2871" s="3" t="s">
        <v>5686</v>
      </c>
      <c r="K2871" s="64" t="s">
        <v>7486</v>
      </c>
      <c r="L2871" s="64"/>
      <c r="M2871" s="3" t="s">
        <v>5736</v>
      </c>
      <c r="N2871" s="3" t="s">
        <v>5738</v>
      </c>
      <c r="O2871" s="3" t="s">
        <v>8629</v>
      </c>
      <c r="P2871" s="3" t="s">
        <v>117</v>
      </c>
      <c r="Q2871" s="3" t="s">
        <v>5803</v>
      </c>
      <c r="R2871" s="3" t="s">
        <v>5819</v>
      </c>
      <c r="S2871" s="3" t="s">
        <v>6251</v>
      </c>
      <c r="T2871" s="63">
        <v>39326</v>
      </c>
      <c r="U2871" s="4" t="s">
        <v>6360</v>
      </c>
      <c r="V2871" s="4">
        <v>88116.01</v>
      </c>
      <c r="W2871" s="4">
        <v>25337.040000000001</v>
      </c>
      <c r="X2871" s="4">
        <v>62778.97</v>
      </c>
    </row>
    <row r="2872" spans="1:24" s="67" customFormat="1" x14ac:dyDescent="0.25">
      <c r="A2872" s="61" t="s">
        <v>2094</v>
      </c>
      <c r="B2872" s="3">
        <v>1109421</v>
      </c>
      <c r="C2872" s="3">
        <v>1</v>
      </c>
      <c r="D2872" s="62" t="s">
        <v>4291</v>
      </c>
      <c r="E2872" s="65">
        <v>20925182673</v>
      </c>
      <c r="F2872" s="63">
        <v>26831</v>
      </c>
      <c r="G2872" s="3"/>
      <c r="H2872" s="3"/>
      <c r="I2872" s="3">
        <v>45620243</v>
      </c>
      <c r="J2872" s="3" t="s">
        <v>5639</v>
      </c>
      <c r="K2872" s="64" t="s">
        <v>7486</v>
      </c>
      <c r="L2872" s="64"/>
      <c r="M2872" s="3" t="s">
        <v>5736</v>
      </c>
      <c r="N2872" s="3" t="s">
        <v>5738</v>
      </c>
      <c r="O2872" s="3" t="s">
        <v>8629</v>
      </c>
      <c r="P2872" s="3" t="s">
        <v>5783</v>
      </c>
      <c r="Q2872" s="3" t="s">
        <v>5803</v>
      </c>
      <c r="R2872" s="3" t="s">
        <v>5819</v>
      </c>
      <c r="S2872" s="3" t="s">
        <v>6253</v>
      </c>
      <c r="T2872" s="63">
        <v>39326</v>
      </c>
      <c r="U2872" s="4" t="s">
        <v>6360</v>
      </c>
      <c r="V2872" s="4">
        <v>85476.49</v>
      </c>
      <c r="W2872" s="4">
        <v>14478.85</v>
      </c>
      <c r="X2872" s="4">
        <v>70997.64</v>
      </c>
    </row>
    <row r="2873" spans="1:24" s="67" customFormat="1" x14ac:dyDescent="0.25">
      <c r="A2873" s="61" t="s">
        <v>2095</v>
      </c>
      <c r="B2873" s="3">
        <v>1109435</v>
      </c>
      <c r="C2873" s="3">
        <v>1</v>
      </c>
      <c r="D2873" s="62" t="s">
        <v>4292</v>
      </c>
      <c r="E2873" s="65">
        <v>20927950872</v>
      </c>
      <c r="F2873" s="63">
        <v>25437</v>
      </c>
      <c r="G2873" s="3"/>
      <c r="H2873" s="3"/>
      <c r="I2873" s="3">
        <v>45600010</v>
      </c>
      <c r="J2873" s="3" t="s">
        <v>5638</v>
      </c>
      <c r="K2873" s="64" t="s">
        <v>7497</v>
      </c>
      <c r="L2873" s="64"/>
      <c r="M2873" s="3" t="s">
        <v>5736</v>
      </c>
      <c r="N2873" s="3" t="s">
        <v>5738</v>
      </c>
      <c r="O2873" s="3" t="s">
        <v>8629</v>
      </c>
      <c r="P2873" s="3" t="s">
        <v>546</v>
      </c>
      <c r="Q2873" s="3" t="s">
        <v>5803</v>
      </c>
      <c r="R2873" s="3" t="s">
        <v>5819</v>
      </c>
      <c r="S2873" s="3" t="s">
        <v>6330</v>
      </c>
      <c r="T2873" s="63">
        <v>39326</v>
      </c>
      <c r="U2873" s="4" t="s">
        <v>6360</v>
      </c>
      <c r="V2873" s="4">
        <v>81355.48</v>
      </c>
      <c r="W2873" s="4">
        <v>12065.56</v>
      </c>
      <c r="X2873" s="4">
        <v>69289.919999999998</v>
      </c>
    </row>
    <row r="2874" spans="1:24" s="67" customFormat="1" x14ac:dyDescent="0.25">
      <c r="A2874" s="61" t="s">
        <v>2096</v>
      </c>
      <c r="B2874" s="3">
        <v>1109438</v>
      </c>
      <c r="C2874" s="3">
        <v>1</v>
      </c>
      <c r="D2874" s="62" t="s">
        <v>4293</v>
      </c>
      <c r="E2874" s="65">
        <v>20928587585</v>
      </c>
      <c r="F2874" s="63">
        <v>29132</v>
      </c>
      <c r="G2874" s="3"/>
      <c r="H2874" s="3"/>
      <c r="I2874" s="3">
        <v>45980030</v>
      </c>
      <c r="J2874" s="3" t="s">
        <v>5649</v>
      </c>
      <c r="K2874" s="64" t="s">
        <v>7493</v>
      </c>
      <c r="L2874" s="64"/>
      <c r="M2874" s="3" t="s">
        <v>5736</v>
      </c>
      <c r="N2874" s="3" t="s">
        <v>5738</v>
      </c>
      <c r="O2874" s="3" t="s">
        <v>8629</v>
      </c>
      <c r="P2874" s="3" t="s">
        <v>105</v>
      </c>
      <c r="Q2874" s="3" t="s">
        <v>5803</v>
      </c>
      <c r="R2874" s="3" t="s">
        <v>5819</v>
      </c>
      <c r="S2874" s="3" t="s">
        <v>6256</v>
      </c>
      <c r="T2874" s="63">
        <v>39326</v>
      </c>
      <c r="U2874" s="4" t="s">
        <v>6360</v>
      </c>
      <c r="V2874" s="4">
        <v>94969.01</v>
      </c>
      <c r="W2874" s="4">
        <v>18659.78</v>
      </c>
      <c r="X2874" s="4">
        <v>76309.23</v>
      </c>
    </row>
    <row r="2875" spans="1:24" s="67" customFormat="1" x14ac:dyDescent="0.25">
      <c r="A2875" s="61" t="s">
        <v>2097</v>
      </c>
      <c r="B2875" s="3">
        <v>1109445</v>
      </c>
      <c r="C2875" s="3">
        <v>1</v>
      </c>
      <c r="D2875" s="62" t="s">
        <v>4294</v>
      </c>
      <c r="E2875" s="65">
        <v>20930049906</v>
      </c>
      <c r="F2875" s="63">
        <v>24972</v>
      </c>
      <c r="G2875" s="3"/>
      <c r="H2875" s="3"/>
      <c r="I2875" s="3">
        <v>45630010</v>
      </c>
      <c r="J2875" s="3" t="s">
        <v>5625</v>
      </c>
      <c r="K2875" s="64" t="s">
        <v>7491</v>
      </c>
      <c r="L2875" s="64"/>
      <c r="M2875" s="3" t="s">
        <v>5736</v>
      </c>
      <c r="N2875" s="3" t="s">
        <v>5738</v>
      </c>
      <c r="O2875" s="3" t="s">
        <v>8629</v>
      </c>
      <c r="P2875" s="3" t="s">
        <v>5783</v>
      </c>
      <c r="Q2875" s="3" t="s">
        <v>5803</v>
      </c>
      <c r="R2875" s="3" t="s">
        <v>5819</v>
      </c>
      <c r="S2875" s="3" t="s">
        <v>6335</v>
      </c>
      <c r="T2875" s="63">
        <v>39326</v>
      </c>
      <c r="U2875" s="4" t="s">
        <v>6360</v>
      </c>
      <c r="V2875" s="4">
        <v>84643.49</v>
      </c>
      <c r="W2875" s="4">
        <v>14478.85</v>
      </c>
      <c r="X2875" s="4">
        <v>70164.639999999999</v>
      </c>
    </row>
    <row r="2876" spans="1:24" s="67" customFormat="1" x14ac:dyDescent="0.25">
      <c r="A2876" s="61" t="s">
        <v>2098</v>
      </c>
      <c r="B2876" s="3">
        <v>1109447</v>
      </c>
      <c r="C2876" s="3">
        <v>1</v>
      </c>
      <c r="D2876" s="62" t="s">
        <v>4295</v>
      </c>
      <c r="E2876" s="65">
        <v>20930872602</v>
      </c>
      <c r="F2876" s="63">
        <v>26206</v>
      </c>
      <c r="G2876" s="3"/>
      <c r="H2876" s="3"/>
      <c r="I2876" s="3">
        <v>45630010</v>
      </c>
      <c r="J2876" s="3" t="s">
        <v>5625</v>
      </c>
      <c r="K2876" s="64" t="s">
        <v>7491</v>
      </c>
      <c r="L2876" s="64"/>
      <c r="M2876" s="3" t="s">
        <v>5736</v>
      </c>
      <c r="N2876" s="3" t="s">
        <v>5738</v>
      </c>
      <c r="O2876" s="3" t="s">
        <v>8629</v>
      </c>
      <c r="P2876" s="3" t="s">
        <v>5783</v>
      </c>
      <c r="Q2876" s="3" t="s">
        <v>5803</v>
      </c>
      <c r="R2876" s="3" t="s">
        <v>5819</v>
      </c>
      <c r="S2876" s="3" t="s">
        <v>6271</v>
      </c>
      <c r="T2876" s="63">
        <v>39326</v>
      </c>
      <c r="U2876" s="4" t="s">
        <v>6360</v>
      </c>
      <c r="V2876" s="4">
        <v>84643.49</v>
      </c>
      <c r="W2876" s="4">
        <v>14478.85</v>
      </c>
      <c r="X2876" s="4">
        <v>70164.639999999999</v>
      </c>
    </row>
    <row r="2877" spans="1:24" s="67" customFormat="1" x14ac:dyDescent="0.25">
      <c r="A2877" s="61" t="s">
        <v>2099</v>
      </c>
      <c r="B2877" s="3">
        <v>1109468</v>
      </c>
      <c r="C2877" s="3">
        <v>1</v>
      </c>
      <c r="D2877" s="62" t="s">
        <v>4296</v>
      </c>
      <c r="E2877" s="65">
        <v>20954964788</v>
      </c>
      <c r="F2877" s="63">
        <v>27468</v>
      </c>
      <c r="G2877" s="3"/>
      <c r="H2877" s="3"/>
      <c r="I2877" s="3">
        <v>45960000</v>
      </c>
      <c r="J2877" s="3" t="s">
        <v>5612</v>
      </c>
      <c r="K2877" s="64" t="s">
        <v>7489</v>
      </c>
      <c r="L2877" s="64"/>
      <c r="M2877" s="3" t="s">
        <v>5736</v>
      </c>
      <c r="N2877" s="3" t="s">
        <v>5738</v>
      </c>
      <c r="O2877" s="3" t="s">
        <v>8629</v>
      </c>
      <c r="P2877" s="3" t="s">
        <v>5783</v>
      </c>
      <c r="Q2877" s="3" t="s">
        <v>5803</v>
      </c>
      <c r="R2877" s="3" t="s">
        <v>5819</v>
      </c>
      <c r="S2877" s="3" t="s">
        <v>6259</v>
      </c>
      <c r="T2877" s="63">
        <v>39326</v>
      </c>
      <c r="U2877" s="4" t="s">
        <v>6360</v>
      </c>
      <c r="V2877" s="4">
        <v>87094.49</v>
      </c>
      <c r="W2877" s="4">
        <v>14964.15</v>
      </c>
      <c r="X2877" s="4">
        <v>72130.34</v>
      </c>
    </row>
    <row r="2878" spans="1:24" s="67" customFormat="1" x14ac:dyDescent="0.25">
      <c r="A2878" s="61" t="s">
        <v>2100</v>
      </c>
      <c r="B2878" s="3">
        <v>1109498</v>
      </c>
      <c r="C2878" s="3">
        <v>1</v>
      </c>
      <c r="D2878" s="62" t="s">
        <v>4297</v>
      </c>
      <c r="E2878" s="65">
        <v>23112776249</v>
      </c>
      <c r="F2878" s="63">
        <v>19673</v>
      </c>
      <c r="G2878" s="3"/>
      <c r="H2878" s="3"/>
      <c r="I2878" s="3">
        <v>45620247</v>
      </c>
      <c r="J2878" s="3" t="s">
        <v>5692</v>
      </c>
      <c r="K2878" s="64" t="s">
        <v>7486</v>
      </c>
      <c r="L2878" s="64"/>
      <c r="M2878" s="3" t="s">
        <v>5736</v>
      </c>
      <c r="N2878" s="3" t="s">
        <v>5738</v>
      </c>
      <c r="O2878" s="3" t="s">
        <v>8629</v>
      </c>
      <c r="P2878" s="3" t="s">
        <v>5783</v>
      </c>
      <c r="Q2878" s="3" t="s">
        <v>5803</v>
      </c>
      <c r="R2878" s="3" t="s">
        <v>5819</v>
      </c>
      <c r="S2878" s="3" t="s">
        <v>6253</v>
      </c>
      <c r="T2878" s="63">
        <v>39326</v>
      </c>
      <c r="U2878" s="4" t="s">
        <v>6360</v>
      </c>
      <c r="V2878" s="4">
        <v>86293.49</v>
      </c>
      <c r="W2878" s="4">
        <v>14752.62</v>
      </c>
      <c r="X2878" s="4">
        <v>71540.87</v>
      </c>
    </row>
    <row r="2879" spans="1:24" s="67" customFormat="1" x14ac:dyDescent="0.25">
      <c r="A2879" s="61" t="s">
        <v>2101</v>
      </c>
      <c r="B2879" s="3">
        <v>1109515</v>
      </c>
      <c r="C2879" s="3">
        <v>1</v>
      </c>
      <c r="D2879" s="62" t="s">
        <v>4298</v>
      </c>
      <c r="E2879" s="65">
        <v>23128672664</v>
      </c>
      <c r="F2879" s="63">
        <v>20745</v>
      </c>
      <c r="G2879" s="3"/>
      <c r="H2879" s="3"/>
      <c r="I2879" s="3">
        <v>45980340</v>
      </c>
      <c r="J2879" s="3" t="s">
        <v>5655</v>
      </c>
      <c r="K2879" s="64" t="s">
        <v>7493</v>
      </c>
      <c r="L2879" s="64"/>
      <c r="M2879" s="3" t="s">
        <v>5737</v>
      </c>
      <c r="N2879" s="3" t="s">
        <v>5738</v>
      </c>
      <c r="O2879" s="3" t="s">
        <v>8629</v>
      </c>
      <c r="P2879" s="3" t="s">
        <v>108</v>
      </c>
      <c r="Q2879" s="3" t="s">
        <v>5803</v>
      </c>
      <c r="R2879" s="3" t="s">
        <v>5819</v>
      </c>
      <c r="S2879" s="3" t="s">
        <v>6287</v>
      </c>
      <c r="T2879" s="63">
        <v>39326</v>
      </c>
      <c r="U2879" s="4" t="s">
        <v>6360</v>
      </c>
      <c r="V2879" s="4">
        <v>89802.26</v>
      </c>
      <c r="W2879" s="4">
        <v>13336.91</v>
      </c>
      <c r="X2879" s="4">
        <v>76465.350000000006</v>
      </c>
    </row>
    <row r="2880" spans="1:24" s="67" customFormat="1" x14ac:dyDescent="0.25">
      <c r="A2880" s="61" t="s">
        <v>2102</v>
      </c>
      <c r="B2880" s="3">
        <v>1109552</v>
      </c>
      <c r="C2880" s="3">
        <v>1</v>
      </c>
      <c r="D2880" s="62" t="s">
        <v>4299</v>
      </c>
      <c r="E2880" s="65">
        <v>23167497829</v>
      </c>
      <c r="F2880" s="63">
        <v>23125</v>
      </c>
      <c r="G2880" s="3"/>
      <c r="H2880" s="3"/>
      <c r="I2880" s="3">
        <v>45960000</v>
      </c>
      <c r="J2880" s="3" t="s">
        <v>5612</v>
      </c>
      <c r="K2880" s="64" t="s">
        <v>7489</v>
      </c>
      <c r="L2880" s="64"/>
      <c r="M2880" s="3" t="s">
        <v>5736</v>
      </c>
      <c r="N2880" s="3" t="s">
        <v>5738</v>
      </c>
      <c r="O2880" s="3" t="s">
        <v>8629</v>
      </c>
      <c r="P2880" s="3" t="s">
        <v>5783</v>
      </c>
      <c r="Q2880" s="3" t="s">
        <v>5803</v>
      </c>
      <c r="R2880" s="3" t="s">
        <v>5819</v>
      </c>
      <c r="S2880" s="3" t="s">
        <v>6253</v>
      </c>
      <c r="T2880" s="63">
        <v>39326</v>
      </c>
      <c r="U2880" s="4" t="s">
        <v>6360</v>
      </c>
      <c r="V2880" s="4">
        <v>84643.49</v>
      </c>
      <c r="W2880" s="4">
        <v>14478.85</v>
      </c>
      <c r="X2880" s="4">
        <v>70164.639999999999</v>
      </c>
    </row>
    <row r="2881" spans="1:24" s="67" customFormat="1" x14ac:dyDescent="0.25">
      <c r="A2881" s="61" t="s">
        <v>2103</v>
      </c>
      <c r="B2881" s="3">
        <v>1109577</v>
      </c>
      <c r="C2881" s="3">
        <v>1</v>
      </c>
      <c r="D2881" s="62" t="s">
        <v>4300</v>
      </c>
      <c r="E2881" s="65">
        <v>23178525549</v>
      </c>
      <c r="F2881" s="63">
        <v>24221</v>
      </c>
      <c r="G2881" s="3"/>
      <c r="H2881" s="3"/>
      <c r="I2881" s="3">
        <v>45620040</v>
      </c>
      <c r="J2881" s="3" t="s">
        <v>5599</v>
      </c>
      <c r="K2881" s="64" t="s">
        <v>7486</v>
      </c>
      <c r="L2881" s="64"/>
      <c r="M2881" s="3" t="s">
        <v>5736</v>
      </c>
      <c r="N2881" s="3" t="s">
        <v>5738</v>
      </c>
      <c r="O2881" s="3" t="s">
        <v>8629</v>
      </c>
      <c r="P2881" s="3" t="s">
        <v>5783</v>
      </c>
      <c r="Q2881" s="3" t="s">
        <v>5803</v>
      </c>
      <c r="R2881" s="3" t="s">
        <v>5819</v>
      </c>
      <c r="S2881" s="3" t="s">
        <v>6253</v>
      </c>
      <c r="T2881" s="63">
        <v>39326</v>
      </c>
      <c r="U2881" s="4" t="s">
        <v>6360</v>
      </c>
      <c r="V2881" s="4">
        <v>90663.49</v>
      </c>
      <c r="W2881" s="4">
        <v>35985.47</v>
      </c>
      <c r="X2881" s="4">
        <v>54678.02</v>
      </c>
    </row>
    <row r="2882" spans="1:24" s="67" customFormat="1" x14ac:dyDescent="0.25">
      <c r="A2882" s="61" t="s">
        <v>2104</v>
      </c>
      <c r="B2882" s="3">
        <v>1109578</v>
      </c>
      <c r="C2882" s="3">
        <v>1</v>
      </c>
      <c r="D2882" s="62" t="s">
        <v>4301</v>
      </c>
      <c r="E2882" s="65">
        <v>23178649949</v>
      </c>
      <c r="F2882" s="63">
        <v>24506</v>
      </c>
      <c r="G2882" s="3"/>
      <c r="H2882" s="3"/>
      <c r="I2882" s="3">
        <v>45180040</v>
      </c>
      <c r="J2882" s="3" t="s">
        <v>5622</v>
      </c>
      <c r="K2882" s="64" t="s">
        <v>7505</v>
      </c>
      <c r="L2882" s="64"/>
      <c r="M2882" s="3" t="s">
        <v>5736</v>
      </c>
      <c r="N2882" s="3" t="s">
        <v>5738</v>
      </c>
      <c r="O2882" s="3" t="s">
        <v>8629</v>
      </c>
      <c r="P2882" s="3" t="s">
        <v>578</v>
      </c>
      <c r="Q2882" s="3" t="s">
        <v>5803</v>
      </c>
      <c r="R2882" s="3" t="s">
        <v>5819</v>
      </c>
      <c r="S2882" s="3" t="s">
        <v>6322</v>
      </c>
      <c r="T2882" s="63">
        <v>39326</v>
      </c>
      <c r="U2882" s="4" t="s">
        <v>6360</v>
      </c>
      <c r="V2882" s="4">
        <v>83303.19</v>
      </c>
      <c r="W2882" s="4">
        <v>12366.14</v>
      </c>
      <c r="X2882" s="4">
        <v>70937.05</v>
      </c>
    </row>
    <row r="2883" spans="1:24" s="67" customFormat="1" x14ac:dyDescent="0.25">
      <c r="A2883" s="61" t="s">
        <v>2105</v>
      </c>
      <c r="B2883" s="3">
        <v>1109628</v>
      </c>
      <c r="C2883" s="3">
        <v>1</v>
      </c>
      <c r="D2883" s="62" t="s">
        <v>4302</v>
      </c>
      <c r="E2883" s="65">
        <v>23218812279</v>
      </c>
      <c r="F2883" s="63">
        <v>25863</v>
      </c>
      <c r="G2883" s="3"/>
      <c r="H2883" s="3"/>
      <c r="I2883" s="3">
        <v>45190010</v>
      </c>
      <c r="J2883" s="3" t="s">
        <v>5608</v>
      </c>
      <c r="K2883" s="64" t="s">
        <v>7497</v>
      </c>
      <c r="L2883" s="64"/>
      <c r="M2883" s="3" t="s">
        <v>5736</v>
      </c>
      <c r="N2883" s="3" t="s">
        <v>5738</v>
      </c>
      <c r="O2883" s="3" t="s">
        <v>8629</v>
      </c>
      <c r="P2883" s="3" t="s">
        <v>569</v>
      </c>
      <c r="Q2883" s="3" t="s">
        <v>5803</v>
      </c>
      <c r="R2883" s="3" t="s">
        <v>5819</v>
      </c>
      <c r="S2883" s="3" t="s">
        <v>6273</v>
      </c>
      <c r="T2883" s="63">
        <v>39326</v>
      </c>
      <c r="U2883" s="4" t="s">
        <v>6360</v>
      </c>
      <c r="V2883" s="4">
        <v>81468.639999999999</v>
      </c>
      <c r="W2883" s="4">
        <v>32961.57</v>
      </c>
      <c r="X2883" s="4">
        <v>48507.07</v>
      </c>
    </row>
    <row r="2884" spans="1:24" s="67" customFormat="1" x14ac:dyDescent="0.25">
      <c r="A2884" s="61" t="s">
        <v>2106</v>
      </c>
      <c r="B2884" s="3">
        <v>1109659</v>
      </c>
      <c r="C2884" s="3">
        <v>1</v>
      </c>
      <c r="D2884" s="62" t="s">
        <v>4303</v>
      </c>
      <c r="E2884" s="65">
        <v>23233742554</v>
      </c>
      <c r="F2884" s="63">
        <v>26788</v>
      </c>
      <c r="G2884" s="3"/>
      <c r="H2884" s="3"/>
      <c r="I2884" s="3">
        <v>45620231</v>
      </c>
      <c r="J2884" s="3" t="s">
        <v>5601</v>
      </c>
      <c r="K2884" s="64" t="s">
        <v>7486</v>
      </c>
      <c r="L2884" s="64"/>
      <c r="M2884" s="3" t="s">
        <v>5737</v>
      </c>
      <c r="N2884" s="3" t="s">
        <v>5738</v>
      </c>
      <c r="O2884" s="3" t="s">
        <v>8629</v>
      </c>
      <c r="P2884" s="3" t="s">
        <v>417</v>
      </c>
      <c r="Q2884" s="3" t="s">
        <v>5803</v>
      </c>
      <c r="R2884" s="3" t="s">
        <v>5819</v>
      </c>
      <c r="S2884" s="3" t="s">
        <v>6251</v>
      </c>
      <c r="T2884" s="63">
        <v>39326</v>
      </c>
      <c r="U2884" s="4" t="s">
        <v>6360</v>
      </c>
      <c r="V2884" s="4">
        <v>105118.68</v>
      </c>
      <c r="W2884" s="4">
        <v>34526.07</v>
      </c>
      <c r="X2884" s="4">
        <v>70592.61</v>
      </c>
    </row>
    <row r="2885" spans="1:24" s="67" customFormat="1" x14ac:dyDescent="0.25">
      <c r="A2885" s="61" t="s">
        <v>2107</v>
      </c>
      <c r="B2885" s="3">
        <v>1109661</v>
      </c>
      <c r="C2885" s="3">
        <v>1</v>
      </c>
      <c r="D2885" s="62" t="s">
        <v>4304</v>
      </c>
      <c r="E2885" s="65">
        <v>23233998389</v>
      </c>
      <c r="F2885" s="63">
        <v>27319</v>
      </c>
      <c r="G2885" s="3"/>
      <c r="H2885" s="3"/>
      <c r="I2885" s="3">
        <v>45600010</v>
      </c>
      <c r="J2885" s="3" t="s">
        <v>5638</v>
      </c>
      <c r="K2885" s="64" t="s">
        <v>7497</v>
      </c>
      <c r="L2885" s="64"/>
      <c r="M2885" s="3" t="s">
        <v>5736</v>
      </c>
      <c r="N2885" s="3" t="s">
        <v>5738</v>
      </c>
      <c r="O2885" s="3" t="s">
        <v>8629</v>
      </c>
      <c r="P2885" s="3" t="s">
        <v>578</v>
      </c>
      <c r="Q2885" s="3" t="s">
        <v>5803</v>
      </c>
      <c r="R2885" s="3" t="s">
        <v>5819</v>
      </c>
      <c r="S2885" s="3" t="s">
        <v>6230</v>
      </c>
      <c r="T2885" s="63">
        <v>39326</v>
      </c>
      <c r="U2885" s="4" t="s">
        <v>6360</v>
      </c>
      <c r="V2885" s="4">
        <v>84136.19</v>
      </c>
      <c r="W2885" s="4">
        <v>12366.14</v>
      </c>
      <c r="X2885" s="4">
        <v>71770.05</v>
      </c>
    </row>
    <row r="2886" spans="1:24" s="67" customFormat="1" x14ac:dyDescent="0.25">
      <c r="A2886" s="61" t="s">
        <v>2108</v>
      </c>
      <c r="B2886" s="3">
        <v>1109689</v>
      </c>
      <c r="C2886" s="3">
        <v>1</v>
      </c>
      <c r="D2886" s="62" t="s">
        <v>4305</v>
      </c>
      <c r="E2886" s="65">
        <v>23249098264</v>
      </c>
      <c r="F2886" s="63">
        <v>27737</v>
      </c>
      <c r="G2886" s="3"/>
      <c r="H2886" s="3"/>
      <c r="I2886" s="3">
        <v>45170500</v>
      </c>
      <c r="J2886" s="3" t="s">
        <v>5615</v>
      </c>
      <c r="K2886" s="64" t="s">
        <v>7501</v>
      </c>
      <c r="L2886" s="64"/>
      <c r="M2886" s="3" t="s">
        <v>5737</v>
      </c>
      <c r="N2886" s="3" t="s">
        <v>5738</v>
      </c>
      <c r="O2886" s="3" t="s">
        <v>8629</v>
      </c>
      <c r="P2886" s="3" t="s">
        <v>105</v>
      </c>
      <c r="Q2886" s="3" t="s">
        <v>5803</v>
      </c>
      <c r="R2886" s="3" t="s">
        <v>5819</v>
      </c>
      <c r="S2886" s="3" t="s">
        <v>6295</v>
      </c>
      <c r="T2886" s="63">
        <v>39326</v>
      </c>
      <c r="U2886" s="4" t="s">
        <v>6360</v>
      </c>
      <c r="V2886" s="4">
        <v>110128.39</v>
      </c>
      <c r="W2886" s="4">
        <v>46769.07</v>
      </c>
      <c r="X2886" s="4">
        <v>63359.32</v>
      </c>
    </row>
    <row r="2887" spans="1:24" s="67" customFormat="1" x14ac:dyDescent="0.25">
      <c r="A2887" s="61" t="s">
        <v>780</v>
      </c>
      <c r="B2887" s="3">
        <v>1109696</v>
      </c>
      <c r="C2887" s="3">
        <v>1</v>
      </c>
      <c r="D2887" s="62" t="s">
        <v>779</v>
      </c>
      <c r="E2887" s="65">
        <v>23253592699</v>
      </c>
      <c r="F2887" s="63">
        <v>27919</v>
      </c>
      <c r="G2887" s="3"/>
      <c r="H2887" s="3"/>
      <c r="I2887" s="3">
        <v>45620258</v>
      </c>
      <c r="J2887" s="3" t="s">
        <v>5609</v>
      </c>
      <c r="K2887" s="64" t="s">
        <v>7486</v>
      </c>
      <c r="L2887" s="64"/>
      <c r="M2887" s="3" t="s">
        <v>5736</v>
      </c>
      <c r="N2887" s="3" t="s">
        <v>5738</v>
      </c>
      <c r="O2887" s="3" t="s">
        <v>8629</v>
      </c>
      <c r="P2887" s="3" t="s">
        <v>394</v>
      </c>
      <c r="Q2887" s="3" t="s">
        <v>5803</v>
      </c>
      <c r="R2887" s="3" t="s">
        <v>5819</v>
      </c>
      <c r="S2887" s="3" t="s">
        <v>6244</v>
      </c>
      <c r="T2887" s="63">
        <v>39326</v>
      </c>
      <c r="U2887" s="4" t="s">
        <v>6360</v>
      </c>
      <c r="V2887" s="4">
        <v>132439.38</v>
      </c>
      <c r="W2887" s="4">
        <v>22837.75</v>
      </c>
      <c r="X2887" s="4">
        <v>109601.63</v>
      </c>
    </row>
    <row r="2888" spans="1:24" s="67" customFormat="1" x14ac:dyDescent="0.25">
      <c r="A2888" s="61" t="s">
        <v>2109</v>
      </c>
      <c r="B2888" s="3">
        <v>1109703</v>
      </c>
      <c r="C2888" s="3">
        <v>1</v>
      </c>
      <c r="D2888" s="62" t="s">
        <v>4306</v>
      </c>
      <c r="E2888" s="65">
        <v>23254789879</v>
      </c>
      <c r="F2888" s="63">
        <v>28055</v>
      </c>
      <c r="G2888" s="3"/>
      <c r="H2888" s="3"/>
      <c r="I2888" s="3">
        <v>45960000</v>
      </c>
      <c r="J2888" s="3" t="s">
        <v>5612</v>
      </c>
      <c r="K2888" s="64" t="s">
        <v>7489</v>
      </c>
      <c r="L2888" s="64"/>
      <c r="M2888" s="3" t="s">
        <v>5736</v>
      </c>
      <c r="N2888" s="3" t="s">
        <v>5738</v>
      </c>
      <c r="O2888" s="3" t="s">
        <v>8629</v>
      </c>
      <c r="P2888" s="3" t="s">
        <v>5782</v>
      </c>
      <c r="Q2888" s="3" t="s">
        <v>5803</v>
      </c>
      <c r="R2888" s="3" t="s">
        <v>5819</v>
      </c>
      <c r="S2888" s="3" t="s">
        <v>6253</v>
      </c>
      <c r="T2888" s="63">
        <v>39326</v>
      </c>
      <c r="U2888" s="4" t="s">
        <v>6360</v>
      </c>
      <c r="V2888" s="4">
        <v>92949.7</v>
      </c>
      <c r="W2888" s="4">
        <v>28306.51</v>
      </c>
      <c r="X2888" s="4">
        <v>64643.19</v>
      </c>
    </row>
    <row r="2889" spans="1:24" s="67" customFormat="1" x14ac:dyDescent="0.25">
      <c r="A2889" s="61" t="s">
        <v>2110</v>
      </c>
      <c r="B2889" s="3">
        <v>1109709</v>
      </c>
      <c r="C2889" s="3">
        <v>1</v>
      </c>
      <c r="D2889" s="62" t="s">
        <v>4307</v>
      </c>
      <c r="E2889" s="65">
        <v>23255939734</v>
      </c>
      <c r="F2889" s="63">
        <v>28286</v>
      </c>
      <c r="G2889" s="3"/>
      <c r="H2889" s="3"/>
      <c r="I2889" s="3">
        <v>45600020</v>
      </c>
      <c r="J2889" s="3" t="s">
        <v>5666</v>
      </c>
      <c r="K2889" s="64" t="s">
        <v>7497</v>
      </c>
      <c r="L2889" s="64"/>
      <c r="M2889" s="3" t="s">
        <v>5737</v>
      </c>
      <c r="N2889" s="3" t="s">
        <v>5738</v>
      </c>
      <c r="O2889" s="3" t="s">
        <v>8629</v>
      </c>
      <c r="P2889" s="3" t="s">
        <v>105</v>
      </c>
      <c r="Q2889" s="3" t="s">
        <v>5803</v>
      </c>
      <c r="R2889" s="3" t="s">
        <v>5819</v>
      </c>
      <c r="S2889" s="3" t="s">
        <v>6305</v>
      </c>
      <c r="T2889" s="63">
        <v>39326</v>
      </c>
      <c r="U2889" s="4" t="s">
        <v>6360</v>
      </c>
      <c r="V2889" s="4">
        <v>102099.76</v>
      </c>
      <c r="W2889" s="4">
        <v>15092.14</v>
      </c>
      <c r="X2889" s="4">
        <v>87007.62</v>
      </c>
    </row>
    <row r="2890" spans="1:24" s="67" customFormat="1" x14ac:dyDescent="0.25">
      <c r="A2890" s="61" t="s">
        <v>2111</v>
      </c>
      <c r="B2890" s="3">
        <v>1109710</v>
      </c>
      <c r="C2890" s="3">
        <v>1</v>
      </c>
      <c r="D2890" s="62" t="s">
        <v>4308</v>
      </c>
      <c r="E2890" s="65">
        <v>23255941054</v>
      </c>
      <c r="F2890" s="63">
        <v>28129</v>
      </c>
      <c r="G2890" s="3"/>
      <c r="H2890" s="3"/>
      <c r="I2890" s="3">
        <v>45600010</v>
      </c>
      <c r="J2890" s="3" t="s">
        <v>5638</v>
      </c>
      <c r="K2890" s="64" t="s">
        <v>7497</v>
      </c>
      <c r="L2890" s="64"/>
      <c r="M2890" s="3" t="s">
        <v>5737</v>
      </c>
      <c r="N2890" s="3" t="s">
        <v>5738</v>
      </c>
      <c r="O2890" s="3" t="s">
        <v>8629</v>
      </c>
      <c r="P2890" s="3" t="s">
        <v>108</v>
      </c>
      <c r="Q2890" s="3" t="s">
        <v>5803</v>
      </c>
      <c r="R2890" s="3" t="s">
        <v>5819</v>
      </c>
      <c r="S2890" s="3" t="s">
        <v>6287</v>
      </c>
      <c r="T2890" s="63">
        <v>39326</v>
      </c>
      <c r="U2890" s="4" t="s">
        <v>6360</v>
      </c>
      <c r="V2890" s="4">
        <v>84642.26</v>
      </c>
      <c r="W2890" s="4">
        <v>34035.870000000003</v>
      </c>
      <c r="X2890" s="4">
        <v>50606.39</v>
      </c>
    </row>
    <row r="2891" spans="1:24" s="67" customFormat="1" x14ac:dyDescent="0.25">
      <c r="A2891" s="61" t="s">
        <v>2112</v>
      </c>
      <c r="B2891" s="3">
        <v>1109722</v>
      </c>
      <c r="C2891" s="3">
        <v>1</v>
      </c>
      <c r="D2891" s="62" t="s">
        <v>4309</v>
      </c>
      <c r="E2891" s="65">
        <v>23259277574</v>
      </c>
      <c r="F2891" s="63">
        <v>28298</v>
      </c>
      <c r="G2891" s="3"/>
      <c r="H2891" s="3"/>
      <c r="I2891" s="3">
        <v>45620140</v>
      </c>
      <c r="J2891" s="3" t="s">
        <v>5647</v>
      </c>
      <c r="K2891" s="64" t="s">
        <v>7486</v>
      </c>
      <c r="L2891" s="64"/>
      <c r="M2891" s="3" t="s">
        <v>5737</v>
      </c>
      <c r="N2891" s="3" t="s">
        <v>5738</v>
      </c>
      <c r="O2891" s="3" t="s">
        <v>8629</v>
      </c>
      <c r="P2891" s="3" t="s">
        <v>883</v>
      </c>
      <c r="Q2891" s="3" t="s">
        <v>5803</v>
      </c>
      <c r="R2891" s="3" t="s">
        <v>5819</v>
      </c>
      <c r="S2891" s="3" t="s">
        <v>6235</v>
      </c>
      <c r="T2891" s="63">
        <v>39326</v>
      </c>
      <c r="U2891" s="4" t="s">
        <v>6360</v>
      </c>
      <c r="V2891" s="4">
        <v>67232.31</v>
      </c>
      <c r="W2891" s="4">
        <v>65251.29</v>
      </c>
      <c r="X2891" s="4">
        <v>1981.02</v>
      </c>
    </row>
    <row r="2892" spans="1:24" s="67" customFormat="1" x14ac:dyDescent="0.25">
      <c r="A2892" s="61" t="s">
        <v>2113</v>
      </c>
      <c r="B2892" s="3">
        <v>1109730</v>
      </c>
      <c r="C2892" s="3">
        <v>1</v>
      </c>
      <c r="D2892" s="62" t="s">
        <v>4310</v>
      </c>
      <c r="E2892" s="65">
        <v>23261229374</v>
      </c>
      <c r="F2892" s="63">
        <v>28587</v>
      </c>
      <c r="G2892" s="3"/>
      <c r="H2892" s="3"/>
      <c r="I2892" s="3">
        <v>45170500</v>
      </c>
      <c r="J2892" s="3" t="s">
        <v>5615</v>
      </c>
      <c r="K2892" s="64" t="s">
        <v>7501</v>
      </c>
      <c r="L2892" s="64"/>
      <c r="M2892" s="3" t="s">
        <v>5737</v>
      </c>
      <c r="N2892" s="3" t="s">
        <v>5738</v>
      </c>
      <c r="O2892" s="3" t="s">
        <v>8629</v>
      </c>
      <c r="P2892" s="3" t="s">
        <v>105</v>
      </c>
      <c r="Q2892" s="3" t="s">
        <v>5803</v>
      </c>
      <c r="R2892" s="3" t="s">
        <v>5819</v>
      </c>
      <c r="S2892" s="3" t="s">
        <v>6256</v>
      </c>
      <c r="T2892" s="63">
        <v>39326</v>
      </c>
      <c r="U2892" s="4" t="s">
        <v>6364</v>
      </c>
      <c r="V2892" s="4">
        <v>77861.070000000007</v>
      </c>
      <c r="W2892" s="4">
        <v>75816.539999999994</v>
      </c>
      <c r="X2892" s="4">
        <v>2044.53</v>
      </c>
    </row>
    <row r="2893" spans="1:24" s="67" customFormat="1" x14ac:dyDescent="0.25">
      <c r="A2893" s="61" t="s">
        <v>782</v>
      </c>
      <c r="B2893" s="3">
        <v>1109741</v>
      </c>
      <c r="C2893" s="3">
        <v>1</v>
      </c>
      <c r="D2893" s="62" t="s">
        <v>781</v>
      </c>
      <c r="E2893" s="65">
        <v>23263528484</v>
      </c>
      <c r="F2893" s="63">
        <v>28483</v>
      </c>
      <c r="G2893" s="3"/>
      <c r="H2893" s="3"/>
      <c r="I2893" s="3">
        <v>45960040</v>
      </c>
      <c r="J2893" s="3" t="s">
        <v>5596</v>
      </c>
      <c r="K2893" s="64" t="s">
        <v>7489</v>
      </c>
      <c r="L2893" s="64"/>
      <c r="M2893" s="3" t="s">
        <v>5737</v>
      </c>
      <c r="N2893" s="3" t="s">
        <v>5738</v>
      </c>
      <c r="O2893" s="3" t="s">
        <v>8629</v>
      </c>
      <c r="P2893" s="3" t="s">
        <v>111</v>
      </c>
      <c r="Q2893" s="3" t="s">
        <v>5803</v>
      </c>
      <c r="R2893" s="3" t="s">
        <v>5819</v>
      </c>
      <c r="S2893" s="3" t="s">
        <v>6254</v>
      </c>
      <c r="T2893" s="63">
        <v>39326</v>
      </c>
      <c r="U2893" s="4" t="s">
        <v>6360</v>
      </c>
      <c r="V2893" s="4">
        <v>118508.65</v>
      </c>
      <c r="W2893" s="4">
        <v>20107.75</v>
      </c>
      <c r="X2893" s="4">
        <v>98400.9</v>
      </c>
    </row>
    <row r="2894" spans="1:24" s="67" customFormat="1" x14ac:dyDescent="0.25">
      <c r="A2894" s="61" t="s">
        <v>784</v>
      </c>
      <c r="B2894" s="3">
        <v>1109761</v>
      </c>
      <c r="C2894" s="3">
        <v>1</v>
      </c>
      <c r="D2894" s="62" t="s">
        <v>783</v>
      </c>
      <c r="E2894" s="65">
        <v>23268852034</v>
      </c>
      <c r="F2894" s="63">
        <v>28759</v>
      </c>
      <c r="G2894" s="3"/>
      <c r="H2894" s="3"/>
      <c r="I2894" s="3">
        <v>45960040</v>
      </c>
      <c r="J2894" s="3" t="s">
        <v>5596</v>
      </c>
      <c r="K2894" s="64" t="s">
        <v>7489</v>
      </c>
      <c r="L2894" s="64"/>
      <c r="M2894" s="3" t="s">
        <v>5737</v>
      </c>
      <c r="N2894" s="3" t="s">
        <v>5738</v>
      </c>
      <c r="O2894" s="3" t="s">
        <v>8629</v>
      </c>
      <c r="P2894" s="3" t="s">
        <v>394</v>
      </c>
      <c r="Q2894" s="3" t="s">
        <v>5803</v>
      </c>
      <c r="R2894" s="3" t="s">
        <v>5819</v>
      </c>
      <c r="S2894" s="3" t="s">
        <v>6244</v>
      </c>
      <c r="T2894" s="63">
        <v>39326</v>
      </c>
      <c r="U2894" s="4" t="s">
        <v>6360</v>
      </c>
      <c r="V2894" s="4">
        <v>125889.9</v>
      </c>
      <c r="W2894" s="4">
        <v>20294.89</v>
      </c>
      <c r="X2894" s="4">
        <v>105595.01</v>
      </c>
    </row>
    <row r="2895" spans="1:24" s="67" customFormat="1" x14ac:dyDescent="0.25">
      <c r="A2895" s="61" t="s">
        <v>2114</v>
      </c>
      <c r="B2895" s="3">
        <v>1109777</v>
      </c>
      <c r="C2895" s="3">
        <v>1</v>
      </c>
      <c r="D2895" s="62" t="s">
        <v>4311</v>
      </c>
      <c r="E2895" s="65">
        <v>23273111514</v>
      </c>
      <c r="F2895" s="63">
        <v>29029</v>
      </c>
      <c r="G2895" s="3"/>
      <c r="H2895" s="3"/>
      <c r="I2895" s="3">
        <v>45630020</v>
      </c>
      <c r="J2895" s="3" t="s">
        <v>5616</v>
      </c>
      <c r="K2895" s="64" t="s">
        <v>7491</v>
      </c>
      <c r="L2895" s="64"/>
      <c r="M2895" s="3" t="s">
        <v>5737</v>
      </c>
      <c r="N2895" s="3" t="s">
        <v>5738</v>
      </c>
      <c r="O2895" s="3" t="s">
        <v>8629</v>
      </c>
      <c r="P2895" s="3" t="s">
        <v>694</v>
      </c>
      <c r="Q2895" s="3" t="s">
        <v>5803</v>
      </c>
      <c r="R2895" s="3" t="s">
        <v>5819</v>
      </c>
      <c r="S2895" s="3" t="s">
        <v>6249</v>
      </c>
      <c r="T2895" s="63">
        <v>39326</v>
      </c>
      <c r="U2895" s="4" t="s">
        <v>6360</v>
      </c>
      <c r="V2895" s="4">
        <v>93452.61</v>
      </c>
      <c r="W2895" s="4">
        <v>16034.67</v>
      </c>
      <c r="X2895" s="4">
        <v>77417.94</v>
      </c>
    </row>
    <row r="2896" spans="1:24" s="67" customFormat="1" x14ac:dyDescent="0.25">
      <c r="A2896" s="61" t="s">
        <v>786</v>
      </c>
      <c r="B2896" s="3">
        <v>1109783</v>
      </c>
      <c r="C2896" s="3">
        <v>1</v>
      </c>
      <c r="D2896" s="62" t="s">
        <v>785</v>
      </c>
      <c r="E2896" s="65">
        <v>23275160024</v>
      </c>
      <c r="F2896" s="63">
        <v>29106</v>
      </c>
      <c r="G2896" s="3"/>
      <c r="H2896" s="3"/>
      <c r="I2896" s="3">
        <v>45660010</v>
      </c>
      <c r="J2896" s="3" t="s">
        <v>5603</v>
      </c>
      <c r="K2896" s="64" t="s">
        <v>7485</v>
      </c>
      <c r="L2896" s="64"/>
      <c r="M2896" s="3" t="s">
        <v>5737</v>
      </c>
      <c r="N2896" s="3" t="s">
        <v>5738</v>
      </c>
      <c r="O2896" s="3" t="s">
        <v>8629</v>
      </c>
      <c r="P2896" s="3" t="s">
        <v>117</v>
      </c>
      <c r="Q2896" s="3" t="s">
        <v>5803</v>
      </c>
      <c r="R2896" s="3" t="s">
        <v>5819</v>
      </c>
      <c r="S2896" s="3" t="s">
        <v>6274</v>
      </c>
      <c r="T2896" s="63">
        <v>39326</v>
      </c>
      <c r="U2896" s="4" t="s">
        <v>6360</v>
      </c>
      <c r="V2896" s="4">
        <v>103497.17</v>
      </c>
      <c r="W2896" s="4">
        <v>15579.91</v>
      </c>
      <c r="X2896" s="4">
        <v>87917.26</v>
      </c>
    </row>
    <row r="2897" spans="1:24" s="67" customFormat="1" x14ac:dyDescent="0.25">
      <c r="A2897" s="61" t="s">
        <v>2115</v>
      </c>
      <c r="B2897" s="3">
        <v>1109824</v>
      </c>
      <c r="C2897" s="3">
        <v>1</v>
      </c>
      <c r="D2897" s="62" t="s">
        <v>4312</v>
      </c>
      <c r="E2897" s="65">
        <v>23284650824</v>
      </c>
      <c r="F2897" s="63">
        <v>29540</v>
      </c>
      <c r="G2897" s="3"/>
      <c r="H2897" s="3"/>
      <c r="I2897" s="3">
        <v>45620030</v>
      </c>
      <c r="J2897" s="3" t="s">
        <v>5693</v>
      </c>
      <c r="K2897" s="64" t="s">
        <v>7486</v>
      </c>
      <c r="L2897" s="64"/>
      <c r="M2897" s="3" t="s">
        <v>5737</v>
      </c>
      <c r="N2897" s="3" t="s">
        <v>5738</v>
      </c>
      <c r="O2897" s="3" t="s">
        <v>8629</v>
      </c>
      <c r="P2897" s="3" t="s">
        <v>105</v>
      </c>
      <c r="Q2897" s="3" t="s">
        <v>5803</v>
      </c>
      <c r="R2897" s="3" t="s">
        <v>5819</v>
      </c>
      <c r="S2897" s="3" t="s">
        <v>6256</v>
      </c>
      <c r="T2897" s="63">
        <v>39326</v>
      </c>
      <c r="U2897" s="4" t="s">
        <v>6360</v>
      </c>
      <c r="V2897" s="4">
        <v>88949.01</v>
      </c>
      <c r="W2897" s="4">
        <v>16127.82</v>
      </c>
      <c r="X2897" s="4">
        <v>72821.19</v>
      </c>
    </row>
    <row r="2898" spans="1:24" s="67" customFormat="1" x14ac:dyDescent="0.25">
      <c r="A2898" s="61" t="s">
        <v>788</v>
      </c>
      <c r="B2898" s="3">
        <v>1109828</v>
      </c>
      <c r="C2898" s="3">
        <v>1</v>
      </c>
      <c r="D2898" s="62" t="s">
        <v>787</v>
      </c>
      <c r="E2898" s="65">
        <v>23284944364</v>
      </c>
      <c r="F2898" s="63">
        <v>29640</v>
      </c>
      <c r="G2898" s="3"/>
      <c r="H2898" s="3"/>
      <c r="I2898" s="3">
        <v>45620150</v>
      </c>
      <c r="J2898" s="3" t="s">
        <v>5658</v>
      </c>
      <c r="K2898" s="64" t="s">
        <v>7486</v>
      </c>
      <c r="L2898" s="64"/>
      <c r="M2898" s="3" t="s">
        <v>5737</v>
      </c>
      <c r="N2898" s="3" t="s">
        <v>5738</v>
      </c>
      <c r="O2898" s="3" t="s">
        <v>8629</v>
      </c>
      <c r="P2898" s="3" t="s">
        <v>417</v>
      </c>
      <c r="Q2898" s="3" t="s">
        <v>5803</v>
      </c>
      <c r="R2898" s="3" t="s">
        <v>5819</v>
      </c>
      <c r="S2898" s="3" t="s">
        <v>6251</v>
      </c>
      <c r="T2898" s="63">
        <v>39326</v>
      </c>
      <c r="U2898" s="4" t="s">
        <v>6360</v>
      </c>
      <c r="V2898" s="4">
        <v>97295.15</v>
      </c>
      <c r="W2898" s="4">
        <v>16751.41</v>
      </c>
      <c r="X2898" s="4">
        <v>80543.740000000005</v>
      </c>
    </row>
    <row r="2899" spans="1:24" s="67" customFormat="1" x14ac:dyDescent="0.25">
      <c r="A2899" s="61" t="s">
        <v>2116</v>
      </c>
      <c r="B2899" s="3">
        <v>1109829</v>
      </c>
      <c r="C2899" s="3">
        <v>1</v>
      </c>
      <c r="D2899" s="62" t="s">
        <v>4313</v>
      </c>
      <c r="E2899" s="65">
        <v>23284959884</v>
      </c>
      <c r="F2899" s="63">
        <v>29607</v>
      </c>
      <c r="G2899" s="3"/>
      <c r="H2899" s="3"/>
      <c r="I2899" s="3">
        <v>45170500</v>
      </c>
      <c r="J2899" s="3" t="s">
        <v>5615</v>
      </c>
      <c r="K2899" s="64" t="s">
        <v>7501</v>
      </c>
      <c r="L2899" s="64"/>
      <c r="M2899" s="3" t="s">
        <v>5737</v>
      </c>
      <c r="N2899" s="3" t="s">
        <v>5738</v>
      </c>
      <c r="O2899" s="3" t="s">
        <v>8629</v>
      </c>
      <c r="P2899" s="3" t="s">
        <v>105</v>
      </c>
      <c r="Q2899" s="3" t="s">
        <v>5803</v>
      </c>
      <c r="R2899" s="3" t="s">
        <v>5819</v>
      </c>
      <c r="S2899" s="3" t="s">
        <v>6256</v>
      </c>
      <c r="T2899" s="63">
        <v>39326</v>
      </c>
      <c r="U2899" s="4" t="s">
        <v>6360</v>
      </c>
      <c r="V2899" s="4">
        <v>112384.08</v>
      </c>
      <c r="W2899" s="4">
        <v>16585.349999999999</v>
      </c>
      <c r="X2899" s="4">
        <v>95798.73</v>
      </c>
    </row>
    <row r="2900" spans="1:24" s="67" customFormat="1" x14ac:dyDescent="0.25">
      <c r="A2900" s="61" t="s">
        <v>790</v>
      </c>
      <c r="B2900" s="3">
        <v>1109830</v>
      </c>
      <c r="C2900" s="3">
        <v>1</v>
      </c>
      <c r="D2900" s="62" t="s">
        <v>789</v>
      </c>
      <c r="E2900" s="65">
        <v>23285064074</v>
      </c>
      <c r="F2900" s="63">
        <v>29551</v>
      </c>
      <c r="G2900" s="3"/>
      <c r="H2900" s="3"/>
      <c r="I2900" s="3">
        <v>45010600</v>
      </c>
      <c r="J2900" s="3" t="s">
        <v>285</v>
      </c>
      <c r="K2900" s="64" t="s">
        <v>7502</v>
      </c>
      <c r="L2900" s="64"/>
      <c r="M2900" s="3" t="s">
        <v>5737</v>
      </c>
      <c r="N2900" s="3" t="s">
        <v>5738</v>
      </c>
      <c r="O2900" s="3" t="s">
        <v>8629</v>
      </c>
      <c r="P2900" s="3" t="s">
        <v>394</v>
      </c>
      <c r="Q2900" s="3" t="s">
        <v>5803</v>
      </c>
      <c r="R2900" s="3" t="s">
        <v>5819</v>
      </c>
      <c r="S2900" s="3" t="s">
        <v>6280</v>
      </c>
      <c r="T2900" s="63">
        <v>39326</v>
      </c>
      <c r="U2900" s="4" t="s">
        <v>6360</v>
      </c>
      <c r="V2900" s="4">
        <v>133853.65</v>
      </c>
      <c r="W2900" s="4">
        <v>44066.09</v>
      </c>
      <c r="X2900" s="4">
        <v>89787.56</v>
      </c>
    </row>
    <row r="2901" spans="1:24" s="67" customFormat="1" x14ac:dyDescent="0.25">
      <c r="A2901" s="61" t="s">
        <v>2117</v>
      </c>
      <c r="B2901" s="3">
        <v>1109876</v>
      </c>
      <c r="C2901" s="3">
        <v>1</v>
      </c>
      <c r="D2901" s="62" t="s">
        <v>4314</v>
      </c>
      <c r="E2901" s="65">
        <v>23294913734</v>
      </c>
      <c r="F2901" s="63">
        <v>30060</v>
      </c>
      <c r="G2901" s="3"/>
      <c r="H2901" s="3"/>
      <c r="I2901" s="3">
        <v>45010000</v>
      </c>
      <c r="J2901" s="3" t="s">
        <v>283</v>
      </c>
      <c r="K2901" s="64" t="s">
        <v>7500</v>
      </c>
      <c r="L2901" s="64"/>
      <c r="M2901" s="3" t="s">
        <v>5737</v>
      </c>
      <c r="N2901" s="3" t="s">
        <v>5738</v>
      </c>
      <c r="O2901" s="3" t="s">
        <v>8629</v>
      </c>
      <c r="P2901" s="3" t="s">
        <v>105</v>
      </c>
      <c r="Q2901" s="3" t="s">
        <v>5803</v>
      </c>
      <c r="R2901" s="3" t="s">
        <v>5819</v>
      </c>
      <c r="S2901" s="3" t="s">
        <v>6336</v>
      </c>
      <c r="T2901" s="63">
        <v>39326</v>
      </c>
      <c r="U2901" s="4" t="s">
        <v>6360</v>
      </c>
      <c r="V2901" s="4">
        <v>103461.01</v>
      </c>
      <c r="W2901" s="4">
        <v>13108.8</v>
      </c>
      <c r="X2901" s="4">
        <v>90352.21</v>
      </c>
    </row>
    <row r="2902" spans="1:24" s="67" customFormat="1" x14ac:dyDescent="0.25">
      <c r="A2902" s="61" t="s">
        <v>2118</v>
      </c>
      <c r="B2902" s="3">
        <v>1109917</v>
      </c>
      <c r="C2902" s="3">
        <v>1</v>
      </c>
      <c r="D2902" s="62" t="s">
        <v>4315</v>
      </c>
      <c r="E2902" s="65">
        <v>23303690409</v>
      </c>
      <c r="F2902" s="63">
        <v>30495</v>
      </c>
      <c r="G2902" s="3"/>
      <c r="H2902" s="3"/>
      <c r="I2902" s="3">
        <v>45620247</v>
      </c>
      <c r="J2902" s="3" t="s">
        <v>5692</v>
      </c>
      <c r="K2902" s="64" t="s">
        <v>7486</v>
      </c>
      <c r="L2902" s="64"/>
      <c r="M2902" s="3" t="s">
        <v>5736</v>
      </c>
      <c r="N2902" s="3" t="s">
        <v>5738</v>
      </c>
      <c r="O2902" s="3" t="s">
        <v>8629</v>
      </c>
      <c r="P2902" s="3" t="s">
        <v>5782</v>
      </c>
      <c r="Q2902" s="3" t="s">
        <v>5803</v>
      </c>
      <c r="R2902" s="3" t="s">
        <v>5819</v>
      </c>
      <c r="S2902" s="3" t="s">
        <v>6253</v>
      </c>
      <c r="T2902" s="63">
        <v>39326</v>
      </c>
      <c r="U2902" s="4" t="s">
        <v>6360</v>
      </c>
      <c r="V2902" s="4">
        <v>84831.57</v>
      </c>
      <c r="W2902" s="4">
        <v>12505.58</v>
      </c>
      <c r="X2902" s="4">
        <v>72325.990000000005</v>
      </c>
    </row>
    <row r="2903" spans="1:24" s="67" customFormat="1" x14ac:dyDescent="0.25">
      <c r="A2903" s="61" t="s">
        <v>2119</v>
      </c>
      <c r="B2903" s="3">
        <v>1109942</v>
      </c>
      <c r="C2903" s="3">
        <v>1</v>
      </c>
      <c r="D2903" s="62" t="s">
        <v>4316</v>
      </c>
      <c r="E2903" s="65">
        <v>23311902229</v>
      </c>
      <c r="F2903" s="63">
        <v>30959</v>
      </c>
      <c r="G2903" s="3"/>
      <c r="H2903" s="3"/>
      <c r="I2903" s="3">
        <v>45190010</v>
      </c>
      <c r="J2903" s="3" t="s">
        <v>5608</v>
      </c>
      <c r="K2903" s="64" t="s">
        <v>7497</v>
      </c>
      <c r="L2903" s="64"/>
      <c r="M2903" s="3" t="s">
        <v>5736</v>
      </c>
      <c r="N2903" s="3" t="s">
        <v>5738</v>
      </c>
      <c r="O2903" s="3" t="s">
        <v>8629</v>
      </c>
      <c r="P2903" s="3" t="s">
        <v>417</v>
      </c>
      <c r="Q2903" s="3" t="s">
        <v>5804</v>
      </c>
      <c r="R2903" s="3" t="s">
        <v>5819</v>
      </c>
      <c r="S2903" s="3" t="s">
        <v>6251</v>
      </c>
      <c r="T2903" s="63">
        <v>39326</v>
      </c>
      <c r="U2903" s="4" t="s">
        <v>6360</v>
      </c>
      <c r="V2903" s="4">
        <v>73323.350000000006</v>
      </c>
      <c r="W2903" s="4">
        <v>73323.350000000006</v>
      </c>
      <c r="X2903" s="4">
        <v>0</v>
      </c>
    </row>
    <row r="2904" spans="1:24" s="67" customFormat="1" x14ac:dyDescent="0.25">
      <c r="A2904" s="61" t="s">
        <v>2120</v>
      </c>
      <c r="B2904" s="3">
        <v>1109974</v>
      </c>
      <c r="C2904" s="3">
        <v>1</v>
      </c>
      <c r="D2904" s="62" t="s">
        <v>4317</v>
      </c>
      <c r="E2904" s="65">
        <v>23320908094</v>
      </c>
      <c r="F2904" s="63">
        <v>31392</v>
      </c>
      <c r="G2904" s="3"/>
      <c r="H2904" s="3"/>
      <c r="I2904" s="3">
        <v>45600020</v>
      </c>
      <c r="J2904" s="3" t="s">
        <v>5666</v>
      </c>
      <c r="K2904" s="64" t="s">
        <v>7497</v>
      </c>
      <c r="L2904" s="64"/>
      <c r="M2904" s="3" t="s">
        <v>5737</v>
      </c>
      <c r="N2904" s="3" t="s">
        <v>5738</v>
      </c>
      <c r="O2904" s="3" t="s">
        <v>8629</v>
      </c>
      <c r="P2904" s="3" t="s">
        <v>108</v>
      </c>
      <c r="Q2904" s="3" t="s">
        <v>5803</v>
      </c>
      <c r="R2904" s="3" t="s">
        <v>5819</v>
      </c>
      <c r="S2904" s="3" t="s">
        <v>6287</v>
      </c>
      <c r="T2904" s="63">
        <v>39326</v>
      </c>
      <c r="U2904" s="4" t="s">
        <v>6360</v>
      </c>
      <c r="V2904" s="4">
        <v>92286.14</v>
      </c>
      <c r="W2904" s="4">
        <v>14331.53</v>
      </c>
      <c r="X2904" s="4">
        <v>77954.61</v>
      </c>
    </row>
    <row r="2905" spans="1:24" s="67" customFormat="1" x14ac:dyDescent="0.25">
      <c r="A2905" s="61" t="s">
        <v>792</v>
      </c>
      <c r="B2905" s="3">
        <v>1109996</v>
      </c>
      <c r="C2905" s="3">
        <v>1</v>
      </c>
      <c r="D2905" s="62" t="s">
        <v>791</v>
      </c>
      <c r="E2905" s="65">
        <v>23331823279</v>
      </c>
      <c r="F2905" s="63">
        <v>31957</v>
      </c>
      <c r="G2905" s="3"/>
      <c r="H2905" s="3"/>
      <c r="I2905" s="3">
        <v>45960040</v>
      </c>
      <c r="J2905" s="3" t="s">
        <v>5596</v>
      </c>
      <c r="K2905" s="64" t="s">
        <v>7489</v>
      </c>
      <c r="L2905" s="64"/>
      <c r="M2905" s="3" t="s">
        <v>5736</v>
      </c>
      <c r="N2905" s="3" t="s">
        <v>5738</v>
      </c>
      <c r="O2905" s="3" t="s">
        <v>8629</v>
      </c>
      <c r="P2905" s="3" t="s">
        <v>105</v>
      </c>
      <c r="Q2905" s="3" t="s">
        <v>5803</v>
      </c>
      <c r="R2905" s="3" t="s">
        <v>5819</v>
      </c>
      <c r="S2905" s="3" t="s">
        <v>6261</v>
      </c>
      <c r="T2905" s="63">
        <v>39326</v>
      </c>
      <c r="U2905" s="4" t="s">
        <v>6360</v>
      </c>
      <c r="V2905" s="4">
        <v>106077.17</v>
      </c>
      <c r="W2905" s="4">
        <v>16211.52</v>
      </c>
      <c r="X2905" s="4">
        <v>89865.65</v>
      </c>
    </row>
    <row r="2906" spans="1:24" s="67" customFormat="1" x14ac:dyDescent="0.25">
      <c r="A2906" s="61" t="s">
        <v>2121</v>
      </c>
      <c r="B2906" s="3">
        <v>1109998</v>
      </c>
      <c r="C2906" s="3">
        <v>1</v>
      </c>
      <c r="D2906" s="62" t="s">
        <v>4318</v>
      </c>
      <c r="E2906" s="65">
        <v>23332034634</v>
      </c>
      <c r="F2906" s="63">
        <v>31982</v>
      </c>
      <c r="G2906" s="3"/>
      <c r="H2906" s="3"/>
      <c r="I2906" s="3">
        <v>45620233</v>
      </c>
      <c r="J2906" s="3" t="s">
        <v>5681</v>
      </c>
      <c r="K2906" s="64" t="s">
        <v>7486</v>
      </c>
      <c r="L2906" s="64"/>
      <c r="M2906" s="3" t="s">
        <v>5737</v>
      </c>
      <c r="N2906" s="3" t="s">
        <v>5738</v>
      </c>
      <c r="O2906" s="3" t="s">
        <v>8629</v>
      </c>
      <c r="P2906" s="3" t="s">
        <v>117</v>
      </c>
      <c r="Q2906" s="3" t="s">
        <v>5803</v>
      </c>
      <c r="R2906" s="3" t="s">
        <v>5819</v>
      </c>
      <c r="S2906" s="3" t="s">
        <v>6234</v>
      </c>
      <c r="T2906" s="63">
        <v>39326</v>
      </c>
      <c r="U2906" s="4" t="s">
        <v>6360</v>
      </c>
      <c r="V2906" s="4">
        <v>97440.27</v>
      </c>
      <c r="W2906" s="4">
        <v>13116.24</v>
      </c>
      <c r="X2906" s="4">
        <v>84324.03</v>
      </c>
    </row>
    <row r="2907" spans="1:24" s="67" customFormat="1" x14ac:dyDescent="0.25">
      <c r="A2907" s="61" t="s">
        <v>2122</v>
      </c>
      <c r="B2907" s="3">
        <v>1110011</v>
      </c>
      <c r="C2907" s="3">
        <v>1</v>
      </c>
      <c r="D2907" s="62" t="s">
        <v>4319</v>
      </c>
      <c r="E2907" s="65">
        <v>23923456449</v>
      </c>
      <c r="F2907" s="63">
        <v>20294</v>
      </c>
      <c r="G2907" s="3"/>
      <c r="H2907" s="3"/>
      <c r="I2907" s="3">
        <v>45630010</v>
      </c>
      <c r="J2907" s="3" t="s">
        <v>5625</v>
      </c>
      <c r="K2907" s="64" t="s">
        <v>7491</v>
      </c>
      <c r="L2907" s="64"/>
      <c r="M2907" s="3" t="s">
        <v>5736</v>
      </c>
      <c r="N2907" s="3" t="s">
        <v>5738</v>
      </c>
      <c r="O2907" s="3" t="s">
        <v>8629</v>
      </c>
      <c r="P2907" s="3" t="s">
        <v>5783</v>
      </c>
      <c r="Q2907" s="3" t="s">
        <v>5803</v>
      </c>
      <c r="R2907" s="3" t="s">
        <v>5819</v>
      </c>
      <c r="S2907" s="3" t="s">
        <v>6313</v>
      </c>
      <c r="T2907" s="63">
        <v>39326</v>
      </c>
      <c r="U2907" s="4" t="s">
        <v>6360</v>
      </c>
      <c r="V2907" s="4">
        <v>89515.22</v>
      </c>
      <c r="W2907" s="4">
        <v>15339.27</v>
      </c>
      <c r="X2907" s="4">
        <v>74175.95</v>
      </c>
    </row>
    <row r="2908" spans="1:24" s="67" customFormat="1" x14ac:dyDescent="0.25">
      <c r="A2908" s="61" t="s">
        <v>2123</v>
      </c>
      <c r="B2908" s="3">
        <v>1110034</v>
      </c>
      <c r="C2908" s="3">
        <v>1</v>
      </c>
      <c r="D2908" s="62" t="s">
        <v>4320</v>
      </c>
      <c r="E2908" s="65">
        <v>20259891818</v>
      </c>
      <c r="F2908" s="63">
        <v>28324</v>
      </c>
      <c r="G2908" s="3"/>
      <c r="H2908" s="3"/>
      <c r="I2908" s="3">
        <v>45660010</v>
      </c>
      <c r="J2908" s="3" t="s">
        <v>5603</v>
      </c>
      <c r="K2908" s="64" t="s">
        <v>7485</v>
      </c>
      <c r="L2908" s="64"/>
      <c r="M2908" s="3" t="s">
        <v>5736</v>
      </c>
      <c r="N2908" s="3" t="s">
        <v>5738</v>
      </c>
      <c r="O2908" s="3" t="s">
        <v>8629</v>
      </c>
      <c r="P2908" s="3" t="s">
        <v>5791</v>
      </c>
      <c r="Q2908" s="3" t="s">
        <v>5803</v>
      </c>
      <c r="R2908" s="3" t="s">
        <v>5819</v>
      </c>
      <c r="S2908" s="3" t="s">
        <v>6287</v>
      </c>
      <c r="T2908" s="63">
        <v>39326</v>
      </c>
      <c r="U2908" s="4" t="s">
        <v>6360</v>
      </c>
      <c r="V2908" s="4">
        <v>85768.639999999999</v>
      </c>
      <c r="W2908" s="4">
        <v>25744.14</v>
      </c>
      <c r="X2908" s="4">
        <v>60024.5</v>
      </c>
    </row>
    <row r="2909" spans="1:24" s="67" customFormat="1" x14ac:dyDescent="0.25">
      <c r="A2909" s="61" t="s">
        <v>794</v>
      </c>
      <c r="B2909" s="3">
        <v>1110047</v>
      </c>
      <c r="C2909" s="3">
        <v>1</v>
      </c>
      <c r="D2909" s="62" t="s">
        <v>793</v>
      </c>
      <c r="E2909" s="65">
        <v>24301816290</v>
      </c>
      <c r="F2909" s="63">
        <v>30390</v>
      </c>
      <c r="G2909" s="3"/>
      <c r="H2909" s="3"/>
      <c r="I2909" s="3">
        <v>45190010</v>
      </c>
      <c r="J2909" s="3" t="s">
        <v>5608</v>
      </c>
      <c r="K2909" s="64" t="s">
        <v>7497</v>
      </c>
      <c r="L2909" s="64"/>
      <c r="M2909" s="3" t="s">
        <v>5737</v>
      </c>
      <c r="N2909" s="3" t="s">
        <v>5738</v>
      </c>
      <c r="O2909" s="3" t="s">
        <v>8629</v>
      </c>
      <c r="P2909" s="3" t="s">
        <v>105</v>
      </c>
      <c r="Q2909" s="3" t="s">
        <v>5803</v>
      </c>
      <c r="R2909" s="3" t="s">
        <v>5819</v>
      </c>
      <c r="S2909" s="3" t="s">
        <v>6261</v>
      </c>
      <c r="T2909" s="63">
        <v>39326</v>
      </c>
      <c r="U2909" s="4" t="s">
        <v>6360</v>
      </c>
      <c r="V2909" s="4">
        <v>113069.05</v>
      </c>
      <c r="W2909" s="4">
        <v>35504.230000000003</v>
      </c>
      <c r="X2909" s="4">
        <v>77564.820000000007</v>
      </c>
    </row>
    <row r="2910" spans="1:24" s="67" customFormat="1" x14ac:dyDescent="0.25">
      <c r="A2910" s="61" t="s">
        <v>2124</v>
      </c>
      <c r="B2910" s="3">
        <v>1110071</v>
      </c>
      <c r="C2910" s="3">
        <v>1</v>
      </c>
      <c r="D2910" s="62" t="s">
        <v>4321</v>
      </c>
      <c r="E2910" s="65">
        <v>27051030465</v>
      </c>
      <c r="F2910" s="63">
        <v>16486</v>
      </c>
      <c r="G2910" s="3"/>
      <c r="H2910" s="3"/>
      <c r="I2910" s="3">
        <v>45660010</v>
      </c>
      <c r="J2910" s="3" t="s">
        <v>5603</v>
      </c>
      <c r="K2910" s="64" t="s">
        <v>7485</v>
      </c>
      <c r="L2910" s="64"/>
      <c r="M2910" s="3" t="s">
        <v>5737</v>
      </c>
      <c r="N2910" s="3" t="s">
        <v>5738</v>
      </c>
      <c r="O2910" s="3" t="s">
        <v>8629</v>
      </c>
      <c r="P2910" s="3" t="s">
        <v>108</v>
      </c>
      <c r="Q2910" s="3" t="s">
        <v>5803</v>
      </c>
      <c r="R2910" s="3" t="s">
        <v>5819</v>
      </c>
      <c r="S2910" s="3" t="s">
        <v>6287</v>
      </c>
      <c r="T2910" s="63">
        <v>39326</v>
      </c>
      <c r="U2910" s="4" t="s">
        <v>6360</v>
      </c>
      <c r="V2910" s="4">
        <v>83809.259999999995</v>
      </c>
      <c r="W2910" s="4">
        <v>12444.23</v>
      </c>
      <c r="X2910" s="4">
        <v>71365.03</v>
      </c>
    </row>
    <row r="2911" spans="1:24" s="67" customFormat="1" x14ac:dyDescent="0.25">
      <c r="A2911" s="61" t="s">
        <v>796</v>
      </c>
      <c r="B2911" s="3">
        <v>1110088</v>
      </c>
      <c r="C2911" s="3">
        <v>1</v>
      </c>
      <c r="D2911" s="62" t="s">
        <v>795</v>
      </c>
      <c r="E2911" s="65">
        <v>27056912237</v>
      </c>
      <c r="F2911" s="63">
        <v>17179</v>
      </c>
      <c r="G2911" s="3"/>
      <c r="H2911" s="3"/>
      <c r="I2911" s="3">
        <v>45980250</v>
      </c>
      <c r="J2911" s="3" t="s">
        <v>5636</v>
      </c>
      <c r="K2911" s="64" t="s">
        <v>7493</v>
      </c>
      <c r="L2911" s="64"/>
      <c r="M2911" s="3" t="s">
        <v>5737</v>
      </c>
      <c r="N2911" s="3" t="s">
        <v>5738</v>
      </c>
      <c r="O2911" s="3" t="s">
        <v>8629</v>
      </c>
      <c r="P2911" s="3" t="s">
        <v>361</v>
      </c>
      <c r="Q2911" s="3" t="s">
        <v>5803</v>
      </c>
      <c r="R2911" s="3" t="s">
        <v>5819</v>
      </c>
      <c r="S2911" s="3" t="s">
        <v>6267</v>
      </c>
      <c r="T2911" s="63">
        <v>39326</v>
      </c>
      <c r="U2911" s="4" t="s">
        <v>6360</v>
      </c>
      <c r="V2911" s="4">
        <v>137546.1</v>
      </c>
      <c r="W2911" s="4">
        <v>18230.05</v>
      </c>
      <c r="X2911" s="4">
        <v>119316.05</v>
      </c>
    </row>
    <row r="2912" spans="1:24" s="67" customFormat="1" x14ac:dyDescent="0.25">
      <c r="A2912" s="61" t="s">
        <v>798</v>
      </c>
      <c r="B2912" s="3">
        <v>1110135</v>
      </c>
      <c r="C2912" s="3">
        <v>1</v>
      </c>
      <c r="D2912" s="62" t="s">
        <v>797</v>
      </c>
      <c r="E2912" s="65">
        <v>27065167919</v>
      </c>
      <c r="F2912" s="63">
        <v>18555</v>
      </c>
      <c r="G2912" s="3"/>
      <c r="H2912" s="3"/>
      <c r="I2912" s="3">
        <v>45620220</v>
      </c>
      <c r="J2912" s="3" t="s">
        <v>5618</v>
      </c>
      <c r="K2912" s="64" t="s">
        <v>7486</v>
      </c>
      <c r="L2912" s="64"/>
      <c r="M2912" s="3" t="s">
        <v>5737</v>
      </c>
      <c r="N2912" s="3" t="s">
        <v>5738</v>
      </c>
      <c r="O2912" s="3" t="s">
        <v>8629</v>
      </c>
      <c r="P2912" s="3" t="s">
        <v>569</v>
      </c>
      <c r="Q2912" s="3" t="s">
        <v>5803</v>
      </c>
      <c r="R2912" s="3" t="s">
        <v>5819</v>
      </c>
      <c r="S2912" s="3" t="s">
        <v>6285</v>
      </c>
      <c r="T2912" s="63">
        <v>39326</v>
      </c>
      <c r="U2912" s="4" t="s">
        <v>6360</v>
      </c>
      <c r="V2912" s="4">
        <v>93445.11</v>
      </c>
      <c r="W2912" s="4">
        <v>13835.91</v>
      </c>
      <c r="X2912" s="4">
        <v>79609.2</v>
      </c>
    </row>
    <row r="2913" spans="1:24" s="67" customFormat="1" x14ac:dyDescent="0.25">
      <c r="A2913" s="61" t="s">
        <v>800</v>
      </c>
      <c r="B2913" s="3">
        <v>1110154</v>
      </c>
      <c r="C2913" s="3">
        <v>1</v>
      </c>
      <c r="D2913" s="62" t="s">
        <v>799</v>
      </c>
      <c r="E2913" s="65">
        <v>27102627968</v>
      </c>
      <c r="F2913" s="63">
        <v>19036</v>
      </c>
      <c r="G2913" s="3"/>
      <c r="H2913" s="3"/>
      <c r="I2913" s="3">
        <v>45600020</v>
      </c>
      <c r="J2913" s="3" t="s">
        <v>5666</v>
      </c>
      <c r="K2913" s="64" t="s">
        <v>7497</v>
      </c>
      <c r="L2913" s="64"/>
      <c r="M2913" s="3" t="s">
        <v>5737</v>
      </c>
      <c r="N2913" s="3" t="s">
        <v>5738</v>
      </c>
      <c r="O2913" s="3" t="s">
        <v>8629</v>
      </c>
      <c r="P2913" s="3" t="s">
        <v>108</v>
      </c>
      <c r="Q2913" s="3" t="s">
        <v>5803</v>
      </c>
      <c r="R2913" s="3" t="s">
        <v>5819</v>
      </c>
      <c r="S2913" s="3" t="s">
        <v>6287</v>
      </c>
      <c r="T2913" s="63">
        <v>39326</v>
      </c>
      <c r="U2913" s="4" t="s">
        <v>6360</v>
      </c>
      <c r="V2913" s="4">
        <v>95233.61</v>
      </c>
      <c r="W2913" s="4">
        <v>16387.310000000001</v>
      </c>
      <c r="X2913" s="4">
        <v>78846.3</v>
      </c>
    </row>
    <row r="2914" spans="1:24" s="67" customFormat="1" x14ac:dyDescent="0.25">
      <c r="A2914" s="61" t="s">
        <v>2125</v>
      </c>
      <c r="B2914" s="3">
        <v>1110174</v>
      </c>
      <c r="C2914" s="3">
        <v>1</v>
      </c>
      <c r="D2914" s="62" t="s">
        <v>4322</v>
      </c>
      <c r="E2914" s="65">
        <v>27106502655</v>
      </c>
      <c r="F2914" s="63">
        <v>19363</v>
      </c>
      <c r="G2914" s="3"/>
      <c r="H2914" s="3"/>
      <c r="I2914" s="3">
        <v>45660010</v>
      </c>
      <c r="J2914" s="3" t="s">
        <v>5603</v>
      </c>
      <c r="K2914" s="64" t="s">
        <v>7485</v>
      </c>
      <c r="L2914" s="64"/>
      <c r="M2914" s="3" t="s">
        <v>5737</v>
      </c>
      <c r="N2914" s="3" t="s">
        <v>5738</v>
      </c>
      <c r="O2914" s="3" t="s">
        <v>8629</v>
      </c>
      <c r="P2914" s="3" t="s">
        <v>108</v>
      </c>
      <c r="Q2914" s="3" t="s">
        <v>5803</v>
      </c>
      <c r="R2914" s="3" t="s">
        <v>5819</v>
      </c>
      <c r="S2914" s="3" t="s">
        <v>6287</v>
      </c>
      <c r="T2914" s="63">
        <v>39326</v>
      </c>
      <c r="U2914" s="4" t="s">
        <v>6360</v>
      </c>
      <c r="V2914" s="4">
        <v>90662.26</v>
      </c>
      <c r="W2914" s="4">
        <v>15523.49</v>
      </c>
      <c r="X2914" s="4">
        <v>75138.77</v>
      </c>
    </row>
    <row r="2915" spans="1:24" s="67" customFormat="1" x14ac:dyDescent="0.25">
      <c r="A2915" s="61" t="s">
        <v>2126</v>
      </c>
      <c r="B2915" s="3">
        <v>1110178</v>
      </c>
      <c r="C2915" s="3">
        <v>1</v>
      </c>
      <c r="D2915" s="62" t="s">
        <v>4323</v>
      </c>
      <c r="E2915" s="65">
        <v>27107359074</v>
      </c>
      <c r="F2915" s="63">
        <v>19278</v>
      </c>
      <c r="G2915" s="3"/>
      <c r="H2915" s="3"/>
      <c r="I2915" s="3">
        <v>45600020</v>
      </c>
      <c r="J2915" s="3" t="s">
        <v>5666</v>
      </c>
      <c r="K2915" s="64" t="s">
        <v>7497</v>
      </c>
      <c r="L2915" s="64"/>
      <c r="M2915" s="3" t="s">
        <v>5737</v>
      </c>
      <c r="N2915" s="3" t="s">
        <v>5738</v>
      </c>
      <c r="O2915" s="3" t="s">
        <v>8629</v>
      </c>
      <c r="P2915" s="3" t="s">
        <v>108</v>
      </c>
      <c r="Q2915" s="3" t="s">
        <v>5803</v>
      </c>
      <c r="R2915" s="3" t="s">
        <v>5819</v>
      </c>
      <c r="S2915" s="3" t="s">
        <v>6287</v>
      </c>
      <c r="T2915" s="63">
        <v>39326</v>
      </c>
      <c r="U2915" s="4" t="s">
        <v>6360</v>
      </c>
      <c r="V2915" s="4">
        <v>88630.93</v>
      </c>
      <c r="W2915" s="4">
        <v>13188.27</v>
      </c>
      <c r="X2915" s="4">
        <v>75442.66</v>
      </c>
    </row>
    <row r="2916" spans="1:24" s="67" customFormat="1" x14ac:dyDescent="0.25">
      <c r="A2916" s="61" t="s">
        <v>2127</v>
      </c>
      <c r="B2916" s="3">
        <v>1110201</v>
      </c>
      <c r="C2916" s="3">
        <v>1</v>
      </c>
      <c r="D2916" s="62" t="s">
        <v>4324</v>
      </c>
      <c r="E2916" s="65">
        <v>27111217020</v>
      </c>
      <c r="F2916" s="63">
        <v>19875</v>
      </c>
      <c r="G2916" s="3"/>
      <c r="H2916" s="3"/>
      <c r="I2916" s="3">
        <v>45620231</v>
      </c>
      <c r="J2916" s="3" t="s">
        <v>5601</v>
      </c>
      <c r="K2916" s="64" t="s">
        <v>7486</v>
      </c>
      <c r="L2916" s="64"/>
      <c r="M2916" s="3" t="s">
        <v>5737</v>
      </c>
      <c r="N2916" s="3" t="s">
        <v>5738</v>
      </c>
      <c r="O2916" s="3" t="s">
        <v>8629</v>
      </c>
      <c r="P2916" s="3" t="s">
        <v>117</v>
      </c>
      <c r="Q2916" s="3" t="s">
        <v>5803</v>
      </c>
      <c r="R2916" s="3" t="s">
        <v>5819</v>
      </c>
      <c r="S2916" s="3" t="s">
        <v>6234</v>
      </c>
      <c r="T2916" s="63">
        <v>39326</v>
      </c>
      <c r="U2916" s="4" t="s">
        <v>6360</v>
      </c>
      <c r="V2916" s="4">
        <v>89492.01</v>
      </c>
      <c r="W2916" s="4">
        <v>16296.94</v>
      </c>
      <c r="X2916" s="4">
        <v>73195.070000000007</v>
      </c>
    </row>
    <row r="2917" spans="1:24" s="67" customFormat="1" x14ac:dyDescent="0.25">
      <c r="A2917" s="61" t="s">
        <v>2128</v>
      </c>
      <c r="B2917" s="3">
        <v>1110215</v>
      </c>
      <c r="C2917" s="3">
        <v>1</v>
      </c>
      <c r="D2917" s="62" t="s">
        <v>4325</v>
      </c>
      <c r="E2917" s="65">
        <v>27113846025</v>
      </c>
      <c r="F2917" s="63">
        <v>20236</v>
      </c>
      <c r="G2917" s="3"/>
      <c r="H2917" s="3"/>
      <c r="I2917" s="3">
        <v>45660010</v>
      </c>
      <c r="J2917" s="3" t="s">
        <v>5603</v>
      </c>
      <c r="K2917" s="64" t="s">
        <v>7485</v>
      </c>
      <c r="L2917" s="64"/>
      <c r="M2917" s="3" t="s">
        <v>5737</v>
      </c>
      <c r="N2917" s="3" t="s">
        <v>5738</v>
      </c>
      <c r="O2917" s="3" t="s">
        <v>8629</v>
      </c>
      <c r="P2917" s="3" t="s">
        <v>108</v>
      </c>
      <c r="Q2917" s="3" t="s">
        <v>5803</v>
      </c>
      <c r="R2917" s="3" t="s">
        <v>5819</v>
      </c>
      <c r="S2917" s="3" t="s">
        <v>6287</v>
      </c>
      <c r="T2917" s="63">
        <v>39326</v>
      </c>
      <c r="U2917" s="4" t="s">
        <v>6360</v>
      </c>
      <c r="V2917" s="4">
        <v>89829.26</v>
      </c>
      <c r="W2917" s="4">
        <v>13485.69</v>
      </c>
      <c r="X2917" s="4">
        <v>76343.570000000007</v>
      </c>
    </row>
    <row r="2918" spans="1:24" s="67" customFormat="1" x14ac:dyDescent="0.25">
      <c r="A2918" s="61" t="s">
        <v>2129</v>
      </c>
      <c r="B2918" s="3">
        <v>1110254</v>
      </c>
      <c r="C2918" s="3">
        <v>1</v>
      </c>
      <c r="D2918" s="62" t="s">
        <v>4326</v>
      </c>
      <c r="E2918" s="65">
        <v>27120452792</v>
      </c>
      <c r="F2918" s="63">
        <v>20690</v>
      </c>
      <c r="G2918" s="3"/>
      <c r="H2918" s="3"/>
      <c r="I2918" s="3">
        <v>45620040</v>
      </c>
      <c r="J2918" s="3" t="s">
        <v>5599</v>
      </c>
      <c r="K2918" s="64" t="s">
        <v>7486</v>
      </c>
      <c r="L2918" s="64"/>
      <c r="M2918" s="3" t="s">
        <v>5737</v>
      </c>
      <c r="N2918" s="3" t="s">
        <v>5738</v>
      </c>
      <c r="O2918" s="3" t="s">
        <v>8629</v>
      </c>
      <c r="P2918" s="3" t="s">
        <v>105</v>
      </c>
      <c r="Q2918" s="3" t="s">
        <v>5803</v>
      </c>
      <c r="R2918" s="3" t="s">
        <v>5819</v>
      </c>
      <c r="S2918" s="3" t="s">
        <v>6293</v>
      </c>
      <c r="T2918" s="63">
        <v>39326</v>
      </c>
      <c r="U2918" s="4" t="s">
        <v>6360</v>
      </c>
      <c r="V2918" s="4">
        <v>88949.01</v>
      </c>
      <c r="W2918" s="4">
        <v>13197.8</v>
      </c>
      <c r="X2918" s="4">
        <v>75751.210000000006</v>
      </c>
    </row>
    <row r="2919" spans="1:24" s="67" customFormat="1" x14ac:dyDescent="0.25">
      <c r="A2919" s="61" t="s">
        <v>2130</v>
      </c>
      <c r="B2919" s="3">
        <v>1110255</v>
      </c>
      <c r="C2919" s="3">
        <v>1</v>
      </c>
      <c r="D2919" s="62" t="s">
        <v>4327</v>
      </c>
      <c r="E2919" s="65">
        <v>27120456720</v>
      </c>
      <c r="F2919" s="63">
        <v>21235</v>
      </c>
      <c r="G2919" s="3"/>
      <c r="H2919" s="3"/>
      <c r="I2919" s="3">
        <v>45960060</v>
      </c>
      <c r="J2919" s="3" t="s">
        <v>5607</v>
      </c>
      <c r="K2919" s="64" t="s">
        <v>7489</v>
      </c>
      <c r="L2919" s="64"/>
      <c r="M2919" s="3" t="s">
        <v>5737</v>
      </c>
      <c r="N2919" s="3" t="s">
        <v>5738</v>
      </c>
      <c r="O2919" s="3" t="s">
        <v>8629</v>
      </c>
      <c r="P2919" s="3" t="s">
        <v>394</v>
      </c>
      <c r="Q2919" s="3" t="s">
        <v>5803</v>
      </c>
      <c r="R2919" s="3" t="s">
        <v>5819</v>
      </c>
      <c r="S2919" s="3" t="s">
        <v>6244</v>
      </c>
      <c r="T2919" s="63">
        <v>39326</v>
      </c>
      <c r="U2919" s="4" t="s">
        <v>6360</v>
      </c>
      <c r="V2919" s="4">
        <v>110301.35</v>
      </c>
      <c r="W2919" s="4">
        <v>19010.41</v>
      </c>
      <c r="X2919" s="4">
        <v>91290.94</v>
      </c>
    </row>
    <row r="2920" spans="1:24" s="67" customFormat="1" x14ac:dyDescent="0.25">
      <c r="A2920" s="61" t="s">
        <v>2131</v>
      </c>
      <c r="B2920" s="3">
        <v>1110264</v>
      </c>
      <c r="C2920" s="3">
        <v>1</v>
      </c>
      <c r="D2920" s="62" t="s">
        <v>4328</v>
      </c>
      <c r="E2920" s="65">
        <v>27121318917</v>
      </c>
      <c r="F2920" s="63">
        <v>20469</v>
      </c>
      <c r="G2920" s="3"/>
      <c r="H2920" s="3"/>
      <c r="I2920" s="3">
        <v>45980012</v>
      </c>
      <c r="J2920" s="3" t="s">
        <v>5651</v>
      </c>
      <c r="K2920" s="64" t="s">
        <v>7493</v>
      </c>
      <c r="L2920" s="64"/>
      <c r="M2920" s="3" t="s">
        <v>5737</v>
      </c>
      <c r="N2920" s="3" t="s">
        <v>5738</v>
      </c>
      <c r="O2920" s="3" t="s">
        <v>8629</v>
      </c>
      <c r="P2920" s="3" t="s">
        <v>883</v>
      </c>
      <c r="Q2920" s="3" t="s">
        <v>5803</v>
      </c>
      <c r="R2920" s="3" t="s">
        <v>5819</v>
      </c>
      <c r="S2920" s="3" t="s">
        <v>6235</v>
      </c>
      <c r="T2920" s="63">
        <v>39326</v>
      </c>
      <c r="U2920" s="4" t="s">
        <v>6360</v>
      </c>
      <c r="V2920" s="4">
        <v>83303.19</v>
      </c>
      <c r="W2920" s="4">
        <v>12366.14</v>
      </c>
      <c r="X2920" s="4">
        <v>70937.05</v>
      </c>
    </row>
    <row r="2921" spans="1:24" s="67" customFormat="1" x14ac:dyDescent="0.25">
      <c r="A2921" s="61" t="s">
        <v>802</v>
      </c>
      <c r="B2921" s="3">
        <v>1110271</v>
      </c>
      <c r="C2921" s="3">
        <v>1</v>
      </c>
      <c r="D2921" s="62" t="s">
        <v>801</v>
      </c>
      <c r="E2921" s="65">
        <v>27122559632</v>
      </c>
      <c r="F2921" s="63">
        <v>21198</v>
      </c>
      <c r="G2921" s="3"/>
      <c r="H2921" s="3"/>
      <c r="I2921" s="3">
        <v>45980250</v>
      </c>
      <c r="J2921" s="3" t="s">
        <v>5636</v>
      </c>
      <c r="K2921" s="64" t="s">
        <v>7493</v>
      </c>
      <c r="L2921" s="64"/>
      <c r="M2921" s="3" t="s">
        <v>5737</v>
      </c>
      <c r="N2921" s="3" t="s">
        <v>5738</v>
      </c>
      <c r="O2921" s="3" t="s">
        <v>8629</v>
      </c>
      <c r="P2921" s="3" t="s">
        <v>105</v>
      </c>
      <c r="Q2921" s="3" t="s">
        <v>5803</v>
      </c>
      <c r="R2921" s="3" t="s">
        <v>5819</v>
      </c>
      <c r="S2921" s="3" t="s">
        <v>6267</v>
      </c>
      <c r="T2921" s="63">
        <v>39326</v>
      </c>
      <c r="U2921" s="4" t="s">
        <v>6360</v>
      </c>
      <c r="V2921" s="4">
        <v>103268.02</v>
      </c>
      <c r="W2921" s="4">
        <v>17268.34</v>
      </c>
      <c r="X2921" s="4">
        <v>85999.679999999993</v>
      </c>
    </row>
    <row r="2922" spans="1:24" s="67" customFormat="1" x14ac:dyDescent="0.25">
      <c r="A2922" s="61" t="s">
        <v>804</v>
      </c>
      <c r="B2922" s="3">
        <v>1110277</v>
      </c>
      <c r="C2922" s="3">
        <v>1</v>
      </c>
      <c r="D2922" s="62" t="s">
        <v>803</v>
      </c>
      <c r="E2922" s="65">
        <v>27124670085</v>
      </c>
      <c r="F2922" s="63">
        <v>20503</v>
      </c>
      <c r="G2922" s="3"/>
      <c r="H2922" s="3"/>
      <c r="I2922" s="3">
        <v>45600020</v>
      </c>
      <c r="J2922" s="3" t="s">
        <v>5666</v>
      </c>
      <c r="K2922" s="64" t="s">
        <v>7497</v>
      </c>
      <c r="L2922" s="64"/>
      <c r="M2922" s="3" t="s">
        <v>5737</v>
      </c>
      <c r="N2922" s="3" t="s">
        <v>5738</v>
      </c>
      <c r="O2922" s="3" t="s">
        <v>8629</v>
      </c>
      <c r="P2922" s="3" t="s">
        <v>111</v>
      </c>
      <c r="Q2922" s="3" t="s">
        <v>5803</v>
      </c>
      <c r="R2922" s="3" t="s">
        <v>5819</v>
      </c>
      <c r="S2922" s="3" t="s">
        <v>6294</v>
      </c>
      <c r="T2922" s="63">
        <v>39326</v>
      </c>
      <c r="U2922" s="4" t="s">
        <v>6360</v>
      </c>
      <c r="V2922" s="4">
        <v>120802.17</v>
      </c>
      <c r="W2922" s="4">
        <v>20518.099999999999</v>
      </c>
      <c r="X2922" s="4">
        <v>100284.07</v>
      </c>
    </row>
    <row r="2923" spans="1:24" s="67" customFormat="1" x14ac:dyDescent="0.25">
      <c r="A2923" s="61" t="s">
        <v>806</v>
      </c>
      <c r="B2923" s="3">
        <v>1110279</v>
      </c>
      <c r="C2923" s="3">
        <v>1</v>
      </c>
      <c r="D2923" s="62" t="s">
        <v>805</v>
      </c>
      <c r="E2923" s="65">
        <v>27124854321</v>
      </c>
      <c r="F2923" s="63">
        <v>20621</v>
      </c>
      <c r="G2923" s="3"/>
      <c r="H2923" s="3"/>
      <c r="I2923" s="3">
        <v>45620151</v>
      </c>
      <c r="J2923" s="3" t="s">
        <v>5624</v>
      </c>
      <c r="K2923" s="64" t="s">
        <v>7486</v>
      </c>
      <c r="L2923" s="64"/>
      <c r="M2923" s="3" t="s">
        <v>5737</v>
      </c>
      <c r="N2923" s="3" t="s">
        <v>5738</v>
      </c>
      <c r="O2923" s="3" t="s">
        <v>8629</v>
      </c>
      <c r="P2923" s="3" t="s">
        <v>117</v>
      </c>
      <c r="Q2923" s="3" t="s">
        <v>5803</v>
      </c>
      <c r="R2923" s="3" t="s">
        <v>5819</v>
      </c>
      <c r="S2923" s="3" t="s">
        <v>6274</v>
      </c>
      <c r="T2923" s="63">
        <v>39326</v>
      </c>
      <c r="U2923" s="4" t="s">
        <v>6360</v>
      </c>
      <c r="V2923" s="4">
        <v>103774.5</v>
      </c>
      <c r="W2923" s="4">
        <v>17914.400000000001</v>
      </c>
      <c r="X2923" s="4">
        <v>85860.1</v>
      </c>
    </row>
    <row r="2924" spans="1:24" s="67" customFormat="1" x14ac:dyDescent="0.25">
      <c r="A2924" s="61" t="s">
        <v>2132</v>
      </c>
      <c r="B2924" s="3">
        <v>1110283</v>
      </c>
      <c r="C2924" s="3">
        <v>1</v>
      </c>
      <c r="D2924" s="62" t="s">
        <v>4329</v>
      </c>
      <c r="E2924" s="65">
        <v>27125342081</v>
      </c>
      <c r="F2924" s="63">
        <v>21525</v>
      </c>
      <c r="G2924" s="3"/>
      <c r="H2924" s="3"/>
      <c r="I2924" s="3">
        <v>45170500</v>
      </c>
      <c r="J2924" s="3" t="s">
        <v>5615</v>
      </c>
      <c r="K2924" s="64" t="s">
        <v>7501</v>
      </c>
      <c r="L2924" s="64"/>
      <c r="M2924" s="3" t="s">
        <v>5737</v>
      </c>
      <c r="N2924" s="3" t="s">
        <v>5738</v>
      </c>
      <c r="O2924" s="3" t="s">
        <v>8629</v>
      </c>
      <c r="P2924" s="3" t="s">
        <v>105</v>
      </c>
      <c r="Q2924" s="3" t="s">
        <v>5803</v>
      </c>
      <c r="R2924" s="3" t="s">
        <v>5819</v>
      </c>
      <c r="S2924" s="3" t="s">
        <v>6295</v>
      </c>
      <c r="T2924" s="63">
        <v>39326</v>
      </c>
      <c r="U2924" s="4" t="s">
        <v>6360</v>
      </c>
      <c r="V2924" s="4">
        <v>94969.01</v>
      </c>
      <c r="W2924" s="4">
        <v>15285.94</v>
      </c>
      <c r="X2924" s="4">
        <v>79683.070000000007</v>
      </c>
    </row>
    <row r="2925" spans="1:24" s="67" customFormat="1" x14ac:dyDescent="0.25">
      <c r="A2925" s="61" t="s">
        <v>808</v>
      </c>
      <c r="B2925" s="3">
        <v>1110291</v>
      </c>
      <c r="C2925" s="3">
        <v>1</v>
      </c>
      <c r="D2925" s="62" t="s">
        <v>807</v>
      </c>
      <c r="E2925" s="65">
        <v>27126764486</v>
      </c>
      <c r="F2925" s="63">
        <v>20808</v>
      </c>
      <c r="G2925" s="3"/>
      <c r="H2925" s="3"/>
      <c r="I2925" s="3">
        <v>45980335</v>
      </c>
      <c r="J2925" s="3" t="s">
        <v>5677</v>
      </c>
      <c r="K2925" s="64" t="s">
        <v>7493</v>
      </c>
      <c r="L2925" s="64"/>
      <c r="M2925" s="3" t="s">
        <v>5737</v>
      </c>
      <c r="N2925" s="3" t="s">
        <v>5738</v>
      </c>
      <c r="O2925" s="3" t="s">
        <v>8629</v>
      </c>
      <c r="P2925" s="3" t="s">
        <v>117</v>
      </c>
      <c r="Q2925" s="3" t="s">
        <v>5803</v>
      </c>
      <c r="R2925" s="3" t="s">
        <v>5819</v>
      </c>
      <c r="S2925" s="3" t="s">
        <v>6265</v>
      </c>
      <c r="T2925" s="63">
        <v>39326</v>
      </c>
      <c r="U2925" s="4" t="s">
        <v>6360</v>
      </c>
      <c r="V2925" s="4">
        <v>121546</v>
      </c>
      <c r="W2925" s="4">
        <v>18230.05</v>
      </c>
      <c r="X2925" s="4">
        <v>103315.95</v>
      </c>
    </row>
    <row r="2926" spans="1:24" s="67" customFormat="1" x14ac:dyDescent="0.25">
      <c r="A2926" s="61" t="s">
        <v>2133</v>
      </c>
      <c r="B2926" s="3">
        <v>1110349</v>
      </c>
      <c r="C2926" s="3">
        <v>1</v>
      </c>
      <c r="D2926" s="62" t="s">
        <v>4330</v>
      </c>
      <c r="E2926" s="65">
        <v>27135174047</v>
      </c>
      <c r="F2926" s="63">
        <v>21009</v>
      </c>
      <c r="G2926" s="3"/>
      <c r="H2926" s="3"/>
      <c r="I2926" s="3">
        <v>45960060</v>
      </c>
      <c r="J2926" s="3" t="s">
        <v>5607</v>
      </c>
      <c r="K2926" s="64" t="s">
        <v>7489</v>
      </c>
      <c r="L2926" s="64"/>
      <c r="M2926" s="3" t="s">
        <v>5737</v>
      </c>
      <c r="N2926" s="3" t="s">
        <v>5738</v>
      </c>
      <c r="O2926" s="3" t="s">
        <v>8629</v>
      </c>
      <c r="P2926" s="3" t="s">
        <v>5749</v>
      </c>
      <c r="Q2926" s="3" t="s">
        <v>5803</v>
      </c>
      <c r="R2926" s="3" t="s">
        <v>5819</v>
      </c>
      <c r="S2926" s="3" t="s">
        <v>6284</v>
      </c>
      <c r="T2926" s="63">
        <v>39326</v>
      </c>
      <c r="U2926" s="4" t="s">
        <v>6360</v>
      </c>
      <c r="V2926" s="4">
        <v>81515.08</v>
      </c>
      <c r="W2926" s="4">
        <v>13926.35</v>
      </c>
      <c r="X2926" s="4">
        <v>67588.73</v>
      </c>
    </row>
    <row r="2927" spans="1:24" s="67" customFormat="1" x14ac:dyDescent="0.25">
      <c r="A2927" s="61" t="s">
        <v>2134</v>
      </c>
      <c r="B2927" s="3">
        <v>1110350</v>
      </c>
      <c r="C2927" s="3">
        <v>2</v>
      </c>
      <c r="D2927" s="62" t="s">
        <v>4331</v>
      </c>
      <c r="E2927" s="65">
        <v>27135353324</v>
      </c>
      <c r="F2927" s="63">
        <v>21107</v>
      </c>
      <c r="G2927" s="3"/>
      <c r="H2927" s="3"/>
      <c r="I2927" s="3">
        <v>45620340</v>
      </c>
      <c r="J2927" s="3" t="s">
        <v>5619</v>
      </c>
      <c r="K2927" s="64" t="s">
        <v>7486</v>
      </c>
      <c r="L2927" s="64"/>
      <c r="M2927" s="3" t="s">
        <v>5737</v>
      </c>
      <c r="N2927" s="3" t="s">
        <v>5738</v>
      </c>
      <c r="O2927" s="3" t="s">
        <v>8629</v>
      </c>
      <c r="P2927" s="3" t="s">
        <v>970</v>
      </c>
      <c r="Q2927" s="3" t="s">
        <v>5803</v>
      </c>
      <c r="R2927" s="3" t="s">
        <v>5807</v>
      </c>
      <c r="S2927" s="3" t="s">
        <v>6231</v>
      </c>
      <c r="T2927" s="63">
        <v>41913</v>
      </c>
      <c r="U2927" s="4" t="s">
        <v>6360</v>
      </c>
      <c r="V2927" s="4">
        <v>80002.600000000006</v>
      </c>
      <c r="W2927" s="4">
        <v>13903.44</v>
      </c>
      <c r="X2927" s="4">
        <v>66099.16</v>
      </c>
    </row>
    <row r="2928" spans="1:24" s="67" customFormat="1" x14ac:dyDescent="0.25">
      <c r="A2928" s="61" t="s">
        <v>2135</v>
      </c>
      <c r="B2928" s="3">
        <v>1110370</v>
      </c>
      <c r="C2928" s="3">
        <v>1</v>
      </c>
      <c r="D2928" s="62" t="s">
        <v>4332</v>
      </c>
      <c r="E2928" s="65">
        <v>27139772607</v>
      </c>
      <c r="F2928" s="63">
        <v>22543</v>
      </c>
      <c r="G2928" s="3"/>
      <c r="H2928" s="3"/>
      <c r="I2928" s="3">
        <v>45660000</v>
      </c>
      <c r="J2928" s="3" t="s">
        <v>5605</v>
      </c>
      <c r="K2928" s="64" t="s">
        <v>7485</v>
      </c>
      <c r="L2928" s="64"/>
      <c r="M2928" s="3" t="s">
        <v>5737</v>
      </c>
      <c r="N2928" s="3" t="s">
        <v>5738</v>
      </c>
      <c r="O2928" s="3" t="s">
        <v>8629</v>
      </c>
      <c r="P2928" s="3" t="s">
        <v>546</v>
      </c>
      <c r="Q2928" s="3" t="s">
        <v>5803</v>
      </c>
      <c r="R2928" s="3" t="s">
        <v>5819</v>
      </c>
      <c r="S2928" s="3" t="s">
        <v>6331</v>
      </c>
      <c r="T2928" s="63">
        <v>39326</v>
      </c>
      <c r="U2928" s="4" t="s">
        <v>6360</v>
      </c>
      <c r="V2928" s="4">
        <v>88208.48</v>
      </c>
      <c r="W2928" s="4">
        <v>14211.85</v>
      </c>
      <c r="X2928" s="4">
        <v>73996.63</v>
      </c>
    </row>
    <row r="2929" spans="1:24" s="67" customFormat="1" x14ac:dyDescent="0.25">
      <c r="A2929" s="61" t="s">
        <v>2136</v>
      </c>
      <c r="B2929" s="3">
        <v>1110376</v>
      </c>
      <c r="C2929" s="3">
        <v>1</v>
      </c>
      <c r="D2929" s="62" t="s">
        <v>4333</v>
      </c>
      <c r="E2929" s="65">
        <v>27140065531</v>
      </c>
      <c r="F2929" s="63">
        <v>21903</v>
      </c>
      <c r="G2929" s="3"/>
      <c r="H2929" s="3"/>
      <c r="I2929" s="3">
        <v>45960040</v>
      </c>
      <c r="J2929" s="3" t="s">
        <v>5596</v>
      </c>
      <c r="K2929" s="64" t="s">
        <v>7489</v>
      </c>
      <c r="L2929" s="64"/>
      <c r="M2929" s="3" t="s">
        <v>5737</v>
      </c>
      <c r="N2929" s="3" t="s">
        <v>5738</v>
      </c>
      <c r="O2929" s="3" t="s">
        <v>8629</v>
      </c>
      <c r="P2929" s="3" t="s">
        <v>5783</v>
      </c>
      <c r="Q2929" s="3" t="s">
        <v>5803</v>
      </c>
      <c r="R2929" s="3" t="s">
        <v>5819</v>
      </c>
      <c r="S2929" s="3" t="s">
        <v>6284</v>
      </c>
      <c r="T2929" s="63">
        <v>39326</v>
      </c>
      <c r="U2929" s="4" t="s">
        <v>6360</v>
      </c>
      <c r="V2929" s="4">
        <v>84643.49</v>
      </c>
      <c r="W2929" s="4">
        <v>12572.95</v>
      </c>
      <c r="X2929" s="4">
        <v>72070.539999999994</v>
      </c>
    </row>
    <row r="2930" spans="1:24" s="67" customFormat="1" x14ac:dyDescent="0.25">
      <c r="A2930" s="61" t="s">
        <v>2137</v>
      </c>
      <c r="B2930" s="3">
        <v>1110393</v>
      </c>
      <c r="C2930" s="3">
        <v>1</v>
      </c>
      <c r="D2930" s="62" t="s">
        <v>4334</v>
      </c>
      <c r="E2930" s="65">
        <v>27141470480</v>
      </c>
      <c r="F2930" s="63">
        <v>21472</v>
      </c>
      <c r="G2930" s="3"/>
      <c r="H2930" s="3"/>
      <c r="I2930" s="3">
        <v>45170520</v>
      </c>
      <c r="J2930" s="3" t="s">
        <v>5600</v>
      </c>
      <c r="K2930" s="64" t="s">
        <v>7501</v>
      </c>
      <c r="L2930" s="64"/>
      <c r="M2930" s="3" t="s">
        <v>5737</v>
      </c>
      <c r="N2930" s="3" t="s">
        <v>5738</v>
      </c>
      <c r="O2930" s="3" t="s">
        <v>8629</v>
      </c>
      <c r="P2930" s="3" t="s">
        <v>361</v>
      </c>
      <c r="Q2930" s="3" t="s">
        <v>5803</v>
      </c>
      <c r="R2930" s="3" t="s">
        <v>5819</v>
      </c>
      <c r="S2930" s="3" t="s">
        <v>6256</v>
      </c>
      <c r="T2930" s="63">
        <v>39326</v>
      </c>
      <c r="U2930" s="4" t="s">
        <v>6360</v>
      </c>
      <c r="V2930" s="4">
        <v>85649.93</v>
      </c>
      <c r="W2930" s="4">
        <v>15662.22</v>
      </c>
      <c r="X2930" s="4">
        <v>69987.710000000006</v>
      </c>
    </row>
    <row r="2931" spans="1:24" s="67" customFormat="1" x14ac:dyDescent="0.25">
      <c r="A2931" s="61" t="s">
        <v>2138</v>
      </c>
      <c r="B2931" s="3">
        <v>1110410</v>
      </c>
      <c r="C2931" s="3">
        <v>1</v>
      </c>
      <c r="D2931" s="62" t="s">
        <v>4335</v>
      </c>
      <c r="E2931" s="65">
        <v>27144628581</v>
      </c>
      <c r="F2931" s="63">
        <v>22501</v>
      </c>
      <c r="G2931" s="3"/>
      <c r="H2931" s="3"/>
      <c r="I2931" s="3">
        <v>45960060</v>
      </c>
      <c r="J2931" s="3" t="s">
        <v>5607</v>
      </c>
      <c r="K2931" s="64" t="s">
        <v>7489</v>
      </c>
      <c r="L2931" s="64"/>
      <c r="M2931" s="3" t="s">
        <v>5737</v>
      </c>
      <c r="N2931" s="3" t="s">
        <v>5738</v>
      </c>
      <c r="O2931" s="3" t="s">
        <v>8629</v>
      </c>
      <c r="P2931" s="3" t="s">
        <v>394</v>
      </c>
      <c r="Q2931" s="3" t="s">
        <v>5803</v>
      </c>
      <c r="R2931" s="3" t="s">
        <v>5819</v>
      </c>
      <c r="S2931" s="3" t="s">
        <v>6280</v>
      </c>
      <c r="T2931" s="63">
        <v>39326</v>
      </c>
      <c r="U2931" s="4" t="s">
        <v>6360</v>
      </c>
      <c r="V2931" s="4">
        <v>110273.05</v>
      </c>
      <c r="W2931" s="4">
        <v>18756.580000000002</v>
      </c>
      <c r="X2931" s="4">
        <v>91516.47</v>
      </c>
    </row>
    <row r="2932" spans="1:24" s="67" customFormat="1" x14ac:dyDescent="0.25">
      <c r="A2932" s="61" t="s">
        <v>2139</v>
      </c>
      <c r="B2932" s="3">
        <v>1110412</v>
      </c>
      <c r="C2932" s="3">
        <v>1</v>
      </c>
      <c r="D2932" s="62" t="s">
        <v>4336</v>
      </c>
      <c r="E2932" s="65">
        <v>27145501100</v>
      </c>
      <c r="F2932" s="63">
        <v>22144</v>
      </c>
      <c r="G2932" s="3"/>
      <c r="H2932" s="3"/>
      <c r="I2932" s="3">
        <v>45660010</v>
      </c>
      <c r="J2932" s="3" t="s">
        <v>5603</v>
      </c>
      <c r="K2932" s="64" t="s">
        <v>7485</v>
      </c>
      <c r="L2932" s="64"/>
      <c r="M2932" s="3" t="s">
        <v>5737</v>
      </c>
      <c r="N2932" s="3" t="s">
        <v>5738</v>
      </c>
      <c r="O2932" s="3" t="s">
        <v>8629</v>
      </c>
      <c r="P2932" s="3" t="s">
        <v>105</v>
      </c>
      <c r="Q2932" s="3" t="s">
        <v>5803</v>
      </c>
      <c r="R2932" s="3" t="s">
        <v>5819</v>
      </c>
      <c r="S2932" s="3" t="s">
        <v>6256</v>
      </c>
      <c r="T2932" s="63">
        <v>39326</v>
      </c>
      <c r="U2932" s="4" t="s">
        <v>6360</v>
      </c>
      <c r="V2932" s="4">
        <v>92739.01</v>
      </c>
      <c r="W2932" s="4">
        <v>13703.92</v>
      </c>
      <c r="X2932" s="4">
        <v>79035.09</v>
      </c>
    </row>
    <row r="2933" spans="1:24" s="67" customFormat="1" x14ac:dyDescent="0.25">
      <c r="A2933" s="61" t="s">
        <v>2140</v>
      </c>
      <c r="B2933" s="3">
        <v>1110440</v>
      </c>
      <c r="C2933" s="3">
        <v>1</v>
      </c>
      <c r="D2933" s="62" t="s">
        <v>4337</v>
      </c>
      <c r="E2933" s="65">
        <v>27148840429</v>
      </c>
      <c r="F2933" s="63">
        <v>22653</v>
      </c>
      <c r="G2933" s="3"/>
      <c r="H2933" s="3"/>
      <c r="I2933" s="3">
        <v>45960060</v>
      </c>
      <c r="J2933" s="3" t="s">
        <v>5607</v>
      </c>
      <c r="K2933" s="64" t="s">
        <v>7489</v>
      </c>
      <c r="L2933" s="64"/>
      <c r="M2933" s="3" t="s">
        <v>5737</v>
      </c>
      <c r="N2933" s="3" t="s">
        <v>5738</v>
      </c>
      <c r="O2933" s="3" t="s">
        <v>8629</v>
      </c>
      <c r="P2933" s="3" t="s">
        <v>117</v>
      </c>
      <c r="Q2933" s="3" t="s">
        <v>5803</v>
      </c>
      <c r="R2933" s="3" t="s">
        <v>5819</v>
      </c>
      <c r="S2933" s="3" t="s">
        <v>6242</v>
      </c>
      <c r="T2933" s="63">
        <v>39326</v>
      </c>
      <c r="U2933" s="4" t="s">
        <v>6360</v>
      </c>
      <c r="V2933" s="4">
        <v>88116.01</v>
      </c>
      <c r="W2933" s="4">
        <v>16127.82</v>
      </c>
      <c r="X2933" s="4">
        <v>71988.19</v>
      </c>
    </row>
    <row r="2934" spans="1:24" s="67" customFormat="1" x14ac:dyDescent="0.25">
      <c r="A2934" s="61" t="s">
        <v>2141</v>
      </c>
      <c r="B2934" s="3">
        <v>1110444</v>
      </c>
      <c r="C2934" s="3">
        <v>1</v>
      </c>
      <c r="D2934" s="62" t="s">
        <v>4338</v>
      </c>
      <c r="E2934" s="65">
        <v>27149434572</v>
      </c>
      <c r="F2934" s="63">
        <v>22855</v>
      </c>
      <c r="G2934" s="3"/>
      <c r="H2934" s="3"/>
      <c r="I2934" s="3">
        <v>45960060</v>
      </c>
      <c r="J2934" s="3" t="s">
        <v>5607</v>
      </c>
      <c r="K2934" s="64" t="s">
        <v>7489</v>
      </c>
      <c r="L2934" s="64"/>
      <c r="M2934" s="3" t="s">
        <v>5737</v>
      </c>
      <c r="N2934" s="3" t="s">
        <v>5738</v>
      </c>
      <c r="O2934" s="3" t="s">
        <v>8629</v>
      </c>
      <c r="P2934" s="3" t="s">
        <v>117</v>
      </c>
      <c r="Q2934" s="3" t="s">
        <v>5803</v>
      </c>
      <c r="R2934" s="3" t="s">
        <v>5819</v>
      </c>
      <c r="S2934" s="3" t="s">
        <v>6242</v>
      </c>
      <c r="T2934" s="63">
        <v>39326</v>
      </c>
      <c r="U2934" s="4" t="s">
        <v>6360</v>
      </c>
      <c r="V2934" s="4">
        <v>88116.01</v>
      </c>
      <c r="W2934" s="4">
        <v>14144.48</v>
      </c>
      <c r="X2934" s="4">
        <v>73971.53</v>
      </c>
    </row>
    <row r="2935" spans="1:24" s="67" customFormat="1" x14ac:dyDescent="0.25">
      <c r="A2935" s="61" t="s">
        <v>2142</v>
      </c>
      <c r="B2935" s="3">
        <v>1110446</v>
      </c>
      <c r="C2935" s="3">
        <v>1</v>
      </c>
      <c r="D2935" s="62" t="s">
        <v>4339</v>
      </c>
      <c r="E2935" s="65">
        <v>27149578086</v>
      </c>
      <c r="F2935" s="63">
        <v>22609</v>
      </c>
      <c r="G2935" s="3"/>
      <c r="H2935" s="3"/>
      <c r="I2935" s="3">
        <v>45630030</v>
      </c>
      <c r="J2935" s="3" t="s">
        <v>5668</v>
      </c>
      <c r="K2935" s="64" t="s">
        <v>7488</v>
      </c>
      <c r="L2935" s="64"/>
      <c r="M2935" s="3" t="s">
        <v>5737</v>
      </c>
      <c r="N2935" s="3" t="s">
        <v>5738</v>
      </c>
      <c r="O2935" s="3" t="s">
        <v>8629</v>
      </c>
      <c r="P2935" s="3" t="s">
        <v>105</v>
      </c>
      <c r="Q2935" s="3" t="s">
        <v>5803</v>
      </c>
      <c r="R2935" s="3" t="s">
        <v>5819</v>
      </c>
      <c r="S2935" s="3" t="s">
        <v>6307</v>
      </c>
      <c r="T2935" s="63">
        <v>39326</v>
      </c>
      <c r="U2935" s="4" t="s">
        <v>6360</v>
      </c>
      <c r="V2935" s="4">
        <v>96392.18</v>
      </c>
      <c r="W2935" s="4">
        <v>13903.25</v>
      </c>
      <c r="X2935" s="4">
        <v>82488.929999999993</v>
      </c>
    </row>
    <row r="2936" spans="1:24" s="67" customFormat="1" x14ac:dyDescent="0.25">
      <c r="A2936" s="61" t="s">
        <v>2143</v>
      </c>
      <c r="B2936" s="3">
        <v>1110452</v>
      </c>
      <c r="C2936" s="3">
        <v>1</v>
      </c>
      <c r="D2936" s="62" t="s">
        <v>4340</v>
      </c>
      <c r="E2936" s="65">
        <v>27160772145</v>
      </c>
      <c r="F2936" s="63">
        <v>23133</v>
      </c>
      <c r="G2936" s="3"/>
      <c r="H2936" s="3"/>
      <c r="I2936" s="3">
        <v>45340100</v>
      </c>
      <c r="J2936" s="3" t="s">
        <v>303</v>
      </c>
      <c r="K2936" s="64" t="s">
        <v>7497</v>
      </c>
      <c r="L2936" s="64"/>
      <c r="M2936" s="3" t="s">
        <v>5737</v>
      </c>
      <c r="N2936" s="3" t="s">
        <v>5738</v>
      </c>
      <c r="O2936" s="3" t="s">
        <v>8629</v>
      </c>
      <c r="P2936" s="3" t="s">
        <v>578</v>
      </c>
      <c r="Q2936" s="3" t="s">
        <v>5803</v>
      </c>
      <c r="R2936" s="3" t="s">
        <v>5819</v>
      </c>
      <c r="S2936" s="3" t="s">
        <v>6230</v>
      </c>
      <c r="T2936" s="63">
        <v>39326</v>
      </c>
      <c r="U2936" s="4" t="s">
        <v>6360</v>
      </c>
      <c r="V2936" s="4">
        <v>83303.19</v>
      </c>
      <c r="W2936" s="4">
        <v>34376.75</v>
      </c>
      <c r="X2936" s="4">
        <v>48926.44</v>
      </c>
    </row>
    <row r="2937" spans="1:24" s="67" customFormat="1" x14ac:dyDescent="0.25">
      <c r="A2937" s="61" t="s">
        <v>810</v>
      </c>
      <c r="B2937" s="3">
        <v>1110458</v>
      </c>
      <c r="C2937" s="3">
        <v>1</v>
      </c>
      <c r="D2937" s="62" t="s">
        <v>809</v>
      </c>
      <c r="E2937" s="65">
        <v>27162357374</v>
      </c>
      <c r="F2937" s="63">
        <v>22786</v>
      </c>
      <c r="G2937" s="3"/>
      <c r="H2937" s="3"/>
      <c r="I2937" s="3">
        <v>45960060</v>
      </c>
      <c r="J2937" s="3" t="s">
        <v>5607</v>
      </c>
      <c r="K2937" s="64" t="s">
        <v>7489</v>
      </c>
      <c r="L2937" s="64"/>
      <c r="M2937" s="3" t="s">
        <v>5737</v>
      </c>
      <c r="N2937" s="3" t="s">
        <v>5738</v>
      </c>
      <c r="O2937" s="3" t="s">
        <v>8629</v>
      </c>
      <c r="P2937" s="3" t="s">
        <v>117</v>
      </c>
      <c r="Q2937" s="3" t="s">
        <v>5803</v>
      </c>
      <c r="R2937" s="3" t="s">
        <v>5819</v>
      </c>
      <c r="S2937" s="3" t="s">
        <v>6274</v>
      </c>
      <c r="T2937" s="63">
        <v>39326</v>
      </c>
      <c r="U2937" s="4" t="s">
        <v>6360</v>
      </c>
      <c r="V2937" s="4">
        <v>101418.42</v>
      </c>
      <c r="W2937" s="4">
        <v>14984.79</v>
      </c>
      <c r="X2937" s="4">
        <v>86433.63</v>
      </c>
    </row>
    <row r="2938" spans="1:24" s="67" customFormat="1" x14ac:dyDescent="0.25">
      <c r="A2938" s="61" t="s">
        <v>2144</v>
      </c>
      <c r="B2938" s="3">
        <v>1110494</v>
      </c>
      <c r="C2938" s="3">
        <v>1</v>
      </c>
      <c r="D2938" s="62" t="s">
        <v>4341</v>
      </c>
      <c r="E2938" s="65">
        <v>27167735423</v>
      </c>
      <c r="F2938" s="63">
        <v>23433</v>
      </c>
      <c r="G2938" s="3"/>
      <c r="H2938" s="3"/>
      <c r="I2938" s="3">
        <v>45620331</v>
      </c>
      <c r="J2938" s="3" t="s">
        <v>5659</v>
      </c>
      <c r="K2938" s="64" t="s">
        <v>7486</v>
      </c>
      <c r="L2938" s="64"/>
      <c r="M2938" s="3" t="s">
        <v>5737</v>
      </c>
      <c r="N2938" s="3" t="s">
        <v>5738</v>
      </c>
      <c r="O2938" s="3" t="s">
        <v>8629</v>
      </c>
      <c r="P2938" s="3" t="s">
        <v>105</v>
      </c>
      <c r="Q2938" s="3" t="s">
        <v>5803</v>
      </c>
      <c r="R2938" s="3" t="s">
        <v>5819</v>
      </c>
      <c r="S2938" s="3" t="s">
        <v>6256</v>
      </c>
      <c r="T2938" s="63">
        <v>39326</v>
      </c>
      <c r="U2938" s="4" t="s">
        <v>6360</v>
      </c>
      <c r="V2938" s="4">
        <v>94969.01</v>
      </c>
      <c r="W2938" s="4">
        <v>14150.26</v>
      </c>
      <c r="X2938" s="4">
        <v>80818.75</v>
      </c>
    </row>
    <row r="2939" spans="1:24" s="67" customFormat="1" x14ac:dyDescent="0.25">
      <c r="A2939" s="61" t="s">
        <v>2145</v>
      </c>
      <c r="B2939" s="3">
        <v>1110498</v>
      </c>
      <c r="C2939" s="3">
        <v>1</v>
      </c>
      <c r="D2939" s="62" t="s">
        <v>4342</v>
      </c>
      <c r="E2939" s="65">
        <v>27167925133</v>
      </c>
      <c r="F2939" s="63">
        <v>23257</v>
      </c>
      <c r="G2939" s="3"/>
      <c r="H2939" s="3"/>
      <c r="I2939" s="3">
        <v>45660010</v>
      </c>
      <c r="J2939" s="3" t="s">
        <v>5603</v>
      </c>
      <c r="K2939" s="64" t="s">
        <v>7485</v>
      </c>
      <c r="L2939" s="64"/>
      <c r="M2939" s="3" t="s">
        <v>5737</v>
      </c>
      <c r="N2939" s="3" t="s">
        <v>5738</v>
      </c>
      <c r="O2939" s="3" t="s">
        <v>8629</v>
      </c>
      <c r="P2939" s="3" t="s">
        <v>108</v>
      </c>
      <c r="Q2939" s="3" t="s">
        <v>5803</v>
      </c>
      <c r="R2939" s="3" t="s">
        <v>5819</v>
      </c>
      <c r="S2939" s="3" t="s">
        <v>6287</v>
      </c>
      <c r="T2939" s="63">
        <v>39326</v>
      </c>
      <c r="U2939" s="4" t="s">
        <v>6360</v>
      </c>
      <c r="V2939" s="4">
        <v>83809.259999999995</v>
      </c>
      <c r="W2939" s="4">
        <v>30480.42</v>
      </c>
      <c r="X2939" s="4">
        <v>53328.84</v>
      </c>
    </row>
    <row r="2940" spans="1:24" s="67" customFormat="1" x14ac:dyDescent="0.25">
      <c r="A2940" s="61" t="s">
        <v>2146</v>
      </c>
      <c r="B2940" s="3">
        <v>1110505</v>
      </c>
      <c r="C2940" s="3">
        <v>1</v>
      </c>
      <c r="D2940" s="62" t="s">
        <v>4343</v>
      </c>
      <c r="E2940" s="65">
        <v>27169371348</v>
      </c>
      <c r="F2940" s="63">
        <v>23556</v>
      </c>
      <c r="G2940" s="3"/>
      <c r="H2940" s="3"/>
      <c r="I2940" s="3">
        <v>45170500</v>
      </c>
      <c r="J2940" s="3" t="s">
        <v>5615</v>
      </c>
      <c r="K2940" s="64" t="s">
        <v>7501</v>
      </c>
      <c r="L2940" s="64"/>
      <c r="M2940" s="3" t="s">
        <v>5737</v>
      </c>
      <c r="N2940" s="3" t="s">
        <v>5738</v>
      </c>
      <c r="O2940" s="3" t="s">
        <v>8629</v>
      </c>
      <c r="P2940" s="3" t="s">
        <v>361</v>
      </c>
      <c r="Q2940" s="3" t="s">
        <v>5803</v>
      </c>
      <c r="R2940" s="3" t="s">
        <v>5819</v>
      </c>
      <c r="S2940" s="3" t="s">
        <v>6293</v>
      </c>
      <c r="T2940" s="63">
        <v>39326</v>
      </c>
      <c r="U2940" s="4" t="s">
        <v>6360</v>
      </c>
      <c r="V2940" s="4">
        <v>91415.039999999994</v>
      </c>
      <c r="W2940" s="4">
        <v>15527.7</v>
      </c>
      <c r="X2940" s="4">
        <v>75887.34</v>
      </c>
    </row>
    <row r="2941" spans="1:24" s="67" customFormat="1" x14ac:dyDescent="0.25">
      <c r="A2941" s="61" t="s">
        <v>812</v>
      </c>
      <c r="B2941" s="3">
        <v>1110507</v>
      </c>
      <c r="C2941" s="3">
        <v>1</v>
      </c>
      <c r="D2941" s="62" t="s">
        <v>811</v>
      </c>
      <c r="E2941" s="65">
        <v>27169387570</v>
      </c>
      <c r="F2941" s="63">
        <v>23605</v>
      </c>
      <c r="G2941" s="3"/>
      <c r="H2941" s="3"/>
      <c r="I2941" s="3">
        <v>45010070</v>
      </c>
      <c r="J2941" s="3" t="s">
        <v>5613</v>
      </c>
      <c r="K2941" s="64" t="s">
        <v>7498</v>
      </c>
      <c r="L2941" s="64"/>
      <c r="M2941" s="3" t="s">
        <v>5737</v>
      </c>
      <c r="N2941" s="3" t="s">
        <v>5738</v>
      </c>
      <c r="O2941" s="3" t="s">
        <v>8629</v>
      </c>
      <c r="P2941" s="3" t="s">
        <v>105</v>
      </c>
      <c r="Q2941" s="3" t="s">
        <v>5803</v>
      </c>
      <c r="R2941" s="3" t="s">
        <v>5819</v>
      </c>
      <c r="S2941" s="3" t="s">
        <v>6305</v>
      </c>
      <c r="T2941" s="63">
        <v>39326</v>
      </c>
      <c r="U2941" s="4" t="s">
        <v>6360</v>
      </c>
      <c r="V2941" s="4">
        <v>107882.05</v>
      </c>
      <c r="W2941" s="4">
        <v>17239.22</v>
      </c>
      <c r="X2941" s="4">
        <v>90642.83</v>
      </c>
    </row>
    <row r="2942" spans="1:24" s="67" customFormat="1" x14ac:dyDescent="0.25">
      <c r="A2942" s="61" t="s">
        <v>121</v>
      </c>
      <c r="B2942" s="3">
        <v>1110510</v>
      </c>
      <c r="C2942" s="3">
        <v>1</v>
      </c>
      <c r="D2942" s="62" t="s">
        <v>120</v>
      </c>
      <c r="E2942" s="65">
        <v>27169619781</v>
      </c>
      <c r="F2942" s="63">
        <v>23536</v>
      </c>
      <c r="G2942" s="3"/>
      <c r="H2942" s="3"/>
      <c r="I2942" s="3">
        <v>20930000</v>
      </c>
      <c r="J2942" s="3" t="s">
        <v>297</v>
      </c>
      <c r="K2942" s="64" t="s">
        <v>7484</v>
      </c>
      <c r="L2942" s="64"/>
      <c r="M2942" s="3" t="s">
        <v>5737</v>
      </c>
      <c r="N2942" s="3" t="s">
        <v>5738</v>
      </c>
      <c r="O2942" s="3" t="s">
        <v>8629</v>
      </c>
      <c r="P2942" s="3" t="s">
        <v>111</v>
      </c>
      <c r="Q2942" s="3" t="s">
        <v>5803</v>
      </c>
      <c r="R2942" s="3" t="s">
        <v>5819</v>
      </c>
      <c r="S2942" s="3" t="s">
        <v>6248</v>
      </c>
      <c r="T2942" s="63">
        <v>38617</v>
      </c>
      <c r="U2942" s="4" t="s">
        <v>6360</v>
      </c>
      <c r="V2942" s="4">
        <v>113275.63</v>
      </c>
      <c r="W2942" s="4">
        <v>30351.87</v>
      </c>
      <c r="X2942" s="4">
        <v>82923.759999999995</v>
      </c>
    </row>
    <row r="2943" spans="1:24" s="67" customFormat="1" x14ac:dyDescent="0.25">
      <c r="A2943" s="61" t="s">
        <v>2147</v>
      </c>
      <c r="B2943" s="3">
        <v>1110518</v>
      </c>
      <c r="C2943" s="3">
        <v>1</v>
      </c>
      <c r="D2943" s="62" t="s">
        <v>4344</v>
      </c>
      <c r="E2943" s="65">
        <v>27171666134</v>
      </c>
      <c r="F2943" s="63">
        <v>23019</v>
      </c>
      <c r="G2943" s="3"/>
      <c r="H2943" s="3"/>
      <c r="I2943" s="3">
        <v>45660010</v>
      </c>
      <c r="J2943" s="3" t="s">
        <v>5603</v>
      </c>
      <c r="K2943" s="64" t="s">
        <v>7485</v>
      </c>
      <c r="L2943" s="64"/>
      <c r="M2943" s="3" t="s">
        <v>5737</v>
      </c>
      <c r="N2943" s="3" t="s">
        <v>5738</v>
      </c>
      <c r="O2943" s="3" t="s">
        <v>8629</v>
      </c>
      <c r="P2943" s="3" t="s">
        <v>105</v>
      </c>
      <c r="Q2943" s="3" t="s">
        <v>5803</v>
      </c>
      <c r="R2943" s="3" t="s">
        <v>5819</v>
      </c>
      <c r="S2943" s="3" t="s">
        <v>6256</v>
      </c>
      <c r="T2943" s="63">
        <v>39326</v>
      </c>
      <c r="U2943" s="4" t="s">
        <v>6360</v>
      </c>
      <c r="V2943" s="4">
        <v>88116.01</v>
      </c>
      <c r="W2943" s="4">
        <v>13108.8</v>
      </c>
      <c r="X2943" s="4">
        <v>75007.210000000006</v>
      </c>
    </row>
    <row r="2944" spans="1:24" s="67" customFormat="1" x14ac:dyDescent="0.25">
      <c r="A2944" s="61" t="s">
        <v>814</v>
      </c>
      <c r="B2944" s="3">
        <v>1110545</v>
      </c>
      <c r="C2944" s="3">
        <v>1</v>
      </c>
      <c r="D2944" s="62" t="s">
        <v>813</v>
      </c>
      <c r="E2944" s="65">
        <v>27175078547</v>
      </c>
      <c r="F2944" s="63">
        <v>23904</v>
      </c>
      <c r="G2944" s="3"/>
      <c r="H2944" s="3"/>
      <c r="I2944" s="3">
        <v>45190030</v>
      </c>
      <c r="J2944" s="3" t="s">
        <v>5629</v>
      </c>
      <c r="K2944" s="64" t="s">
        <v>7489</v>
      </c>
      <c r="L2944" s="64"/>
      <c r="M2944" s="3" t="s">
        <v>5737</v>
      </c>
      <c r="N2944" s="3" t="s">
        <v>5738</v>
      </c>
      <c r="O2944" s="3" t="s">
        <v>8629</v>
      </c>
      <c r="P2944" s="3" t="s">
        <v>117</v>
      </c>
      <c r="Q2944" s="3" t="s">
        <v>5803</v>
      </c>
      <c r="R2944" s="3" t="s">
        <v>5819</v>
      </c>
      <c r="S2944" s="3" t="s">
        <v>6265</v>
      </c>
      <c r="T2944" s="63">
        <v>39326</v>
      </c>
      <c r="U2944" s="4" t="s">
        <v>6360</v>
      </c>
      <c r="V2944" s="4">
        <v>125245.89</v>
      </c>
      <c r="W2944" s="4">
        <v>21228.09</v>
      </c>
      <c r="X2944" s="4">
        <v>104017.8</v>
      </c>
    </row>
    <row r="2945" spans="1:24" s="67" customFormat="1" x14ac:dyDescent="0.25">
      <c r="A2945" s="61" t="s">
        <v>2148</v>
      </c>
      <c r="B2945" s="3">
        <v>1110551</v>
      </c>
      <c r="C2945" s="3">
        <v>1</v>
      </c>
      <c r="D2945" s="62" t="s">
        <v>4345</v>
      </c>
      <c r="E2945" s="65">
        <v>27175779839</v>
      </c>
      <c r="F2945" s="63">
        <v>23775</v>
      </c>
      <c r="G2945" s="3"/>
      <c r="H2945" s="3"/>
      <c r="I2945" s="3">
        <v>20220020</v>
      </c>
      <c r="J2945" s="3" t="s">
        <v>5660</v>
      </c>
      <c r="K2945" s="64" t="s">
        <v>7485</v>
      </c>
      <c r="L2945" s="64"/>
      <c r="M2945" s="3" t="s">
        <v>5737</v>
      </c>
      <c r="N2945" s="3" t="s">
        <v>5738</v>
      </c>
      <c r="O2945" s="3" t="s">
        <v>8629</v>
      </c>
      <c r="P2945" s="3" t="s">
        <v>546</v>
      </c>
      <c r="Q2945" s="3" t="s">
        <v>5803</v>
      </c>
      <c r="R2945" s="3" t="s">
        <v>5819</v>
      </c>
      <c r="S2945" s="3" t="s">
        <v>6331</v>
      </c>
      <c r="T2945" s="63">
        <v>39326</v>
      </c>
      <c r="U2945" s="4" t="s">
        <v>6360</v>
      </c>
      <c r="V2945" s="4">
        <v>87375.48</v>
      </c>
      <c r="W2945" s="4">
        <v>13107.02</v>
      </c>
      <c r="X2945" s="4">
        <v>74268.460000000006</v>
      </c>
    </row>
    <row r="2946" spans="1:24" s="67" customFormat="1" x14ac:dyDescent="0.25">
      <c r="A2946" s="61" t="s">
        <v>816</v>
      </c>
      <c r="B2946" s="3">
        <v>1110571</v>
      </c>
      <c r="C2946" s="3">
        <v>1</v>
      </c>
      <c r="D2946" s="62" t="s">
        <v>815</v>
      </c>
      <c r="E2946" s="65">
        <v>27178223009</v>
      </c>
      <c r="F2946" s="63">
        <v>24055</v>
      </c>
      <c r="G2946" s="3"/>
      <c r="H2946" s="3"/>
      <c r="I2946" s="3">
        <v>45620234</v>
      </c>
      <c r="J2946" s="3" t="s">
        <v>5661</v>
      </c>
      <c r="K2946" s="64" t="s">
        <v>7486</v>
      </c>
      <c r="L2946" s="64"/>
      <c r="M2946" s="3" t="s">
        <v>5737</v>
      </c>
      <c r="N2946" s="3" t="s">
        <v>5738</v>
      </c>
      <c r="O2946" s="3" t="s">
        <v>8629</v>
      </c>
      <c r="P2946" s="3" t="s">
        <v>417</v>
      </c>
      <c r="Q2946" s="3" t="s">
        <v>5803</v>
      </c>
      <c r="R2946" s="3" t="s">
        <v>5819</v>
      </c>
      <c r="S2946" s="3" t="s">
        <v>6234</v>
      </c>
      <c r="T2946" s="63">
        <v>39326</v>
      </c>
      <c r="U2946" s="4" t="s">
        <v>6360</v>
      </c>
      <c r="V2946" s="4">
        <v>97295.15</v>
      </c>
      <c r="W2946" s="4">
        <v>14558.57</v>
      </c>
      <c r="X2946" s="4">
        <v>82736.58</v>
      </c>
    </row>
    <row r="2947" spans="1:24" s="67" customFormat="1" x14ac:dyDescent="0.25">
      <c r="A2947" s="61" t="s">
        <v>2149</v>
      </c>
      <c r="B2947" s="3">
        <v>1110573</v>
      </c>
      <c r="C2947" s="3">
        <v>1</v>
      </c>
      <c r="D2947" s="62" t="s">
        <v>4346</v>
      </c>
      <c r="E2947" s="65">
        <v>27178670714</v>
      </c>
      <c r="F2947" s="63">
        <v>24012</v>
      </c>
      <c r="G2947" s="3"/>
      <c r="H2947" s="3"/>
      <c r="I2947" s="3">
        <v>45620233</v>
      </c>
      <c r="J2947" s="3" t="s">
        <v>5681</v>
      </c>
      <c r="K2947" s="64" t="s">
        <v>7486</v>
      </c>
      <c r="L2947" s="64"/>
      <c r="M2947" s="3" t="s">
        <v>5737</v>
      </c>
      <c r="N2947" s="3" t="s">
        <v>5738</v>
      </c>
      <c r="O2947" s="3" t="s">
        <v>8629</v>
      </c>
      <c r="P2947" s="3" t="s">
        <v>581</v>
      </c>
      <c r="Q2947" s="3" t="s">
        <v>5803</v>
      </c>
      <c r="R2947" s="3" t="s">
        <v>5819</v>
      </c>
      <c r="S2947" s="3" t="s">
        <v>6337</v>
      </c>
      <c r="T2947" s="63">
        <v>39326</v>
      </c>
      <c r="U2947" s="4" t="s">
        <v>6360</v>
      </c>
      <c r="V2947" s="4">
        <v>81355.48</v>
      </c>
      <c r="W2947" s="4">
        <v>13599.91</v>
      </c>
      <c r="X2947" s="4">
        <v>67755.570000000007</v>
      </c>
    </row>
    <row r="2948" spans="1:24" s="67" customFormat="1" x14ac:dyDescent="0.25">
      <c r="A2948" s="61" t="s">
        <v>818</v>
      </c>
      <c r="B2948" s="3">
        <v>1110603</v>
      </c>
      <c r="C2948" s="3">
        <v>1</v>
      </c>
      <c r="D2948" s="62" t="s">
        <v>817</v>
      </c>
      <c r="E2948" s="65">
        <v>27182215339</v>
      </c>
      <c r="F2948" s="63">
        <v>24578</v>
      </c>
      <c r="G2948" s="3"/>
      <c r="H2948" s="3"/>
      <c r="I2948" s="3">
        <v>45980250</v>
      </c>
      <c r="J2948" s="3" t="s">
        <v>5636</v>
      </c>
      <c r="K2948" s="64" t="s">
        <v>7493</v>
      </c>
      <c r="L2948" s="64"/>
      <c r="M2948" s="3" t="s">
        <v>5737</v>
      </c>
      <c r="N2948" s="3" t="s">
        <v>5738</v>
      </c>
      <c r="O2948" s="3" t="s">
        <v>8629</v>
      </c>
      <c r="P2948" s="3" t="s">
        <v>117</v>
      </c>
      <c r="Q2948" s="3" t="s">
        <v>5803</v>
      </c>
      <c r="R2948" s="3" t="s">
        <v>5819</v>
      </c>
      <c r="S2948" s="3" t="s">
        <v>6251</v>
      </c>
      <c r="T2948" s="63">
        <v>39326</v>
      </c>
      <c r="U2948" s="4" t="s">
        <v>6360</v>
      </c>
      <c r="V2948" s="4">
        <v>105217.17</v>
      </c>
      <c r="W2948" s="4">
        <v>27342.47</v>
      </c>
      <c r="X2948" s="4">
        <v>77874.7</v>
      </c>
    </row>
    <row r="2949" spans="1:24" s="67" customFormat="1" x14ac:dyDescent="0.25">
      <c r="A2949" s="61" t="s">
        <v>2150</v>
      </c>
      <c r="B2949" s="3">
        <v>1110611</v>
      </c>
      <c r="C2949" s="3">
        <v>1</v>
      </c>
      <c r="D2949" s="62" t="s">
        <v>4347</v>
      </c>
      <c r="E2949" s="65">
        <v>27183113025</v>
      </c>
      <c r="F2949" s="63">
        <v>24608</v>
      </c>
      <c r="G2949" s="3"/>
      <c r="H2949" s="3"/>
      <c r="I2949" s="3">
        <v>45600010</v>
      </c>
      <c r="J2949" s="3" t="s">
        <v>5638</v>
      </c>
      <c r="K2949" s="64" t="s">
        <v>7497</v>
      </c>
      <c r="L2949" s="64"/>
      <c r="M2949" s="3" t="s">
        <v>5737</v>
      </c>
      <c r="N2949" s="3" t="s">
        <v>5738</v>
      </c>
      <c r="O2949" s="3" t="s">
        <v>8629</v>
      </c>
      <c r="P2949" s="3" t="s">
        <v>105</v>
      </c>
      <c r="Q2949" s="3" t="s">
        <v>5803</v>
      </c>
      <c r="R2949" s="3" t="s">
        <v>5819</v>
      </c>
      <c r="S2949" s="3" t="s">
        <v>6256</v>
      </c>
      <c r="T2949" s="63">
        <v>39326</v>
      </c>
      <c r="U2949" s="4" t="s">
        <v>6360</v>
      </c>
      <c r="V2949" s="4">
        <v>107179.83</v>
      </c>
      <c r="W2949" s="4">
        <v>15989.37</v>
      </c>
      <c r="X2949" s="4">
        <v>91190.46</v>
      </c>
    </row>
    <row r="2950" spans="1:24" s="67" customFormat="1" x14ac:dyDescent="0.25">
      <c r="A2950" s="61" t="s">
        <v>2151</v>
      </c>
      <c r="B2950" s="3">
        <v>1110619</v>
      </c>
      <c r="C2950" s="3">
        <v>1</v>
      </c>
      <c r="D2950" s="62" t="s">
        <v>4348</v>
      </c>
      <c r="E2950" s="65">
        <v>27183375860</v>
      </c>
      <c r="F2950" s="63">
        <v>24653</v>
      </c>
      <c r="G2950" s="3"/>
      <c r="H2950" s="3"/>
      <c r="I2950" s="3">
        <v>45960060</v>
      </c>
      <c r="J2950" s="3" t="s">
        <v>5607</v>
      </c>
      <c r="K2950" s="64" t="s">
        <v>7489</v>
      </c>
      <c r="L2950" s="64"/>
      <c r="M2950" s="3" t="s">
        <v>5737</v>
      </c>
      <c r="N2950" s="3" t="s">
        <v>5738</v>
      </c>
      <c r="O2950" s="3" t="s">
        <v>8629</v>
      </c>
      <c r="P2950" s="3" t="s">
        <v>5781</v>
      </c>
      <c r="Q2950" s="3" t="s">
        <v>5803</v>
      </c>
      <c r="R2950" s="3" t="s">
        <v>5819</v>
      </c>
      <c r="S2950" s="3" t="s">
        <v>6240</v>
      </c>
      <c r="T2950" s="63">
        <v>39326</v>
      </c>
      <c r="U2950" s="4" t="s">
        <v>6360</v>
      </c>
      <c r="V2950" s="4">
        <v>79610.98</v>
      </c>
      <c r="W2950" s="4">
        <v>14822.08</v>
      </c>
      <c r="X2950" s="4">
        <v>64788.9</v>
      </c>
    </row>
    <row r="2951" spans="1:24" s="67" customFormat="1" x14ac:dyDescent="0.25">
      <c r="A2951" s="61" t="s">
        <v>820</v>
      </c>
      <c r="B2951" s="3">
        <v>1110665</v>
      </c>
      <c r="C2951" s="3">
        <v>1</v>
      </c>
      <c r="D2951" s="62" t="s">
        <v>819</v>
      </c>
      <c r="E2951" s="65">
        <v>27203494306</v>
      </c>
      <c r="F2951" s="63">
        <v>24984</v>
      </c>
      <c r="G2951" s="3"/>
      <c r="H2951" s="3"/>
      <c r="I2951" s="3">
        <v>45600010</v>
      </c>
      <c r="J2951" s="3" t="s">
        <v>5638</v>
      </c>
      <c r="K2951" s="64" t="s">
        <v>7497</v>
      </c>
      <c r="L2951" s="64"/>
      <c r="M2951" s="3" t="s">
        <v>5737</v>
      </c>
      <c r="N2951" s="3" t="s">
        <v>5738</v>
      </c>
      <c r="O2951" s="3" t="s">
        <v>8629</v>
      </c>
      <c r="P2951" s="3" t="s">
        <v>417</v>
      </c>
      <c r="Q2951" s="3" t="s">
        <v>5803</v>
      </c>
      <c r="R2951" s="3" t="s">
        <v>5819</v>
      </c>
      <c r="S2951" s="3" t="s">
        <v>6251</v>
      </c>
      <c r="T2951" s="63">
        <v>39326</v>
      </c>
      <c r="U2951" s="4" t="s">
        <v>6360</v>
      </c>
      <c r="V2951" s="4">
        <v>97295.15</v>
      </c>
      <c r="W2951" s="4">
        <v>14558.57</v>
      </c>
      <c r="X2951" s="4">
        <v>82736.58</v>
      </c>
    </row>
    <row r="2952" spans="1:24" s="67" customFormat="1" x14ac:dyDescent="0.25">
      <c r="A2952" s="61" t="s">
        <v>2152</v>
      </c>
      <c r="B2952" s="3">
        <v>1110684</v>
      </c>
      <c r="C2952" s="3">
        <v>1</v>
      </c>
      <c r="D2952" s="62" t="s">
        <v>4349</v>
      </c>
      <c r="E2952" s="65">
        <v>27207465815</v>
      </c>
      <c r="F2952" s="63">
        <v>25276</v>
      </c>
      <c r="G2952" s="3"/>
      <c r="H2952" s="3"/>
      <c r="I2952" s="3">
        <v>45660010</v>
      </c>
      <c r="J2952" s="3" t="s">
        <v>5603</v>
      </c>
      <c r="K2952" s="64" t="s">
        <v>7485</v>
      </c>
      <c r="L2952" s="64"/>
      <c r="M2952" s="3" t="s">
        <v>5737</v>
      </c>
      <c r="N2952" s="3" t="s">
        <v>5738</v>
      </c>
      <c r="O2952" s="3" t="s">
        <v>8629</v>
      </c>
      <c r="P2952" s="3" t="s">
        <v>108</v>
      </c>
      <c r="Q2952" s="3" t="s">
        <v>5803</v>
      </c>
      <c r="R2952" s="3" t="s">
        <v>5819</v>
      </c>
      <c r="S2952" s="3" t="s">
        <v>6287</v>
      </c>
      <c r="T2952" s="63">
        <v>39326</v>
      </c>
      <c r="U2952" s="4" t="s">
        <v>6360</v>
      </c>
      <c r="V2952" s="4">
        <v>89829.26</v>
      </c>
      <c r="W2952" s="4">
        <v>14468.89</v>
      </c>
      <c r="X2952" s="4">
        <v>75360.37</v>
      </c>
    </row>
    <row r="2953" spans="1:24" s="67" customFormat="1" x14ac:dyDescent="0.25">
      <c r="A2953" s="61" t="s">
        <v>2153</v>
      </c>
      <c r="B2953" s="3">
        <v>1110687</v>
      </c>
      <c r="C2953" s="3">
        <v>1</v>
      </c>
      <c r="D2953" s="62" t="s">
        <v>4350</v>
      </c>
      <c r="E2953" s="65">
        <v>27208555222</v>
      </c>
      <c r="F2953" s="63">
        <v>25536</v>
      </c>
      <c r="G2953" s="3"/>
      <c r="H2953" s="3"/>
      <c r="I2953" s="3">
        <v>45660010</v>
      </c>
      <c r="J2953" s="3" t="s">
        <v>5603</v>
      </c>
      <c r="K2953" s="64" t="s">
        <v>7485</v>
      </c>
      <c r="L2953" s="64"/>
      <c r="M2953" s="3" t="s">
        <v>5737</v>
      </c>
      <c r="N2953" s="3" t="s">
        <v>5738</v>
      </c>
      <c r="O2953" s="3" t="s">
        <v>8629</v>
      </c>
      <c r="P2953" s="3" t="s">
        <v>108</v>
      </c>
      <c r="Q2953" s="3" t="s">
        <v>5803</v>
      </c>
      <c r="R2953" s="3" t="s">
        <v>5819</v>
      </c>
      <c r="S2953" s="3" t="s">
        <v>6287</v>
      </c>
      <c r="T2953" s="63">
        <v>39326</v>
      </c>
      <c r="U2953" s="4" t="s">
        <v>6360</v>
      </c>
      <c r="V2953" s="4">
        <v>89829.26</v>
      </c>
      <c r="W2953" s="4">
        <v>26440.57</v>
      </c>
      <c r="X2953" s="4">
        <v>63388.69</v>
      </c>
    </row>
    <row r="2954" spans="1:24" s="67" customFormat="1" x14ac:dyDescent="0.25">
      <c r="A2954" s="61" t="s">
        <v>822</v>
      </c>
      <c r="B2954" s="3">
        <v>1110691</v>
      </c>
      <c r="C2954" s="3">
        <v>1</v>
      </c>
      <c r="D2954" s="62" t="s">
        <v>821</v>
      </c>
      <c r="E2954" s="65">
        <v>27209888438</v>
      </c>
      <c r="F2954" s="63">
        <v>25438</v>
      </c>
      <c r="G2954" s="3"/>
      <c r="H2954" s="3"/>
      <c r="I2954" s="3">
        <v>45620230</v>
      </c>
      <c r="J2954" s="3" t="s">
        <v>5689</v>
      </c>
      <c r="K2954" s="64" t="s">
        <v>7486</v>
      </c>
      <c r="L2954" s="64"/>
      <c r="M2954" s="3" t="s">
        <v>5737</v>
      </c>
      <c r="N2954" s="3" t="s">
        <v>5738</v>
      </c>
      <c r="O2954" s="3" t="s">
        <v>8629</v>
      </c>
      <c r="P2954" s="3" t="s">
        <v>394</v>
      </c>
      <c r="Q2954" s="3" t="s">
        <v>5803</v>
      </c>
      <c r="R2954" s="3" t="s">
        <v>5819</v>
      </c>
      <c r="S2954" s="3" t="s">
        <v>6244</v>
      </c>
      <c r="T2954" s="63">
        <v>39326</v>
      </c>
      <c r="U2954" s="4" t="s">
        <v>6360</v>
      </c>
      <c r="V2954" s="4">
        <v>118508.65</v>
      </c>
      <c r="W2954" s="4">
        <v>17839.18</v>
      </c>
      <c r="X2954" s="4">
        <v>100669.47</v>
      </c>
    </row>
    <row r="2955" spans="1:24" s="67" customFormat="1" x14ac:dyDescent="0.25">
      <c r="A2955" s="61" t="s">
        <v>2154</v>
      </c>
      <c r="B2955" s="3">
        <v>1110698</v>
      </c>
      <c r="C2955" s="3">
        <v>1</v>
      </c>
      <c r="D2955" s="62" t="s">
        <v>4351</v>
      </c>
      <c r="E2955" s="65">
        <v>27210125553</v>
      </c>
      <c r="F2955" s="63">
        <v>25480</v>
      </c>
      <c r="G2955" s="3"/>
      <c r="H2955" s="3"/>
      <c r="I2955" s="3">
        <v>45960060</v>
      </c>
      <c r="J2955" s="3" t="s">
        <v>5607</v>
      </c>
      <c r="K2955" s="64" t="s">
        <v>7489</v>
      </c>
      <c r="L2955" s="64"/>
      <c r="M2955" s="3" t="s">
        <v>5737</v>
      </c>
      <c r="N2955" s="3" t="s">
        <v>5738</v>
      </c>
      <c r="O2955" s="3" t="s">
        <v>8629</v>
      </c>
      <c r="P2955" s="3" t="s">
        <v>5781</v>
      </c>
      <c r="Q2955" s="3" t="s">
        <v>5803</v>
      </c>
      <c r="R2955" s="3" t="s">
        <v>5819</v>
      </c>
      <c r="S2955" s="3" t="s">
        <v>6284</v>
      </c>
      <c r="T2955" s="63">
        <v>39326</v>
      </c>
      <c r="U2955" s="4" t="s">
        <v>6360</v>
      </c>
      <c r="V2955" s="4">
        <v>80972.23</v>
      </c>
      <c r="W2955" s="4">
        <v>14228.52</v>
      </c>
      <c r="X2955" s="4">
        <v>66743.710000000006</v>
      </c>
    </row>
    <row r="2956" spans="1:24" s="67" customFormat="1" x14ac:dyDescent="0.25">
      <c r="A2956" s="61" t="s">
        <v>824</v>
      </c>
      <c r="B2956" s="3">
        <v>1110717</v>
      </c>
      <c r="C2956" s="3">
        <v>1</v>
      </c>
      <c r="D2956" s="62" t="s">
        <v>823</v>
      </c>
      <c r="E2956" s="65">
        <v>27214783997</v>
      </c>
      <c r="F2956" s="63">
        <v>25609</v>
      </c>
      <c r="G2956" s="3"/>
      <c r="H2956" s="3"/>
      <c r="I2956" s="3">
        <v>45620230</v>
      </c>
      <c r="J2956" s="3" t="s">
        <v>5689</v>
      </c>
      <c r="K2956" s="64" t="s">
        <v>7486</v>
      </c>
      <c r="L2956" s="64"/>
      <c r="M2956" s="3" t="s">
        <v>5737</v>
      </c>
      <c r="N2956" s="3" t="s">
        <v>5738</v>
      </c>
      <c r="O2956" s="3" t="s">
        <v>8629</v>
      </c>
      <c r="P2956" s="3" t="s">
        <v>394</v>
      </c>
      <c r="Q2956" s="3" t="s">
        <v>5803</v>
      </c>
      <c r="R2956" s="3" t="s">
        <v>5819</v>
      </c>
      <c r="S2956" s="3" t="s">
        <v>6244</v>
      </c>
      <c r="T2956" s="63">
        <v>39326</v>
      </c>
      <c r="U2956" s="4" t="s">
        <v>6360</v>
      </c>
      <c r="V2956" s="4">
        <v>144948.44</v>
      </c>
      <c r="W2956" s="4">
        <v>27422.54</v>
      </c>
      <c r="X2956" s="4">
        <v>117525.9</v>
      </c>
    </row>
    <row r="2957" spans="1:24" s="67" customFormat="1" x14ac:dyDescent="0.25">
      <c r="A2957" s="61" t="s">
        <v>2155</v>
      </c>
      <c r="B2957" s="3">
        <v>1110720</v>
      </c>
      <c r="C2957" s="3">
        <v>1</v>
      </c>
      <c r="D2957" s="62" t="s">
        <v>4352</v>
      </c>
      <c r="E2957" s="65">
        <v>27214949623</v>
      </c>
      <c r="F2957" s="63">
        <v>25675</v>
      </c>
      <c r="G2957" s="3"/>
      <c r="H2957" s="3"/>
      <c r="I2957" s="3">
        <v>45980012</v>
      </c>
      <c r="J2957" s="3" t="s">
        <v>5651</v>
      </c>
      <c r="K2957" s="64" t="s">
        <v>7493</v>
      </c>
      <c r="L2957" s="64"/>
      <c r="M2957" s="3" t="s">
        <v>5737</v>
      </c>
      <c r="N2957" s="3" t="s">
        <v>5738</v>
      </c>
      <c r="O2957" s="3" t="s">
        <v>8629</v>
      </c>
      <c r="P2957" s="3" t="s">
        <v>417</v>
      </c>
      <c r="Q2957" s="3" t="s">
        <v>5803</v>
      </c>
      <c r="R2957" s="3" t="s">
        <v>5819</v>
      </c>
      <c r="S2957" s="3" t="s">
        <v>6234</v>
      </c>
      <c r="T2957" s="63">
        <v>39326</v>
      </c>
      <c r="U2957" s="4" t="s">
        <v>6360</v>
      </c>
      <c r="V2957" s="4">
        <v>94003.06</v>
      </c>
      <c r="W2957" s="4">
        <v>14656.59</v>
      </c>
      <c r="X2957" s="4">
        <v>79346.47</v>
      </c>
    </row>
    <row r="2958" spans="1:24" s="67" customFormat="1" x14ac:dyDescent="0.25">
      <c r="A2958" s="61" t="s">
        <v>2156</v>
      </c>
      <c r="B2958" s="3">
        <v>1110724</v>
      </c>
      <c r="C2958" s="3">
        <v>1</v>
      </c>
      <c r="D2958" s="62" t="s">
        <v>4353</v>
      </c>
      <c r="E2958" s="65">
        <v>27215801654</v>
      </c>
      <c r="F2958" s="63">
        <v>25769</v>
      </c>
      <c r="G2958" s="3"/>
      <c r="H2958" s="3"/>
      <c r="I2958" s="3">
        <v>45620241</v>
      </c>
      <c r="J2958" s="3" t="s">
        <v>5664</v>
      </c>
      <c r="K2958" s="64" t="s">
        <v>7486</v>
      </c>
      <c r="L2958" s="64"/>
      <c r="M2958" s="3" t="s">
        <v>5737</v>
      </c>
      <c r="N2958" s="3" t="s">
        <v>5738</v>
      </c>
      <c r="O2958" s="3" t="s">
        <v>8629</v>
      </c>
      <c r="P2958" s="3" t="s">
        <v>578</v>
      </c>
      <c r="Q2958" s="3" t="s">
        <v>5803</v>
      </c>
      <c r="R2958" s="3" t="s">
        <v>5819</v>
      </c>
      <c r="S2958" s="3" t="s">
        <v>6230</v>
      </c>
      <c r="T2958" s="63">
        <v>39326</v>
      </c>
      <c r="U2958" s="4" t="s">
        <v>6360</v>
      </c>
      <c r="V2958" s="4">
        <v>84136.19</v>
      </c>
      <c r="W2958" s="4">
        <v>12366.14</v>
      </c>
      <c r="X2958" s="4">
        <v>71770.05</v>
      </c>
    </row>
    <row r="2959" spans="1:24" s="67" customFormat="1" x14ac:dyDescent="0.25">
      <c r="A2959" s="61" t="s">
        <v>2157</v>
      </c>
      <c r="B2959" s="3">
        <v>1110728</v>
      </c>
      <c r="C2959" s="3">
        <v>1</v>
      </c>
      <c r="D2959" s="62" t="s">
        <v>4354</v>
      </c>
      <c r="E2959" s="65">
        <v>27216152145</v>
      </c>
      <c r="F2959" s="63">
        <v>25699</v>
      </c>
      <c r="G2959" s="3"/>
      <c r="H2959" s="3"/>
      <c r="I2959" s="3">
        <v>45620231</v>
      </c>
      <c r="J2959" s="3" t="s">
        <v>5601</v>
      </c>
      <c r="K2959" s="64" t="s">
        <v>7486</v>
      </c>
      <c r="L2959" s="64"/>
      <c r="M2959" s="3" t="s">
        <v>5737</v>
      </c>
      <c r="N2959" s="3" t="s">
        <v>5738</v>
      </c>
      <c r="O2959" s="3" t="s">
        <v>8629</v>
      </c>
      <c r="P2959" s="3" t="s">
        <v>117</v>
      </c>
      <c r="Q2959" s="3" t="s">
        <v>5803</v>
      </c>
      <c r="R2959" s="3" t="s">
        <v>5819</v>
      </c>
      <c r="S2959" s="3" t="s">
        <v>6234</v>
      </c>
      <c r="T2959" s="63">
        <v>39326</v>
      </c>
      <c r="U2959" s="4" t="s">
        <v>6360</v>
      </c>
      <c r="V2959" s="4">
        <v>88933.01</v>
      </c>
      <c r="W2959" s="4">
        <v>14285.82</v>
      </c>
      <c r="X2959" s="4">
        <v>74647.19</v>
      </c>
    </row>
    <row r="2960" spans="1:24" s="67" customFormat="1" x14ac:dyDescent="0.25">
      <c r="A2960" s="61" t="s">
        <v>2158</v>
      </c>
      <c r="B2960" s="3">
        <v>1110757</v>
      </c>
      <c r="C2960" s="3">
        <v>1</v>
      </c>
      <c r="D2960" s="62" t="s">
        <v>4355</v>
      </c>
      <c r="E2960" s="65">
        <v>27218877880</v>
      </c>
      <c r="F2960" s="63">
        <v>25902</v>
      </c>
      <c r="G2960" s="3"/>
      <c r="H2960" s="3"/>
      <c r="I2960" s="3">
        <v>45340000</v>
      </c>
      <c r="J2960" s="3" t="s">
        <v>287</v>
      </c>
      <c r="K2960" s="64" t="s">
        <v>7503</v>
      </c>
      <c r="L2960" s="64"/>
      <c r="M2960" s="3" t="s">
        <v>5737</v>
      </c>
      <c r="N2960" s="3" t="s">
        <v>5738</v>
      </c>
      <c r="O2960" s="3" t="s">
        <v>8629</v>
      </c>
      <c r="P2960" s="3" t="s">
        <v>105</v>
      </c>
      <c r="Q2960" s="3" t="s">
        <v>5803</v>
      </c>
      <c r="R2960" s="3" t="s">
        <v>5819</v>
      </c>
      <c r="S2960" s="3" t="s">
        <v>6261</v>
      </c>
      <c r="T2960" s="63">
        <v>39326</v>
      </c>
      <c r="U2960" s="4" t="s">
        <v>6360</v>
      </c>
      <c r="V2960" s="4">
        <v>107179.83</v>
      </c>
      <c r="W2960" s="4">
        <v>15659.46</v>
      </c>
      <c r="X2960" s="4">
        <v>91520.37</v>
      </c>
    </row>
    <row r="2961" spans="1:24" s="67" customFormat="1" x14ac:dyDescent="0.25">
      <c r="A2961" s="61" t="s">
        <v>826</v>
      </c>
      <c r="B2961" s="3">
        <v>1110773</v>
      </c>
      <c r="C2961" s="3">
        <v>1</v>
      </c>
      <c r="D2961" s="62" t="s">
        <v>825</v>
      </c>
      <c r="E2961" s="65">
        <v>27220210370</v>
      </c>
      <c r="F2961" s="63">
        <v>25916</v>
      </c>
      <c r="G2961" s="3"/>
      <c r="H2961" s="3"/>
      <c r="I2961" s="3">
        <v>45600020</v>
      </c>
      <c r="J2961" s="3" t="s">
        <v>5666</v>
      </c>
      <c r="K2961" s="64" t="s">
        <v>7497</v>
      </c>
      <c r="L2961" s="64"/>
      <c r="M2961" s="3" t="s">
        <v>5737</v>
      </c>
      <c r="N2961" s="3" t="s">
        <v>5738</v>
      </c>
      <c r="O2961" s="3" t="s">
        <v>8629</v>
      </c>
      <c r="P2961" s="3" t="s">
        <v>105</v>
      </c>
      <c r="Q2961" s="3" t="s">
        <v>5803</v>
      </c>
      <c r="R2961" s="3" t="s">
        <v>5819</v>
      </c>
      <c r="S2961" s="3" t="s">
        <v>6305</v>
      </c>
      <c r="T2961" s="63">
        <v>39326</v>
      </c>
      <c r="U2961" s="4" t="s">
        <v>6360</v>
      </c>
      <c r="V2961" s="4">
        <v>100057.17</v>
      </c>
      <c r="W2961" s="4">
        <v>35680.839999999997</v>
      </c>
      <c r="X2961" s="4">
        <v>64376.33</v>
      </c>
    </row>
    <row r="2962" spans="1:24" s="67" customFormat="1" x14ac:dyDescent="0.25">
      <c r="A2962" s="61" t="s">
        <v>828</v>
      </c>
      <c r="B2962" s="3">
        <v>1110776</v>
      </c>
      <c r="C2962" s="3">
        <v>1</v>
      </c>
      <c r="D2962" s="62" t="s">
        <v>827</v>
      </c>
      <c r="E2962" s="65">
        <v>27220460466</v>
      </c>
      <c r="F2962" s="63">
        <v>25990</v>
      </c>
      <c r="G2962" s="3"/>
      <c r="H2962" s="3"/>
      <c r="I2962" s="3">
        <v>45620112</v>
      </c>
      <c r="J2962" s="3" t="s">
        <v>5627</v>
      </c>
      <c r="K2962" s="64" t="s">
        <v>7486</v>
      </c>
      <c r="L2962" s="64"/>
      <c r="M2962" s="3" t="s">
        <v>5737</v>
      </c>
      <c r="N2962" s="3" t="s">
        <v>5738</v>
      </c>
      <c r="O2962" s="3" t="s">
        <v>8629</v>
      </c>
      <c r="P2962" s="3" t="s">
        <v>117</v>
      </c>
      <c r="Q2962" s="3" t="s">
        <v>5803</v>
      </c>
      <c r="R2962" s="3" t="s">
        <v>5819</v>
      </c>
      <c r="S2962" s="3" t="s">
        <v>6251</v>
      </c>
      <c r="T2962" s="63">
        <v>39326</v>
      </c>
      <c r="U2962" s="4" t="s">
        <v>6360</v>
      </c>
      <c r="V2962" s="4">
        <v>106077.17</v>
      </c>
      <c r="W2962" s="4">
        <v>18431.18</v>
      </c>
      <c r="X2962" s="4">
        <v>87645.99</v>
      </c>
    </row>
    <row r="2963" spans="1:24" s="67" customFormat="1" x14ac:dyDescent="0.25">
      <c r="A2963" s="61" t="s">
        <v>2159</v>
      </c>
      <c r="B2963" s="3">
        <v>1110789</v>
      </c>
      <c r="C2963" s="3">
        <v>1</v>
      </c>
      <c r="D2963" s="62" t="s">
        <v>4356</v>
      </c>
      <c r="E2963" s="65">
        <v>27221560138</v>
      </c>
      <c r="F2963" s="63">
        <v>26018</v>
      </c>
      <c r="G2963" s="3"/>
      <c r="H2963" s="3"/>
      <c r="I2963" s="3">
        <v>45620231</v>
      </c>
      <c r="J2963" s="3" t="s">
        <v>5601</v>
      </c>
      <c r="K2963" s="64" t="s">
        <v>7486</v>
      </c>
      <c r="L2963" s="64"/>
      <c r="M2963" s="3" t="s">
        <v>5737</v>
      </c>
      <c r="N2963" s="3" t="s">
        <v>5738</v>
      </c>
      <c r="O2963" s="3" t="s">
        <v>8629</v>
      </c>
      <c r="P2963" s="3" t="s">
        <v>117</v>
      </c>
      <c r="Q2963" s="3" t="s">
        <v>5803</v>
      </c>
      <c r="R2963" s="3" t="s">
        <v>5819</v>
      </c>
      <c r="S2963" s="3" t="s">
        <v>6251</v>
      </c>
      <c r="T2963" s="63">
        <v>39326</v>
      </c>
      <c r="U2963" s="4" t="s">
        <v>6360</v>
      </c>
      <c r="V2963" s="4">
        <v>105513.74</v>
      </c>
      <c r="W2963" s="4">
        <v>18675.189999999999</v>
      </c>
      <c r="X2963" s="4">
        <v>86838.55</v>
      </c>
    </row>
    <row r="2964" spans="1:24" s="67" customFormat="1" x14ac:dyDescent="0.25">
      <c r="A2964" s="61" t="s">
        <v>2160</v>
      </c>
      <c r="B2964" s="3">
        <v>1110800</v>
      </c>
      <c r="C2964" s="3">
        <v>1</v>
      </c>
      <c r="D2964" s="62" t="s">
        <v>4357</v>
      </c>
      <c r="E2964" s="65">
        <v>27222758373</v>
      </c>
      <c r="F2964" s="63">
        <v>26202</v>
      </c>
      <c r="G2964" s="3"/>
      <c r="H2964" s="3"/>
      <c r="I2964" s="3">
        <v>45960060</v>
      </c>
      <c r="J2964" s="3" t="s">
        <v>5607</v>
      </c>
      <c r="K2964" s="64" t="s">
        <v>7489</v>
      </c>
      <c r="L2964" s="64"/>
      <c r="M2964" s="3" t="s">
        <v>5737</v>
      </c>
      <c r="N2964" s="3" t="s">
        <v>5738</v>
      </c>
      <c r="O2964" s="3" t="s">
        <v>8629</v>
      </c>
      <c r="P2964" s="3" t="s">
        <v>117</v>
      </c>
      <c r="Q2964" s="3" t="s">
        <v>5803</v>
      </c>
      <c r="R2964" s="3" t="s">
        <v>5819</v>
      </c>
      <c r="S2964" s="3" t="s">
        <v>6265</v>
      </c>
      <c r="T2964" s="63">
        <v>39326</v>
      </c>
      <c r="U2964" s="4" t="s">
        <v>6360</v>
      </c>
      <c r="V2964" s="4">
        <v>99216.08</v>
      </c>
      <c r="W2964" s="4">
        <v>18278.91</v>
      </c>
      <c r="X2964" s="4">
        <v>80937.17</v>
      </c>
    </row>
    <row r="2965" spans="1:24" s="67" customFormat="1" x14ac:dyDescent="0.25">
      <c r="A2965" s="61" t="s">
        <v>830</v>
      </c>
      <c r="B2965" s="3">
        <v>1110837</v>
      </c>
      <c r="C2965" s="3">
        <v>1</v>
      </c>
      <c r="D2965" s="62" t="s">
        <v>829</v>
      </c>
      <c r="E2965" s="65">
        <v>27225891864</v>
      </c>
      <c r="F2965" s="63">
        <v>26427</v>
      </c>
      <c r="G2965" s="3"/>
      <c r="H2965" s="3"/>
      <c r="I2965" s="3">
        <v>45620243</v>
      </c>
      <c r="J2965" s="3" t="s">
        <v>5639</v>
      </c>
      <c r="K2965" s="64" t="s">
        <v>7486</v>
      </c>
      <c r="L2965" s="64"/>
      <c r="M2965" s="3" t="s">
        <v>5737</v>
      </c>
      <c r="N2965" s="3" t="s">
        <v>5738</v>
      </c>
      <c r="O2965" s="3" t="s">
        <v>8629</v>
      </c>
      <c r="P2965" s="3" t="s">
        <v>394</v>
      </c>
      <c r="Q2965" s="3" t="s">
        <v>5803</v>
      </c>
      <c r="R2965" s="3" t="s">
        <v>5819</v>
      </c>
      <c r="S2965" s="3" t="s">
        <v>6280</v>
      </c>
      <c r="T2965" s="63">
        <v>39326</v>
      </c>
      <c r="U2965" s="4" t="s">
        <v>6360</v>
      </c>
      <c r="V2965" s="4">
        <v>141527.76</v>
      </c>
      <c r="W2965" s="4">
        <v>20196.310000000001</v>
      </c>
      <c r="X2965" s="4">
        <v>121331.45</v>
      </c>
    </row>
    <row r="2966" spans="1:24" s="67" customFormat="1" x14ac:dyDescent="0.25">
      <c r="A2966" s="61" t="s">
        <v>832</v>
      </c>
      <c r="B2966" s="3">
        <v>1110863</v>
      </c>
      <c r="C2966" s="3">
        <v>1</v>
      </c>
      <c r="D2966" s="62" t="s">
        <v>831</v>
      </c>
      <c r="E2966" s="65">
        <v>27228417780</v>
      </c>
      <c r="F2966" s="63">
        <v>26415</v>
      </c>
      <c r="G2966" s="3"/>
      <c r="H2966" s="3"/>
      <c r="I2966" s="3">
        <v>45620000</v>
      </c>
      <c r="J2966" s="3" t="s">
        <v>5648</v>
      </c>
      <c r="K2966" s="64" t="s">
        <v>7486</v>
      </c>
      <c r="L2966" s="64"/>
      <c r="M2966" s="3" t="s">
        <v>5737</v>
      </c>
      <c r="N2966" s="3" t="s">
        <v>5738</v>
      </c>
      <c r="O2966" s="3" t="s">
        <v>8629</v>
      </c>
      <c r="P2966" s="3" t="s">
        <v>117</v>
      </c>
      <c r="Q2966" s="3" t="s">
        <v>5803</v>
      </c>
      <c r="R2966" s="3" t="s">
        <v>5819</v>
      </c>
      <c r="S2966" s="3" t="s">
        <v>6251</v>
      </c>
      <c r="T2966" s="63">
        <v>39326</v>
      </c>
      <c r="U2966" s="4" t="s">
        <v>6360</v>
      </c>
      <c r="V2966" s="4">
        <v>113902.05</v>
      </c>
      <c r="W2966" s="4">
        <v>42798.83</v>
      </c>
      <c r="X2966" s="4">
        <v>71103.22</v>
      </c>
    </row>
    <row r="2967" spans="1:24" s="67" customFormat="1" x14ac:dyDescent="0.25">
      <c r="A2967" s="61" t="s">
        <v>2161</v>
      </c>
      <c r="B2967" s="3">
        <v>1110925</v>
      </c>
      <c r="C2967" s="3">
        <v>1</v>
      </c>
      <c r="D2967" s="62" t="s">
        <v>4358</v>
      </c>
      <c r="E2967" s="65">
        <v>27235676252</v>
      </c>
      <c r="F2967" s="63">
        <v>27003</v>
      </c>
      <c r="G2967" s="3"/>
      <c r="H2967" s="3"/>
      <c r="I2967" s="3">
        <v>45010070</v>
      </c>
      <c r="J2967" s="3" t="s">
        <v>5613</v>
      </c>
      <c r="K2967" s="64" t="s">
        <v>7498</v>
      </c>
      <c r="L2967" s="64"/>
      <c r="M2967" s="3" t="s">
        <v>5737</v>
      </c>
      <c r="N2967" s="3" t="s">
        <v>5738</v>
      </c>
      <c r="O2967" s="3" t="s">
        <v>8629</v>
      </c>
      <c r="P2967" s="3" t="s">
        <v>578</v>
      </c>
      <c r="Q2967" s="3" t="s">
        <v>5803</v>
      </c>
      <c r="R2967" s="3" t="s">
        <v>5819</v>
      </c>
      <c r="S2967" s="3" t="s">
        <v>6330</v>
      </c>
      <c r="T2967" s="63">
        <v>39326</v>
      </c>
      <c r="U2967" s="4" t="s">
        <v>6360</v>
      </c>
      <c r="V2967" s="4">
        <v>102451.19</v>
      </c>
      <c r="W2967" s="4">
        <v>14242.15</v>
      </c>
      <c r="X2967" s="4">
        <v>88209.04</v>
      </c>
    </row>
    <row r="2968" spans="1:24" s="67" customFormat="1" x14ac:dyDescent="0.25">
      <c r="A2968" s="61" t="s">
        <v>2162</v>
      </c>
      <c r="B2968" s="3">
        <v>1110929</v>
      </c>
      <c r="C2968" s="3">
        <v>1</v>
      </c>
      <c r="D2968" s="62" t="s">
        <v>4359</v>
      </c>
      <c r="E2968" s="65">
        <v>27235758577</v>
      </c>
      <c r="F2968" s="63">
        <v>27181</v>
      </c>
      <c r="G2968" s="3"/>
      <c r="H2968" s="3"/>
      <c r="I2968" s="3">
        <v>45630030</v>
      </c>
      <c r="J2968" s="3" t="s">
        <v>5668</v>
      </c>
      <c r="K2968" s="64" t="s">
        <v>7488</v>
      </c>
      <c r="L2968" s="64"/>
      <c r="M2968" s="3" t="s">
        <v>5737</v>
      </c>
      <c r="N2968" s="3" t="s">
        <v>5738</v>
      </c>
      <c r="O2968" s="3" t="s">
        <v>8629</v>
      </c>
      <c r="P2968" s="3" t="s">
        <v>361</v>
      </c>
      <c r="Q2968" s="3" t="s">
        <v>5803</v>
      </c>
      <c r="R2968" s="3" t="s">
        <v>5819</v>
      </c>
      <c r="S2968" s="3" t="s">
        <v>6307</v>
      </c>
      <c r="T2968" s="63">
        <v>39326</v>
      </c>
      <c r="U2968" s="4" t="s">
        <v>6360</v>
      </c>
      <c r="V2968" s="4">
        <v>94003.06</v>
      </c>
      <c r="W2968" s="4">
        <v>14346.87</v>
      </c>
      <c r="X2968" s="4">
        <v>79656.19</v>
      </c>
    </row>
    <row r="2969" spans="1:24" s="67" customFormat="1" x14ac:dyDescent="0.25">
      <c r="A2969" s="61" t="s">
        <v>834</v>
      </c>
      <c r="B2969" s="3">
        <v>1110933</v>
      </c>
      <c r="C2969" s="3">
        <v>1</v>
      </c>
      <c r="D2969" s="62" t="s">
        <v>833</v>
      </c>
      <c r="E2969" s="65">
        <v>27236438142</v>
      </c>
      <c r="F2969" s="63">
        <v>26998</v>
      </c>
      <c r="G2969" s="3"/>
      <c r="H2969" s="3"/>
      <c r="I2969" s="3">
        <v>45620340</v>
      </c>
      <c r="J2969" s="3" t="s">
        <v>5619</v>
      </c>
      <c r="K2969" s="64" t="s">
        <v>7486</v>
      </c>
      <c r="L2969" s="64"/>
      <c r="M2969" s="3" t="s">
        <v>5737</v>
      </c>
      <c r="N2969" s="3" t="s">
        <v>5738</v>
      </c>
      <c r="O2969" s="3" t="s">
        <v>8629</v>
      </c>
      <c r="P2969" s="3" t="s">
        <v>394</v>
      </c>
      <c r="Q2969" s="3" t="s">
        <v>5803</v>
      </c>
      <c r="R2969" s="3" t="s">
        <v>5819</v>
      </c>
      <c r="S2969" s="3" t="s">
        <v>6244</v>
      </c>
      <c r="T2969" s="63">
        <v>39326</v>
      </c>
      <c r="U2969" s="4" t="s">
        <v>6362</v>
      </c>
      <c r="V2969" s="4">
        <v>-1767.81</v>
      </c>
      <c r="W2969" s="4">
        <v>-1767.81</v>
      </c>
      <c r="X2969" s="4">
        <v>0</v>
      </c>
    </row>
    <row r="2970" spans="1:24" s="67" customFormat="1" x14ac:dyDescent="0.25">
      <c r="A2970" s="61" t="s">
        <v>836</v>
      </c>
      <c r="B2970" s="3">
        <v>1110946</v>
      </c>
      <c r="C2970" s="3">
        <v>1</v>
      </c>
      <c r="D2970" s="62" t="s">
        <v>835</v>
      </c>
      <c r="E2970" s="65">
        <v>27237136042</v>
      </c>
      <c r="F2970" s="63">
        <v>27126</v>
      </c>
      <c r="G2970" s="3"/>
      <c r="H2970" s="3"/>
      <c r="I2970" s="3">
        <v>45620259</v>
      </c>
      <c r="J2970" s="3" t="s">
        <v>5598</v>
      </c>
      <c r="K2970" s="64" t="s">
        <v>7486</v>
      </c>
      <c r="L2970" s="64"/>
      <c r="M2970" s="3" t="s">
        <v>5737</v>
      </c>
      <c r="N2970" s="3" t="s">
        <v>5738</v>
      </c>
      <c r="O2970" s="3" t="s">
        <v>8629</v>
      </c>
      <c r="P2970" s="3" t="s">
        <v>117</v>
      </c>
      <c r="Q2970" s="3" t="s">
        <v>5803</v>
      </c>
      <c r="R2970" s="3" t="s">
        <v>5819</v>
      </c>
      <c r="S2970" s="3" t="s">
        <v>6251</v>
      </c>
      <c r="T2970" s="63">
        <v>39326</v>
      </c>
      <c r="U2970" s="4" t="s">
        <v>6360</v>
      </c>
      <c r="V2970" s="4">
        <v>114900.92</v>
      </c>
      <c r="W2970" s="4">
        <v>17409.5</v>
      </c>
      <c r="X2970" s="4">
        <v>97491.42</v>
      </c>
    </row>
    <row r="2971" spans="1:24" s="67" customFormat="1" x14ac:dyDescent="0.25">
      <c r="A2971" s="61" t="s">
        <v>2163</v>
      </c>
      <c r="B2971" s="3">
        <v>1110965</v>
      </c>
      <c r="C2971" s="3">
        <v>1</v>
      </c>
      <c r="D2971" s="62" t="s">
        <v>4360</v>
      </c>
      <c r="E2971" s="65">
        <v>27238521306</v>
      </c>
      <c r="F2971" s="63">
        <v>27052</v>
      </c>
      <c r="G2971" s="3"/>
      <c r="H2971" s="3"/>
      <c r="I2971" s="3">
        <v>45960040</v>
      </c>
      <c r="J2971" s="3" t="s">
        <v>5596</v>
      </c>
      <c r="K2971" s="64" t="s">
        <v>7489</v>
      </c>
      <c r="L2971" s="64"/>
      <c r="M2971" s="3" t="s">
        <v>5737</v>
      </c>
      <c r="N2971" s="3" t="s">
        <v>5738</v>
      </c>
      <c r="O2971" s="3" t="s">
        <v>8629</v>
      </c>
      <c r="P2971" s="3" t="s">
        <v>117</v>
      </c>
      <c r="Q2971" s="3" t="s">
        <v>5803</v>
      </c>
      <c r="R2971" s="3" t="s">
        <v>5819</v>
      </c>
      <c r="S2971" s="3" t="s">
        <v>6251</v>
      </c>
      <c r="T2971" s="63">
        <v>39326</v>
      </c>
      <c r="U2971" s="4" t="s">
        <v>6360</v>
      </c>
      <c r="V2971" s="4">
        <v>102099.76</v>
      </c>
      <c r="W2971" s="4">
        <v>14927.37</v>
      </c>
      <c r="X2971" s="4">
        <v>87172.39</v>
      </c>
    </row>
    <row r="2972" spans="1:24" s="67" customFormat="1" x14ac:dyDescent="0.25">
      <c r="A2972" s="61" t="s">
        <v>2165</v>
      </c>
      <c r="B2972" s="3">
        <v>1111020</v>
      </c>
      <c r="C2972" s="3">
        <v>1</v>
      </c>
      <c r="D2972" s="62" t="s">
        <v>4362</v>
      </c>
      <c r="E2972" s="65">
        <v>27243127578</v>
      </c>
      <c r="F2972" s="63">
        <v>27368</v>
      </c>
      <c r="G2972" s="3"/>
      <c r="H2972" s="3"/>
      <c r="I2972" s="3">
        <v>45660010</v>
      </c>
      <c r="J2972" s="3" t="s">
        <v>5603</v>
      </c>
      <c r="K2972" s="64" t="s">
        <v>7485</v>
      </c>
      <c r="L2972" s="64"/>
      <c r="M2972" s="3" t="s">
        <v>5737</v>
      </c>
      <c r="N2972" s="3" t="s">
        <v>5738</v>
      </c>
      <c r="O2972" s="3" t="s">
        <v>8629</v>
      </c>
      <c r="P2972" s="3" t="s">
        <v>5774</v>
      </c>
      <c r="Q2972" s="3" t="s">
        <v>5803</v>
      </c>
      <c r="R2972" s="3" t="s">
        <v>5819</v>
      </c>
      <c r="S2972" s="3" t="s">
        <v>6260</v>
      </c>
      <c r="T2972" s="63">
        <v>39326</v>
      </c>
      <c r="U2972" s="4" t="s">
        <v>6360</v>
      </c>
      <c r="V2972" s="4">
        <v>108015.79</v>
      </c>
      <c r="W2972" s="4">
        <v>59235.99</v>
      </c>
      <c r="X2972" s="4">
        <v>48779.8</v>
      </c>
    </row>
    <row r="2973" spans="1:24" s="67" customFormat="1" x14ac:dyDescent="0.25">
      <c r="A2973" s="61" t="s">
        <v>2166</v>
      </c>
      <c r="B2973" s="3">
        <v>1111032</v>
      </c>
      <c r="C2973" s="3">
        <v>1</v>
      </c>
      <c r="D2973" s="62" t="s">
        <v>4363</v>
      </c>
      <c r="E2973" s="65">
        <v>27244225549</v>
      </c>
      <c r="F2973" s="63">
        <v>27416</v>
      </c>
      <c r="G2973" s="3"/>
      <c r="H2973" s="3"/>
      <c r="I2973" s="3">
        <v>45620233</v>
      </c>
      <c r="J2973" s="3" t="s">
        <v>5681</v>
      </c>
      <c r="K2973" s="64" t="s">
        <v>7486</v>
      </c>
      <c r="L2973" s="64"/>
      <c r="M2973" s="3" t="s">
        <v>5737</v>
      </c>
      <c r="N2973" s="3" t="s">
        <v>5738</v>
      </c>
      <c r="O2973" s="3" t="s">
        <v>8629</v>
      </c>
      <c r="P2973" s="3" t="s">
        <v>417</v>
      </c>
      <c r="Q2973" s="3" t="s">
        <v>5803</v>
      </c>
      <c r="R2973" s="3" t="s">
        <v>5819</v>
      </c>
      <c r="S2973" s="3" t="s">
        <v>6234</v>
      </c>
      <c r="T2973" s="63">
        <v>39326</v>
      </c>
      <c r="U2973" s="4" t="s">
        <v>6360</v>
      </c>
      <c r="V2973" s="4">
        <v>115279.67999999999</v>
      </c>
      <c r="W2973" s="4">
        <v>15721.82</v>
      </c>
      <c r="X2973" s="4">
        <v>99557.86</v>
      </c>
    </row>
    <row r="2974" spans="1:24" s="67" customFormat="1" x14ac:dyDescent="0.25">
      <c r="A2974" s="61" t="s">
        <v>2167</v>
      </c>
      <c r="B2974" s="3">
        <v>1111086</v>
      </c>
      <c r="C2974" s="3">
        <v>1</v>
      </c>
      <c r="D2974" s="62" t="s">
        <v>4364</v>
      </c>
      <c r="E2974" s="65">
        <v>27248153895</v>
      </c>
      <c r="F2974" s="63">
        <v>25295</v>
      </c>
      <c r="G2974" s="3"/>
      <c r="H2974" s="3"/>
      <c r="I2974" s="3">
        <v>45010153</v>
      </c>
      <c r="J2974" s="3" t="s">
        <v>5694</v>
      </c>
      <c r="K2974" s="64" t="s">
        <v>7499</v>
      </c>
      <c r="L2974" s="64"/>
      <c r="M2974" s="3" t="s">
        <v>5737</v>
      </c>
      <c r="N2974" s="3" t="s">
        <v>5738</v>
      </c>
      <c r="O2974" s="3" t="s">
        <v>8629</v>
      </c>
      <c r="P2974" s="3" t="s">
        <v>105</v>
      </c>
      <c r="Q2974" s="3" t="s">
        <v>5803</v>
      </c>
      <c r="R2974" s="3" t="s">
        <v>5819</v>
      </c>
      <c r="S2974" s="3" t="s">
        <v>6338</v>
      </c>
      <c r="T2974" s="63">
        <v>39326</v>
      </c>
      <c r="U2974" s="4" t="s">
        <v>6360</v>
      </c>
      <c r="V2974" s="4">
        <v>106769.01</v>
      </c>
      <c r="W2974" s="4">
        <v>15243.69</v>
      </c>
      <c r="X2974" s="4">
        <v>91525.32</v>
      </c>
    </row>
    <row r="2975" spans="1:24" s="67" customFormat="1" x14ac:dyDescent="0.25">
      <c r="A2975" s="61" t="s">
        <v>838</v>
      </c>
      <c r="B2975" s="3">
        <v>1111126</v>
      </c>
      <c r="C2975" s="3">
        <v>1</v>
      </c>
      <c r="D2975" s="62" t="s">
        <v>837</v>
      </c>
      <c r="E2975" s="65">
        <v>27251004957</v>
      </c>
      <c r="F2975" s="63">
        <v>27751</v>
      </c>
      <c r="G2975" s="3"/>
      <c r="H2975" s="3"/>
      <c r="I2975" s="3">
        <v>45980140</v>
      </c>
      <c r="J2975" s="3" t="s">
        <v>5606</v>
      </c>
      <c r="K2975" s="64" t="s">
        <v>7493</v>
      </c>
      <c r="L2975" s="64"/>
      <c r="M2975" s="3" t="s">
        <v>5737</v>
      </c>
      <c r="N2975" s="3" t="s">
        <v>5738</v>
      </c>
      <c r="O2975" s="3" t="s">
        <v>8629</v>
      </c>
      <c r="P2975" s="3" t="s">
        <v>417</v>
      </c>
      <c r="Q2975" s="3" t="s">
        <v>5803</v>
      </c>
      <c r="R2975" s="3" t="s">
        <v>5819</v>
      </c>
      <c r="S2975" s="3" t="s">
        <v>6251</v>
      </c>
      <c r="T2975" s="63">
        <v>39326</v>
      </c>
      <c r="U2975" s="4" t="s">
        <v>6364</v>
      </c>
      <c r="V2975" s="4">
        <v>106891.6</v>
      </c>
      <c r="W2975" s="4">
        <v>106891.6</v>
      </c>
      <c r="X2975" s="4">
        <v>0</v>
      </c>
    </row>
    <row r="2976" spans="1:24" s="67" customFormat="1" x14ac:dyDescent="0.25">
      <c r="A2976" s="61" t="s">
        <v>2168</v>
      </c>
      <c r="B2976" s="3">
        <v>1111129</v>
      </c>
      <c r="C2976" s="3">
        <v>1</v>
      </c>
      <c r="D2976" s="62" t="s">
        <v>4365</v>
      </c>
      <c r="E2976" s="65">
        <v>27251150244</v>
      </c>
      <c r="F2976" s="63">
        <v>27812</v>
      </c>
      <c r="G2976" s="3"/>
      <c r="H2976" s="3"/>
      <c r="I2976" s="3">
        <v>45620040</v>
      </c>
      <c r="J2976" s="3" t="s">
        <v>5599</v>
      </c>
      <c r="K2976" s="64" t="s">
        <v>7486</v>
      </c>
      <c r="L2976" s="64"/>
      <c r="M2976" s="3" t="s">
        <v>5737</v>
      </c>
      <c r="N2976" s="3" t="s">
        <v>5738</v>
      </c>
      <c r="O2976" s="3" t="s">
        <v>8629</v>
      </c>
      <c r="P2976" s="3" t="s">
        <v>105</v>
      </c>
      <c r="Q2976" s="3" t="s">
        <v>5803</v>
      </c>
      <c r="R2976" s="3" t="s">
        <v>5819</v>
      </c>
      <c r="S2976" s="3" t="s">
        <v>6256</v>
      </c>
      <c r="T2976" s="63">
        <v>39326</v>
      </c>
      <c r="U2976" s="4" t="s">
        <v>6360</v>
      </c>
      <c r="V2976" s="4">
        <v>93163.01</v>
      </c>
      <c r="W2976" s="4">
        <v>14873.5</v>
      </c>
      <c r="X2976" s="4">
        <v>78289.509999999995</v>
      </c>
    </row>
    <row r="2977" spans="1:24" s="67" customFormat="1" x14ac:dyDescent="0.25">
      <c r="A2977" s="61" t="s">
        <v>2169</v>
      </c>
      <c r="B2977" s="3">
        <v>1111140</v>
      </c>
      <c r="C2977" s="3">
        <v>1</v>
      </c>
      <c r="D2977" s="62" t="s">
        <v>4366</v>
      </c>
      <c r="E2977" s="65">
        <v>27251895908</v>
      </c>
      <c r="F2977" s="63">
        <v>27814</v>
      </c>
      <c r="G2977" s="3"/>
      <c r="H2977" s="3"/>
      <c r="I2977" s="3">
        <v>45600020</v>
      </c>
      <c r="J2977" s="3" t="s">
        <v>5666</v>
      </c>
      <c r="K2977" s="64" t="s">
        <v>7497</v>
      </c>
      <c r="L2977" s="64"/>
      <c r="M2977" s="3" t="s">
        <v>5737</v>
      </c>
      <c r="N2977" s="3" t="s">
        <v>5738</v>
      </c>
      <c r="O2977" s="3" t="s">
        <v>8629</v>
      </c>
      <c r="P2977" s="3" t="s">
        <v>105</v>
      </c>
      <c r="Q2977" s="3" t="s">
        <v>5803</v>
      </c>
      <c r="R2977" s="3" t="s">
        <v>5819</v>
      </c>
      <c r="S2977" s="3" t="s">
        <v>6256</v>
      </c>
      <c r="T2977" s="63">
        <v>39326</v>
      </c>
      <c r="U2977" s="4" t="s">
        <v>6360</v>
      </c>
      <c r="V2977" s="4">
        <v>88574.67</v>
      </c>
      <c r="W2977" s="4">
        <v>25450.71</v>
      </c>
      <c r="X2977" s="4">
        <v>63123.96</v>
      </c>
    </row>
    <row r="2978" spans="1:24" s="67" customFormat="1" x14ac:dyDescent="0.25">
      <c r="A2978" s="61" t="s">
        <v>2170</v>
      </c>
      <c r="B2978" s="3">
        <v>1111168</v>
      </c>
      <c r="C2978" s="3">
        <v>1</v>
      </c>
      <c r="D2978" s="62" t="s">
        <v>4367</v>
      </c>
      <c r="E2978" s="65">
        <v>27253604293</v>
      </c>
      <c r="F2978" s="63">
        <v>27931</v>
      </c>
      <c r="G2978" s="3"/>
      <c r="H2978" s="3"/>
      <c r="I2978" s="3">
        <v>45170500</v>
      </c>
      <c r="J2978" s="3" t="s">
        <v>5615</v>
      </c>
      <c r="K2978" s="64" t="s">
        <v>7501</v>
      </c>
      <c r="L2978" s="64"/>
      <c r="M2978" s="3" t="s">
        <v>5737</v>
      </c>
      <c r="N2978" s="3" t="s">
        <v>5738</v>
      </c>
      <c r="O2978" s="3" t="s">
        <v>8629</v>
      </c>
      <c r="P2978" s="3" t="s">
        <v>361</v>
      </c>
      <c r="Q2978" s="3" t="s">
        <v>5803</v>
      </c>
      <c r="R2978" s="3" t="s">
        <v>5819</v>
      </c>
      <c r="S2978" s="3" t="s">
        <v>6256</v>
      </c>
      <c r="T2978" s="63">
        <v>39326</v>
      </c>
      <c r="U2978" s="4" t="s">
        <v>6360</v>
      </c>
      <c r="V2978" s="4">
        <v>86482.93</v>
      </c>
      <c r="W2978" s="4">
        <v>14656.59</v>
      </c>
      <c r="X2978" s="4">
        <v>71826.34</v>
      </c>
    </row>
    <row r="2979" spans="1:24" s="67" customFormat="1" x14ac:dyDescent="0.25">
      <c r="A2979" s="61" t="s">
        <v>2171</v>
      </c>
      <c r="B2979" s="3">
        <v>1111173</v>
      </c>
      <c r="C2979" s="3">
        <v>1</v>
      </c>
      <c r="D2979" s="62" t="s">
        <v>4368</v>
      </c>
      <c r="E2979" s="65">
        <v>27253713637</v>
      </c>
      <c r="F2979" s="63">
        <v>27973</v>
      </c>
      <c r="G2979" s="3"/>
      <c r="H2979" s="3"/>
      <c r="I2979" s="3">
        <v>45600010</v>
      </c>
      <c r="J2979" s="3" t="s">
        <v>5638</v>
      </c>
      <c r="K2979" s="64" t="s">
        <v>7497</v>
      </c>
      <c r="L2979" s="64"/>
      <c r="M2979" s="3" t="s">
        <v>5737</v>
      </c>
      <c r="N2979" s="3" t="s">
        <v>5738</v>
      </c>
      <c r="O2979" s="3" t="s">
        <v>8629</v>
      </c>
      <c r="P2979" s="3" t="s">
        <v>108</v>
      </c>
      <c r="Q2979" s="3" t="s">
        <v>5803</v>
      </c>
      <c r="R2979" s="3" t="s">
        <v>5819</v>
      </c>
      <c r="S2979" s="3" t="s">
        <v>6287</v>
      </c>
      <c r="T2979" s="63">
        <v>39326</v>
      </c>
      <c r="U2979" s="4" t="s">
        <v>6360</v>
      </c>
      <c r="V2979" s="4">
        <v>84642.26</v>
      </c>
      <c r="W2979" s="4">
        <v>50628.160000000003</v>
      </c>
      <c r="X2979" s="4">
        <v>34014.1</v>
      </c>
    </row>
    <row r="2980" spans="1:24" s="67" customFormat="1" x14ac:dyDescent="0.25">
      <c r="A2980" s="61" t="s">
        <v>840</v>
      </c>
      <c r="B2980" s="3">
        <v>1111175</v>
      </c>
      <c r="C2980" s="3">
        <v>1</v>
      </c>
      <c r="D2980" s="62" t="s">
        <v>839</v>
      </c>
      <c r="E2980" s="65">
        <v>27253867391</v>
      </c>
      <c r="F2980" s="63">
        <v>27927</v>
      </c>
      <c r="G2980" s="3"/>
      <c r="H2980" s="3"/>
      <c r="I2980" s="3">
        <v>45980280</v>
      </c>
      <c r="J2980" s="3" t="s">
        <v>5695</v>
      </c>
      <c r="K2980" s="64" t="s">
        <v>7493</v>
      </c>
      <c r="L2980" s="64"/>
      <c r="M2980" s="3" t="s">
        <v>5737</v>
      </c>
      <c r="N2980" s="3" t="s">
        <v>5738</v>
      </c>
      <c r="O2980" s="3" t="s">
        <v>8629</v>
      </c>
      <c r="P2980" s="3" t="s">
        <v>394</v>
      </c>
      <c r="Q2980" s="3" t="s">
        <v>5803</v>
      </c>
      <c r="R2980" s="3" t="s">
        <v>5819</v>
      </c>
      <c r="S2980" s="3" t="s">
        <v>6245</v>
      </c>
      <c r="T2980" s="63">
        <v>39326</v>
      </c>
      <c r="U2980" s="4" t="s">
        <v>6360</v>
      </c>
      <c r="V2980" s="4">
        <v>137061.34</v>
      </c>
      <c r="W2980" s="4">
        <v>21385.02</v>
      </c>
      <c r="X2980" s="4">
        <v>115676.32</v>
      </c>
    </row>
    <row r="2981" spans="1:24" s="67" customFormat="1" x14ac:dyDescent="0.25">
      <c r="A2981" s="61" t="s">
        <v>2172</v>
      </c>
      <c r="B2981" s="3">
        <v>1111177</v>
      </c>
      <c r="C2981" s="3">
        <v>1</v>
      </c>
      <c r="D2981" s="62" t="s">
        <v>4369</v>
      </c>
      <c r="E2981" s="65">
        <v>27253991394</v>
      </c>
      <c r="F2981" s="63">
        <v>27991</v>
      </c>
      <c r="G2981" s="3"/>
      <c r="H2981" s="3"/>
      <c r="I2981" s="3">
        <v>45340100</v>
      </c>
      <c r="J2981" s="3" t="s">
        <v>303</v>
      </c>
      <c r="K2981" s="64" t="s">
        <v>7497</v>
      </c>
      <c r="L2981" s="64"/>
      <c r="M2981" s="3" t="s">
        <v>5737</v>
      </c>
      <c r="N2981" s="3" t="s">
        <v>5738</v>
      </c>
      <c r="O2981" s="3" t="s">
        <v>8629</v>
      </c>
      <c r="P2981" s="3" t="s">
        <v>105</v>
      </c>
      <c r="Q2981" s="3" t="s">
        <v>5803</v>
      </c>
      <c r="R2981" s="3" t="s">
        <v>5819</v>
      </c>
      <c r="S2981" s="3" t="s">
        <v>6295</v>
      </c>
      <c r="T2981" s="63">
        <v>39326</v>
      </c>
      <c r="U2981" s="4" t="s">
        <v>6360</v>
      </c>
      <c r="V2981" s="4">
        <v>99216.08</v>
      </c>
      <c r="W2981" s="4">
        <v>17181.330000000002</v>
      </c>
      <c r="X2981" s="4">
        <v>82034.75</v>
      </c>
    </row>
    <row r="2982" spans="1:24" s="67" customFormat="1" x14ac:dyDescent="0.25">
      <c r="A2982" s="61" t="s">
        <v>2173</v>
      </c>
      <c r="B2982" s="3">
        <v>1111188</v>
      </c>
      <c r="C2982" s="3">
        <v>1</v>
      </c>
      <c r="D2982" s="62" t="s">
        <v>4370</v>
      </c>
      <c r="E2982" s="65">
        <v>27254746903</v>
      </c>
      <c r="F2982" s="63">
        <v>28031</v>
      </c>
      <c r="G2982" s="3"/>
      <c r="H2982" s="3"/>
      <c r="I2982" s="3">
        <v>45620251</v>
      </c>
      <c r="J2982" s="3" t="s">
        <v>5696</v>
      </c>
      <c r="K2982" s="64" t="s">
        <v>7486</v>
      </c>
      <c r="L2982" s="64"/>
      <c r="M2982" s="3" t="s">
        <v>5737</v>
      </c>
      <c r="N2982" s="3" t="s">
        <v>5738</v>
      </c>
      <c r="O2982" s="3" t="s">
        <v>8629</v>
      </c>
      <c r="P2982" s="3" t="s">
        <v>105</v>
      </c>
      <c r="Q2982" s="3" t="s">
        <v>5803</v>
      </c>
      <c r="R2982" s="3" t="s">
        <v>5819</v>
      </c>
      <c r="S2982" s="3" t="s">
        <v>6256</v>
      </c>
      <c r="T2982" s="63">
        <v>39326</v>
      </c>
      <c r="U2982" s="4" t="s">
        <v>6360</v>
      </c>
      <c r="V2982" s="4">
        <v>91212.01</v>
      </c>
      <c r="W2982" s="4">
        <v>29836.400000000001</v>
      </c>
      <c r="X2982" s="4">
        <v>61375.61</v>
      </c>
    </row>
    <row r="2983" spans="1:24" s="67" customFormat="1" x14ac:dyDescent="0.25">
      <c r="A2983" s="61" t="s">
        <v>842</v>
      </c>
      <c r="B2983" s="3">
        <v>1111191</v>
      </c>
      <c r="C2983" s="3">
        <v>1</v>
      </c>
      <c r="D2983" s="62" t="s">
        <v>841</v>
      </c>
      <c r="E2983" s="65">
        <v>27254839448</v>
      </c>
      <c r="F2983" s="63">
        <v>27957</v>
      </c>
      <c r="G2983" s="3"/>
      <c r="H2983" s="3"/>
      <c r="I2983" s="3">
        <v>45960060</v>
      </c>
      <c r="J2983" s="3" t="s">
        <v>5607</v>
      </c>
      <c r="K2983" s="64" t="s">
        <v>7489</v>
      </c>
      <c r="L2983" s="64"/>
      <c r="M2983" s="3" t="s">
        <v>5737</v>
      </c>
      <c r="N2983" s="3" t="s">
        <v>5738</v>
      </c>
      <c r="O2983" s="3" t="s">
        <v>8629</v>
      </c>
      <c r="P2983" s="3" t="s">
        <v>117</v>
      </c>
      <c r="Q2983" s="3" t="s">
        <v>5803</v>
      </c>
      <c r="R2983" s="3" t="s">
        <v>5819</v>
      </c>
      <c r="S2983" s="3" t="s">
        <v>6274</v>
      </c>
      <c r="T2983" s="63">
        <v>39326</v>
      </c>
      <c r="U2983" s="4" t="s">
        <v>6360</v>
      </c>
      <c r="V2983" s="4">
        <v>114430.3</v>
      </c>
      <c r="W2983" s="4">
        <v>18064.27</v>
      </c>
      <c r="X2983" s="4">
        <v>96366.03</v>
      </c>
    </row>
    <row r="2984" spans="1:24" s="67" customFormat="1" x14ac:dyDescent="0.25">
      <c r="A2984" s="61" t="s">
        <v>2174</v>
      </c>
      <c r="B2984" s="3">
        <v>1111201</v>
      </c>
      <c r="C2984" s="3">
        <v>2</v>
      </c>
      <c r="D2984" s="62" t="s">
        <v>4371</v>
      </c>
      <c r="E2984" s="65">
        <v>27255568561</v>
      </c>
      <c r="F2984" s="63">
        <v>28040</v>
      </c>
      <c r="G2984" s="3"/>
      <c r="H2984" s="3"/>
      <c r="I2984" s="3">
        <v>45600020</v>
      </c>
      <c r="J2984" s="3" t="s">
        <v>5666</v>
      </c>
      <c r="K2984" s="64" t="s">
        <v>7497</v>
      </c>
      <c r="L2984" s="64"/>
      <c r="M2984" s="3" t="s">
        <v>5737</v>
      </c>
      <c r="N2984" s="3" t="s">
        <v>5738</v>
      </c>
      <c r="O2984" s="3" t="s">
        <v>8629</v>
      </c>
      <c r="P2984" s="3" t="s">
        <v>105</v>
      </c>
      <c r="Q2984" s="3" t="s">
        <v>5803</v>
      </c>
      <c r="R2984" s="3" t="s">
        <v>5819</v>
      </c>
      <c r="S2984" s="3" t="s">
        <v>6256</v>
      </c>
      <c r="T2984" s="63">
        <v>39326</v>
      </c>
      <c r="U2984" s="4" t="s">
        <v>6360</v>
      </c>
      <c r="V2984" s="4">
        <v>107666.71</v>
      </c>
      <c r="W2984" s="4">
        <v>15008.28</v>
      </c>
      <c r="X2984" s="4">
        <v>92658.43</v>
      </c>
    </row>
    <row r="2985" spans="1:24" s="67" customFormat="1" x14ac:dyDescent="0.25">
      <c r="A2985" s="61" t="s">
        <v>844</v>
      </c>
      <c r="B2985" s="3">
        <v>1111204</v>
      </c>
      <c r="C2985" s="3">
        <v>1</v>
      </c>
      <c r="D2985" s="62" t="s">
        <v>843</v>
      </c>
      <c r="E2985" s="65">
        <v>27255729824</v>
      </c>
      <c r="F2985" s="63">
        <v>28101</v>
      </c>
      <c r="G2985" s="3"/>
      <c r="H2985" s="3"/>
      <c r="I2985" s="3">
        <v>45660010</v>
      </c>
      <c r="J2985" s="3" t="s">
        <v>5603</v>
      </c>
      <c r="K2985" s="64" t="s">
        <v>7485</v>
      </c>
      <c r="L2985" s="64"/>
      <c r="M2985" s="3" t="s">
        <v>5737</v>
      </c>
      <c r="N2985" s="3" t="s">
        <v>5738</v>
      </c>
      <c r="O2985" s="3" t="s">
        <v>8629</v>
      </c>
      <c r="P2985" s="3" t="s">
        <v>117</v>
      </c>
      <c r="Q2985" s="3" t="s">
        <v>5803</v>
      </c>
      <c r="R2985" s="3" t="s">
        <v>5819</v>
      </c>
      <c r="S2985" s="3" t="s">
        <v>6274</v>
      </c>
      <c r="T2985" s="63">
        <v>39326</v>
      </c>
      <c r="U2985" s="4" t="s">
        <v>6360</v>
      </c>
      <c r="V2985" s="4">
        <v>114430.3</v>
      </c>
      <c r="W2985" s="4">
        <v>35345.160000000003</v>
      </c>
      <c r="X2985" s="4">
        <v>79085.14</v>
      </c>
    </row>
    <row r="2986" spans="1:24" s="67" customFormat="1" x14ac:dyDescent="0.25">
      <c r="A2986" s="61" t="s">
        <v>846</v>
      </c>
      <c r="B2986" s="3">
        <v>1111214</v>
      </c>
      <c r="C2986" s="3">
        <v>1</v>
      </c>
      <c r="D2986" s="62" t="s">
        <v>845</v>
      </c>
      <c r="E2986" s="65">
        <v>27256488952</v>
      </c>
      <c r="F2986" s="63">
        <v>28265</v>
      </c>
      <c r="G2986" s="3"/>
      <c r="H2986" s="3"/>
      <c r="I2986" s="3">
        <v>45660000</v>
      </c>
      <c r="J2986" s="3" t="s">
        <v>5605</v>
      </c>
      <c r="K2986" s="64" t="s">
        <v>7485</v>
      </c>
      <c r="L2986" s="64"/>
      <c r="M2986" s="3" t="s">
        <v>5737</v>
      </c>
      <c r="N2986" s="3" t="s">
        <v>5738</v>
      </c>
      <c r="O2986" s="3" t="s">
        <v>8629</v>
      </c>
      <c r="P2986" s="3" t="s">
        <v>105</v>
      </c>
      <c r="Q2986" s="3" t="s">
        <v>5803</v>
      </c>
      <c r="R2986" s="3" t="s">
        <v>5819</v>
      </c>
      <c r="S2986" s="3" t="s">
        <v>6267</v>
      </c>
      <c r="T2986" s="63">
        <v>39326</v>
      </c>
      <c r="U2986" s="4" t="s">
        <v>6360</v>
      </c>
      <c r="V2986" s="4">
        <v>106077.17</v>
      </c>
      <c r="W2986" s="4">
        <v>36692.199999999997</v>
      </c>
      <c r="X2986" s="4">
        <v>69384.97</v>
      </c>
    </row>
    <row r="2987" spans="1:24" s="67" customFormat="1" x14ac:dyDescent="0.25">
      <c r="A2987" s="61" t="s">
        <v>2175</v>
      </c>
      <c r="B2987" s="3">
        <v>1111222</v>
      </c>
      <c r="C2987" s="3">
        <v>1</v>
      </c>
      <c r="D2987" s="62" t="s">
        <v>4372</v>
      </c>
      <c r="E2987" s="65">
        <v>27256817964</v>
      </c>
      <c r="F2987" s="63">
        <v>28162</v>
      </c>
      <c r="G2987" s="3"/>
      <c r="H2987" s="3"/>
      <c r="I2987" s="3">
        <v>45010070</v>
      </c>
      <c r="J2987" s="3" t="s">
        <v>5613</v>
      </c>
      <c r="K2987" s="64" t="s">
        <v>7498</v>
      </c>
      <c r="L2987" s="64"/>
      <c r="M2987" s="3" t="s">
        <v>5737</v>
      </c>
      <c r="N2987" s="3" t="s">
        <v>5738</v>
      </c>
      <c r="O2987" s="3" t="s">
        <v>8629</v>
      </c>
      <c r="P2987" s="3" t="s">
        <v>105</v>
      </c>
      <c r="Q2987" s="3" t="s">
        <v>5803</v>
      </c>
      <c r="R2987" s="3" t="s">
        <v>5819</v>
      </c>
      <c r="S2987" s="3" t="s">
        <v>6291</v>
      </c>
      <c r="T2987" s="63">
        <v>39326</v>
      </c>
      <c r="U2987" s="4" t="s">
        <v>6360</v>
      </c>
      <c r="V2987" s="4">
        <v>88949.01</v>
      </c>
      <c r="W2987" s="4">
        <v>37958.080000000002</v>
      </c>
      <c r="X2987" s="4">
        <v>50990.93</v>
      </c>
    </row>
    <row r="2988" spans="1:24" s="67" customFormat="1" x14ac:dyDescent="0.25">
      <c r="A2988" s="61" t="s">
        <v>2176</v>
      </c>
      <c r="B2988" s="3">
        <v>1111240</v>
      </c>
      <c r="C2988" s="3">
        <v>1</v>
      </c>
      <c r="D2988" s="62" t="s">
        <v>4373</v>
      </c>
      <c r="E2988" s="65">
        <v>27257901845</v>
      </c>
      <c r="F2988" s="63">
        <v>28139</v>
      </c>
      <c r="G2988" s="3"/>
      <c r="H2988" s="3"/>
      <c r="I2988" s="3">
        <v>45630030</v>
      </c>
      <c r="J2988" s="3" t="s">
        <v>5668</v>
      </c>
      <c r="K2988" s="64" t="s">
        <v>7488</v>
      </c>
      <c r="L2988" s="64"/>
      <c r="M2988" s="3" t="s">
        <v>5737</v>
      </c>
      <c r="N2988" s="3" t="s">
        <v>5738</v>
      </c>
      <c r="O2988" s="3" t="s">
        <v>8629</v>
      </c>
      <c r="P2988" s="3" t="s">
        <v>361</v>
      </c>
      <c r="Q2988" s="3" t="s">
        <v>5803</v>
      </c>
      <c r="R2988" s="3" t="s">
        <v>5819</v>
      </c>
      <c r="S2988" s="3" t="s">
        <v>6307</v>
      </c>
      <c r="T2988" s="63">
        <v>39326</v>
      </c>
      <c r="U2988" s="4" t="s">
        <v>6360</v>
      </c>
      <c r="V2988" s="4">
        <v>92641.81</v>
      </c>
      <c r="W2988" s="4">
        <v>12728.25</v>
      </c>
      <c r="X2988" s="4">
        <v>79913.56</v>
      </c>
    </row>
    <row r="2989" spans="1:24" s="67" customFormat="1" x14ac:dyDescent="0.25">
      <c r="A2989" s="61" t="s">
        <v>2177</v>
      </c>
      <c r="B2989" s="3">
        <v>1111244</v>
      </c>
      <c r="C2989" s="3">
        <v>1</v>
      </c>
      <c r="D2989" s="62" t="s">
        <v>4374</v>
      </c>
      <c r="E2989" s="65">
        <v>27258057231</v>
      </c>
      <c r="F2989" s="63">
        <v>28213</v>
      </c>
      <c r="G2989" s="3"/>
      <c r="H2989" s="3"/>
      <c r="I2989" s="3">
        <v>45010000</v>
      </c>
      <c r="J2989" s="3" t="s">
        <v>283</v>
      </c>
      <c r="K2989" s="64" t="s">
        <v>7500</v>
      </c>
      <c r="L2989" s="64"/>
      <c r="M2989" s="3" t="s">
        <v>5737</v>
      </c>
      <c r="N2989" s="3" t="s">
        <v>5738</v>
      </c>
      <c r="O2989" s="3" t="s">
        <v>8629</v>
      </c>
      <c r="P2989" s="3" t="s">
        <v>417</v>
      </c>
      <c r="Q2989" s="3" t="s">
        <v>5803</v>
      </c>
      <c r="R2989" s="3" t="s">
        <v>5819</v>
      </c>
      <c r="S2989" s="3" t="s">
        <v>6251</v>
      </c>
      <c r="T2989" s="63">
        <v>39326</v>
      </c>
      <c r="U2989" s="4" t="s">
        <v>6360</v>
      </c>
      <c r="V2989" s="4">
        <v>198526.07</v>
      </c>
      <c r="W2989" s="4">
        <v>198526.07</v>
      </c>
      <c r="X2989" s="4">
        <v>0</v>
      </c>
    </row>
    <row r="2990" spans="1:24" s="67" customFormat="1" x14ac:dyDescent="0.25">
      <c r="A2990" s="61" t="s">
        <v>2178</v>
      </c>
      <c r="B2990" s="3">
        <v>1111249</v>
      </c>
      <c r="C2990" s="3">
        <v>1</v>
      </c>
      <c r="D2990" s="62" t="s">
        <v>4375</v>
      </c>
      <c r="E2990" s="65">
        <v>27258464058</v>
      </c>
      <c r="F2990" s="63">
        <v>28212</v>
      </c>
      <c r="G2990" s="3"/>
      <c r="H2990" s="3"/>
      <c r="I2990" s="3">
        <v>45960060</v>
      </c>
      <c r="J2990" s="3" t="s">
        <v>5607</v>
      </c>
      <c r="K2990" s="64" t="s">
        <v>7489</v>
      </c>
      <c r="L2990" s="64"/>
      <c r="M2990" s="3" t="s">
        <v>5737</v>
      </c>
      <c r="N2990" s="3" t="s">
        <v>5738</v>
      </c>
      <c r="O2990" s="3" t="s">
        <v>8629</v>
      </c>
      <c r="P2990" s="3" t="s">
        <v>117</v>
      </c>
      <c r="Q2990" s="3" t="s">
        <v>5803</v>
      </c>
      <c r="R2990" s="3" t="s">
        <v>5819</v>
      </c>
      <c r="S2990" s="3" t="s">
        <v>6251</v>
      </c>
      <c r="T2990" s="63">
        <v>39326</v>
      </c>
      <c r="U2990" s="4" t="s">
        <v>6360</v>
      </c>
      <c r="V2990" s="4">
        <v>95107.89</v>
      </c>
      <c r="W2990" s="4">
        <v>15092.14</v>
      </c>
      <c r="X2990" s="4">
        <v>80015.75</v>
      </c>
    </row>
    <row r="2991" spans="1:24" s="67" customFormat="1" x14ac:dyDescent="0.25">
      <c r="A2991" s="61" t="s">
        <v>2179</v>
      </c>
      <c r="B2991" s="3">
        <v>1111250</v>
      </c>
      <c r="C2991" s="3">
        <v>1</v>
      </c>
      <c r="D2991" s="62" t="s">
        <v>4376</v>
      </c>
      <c r="E2991" s="65">
        <v>27258468517</v>
      </c>
      <c r="F2991" s="63">
        <v>28266</v>
      </c>
      <c r="G2991" s="3"/>
      <c r="H2991" s="3"/>
      <c r="I2991" s="3">
        <v>45960040</v>
      </c>
      <c r="J2991" s="3" t="s">
        <v>5596</v>
      </c>
      <c r="K2991" s="64" t="s">
        <v>7489</v>
      </c>
      <c r="L2991" s="64"/>
      <c r="M2991" s="3" t="s">
        <v>5737</v>
      </c>
      <c r="N2991" s="3" t="s">
        <v>5738</v>
      </c>
      <c r="O2991" s="3" t="s">
        <v>8629</v>
      </c>
      <c r="P2991" s="3" t="s">
        <v>929</v>
      </c>
      <c r="Q2991" s="3" t="s">
        <v>5803</v>
      </c>
      <c r="R2991" s="3" t="s">
        <v>5819</v>
      </c>
      <c r="S2991" s="3" t="s">
        <v>6310</v>
      </c>
      <c r="T2991" s="63">
        <v>39326</v>
      </c>
      <c r="U2991" s="4" t="s">
        <v>6360</v>
      </c>
      <c r="V2991" s="4">
        <v>99539.55</v>
      </c>
      <c r="W2991" s="4">
        <v>15634.44</v>
      </c>
      <c r="X2991" s="4">
        <v>83905.11</v>
      </c>
    </row>
    <row r="2992" spans="1:24" s="67" customFormat="1" x14ac:dyDescent="0.25">
      <c r="A2992" s="61" t="s">
        <v>848</v>
      </c>
      <c r="B2992" s="3">
        <v>1111253</v>
      </c>
      <c r="C2992" s="3">
        <v>1</v>
      </c>
      <c r="D2992" s="62" t="s">
        <v>847</v>
      </c>
      <c r="E2992" s="65">
        <v>27258488119</v>
      </c>
      <c r="F2992" s="63">
        <v>28254</v>
      </c>
      <c r="G2992" s="3"/>
      <c r="H2992" s="3"/>
      <c r="I2992" s="3">
        <v>45980280</v>
      </c>
      <c r="J2992" s="3" t="s">
        <v>5695</v>
      </c>
      <c r="K2992" s="64" t="s">
        <v>7493</v>
      </c>
      <c r="L2992" s="64"/>
      <c r="M2992" s="3" t="s">
        <v>5737</v>
      </c>
      <c r="N2992" s="3" t="s">
        <v>5738</v>
      </c>
      <c r="O2992" s="3" t="s">
        <v>8629</v>
      </c>
      <c r="P2992" s="3" t="s">
        <v>117</v>
      </c>
      <c r="Q2992" s="3" t="s">
        <v>5803</v>
      </c>
      <c r="R2992" s="3" t="s">
        <v>5819</v>
      </c>
      <c r="S2992" s="3" t="s">
        <v>6251</v>
      </c>
      <c r="T2992" s="63">
        <v>39326</v>
      </c>
      <c r="U2992" s="4" t="s">
        <v>6360</v>
      </c>
      <c r="V2992" s="4">
        <v>139312.32999999999</v>
      </c>
      <c r="W2992" s="4">
        <v>22812.66</v>
      </c>
      <c r="X2992" s="4">
        <v>116499.67</v>
      </c>
    </row>
    <row r="2993" spans="1:24" s="67" customFormat="1" x14ac:dyDescent="0.25">
      <c r="A2993" s="61" t="s">
        <v>850</v>
      </c>
      <c r="B2993" s="3">
        <v>1111281</v>
      </c>
      <c r="C2993" s="3">
        <v>1</v>
      </c>
      <c r="D2993" s="62" t="s">
        <v>849</v>
      </c>
      <c r="E2993" s="65">
        <v>27260491178</v>
      </c>
      <c r="F2993" s="63">
        <v>28308</v>
      </c>
      <c r="G2993" s="3"/>
      <c r="H2993" s="3"/>
      <c r="I2993" s="3">
        <v>45980335</v>
      </c>
      <c r="J2993" s="3" t="s">
        <v>5677</v>
      </c>
      <c r="K2993" s="64" t="s">
        <v>7493</v>
      </c>
      <c r="L2993" s="64"/>
      <c r="M2993" s="3" t="s">
        <v>5737</v>
      </c>
      <c r="N2993" s="3" t="s">
        <v>5738</v>
      </c>
      <c r="O2993" s="3" t="s">
        <v>8629</v>
      </c>
      <c r="P2993" s="3" t="s">
        <v>105</v>
      </c>
      <c r="Q2993" s="3" t="s">
        <v>5803</v>
      </c>
      <c r="R2993" s="3" t="s">
        <v>5819</v>
      </c>
      <c r="S2993" s="3" t="s">
        <v>6339</v>
      </c>
      <c r="T2993" s="63">
        <v>39326</v>
      </c>
      <c r="U2993" s="4" t="s">
        <v>6360</v>
      </c>
      <c r="V2993" s="4">
        <v>136672.75</v>
      </c>
      <c r="W2993" s="4">
        <v>29308.080000000002</v>
      </c>
      <c r="X2993" s="4">
        <v>107364.67</v>
      </c>
    </row>
    <row r="2994" spans="1:24" s="67" customFormat="1" x14ac:dyDescent="0.25">
      <c r="A2994" s="61" t="s">
        <v>852</v>
      </c>
      <c r="B2994" s="3">
        <v>1111310</v>
      </c>
      <c r="C2994" s="3">
        <v>1</v>
      </c>
      <c r="D2994" s="62" t="s">
        <v>851</v>
      </c>
      <c r="E2994" s="65">
        <v>27261832955</v>
      </c>
      <c r="F2994" s="63">
        <v>28464</v>
      </c>
      <c r="G2994" s="3"/>
      <c r="H2994" s="3"/>
      <c r="I2994" s="3">
        <v>45600020</v>
      </c>
      <c r="J2994" s="3" t="s">
        <v>5666</v>
      </c>
      <c r="K2994" s="64" t="s">
        <v>7497</v>
      </c>
      <c r="L2994" s="64"/>
      <c r="M2994" s="3" t="s">
        <v>5737</v>
      </c>
      <c r="N2994" s="3" t="s">
        <v>5738</v>
      </c>
      <c r="O2994" s="3" t="s">
        <v>8629</v>
      </c>
      <c r="P2994" s="3" t="s">
        <v>108</v>
      </c>
      <c r="Q2994" s="3" t="s">
        <v>5803</v>
      </c>
      <c r="R2994" s="3" t="s">
        <v>5819</v>
      </c>
      <c r="S2994" s="3" t="s">
        <v>6287</v>
      </c>
      <c r="T2994" s="63">
        <v>39326</v>
      </c>
      <c r="U2994" s="4" t="s">
        <v>6360</v>
      </c>
      <c r="V2994" s="4">
        <v>110578.61</v>
      </c>
      <c r="W2994" s="4">
        <v>14240.44</v>
      </c>
      <c r="X2994" s="4">
        <v>96338.17</v>
      </c>
    </row>
    <row r="2995" spans="1:24" s="67" customFormat="1" x14ac:dyDescent="0.25">
      <c r="A2995" s="61" t="s">
        <v>2180</v>
      </c>
      <c r="B2995" s="3">
        <v>1111334</v>
      </c>
      <c r="C2995" s="3">
        <v>1</v>
      </c>
      <c r="D2995" s="62" t="s">
        <v>4377</v>
      </c>
      <c r="E2995" s="65">
        <v>27263127248</v>
      </c>
      <c r="F2995" s="63">
        <v>28403</v>
      </c>
      <c r="G2995" s="3"/>
      <c r="H2995" s="3"/>
      <c r="I2995" s="3">
        <v>45620233</v>
      </c>
      <c r="J2995" s="3" t="s">
        <v>5681</v>
      </c>
      <c r="K2995" s="64" t="s">
        <v>7486</v>
      </c>
      <c r="L2995" s="64"/>
      <c r="M2995" s="3" t="s">
        <v>5737</v>
      </c>
      <c r="N2995" s="3" t="s">
        <v>5738</v>
      </c>
      <c r="O2995" s="3" t="s">
        <v>8629</v>
      </c>
      <c r="P2995" s="3" t="s">
        <v>117</v>
      </c>
      <c r="Q2995" s="3" t="s">
        <v>5803</v>
      </c>
      <c r="R2995" s="3" t="s">
        <v>5819</v>
      </c>
      <c r="S2995" s="3" t="s">
        <v>6234</v>
      </c>
      <c r="T2995" s="63">
        <v>39326</v>
      </c>
      <c r="U2995" s="4" t="s">
        <v>6360</v>
      </c>
      <c r="V2995" s="4">
        <v>88116.01</v>
      </c>
      <c r="W2995" s="4">
        <v>16127.82</v>
      </c>
      <c r="X2995" s="4">
        <v>71988.19</v>
      </c>
    </row>
    <row r="2996" spans="1:24" s="67" customFormat="1" x14ac:dyDescent="0.25">
      <c r="A2996" s="61" t="s">
        <v>2181</v>
      </c>
      <c r="B2996" s="3">
        <v>1111366</v>
      </c>
      <c r="C2996" s="3">
        <v>1</v>
      </c>
      <c r="D2996" s="62" t="s">
        <v>4378</v>
      </c>
      <c r="E2996" s="65">
        <v>27264711466</v>
      </c>
      <c r="F2996" s="63">
        <v>28551</v>
      </c>
      <c r="G2996" s="3"/>
      <c r="H2996" s="3"/>
      <c r="I2996" s="3">
        <v>45010600</v>
      </c>
      <c r="J2996" s="3" t="s">
        <v>285</v>
      </c>
      <c r="K2996" s="64" t="s">
        <v>7502</v>
      </c>
      <c r="L2996" s="64"/>
      <c r="M2996" s="3" t="s">
        <v>5737</v>
      </c>
      <c r="N2996" s="3" t="s">
        <v>5738</v>
      </c>
      <c r="O2996" s="3" t="s">
        <v>8629</v>
      </c>
      <c r="P2996" s="3" t="s">
        <v>394</v>
      </c>
      <c r="Q2996" s="3" t="s">
        <v>5803</v>
      </c>
      <c r="R2996" s="3" t="s">
        <v>5819</v>
      </c>
      <c r="S2996" s="3" t="s">
        <v>6280</v>
      </c>
      <c r="T2996" s="63">
        <v>39326</v>
      </c>
      <c r="U2996" s="4" t="s">
        <v>6360</v>
      </c>
      <c r="V2996" s="4">
        <v>123730.9</v>
      </c>
      <c r="W2996" s="4">
        <v>18507.13</v>
      </c>
      <c r="X2996" s="4">
        <v>105223.77</v>
      </c>
    </row>
    <row r="2997" spans="1:24" s="67" customFormat="1" x14ac:dyDescent="0.25">
      <c r="A2997" s="61" t="s">
        <v>2182</v>
      </c>
      <c r="B2997" s="3">
        <v>1111387</v>
      </c>
      <c r="C2997" s="3">
        <v>1</v>
      </c>
      <c r="D2997" s="62" t="s">
        <v>4379</v>
      </c>
      <c r="E2997" s="65">
        <v>27265688670</v>
      </c>
      <c r="F2997" s="63">
        <v>28606</v>
      </c>
      <c r="G2997" s="3"/>
      <c r="H2997" s="3"/>
      <c r="I2997" s="3">
        <v>45340000</v>
      </c>
      <c r="J2997" s="3" t="s">
        <v>287</v>
      </c>
      <c r="K2997" s="64" t="s">
        <v>7503</v>
      </c>
      <c r="L2997" s="64"/>
      <c r="M2997" s="3" t="s">
        <v>5737</v>
      </c>
      <c r="N2997" s="3" t="s">
        <v>5738</v>
      </c>
      <c r="O2997" s="3" t="s">
        <v>8629</v>
      </c>
      <c r="P2997" s="3" t="s">
        <v>361</v>
      </c>
      <c r="Q2997" s="3" t="s">
        <v>5804</v>
      </c>
      <c r="R2997" s="3" t="s">
        <v>5819</v>
      </c>
      <c r="S2997" s="3" t="s">
        <v>6256</v>
      </c>
      <c r="T2997" s="63">
        <v>39326</v>
      </c>
      <c r="U2997" s="4" t="s">
        <v>6360</v>
      </c>
      <c r="V2997" s="4">
        <v>73323.350000000006</v>
      </c>
      <c r="W2997" s="4">
        <v>73323.350000000006</v>
      </c>
      <c r="X2997" s="4">
        <v>0</v>
      </c>
    </row>
    <row r="2998" spans="1:24" s="67" customFormat="1" x14ac:dyDescent="0.25">
      <c r="A2998" s="61" t="s">
        <v>854</v>
      </c>
      <c r="B2998" s="3">
        <v>1111406</v>
      </c>
      <c r="C2998" s="3">
        <v>1</v>
      </c>
      <c r="D2998" s="62" t="s">
        <v>853</v>
      </c>
      <c r="E2998" s="65">
        <v>27266925560</v>
      </c>
      <c r="F2998" s="63">
        <v>28738</v>
      </c>
      <c r="G2998" s="3"/>
      <c r="H2998" s="3"/>
      <c r="I2998" s="3">
        <v>45980100</v>
      </c>
      <c r="J2998" s="3" t="s">
        <v>5646</v>
      </c>
      <c r="K2998" s="64" t="s">
        <v>7493</v>
      </c>
      <c r="L2998" s="64"/>
      <c r="M2998" s="3" t="s">
        <v>5737</v>
      </c>
      <c r="N2998" s="3" t="s">
        <v>5738</v>
      </c>
      <c r="O2998" s="3" t="s">
        <v>8629</v>
      </c>
      <c r="P2998" s="3" t="s">
        <v>117</v>
      </c>
      <c r="Q2998" s="3" t="s">
        <v>5803</v>
      </c>
      <c r="R2998" s="3" t="s">
        <v>5819</v>
      </c>
      <c r="S2998" s="3" t="s">
        <v>6251</v>
      </c>
      <c r="T2998" s="63">
        <v>39326</v>
      </c>
      <c r="U2998" s="4" t="s">
        <v>6360</v>
      </c>
      <c r="V2998" s="4">
        <v>103067.17</v>
      </c>
      <c r="W2998" s="4">
        <v>17477.32</v>
      </c>
      <c r="X2998" s="4">
        <v>85589.85</v>
      </c>
    </row>
    <row r="2999" spans="1:24" s="67" customFormat="1" x14ac:dyDescent="0.25">
      <c r="A2999" s="61" t="s">
        <v>856</v>
      </c>
      <c r="B2999" s="3">
        <v>1111426</v>
      </c>
      <c r="C2999" s="3">
        <v>1</v>
      </c>
      <c r="D2999" s="62" t="s">
        <v>855</v>
      </c>
      <c r="E2999" s="65">
        <v>27268115957</v>
      </c>
      <c r="F2999" s="63">
        <v>28747</v>
      </c>
      <c r="G2999" s="3"/>
      <c r="H2999" s="3"/>
      <c r="I2999" s="3">
        <v>45620220</v>
      </c>
      <c r="J2999" s="3" t="s">
        <v>5618</v>
      </c>
      <c r="K2999" s="64" t="s">
        <v>7486</v>
      </c>
      <c r="L2999" s="64"/>
      <c r="M2999" s="3" t="s">
        <v>5737</v>
      </c>
      <c r="N2999" s="3" t="s">
        <v>5738</v>
      </c>
      <c r="O2999" s="3" t="s">
        <v>8629</v>
      </c>
      <c r="P2999" s="3" t="s">
        <v>117</v>
      </c>
      <c r="Q2999" s="3" t="s">
        <v>5803</v>
      </c>
      <c r="R2999" s="3" t="s">
        <v>5819</v>
      </c>
      <c r="S2999" s="3" t="s">
        <v>6251</v>
      </c>
      <c r="T2999" s="63">
        <v>39326</v>
      </c>
      <c r="U2999" s="4" t="s">
        <v>6360</v>
      </c>
      <c r="V2999" s="4">
        <v>122255.17</v>
      </c>
      <c r="W2999" s="4">
        <v>16026.25</v>
      </c>
      <c r="X2999" s="4">
        <v>106228.92</v>
      </c>
    </row>
    <row r="3000" spans="1:24" s="67" customFormat="1" x14ac:dyDescent="0.25">
      <c r="A3000" s="61" t="s">
        <v>858</v>
      </c>
      <c r="B3000" s="3">
        <v>1111448</v>
      </c>
      <c r="C3000" s="3">
        <v>1</v>
      </c>
      <c r="D3000" s="62" t="s">
        <v>857</v>
      </c>
      <c r="E3000" s="65">
        <v>27270108046</v>
      </c>
      <c r="F3000" s="63">
        <v>28797</v>
      </c>
      <c r="G3000" s="3"/>
      <c r="H3000" s="3"/>
      <c r="I3000" s="3">
        <v>45620141</v>
      </c>
      <c r="J3000" s="3" t="s">
        <v>5624</v>
      </c>
      <c r="K3000" s="64" t="s">
        <v>7486</v>
      </c>
      <c r="L3000" s="64"/>
      <c r="M3000" s="3" t="s">
        <v>5737</v>
      </c>
      <c r="N3000" s="3" t="s">
        <v>5738</v>
      </c>
      <c r="O3000" s="3" t="s">
        <v>8629</v>
      </c>
      <c r="P3000" s="3" t="s">
        <v>117</v>
      </c>
      <c r="Q3000" s="3" t="s">
        <v>5803</v>
      </c>
      <c r="R3000" s="3" t="s">
        <v>5819</v>
      </c>
      <c r="S3000" s="3" t="s">
        <v>6251</v>
      </c>
      <c r="T3000" s="63">
        <v>39326</v>
      </c>
      <c r="U3000" s="4" t="s">
        <v>6360</v>
      </c>
      <c r="V3000" s="4">
        <v>127568.65</v>
      </c>
      <c r="W3000" s="4">
        <v>19656</v>
      </c>
      <c r="X3000" s="4">
        <v>107912.65</v>
      </c>
    </row>
    <row r="3001" spans="1:24" s="67" customFormat="1" x14ac:dyDescent="0.25">
      <c r="A3001" s="61" t="s">
        <v>2183</v>
      </c>
      <c r="B3001" s="3">
        <v>1111454</v>
      </c>
      <c r="C3001" s="3">
        <v>1</v>
      </c>
      <c r="D3001" s="62" t="s">
        <v>4380</v>
      </c>
      <c r="E3001" s="65">
        <v>27270278820</v>
      </c>
      <c r="F3001" s="63">
        <v>28843</v>
      </c>
      <c r="G3001" s="3"/>
      <c r="H3001" s="3"/>
      <c r="I3001" s="3">
        <v>45960060</v>
      </c>
      <c r="J3001" s="3" t="s">
        <v>5607</v>
      </c>
      <c r="K3001" s="64" t="s">
        <v>7489</v>
      </c>
      <c r="L3001" s="64"/>
      <c r="M3001" s="3" t="s">
        <v>5737</v>
      </c>
      <c r="N3001" s="3" t="s">
        <v>5738</v>
      </c>
      <c r="O3001" s="3" t="s">
        <v>8629</v>
      </c>
      <c r="P3001" s="3" t="s">
        <v>117</v>
      </c>
      <c r="Q3001" s="3" t="s">
        <v>5803</v>
      </c>
      <c r="R3001" s="3" t="s">
        <v>5819</v>
      </c>
      <c r="S3001" s="3" t="s">
        <v>6270</v>
      </c>
      <c r="T3001" s="63">
        <v>39326</v>
      </c>
      <c r="U3001" s="4" t="s">
        <v>6360</v>
      </c>
      <c r="V3001" s="4">
        <v>102489.14</v>
      </c>
      <c r="W3001" s="4">
        <v>16284.1</v>
      </c>
      <c r="X3001" s="4">
        <v>86205.04</v>
      </c>
    </row>
    <row r="3002" spans="1:24" s="67" customFormat="1" x14ac:dyDescent="0.25">
      <c r="A3002" s="61" t="s">
        <v>860</v>
      </c>
      <c r="B3002" s="3">
        <v>1111456</v>
      </c>
      <c r="C3002" s="3">
        <v>1</v>
      </c>
      <c r="D3002" s="62" t="s">
        <v>859</v>
      </c>
      <c r="E3002" s="65">
        <v>27270837536</v>
      </c>
      <c r="F3002" s="63">
        <v>28977</v>
      </c>
      <c r="G3002" s="3"/>
      <c r="H3002" s="3"/>
      <c r="I3002" s="3">
        <v>45600020</v>
      </c>
      <c r="J3002" s="3" t="s">
        <v>5666</v>
      </c>
      <c r="K3002" s="64" t="s">
        <v>7497</v>
      </c>
      <c r="L3002" s="64"/>
      <c r="M3002" s="3" t="s">
        <v>5737</v>
      </c>
      <c r="N3002" s="3" t="s">
        <v>5738</v>
      </c>
      <c r="O3002" s="3" t="s">
        <v>8629</v>
      </c>
      <c r="P3002" s="3" t="s">
        <v>105</v>
      </c>
      <c r="Q3002" s="3" t="s">
        <v>5803</v>
      </c>
      <c r="R3002" s="3" t="s">
        <v>5819</v>
      </c>
      <c r="S3002" s="3" t="s">
        <v>6305</v>
      </c>
      <c r="T3002" s="63">
        <v>39326</v>
      </c>
      <c r="U3002" s="4" t="s">
        <v>6360</v>
      </c>
      <c r="V3002" s="4">
        <v>115402.17</v>
      </c>
      <c r="W3002" s="4">
        <v>17239.22</v>
      </c>
      <c r="X3002" s="4">
        <v>98162.95</v>
      </c>
    </row>
    <row r="3003" spans="1:24" s="67" customFormat="1" x14ac:dyDescent="0.25">
      <c r="A3003" s="61" t="s">
        <v>2184</v>
      </c>
      <c r="B3003" s="3">
        <v>1111484</v>
      </c>
      <c r="C3003" s="3">
        <v>1</v>
      </c>
      <c r="D3003" s="62" t="s">
        <v>4381</v>
      </c>
      <c r="E3003" s="65">
        <v>27272831225</v>
      </c>
      <c r="F3003" s="63">
        <v>29001</v>
      </c>
      <c r="G3003" s="3"/>
      <c r="H3003" s="3"/>
      <c r="I3003" s="3">
        <v>45960060</v>
      </c>
      <c r="J3003" s="3" t="s">
        <v>5607</v>
      </c>
      <c r="K3003" s="64" t="s">
        <v>7489</v>
      </c>
      <c r="L3003" s="64"/>
      <c r="M3003" s="3" t="s">
        <v>5737</v>
      </c>
      <c r="N3003" s="3" t="s">
        <v>5738</v>
      </c>
      <c r="O3003" s="3" t="s">
        <v>8629</v>
      </c>
      <c r="P3003" s="3" t="s">
        <v>361</v>
      </c>
      <c r="Q3003" s="3" t="s">
        <v>5803</v>
      </c>
      <c r="R3003" s="3" t="s">
        <v>5819</v>
      </c>
      <c r="S3003" s="3" t="s">
        <v>6256</v>
      </c>
      <c r="T3003" s="63">
        <v>39326</v>
      </c>
      <c r="U3003" s="4" t="s">
        <v>6360</v>
      </c>
      <c r="V3003" s="4">
        <v>87844.18</v>
      </c>
      <c r="W3003" s="4">
        <v>12875.4</v>
      </c>
      <c r="X3003" s="4">
        <v>74968.78</v>
      </c>
    </row>
    <row r="3004" spans="1:24" s="67" customFormat="1" x14ac:dyDescent="0.25">
      <c r="A3004" s="61" t="s">
        <v>2185</v>
      </c>
      <c r="B3004" s="3">
        <v>1111489</v>
      </c>
      <c r="C3004" s="3">
        <v>1</v>
      </c>
      <c r="D3004" s="62" t="s">
        <v>4382</v>
      </c>
      <c r="E3004" s="65">
        <v>27272853873</v>
      </c>
      <c r="F3004" s="63">
        <v>29009</v>
      </c>
      <c r="G3004" s="3"/>
      <c r="H3004" s="3"/>
      <c r="I3004" s="3">
        <v>45620233</v>
      </c>
      <c r="J3004" s="3" t="s">
        <v>5681</v>
      </c>
      <c r="K3004" s="64" t="s">
        <v>7486</v>
      </c>
      <c r="L3004" s="64"/>
      <c r="M3004" s="3" t="s">
        <v>5737</v>
      </c>
      <c r="N3004" s="3" t="s">
        <v>5738</v>
      </c>
      <c r="O3004" s="3" t="s">
        <v>8629</v>
      </c>
      <c r="P3004" s="3" t="s">
        <v>105</v>
      </c>
      <c r="Q3004" s="3" t="s">
        <v>5803</v>
      </c>
      <c r="R3004" s="3" t="s">
        <v>5819</v>
      </c>
      <c r="S3004" s="3" t="s">
        <v>6256</v>
      </c>
      <c r="T3004" s="63">
        <v>39326</v>
      </c>
      <c r="U3004" s="4" t="s">
        <v>6360</v>
      </c>
      <c r="V3004" s="4">
        <v>106373.74</v>
      </c>
      <c r="W3004" s="4">
        <v>19630.259999999998</v>
      </c>
      <c r="X3004" s="4">
        <v>86743.48</v>
      </c>
    </row>
    <row r="3005" spans="1:24" s="67" customFormat="1" x14ac:dyDescent="0.25">
      <c r="A3005" s="61" t="s">
        <v>862</v>
      </c>
      <c r="B3005" s="3">
        <v>1111491</v>
      </c>
      <c r="C3005" s="3">
        <v>1</v>
      </c>
      <c r="D3005" s="62" t="s">
        <v>861</v>
      </c>
      <c r="E3005" s="65">
        <v>27272875796</v>
      </c>
      <c r="F3005" s="63">
        <v>29031</v>
      </c>
      <c r="G3005" s="3"/>
      <c r="H3005" s="3"/>
      <c r="I3005" s="3">
        <v>45620332</v>
      </c>
      <c r="J3005" s="3" t="s">
        <v>5620</v>
      </c>
      <c r="K3005" s="64" t="s">
        <v>7486</v>
      </c>
      <c r="L3005" s="64"/>
      <c r="M3005" s="3" t="s">
        <v>5737</v>
      </c>
      <c r="N3005" s="3" t="s">
        <v>5738</v>
      </c>
      <c r="O3005" s="3" t="s">
        <v>8629</v>
      </c>
      <c r="P3005" s="3" t="s">
        <v>417</v>
      </c>
      <c r="Q3005" s="3" t="s">
        <v>5803</v>
      </c>
      <c r="R3005" s="3" t="s">
        <v>5819</v>
      </c>
      <c r="S3005" s="3" t="s">
        <v>6251</v>
      </c>
      <c r="T3005" s="63">
        <v>39326</v>
      </c>
      <c r="U3005" s="4" t="s">
        <v>6360</v>
      </c>
      <c r="V3005" s="4">
        <v>101138.15</v>
      </c>
      <c r="W3005" s="4">
        <v>15079.3</v>
      </c>
      <c r="X3005" s="4">
        <v>86058.85</v>
      </c>
    </row>
    <row r="3006" spans="1:24" s="67" customFormat="1" x14ac:dyDescent="0.25">
      <c r="A3006" s="61" t="s">
        <v>2186</v>
      </c>
      <c r="B3006" s="3">
        <v>1111496</v>
      </c>
      <c r="C3006" s="3">
        <v>1</v>
      </c>
      <c r="D3006" s="62" t="s">
        <v>4383</v>
      </c>
      <c r="E3006" s="65">
        <v>27272896645</v>
      </c>
      <c r="F3006" s="63">
        <v>28994</v>
      </c>
      <c r="G3006" s="3"/>
      <c r="H3006" s="3"/>
      <c r="I3006" s="3">
        <v>45960060</v>
      </c>
      <c r="J3006" s="3" t="s">
        <v>5607</v>
      </c>
      <c r="K3006" s="64" t="s">
        <v>7489</v>
      </c>
      <c r="L3006" s="64"/>
      <c r="M3006" s="3" t="s">
        <v>5737</v>
      </c>
      <c r="N3006" s="3" t="s">
        <v>5738</v>
      </c>
      <c r="O3006" s="3" t="s">
        <v>8629</v>
      </c>
      <c r="P3006" s="3" t="s">
        <v>117</v>
      </c>
      <c r="Q3006" s="3" t="s">
        <v>5803</v>
      </c>
      <c r="R3006" s="3" t="s">
        <v>5819</v>
      </c>
      <c r="S3006" s="3" t="s">
        <v>6242</v>
      </c>
      <c r="T3006" s="63">
        <v>39326</v>
      </c>
      <c r="U3006" s="4" t="s">
        <v>6360</v>
      </c>
      <c r="V3006" s="4">
        <v>103461.01</v>
      </c>
      <c r="W3006" s="4">
        <v>15247.14</v>
      </c>
      <c r="X3006" s="4">
        <v>88213.87</v>
      </c>
    </row>
    <row r="3007" spans="1:24" s="67" customFormat="1" x14ac:dyDescent="0.25">
      <c r="A3007" s="61" t="s">
        <v>2187</v>
      </c>
      <c r="B3007" s="3">
        <v>1111498</v>
      </c>
      <c r="C3007" s="3">
        <v>1</v>
      </c>
      <c r="D3007" s="62" t="s">
        <v>4384</v>
      </c>
      <c r="E3007" s="65">
        <v>27273090563</v>
      </c>
      <c r="F3007" s="63">
        <v>29022</v>
      </c>
      <c r="G3007" s="3"/>
      <c r="H3007" s="3"/>
      <c r="I3007" s="3">
        <v>20930000</v>
      </c>
      <c r="J3007" s="3" t="s">
        <v>297</v>
      </c>
      <c r="K3007" s="64" t="s">
        <v>7484</v>
      </c>
      <c r="L3007" s="64"/>
      <c r="M3007" s="3" t="s">
        <v>5737</v>
      </c>
      <c r="N3007" s="3" t="s">
        <v>5738</v>
      </c>
      <c r="O3007" s="3" t="s">
        <v>8629</v>
      </c>
      <c r="P3007" s="3" t="s">
        <v>108</v>
      </c>
      <c r="Q3007" s="3" t="s">
        <v>5803</v>
      </c>
      <c r="R3007" s="3" t="s">
        <v>5819</v>
      </c>
      <c r="S3007" s="3" t="s">
        <v>6287</v>
      </c>
      <c r="T3007" s="63">
        <v>39326</v>
      </c>
      <c r="U3007" s="4" t="s">
        <v>6360</v>
      </c>
      <c r="V3007" s="4">
        <v>94285.61</v>
      </c>
      <c r="W3007" s="4">
        <v>13932.33</v>
      </c>
      <c r="X3007" s="4">
        <v>80353.279999999999</v>
      </c>
    </row>
    <row r="3008" spans="1:24" s="67" customFormat="1" x14ac:dyDescent="0.25">
      <c r="A3008" s="61" t="s">
        <v>864</v>
      </c>
      <c r="B3008" s="3">
        <v>1111499</v>
      </c>
      <c r="C3008" s="3">
        <v>1</v>
      </c>
      <c r="D3008" s="62" t="s">
        <v>863</v>
      </c>
      <c r="E3008" s="65">
        <v>27273105501</v>
      </c>
      <c r="F3008" s="63">
        <v>29018</v>
      </c>
      <c r="G3008" s="3"/>
      <c r="H3008" s="3"/>
      <c r="I3008" s="3">
        <v>45660010</v>
      </c>
      <c r="J3008" s="3" t="s">
        <v>5603</v>
      </c>
      <c r="K3008" s="64" t="s">
        <v>7485</v>
      </c>
      <c r="L3008" s="64"/>
      <c r="M3008" s="3" t="s">
        <v>5737</v>
      </c>
      <c r="N3008" s="3" t="s">
        <v>5738</v>
      </c>
      <c r="O3008" s="3" t="s">
        <v>8629</v>
      </c>
      <c r="P3008" s="3" t="s">
        <v>117</v>
      </c>
      <c r="Q3008" s="3" t="s">
        <v>5803</v>
      </c>
      <c r="R3008" s="3" t="s">
        <v>5819</v>
      </c>
      <c r="S3008" s="3" t="s">
        <v>6274</v>
      </c>
      <c r="T3008" s="63">
        <v>39326</v>
      </c>
      <c r="U3008" s="4" t="s">
        <v>6360</v>
      </c>
      <c r="V3008" s="4">
        <v>115402.17</v>
      </c>
      <c r="W3008" s="4">
        <v>15158.02</v>
      </c>
      <c r="X3008" s="4">
        <v>100244.15</v>
      </c>
    </row>
    <row r="3009" spans="1:24" s="67" customFormat="1" x14ac:dyDescent="0.25">
      <c r="A3009" s="61" t="s">
        <v>866</v>
      </c>
      <c r="B3009" s="3">
        <v>1111516</v>
      </c>
      <c r="C3009" s="3">
        <v>1</v>
      </c>
      <c r="D3009" s="62" t="s">
        <v>865</v>
      </c>
      <c r="E3009" s="65">
        <v>27275124015</v>
      </c>
      <c r="F3009" s="63">
        <v>29057</v>
      </c>
      <c r="G3009" s="3"/>
      <c r="H3009" s="3"/>
      <c r="I3009" s="3">
        <v>45620255</v>
      </c>
      <c r="J3009" s="3" t="s">
        <v>5697</v>
      </c>
      <c r="K3009" s="64" t="s">
        <v>7486</v>
      </c>
      <c r="L3009" s="64"/>
      <c r="M3009" s="3" t="s">
        <v>5737</v>
      </c>
      <c r="N3009" s="3" t="s">
        <v>5738</v>
      </c>
      <c r="O3009" s="3" t="s">
        <v>8629</v>
      </c>
      <c r="P3009" s="3" t="s">
        <v>394</v>
      </c>
      <c r="Q3009" s="3" t="s">
        <v>5803</v>
      </c>
      <c r="R3009" s="3" t="s">
        <v>5819</v>
      </c>
      <c r="S3009" s="3" t="s">
        <v>6244</v>
      </c>
      <c r="T3009" s="63">
        <v>39326</v>
      </c>
      <c r="U3009" s="4" t="s">
        <v>6360</v>
      </c>
      <c r="V3009" s="4">
        <v>159375.04999999999</v>
      </c>
      <c r="W3009" s="4">
        <v>21192.48</v>
      </c>
      <c r="X3009" s="4">
        <v>138182.57</v>
      </c>
    </row>
    <row r="3010" spans="1:24" s="67" customFormat="1" x14ac:dyDescent="0.25">
      <c r="A3010" s="61" t="s">
        <v>2189</v>
      </c>
      <c r="B3010" s="3">
        <v>1111566</v>
      </c>
      <c r="C3010" s="3">
        <v>1</v>
      </c>
      <c r="D3010" s="62" t="s">
        <v>4386</v>
      </c>
      <c r="E3010" s="65">
        <v>27277606319</v>
      </c>
      <c r="F3010" s="63">
        <v>29247</v>
      </c>
      <c r="G3010" s="3"/>
      <c r="H3010" s="3"/>
      <c r="I3010" s="3">
        <v>45960060</v>
      </c>
      <c r="J3010" s="3" t="s">
        <v>5607</v>
      </c>
      <c r="K3010" s="64" t="s">
        <v>7489</v>
      </c>
      <c r="L3010" s="64"/>
      <c r="M3010" s="3" t="s">
        <v>5737</v>
      </c>
      <c r="N3010" s="3" t="s">
        <v>5738</v>
      </c>
      <c r="O3010" s="3" t="s">
        <v>8629</v>
      </c>
      <c r="P3010" s="3" t="s">
        <v>417</v>
      </c>
      <c r="Q3010" s="3" t="s">
        <v>5803</v>
      </c>
      <c r="R3010" s="3" t="s">
        <v>5819</v>
      </c>
      <c r="S3010" s="3" t="s">
        <v>6242</v>
      </c>
      <c r="T3010" s="63">
        <v>39326</v>
      </c>
      <c r="U3010" s="4" t="s">
        <v>6360</v>
      </c>
      <c r="V3010" s="4">
        <v>85649.93</v>
      </c>
      <c r="W3010" s="4">
        <v>50097.1</v>
      </c>
      <c r="X3010" s="4">
        <v>35552.83</v>
      </c>
    </row>
    <row r="3011" spans="1:24" s="67" customFormat="1" x14ac:dyDescent="0.25">
      <c r="A3011" s="61" t="s">
        <v>868</v>
      </c>
      <c r="B3011" s="3">
        <v>1111569</v>
      </c>
      <c r="C3011" s="3">
        <v>1</v>
      </c>
      <c r="D3011" s="62" t="s">
        <v>867</v>
      </c>
      <c r="E3011" s="65">
        <v>27277683526</v>
      </c>
      <c r="F3011" s="63">
        <v>29186</v>
      </c>
      <c r="G3011" s="3"/>
      <c r="H3011" s="3"/>
      <c r="I3011" s="3">
        <v>45630020</v>
      </c>
      <c r="J3011" s="3" t="s">
        <v>5616</v>
      </c>
      <c r="K3011" s="64" t="s">
        <v>7491</v>
      </c>
      <c r="L3011" s="64"/>
      <c r="M3011" s="3" t="s">
        <v>5737</v>
      </c>
      <c r="N3011" s="3" t="s">
        <v>5738</v>
      </c>
      <c r="O3011" s="3" t="s">
        <v>8629</v>
      </c>
      <c r="P3011" s="3" t="s">
        <v>105</v>
      </c>
      <c r="Q3011" s="3" t="s">
        <v>5803</v>
      </c>
      <c r="R3011" s="3" t="s">
        <v>5819</v>
      </c>
      <c r="S3011" s="3" t="s">
        <v>6319</v>
      </c>
      <c r="T3011" s="63">
        <v>39326</v>
      </c>
      <c r="U3011" s="4" t="s">
        <v>6364</v>
      </c>
      <c r="V3011" s="4">
        <v>86366.84</v>
      </c>
      <c r="W3011" s="4">
        <v>86366.84</v>
      </c>
      <c r="X3011" s="4">
        <v>0</v>
      </c>
    </row>
    <row r="3012" spans="1:24" s="67" customFormat="1" x14ac:dyDescent="0.25">
      <c r="A3012" s="61" t="s">
        <v>2190</v>
      </c>
      <c r="B3012" s="3">
        <v>1111582</v>
      </c>
      <c r="C3012" s="3">
        <v>1</v>
      </c>
      <c r="D3012" s="62" t="s">
        <v>4387</v>
      </c>
      <c r="E3012" s="65">
        <v>27278314885</v>
      </c>
      <c r="F3012" s="63">
        <v>29314</v>
      </c>
      <c r="G3012" s="3"/>
      <c r="H3012" s="3"/>
      <c r="I3012" s="3">
        <v>45600020</v>
      </c>
      <c r="J3012" s="3" t="s">
        <v>5666</v>
      </c>
      <c r="K3012" s="64" t="s">
        <v>7497</v>
      </c>
      <c r="L3012" s="64"/>
      <c r="M3012" s="3" t="s">
        <v>5737</v>
      </c>
      <c r="N3012" s="3" t="s">
        <v>5738</v>
      </c>
      <c r="O3012" s="3" t="s">
        <v>8629</v>
      </c>
      <c r="P3012" s="3" t="s">
        <v>117</v>
      </c>
      <c r="Q3012" s="3" t="s">
        <v>5803</v>
      </c>
      <c r="R3012" s="3" t="s">
        <v>5819</v>
      </c>
      <c r="S3012" s="3" t="s">
        <v>6251</v>
      </c>
      <c r="T3012" s="63">
        <v>39326</v>
      </c>
      <c r="U3012" s="4" t="s">
        <v>6360</v>
      </c>
      <c r="V3012" s="4">
        <v>95107.89</v>
      </c>
      <c r="W3012" s="4">
        <v>13108.8</v>
      </c>
      <c r="X3012" s="4">
        <v>81999.09</v>
      </c>
    </row>
    <row r="3013" spans="1:24" s="67" customFormat="1" x14ac:dyDescent="0.25">
      <c r="A3013" s="61" t="s">
        <v>2191</v>
      </c>
      <c r="B3013" s="3">
        <v>1111584</v>
      </c>
      <c r="C3013" s="3">
        <v>1</v>
      </c>
      <c r="D3013" s="62" t="s">
        <v>4388</v>
      </c>
      <c r="E3013" s="65">
        <v>27278315628</v>
      </c>
      <c r="F3013" s="63">
        <v>29325</v>
      </c>
      <c r="G3013" s="3"/>
      <c r="H3013" s="3"/>
      <c r="I3013" s="3">
        <v>45010070</v>
      </c>
      <c r="J3013" s="3" t="s">
        <v>5613</v>
      </c>
      <c r="K3013" s="64" t="s">
        <v>7498</v>
      </c>
      <c r="L3013" s="64"/>
      <c r="M3013" s="3" t="s">
        <v>5737</v>
      </c>
      <c r="N3013" s="3" t="s">
        <v>5738</v>
      </c>
      <c r="O3013" s="3" t="s">
        <v>8629</v>
      </c>
      <c r="P3013" s="3" t="s">
        <v>105</v>
      </c>
      <c r="Q3013" s="3" t="s">
        <v>5803</v>
      </c>
      <c r="R3013" s="3" t="s">
        <v>5819</v>
      </c>
      <c r="S3013" s="3" t="s">
        <v>6256</v>
      </c>
      <c r="T3013" s="63">
        <v>39326</v>
      </c>
      <c r="U3013" s="4" t="s">
        <v>6360</v>
      </c>
      <c r="V3013" s="4">
        <v>88116.01</v>
      </c>
      <c r="W3013" s="4">
        <v>13108.8</v>
      </c>
      <c r="X3013" s="4">
        <v>75007.210000000006</v>
      </c>
    </row>
    <row r="3014" spans="1:24" s="67" customFormat="1" x14ac:dyDescent="0.25">
      <c r="A3014" s="61" t="s">
        <v>870</v>
      </c>
      <c r="B3014" s="3">
        <v>1111602</v>
      </c>
      <c r="C3014" s="3">
        <v>2</v>
      </c>
      <c r="D3014" s="62" t="s">
        <v>869</v>
      </c>
      <c r="E3014" s="65">
        <v>27279382256</v>
      </c>
      <c r="F3014" s="63">
        <v>29237</v>
      </c>
      <c r="G3014" s="3"/>
      <c r="H3014" s="3"/>
      <c r="I3014" s="3">
        <v>45620010</v>
      </c>
      <c r="J3014" s="3" t="s">
        <v>5628</v>
      </c>
      <c r="K3014" s="64" t="s">
        <v>7486</v>
      </c>
      <c r="L3014" s="64"/>
      <c r="M3014" s="3" t="s">
        <v>5737</v>
      </c>
      <c r="N3014" s="3" t="s">
        <v>5738</v>
      </c>
      <c r="O3014" s="3" t="s">
        <v>8629</v>
      </c>
      <c r="P3014" s="3" t="s">
        <v>586</v>
      </c>
      <c r="Q3014" s="3" t="s">
        <v>5803</v>
      </c>
      <c r="R3014" s="3" t="s">
        <v>5821</v>
      </c>
      <c r="S3014" s="3" t="s">
        <v>6244</v>
      </c>
      <c r="T3014" s="63">
        <v>39326</v>
      </c>
      <c r="U3014" s="4" t="s">
        <v>6360</v>
      </c>
      <c r="V3014" s="4">
        <v>116632.99</v>
      </c>
      <c r="W3014" s="4">
        <v>17634.12</v>
      </c>
      <c r="X3014" s="4">
        <v>98998.87</v>
      </c>
    </row>
    <row r="3015" spans="1:24" s="67" customFormat="1" x14ac:dyDescent="0.25">
      <c r="A3015" s="61" t="s">
        <v>2192</v>
      </c>
      <c r="B3015" s="3">
        <v>1111615</v>
      </c>
      <c r="C3015" s="3">
        <v>1</v>
      </c>
      <c r="D3015" s="62" t="s">
        <v>4389</v>
      </c>
      <c r="E3015" s="65">
        <v>27280329776</v>
      </c>
      <c r="F3015" s="63">
        <v>29293</v>
      </c>
      <c r="G3015" s="3"/>
      <c r="H3015" s="3"/>
      <c r="I3015" s="3">
        <v>45960040</v>
      </c>
      <c r="J3015" s="3" t="s">
        <v>5596</v>
      </c>
      <c r="K3015" s="64" t="s">
        <v>7489</v>
      </c>
      <c r="L3015" s="64"/>
      <c r="M3015" s="3" t="s">
        <v>5737</v>
      </c>
      <c r="N3015" s="3" t="s">
        <v>5738</v>
      </c>
      <c r="O3015" s="3" t="s">
        <v>8629</v>
      </c>
      <c r="P3015" s="3" t="s">
        <v>117</v>
      </c>
      <c r="Q3015" s="3" t="s">
        <v>5804</v>
      </c>
      <c r="R3015" s="3" t="s">
        <v>5819</v>
      </c>
      <c r="S3015" s="3" t="s">
        <v>6274</v>
      </c>
      <c r="T3015" s="63">
        <v>39326</v>
      </c>
      <c r="U3015" s="4" t="s">
        <v>6360</v>
      </c>
      <c r="V3015" s="4">
        <v>84585.84</v>
      </c>
      <c r="W3015" s="4">
        <v>84585.84</v>
      </c>
      <c r="X3015" s="4">
        <v>0</v>
      </c>
    </row>
    <row r="3016" spans="1:24" s="67" customFormat="1" x14ac:dyDescent="0.25">
      <c r="A3016" s="61" t="s">
        <v>872</v>
      </c>
      <c r="B3016" s="3">
        <v>1111625</v>
      </c>
      <c r="C3016" s="3">
        <v>1</v>
      </c>
      <c r="D3016" s="62" t="s">
        <v>871</v>
      </c>
      <c r="E3016" s="65">
        <v>27280783787</v>
      </c>
      <c r="F3016" s="63">
        <v>29317</v>
      </c>
      <c r="G3016" s="3"/>
      <c r="H3016" s="3"/>
      <c r="I3016" s="3">
        <v>45660010</v>
      </c>
      <c r="J3016" s="3" t="s">
        <v>5603</v>
      </c>
      <c r="K3016" s="64" t="s">
        <v>7485</v>
      </c>
      <c r="L3016" s="64"/>
      <c r="M3016" s="3" t="s">
        <v>5737</v>
      </c>
      <c r="N3016" s="3" t="s">
        <v>5738</v>
      </c>
      <c r="O3016" s="3" t="s">
        <v>8629</v>
      </c>
      <c r="P3016" s="3" t="s">
        <v>117</v>
      </c>
      <c r="Q3016" s="3" t="s">
        <v>5803</v>
      </c>
      <c r="R3016" s="3" t="s">
        <v>5819</v>
      </c>
      <c r="S3016" s="3" t="s">
        <v>6274</v>
      </c>
      <c r="T3016" s="63">
        <v>39326</v>
      </c>
      <c r="U3016" s="4" t="s">
        <v>6360</v>
      </c>
      <c r="V3016" s="4">
        <v>104357.17</v>
      </c>
      <c r="W3016" s="4">
        <v>18090.62</v>
      </c>
      <c r="X3016" s="4">
        <v>86266.55</v>
      </c>
    </row>
    <row r="3017" spans="1:24" s="67" customFormat="1" x14ac:dyDescent="0.25">
      <c r="A3017" s="61" t="s">
        <v>2193</v>
      </c>
      <c r="B3017" s="3">
        <v>1111626</v>
      </c>
      <c r="C3017" s="3">
        <v>2</v>
      </c>
      <c r="D3017" s="62" t="s">
        <v>4390</v>
      </c>
      <c r="E3017" s="65">
        <v>27280785585</v>
      </c>
      <c r="F3017" s="63">
        <v>29316</v>
      </c>
      <c r="G3017" s="3"/>
      <c r="H3017" s="3"/>
      <c r="I3017" s="3">
        <v>45180040</v>
      </c>
      <c r="J3017" s="3" t="s">
        <v>5622</v>
      </c>
      <c r="K3017" s="64" t="s">
        <v>7505</v>
      </c>
      <c r="L3017" s="64"/>
      <c r="M3017" s="3" t="s">
        <v>5737</v>
      </c>
      <c r="N3017" s="3" t="s">
        <v>5738</v>
      </c>
      <c r="O3017" s="3" t="s">
        <v>8629</v>
      </c>
      <c r="P3017" s="3" t="s">
        <v>5791</v>
      </c>
      <c r="Q3017" s="3" t="s">
        <v>5803</v>
      </c>
      <c r="R3017" s="3" t="s">
        <v>5838</v>
      </c>
      <c r="S3017" s="3" t="s">
        <v>6287</v>
      </c>
      <c r="T3017" s="63">
        <v>39456</v>
      </c>
      <c r="U3017" s="4" t="s">
        <v>6360</v>
      </c>
      <c r="V3017" s="4">
        <v>81468.639999999999</v>
      </c>
      <c r="W3017" s="4">
        <v>22435.65</v>
      </c>
      <c r="X3017" s="4">
        <v>59032.99</v>
      </c>
    </row>
    <row r="3018" spans="1:24" s="67" customFormat="1" x14ac:dyDescent="0.25">
      <c r="A3018" s="61" t="s">
        <v>2194</v>
      </c>
      <c r="B3018" s="3">
        <v>1111639</v>
      </c>
      <c r="C3018" s="3">
        <v>1</v>
      </c>
      <c r="D3018" s="62" t="s">
        <v>4391</v>
      </c>
      <c r="E3018" s="65">
        <v>27281660085</v>
      </c>
      <c r="F3018" s="63">
        <v>29338</v>
      </c>
      <c r="G3018" s="3"/>
      <c r="H3018" s="3"/>
      <c r="I3018" s="3">
        <v>45620350</v>
      </c>
      <c r="J3018" s="3" t="s">
        <v>5662</v>
      </c>
      <c r="K3018" s="64" t="s">
        <v>7486</v>
      </c>
      <c r="L3018" s="64"/>
      <c r="M3018" s="3" t="s">
        <v>5737</v>
      </c>
      <c r="N3018" s="3" t="s">
        <v>5738</v>
      </c>
      <c r="O3018" s="3" t="s">
        <v>8629</v>
      </c>
      <c r="P3018" s="3" t="s">
        <v>361</v>
      </c>
      <c r="Q3018" s="3" t="s">
        <v>5803</v>
      </c>
      <c r="R3018" s="3" t="s">
        <v>5819</v>
      </c>
      <c r="S3018" s="3" t="s">
        <v>6256</v>
      </c>
      <c r="T3018" s="63">
        <v>39326</v>
      </c>
      <c r="U3018" s="4" t="s">
        <v>6360</v>
      </c>
      <c r="V3018" s="4">
        <v>93474.81</v>
      </c>
      <c r="W3018" s="4">
        <v>13733.88</v>
      </c>
      <c r="X3018" s="4">
        <v>79740.929999999993</v>
      </c>
    </row>
    <row r="3019" spans="1:24" s="67" customFormat="1" x14ac:dyDescent="0.25">
      <c r="A3019" s="61" t="s">
        <v>2195</v>
      </c>
      <c r="B3019" s="3">
        <v>1111641</v>
      </c>
      <c r="C3019" s="3">
        <v>1</v>
      </c>
      <c r="D3019" s="62" t="s">
        <v>4392</v>
      </c>
      <c r="E3019" s="65">
        <v>27281678596</v>
      </c>
      <c r="F3019" s="63">
        <v>29350</v>
      </c>
      <c r="G3019" s="3"/>
      <c r="H3019" s="3"/>
      <c r="I3019" s="3">
        <v>45630030</v>
      </c>
      <c r="J3019" s="3" t="s">
        <v>5668</v>
      </c>
      <c r="K3019" s="64" t="s">
        <v>7488</v>
      </c>
      <c r="L3019" s="64"/>
      <c r="M3019" s="3" t="s">
        <v>5737</v>
      </c>
      <c r="N3019" s="3" t="s">
        <v>5738</v>
      </c>
      <c r="O3019" s="3" t="s">
        <v>8629</v>
      </c>
      <c r="P3019" s="3" t="s">
        <v>361</v>
      </c>
      <c r="Q3019" s="3" t="s">
        <v>5803</v>
      </c>
      <c r="R3019" s="3" t="s">
        <v>5819</v>
      </c>
      <c r="S3019" s="3" t="s">
        <v>6307</v>
      </c>
      <c r="T3019" s="63">
        <v>39326</v>
      </c>
      <c r="U3019" s="4" t="s">
        <v>6360</v>
      </c>
      <c r="V3019" s="4">
        <v>92641.81</v>
      </c>
      <c r="W3019" s="4">
        <v>14494.02</v>
      </c>
      <c r="X3019" s="4">
        <v>78147.789999999994</v>
      </c>
    </row>
    <row r="3020" spans="1:24" s="67" customFormat="1" x14ac:dyDescent="0.25">
      <c r="A3020" s="61" t="s">
        <v>874</v>
      </c>
      <c r="B3020" s="3">
        <v>1111657</v>
      </c>
      <c r="C3020" s="3">
        <v>1</v>
      </c>
      <c r="D3020" s="62" t="s">
        <v>873</v>
      </c>
      <c r="E3020" s="65">
        <v>27282318135</v>
      </c>
      <c r="F3020" s="63">
        <v>29388</v>
      </c>
      <c r="G3020" s="3"/>
      <c r="H3020" s="3"/>
      <c r="I3020" s="3">
        <v>45600020</v>
      </c>
      <c r="J3020" s="3" t="s">
        <v>5666</v>
      </c>
      <c r="K3020" s="64" t="s">
        <v>7497</v>
      </c>
      <c r="L3020" s="64"/>
      <c r="M3020" s="3" t="s">
        <v>5737</v>
      </c>
      <c r="N3020" s="3" t="s">
        <v>5738</v>
      </c>
      <c r="O3020" s="3" t="s">
        <v>8629</v>
      </c>
      <c r="P3020" s="3" t="s">
        <v>111</v>
      </c>
      <c r="Q3020" s="3" t="s">
        <v>5803</v>
      </c>
      <c r="R3020" s="3" t="s">
        <v>5819</v>
      </c>
      <c r="S3020" s="3" t="s">
        <v>6294</v>
      </c>
      <c r="T3020" s="63">
        <v>39326</v>
      </c>
      <c r="U3020" s="4" t="s">
        <v>6360</v>
      </c>
      <c r="V3020" s="4">
        <v>118508.65</v>
      </c>
      <c r="W3020" s="4">
        <v>17839.18</v>
      </c>
      <c r="X3020" s="4">
        <v>100669.47</v>
      </c>
    </row>
    <row r="3021" spans="1:24" s="67" customFormat="1" x14ac:dyDescent="0.25">
      <c r="A3021" s="61" t="s">
        <v>2196</v>
      </c>
      <c r="B3021" s="3">
        <v>1111744</v>
      </c>
      <c r="C3021" s="3">
        <v>2</v>
      </c>
      <c r="D3021" s="62" t="s">
        <v>4393</v>
      </c>
      <c r="E3021" s="65">
        <v>27286949504</v>
      </c>
      <c r="F3021" s="63">
        <v>29633</v>
      </c>
      <c r="G3021" s="3"/>
      <c r="H3021" s="3"/>
      <c r="I3021" s="3">
        <v>45010000</v>
      </c>
      <c r="J3021" s="3" t="s">
        <v>283</v>
      </c>
      <c r="K3021" s="64" t="s">
        <v>7500</v>
      </c>
      <c r="L3021" s="64"/>
      <c r="M3021" s="3" t="s">
        <v>5737</v>
      </c>
      <c r="N3021" s="3" t="s">
        <v>5738</v>
      </c>
      <c r="O3021" s="3" t="s">
        <v>8629</v>
      </c>
      <c r="P3021" s="3" t="s">
        <v>111</v>
      </c>
      <c r="Q3021" s="3" t="s">
        <v>5803</v>
      </c>
      <c r="R3021" s="3" t="s">
        <v>5819</v>
      </c>
      <c r="S3021" s="3" t="s">
        <v>6248</v>
      </c>
      <c r="T3021" s="63">
        <v>39326</v>
      </c>
      <c r="U3021" s="4" t="s">
        <v>6360</v>
      </c>
      <c r="V3021" s="4">
        <v>105086.05</v>
      </c>
      <c r="W3021" s="4">
        <v>15598.99</v>
      </c>
      <c r="X3021" s="4">
        <v>89487.06</v>
      </c>
    </row>
    <row r="3022" spans="1:24" s="67" customFormat="1" x14ac:dyDescent="0.25">
      <c r="A3022" s="61" t="s">
        <v>2197</v>
      </c>
      <c r="B3022" s="3">
        <v>1111745</v>
      </c>
      <c r="C3022" s="3">
        <v>1</v>
      </c>
      <c r="D3022" s="62" t="s">
        <v>4394</v>
      </c>
      <c r="E3022" s="65">
        <v>27286972557</v>
      </c>
      <c r="F3022" s="63">
        <v>29631</v>
      </c>
      <c r="G3022" s="3"/>
      <c r="H3022" s="3"/>
      <c r="I3022" s="3">
        <v>45660010</v>
      </c>
      <c r="J3022" s="3" t="s">
        <v>5603</v>
      </c>
      <c r="K3022" s="64" t="s">
        <v>7485</v>
      </c>
      <c r="L3022" s="64"/>
      <c r="M3022" s="3" t="s">
        <v>5737</v>
      </c>
      <c r="N3022" s="3" t="s">
        <v>5738</v>
      </c>
      <c r="O3022" s="3" t="s">
        <v>8629</v>
      </c>
      <c r="P3022" s="3" t="s">
        <v>108</v>
      </c>
      <c r="Q3022" s="3" t="s">
        <v>5803</v>
      </c>
      <c r="R3022" s="3" t="s">
        <v>5819</v>
      </c>
      <c r="S3022" s="3" t="s">
        <v>6287</v>
      </c>
      <c r="T3022" s="63">
        <v>39326</v>
      </c>
      <c r="U3022" s="4" t="s">
        <v>6360</v>
      </c>
      <c r="V3022" s="4">
        <v>119467.39</v>
      </c>
      <c r="W3022" s="4">
        <v>43753.760000000002</v>
      </c>
      <c r="X3022" s="4">
        <v>75713.63</v>
      </c>
    </row>
    <row r="3023" spans="1:24" s="67" customFormat="1" x14ac:dyDescent="0.25">
      <c r="A3023" s="61" t="s">
        <v>2198</v>
      </c>
      <c r="B3023" s="3">
        <v>1111747</v>
      </c>
      <c r="C3023" s="3">
        <v>1</v>
      </c>
      <c r="D3023" s="62" t="s">
        <v>4395</v>
      </c>
      <c r="E3023" s="65">
        <v>27287024318</v>
      </c>
      <c r="F3023" s="63">
        <v>29689</v>
      </c>
      <c r="G3023" s="3"/>
      <c r="H3023" s="3"/>
      <c r="I3023" s="3">
        <v>45960060</v>
      </c>
      <c r="J3023" s="3" t="s">
        <v>5607</v>
      </c>
      <c r="K3023" s="64" t="s">
        <v>7489</v>
      </c>
      <c r="L3023" s="64"/>
      <c r="M3023" s="3" t="s">
        <v>5737</v>
      </c>
      <c r="N3023" s="3" t="s">
        <v>5738</v>
      </c>
      <c r="O3023" s="3" t="s">
        <v>8629</v>
      </c>
      <c r="P3023" s="3" t="s">
        <v>117</v>
      </c>
      <c r="Q3023" s="3" t="s">
        <v>5803</v>
      </c>
      <c r="R3023" s="3" t="s">
        <v>5819</v>
      </c>
      <c r="S3023" s="3" t="s">
        <v>6242</v>
      </c>
      <c r="T3023" s="63">
        <v>39326</v>
      </c>
      <c r="U3023" s="4" t="s">
        <v>6360</v>
      </c>
      <c r="V3023" s="4">
        <v>101549.21</v>
      </c>
      <c r="W3023" s="4">
        <v>13892.75</v>
      </c>
      <c r="X3023" s="4">
        <v>87656.46</v>
      </c>
    </row>
    <row r="3024" spans="1:24" s="67" customFormat="1" x14ac:dyDescent="0.25">
      <c r="A3024" s="61" t="s">
        <v>2199</v>
      </c>
      <c r="B3024" s="3">
        <v>1111756</v>
      </c>
      <c r="C3024" s="3">
        <v>1</v>
      </c>
      <c r="D3024" s="62" t="s">
        <v>4396</v>
      </c>
      <c r="E3024" s="65">
        <v>27287558150</v>
      </c>
      <c r="F3024" s="63">
        <v>29716</v>
      </c>
      <c r="G3024" s="3"/>
      <c r="H3024" s="3"/>
      <c r="I3024" s="3">
        <v>45600020</v>
      </c>
      <c r="J3024" s="3" t="s">
        <v>5666</v>
      </c>
      <c r="K3024" s="64" t="s">
        <v>7497</v>
      </c>
      <c r="L3024" s="64"/>
      <c r="M3024" s="3" t="s">
        <v>5737</v>
      </c>
      <c r="N3024" s="3" t="s">
        <v>5738</v>
      </c>
      <c r="O3024" s="3" t="s">
        <v>8629</v>
      </c>
      <c r="P3024" s="3" t="s">
        <v>105</v>
      </c>
      <c r="Q3024" s="3" t="s">
        <v>5803</v>
      </c>
      <c r="R3024" s="3" t="s">
        <v>5819</v>
      </c>
      <c r="S3024" s="3" t="s">
        <v>6256</v>
      </c>
      <c r="T3024" s="63">
        <v>39326</v>
      </c>
      <c r="U3024" s="4" t="s">
        <v>6360</v>
      </c>
      <c r="V3024" s="4">
        <v>88116.01</v>
      </c>
      <c r="W3024" s="4">
        <v>15792.14</v>
      </c>
      <c r="X3024" s="4">
        <v>72323.87</v>
      </c>
    </row>
    <row r="3025" spans="1:24" s="67" customFormat="1" x14ac:dyDescent="0.25">
      <c r="A3025" s="61" t="s">
        <v>2200</v>
      </c>
      <c r="B3025" s="3">
        <v>1111772</v>
      </c>
      <c r="C3025" s="3">
        <v>1</v>
      </c>
      <c r="D3025" s="62" t="s">
        <v>4397</v>
      </c>
      <c r="E3025" s="65">
        <v>27288603877</v>
      </c>
      <c r="F3025" s="63">
        <v>30392</v>
      </c>
      <c r="G3025" s="3"/>
      <c r="H3025" s="3"/>
      <c r="I3025" s="3">
        <v>45600020</v>
      </c>
      <c r="J3025" s="3" t="s">
        <v>5666</v>
      </c>
      <c r="K3025" s="64" t="s">
        <v>7497</v>
      </c>
      <c r="L3025" s="64"/>
      <c r="M3025" s="3" t="s">
        <v>5737</v>
      </c>
      <c r="N3025" s="3" t="s">
        <v>5738</v>
      </c>
      <c r="O3025" s="3" t="s">
        <v>8629</v>
      </c>
      <c r="P3025" s="3" t="s">
        <v>108</v>
      </c>
      <c r="Q3025" s="3" t="s">
        <v>5803</v>
      </c>
      <c r="R3025" s="3" t="s">
        <v>5819</v>
      </c>
      <c r="S3025" s="3" t="s">
        <v>6287</v>
      </c>
      <c r="T3025" s="63">
        <v>39326</v>
      </c>
      <c r="U3025" s="4" t="s">
        <v>6360</v>
      </c>
      <c r="V3025" s="4">
        <v>84642.26</v>
      </c>
      <c r="W3025" s="4">
        <v>14331.53</v>
      </c>
      <c r="X3025" s="4">
        <v>70310.73</v>
      </c>
    </row>
    <row r="3026" spans="1:24" s="67" customFormat="1" x14ac:dyDescent="0.25">
      <c r="A3026" s="61" t="s">
        <v>2201</v>
      </c>
      <c r="B3026" s="3">
        <v>1111789</v>
      </c>
      <c r="C3026" s="3">
        <v>1</v>
      </c>
      <c r="D3026" s="62" t="s">
        <v>4398</v>
      </c>
      <c r="E3026" s="65">
        <v>27289245230</v>
      </c>
      <c r="F3026" s="63">
        <v>29752</v>
      </c>
      <c r="G3026" s="3"/>
      <c r="H3026" s="3"/>
      <c r="I3026" s="3">
        <v>45960060</v>
      </c>
      <c r="J3026" s="3" t="s">
        <v>5607</v>
      </c>
      <c r="K3026" s="64" t="s">
        <v>7489</v>
      </c>
      <c r="L3026" s="64"/>
      <c r="M3026" s="3" t="s">
        <v>5737</v>
      </c>
      <c r="N3026" s="3" t="s">
        <v>5738</v>
      </c>
      <c r="O3026" s="3" t="s">
        <v>8629</v>
      </c>
      <c r="P3026" s="3" t="s">
        <v>117</v>
      </c>
      <c r="Q3026" s="3" t="s">
        <v>5803</v>
      </c>
      <c r="R3026" s="3" t="s">
        <v>5819</v>
      </c>
      <c r="S3026" s="3" t="s">
        <v>6251</v>
      </c>
      <c r="T3026" s="63">
        <v>39326</v>
      </c>
      <c r="U3026" s="4" t="s">
        <v>6360</v>
      </c>
      <c r="V3026" s="4">
        <v>93196.08</v>
      </c>
      <c r="W3026" s="4">
        <v>15989.37</v>
      </c>
      <c r="X3026" s="4">
        <v>77206.710000000006</v>
      </c>
    </row>
    <row r="3027" spans="1:24" s="67" customFormat="1" x14ac:dyDescent="0.25">
      <c r="A3027" s="61" t="s">
        <v>876</v>
      </c>
      <c r="B3027" s="3">
        <v>1111791</v>
      </c>
      <c r="C3027" s="3">
        <v>1</v>
      </c>
      <c r="D3027" s="62" t="s">
        <v>875</v>
      </c>
      <c r="E3027" s="65">
        <v>27289365384</v>
      </c>
      <c r="F3027" s="63">
        <v>29774</v>
      </c>
      <c r="G3027" s="3"/>
      <c r="H3027" s="3"/>
      <c r="I3027" s="3">
        <v>45620122</v>
      </c>
      <c r="J3027" s="3" t="s">
        <v>5627</v>
      </c>
      <c r="K3027" s="64" t="s">
        <v>7486</v>
      </c>
      <c r="L3027" s="64"/>
      <c r="M3027" s="3" t="s">
        <v>5737</v>
      </c>
      <c r="N3027" s="3" t="s">
        <v>5738</v>
      </c>
      <c r="O3027" s="3" t="s">
        <v>8629</v>
      </c>
      <c r="P3027" s="3" t="s">
        <v>117</v>
      </c>
      <c r="Q3027" s="3" t="s">
        <v>5803</v>
      </c>
      <c r="R3027" s="3" t="s">
        <v>5819</v>
      </c>
      <c r="S3027" s="3" t="s">
        <v>6251</v>
      </c>
      <c r="T3027" s="63">
        <v>39326</v>
      </c>
      <c r="U3027" s="4" t="s">
        <v>6360</v>
      </c>
      <c r="V3027" s="4">
        <v>119286.78</v>
      </c>
      <c r="W3027" s="4">
        <v>36032.35</v>
      </c>
      <c r="X3027" s="4">
        <v>83254.429999999993</v>
      </c>
    </row>
    <row r="3028" spans="1:24" s="67" customFormat="1" x14ac:dyDescent="0.25">
      <c r="A3028" s="61" t="s">
        <v>2202</v>
      </c>
      <c r="B3028" s="3">
        <v>1111813</v>
      </c>
      <c r="C3028" s="3">
        <v>1</v>
      </c>
      <c r="D3028" s="62" t="s">
        <v>4399</v>
      </c>
      <c r="E3028" s="65">
        <v>27290514962</v>
      </c>
      <c r="F3028" s="63">
        <v>29903</v>
      </c>
      <c r="G3028" s="3"/>
      <c r="H3028" s="3"/>
      <c r="I3028" s="3">
        <v>45620040</v>
      </c>
      <c r="J3028" s="3" t="s">
        <v>5599</v>
      </c>
      <c r="K3028" s="64" t="s">
        <v>7486</v>
      </c>
      <c r="L3028" s="64"/>
      <c r="M3028" s="3" t="s">
        <v>5737</v>
      </c>
      <c r="N3028" s="3" t="s">
        <v>5738</v>
      </c>
      <c r="O3028" s="3" t="s">
        <v>8629</v>
      </c>
      <c r="P3028" s="3" t="s">
        <v>105</v>
      </c>
      <c r="Q3028" s="3" t="s">
        <v>5803</v>
      </c>
      <c r="R3028" s="3" t="s">
        <v>5819</v>
      </c>
      <c r="S3028" s="3" t="s">
        <v>6256</v>
      </c>
      <c r="T3028" s="63">
        <v>39326</v>
      </c>
      <c r="U3028" s="4" t="s">
        <v>6360</v>
      </c>
      <c r="V3028" s="4">
        <v>88116.01</v>
      </c>
      <c r="W3028" s="4">
        <v>15092.14</v>
      </c>
      <c r="X3028" s="4">
        <v>73023.87</v>
      </c>
    </row>
    <row r="3029" spans="1:24" s="67" customFormat="1" x14ac:dyDescent="0.25">
      <c r="A3029" s="61" t="s">
        <v>2203</v>
      </c>
      <c r="B3029" s="3">
        <v>1111815</v>
      </c>
      <c r="C3029" s="3">
        <v>1</v>
      </c>
      <c r="D3029" s="62" t="s">
        <v>4400</v>
      </c>
      <c r="E3029" s="65">
        <v>27290641476</v>
      </c>
      <c r="F3029" s="63">
        <v>29819</v>
      </c>
      <c r="G3029" s="3"/>
      <c r="H3029" s="3"/>
      <c r="I3029" s="3">
        <v>45660010</v>
      </c>
      <c r="J3029" s="3" t="s">
        <v>5603</v>
      </c>
      <c r="K3029" s="64" t="s">
        <v>7485</v>
      </c>
      <c r="L3029" s="64"/>
      <c r="M3029" s="3" t="s">
        <v>5737</v>
      </c>
      <c r="N3029" s="3" t="s">
        <v>5738</v>
      </c>
      <c r="O3029" s="3" t="s">
        <v>8629</v>
      </c>
      <c r="P3029" s="3" t="s">
        <v>108</v>
      </c>
      <c r="Q3029" s="3" t="s">
        <v>5803</v>
      </c>
      <c r="R3029" s="3" t="s">
        <v>5819</v>
      </c>
      <c r="S3029" s="3" t="s">
        <v>6287</v>
      </c>
      <c r="T3029" s="63">
        <v>39326</v>
      </c>
      <c r="U3029" s="4" t="s">
        <v>6360</v>
      </c>
      <c r="V3029" s="4">
        <v>99667.39</v>
      </c>
      <c r="W3029" s="4">
        <v>13485.69</v>
      </c>
      <c r="X3029" s="4">
        <v>86181.7</v>
      </c>
    </row>
    <row r="3030" spans="1:24" s="67" customFormat="1" x14ac:dyDescent="0.25">
      <c r="A3030" s="61" t="s">
        <v>2204</v>
      </c>
      <c r="B3030" s="3">
        <v>1111833</v>
      </c>
      <c r="C3030" s="3">
        <v>1</v>
      </c>
      <c r="D3030" s="62" t="s">
        <v>4401</v>
      </c>
      <c r="E3030" s="65">
        <v>27291520605</v>
      </c>
      <c r="F3030" s="63">
        <v>29899</v>
      </c>
      <c r="G3030" s="3"/>
      <c r="H3030" s="3"/>
      <c r="I3030" s="3">
        <v>45960000</v>
      </c>
      <c r="J3030" s="3" t="s">
        <v>5612</v>
      </c>
      <c r="K3030" s="64" t="s">
        <v>7489</v>
      </c>
      <c r="L3030" s="64"/>
      <c r="M3030" s="3" t="s">
        <v>5737</v>
      </c>
      <c r="N3030" s="3" t="s">
        <v>5738</v>
      </c>
      <c r="O3030" s="3" t="s">
        <v>8629</v>
      </c>
      <c r="P3030" s="3" t="s">
        <v>105</v>
      </c>
      <c r="Q3030" s="3" t="s">
        <v>5803</v>
      </c>
      <c r="R3030" s="3" t="s">
        <v>5819</v>
      </c>
      <c r="S3030" s="3" t="s">
        <v>6256</v>
      </c>
      <c r="T3030" s="63">
        <v>39326</v>
      </c>
      <c r="U3030" s="4" t="s">
        <v>6360</v>
      </c>
      <c r="V3030" s="4">
        <v>94969.01</v>
      </c>
      <c r="W3030" s="4">
        <v>16284.1</v>
      </c>
      <c r="X3030" s="4">
        <v>78684.91</v>
      </c>
    </row>
    <row r="3031" spans="1:24" s="67" customFormat="1" x14ac:dyDescent="0.25">
      <c r="A3031" s="61" t="s">
        <v>2205</v>
      </c>
      <c r="B3031" s="3">
        <v>1111841</v>
      </c>
      <c r="C3031" s="3">
        <v>1</v>
      </c>
      <c r="D3031" s="62" t="s">
        <v>4402</v>
      </c>
      <c r="E3031" s="65">
        <v>27291872315</v>
      </c>
      <c r="F3031" s="63">
        <v>29962</v>
      </c>
      <c r="G3031" s="3"/>
      <c r="H3031" s="3"/>
      <c r="I3031" s="3">
        <v>45600010</v>
      </c>
      <c r="J3031" s="3" t="s">
        <v>5638</v>
      </c>
      <c r="K3031" s="64" t="s">
        <v>7497</v>
      </c>
      <c r="L3031" s="64"/>
      <c r="M3031" s="3" t="s">
        <v>5737</v>
      </c>
      <c r="N3031" s="3" t="s">
        <v>5738</v>
      </c>
      <c r="O3031" s="3" t="s">
        <v>8629</v>
      </c>
      <c r="P3031" s="3" t="s">
        <v>105</v>
      </c>
      <c r="Q3031" s="3" t="s">
        <v>5803</v>
      </c>
      <c r="R3031" s="3" t="s">
        <v>5819</v>
      </c>
      <c r="S3031" s="3" t="s">
        <v>6256</v>
      </c>
      <c r="T3031" s="63">
        <v>39326</v>
      </c>
      <c r="U3031" s="4" t="s">
        <v>6360</v>
      </c>
      <c r="V3031" s="4">
        <v>97302.14</v>
      </c>
      <c r="W3031" s="4">
        <v>13260.35</v>
      </c>
      <c r="X3031" s="4">
        <v>84041.79</v>
      </c>
    </row>
    <row r="3032" spans="1:24" s="67" customFormat="1" x14ac:dyDescent="0.25">
      <c r="A3032" s="61" t="s">
        <v>2206</v>
      </c>
      <c r="B3032" s="3">
        <v>1111874</v>
      </c>
      <c r="C3032" s="3">
        <v>1</v>
      </c>
      <c r="D3032" s="62" t="s">
        <v>4403</v>
      </c>
      <c r="E3032" s="65">
        <v>27293326059</v>
      </c>
      <c r="F3032" s="63">
        <v>29987</v>
      </c>
      <c r="G3032" s="3"/>
      <c r="H3032" s="3"/>
      <c r="I3032" s="3">
        <v>45960040</v>
      </c>
      <c r="J3032" s="3" t="s">
        <v>5596</v>
      </c>
      <c r="K3032" s="64" t="s">
        <v>7489</v>
      </c>
      <c r="L3032" s="64"/>
      <c r="M3032" s="3" t="s">
        <v>5737</v>
      </c>
      <c r="N3032" s="3" t="s">
        <v>5738</v>
      </c>
      <c r="O3032" s="3" t="s">
        <v>8629</v>
      </c>
      <c r="P3032" s="3" t="s">
        <v>117</v>
      </c>
      <c r="Q3032" s="3" t="s">
        <v>5803</v>
      </c>
      <c r="R3032" s="3" t="s">
        <v>5819</v>
      </c>
      <c r="S3032" s="3" t="s">
        <v>6251</v>
      </c>
      <c r="T3032" s="63">
        <v>39326</v>
      </c>
      <c r="U3032" s="4" t="s">
        <v>6360</v>
      </c>
      <c r="V3032" s="4">
        <v>88116.01</v>
      </c>
      <c r="W3032" s="4">
        <v>23758.76</v>
      </c>
      <c r="X3032" s="4">
        <v>64357.25</v>
      </c>
    </row>
    <row r="3033" spans="1:24" s="67" customFormat="1" x14ac:dyDescent="0.25">
      <c r="A3033" s="61" t="s">
        <v>2207</v>
      </c>
      <c r="B3033" s="3">
        <v>1111898</v>
      </c>
      <c r="C3033" s="3">
        <v>1</v>
      </c>
      <c r="D3033" s="62" t="s">
        <v>4404</v>
      </c>
      <c r="E3033" s="65">
        <v>27294615682</v>
      </c>
      <c r="F3033" s="63">
        <v>30061</v>
      </c>
      <c r="G3033" s="3"/>
      <c r="H3033" s="3"/>
      <c r="I3033" s="3">
        <v>45600020</v>
      </c>
      <c r="J3033" s="3" t="s">
        <v>5666</v>
      </c>
      <c r="K3033" s="64" t="s">
        <v>7497</v>
      </c>
      <c r="L3033" s="64"/>
      <c r="M3033" s="3" t="s">
        <v>5737</v>
      </c>
      <c r="N3033" s="3" t="s">
        <v>5738</v>
      </c>
      <c r="O3033" s="3" t="s">
        <v>8629</v>
      </c>
      <c r="P3033" s="3" t="s">
        <v>105</v>
      </c>
      <c r="Q3033" s="3" t="s">
        <v>5803</v>
      </c>
      <c r="R3033" s="3" t="s">
        <v>5819</v>
      </c>
      <c r="S3033" s="3" t="s">
        <v>6305</v>
      </c>
      <c r="T3033" s="63">
        <v>39326</v>
      </c>
      <c r="U3033" s="4" t="s">
        <v>6360</v>
      </c>
      <c r="V3033" s="4">
        <v>88116.01</v>
      </c>
      <c r="W3033" s="4">
        <v>15092.14</v>
      </c>
      <c r="X3033" s="4">
        <v>73023.87</v>
      </c>
    </row>
    <row r="3034" spans="1:24" s="67" customFormat="1" x14ac:dyDescent="0.25">
      <c r="A3034" s="61" t="s">
        <v>2208</v>
      </c>
      <c r="B3034" s="3">
        <v>1111915</v>
      </c>
      <c r="C3034" s="3">
        <v>1</v>
      </c>
      <c r="D3034" s="62" t="s">
        <v>4405</v>
      </c>
      <c r="E3034" s="65">
        <v>27294998883</v>
      </c>
      <c r="F3034" s="63">
        <v>30111</v>
      </c>
      <c r="G3034" s="3"/>
      <c r="H3034" s="3"/>
      <c r="I3034" s="3">
        <v>45600020</v>
      </c>
      <c r="J3034" s="3" t="s">
        <v>5666</v>
      </c>
      <c r="K3034" s="64" t="s">
        <v>7497</v>
      </c>
      <c r="L3034" s="64"/>
      <c r="M3034" s="3" t="s">
        <v>5737</v>
      </c>
      <c r="N3034" s="3" t="s">
        <v>5738</v>
      </c>
      <c r="O3034" s="3" t="s">
        <v>8629</v>
      </c>
      <c r="P3034" s="3" t="s">
        <v>105</v>
      </c>
      <c r="Q3034" s="3" t="s">
        <v>5803</v>
      </c>
      <c r="R3034" s="3" t="s">
        <v>5819</v>
      </c>
      <c r="S3034" s="3" t="s">
        <v>6305</v>
      </c>
      <c r="T3034" s="63">
        <v>39326</v>
      </c>
      <c r="U3034" s="4" t="s">
        <v>6360</v>
      </c>
      <c r="V3034" s="4">
        <v>88116.01</v>
      </c>
      <c r="W3034" s="4">
        <v>14775.82</v>
      </c>
      <c r="X3034" s="4">
        <v>73340.19</v>
      </c>
    </row>
    <row r="3035" spans="1:24" s="67" customFormat="1" x14ac:dyDescent="0.25">
      <c r="A3035" s="61" t="s">
        <v>878</v>
      </c>
      <c r="B3035" s="3">
        <v>1111942</v>
      </c>
      <c r="C3035" s="3">
        <v>1</v>
      </c>
      <c r="D3035" s="62" t="s">
        <v>877</v>
      </c>
      <c r="E3035" s="65">
        <v>27296612931</v>
      </c>
      <c r="F3035" s="63">
        <v>30172</v>
      </c>
      <c r="G3035" s="3"/>
      <c r="H3035" s="3"/>
      <c r="I3035" s="3">
        <v>45960060</v>
      </c>
      <c r="J3035" s="3" t="s">
        <v>5607</v>
      </c>
      <c r="K3035" s="64" t="s">
        <v>7489</v>
      </c>
      <c r="L3035" s="64"/>
      <c r="M3035" s="3" t="s">
        <v>5737</v>
      </c>
      <c r="N3035" s="3" t="s">
        <v>5738</v>
      </c>
      <c r="O3035" s="3" t="s">
        <v>8629</v>
      </c>
      <c r="P3035" s="3" t="s">
        <v>117</v>
      </c>
      <c r="Q3035" s="3" t="s">
        <v>5803</v>
      </c>
      <c r="R3035" s="3" t="s">
        <v>5819</v>
      </c>
      <c r="S3035" s="3" t="s">
        <v>6274</v>
      </c>
      <c r="T3035" s="63">
        <v>39326</v>
      </c>
      <c r="U3035" s="4" t="s">
        <v>6360</v>
      </c>
      <c r="V3035" s="4">
        <v>115402.17</v>
      </c>
      <c r="W3035" s="4">
        <v>14984.79</v>
      </c>
      <c r="X3035" s="4">
        <v>100417.38</v>
      </c>
    </row>
    <row r="3036" spans="1:24" s="67" customFormat="1" x14ac:dyDescent="0.25">
      <c r="A3036" s="61" t="s">
        <v>2209</v>
      </c>
      <c r="B3036" s="3">
        <v>1111946</v>
      </c>
      <c r="C3036" s="3">
        <v>1</v>
      </c>
      <c r="D3036" s="62" t="s">
        <v>4406</v>
      </c>
      <c r="E3036" s="65">
        <v>27296954476</v>
      </c>
      <c r="F3036" s="63">
        <v>30175</v>
      </c>
      <c r="G3036" s="3"/>
      <c r="H3036" s="3"/>
      <c r="I3036" s="3">
        <v>45600010</v>
      </c>
      <c r="J3036" s="3" t="s">
        <v>5638</v>
      </c>
      <c r="K3036" s="64" t="s">
        <v>7497</v>
      </c>
      <c r="L3036" s="64"/>
      <c r="M3036" s="3" t="s">
        <v>5737</v>
      </c>
      <c r="N3036" s="3" t="s">
        <v>5738</v>
      </c>
      <c r="O3036" s="3" t="s">
        <v>8629</v>
      </c>
      <c r="P3036" s="3" t="s">
        <v>361</v>
      </c>
      <c r="Q3036" s="3" t="s">
        <v>5803</v>
      </c>
      <c r="R3036" s="3" t="s">
        <v>5819</v>
      </c>
      <c r="S3036" s="3" t="s">
        <v>6256</v>
      </c>
      <c r="T3036" s="63">
        <v>39326</v>
      </c>
      <c r="U3036" s="4" t="s">
        <v>6360</v>
      </c>
      <c r="V3036" s="4">
        <v>85649.93</v>
      </c>
      <c r="W3036" s="4">
        <v>12875.4</v>
      </c>
      <c r="X3036" s="4">
        <v>72774.53</v>
      </c>
    </row>
    <row r="3037" spans="1:24" s="67" customFormat="1" x14ac:dyDescent="0.25">
      <c r="A3037" s="61" t="s">
        <v>880</v>
      </c>
      <c r="B3037" s="3">
        <v>1111949</v>
      </c>
      <c r="C3037" s="3">
        <v>1</v>
      </c>
      <c r="D3037" s="62" t="s">
        <v>879</v>
      </c>
      <c r="E3037" s="65">
        <v>27296986173</v>
      </c>
      <c r="F3037" s="63">
        <v>30179</v>
      </c>
      <c r="G3037" s="3"/>
      <c r="H3037" s="3"/>
      <c r="I3037" s="3">
        <v>45170500</v>
      </c>
      <c r="J3037" s="3" t="s">
        <v>5615</v>
      </c>
      <c r="K3037" s="64" t="s">
        <v>7501</v>
      </c>
      <c r="L3037" s="64"/>
      <c r="M3037" s="3" t="s">
        <v>5737</v>
      </c>
      <c r="N3037" s="3" t="s">
        <v>5738</v>
      </c>
      <c r="O3037" s="3" t="s">
        <v>8629</v>
      </c>
      <c r="P3037" s="3" t="s">
        <v>361</v>
      </c>
      <c r="Q3037" s="3" t="s">
        <v>5804</v>
      </c>
      <c r="R3037" s="3" t="s">
        <v>5819</v>
      </c>
      <c r="S3037" s="3" t="s">
        <v>6267</v>
      </c>
      <c r="T3037" s="63">
        <v>39326</v>
      </c>
      <c r="U3037" s="4" t="s">
        <v>6360</v>
      </c>
      <c r="V3037" s="4">
        <v>83903.15</v>
      </c>
      <c r="W3037" s="4">
        <v>83903.15</v>
      </c>
      <c r="X3037" s="4">
        <v>0</v>
      </c>
    </row>
    <row r="3038" spans="1:24" s="67" customFormat="1" x14ac:dyDescent="0.25">
      <c r="A3038" s="61" t="s">
        <v>2210</v>
      </c>
      <c r="B3038" s="3">
        <v>1111962</v>
      </c>
      <c r="C3038" s="3">
        <v>1</v>
      </c>
      <c r="D3038" s="62" t="s">
        <v>4407</v>
      </c>
      <c r="E3038" s="65">
        <v>27297807809</v>
      </c>
      <c r="F3038" s="63">
        <v>30266</v>
      </c>
      <c r="G3038" s="3"/>
      <c r="H3038" s="3"/>
      <c r="I3038" s="3">
        <v>45960060</v>
      </c>
      <c r="J3038" s="3" t="s">
        <v>5607</v>
      </c>
      <c r="K3038" s="64" t="s">
        <v>7489</v>
      </c>
      <c r="L3038" s="64"/>
      <c r="M3038" s="3" t="s">
        <v>5737</v>
      </c>
      <c r="N3038" s="3" t="s">
        <v>5738</v>
      </c>
      <c r="O3038" s="3" t="s">
        <v>8629</v>
      </c>
      <c r="P3038" s="3" t="s">
        <v>117</v>
      </c>
      <c r="Q3038" s="3" t="s">
        <v>5803</v>
      </c>
      <c r="R3038" s="3" t="s">
        <v>5819</v>
      </c>
      <c r="S3038" s="3" t="s">
        <v>6242</v>
      </c>
      <c r="T3038" s="63">
        <v>39326</v>
      </c>
      <c r="U3038" s="4" t="s">
        <v>6360</v>
      </c>
      <c r="V3038" s="4">
        <v>95107.89</v>
      </c>
      <c r="W3038" s="4">
        <v>15611.14</v>
      </c>
      <c r="X3038" s="4">
        <v>79496.75</v>
      </c>
    </row>
    <row r="3039" spans="1:24" s="67" customFormat="1" x14ac:dyDescent="0.25">
      <c r="A3039" s="61" t="s">
        <v>2211</v>
      </c>
      <c r="B3039" s="3">
        <v>1111986</v>
      </c>
      <c r="C3039" s="3">
        <v>1</v>
      </c>
      <c r="D3039" s="62" t="s">
        <v>4408</v>
      </c>
      <c r="E3039" s="65">
        <v>27299326220</v>
      </c>
      <c r="F3039" s="63">
        <v>30326</v>
      </c>
      <c r="G3039" s="3"/>
      <c r="H3039" s="3"/>
      <c r="I3039" s="3">
        <v>45960000</v>
      </c>
      <c r="J3039" s="3" t="s">
        <v>5612</v>
      </c>
      <c r="K3039" s="64" t="s">
        <v>7489</v>
      </c>
      <c r="L3039" s="64"/>
      <c r="M3039" s="3" t="s">
        <v>5737</v>
      </c>
      <c r="N3039" s="3" t="s">
        <v>5738</v>
      </c>
      <c r="O3039" s="3" t="s">
        <v>8629</v>
      </c>
      <c r="P3039" s="3" t="s">
        <v>883</v>
      </c>
      <c r="Q3039" s="3" t="s">
        <v>5803</v>
      </c>
      <c r="R3039" s="3" t="s">
        <v>5819</v>
      </c>
      <c r="S3039" s="3" t="s">
        <v>6235</v>
      </c>
      <c r="T3039" s="63">
        <v>39326</v>
      </c>
      <c r="U3039" s="4" t="s">
        <v>6360</v>
      </c>
      <c r="V3039" s="4">
        <v>83303.19</v>
      </c>
      <c r="W3039" s="4">
        <v>14242.15</v>
      </c>
      <c r="X3039" s="4">
        <v>69061.039999999994</v>
      </c>
    </row>
    <row r="3040" spans="1:24" s="67" customFormat="1" x14ac:dyDescent="0.25">
      <c r="A3040" s="61" t="s">
        <v>2212</v>
      </c>
      <c r="B3040" s="3">
        <v>1111991</v>
      </c>
      <c r="C3040" s="3">
        <v>1</v>
      </c>
      <c r="D3040" s="62" t="s">
        <v>4409</v>
      </c>
      <c r="E3040" s="65">
        <v>27299518812</v>
      </c>
      <c r="F3040" s="63">
        <v>30299</v>
      </c>
      <c r="G3040" s="3"/>
      <c r="H3040" s="3"/>
      <c r="I3040" s="3">
        <v>45620234</v>
      </c>
      <c r="J3040" s="3" t="s">
        <v>5661</v>
      </c>
      <c r="K3040" s="64" t="s">
        <v>7486</v>
      </c>
      <c r="L3040" s="64"/>
      <c r="M3040" s="3" t="s">
        <v>5737</v>
      </c>
      <c r="N3040" s="3" t="s">
        <v>5738</v>
      </c>
      <c r="O3040" s="3" t="s">
        <v>8629</v>
      </c>
      <c r="P3040" s="3" t="s">
        <v>117</v>
      </c>
      <c r="Q3040" s="3" t="s">
        <v>5803</v>
      </c>
      <c r="R3040" s="3" t="s">
        <v>5819</v>
      </c>
      <c r="S3040" s="3" t="s">
        <v>6234</v>
      </c>
      <c r="T3040" s="63">
        <v>39326</v>
      </c>
      <c r="U3040" s="4" t="s">
        <v>6360</v>
      </c>
      <c r="V3040" s="4">
        <v>112505.62</v>
      </c>
      <c r="W3040" s="4">
        <v>18275.189999999999</v>
      </c>
      <c r="X3040" s="4">
        <v>94230.43</v>
      </c>
    </row>
    <row r="3041" spans="1:24" s="67" customFormat="1" x14ac:dyDescent="0.25">
      <c r="A3041" s="61" t="s">
        <v>2213</v>
      </c>
      <c r="B3041" s="3">
        <v>1111993</v>
      </c>
      <c r="C3041" s="3">
        <v>1</v>
      </c>
      <c r="D3041" s="62" t="s">
        <v>4410</v>
      </c>
      <c r="E3041" s="65">
        <v>27299521457</v>
      </c>
      <c r="F3041" s="63">
        <v>30291</v>
      </c>
      <c r="G3041" s="3"/>
      <c r="H3041" s="3"/>
      <c r="I3041" s="3">
        <v>45960060</v>
      </c>
      <c r="J3041" s="3" t="s">
        <v>5607</v>
      </c>
      <c r="K3041" s="64" t="s">
        <v>7489</v>
      </c>
      <c r="L3041" s="64"/>
      <c r="M3041" s="3" t="s">
        <v>5737</v>
      </c>
      <c r="N3041" s="3" t="s">
        <v>5738</v>
      </c>
      <c r="O3041" s="3" t="s">
        <v>8629</v>
      </c>
      <c r="P3041" s="3" t="s">
        <v>117</v>
      </c>
      <c r="Q3041" s="3" t="s">
        <v>5803</v>
      </c>
      <c r="R3041" s="3" t="s">
        <v>5819</v>
      </c>
      <c r="S3041" s="3" t="s">
        <v>6251</v>
      </c>
      <c r="T3041" s="63">
        <v>39326</v>
      </c>
      <c r="U3041" s="4" t="s">
        <v>6360</v>
      </c>
      <c r="V3041" s="4">
        <v>95107.89</v>
      </c>
      <c r="W3041" s="4">
        <v>13108.8</v>
      </c>
      <c r="X3041" s="4">
        <v>81999.09</v>
      </c>
    </row>
    <row r="3042" spans="1:24" s="67" customFormat="1" x14ac:dyDescent="0.25">
      <c r="A3042" s="61" t="s">
        <v>882</v>
      </c>
      <c r="B3042" s="3">
        <v>1112001</v>
      </c>
      <c r="C3042" s="3">
        <v>1</v>
      </c>
      <c r="D3042" s="62" t="s">
        <v>881</v>
      </c>
      <c r="E3042" s="65">
        <v>27300357402</v>
      </c>
      <c r="F3042" s="63">
        <v>30327</v>
      </c>
      <c r="G3042" s="3"/>
      <c r="H3042" s="3"/>
      <c r="I3042" s="3">
        <v>45660010</v>
      </c>
      <c r="J3042" s="3" t="s">
        <v>5603</v>
      </c>
      <c r="K3042" s="64" t="s">
        <v>7485</v>
      </c>
      <c r="L3042" s="64"/>
      <c r="M3042" s="3" t="s">
        <v>5737</v>
      </c>
      <c r="N3042" s="3" t="s">
        <v>5738</v>
      </c>
      <c r="O3042" s="3" t="s">
        <v>8629</v>
      </c>
      <c r="P3042" s="3" t="s">
        <v>883</v>
      </c>
      <c r="Q3042" s="3" t="s">
        <v>5803</v>
      </c>
      <c r="R3042" s="3" t="s">
        <v>5819</v>
      </c>
      <c r="S3042" s="3" t="s">
        <v>6235</v>
      </c>
      <c r="T3042" s="63">
        <v>39326</v>
      </c>
      <c r="U3042" s="4" t="s">
        <v>6360</v>
      </c>
      <c r="V3042" s="4">
        <v>102760.19</v>
      </c>
      <c r="W3042" s="4">
        <v>15157.06</v>
      </c>
      <c r="X3042" s="4">
        <v>87603.13</v>
      </c>
    </row>
    <row r="3043" spans="1:24" s="67" customFormat="1" x14ac:dyDescent="0.25">
      <c r="A3043" s="61" t="s">
        <v>885</v>
      </c>
      <c r="B3043" s="3">
        <v>1112005</v>
      </c>
      <c r="C3043" s="3">
        <v>1</v>
      </c>
      <c r="D3043" s="62" t="s">
        <v>884</v>
      </c>
      <c r="E3043" s="65">
        <v>27300367351</v>
      </c>
      <c r="F3043" s="63">
        <v>30338</v>
      </c>
      <c r="G3043" s="3"/>
      <c r="H3043" s="3"/>
      <c r="I3043" s="3">
        <v>45960060</v>
      </c>
      <c r="J3043" s="3" t="s">
        <v>5607</v>
      </c>
      <c r="K3043" s="64" t="s">
        <v>7489</v>
      </c>
      <c r="L3043" s="64"/>
      <c r="M3043" s="3" t="s">
        <v>5737</v>
      </c>
      <c r="N3043" s="3" t="s">
        <v>5738</v>
      </c>
      <c r="O3043" s="3" t="s">
        <v>8629</v>
      </c>
      <c r="P3043" s="3" t="s">
        <v>117</v>
      </c>
      <c r="Q3043" s="3" t="s">
        <v>5803</v>
      </c>
      <c r="R3043" s="3" t="s">
        <v>5819</v>
      </c>
      <c r="S3043" s="3" t="s">
        <v>6274</v>
      </c>
      <c r="T3043" s="63">
        <v>39326</v>
      </c>
      <c r="U3043" s="4" t="s">
        <v>6360</v>
      </c>
      <c r="V3043" s="4">
        <v>106077.17</v>
      </c>
      <c r="W3043" s="4">
        <v>18431.18</v>
      </c>
      <c r="X3043" s="4">
        <v>87645.99</v>
      </c>
    </row>
    <row r="3044" spans="1:24" s="67" customFormat="1" x14ac:dyDescent="0.25">
      <c r="A3044" s="61" t="s">
        <v>2214</v>
      </c>
      <c r="B3044" s="3">
        <v>1112011</v>
      </c>
      <c r="C3044" s="3">
        <v>1</v>
      </c>
      <c r="D3044" s="62" t="s">
        <v>4411</v>
      </c>
      <c r="E3044" s="65">
        <v>27300644959</v>
      </c>
      <c r="F3044" s="63">
        <v>30368</v>
      </c>
      <c r="G3044" s="3"/>
      <c r="H3044" s="3"/>
      <c r="I3044" s="3">
        <v>45180000</v>
      </c>
      <c r="J3044" s="3" t="s">
        <v>291</v>
      </c>
      <c r="K3044" s="64" t="s">
        <v>7505</v>
      </c>
      <c r="L3044" s="64"/>
      <c r="M3044" s="3" t="s">
        <v>5737</v>
      </c>
      <c r="N3044" s="3" t="s">
        <v>5738</v>
      </c>
      <c r="O3044" s="3" t="s">
        <v>8629</v>
      </c>
      <c r="P3044" s="3" t="s">
        <v>105</v>
      </c>
      <c r="Q3044" s="3" t="s">
        <v>5803</v>
      </c>
      <c r="R3044" s="3" t="s">
        <v>5819</v>
      </c>
      <c r="S3044" s="3" t="s">
        <v>6340</v>
      </c>
      <c r="T3044" s="63">
        <v>39326</v>
      </c>
      <c r="U3044" s="4" t="s">
        <v>6360</v>
      </c>
      <c r="V3044" s="4">
        <v>108012.83</v>
      </c>
      <c r="W3044" s="4">
        <v>15989.37</v>
      </c>
      <c r="X3044" s="4">
        <v>92023.46</v>
      </c>
    </row>
    <row r="3045" spans="1:24" s="67" customFormat="1" x14ac:dyDescent="0.25">
      <c r="A3045" s="61" t="s">
        <v>2215</v>
      </c>
      <c r="B3045" s="3">
        <v>1112012</v>
      </c>
      <c r="C3045" s="3">
        <v>1</v>
      </c>
      <c r="D3045" s="62" t="s">
        <v>4412</v>
      </c>
      <c r="E3045" s="65">
        <v>27300658917</v>
      </c>
      <c r="F3045" s="63">
        <v>30542</v>
      </c>
      <c r="G3045" s="3"/>
      <c r="H3045" s="3"/>
      <c r="I3045" s="3">
        <v>45620233</v>
      </c>
      <c r="J3045" s="3" t="s">
        <v>5681</v>
      </c>
      <c r="K3045" s="64" t="s">
        <v>7486</v>
      </c>
      <c r="L3045" s="64"/>
      <c r="M3045" s="3" t="s">
        <v>5737</v>
      </c>
      <c r="N3045" s="3" t="s">
        <v>5738</v>
      </c>
      <c r="O3045" s="3" t="s">
        <v>8629</v>
      </c>
      <c r="P3045" s="3" t="s">
        <v>105</v>
      </c>
      <c r="Q3045" s="3" t="s">
        <v>5803</v>
      </c>
      <c r="R3045" s="3" t="s">
        <v>5819</v>
      </c>
      <c r="S3045" s="3" t="s">
        <v>6256</v>
      </c>
      <c r="T3045" s="63">
        <v>39326</v>
      </c>
      <c r="U3045" s="4" t="s">
        <v>6360</v>
      </c>
      <c r="V3045" s="4">
        <v>110796.89</v>
      </c>
      <c r="W3045" s="4">
        <v>13168.31</v>
      </c>
      <c r="X3045" s="4">
        <v>97628.58</v>
      </c>
    </row>
    <row r="3046" spans="1:24" s="67" customFormat="1" x14ac:dyDescent="0.25">
      <c r="A3046" s="61" t="s">
        <v>2216</v>
      </c>
      <c r="B3046" s="3">
        <v>1112026</v>
      </c>
      <c r="C3046" s="3">
        <v>1</v>
      </c>
      <c r="D3046" s="62" t="s">
        <v>4413</v>
      </c>
      <c r="E3046" s="65">
        <v>27301585727</v>
      </c>
      <c r="F3046" s="63">
        <v>30410</v>
      </c>
      <c r="G3046" s="3"/>
      <c r="H3046" s="3"/>
      <c r="I3046" s="3">
        <v>45340000</v>
      </c>
      <c r="J3046" s="3" t="s">
        <v>287</v>
      </c>
      <c r="K3046" s="64" t="s">
        <v>7503</v>
      </c>
      <c r="L3046" s="64"/>
      <c r="M3046" s="3" t="s">
        <v>5737</v>
      </c>
      <c r="N3046" s="3" t="s">
        <v>5738</v>
      </c>
      <c r="O3046" s="3" t="s">
        <v>8629</v>
      </c>
      <c r="P3046" s="3" t="s">
        <v>105</v>
      </c>
      <c r="Q3046" s="3" t="s">
        <v>5803</v>
      </c>
      <c r="R3046" s="3" t="s">
        <v>5819</v>
      </c>
      <c r="S3046" s="3" t="s">
        <v>6261</v>
      </c>
      <c r="T3046" s="63">
        <v>39326</v>
      </c>
      <c r="U3046" s="4" t="s">
        <v>6360</v>
      </c>
      <c r="V3046" s="4">
        <v>91627.26</v>
      </c>
      <c r="W3046" s="4">
        <v>15195.07</v>
      </c>
      <c r="X3046" s="4">
        <v>76432.19</v>
      </c>
    </row>
    <row r="3047" spans="1:24" s="67" customFormat="1" x14ac:dyDescent="0.25">
      <c r="A3047" s="61" t="s">
        <v>2217</v>
      </c>
      <c r="B3047" s="3">
        <v>1112029</v>
      </c>
      <c r="C3047" s="3">
        <v>1</v>
      </c>
      <c r="D3047" s="62" t="s">
        <v>4414</v>
      </c>
      <c r="E3047" s="65">
        <v>27301684466</v>
      </c>
      <c r="F3047" s="63">
        <v>30473</v>
      </c>
      <c r="G3047" s="3"/>
      <c r="H3047" s="3"/>
      <c r="I3047" s="3">
        <v>45660000</v>
      </c>
      <c r="J3047" s="3" t="s">
        <v>5605</v>
      </c>
      <c r="K3047" s="64" t="s">
        <v>7485</v>
      </c>
      <c r="L3047" s="64"/>
      <c r="M3047" s="3" t="s">
        <v>5737</v>
      </c>
      <c r="N3047" s="3" t="s">
        <v>5738</v>
      </c>
      <c r="O3047" s="3" t="s">
        <v>8629</v>
      </c>
      <c r="P3047" s="3" t="s">
        <v>105</v>
      </c>
      <c r="Q3047" s="3" t="s">
        <v>5803</v>
      </c>
      <c r="R3047" s="3" t="s">
        <v>5819</v>
      </c>
      <c r="S3047" s="3" t="s">
        <v>6307</v>
      </c>
      <c r="T3047" s="63">
        <v>39326</v>
      </c>
      <c r="U3047" s="4" t="s">
        <v>6360</v>
      </c>
      <c r="V3047" s="4">
        <v>103822.14</v>
      </c>
      <c r="W3047" s="4">
        <v>16284.1</v>
      </c>
      <c r="X3047" s="4">
        <v>87538.04</v>
      </c>
    </row>
    <row r="3048" spans="1:24" s="67" customFormat="1" x14ac:dyDescent="0.25">
      <c r="A3048" s="61" t="s">
        <v>2218</v>
      </c>
      <c r="B3048" s="3">
        <v>1112044</v>
      </c>
      <c r="C3048" s="3">
        <v>1</v>
      </c>
      <c r="D3048" s="62" t="s">
        <v>4415</v>
      </c>
      <c r="E3048" s="65">
        <v>27302247116</v>
      </c>
      <c r="F3048" s="63">
        <v>30476</v>
      </c>
      <c r="G3048" s="3"/>
      <c r="H3048" s="3"/>
      <c r="I3048" s="3">
        <v>45620040</v>
      </c>
      <c r="J3048" s="3" t="s">
        <v>5599</v>
      </c>
      <c r="K3048" s="64" t="s">
        <v>7486</v>
      </c>
      <c r="L3048" s="64"/>
      <c r="M3048" s="3" t="s">
        <v>5737</v>
      </c>
      <c r="N3048" s="3" t="s">
        <v>5738</v>
      </c>
      <c r="O3048" s="3" t="s">
        <v>8629</v>
      </c>
      <c r="P3048" s="3" t="s">
        <v>105</v>
      </c>
      <c r="Q3048" s="3" t="s">
        <v>5803</v>
      </c>
      <c r="R3048" s="3" t="s">
        <v>5819</v>
      </c>
      <c r="S3048" s="3" t="s">
        <v>6256</v>
      </c>
      <c r="T3048" s="63">
        <v>39326</v>
      </c>
      <c r="U3048" s="4" t="s">
        <v>6360</v>
      </c>
      <c r="V3048" s="4">
        <v>88949.01</v>
      </c>
      <c r="W3048" s="4">
        <v>13108.8</v>
      </c>
      <c r="X3048" s="4">
        <v>75840.210000000006</v>
      </c>
    </row>
    <row r="3049" spans="1:24" s="67" customFormat="1" x14ac:dyDescent="0.25">
      <c r="A3049" s="61" t="s">
        <v>2219</v>
      </c>
      <c r="B3049" s="3">
        <v>1112072</v>
      </c>
      <c r="C3049" s="3">
        <v>1</v>
      </c>
      <c r="D3049" s="62" t="s">
        <v>4416</v>
      </c>
      <c r="E3049" s="65">
        <v>27304077412</v>
      </c>
      <c r="F3049" s="63">
        <v>30489</v>
      </c>
      <c r="G3049" s="3"/>
      <c r="H3049" s="3"/>
      <c r="I3049" s="3">
        <v>45600020</v>
      </c>
      <c r="J3049" s="3" t="s">
        <v>5666</v>
      </c>
      <c r="K3049" s="64" t="s">
        <v>7497</v>
      </c>
      <c r="L3049" s="64"/>
      <c r="M3049" s="3" t="s">
        <v>5737</v>
      </c>
      <c r="N3049" s="3" t="s">
        <v>5738</v>
      </c>
      <c r="O3049" s="3" t="s">
        <v>8629</v>
      </c>
      <c r="P3049" s="3" t="s">
        <v>105</v>
      </c>
      <c r="Q3049" s="3" t="s">
        <v>5803</v>
      </c>
      <c r="R3049" s="3" t="s">
        <v>5819</v>
      </c>
      <c r="S3049" s="3" t="s">
        <v>6281</v>
      </c>
      <c r="T3049" s="63">
        <v>39326</v>
      </c>
      <c r="U3049" s="4" t="s">
        <v>6360</v>
      </c>
      <c r="V3049" s="4">
        <v>88116.01</v>
      </c>
      <c r="W3049" s="4">
        <v>20947.38</v>
      </c>
      <c r="X3049" s="4">
        <v>67168.63</v>
      </c>
    </row>
    <row r="3050" spans="1:24" s="67" customFormat="1" x14ac:dyDescent="0.25">
      <c r="A3050" s="61" t="s">
        <v>2220</v>
      </c>
      <c r="B3050" s="3">
        <v>1112088</v>
      </c>
      <c r="C3050" s="3">
        <v>1</v>
      </c>
      <c r="D3050" s="62" t="s">
        <v>4417</v>
      </c>
      <c r="E3050" s="65">
        <v>27304914209</v>
      </c>
      <c r="F3050" s="63">
        <v>30592</v>
      </c>
      <c r="G3050" s="3"/>
      <c r="H3050" s="3"/>
      <c r="I3050" s="3">
        <v>45960060</v>
      </c>
      <c r="J3050" s="3" t="s">
        <v>5607</v>
      </c>
      <c r="K3050" s="64" t="s">
        <v>7489</v>
      </c>
      <c r="L3050" s="64"/>
      <c r="M3050" s="3" t="s">
        <v>5737</v>
      </c>
      <c r="N3050" s="3" t="s">
        <v>5738</v>
      </c>
      <c r="O3050" s="3" t="s">
        <v>8629</v>
      </c>
      <c r="P3050" s="3" t="s">
        <v>417</v>
      </c>
      <c r="Q3050" s="3" t="s">
        <v>5803</v>
      </c>
      <c r="R3050" s="3" t="s">
        <v>5819</v>
      </c>
      <c r="S3050" s="3" t="s">
        <v>6270</v>
      </c>
      <c r="T3050" s="63">
        <v>39326</v>
      </c>
      <c r="U3050" s="4" t="s">
        <v>6360</v>
      </c>
      <c r="V3050" s="4">
        <v>91669.93</v>
      </c>
      <c r="W3050" s="4">
        <v>15520.77</v>
      </c>
      <c r="X3050" s="4">
        <v>76149.16</v>
      </c>
    </row>
    <row r="3051" spans="1:24" s="67" customFormat="1" x14ac:dyDescent="0.25">
      <c r="A3051" s="61" t="s">
        <v>887</v>
      </c>
      <c r="B3051" s="3">
        <v>1112096</v>
      </c>
      <c r="C3051" s="3">
        <v>1</v>
      </c>
      <c r="D3051" s="62" t="s">
        <v>886</v>
      </c>
      <c r="E3051" s="65">
        <v>27305135645</v>
      </c>
      <c r="F3051" s="63">
        <v>30611</v>
      </c>
      <c r="G3051" s="3"/>
      <c r="H3051" s="3"/>
      <c r="I3051" s="3">
        <v>45620220</v>
      </c>
      <c r="J3051" s="3" t="s">
        <v>5618</v>
      </c>
      <c r="K3051" s="64" t="s">
        <v>7486</v>
      </c>
      <c r="L3051" s="64"/>
      <c r="M3051" s="3" t="s">
        <v>5737</v>
      </c>
      <c r="N3051" s="3" t="s">
        <v>5738</v>
      </c>
      <c r="O3051" s="3" t="s">
        <v>8629</v>
      </c>
      <c r="P3051" s="3" t="s">
        <v>417</v>
      </c>
      <c r="Q3051" s="3" t="s">
        <v>5803</v>
      </c>
      <c r="R3051" s="3" t="s">
        <v>5819</v>
      </c>
      <c r="S3051" s="3" t="s">
        <v>6274</v>
      </c>
      <c r="T3051" s="63">
        <v>39326</v>
      </c>
      <c r="U3051" s="4" t="s">
        <v>6364</v>
      </c>
      <c r="V3051" s="4">
        <v>83903.15</v>
      </c>
      <c r="W3051" s="4">
        <v>83903.15</v>
      </c>
      <c r="X3051" s="4">
        <v>0</v>
      </c>
    </row>
    <row r="3052" spans="1:24" s="67" customFormat="1" x14ac:dyDescent="0.25">
      <c r="A3052" s="61" t="s">
        <v>889</v>
      </c>
      <c r="B3052" s="3">
        <v>1112115</v>
      </c>
      <c r="C3052" s="3">
        <v>1</v>
      </c>
      <c r="D3052" s="62" t="s">
        <v>888</v>
      </c>
      <c r="E3052" s="65">
        <v>27306238472</v>
      </c>
      <c r="F3052" s="63">
        <v>30731</v>
      </c>
      <c r="G3052" s="3"/>
      <c r="H3052" s="3"/>
      <c r="I3052" s="3">
        <v>45010020</v>
      </c>
      <c r="J3052" s="3" t="s">
        <v>5672</v>
      </c>
      <c r="K3052" s="64" t="s">
        <v>7504</v>
      </c>
      <c r="L3052" s="64"/>
      <c r="M3052" s="3" t="s">
        <v>5737</v>
      </c>
      <c r="N3052" s="3" t="s">
        <v>5738</v>
      </c>
      <c r="O3052" s="3" t="s">
        <v>8629</v>
      </c>
      <c r="P3052" s="3" t="s">
        <v>105</v>
      </c>
      <c r="Q3052" s="3" t="s">
        <v>5803</v>
      </c>
      <c r="R3052" s="3" t="s">
        <v>5819</v>
      </c>
      <c r="S3052" s="3" t="s">
        <v>6341</v>
      </c>
      <c r="T3052" s="63">
        <v>39326</v>
      </c>
      <c r="U3052" s="4" t="s">
        <v>6360</v>
      </c>
      <c r="V3052" s="4">
        <v>109243.3</v>
      </c>
      <c r="W3052" s="4">
        <v>17239.22</v>
      </c>
      <c r="X3052" s="4">
        <v>92004.08</v>
      </c>
    </row>
    <row r="3053" spans="1:24" s="67" customFormat="1" x14ac:dyDescent="0.25">
      <c r="A3053" s="61" t="s">
        <v>2221</v>
      </c>
      <c r="B3053" s="3">
        <v>1112136</v>
      </c>
      <c r="C3053" s="3">
        <v>1</v>
      </c>
      <c r="D3053" s="62" t="s">
        <v>4418</v>
      </c>
      <c r="E3053" s="65">
        <v>27307457364</v>
      </c>
      <c r="F3053" s="63">
        <v>30699</v>
      </c>
      <c r="G3053" s="3"/>
      <c r="H3053" s="3"/>
      <c r="I3053" s="3">
        <v>45010046</v>
      </c>
      <c r="J3053" s="3" t="s">
        <v>5599</v>
      </c>
      <c r="K3053" s="64" t="s">
        <v>7498</v>
      </c>
      <c r="L3053" s="64"/>
      <c r="M3053" s="3" t="s">
        <v>5737</v>
      </c>
      <c r="N3053" s="3" t="s">
        <v>5738</v>
      </c>
      <c r="O3053" s="3" t="s">
        <v>8629</v>
      </c>
      <c r="P3053" s="3" t="s">
        <v>111</v>
      </c>
      <c r="Q3053" s="3" t="s">
        <v>5803</v>
      </c>
      <c r="R3053" s="3" t="s">
        <v>5819</v>
      </c>
      <c r="S3053" s="3" t="s">
        <v>6248</v>
      </c>
      <c r="T3053" s="63">
        <v>39326</v>
      </c>
      <c r="U3053" s="4" t="s">
        <v>6360</v>
      </c>
      <c r="V3053" s="4">
        <v>143566.54999999999</v>
      </c>
      <c r="W3053" s="4">
        <v>39448.82</v>
      </c>
      <c r="X3053" s="4">
        <v>104117.73</v>
      </c>
    </row>
    <row r="3054" spans="1:24" s="67" customFormat="1" x14ac:dyDescent="0.25">
      <c r="A3054" s="61" t="s">
        <v>2222</v>
      </c>
      <c r="B3054" s="3">
        <v>1112140</v>
      </c>
      <c r="C3054" s="3">
        <v>1</v>
      </c>
      <c r="D3054" s="62" t="s">
        <v>4419</v>
      </c>
      <c r="E3054" s="65">
        <v>27307963650</v>
      </c>
      <c r="F3054" s="63">
        <v>30733</v>
      </c>
      <c r="G3054" s="3"/>
      <c r="H3054" s="3"/>
      <c r="I3054" s="3">
        <v>45620233</v>
      </c>
      <c r="J3054" s="3" t="s">
        <v>5681</v>
      </c>
      <c r="K3054" s="64" t="s">
        <v>7486</v>
      </c>
      <c r="L3054" s="64"/>
      <c r="M3054" s="3" t="s">
        <v>5737</v>
      </c>
      <c r="N3054" s="3" t="s">
        <v>5738</v>
      </c>
      <c r="O3054" s="3" t="s">
        <v>8629</v>
      </c>
      <c r="P3054" s="3" t="s">
        <v>117</v>
      </c>
      <c r="Q3054" s="3" t="s">
        <v>5803</v>
      </c>
      <c r="R3054" s="3" t="s">
        <v>5819</v>
      </c>
      <c r="S3054" s="3" t="s">
        <v>6234</v>
      </c>
      <c r="T3054" s="63">
        <v>39326</v>
      </c>
      <c r="U3054" s="4" t="s">
        <v>6360</v>
      </c>
      <c r="V3054" s="4">
        <v>102228.76</v>
      </c>
      <c r="W3054" s="4">
        <v>46193.79</v>
      </c>
      <c r="X3054" s="4">
        <v>56034.97</v>
      </c>
    </row>
    <row r="3055" spans="1:24" s="67" customFormat="1" x14ac:dyDescent="0.25">
      <c r="A3055" s="61" t="s">
        <v>2223</v>
      </c>
      <c r="B3055" s="3">
        <v>1112152</v>
      </c>
      <c r="C3055" s="3">
        <v>1</v>
      </c>
      <c r="D3055" s="62" t="s">
        <v>4420</v>
      </c>
      <c r="E3055" s="65">
        <v>27308854766</v>
      </c>
      <c r="F3055" s="63">
        <v>30753</v>
      </c>
      <c r="G3055" s="3"/>
      <c r="H3055" s="3"/>
      <c r="I3055" s="3">
        <v>45960000</v>
      </c>
      <c r="J3055" s="3" t="s">
        <v>5612</v>
      </c>
      <c r="K3055" s="64" t="s">
        <v>7489</v>
      </c>
      <c r="L3055" s="64"/>
      <c r="M3055" s="3" t="s">
        <v>5737</v>
      </c>
      <c r="N3055" s="3" t="s">
        <v>5738</v>
      </c>
      <c r="O3055" s="3" t="s">
        <v>8629</v>
      </c>
      <c r="P3055" s="3" t="s">
        <v>361</v>
      </c>
      <c r="Q3055" s="3" t="s">
        <v>5804</v>
      </c>
      <c r="R3055" s="3" t="s">
        <v>5819</v>
      </c>
      <c r="S3055" s="3" t="s">
        <v>6261</v>
      </c>
      <c r="T3055" s="63">
        <v>39326</v>
      </c>
      <c r="U3055" s="4" t="s">
        <v>6360</v>
      </c>
      <c r="V3055" s="4">
        <v>82122.149999999994</v>
      </c>
      <c r="W3055" s="4">
        <v>82122.149999999994</v>
      </c>
      <c r="X3055" s="4">
        <v>0</v>
      </c>
    </row>
    <row r="3056" spans="1:24" s="67" customFormat="1" x14ac:dyDescent="0.25">
      <c r="A3056" s="61" t="s">
        <v>2224</v>
      </c>
      <c r="B3056" s="3">
        <v>1112161</v>
      </c>
      <c r="C3056" s="3">
        <v>1</v>
      </c>
      <c r="D3056" s="62" t="s">
        <v>4421</v>
      </c>
      <c r="E3056" s="65">
        <v>27309161934</v>
      </c>
      <c r="F3056" s="63">
        <v>30848</v>
      </c>
      <c r="G3056" s="3"/>
      <c r="H3056" s="3"/>
      <c r="I3056" s="3">
        <v>45190010</v>
      </c>
      <c r="J3056" s="3" t="s">
        <v>5608</v>
      </c>
      <c r="K3056" s="64" t="s">
        <v>7497</v>
      </c>
      <c r="L3056" s="64"/>
      <c r="M3056" s="3" t="s">
        <v>5737</v>
      </c>
      <c r="N3056" s="3" t="s">
        <v>5738</v>
      </c>
      <c r="O3056" s="3" t="s">
        <v>8629</v>
      </c>
      <c r="P3056" s="3" t="s">
        <v>105</v>
      </c>
      <c r="Q3056" s="3" t="s">
        <v>5803</v>
      </c>
      <c r="R3056" s="3" t="s">
        <v>5819</v>
      </c>
      <c r="S3056" s="3" t="s">
        <v>6256</v>
      </c>
      <c r="T3056" s="63">
        <v>39326</v>
      </c>
      <c r="U3056" s="4" t="s">
        <v>6360</v>
      </c>
      <c r="V3056" s="4">
        <v>94136.01</v>
      </c>
      <c r="W3056" s="4">
        <v>28214.959999999999</v>
      </c>
      <c r="X3056" s="4">
        <v>65921.05</v>
      </c>
    </row>
    <row r="3057" spans="1:24" s="67" customFormat="1" x14ac:dyDescent="0.25">
      <c r="A3057" s="61" t="s">
        <v>891</v>
      </c>
      <c r="B3057" s="3">
        <v>1112167</v>
      </c>
      <c r="C3057" s="3">
        <v>1</v>
      </c>
      <c r="D3057" s="62" t="s">
        <v>890</v>
      </c>
      <c r="E3057" s="65">
        <v>27309454281</v>
      </c>
      <c r="F3057" s="63">
        <v>30796</v>
      </c>
      <c r="G3057" s="3"/>
      <c r="H3057" s="3"/>
      <c r="I3057" s="3">
        <v>45630030</v>
      </c>
      <c r="J3057" s="3" t="s">
        <v>5668</v>
      </c>
      <c r="K3057" s="64" t="s">
        <v>7488</v>
      </c>
      <c r="L3057" s="64"/>
      <c r="M3057" s="3" t="s">
        <v>5737</v>
      </c>
      <c r="N3057" s="3" t="s">
        <v>5738</v>
      </c>
      <c r="O3057" s="3" t="s">
        <v>8629</v>
      </c>
      <c r="P3057" s="3" t="s">
        <v>105</v>
      </c>
      <c r="Q3057" s="3" t="s">
        <v>5804</v>
      </c>
      <c r="R3057" s="3" t="s">
        <v>5819</v>
      </c>
      <c r="S3057" s="3" t="s">
        <v>6339</v>
      </c>
      <c r="T3057" s="63">
        <v>39326</v>
      </c>
      <c r="U3057" s="4" t="s">
        <v>6360</v>
      </c>
      <c r="V3057" s="4">
        <v>86366.84</v>
      </c>
      <c r="W3057" s="4">
        <v>86366.84</v>
      </c>
      <c r="X3057" s="4">
        <v>0</v>
      </c>
    </row>
    <row r="3058" spans="1:24" s="67" customFormat="1" x14ac:dyDescent="0.25">
      <c r="A3058" s="61" t="s">
        <v>2225</v>
      </c>
      <c r="B3058" s="3">
        <v>1112172</v>
      </c>
      <c r="C3058" s="3">
        <v>1</v>
      </c>
      <c r="D3058" s="62" t="s">
        <v>4422</v>
      </c>
      <c r="E3058" s="65">
        <v>27309809942</v>
      </c>
      <c r="F3058" s="63">
        <v>30809</v>
      </c>
      <c r="G3058" s="3"/>
      <c r="H3058" s="3"/>
      <c r="I3058" s="3">
        <v>45170500</v>
      </c>
      <c r="J3058" s="3" t="s">
        <v>5615</v>
      </c>
      <c r="K3058" s="64" t="s">
        <v>7501</v>
      </c>
      <c r="L3058" s="64"/>
      <c r="M3058" s="3" t="s">
        <v>5737</v>
      </c>
      <c r="N3058" s="3" t="s">
        <v>5738</v>
      </c>
      <c r="O3058" s="3" t="s">
        <v>8629</v>
      </c>
      <c r="P3058" s="3" t="s">
        <v>578</v>
      </c>
      <c r="Q3058" s="3" t="s">
        <v>5803</v>
      </c>
      <c r="R3058" s="3" t="s">
        <v>5819</v>
      </c>
      <c r="S3058" s="3" t="s">
        <v>6230</v>
      </c>
      <c r="T3058" s="63">
        <v>39326</v>
      </c>
      <c r="U3058" s="4" t="s">
        <v>6360</v>
      </c>
      <c r="V3058" s="4">
        <v>71230.080000000002</v>
      </c>
      <c r="W3058" s="4">
        <v>71230.080000000002</v>
      </c>
      <c r="X3058" s="4">
        <v>0</v>
      </c>
    </row>
    <row r="3059" spans="1:24" s="67" customFormat="1" x14ac:dyDescent="0.25">
      <c r="A3059" s="61" t="s">
        <v>2226</v>
      </c>
      <c r="B3059" s="3">
        <v>1112184</v>
      </c>
      <c r="C3059" s="3">
        <v>1</v>
      </c>
      <c r="D3059" s="62" t="s">
        <v>4423</v>
      </c>
      <c r="E3059" s="65">
        <v>27310501412</v>
      </c>
      <c r="F3059" s="63">
        <v>30881</v>
      </c>
      <c r="G3059" s="3"/>
      <c r="H3059" s="3"/>
      <c r="I3059" s="3">
        <v>45010150</v>
      </c>
      <c r="J3059" s="3" t="s">
        <v>5623</v>
      </c>
      <c r="K3059" s="64" t="s">
        <v>7499</v>
      </c>
      <c r="L3059" s="64"/>
      <c r="M3059" s="3" t="s">
        <v>5737</v>
      </c>
      <c r="N3059" s="3" t="s">
        <v>5738</v>
      </c>
      <c r="O3059" s="3" t="s">
        <v>8629</v>
      </c>
      <c r="P3059" s="3" t="s">
        <v>105</v>
      </c>
      <c r="Q3059" s="3" t="s">
        <v>5803</v>
      </c>
      <c r="R3059" s="3" t="s">
        <v>5819</v>
      </c>
      <c r="S3059" s="3" t="s">
        <v>6308</v>
      </c>
      <c r="T3059" s="63">
        <v>39326</v>
      </c>
      <c r="U3059" s="4" t="s">
        <v>6360</v>
      </c>
      <c r="V3059" s="4">
        <v>88949.01</v>
      </c>
      <c r="W3059" s="4">
        <v>13108.8</v>
      </c>
      <c r="X3059" s="4">
        <v>75840.210000000006</v>
      </c>
    </row>
    <row r="3060" spans="1:24" s="67" customFormat="1" x14ac:dyDescent="0.25">
      <c r="A3060" s="61" t="s">
        <v>2227</v>
      </c>
      <c r="B3060" s="3">
        <v>1112198</v>
      </c>
      <c r="C3060" s="3">
        <v>1</v>
      </c>
      <c r="D3060" s="62" t="s">
        <v>4424</v>
      </c>
      <c r="E3060" s="65">
        <v>27311418691</v>
      </c>
      <c r="F3060" s="63">
        <v>31040</v>
      </c>
      <c r="G3060" s="3"/>
      <c r="H3060" s="3"/>
      <c r="I3060" s="3">
        <v>45960060</v>
      </c>
      <c r="J3060" s="3" t="s">
        <v>5607</v>
      </c>
      <c r="K3060" s="64" t="s">
        <v>7489</v>
      </c>
      <c r="L3060" s="64"/>
      <c r="M3060" s="3" t="s">
        <v>5737</v>
      </c>
      <c r="N3060" s="3" t="s">
        <v>5738</v>
      </c>
      <c r="O3060" s="3" t="s">
        <v>8629</v>
      </c>
      <c r="P3060" s="3" t="s">
        <v>117</v>
      </c>
      <c r="Q3060" s="3" t="s">
        <v>5803</v>
      </c>
      <c r="R3060" s="3" t="s">
        <v>5819</v>
      </c>
      <c r="S3060" s="3" t="s">
        <v>6251</v>
      </c>
      <c r="T3060" s="63">
        <v>39326</v>
      </c>
      <c r="U3060" s="4" t="s">
        <v>6360</v>
      </c>
      <c r="V3060" s="4">
        <v>88116.01</v>
      </c>
      <c r="W3060" s="4">
        <v>14775.82</v>
      </c>
      <c r="X3060" s="4">
        <v>73340.19</v>
      </c>
    </row>
    <row r="3061" spans="1:24" s="67" customFormat="1" x14ac:dyDescent="0.25">
      <c r="A3061" s="61" t="s">
        <v>2228</v>
      </c>
      <c r="B3061" s="3">
        <v>1112241</v>
      </c>
      <c r="C3061" s="3">
        <v>1</v>
      </c>
      <c r="D3061" s="62" t="s">
        <v>4425</v>
      </c>
      <c r="E3061" s="65">
        <v>27314072907</v>
      </c>
      <c r="F3061" s="63">
        <v>31038</v>
      </c>
      <c r="G3061" s="3"/>
      <c r="H3061" s="3"/>
      <c r="I3061" s="3">
        <v>45960040</v>
      </c>
      <c r="J3061" s="3" t="s">
        <v>5596</v>
      </c>
      <c r="K3061" s="64" t="s">
        <v>7489</v>
      </c>
      <c r="L3061" s="64"/>
      <c r="M3061" s="3" t="s">
        <v>5737</v>
      </c>
      <c r="N3061" s="3" t="s">
        <v>5738</v>
      </c>
      <c r="O3061" s="3" t="s">
        <v>8629</v>
      </c>
      <c r="P3061" s="3" t="s">
        <v>117</v>
      </c>
      <c r="Q3061" s="3" t="s">
        <v>5803</v>
      </c>
      <c r="R3061" s="3" t="s">
        <v>5821</v>
      </c>
      <c r="S3061" s="3" t="s">
        <v>6274</v>
      </c>
      <c r="T3061" s="63">
        <v>39326</v>
      </c>
      <c r="U3061" s="4" t="s">
        <v>6360</v>
      </c>
      <c r="V3061" s="4">
        <v>105268.05</v>
      </c>
      <c r="W3061" s="4">
        <v>16543.080000000002</v>
      </c>
      <c r="X3061" s="4">
        <v>88724.97</v>
      </c>
    </row>
    <row r="3062" spans="1:24" s="67" customFormat="1" x14ac:dyDescent="0.25">
      <c r="A3062" s="61" t="s">
        <v>2229</v>
      </c>
      <c r="B3062" s="3">
        <v>1112242</v>
      </c>
      <c r="C3062" s="3">
        <v>1</v>
      </c>
      <c r="D3062" s="62" t="s">
        <v>4426</v>
      </c>
      <c r="E3062" s="65">
        <v>27314074047</v>
      </c>
      <c r="F3062" s="63">
        <v>30985</v>
      </c>
      <c r="G3062" s="3"/>
      <c r="H3062" s="3"/>
      <c r="I3062" s="3">
        <v>45190010</v>
      </c>
      <c r="J3062" s="3" t="s">
        <v>5608</v>
      </c>
      <c r="K3062" s="64" t="s">
        <v>7497</v>
      </c>
      <c r="L3062" s="64"/>
      <c r="M3062" s="3" t="s">
        <v>5737</v>
      </c>
      <c r="N3062" s="3" t="s">
        <v>5738</v>
      </c>
      <c r="O3062" s="3" t="s">
        <v>8629</v>
      </c>
      <c r="P3062" s="3" t="s">
        <v>546</v>
      </c>
      <c r="Q3062" s="3" t="s">
        <v>5803</v>
      </c>
      <c r="R3062" s="3" t="s">
        <v>5819</v>
      </c>
      <c r="S3062" s="3" t="s">
        <v>6230</v>
      </c>
      <c r="T3062" s="63">
        <v>39326</v>
      </c>
      <c r="U3062" s="4" t="s">
        <v>6360</v>
      </c>
      <c r="V3062" s="4">
        <v>87375.48</v>
      </c>
      <c r="W3062" s="4">
        <v>31893.05</v>
      </c>
      <c r="X3062" s="4">
        <v>55482.43</v>
      </c>
    </row>
    <row r="3063" spans="1:24" s="67" customFormat="1" x14ac:dyDescent="0.25">
      <c r="A3063" s="61" t="s">
        <v>2230</v>
      </c>
      <c r="B3063" s="3">
        <v>1112259</v>
      </c>
      <c r="C3063" s="3">
        <v>1</v>
      </c>
      <c r="D3063" s="62" t="s">
        <v>4427</v>
      </c>
      <c r="E3063" s="65">
        <v>27314778184</v>
      </c>
      <c r="F3063" s="63">
        <v>31092</v>
      </c>
      <c r="G3063" s="3"/>
      <c r="H3063" s="3"/>
      <c r="I3063" s="3">
        <v>45660010</v>
      </c>
      <c r="J3063" s="3" t="s">
        <v>5603</v>
      </c>
      <c r="K3063" s="64" t="s">
        <v>7485</v>
      </c>
      <c r="L3063" s="64"/>
      <c r="M3063" s="3" t="s">
        <v>5737</v>
      </c>
      <c r="N3063" s="3" t="s">
        <v>5738</v>
      </c>
      <c r="O3063" s="3" t="s">
        <v>8629</v>
      </c>
      <c r="P3063" s="3" t="s">
        <v>417</v>
      </c>
      <c r="Q3063" s="3" t="s">
        <v>5803</v>
      </c>
      <c r="R3063" s="3" t="s">
        <v>5819</v>
      </c>
      <c r="S3063" s="3" t="s">
        <v>6274</v>
      </c>
      <c r="T3063" s="63">
        <v>39326</v>
      </c>
      <c r="U3063" s="4" t="s">
        <v>6360</v>
      </c>
      <c r="V3063" s="4">
        <v>108526.03</v>
      </c>
      <c r="W3063" s="4">
        <v>17590.73</v>
      </c>
      <c r="X3063" s="4">
        <v>90935.3</v>
      </c>
    </row>
    <row r="3064" spans="1:24" s="67" customFormat="1" x14ac:dyDescent="0.25">
      <c r="A3064" s="61" t="s">
        <v>2231</v>
      </c>
      <c r="B3064" s="3">
        <v>1112261</v>
      </c>
      <c r="C3064" s="3">
        <v>1</v>
      </c>
      <c r="D3064" s="62" t="s">
        <v>4428</v>
      </c>
      <c r="E3064" s="65">
        <v>27315054082</v>
      </c>
      <c r="F3064" s="63">
        <v>31289</v>
      </c>
      <c r="G3064" s="3"/>
      <c r="H3064" s="3"/>
      <c r="I3064" s="3">
        <v>45960040</v>
      </c>
      <c r="J3064" s="3" t="s">
        <v>5596</v>
      </c>
      <c r="K3064" s="64" t="s">
        <v>7489</v>
      </c>
      <c r="L3064" s="64"/>
      <c r="M3064" s="3" t="s">
        <v>5737</v>
      </c>
      <c r="N3064" s="3" t="s">
        <v>5738</v>
      </c>
      <c r="O3064" s="3" t="s">
        <v>8629</v>
      </c>
      <c r="P3064" s="3" t="s">
        <v>417</v>
      </c>
      <c r="Q3064" s="3" t="s">
        <v>5803</v>
      </c>
      <c r="R3064" s="3" t="s">
        <v>5819</v>
      </c>
      <c r="S3064" s="3" t="s">
        <v>6251</v>
      </c>
      <c r="T3064" s="63">
        <v>39326</v>
      </c>
      <c r="U3064" s="4" t="s">
        <v>6360</v>
      </c>
      <c r="V3064" s="4">
        <v>85649.93</v>
      </c>
      <c r="W3064" s="4">
        <v>14586.87</v>
      </c>
      <c r="X3064" s="4">
        <v>71063.06</v>
      </c>
    </row>
    <row r="3065" spans="1:24" s="67" customFormat="1" x14ac:dyDescent="0.25">
      <c r="A3065" s="61" t="s">
        <v>2232</v>
      </c>
      <c r="B3065" s="3">
        <v>1112269</v>
      </c>
      <c r="C3065" s="3">
        <v>1</v>
      </c>
      <c r="D3065" s="62" t="s">
        <v>4429</v>
      </c>
      <c r="E3065" s="65">
        <v>27315414372</v>
      </c>
      <c r="F3065" s="63">
        <v>31243</v>
      </c>
      <c r="G3065" s="3"/>
      <c r="H3065" s="3"/>
      <c r="I3065" s="3">
        <v>45660000</v>
      </c>
      <c r="J3065" s="3" t="s">
        <v>5605</v>
      </c>
      <c r="K3065" s="64" t="s">
        <v>7485</v>
      </c>
      <c r="L3065" s="64"/>
      <c r="M3065" s="3" t="s">
        <v>5737</v>
      </c>
      <c r="N3065" s="3" t="s">
        <v>5738</v>
      </c>
      <c r="O3065" s="3" t="s">
        <v>8629</v>
      </c>
      <c r="P3065" s="3" t="s">
        <v>117</v>
      </c>
      <c r="Q3065" s="3" t="s">
        <v>5803</v>
      </c>
      <c r="R3065" s="3" t="s">
        <v>5819</v>
      </c>
      <c r="S3065" s="3" t="s">
        <v>6274</v>
      </c>
      <c r="T3065" s="63">
        <v>39326</v>
      </c>
      <c r="U3065" s="4" t="s">
        <v>6360</v>
      </c>
      <c r="V3065" s="4">
        <v>104296.17</v>
      </c>
      <c r="W3065" s="4">
        <v>18078.55</v>
      </c>
      <c r="X3065" s="4">
        <v>86217.62</v>
      </c>
    </row>
    <row r="3066" spans="1:24" s="67" customFormat="1" x14ac:dyDescent="0.25">
      <c r="A3066" s="61" t="s">
        <v>2233</v>
      </c>
      <c r="B3066" s="3">
        <v>1112316</v>
      </c>
      <c r="C3066" s="3">
        <v>1</v>
      </c>
      <c r="D3066" s="62" t="s">
        <v>4430</v>
      </c>
      <c r="E3066" s="65">
        <v>27319262461</v>
      </c>
      <c r="F3066" s="63">
        <v>31012</v>
      </c>
      <c r="G3066" s="3"/>
      <c r="H3066" s="3"/>
      <c r="I3066" s="3">
        <v>45660010</v>
      </c>
      <c r="J3066" s="3" t="s">
        <v>5603</v>
      </c>
      <c r="K3066" s="64" t="s">
        <v>7485</v>
      </c>
      <c r="L3066" s="64"/>
      <c r="M3066" s="3" t="s">
        <v>5737</v>
      </c>
      <c r="N3066" s="3" t="s">
        <v>5738</v>
      </c>
      <c r="O3066" s="3" t="s">
        <v>8629</v>
      </c>
      <c r="P3066" s="3" t="s">
        <v>108</v>
      </c>
      <c r="Q3066" s="3" t="s">
        <v>5803</v>
      </c>
      <c r="R3066" s="3" t="s">
        <v>5819</v>
      </c>
      <c r="S3066" s="3" t="s">
        <v>6287</v>
      </c>
      <c r="T3066" s="63">
        <v>39326</v>
      </c>
      <c r="U3066" s="4" t="s">
        <v>6360</v>
      </c>
      <c r="V3066" s="4">
        <v>106424.26</v>
      </c>
      <c r="W3066" s="4">
        <v>15182.93</v>
      </c>
      <c r="X3066" s="4">
        <v>91241.33</v>
      </c>
    </row>
    <row r="3067" spans="1:24" s="67" customFormat="1" x14ac:dyDescent="0.25">
      <c r="A3067" s="61" t="s">
        <v>2234</v>
      </c>
      <c r="B3067" s="3">
        <v>1112321</v>
      </c>
      <c r="C3067" s="3">
        <v>1</v>
      </c>
      <c r="D3067" s="62" t="s">
        <v>4431</v>
      </c>
      <c r="E3067" s="65">
        <v>27319380731</v>
      </c>
      <c r="F3067" s="63">
        <v>31387</v>
      </c>
      <c r="G3067" s="3"/>
      <c r="H3067" s="3"/>
      <c r="I3067" s="3">
        <v>45600020</v>
      </c>
      <c r="J3067" s="3" t="s">
        <v>5666</v>
      </c>
      <c r="K3067" s="64" t="s">
        <v>7497</v>
      </c>
      <c r="L3067" s="64"/>
      <c r="M3067" s="3" t="s">
        <v>5737</v>
      </c>
      <c r="N3067" s="3" t="s">
        <v>5738</v>
      </c>
      <c r="O3067" s="3" t="s">
        <v>8629</v>
      </c>
      <c r="P3067" s="3" t="s">
        <v>361</v>
      </c>
      <c r="Q3067" s="3" t="s">
        <v>5803</v>
      </c>
      <c r="R3067" s="3" t="s">
        <v>5819</v>
      </c>
      <c r="S3067" s="3" t="s">
        <v>6281</v>
      </c>
      <c r="T3067" s="63">
        <v>39326</v>
      </c>
      <c r="U3067" s="4" t="s">
        <v>6360</v>
      </c>
      <c r="V3067" s="4">
        <v>100994.93</v>
      </c>
      <c r="W3067" s="4">
        <v>14656.59</v>
      </c>
      <c r="X3067" s="4">
        <v>86338.34</v>
      </c>
    </row>
    <row r="3068" spans="1:24" s="67" customFormat="1" x14ac:dyDescent="0.25">
      <c r="A3068" s="61" t="s">
        <v>2235</v>
      </c>
      <c r="B3068" s="3">
        <v>1112333</v>
      </c>
      <c r="C3068" s="3">
        <v>1</v>
      </c>
      <c r="D3068" s="62" t="s">
        <v>4432</v>
      </c>
      <c r="E3068" s="65">
        <v>27320119192</v>
      </c>
      <c r="F3068" s="63">
        <v>31333</v>
      </c>
      <c r="G3068" s="3"/>
      <c r="H3068" s="3"/>
      <c r="I3068" s="3">
        <v>45960060</v>
      </c>
      <c r="J3068" s="3" t="s">
        <v>5607</v>
      </c>
      <c r="K3068" s="64" t="s">
        <v>7489</v>
      </c>
      <c r="L3068" s="64"/>
      <c r="M3068" s="3" t="s">
        <v>5737</v>
      </c>
      <c r="N3068" s="3" t="s">
        <v>5738</v>
      </c>
      <c r="O3068" s="3" t="s">
        <v>8629</v>
      </c>
      <c r="P3068" s="3" t="s">
        <v>117</v>
      </c>
      <c r="Q3068" s="3" t="s">
        <v>5803</v>
      </c>
      <c r="R3068" s="3" t="s">
        <v>5819</v>
      </c>
      <c r="S3068" s="3" t="s">
        <v>6270</v>
      </c>
      <c r="T3068" s="63">
        <v>39326</v>
      </c>
      <c r="U3068" s="4" t="s">
        <v>6360</v>
      </c>
      <c r="V3068" s="4">
        <v>94136.01</v>
      </c>
      <c r="W3068" s="4">
        <v>15949.72</v>
      </c>
      <c r="X3068" s="4">
        <v>78186.289999999994</v>
      </c>
    </row>
    <row r="3069" spans="1:24" s="67" customFormat="1" x14ac:dyDescent="0.25">
      <c r="A3069" s="61" t="s">
        <v>2236</v>
      </c>
      <c r="B3069" s="3">
        <v>1112341</v>
      </c>
      <c r="C3069" s="3">
        <v>1</v>
      </c>
      <c r="D3069" s="62" t="s">
        <v>4433</v>
      </c>
      <c r="E3069" s="65">
        <v>27321438186</v>
      </c>
      <c r="F3069" s="63">
        <v>31501</v>
      </c>
      <c r="G3069" s="3"/>
      <c r="H3069" s="3"/>
      <c r="I3069" s="3">
        <v>45010142</v>
      </c>
      <c r="J3069" s="3" t="s">
        <v>5634</v>
      </c>
      <c r="K3069" s="64" t="s">
        <v>7499</v>
      </c>
      <c r="L3069" s="64"/>
      <c r="M3069" s="3" t="s">
        <v>5737</v>
      </c>
      <c r="N3069" s="3" t="s">
        <v>5738</v>
      </c>
      <c r="O3069" s="3" t="s">
        <v>8629</v>
      </c>
      <c r="P3069" s="3" t="s">
        <v>578</v>
      </c>
      <c r="Q3069" s="3" t="s">
        <v>5803</v>
      </c>
      <c r="R3069" s="3" t="s">
        <v>5819</v>
      </c>
      <c r="S3069" s="3" t="s">
        <v>6230</v>
      </c>
      <c r="T3069" s="63">
        <v>39326</v>
      </c>
      <c r="U3069" s="4" t="s">
        <v>6360</v>
      </c>
      <c r="V3069" s="4">
        <v>84136.19</v>
      </c>
      <c r="W3069" s="4">
        <v>12366.14</v>
      </c>
      <c r="X3069" s="4">
        <v>71770.05</v>
      </c>
    </row>
    <row r="3070" spans="1:24" s="67" customFormat="1" x14ac:dyDescent="0.25">
      <c r="A3070" s="61" t="s">
        <v>2237</v>
      </c>
      <c r="B3070" s="3">
        <v>1112343</v>
      </c>
      <c r="C3070" s="3">
        <v>1</v>
      </c>
      <c r="D3070" s="62" t="s">
        <v>4434</v>
      </c>
      <c r="E3070" s="65">
        <v>27321514168</v>
      </c>
      <c r="F3070" s="63">
        <v>31461</v>
      </c>
      <c r="G3070" s="3"/>
      <c r="H3070" s="3"/>
      <c r="I3070" s="3">
        <v>45620231</v>
      </c>
      <c r="J3070" s="3" t="s">
        <v>5601</v>
      </c>
      <c r="K3070" s="64" t="s">
        <v>7486</v>
      </c>
      <c r="L3070" s="64"/>
      <c r="M3070" s="3" t="s">
        <v>5737</v>
      </c>
      <c r="N3070" s="3" t="s">
        <v>5738</v>
      </c>
      <c r="O3070" s="3" t="s">
        <v>8629</v>
      </c>
      <c r="P3070" s="3" t="s">
        <v>546</v>
      </c>
      <c r="Q3070" s="3" t="s">
        <v>5803</v>
      </c>
      <c r="R3070" s="3" t="s">
        <v>5819</v>
      </c>
      <c r="S3070" s="3" t="s">
        <v>6230</v>
      </c>
      <c r="T3070" s="63">
        <v>39326</v>
      </c>
      <c r="U3070" s="4" t="s">
        <v>6360</v>
      </c>
      <c r="V3070" s="4">
        <v>81355.48</v>
      </c>
      <c r="W3070" s="4">
        <v>13898.14</v>
      </c>
      <c r="X3070" s="4">
        <v>67457.34</v>
      </c>
    </row>
    <row r="3071" spans="1:24" s="67" customFormat="1" x14ac:dyDescent="0.25">
      <c r="A3071" s="61" t="s">
        <v>2239</v>
      </c>
      <c r="B3071" s="3">
        <v>1112366</v>
      </c>
      <c r="C3071" s="3">
        <v>1</v>
      </c>
      <c r="D3071" s="62" t="s">
        <v>4436</v>
      </c>
      <c r="E3071" s="65">
        <v>27323597397</v>
      </c>
      <c r="F3071" s="63">
        <v>31541</v>
      </c>
      <c r="G3071" s="3"/>
      <c r="H3071" s="3"/>
      <c r="I3071" s="3">
        <v>45620233</v>
      </c>
      <c r="J3071" s="3" t="s">
        <v>5681</v>
      </c>
      <c r="K3071" s="64" t="s">
        <v>7486</v>
      </c>
      <c r="L3071" s="64"/>
      <c r="M3071" s="3" t="s">
        <v>5737</v>
      </c>
      <c r="N3071" s="3" t="s">
        <v>5738</v>
      </c>
      <c r="O3071" s="3" t="s">
        <v>8629</v>
      </c>
      <c r="P3071" s="3" t="s">
        <v>417</v>
      </c>
      <c r="Q3071" s="3" t="s">
        <v>5803</v>
      </c>
      <c r="R3071" s="3" t="s">
        <v>5819</v>
      </c>
      <c r="S3071" s="3" t="s">
        <v>6234</v>
      </c>
      <c r="T3071" s="63">
        <v>39326</v>
      </c>
      <c r="U3071" s="4" t="s">
        <v>6360</v>
      </c>
      <c r="V3071" s="4">
        <v>85993.93</v>
      </c>
      <c r="W3071" s="4">
        <v>14724.7</v>
      </c>
      <c r="X3071" s="4">
        <v>71269.23</v>
      </c>
    </row>
    <row r="3072" spans="1:24" s="67" customFormat="1" x14ac:dyDescent="0.25">
      <c r="A3072" s="61" t="s">
        <v>2240</v>
      </c>
      <c r="B3072" s="3">
        <v>1112385</v>
      </c>
      <c r="C3072" s="3">
        <v>1</v>
      </c>
      <c r="D3072" s="62" t="s">
        <v>4437</v>
      </c>
      <c r="E3072" s="65">
        <v>27325234208</v>
      </c>
      <c r="F3072" s="63">
        <v>31620</v>
      </c>
      <c r="G3072" s="3"/>
      <c r="H3072" s="3"/>
      <c r="I3072" s="3">
        <v>45620142</v>
      </c>
      <c r="J3072" s="3" t="s">
        <v>5627</v>
      </c>
      <c r="K3072" s="64" t="s">
        <v>7486</v>
      </c>
      <c r="L3072" s="64"/>
      <c r="M3072" s="3" t="s">
        <v>5737</v>
      </c>
      <c r="N3072" s="3" t="s">
        <v>5738</v>
      </c>
      <c r="O3072" s="3" t="s">
        <v>8629</v>
      </c>
      <c r="P3072" s="3" t="s">
        <v>117</v>
      </c>
      <c r="Q3072" s="3" t="s">
        <v>5803</v>
      </c>
      <c r="R3072" s="3" t="s">
        <v>5819</v>
      </c>
      <c r="S3072" s="3" t="s">
        <v>6251</v>
      </c>
      <c r="T3072" s="63">
        <v>39326</v>
      </c>
      <c r="U3072" s="4" t="s">
        <v>6360</v>
      </c>
      <c r="V3072" s="4">
        <v>88116.01</v>
      </c>
      <c r="W3072" s="4">
        <v>15092.14</v>
      </c>
      <c r="X3072" s="4">
        <v>73023.87</v>
      </c>
    </row>
    <row r="3073" spans="1:24" s="67" customFormat="1" x14ac:dyDescent="0.25">
      <c r="A3073" s="61" t="s">
        <v>2241</v>
      </c>
      <c r="B3073" s="3">
        <v>1112395</v>
      </c>
      <c r="C3073" s="3">
        <v>1</v>
      </c>
      <c r="D3073" s="62" t="s">
        <v>4438</v>
      </c>
      <c r="E3073" s="65">
        <v>27325934811</v>
      </c>
      <c r="F3073" s="63">
        <v>31772</v>
      </c>
      <c r="G3073" s="3"/>
      <c r="H3073" s="3"/>
      <c r="I3073" s="3">
        <v>45660010</v>
      </c>
      <c r="J3073" s="3" t="s">
        <v>5603</v>
      </c>
      <c r="K3073" s="64" t="s">
        <v>7485</v>
      </c>
      <c r="L3073" s="64"/>
      <c r="M3073" s="3" t="s">
        <v>5737</v>
      </c>
      <c r="N3073" s="3" t="s">
        <v>5738</v>
      </c>
      <c r="O3073" s="3" t="s">
        <v>8629</v>
      </c>
      <c r="P3073" s="3" t="s">
        <v>578</v>
      </c>
      <c r="Q3073" s="3" t="s">
        <v>5803</v>
      </c>
      <c r="R3073" s="3" t="s">
        <v>5819</v>
      </c>
      <c r="S3073" s="3" t="s">
        <v>6230</v>
      </c>
      <c r="T3073" s="63">
        <v>39326</v>
      </c>
      <c r="U3073" s="4" t="s">
        <v>6360</v>
      </c>
      <c r="V3073" s="4">
        <v>105058.19</v>
      </c>
      <c r="W3073" s="4">
        <v>12961.26</v>
      </c>
      <c r="X3073" s="4">
        <v>92096.93</v>
      </c>
    </row>
    <row r="3074" spans="1:24" s="67" customFormat="1" x14ac:dyDescent="0.25">
      <c r="A3074" s="61" t="s">
        <v>2242</v>
      </c>
      <c r="B3074" s="3">
        <v>1112423</v>
      </c>
      <c r="C3074" s="3">
        <v>1</v>
      </c>
      <c r="D3074" s="62" t="s">
        <v>4439</v>
      </c>
      <c r="E3074" s="65">
        <v>27328652906</v>
      </c>
      <c r="F3074" s="63">
        <v>31831</v>
      </c>
      <c r="G3074" s="3"/>
      <c r="H3074" s="3"/>
      <c r="I3074" s="3">
        <v>45630030</v>
      </c>
      <c r="J3074" s="3" t="s">
        <v>5668</v>
      </c>
      <c r="K3074" s="64" t="s">
        <v>7488</v>
      </c>
      <c r="L3074" s="64"/>
      <c r="M3074" s="3" t="s">
        <v>5737</v>
      </c>
      <c r="N3074" s="3" t="s">
        <v>5738</v>
      </c>
      <c r="O3074" s="3" t="s">
        <v>8629</v>
      </c>
      <c r="P3074" s="3" t="s">
        <v>105</v>
      </c>
      <c r="Q3074" s="3" t="s">
        <v>5803</v>
      </c>
      <c r="R3074" s="3" t="s">
        <v>5819</v>
      </c>
      <c r="S3074" s="3" t="s">
        <v>6256</v>
      </c>
      <c r="T3074" s="63">
        <v>39326</v>
      </c>
      <c r="U3074" s="4" t="s">
        <v>6360</v>
      </c>
      <c r="V3074" s="4">
        <v>95940.89</v>
      </c>
      <c r="W3074" s="4">
        <v>13260.35</v>
      </c>
      <c r="X3074" s="4">
        <v>82680.539999999994</v>
      </c>
    </row>
    <row r="3075" spans="1:24" s="67" customFormat="1" x14ac:dyDescent="0.25">
      <c r="A3075" s="61" t="s">
        <v>2243</v>
      </c>
      <c r="B3075" s="3">
        <v>1112428</v>
      </c>
      <c r="C3075" s="3">
        <v>1</v>
      </c>
      <c r="D3075" s="62" t="s">
        <v>4440</v>
      </c>
      <c r="E3075" s="65">
        <v>27329521899</v>
      </c>
      <c r="F3075" s="63">
        <v>31826</v>
      </c>
      <c r="G3075" s="3"/>
      <c r="H3075" s="3"/>
      <c r="I3075" s="3">
        <v>45620000</v>
      </c>
      <c r="J3075" s="3" t="s">
        <v>5648</v>
      </c>
      <c r="K3075" s="64" t="s">
        <v>7486</v>
      </c>
      <c r="L3075" s="64"/>
      <c r="M3075" s="3" t="s">
        <v>5737</v>
      </c>
      <c r="N3075" s="3" t="s">
        <v>5738</v>
      </c>
      <c r="O3075" s="3" t="s">
        <v>8629</v>
      </c>
      <c r="P3075" s="3" t="s">
        <v>105</v>
      </c>
      <c r="Q3075" s="3" t="s">
        <v>5803</v>
      </c>
      <c r="R3075" s="3" t="s">
        <v>5819</v>
      </c>
      <c r="S3075" s="3" t="s">
        <v>6256</v>
      </c>
      <c r="T3075" s="63">
        <v>39326</v>
      </c>
      <c r="U3075" s="4" t="s">
        <v>6360</v>
      </c>
      <c r="V3075" s="4">
        <v>88116.01</v>
      </c>
      <c r="W3075" s="4">
        <v>15092.14</v>
      </c>
      <c r="X3075" s="4">
        <v>73023.87</v>
      </c>
    </row>
    <row r="3076" spans="1:24" s="67" customFormat="1" x14ac:dyDescent="0.25">
      <c r="A3076" s="61" t="s">
        <v>2244</v>
      </c>
      <c r="B3076" s="3">
        <v>1112442</v>
      </c>
      <c r="C3076" s="3">
        <v>1</v>
      </c>
      <c r="D3076" s="62" t="s">
        <v>4441</v>
      </c>
      <c r="E3076" s="65">
        <v>27330074723</v>
      </c>
      <c r="F3076" s="63">
        <v>31894</v>
      </c>
      <c r="G3076" s="3"/>
      <c r="H3076" s="3"/>
      <c r="I3076" s="3">
        <v>45620330</v>
      </c>
      <c r="J3076" s="3" t="s">
        <v>5667</v>
      </c>
      <c r="K3076" s="64" t="s">
        <v>7486</v>
      </c>
      <c r="L3076" s="64"/>
      <c r="M3076" s="3" t="s">
        <v>5737</v>
      </c>
      <c r="N3076" s="3" t="s">
        <v>5738</v>
      </c>
      <c r="O3076" s="3" t="s">
        <v>8629</v>
      </c>
      <c r="P3076" s="3" t="s">
        <v>105</v>
      </c>
      <c r="Q3076" s="3" t="s">
        <v>5803</v>
      </c>
      <c r="R3076" s="3" t="s">
        <v>5819</v>
      </c>
      <c r="S3076" s="3" t="s">
        <v>6256</v>
      </c>
      <c r="T3076" s="63">
        <v>39326</v>
      </c>
      <c r="U3076" s="4" t="s">
        <v>6360</v>
      </c>
      <c r="V3076" s="4">
        <v>104437.75999999999</v>
      </c>
      <c r="W3076" s="4">
        <v>27222.74</v>
      </c>
      <c r="X3076" s="4">
        <v>77215.02</v>
      </c>
    </row>
    <row r="3077" spans="1:24" s="67" customFormat="1" x14ac:dyDescent="0.25">
      <c r="A3077" s="61" t="s">
        <v>2245</v>
      </c>
      <c r="B3077" s="3">
        <v>1112448</v>
      </c>
      <c r="C3077" s="3">
        <v>1</v>
      </c>
      <c r="D3077" s="62" t="s">
        <v>4442</v>
      </c>
      <c r="E3077" s="65">
        <v>27330873405</v>
      </c>
      <c r="F3077" s="63">
        <v>31946</v>
      </c>
      <c r="G3077" s="3"/>
      <c r="H3077" s="3"/>
      <c r="I3077" s="3">
        <v>45190010</v>
      </c>
      <c r="J3077" s="3" t="s">
        <v>5608</v>
      </c>
      <c r="K3077" s="64" t="s">
        <v>7497</v>
      </c>
      <c r="L3077" s="64"/>
      <c r="M3077" s="3" t="s">
        <v>5737</v>
      </c>
      <c r="N3077" s="3" t="s">
        <v>5738</v>
      </c>
      <c r="O3077" s="3" t="s">
        <v>8629</v>
      </c>
      <c r="P3077" s="3" t="s">
        <v>546</v>
      </c>
      <c r="Q3077" s="3" t="s">
        <v>5803</v>
      </c>
      <c r="R3077" s="3" t="s">
        <v>5819</v>
      </c>
      <c r="S3077" s="3" t="s">
        <v>6230</v>
      </c>
      <c r="T3077" s="63">
        <v>39326</v>
      </c>
      <c r="U3077" s="4" t="s">
        <v>6360</v>
      </c>
      <c r="V3077" s="4">
        <v>97213.61</v>
      </c>
      <c r="W3077" s="4">
        <v>19322.23</v>
      </c>
      <c r="X3077" s="4">
        <v>77891.38</v>
      </c>
    </row>
    <row r="3078" spans="1:24" s="67" customFormat="1" x14ac:dyDescent="0.25">
      <c r="A3078" s="61" t="s">
        <v>2246</v>
      </c>
      <c r="B3078" s="3">
        <v>1112454</v>
      </c>
      <c r="C3078" s="3">
        <v>1</v>
      </c>
      <c r="D3078" s="62" t="s">
        <v>4443</v>
      </c>
      <c r="E3078" s="65">
        <v>27332035725</v>
      </c>
      <c r="F3078" s="63">
        <v>32011</v>
      </c>
      <c r="G3078" s="3"/>
      <c r="H3078" s="3"/>
      <c r="I3078" s="3">
        <v>45960060</v>
      </c>
      <c r="J3078" s="3" t="s">
        <v>5607</v>
      </c>
      <c r="K3078" s="64" t="s">
        <v>7489</v>
      </c>
      <c r="L3078" s="64"/>
      <c r="M3078" s="3" t="s">
        <v>5737</v>
      </c>
      <c r="N3078" s="3" t="s">
        <v>5738</v>
      </c>
      <c r="O3078" s="3" t="s">
        <v>8629</v>
      </c>
      <c r="P3078" s="3" t="s">
        <v>417</v>
      </c>
      <c r="Q3078" s="3" t="s">
        <v>5803</v>
      </c>
      <c r="R3078" s="3" t="s">
        <v>5819</v>
      </c>
      <c r="S3078" s="3" t="s">
        <v>6242</v>
      </c>
      <c r="T3078" s="63">
        <v>39326</v>
      </c>
      <c r="U3078" s="4" t="s">
        <v>6360</v>
      </c>
      <c r="V3078" s="4">
        <v>85649.93</v>
      </c>
      <c r="W3078" s="4">
        <v>15056.59</v>
      </c>
      <c r="X3078" s="4">
        <v>70593.34</v>
      </c>
    </row>
    <row r="3079" spans="1:24" s="67" customFormat="1" x14ac:dyDescent="0.25">
      <c r="A3079" s="61" t="s">
        <v>2247</v>
      </c>
      <c r="B3079" s="3">
        <v>1112492</v>
      </c>
      <c r="C3079" s="3">
        <v>1</v>
      </c>
      <c r="D3079" s="62" t="s">
        <v>4444</v>
      </c>
      <c r="E3079" s="65">
        <v>27359568385</v>
      </c>
      <c r="F3079" s="63">
        <v>31266</v>
      </c>
      <c r="G3079" s="3"/>
      <c r="H3079" s="3"/>
      <c r="I3079" s="3">
        <v>45960040</v>
      </c>
      <c r="J3079" s="3" t="s">
        <v>5596</v>
      </c>
      <c r="K3079" s="64" t="s">
        <v>7489</v>
      </c>
      <c r="L3079" s="64"/>
      <c r="M3079" s="3" t="s">
        <v>5737</v>
      </c>
      <c r="N3079" s="3" t="s">
        <v>5738</v>
      </c>
      <c r="O3079" s="3" t="s">
        <v>8629</v>
      </c>
      <c r="P3079" s="3" t="s">
        <v>108</v>
      </c>
      <c r="Q3079" s="3" t="s">
        <v>5803</v>
      </c>
      <c r="R3079" s="3" t="s">
        <v>5819</v>
      </c>
      <c r="S3079" s="3" t="s">
        <v>6287</v>
      </c>
      <c r="T3079" s="63">
        <v>39326</v>
      </c>
      <c r="U3079" s="4" t="s">
        <v>6360</v>
      </c>
      <c r="V3079" s="4">
        <v>93872.61</v>
      </c>
      <c r="W3079" s="4">
        <v>13932.33</v>
      </c>
      <c r="X3079" s="4">
        <v>79940.28</v>
      </c>
    </row>
    <row r="3080" spans="1:24" s="67" customFormat="1" x14ac:dyDescent="0.25">
      <c r="A3080" s="61" t="s">
        <v>2248</v>
      </c>
      <c r="B3080" s="3">
        <v>1112511</v>
      </c>
      <c r="C3080" s="3">
        <v>1</v>
      </c>
      <c r="D3080" s="62" t="s">
        <v>4445</v>
      </c>
      <c r="E3080" s="65">
        <v>27925494351</v>
      </c>
      <c r="F3080" s="63">
        <v>29256</v>
      </c>
      <c r="G3080" s="3"/>
      <c r="H3080" s="3"/>
      <c r="I3080" s="3">
        <v>45660010</v>
      </c>
      <c r="J3080" s="3" t="s">
        <v>5603</v>
      </c>
      <c r="K3080" s="64" t="s">
        <v>7485</v>
      </c>
      <c r="L3080" s="64"/>
      <c r="M3080" s="3" t="s">
        <v>5737</v>
      </c>
      <c r="N3080" s="3" t="s">
        <v>5738</v>
      </c>
      <c r="O3080" s="3" t="s">
        <v>8629</v>
      </c>
      <c r="P3080" s="3" t="s">
        <v>5774</v>
      </c>
      <c r="Q3080" s="3" t="s">
        <v>5803</v>
      </c>
      <c r="R3080" s="3" t="s">
        <v>5819</v>
      </c>
      <c r="S3080" s="3" t="s">
        <v>6260</v>
      </c>
      <c r="T3080" s="63">
        <v>39326</v>
      </c>
      <c r="U3080" s="4" t="s">
        <v>6360</v>
      </c>
      <c r="V3080" s="4">
        <v>106510.79</v>
      </c>
      <c r="W3080" s="4">
        <v>16031.75</v>
      </c>
      <c r="X3080" s="4">
        <v>90479.039999999994</v>
      </c>
    </row>
    <row r="3081" spans="1:24" s="67" customFormat="1" x14ac:dyDescent="0.25">
      <c r="A3081" s="61" t="s">
        <v>2249</v>
      </c>
      <c r="B3081" s="3">
        <v>1112519</v>
      </c>
      <c r="C3081" s="3">
        <v>1</v>
      </c>
      <c r="D3081" s="62" t="s">
        <v>4446</v>
      </c>
      <c r="E3081" s="65">
        <v>27926122822</v>
      </c>
      <c r="F3081" s="63">
        <v>19064</v>
      </c>
      <c r="G3081" s="3"/>
      <c r="H3081" s="3"/>
      <c r="I3081" s="3">
        <v>45960060</v>
      </c>
      <c r="J3081" s="3" t="s">
        <v>5607</v>
      </c>
      <c r="K3081" s="64" t="s">
        <v>7489</v>
      </c>
      <c r="L3081" s="64"/>
      <c r="M3081" s="3" t="s">
        <v>5737</v>
      </c>
      <c r="N3081" s="3" t="s">
        <v>5738</v>
      </c>
      <c r="O3081" s="3" t="s">
        <v>8629</v>
      </c>
      <c r="P3081" s="3" t="s">
        <v>117</v>
      </c>
      <c r="Q3081" s="3" t="s">
        <v>5803</v>
      </c>
      <c r="R3081" s="3" t="s">
        <v>5819</v>
      </c>
      <c r="S3081" s="3" t="s">
        <v>6242</v>
      </c>
      <c r="T3081" s="63">
        <v>39326</v>
      </c>
      <c r="U3081" s="4" t="s">
        <v>6360</v>
      </c>
      <c r="V3081" s="4">
        <v>93196.08</v>
      </c>
      <c r="W3081" s="4">
        <v>14382.75</v>
      </c>
      <c r="X3081" s="4">
        <v>78813.33</v>
      </c>
    </row>
    <row r="3082" spans="1:24" s="67" customFormat="1" x14ac:dyDescent="0.25">
      <c r="A3082" s="61" t="s">
        <v>2250</v>
      </c>
      <c r="B3082" s="3">
        <v>1112550</v>
      </c>
      <c r="C3082" s="3">
        <v>1</v>
      </c>
      <c r="D3082" s="62" t="s">
        <v>4447</v>
      </c>
      <c r="E3082" s="65">
        <v>27939441196</v>
      </c>
      <c r="F3082" s="63">
        <v>26767</v>
      </c>
      <c r="G3082" s="3"/>
      <c r="H3082" s="3"/>
      <c r="I3082" s="3">
        <v>45980060</v>
      </c>
      <c r="J3082" s="3" t="s">
        <v>5599</v>
      </c>
      <c r="K3082" s="64" t="s">
        <v>7493</v>
      </c>
      <c r="L3082" s="64"/>
      <c r="M3082" s="3" t="s">
        <v>5737</v>
      </c>
      <c r="N3082" s="3" t="s">
        <v>5738</v>
      </c>
      <c r="O3082" s="3" t="s">
        <v>8629</v>
      </c>
      <c r="P3082" s="3" t="s">
        <v>105</v>
      </c>
      <c r="Q3082" s="3" t="s">
        <v>5803</v>
      </c>
      <c r="R3082" s="3" t="s">
        <v>5819</v>
      </c>
      <c r="S3082" s="3" t="s">
        <v>6267</v>
      </c>
      <c r="T3082" s="63">
        <v>39326</v>
      </c>
      <c r="U3082" s="4" t="s">
        <v>6360</v>
      </c>
      <c r="V3082" s="4">
        <v>95497.26</v>
      </c>
      <c r="W3082" s="4">
        <v>21402.959999999999</v>
      </c>
      <c r="X3082" s="4">
        <v>74094.3</v>
      </c>
    </row>
    <row r="3083" spans="1:24" s="67" customFormat="1" x14ac:dyDescent="0.25">
      <c r="A3083" s="61" t="s">
        <v>2251</v>
      </c>
      <c r="B3083" s="3">
        <v>1112974</v>
      </c>
      <c r="C3083" s="3">
        <v>1</v>
      </c>
      <c r="D3083" s="62" t="s">
        <v>4448</v>
      </c>
      <c r="E3083" s="65">
        <v>20204070262</v>
      </c>
      <c r="F3083" s="63">
        <v>25127</v>
      </c>
      <c r="G3083" s="3"/>
      <c r="H3083" s="3"/>
      <c r="I3083" s="3">
        <v>45170500</v>
      </c>
      <c r="J3083" s="3" t="s">
        <v>5615</v>
      </c>
      <c r="K3083" s="64" t="s">
        <v>7501</v>
      </c>
      <c r="L3083" s="64"/>
      <c r="M3083" s="3" t="s">
        <v>5736</v>
      </c>
      <c r="N3083" s="3" t="s">
        <v>5738</v>
      </c>
      <c r="O3083" s="3" t="s">
        <v>8629</v>
      </c>
      <c r="P3083" s="3" t="s">
        <v>5783</v>
      </c>
      <c r="Q3083" s="3" t="s">
        <v>5803</v>
      </c>
      <c r="R3083" s="3" t="s">
        <v>5819</v>
      </c>
      <c r="S3083" s="3" t="s">
        <v>6253</v>
      </c>
      <c r="T3083" s="63">
        <v>39326</v>
      </c>
      <c r="U3083" s="4" t="s">
        <v>6360</v>
      </c>
      <c r="V3083" s="4">
        <v>84643.49</v>
      </c>
      <c r="W3083" s="4">
        <v>42833.79</v>
      </c>
      <c r="X3083" s="4">
        <v>41809.699999999997</v>
      </c>
    </row>
    <row r="3084" spans="1:24" s="67" customFormat="1" x14ac:dyDescent="0.25">
      <c r="A3084" s="61" t="s">
        <v>2252</v>
      </c>
      <c r="B3084" s="3">
        <v>1113079</v>
      </c>
      <c r="C3084" s="3">
        <v>1</v>
      </c>
      <c r="D3084" s="62" t="s">
        <v>4449</v>
      </c>
      <c r="E3084" s="65">
        <v>20280806944</v>
      </c>
      <c r="F3084" s="63">
        <v>29304</v>
      </c>
      <c r="G3084" s="3"/>
      <c r="H3084" s="3"/>
      <c r="I3084" s="3">
        <v>45630020</v>
      </c>
      <c r="J3084" s="3" t="s">
        <v>5616</v>
      </c>
      <c r="K3084" s="64" t="s">
        <v>7491</v>
      </c>
      <c r="L3084" s="64"/>
      <c r="M3084" s="3" t="s">
        <v>5736</v>
      </c>
      <c r="N3084" s="3" t="s">
        <v>5738</v>
      </c>
      <c r="O3084" s="3" t="s">
        <v>8629</v>
      </c>
      <c r="P3084" s="3" t="s">
        <v>5795</v>
      </c>
      <c r="Q3084" s="3" t="s">
        <v>5803</v>
      </c>
      <c r="R3084" s="3" t="s">
        <v>5840</v>
      </c>
      <c r="S3084" s="3" t="s">
        <v>6249</v>
      </c>
      <c r="T3084" s="63">
        <v>42339</v>
      </c>
      <c r="U3084" s="4" t="s">
        <v>6360</v>
      </c>
      <c r="V3084" s="4">
        <v>74449.149999999994</v>
      </c>
      <c r="W3084" s="4">
        <v>11277.4</v>
      </c>
      <c r="X3084" s="4">
        <v>63171.75</v>
      </c>
    </row>
    <row r="3085" spans="1:24" s="67" customFormat="1" x14ac:dyDescent="0.25">
      <c r="A3085" s="61" t="s">
        <v>2253</v>
      </c>
      <c r="B3085" s="3">
        <v>1113083</v>
      </c>
      <c r="C3085" s="3">
        <v>1</v>
      </c>
      <c r="D3085" s="62" t="s">
        <v>4450</v>
      </c>
      <c r="E3085" s="65">
        <v>20283815103</v>
      </c>
      <c r="F3085" s="63">
        <v>29441</v>
      </c>
      <c r="G3085" s="3"/>
      <c r="H3085" s="3"/>
      <c r="I3085" s="3">
        <v>45620151</v>
      </c>
      <c r="J3085" s="3" t="s">
        <v>5624</v>
      </c>
      <c r="K3085" s="64" t="s">
        <v>7486</v>
      </c>
      <c r="L3085" s="64"/>
      <c r="M3085" s="3" t="s">
        <v>5736</v>
      </c>
      <c r="N3085" s="3" t="s">
        <v>5738</v>
      </c>
      <c r="O3085" s="3" t="s">
        <v>8629</v>
      </c>
      <c r="P3085" s="3" t="s">
        <v>578</v>
      </c>
      <c r="Q3085" s="3" t="s">
        <v>5803</v>
      </c>
      <c r="R3085" s="3" t="s">
        <v>5819</v>
      </c>
      <c r="S3085" s="3" t="s">
        <v>6230</v>
      </c>
      <c r="T3085" s="63">
        <v>39326</v>
      </c>
      <c r="U3085" s="4" t="s">
        <v>6360</v>
      </c>
      <c r="V3085" s="4">
        <v>123110.23</v>
      </c>
      <c r="W3085" s="4">
        <v>18588.080000000002</v>
      </c>
      <c r="X3085" s="4">
        <v>104522.15</v>
      </c>
    </row>
    <row r="3086" spans="1:24" s="67" customFormat="1" x14ac:dyDescent="0.25">
      <c r="A3086" s="61" t="s">
        <v>2254</v>
      </c>
      <c r="B3086" s="3">
        <v>1113091</v>
      </c>
      <c r="C3086" s="3">
        <v>2</v>
      </c>
      <c r="D3086" s="62" t="s">
        <v>4451</v>
      </c>
      <c r="E3086" s="65">
        <v>20290591121</v>
      </c>
      <c r="F3086" s="63">
        <v>29834</v>
      </c>
      <c r="G3086" s="3"/>
      <c r="H3086" s="3"/>
      <c r="I3086" s="3">
        <v>45010700</v>
      </c>
      <c r="J3086" s="3" t="s">
        <v>288</v>
      </c>
      <c r="K3086" s="64" t="s">
        <v>8628</v>
      </c>
      <c r="L3086" s="64"/>
      <c r="M3086" s="3" t="s">
        <v>5736</v>
      </c>
      <c r="N3086" s="3" t="s">
        <v>5738</v>
      </c>
      <c r="O3086" s="3" t="s">
        <v>8629</v>
      </c>
      <c r="P3086" s="3" t="s">
        <v>361</v>
      </c>
      <c r="Q3086" s="3" t="s">
        <v>5803</v>
      </c>
      <c r="R3086" s="3" t="s">
        <v>5819</v>
      </c>
      <c r="S3086" s="3" t="s">
        <v>6261</v>
      </c>
      <c r="T3086" s="63">
        <v>39326</v>
      </c>
      <c r="U3086" s="4" t="s">
        <v>6360</v>
      </c>
      <c r="V3086" s="4">
        <v>95514.15</v>
      </c>
      <c r="W3086" s="4">
        <v>14250.46</v>
      </c>
      <c r="X3086" s="4">
        <v>81263.69</v>
      </c>
    </row>
    <row r="3087" spans="1:24" s="67" customFormat="1" x14ac:dyDescent="0.25">
      <c r="A3087" s="61" t="s">
        <v>893</v>
      </c>
      <c r="B3087" s="3">
        <v>1113384</v>
      </c>
      <c r="C3087" s="3">
        <v>1</v>
      </c>
      <c r="D3087" s="62" t="s">
        <v>892</v>
      </c>
      <c r="E3087" s="65">
        <v>27276914419</v>
      </c>
      <c r="F3087" s="63">
        <v>29138</v>
      </c>
      <c r="G3087" s="3"/>
      <c r="H3087" s="3"/>
      <c r="I3087" s="3">
        <v>45600020</v>
      </c>
      <c r="J3087" s="3" t="s">
        <v>5666</v>
      </c>
      <c r="K3087" s="64" t="s">
        <v>7497</v>
      </c>
      <c r="L3087" s="64"/>
      <c r="M3087" s="3" t="s">
        <v>5737</v>
      </c>
      <c r="N3087" s="3" t="s">
        <v>5738</v>
      </c>
      <c r="O3087" s="3" t="s">
        <v>8629</v>
      </c>
      <c r="P3087" s="3" t="s">
        <v>117</v>
      </c>
      <c r="Q3087" s="3" t="s">
        <v>5803</v>
      </c>
      <c r="R3087" s="3" t="s">
        <v>5819</v>
      </c>
      <c r="S3087" s="3" t="s">
        <v>6251</v>
      </c>
      <c r="T3087" s="63">
        <v>39326</v>
      </c>
      <c r="U3087" s="4" t="s">
        <v>6360</v>
      </c>
      <c r="V3087" s="4">
        <v>108410.3</v>
      </c>
      <c r="W3087" s="4">
        <v>14984.79</v>
      </c>
      <c r="X3087" s="4">
        <v>93425.51</v>
      </c>
    </row>
    <row r="3088" spans="1:24" s="67" customFormat="1" x14ac:dyDescent="0.25">
      <c r="A3088" s="61" t="s">
        <v>895</v>
      </c>
      <c r="B3088" s="3">
        <v>1113425</v>
      </c>
      <c r="C3088" s="3">
        <v>1</v>
      </c>
      <c r="D3088" s="62" t="s">
        <v>894</v>
      </c>
      <c r="E3088" s="65">
        <v>27306520879</v>
      </c>
      <c r="F3088" s="63">
        <v>30631</v>
      </c>
      <c r="G3088" s="3"/>
      <c r="H3088" s="3"/>
      <c r="I3088" s="3">
        <v>45190010</v>
      </c>
      <c r="J3088" s="3" t="s">
        <v>5608</v>
      </c>
      <c r="K3088" s="64" t="s">
        <v>7497</v>
      </c>
      <c r="L3088" s="64"/>
      <c r="M3088" s="3" t="s">
        <v>5737</v>
      </c>
      <c r="N3088" s="3" t="s">
        <v>5738</v>
      </c>
      <c r="O3088" s="3" t="s">
        <v>8629</v>
      </c>
      <c r="P3088" s="3" t="s">
        <v>105</v>
      </c>
      <c r="Q3088" s="3" t="s">
        <v>5803</v>
      </c>
      <c r="R3088" s="3" t="s">
        <v>5819</v>
      </c>
      <c r="S3088" s="3" t="s">
        <v>6261</v>
      </c>
      <c r="T3088" s="63">
        <v>39326</v>
      </c>
      <c r="U3088" s="4" t="s">
        <v>6360</v>
      </c>
      <c r="V3088" s="4">
        <v>106077.17</v>
      </c>
      <c r="W3088" s="4">
        <v>37909.160000000003</v>
      </c>
      <c r="X3088" s="4">
        <v>68168.009999999995</v>
      </c>
    </row>
    <row r="3089" spans="1:24" s="67" customFormat="1" x14ac:dyDescent="0.25">
      <c r="A3089" s="61" t="s">
        <v>897</v>
      </c>
      <c r="B3089" s="3">
        <v>1113549</v>
      </c>
      <c r="C3089" s="3">
        <v>1</v>
      </c>
      <c r="D3089" s="62" t="s">
        <v>896</v>
      </c>
      <c r="E3089" s="65">
        <v>20054077107</v>
      </c>
      <c r="F3089" s="63">
        <v>17723</v>
      </c>
      <c r="G3089" s="3"/>
      <c r="H3089" s="3"/>
      <c r="I3089" s="3">
        <v>45170500</v>
      </c>
      <c r="J3089" s="3" t="s">
        <v>5615</v>
      </c>
      <c r="K3089" s="64" t="s">
        <v>7501</v>
      </c>
      <c r="L3089" s="64"/>
      <c r="M3089" s="3" t="s">
        <v>5736</v>
      </c>
      <c r="N3089" s="3" t="s">
        <v>5738</v>
      </c>
      <c r="O3089" s="3" t="s">
        <v>8629</v>
      </c>
      <c r="P3089" s="3" t="s">
        <v>546</v>
      </c>
      <c r="Q3089" s="3" t="s">
        <v>5803</v>
      </c>
      <c r="R3089" s="3" t="s">
        <v>5819</v>
      </c>
      <c r="S3089" s="3" t="s">
        <v>6230</v>
      </c>
      <c r="T3089" s="63">
        <v>39356</v>
      </c>
      <c r="U3089" s="4" t="s">
        <v>6360</v>
      </c>
      <c r="V3089" s="4">
        <v>93102.37</v>
      </c>
      <c r="W3089" s="4">
        <v>15859.16</v>
      </c>
      <c r="X3089" s="4">
        <v>77243.210000000006</v>
      </c>
    </row>
    <row r="3090" spans="1:24" s="67" customFormat="1" x14ac:dyDescent="0.25">
      <c r="A3090" s="61" t="s">
        <v>899</v>
      </c>
      <c r="B3090" s="3">
        <v>1113572</v>
      </c>
      <c r="C3090" s="3">
        <v>1</v>
      </c>
      <c r="D3090" s="62" t="s">
        <v>898</v>
      </c>
      <c r="E3090" s="65">
        <v>20084326039</v>
      </c>
      <c r="F3090" s="63">
        <v>18475</v>
      </c>
      <c r="G3090" s="3"/>
      <c r="H3090" s="3"/>
      <c r="I3090" s="3">
        <v>45630020</v>
      </c>
      <c r="J3090" s="3" t="s">
        <v>5616</v>
      </c>
      <c r="K3090" s="64" t="s">
        <v>7491</v>
      </c>
      <c r="L3090" s="64"/>
      <c r="M3090" s="3" t="s">
        <v>5736</v>
      </c>
      <c r="N3090" s="3" t="s">
        <v>5738</v>
      </c>
      <c r="O3090" s="3" t="s">
        <v>8629</v>
      </c>
      <c r="P3090" s="3" t="s">
        <v>653</v>
      </c>
      <c r="Q3090" s="3" t="s">
        <v>5803</v>
      </c>
      <c r="R3090" s="3" t="s">
        <v>5819</v>
      </c>
      <c r="S3090" s="3" t="s">
        <v>6269</v>
      </c>
      <c r="T3090" s="63">
        <v>39356</v>
      </c>
      <c r="U3090" s="4" t="s">
        <v>6360</v>
      </c>
      <c r="V3090" s="4">
        <v>101641.97</v>
      </c>
      <c r="W3090" s="4">
        <v>17519.12</v>
      </c>
      <c r="X3090" s="4">
        <v>84122.85</v>
      </c>
    </row>
    <row r="3091" spans="1:24" s="67" customFormat="1" x14ac:dyDescent="0.25">
      <c r="A3091" s="61" t="s">
        <v>2255</v>
      </c>
      <c r="B3091" s="3">
        <v>1113585</v>
      </c>
      <c r="C3091" s="3">
        <v>1</v>
      </c>
      <c r="D3091" s="62" t="s">
        <v>4452</v>
      </c>
      <c r="E3091" s="65">
        <v>20102157266</v>
      </c>
      <c r="F3091" s="63">
        <v>19223</v>
      </c>
      <c r="G3091" s="3"/>
      <c r="H3091" s="3"/>
      <c r="I3091" s="3">
        <v>45620152</v>
      </c>
      <c r="J3091" s="3" t="s">
        <v>5627</v>
      </c>
      <c r="K3091" s="64" t="s">
        <v>7486</v>
      </c>
      <c r="L3091" s="64"/>
      <c r="M3091" s="3" t="s">
        <v>5736</v>
      </c>
      <c r="N3091" s="3" t="s">
        <v>5738</v>
      </c>
      <c r="O3091" s="3" t="s">
        <v>8629</v>
      </c>
      <c r="P3091" s="3" t="s">
        <v>108</v>
      </c>
      <c r="Q3091" s="3" t="s">
        <v>5803</v>
      </c>
      <c r="R3091" s="3" t="s">
        <v>5819</v>
      </c>
      <c r="S3091" s="3" t="s">
        <v>6287</v>
      </c>
      <c r="T3091" s="63">
        <v>39356</v>
      </c>
      <c r="U3091" s="4" t="s">
        <v>6360</v>
      </c>
      <c r="V3091" s="4">
        <v>90479.26</v>
      </c>
      <c r="W3091" s="4">
        <v>15764.19</v>
      </c>
      <c r="X3091" s="4">
        <v>74715.070000000007</v>
      </c>
    </row>
    <row r="3092" spans="1:24" s="67" customFormat="1" x14ac:dyDescent="0.25">
      <c r="A3092" s="61" t="s">
        <v>2256</v>
      </c>
      <c r="B3092" s="3">
        <v>1113617</v>
      </c>
      <c r="C3092" s="3">
        <v>1</v>
      </c>
      <c r="D3092" s="62" t="s">
        <v>4453</v>
      </c>
      <c r="E3092" s="65">
        <v>20120933966</v>
      </c>
      <c r="F3092" s="63">
        <v>20514</v>
      </c>
      <c r="G3092" s="3"/>
      <c r="H3092" s="3"/>
      <c r="I3092" s="3">
        <v>45620252</v>
      </c>
      <c r="J3092" s="3" t="s">
        <v>5679</v>
      </c>
      <c r="K3092" s="64" t="s">
        <v>7486</v>
      </c>
      <c r="L3092" s="64"/>
      <c r="M3092" s="3" t="s">
        <v>5736</v>
      </c>
      <c r="N3092" s="3" t="s">
        <v>5738</v>
      </c>
      <c r="O3092" s="3" t="s">
        <v>8629</v>
      </c>
      <c r="P3092" s="3" t="s">
        <v>5750</v>
      </c>
      <c r="Q3092" s="3" t="s">
        <v>5803</v>
      </c>
      <c r="R3092" s="3" t="s">
        <v>5819</v>
      </c>
      <c r="S3092" s="3" t="s">
        <v>6253</v>
      </c>
      <c r="T3092" s="63">
        <v>39356</v>
      </c>
      <c r="U3092" s="4" t="s">
        <v>6360</v>
      </c>
      <c r="V3092" s="4">
        <v>91257.600000000006</v>
      </c>
      <c r="W3092" s="4">
        <v>15611.88</v>
      </c>
      <c r="X3092" s="4">
        <v>75645.72</v>
      </c>
    </row>
    <row r="3093" spans="1:24" s="67" customFormat="1" x14ac:dyDescent="0.25">
      <c r="A3093" s="61" t="s">
        <v>2257</v>
      </c>
      <c r="B3093" s="3">
        <v>1113625</v>
      </c>
      <c r="C3093" s="3">
        <v>1</v>
      </c>
      <c r="D3093" s="62" t="s">
        <v>4454</v>
      </c>
      <c r="E3093" s="65">
        <v>20127275913</v>
      </c>
      <c r="F3093" s="63">
        <v>20813</v>
      </c>
      <c r="G3093" s="3"/>
      <c r="H3093" s="3"/>
      <c r="I3093" s="3">
        <v>45620040</v>
      </c>
      <c r="J3093" s="3" t="s">
        <v>5599</v>
      </c>
      <c r="K3093" s="64" t="s">
        <v>7486</v>
      </c>
      <c r="L3093" s="64"/>
      <c r="M3093" s="3" t="s">
        <v>5736</v>
      </c>
      <c r="N3093" s="3" t="s">
        <v>5738</v>
      </c>
      <c r="O3093" s="3" t="s">
        <v>8629</v>
      </c>
      <c r="P3093" s="3" t="s">
        <v>5781</v>
      </c>
      <c r="Q3093" s="3" t="s">
        <v>5803</v>
      </c>
      <c r="R3093" s="3" t="s">
        <v>5819</v>
      </c>
      <c r="S3093" s="3" t="s">
        <v>6246</v>
      </c>
      <c r="T3093" s="63">
        <v>39356</v>
      </c>
      <c r="U3093" s="4" t="s">
        <v>6360</v>
      </c>
      <c r="V3093" s="4">
        <v>85259.98</v>
      </c>
      <c r="W3093" s="4">
        <v>14543.61</v>
      </c>
      <c r="X3093" s="4">
        <v>70716.37</v>
      </c>
    </row>
    <row r="3094" spans="1:24" s="67" customFormat="1" x14ac:dyDescent="0.25">
      <c r="A3094" s="61" t="s">
        <v>2258</v>
      </c>
      <c r="B3094" s="3">
        <v>1113673</v>
      </c>
      <c r="C3094" s="3">
        <v>1</v>
      </c>
      <c r="D3094" s="62" t="s">
        <v>4455</v>
      </c>
      <c r="E3094" s="65">
        <v>20162965922</v>
      </c>
      <c r="F3094" s="63">
        <v>22933</v>
      </c>
      <c r="G3094" s="3"/>
      <c r="H3094" s="3"/>
      <c r="I3094" s="3">
        <v>45600010</v>
      </c>
      <c r="J3094" s="3" t="s">
        <v>5638</v>
      </c>
      <c r="K3094" s="64" t="s">
        <v>7497</v>
      </c>
      <c r="L3094" s="64"/>
      <c r="M3094" s="3" t="s">
        <v>5736</v>
      </c>
      <c r="N3094" s="3" t="s">
        <v>5738</v>
      </c>
      <c r="O3094" s="3" t="s">
        <v>8629</v>
      </c>
      <c r="P3094" s="3" t="s">
        <v>546</v>
      </c>
      <c r="Q3094" s="3" t="s">
        <v>5803</v>
      </c>
      <c r="R3094" s="3" t="s">
        <v>5819</v>
      </c>
      <c r="S3094" s="3" t="s">
        <v>6330</v>
      </c>
      <c r="T3094" s="63">
        <v>39356</v>
      </c>
      <c r="U3094" s="4" t="s">
        <v>6360</v>
      </c>
      <c r="V3094" s="4">
        <v>82188.479999999996</v>
      </c>
      <c r="W3094" s="4">
        <v>49149.71</v>
      </c>
      <c r="X3094" s="4">
        <v>33038.769999999997</v>
      </c>
    </row>
    <row r="3095" spans="1:24" s="67" customFormat="1" x14ac:dyDescent="0.25">
      <c r="A3095" s="61" t="s">
        <v>2259</v>
      </c>
      <c r="B3095" s="3">
        <v>1113689</v>
      </c>
      <c r="C3095" s="3">
        <v>1</v>
      </c>
      <c r="D3095" s="62" t="s">
        <v>4456</v>
      </c>
      <c r="E3095" s="65">
        <v>20169372463</v>
      </c>
      <c r="F3095" s="63">
        <v>23584</v>
      </c>
      <c r="G3095" s="3"/>
      <c r="H3095" s="3"/>
      <c r="I3095" s="3">
        <v>20930000</v>
      </c>
      <c r="J3095" s="3" t="s">
        <v>297</v>
      </c>
      <c r="K3095" s="64" t="s">
        <v>7484</v>
      </c>
      <c r="L3095" s="64"/>
      <c r="M3095" s="3" t="s">
        <v>5736</v>
      </c>
      <c r="N3095" s="3" t="s">
        <v>5738</v>
      </c>
      <c r="O3095" s="3" t="s">
        <v>8629</v>
      </c>
      <c r="P3095" s="3" t="s">
        <v>653</v>
      </c>
      <c r="Q3095" s="3" t="s">
        <v>5803</v>
      </c>
      <c r="R3095" s="3" t="s">
        <v>5819</v>
      </c>
      <c r="S3095" s="3" t="s">
        <v>6306</v>
      </c>
      <c r="T3095" s="63">
        <v>39356</v>
      </c>
      <c r="U3095" s="4" t="s">
        <v>6360</v>
      </c>
      <c r="V3095" s="4">
        <v>100693.97</v>
      </c>
      <c r="W3095" s="4">
        <v>17166.490000000002</v>
      </c>
      <c r="X3095" s="4">
        <v>83527.48</v>
      </c>
    </row>
    <row r="3096" spans="1:24" s="67" customFormat="1" x14ac:dyDescent="0.25">
      <c r="A3096" s="61" t="s">
        <v>901</v>
      </c>
      <c r="B3096" s="3">
        <v>1113694</v>
      </c>
      <c r="C3096" s="3">
        <v>1</v>
      </c>
      <c r="D3096" s="62" t="s">
        <v>900</v>
      </c>
      <c r="E3096" s="65">
        <v>20171079358</v>
      </c>
      <c r="F3096" s="63">
        <v>23574</v>
      </c>
      <c r="G3096" s="3"/>
      <c r="H3096" s="3"/>
      <c r="I3096" s="3">
        <v>45630020</v>
      </c>
      <c r="J3096" s="3" t="s">
        <v>5616</v>
      </c>
      <c r="K3096" s="64" t="s">
        <v>7491</v>
      </c>
      <c r="L3096" s="64"/>
      <c r="M3096" s="3" t="s">
        <v>5736</v>
      </c>
      <c r="N3096" s="3" t="s">
        <v>5738</v>
      </c>
      <c r="O3096" s="3" t="s">
        <v>8629</v>
      </c>
      <c r="P3096" s="3" t="s">
        <v>902</v>
      </c>
      <c r="Q3096" s="3" t="s">
        <v>5803</v>
      </c>
      <c r="R3096" s="3" t="s">
        <v>5819</v>
      </c>
      <c r="S3096" s="3" t="s">
        <v>6269</v>
      </c>
      <c r="T3096" s="63">
        <v>39356</v>
      </c>
      <c r="U3096" s="4" t="s">
        <v>6360</v>
      </c>
      <c r="V3096" s="4">
        <v>97933.73</v>
      </c>
      <c r="W3096" s="4">
        <v>16864.2</v>
      </c>
      <c r="X3096" s="4">
        <v>81069.53</v>
      </c>
    </row>
    <row r="3097" spans="1:24" s="67" customFormat="1" x14ac:dyDescent="0.25">
      <c r="A3097" s="61" t="s">
        <v>2260</v>
      </c>
      <c r="B3097" s="3">
        <v>1113729</v>
      </c>
      <c r="C3097" s="3">
        <v>1</v>
      </c>
      <c r="D3097" s="62" t="s">
        <v>4457</v>
      </c>
      <c r="E3097" s="65">
        <v>20185157777</v>
      </c>
      <c r="F3097" s="63">
        <v>24578</v>
      </c>
      <c r="G3097" s="3"/>
      <c r="H3097" s="3"/>
      <c r="I3097" s="3">
        <v>45960000</v>
      </c>
      <c r="J3097" s="3" t="s">
        <v>5612</v>
      </c>
      <c r="K3097" s="64" t="s">
        <v>7489</v>
      </c>
      <c r="L3097" s="64"/>
      <c r="M3097" s="3" t="s">
        <v>5736</v>
      </c>
      <c r="N3097" s="3" t="s">
        <v>5738</v>
      </c>
      <c r="O3097" s="3" t="s">
        <v>8629</v>
      </c>
      <c r="P3097" s="3" t="s">
        <v>883</v>
      </c>
      <c r="Q3097" s="3" t="s">
        <v>5803</v>
      </c>
      <c r="R3097" s="3" t="s">
        <v>5819</v>
      </c>
      <c r="S3097" s="3" t="s">
        <v>6235</v>
      </c>
      <c r="T3097" s="63">
        <v>39356</v>
      </c>
      <c r="U3097" s="4" t="s">
        <v>6360</v>
      </c>
      <c r="V3097" s="4">
        <v>89255.49</v>
      </c>
      <c r="W3097" s="4">
        <v>15318.22</v>
      </c>
      <c r="X3097" s="4">
        <v>73937.27</v>
      </c>
    </row>
    <row r="3098" spans="1:24" s="67" customFormat="1" x14ac:dyDescent="0.25">
      <c r="A3098" s="61" t="s">
        <v>904</v>
      </c>
      <c r="B3098" s="3">
        <v>1113736</v>
      </c>
      <c r="C3098" s="3">
        <v>2</v>
      </c>
      <c r="D3098" s="62" t="s">
        <v>903</v>
      </c>
      <c r="E3098" s="65">
        <v>20200486723</v>
      </c>
      <c r="F3098" s="63">
        <v>24923</v>
      </c>
      <c r="G3098" s="3"/>
      <c r="H3098" s="3"/>
      <c r="I3098" s="3">
        <v>45170500</v>
      </c>
      <c r="J3098" s="3" t="s">
        <v>5615</v>
      </c>
      <c r="K3098" s="64" t="s">
        <v>7501</v>
      </c>
      <c r="L3098" s="64"/>
      <c r="M3098" s="3" t="s">
        <v>5736</v>
      </c>
      <c r="N3098" s="3" t="s">
        <v>5738</v>
      </c>
      <c r="O3098" s="3" t="s">
        <v>8629</v>
      </c>
      <c r="P3098" s="3" t="s">
        <v>361</v>
      </c>
      <c r="Q3098" s="3" t="s">
        <v>5804</v>
      </c>
      <c r="R3098" s="3" t="s">
        <v>5819</v>
      </c>
      <c r="S3098" s="3" t="s">
        <v>6256</v>
      </c>
      <c r="T3098" s="63">
        <v>39356</v>
      </c>
      <c r="U3098" s="4" t="s">
        <v>6360</v>
      </c>
      <c r="V3098" s="4">
        <v>83903.15</v>
      </c>
      <c r="W3098" s="4">
        <v>83903.15</v>
      </c>
      <c r="X3098" s="4">
        <v>0</v>
      </c>
    </row>
    <row r="3099" spans="1:24" s="67" customFormat="1" x14ac:dyDescent="0.25">
      <c r="A3099" s="61" t="s">
        <v>2261</v>
      </c>
      <c r="B3099" s="3">
        <v>1113831</v>
      </c>
      <c r="C3099" s="3">
        <v>1</v>
      </c>
      <c r="D3099" s="62" t="s">
        <v>4458</v>
      </c>
      <c r="E3099" s="65">
        <v>20237025785</v>
      </c>
      <c r="F3099" s="63">
        <v>27584</v>
      </c>
      <c r="G3099" s="3"/>
      <c r="H3099" s="3"/>
      <c r="I3099" s="3">
        <v>45960060</v>
      </c>
      <c r="J3099" s="3" t="s">
        <v>5607</v>
      </c>
      <c r="K3099" s="64" t="s">
        <v>7489</v>
      </c>
      <c r="L3099" s="64"/>
      <c r="M3099" s="3" t="s">
        <v>5736</v>
      </c>
      <c r="N3099" s="3" t="s">
        <v>5738</v>
      </c>
      <c r="O3099" s="3" t="s">
        <v>8629</v>
      </c>
      <c r="P3099" s="3" t="s">
        <v>5749</v>
      </c>
      <c r="Q3099" s="3" t="s">
        <v>5803</v>
      </c>
      <c r="R3099" s="3" t="s">
        <v>5819</v>
      </c>
      <c r="S3099" s="3" t="s">
        <v>6284</v>
      </c>
      <c r="T3099" s="63">
        <v>39356</v>
      </c>
      <c r="U3099" s="4" t="s">
        <v>6360</v>
      </c>
      <c r="V3099" s="4">
        <v>81515.08</v>
      </c>
      <c r="W3099" s="4">
        <v>29348.48</v>
      </c>
      <c r="X3099" s="4">
        <v>52166.6</v>
      </c>
    </row>
    <row r="3100" spans="1:24" s="67" customFormat="1" x14ac:dyDescent="0.25">
      <c r="A3100" s="61" t="s">
        <v>2262</v>
      </c>
      <c r="B3100" s="3">
        <v>1113850</v>
      </c>
      <c r="C3100" s="3">
        <v>1</v>
      </c>
      <c r="D3100" s="62" t="s">
        <v>4459</v>
      </c>
      <c r="E3100" s="65">
        <v>20240315301</v>
      </c>
      <c r="F3100" s="63">
        <v>27200</v>
      </c>
      <c r="G3100" s="3"/>
      <c r="H3100" s="3"/>
      <c r="I3100" s="3">
        <v>45620151</v>
      </c>
      <c r="J3100" s="3" t="s">
        <v>5624</v>
      </c>
      <c r="K3100" s="64" t="s">
        <v>7486</v>
      </c>
      <c r="L3100" s="64"/>
      <c r="M3100" s="3" t="s">
        <v>5736</v>
      </c>
      <c r="N3100" s="3" t="s">
        <v>5738</v>
      </c>
      <c r="O3100" s="3" t="s">
        <v>8629</v>
      </c>
      <c r="P3100" s="3" t="s">
        <v>5783</v>
      </c>
      <c r="Q3100" s="3" t="s">
        <v>5803</v>
      </c>
      <c r="R3100" s="3" t="s">
        <v>5819</v>
      </c>
      <c r="S3100" s="3" t="s">
        <v>6278</v>
      </c>
      <c r="T3100" s="63">
        <v>39356</v>
      </c>
      <c r="U3100" s="4" t="s">
        <v>6360</v>
      </c>
      <c r="V3100" s="4">
        <v>85503.49</v>
      </c>
      <c r="W3100" s="4">
        <v>14649.13</v>
      </c>
      <c r="X3100" s="4">
        <v>70854.36</v>
      </c>
    </row>
    <row r="3101" spans="1:24" s="67" customFormat="1" x14ac:dyDescent="0.25">
      <c r="A3101" s="61" t="s">
        <v>2263</v>
      </c>
      <c r="B3101" s="3">
        <v>1113877</v>
      </c>
      <c r="C3101" s="3">
        <v>1</v>
      </c>
      <c r="D3101" s="62" t="s">
        <v>4460</v>
      </c>
      <c r="E3101" s="65">
        <v>20247758691</v>
      </c>
      <c r="F3101" s="63">
        <v>27587</v>
      </c>
      <c r="G3101" s="3"/>
      <c r="H3101" s="3"/>
      <c r="I3101" s="3">
        <v>45980030</v>
      </c>
      <c r="J3101" s="3" t="s">
        <v>5649</v>
      </c>
      <c r="K3101" s="64" t="s">
        <v>7493</v>
      </c>
      <c r="L3101" s="64"/>
      <c r="M3101" s="3" t="s">
        <v>5736</v>
      </c>
      <c r="N3101" s="3" t="s">
        <v>5738</v>
      </c>
      <c r="O3101" s="3" t="s">
        <v>8629</v>
      </c>
      <c r="P3101" s="3" t="s">
        <v>578</v>
      </c>
      <c r="Q3101" s="3" t="s">
        <v>5803</v>
      </c>
      <c r="R3101" s="3" t="s">
        <v>5819</v>
      </c>
      <c r="S3101" s="3" t="s">
        <v>6342</v>
      </c>
      <c r="T3101" s="63">
        <v>39356</v>
      </c>
      <c r="U3101" s="4" t="s">
        <v>6360</v>
      </c>
      <c r="V3101" s="4">
        <v>94947.49</v>
      </c>
      <c r="W3101" s="4">
        <v>16280.31</v>
      </c>
      <c r="X3101" s="4">
        <v>78667.179999999993</v>
      </c>
    </row>
    <row r="3102" spans="1:24" s="67" customFormat="1" x14ac:dyDescent="0.25">
      <c r="A3102" s="61" t="s">
        <v>2264</v>
      </c>
      <c r="B3102" s="3">
        <v>1113935</v>
      </c>
      <c r="C3102" s="3">
        <v>1</v>
      </c>
      <c r="D3102" s="62" t="s">
        <v>4461</v>
      </c>
      <c r="E3102" s="65">
        <v>20261156785</v>
      </c>
      <c r="F3102" s="63">
        <v>28377</v>
      </c>
      <c r="G3102" s="3"/>
      <c r="H3102" s="3"/>
      <c r="I3102" s="3">
        <v>45170500</v>
      </c>
      <c r="J3102" s="3" t="s">
        <v>5615</v>
      </c>
      <c r="K3102" s="64" t="s">
        <v>7501</v>
      </c>
      <c r="L3102" s="64"/>
      <c r="M3102" s="3" t="s">
        <v>5736</v>
      </c>
      <c r="N3102" s="3" t="s">
        <v>5738</v>
      </c>
      <c r="O3102" s="3" t="s">
        <v>8629</v>
      </c>
      <c r="P3102" s="3" t="s">
        <v>533</v>
      </c>
      <c r="Q3102" s="3" t="s">
        <v>5803</v>
      </c>
      <c r="R3102" s="3" t="s">
        <v>5819</v>
      </c>
      <c r="S3102" s="3" t="s">
        <v>6248</v>
      </c>
      <c r="T3102" s="63">
        <v>39356</v>
      </c>
      <c r="U3102" s="4" t="s">
        <v>6360</v>
      </c>
      <c r="V3102" s="4">
        <v>109958.99</v>
      </c>
      <c r="W3102" s="4">
        <v>27587.71</v>
      </c>
      <c r="X3102" s="4">
        <v>82371.28</v>
      </c>
    </row>
    <row r="3103" spans="1:24" s="67" customFormat="1" x14ac:dyDescent="0.25">
      <c r="A3103" s="61" t="s">
        <v>2265</v>
      </c>
      <c r="B3103" s="3">
        <v>1113944</v>
      </c>
      <c r="C3103" s="3">
        <v>1</v>
      </c>
      <c r="D3103" s="62" t="s">
        <v>4462</v>
      </c>
      <c r="E3103" s="65">
        <v>20262012612</v>
      </c>
      <c r="F3103" s="63">
        <v>28443</v>
      </c>
      <c r="G3103" s="3"/>
      <c r="H3103" s="3"/>
      <c r="I3103" s="3">
        <v>45960040</v>
      </c>
      <c r="J3103" s="3" t="s">
        <v>5596</v>
      </c>
      <c r="K3103" s="64" t="s">
        <v>7489</v>
      </c>
      <c r="L3103" s="64"/>
      <c r="M3103" s="3" t="s">
        <v>5736</v>
      </c>
      <c r="N3103" s="3" t="s">
        <v>5738</v>
      </c>
      <c r="O3103" s="3" t="s">
        <v>8629</v>
      </c>
      <c r="P3103" s="3" t="s">
        <v>361</v>
      </c>
      <c r="Q3103" s="3" t="s">
        <v>5803</v>
      </c>
      <c r="R3103" s="3" t="s">
        <v>5819</v>
      </c>
      <c r="S3103" s="3" t="s">
        <v>6261</v>
      </c>
      <c r="T3103" s="63">
        <v>39356</v>
      </c>
      <c r="U3103" s="4" t="s">
        <v>6360</v>
      </c>
      <c r="V3103" s="4">
        <v>85649.93</v>
      </c>
      <c r="W3103" s="4">
        <v>25318.23</v>
      </c>
      <c r="X3103" s="4">
        <v>60331.7</v>
      </c>
    </row>
    <row r="3104" spans="1:24" s="67" customFormat="1" x14ac:dyDescent="0.25">
      <c r="A3104" s="61" t="s">
        <v>2266</v>
      </c>
      <c r="B3104" s="3">
        <v>1113987</v>
      </c>
      <c r="C3104" s="3">
        <v>1</v>
      </c>
      <c r="D3104" s="62" t="s">
        <v>4463</v>
      </c>
      <c r="E3104" s="65">
        <v>20270156348</v>
      </c>
      <c r="F3104" s="63">
        <v>28601</v>
      </c>
      <c r="G3104" s="3"/>
      <c r="H3104" s="3"/>
      <c r="I3104" s="3">
        <v>45960000</v>
      </c>
      <c r="J3104" s="3" t="s">
        <v>5612</v>
      </c>
      <c r="K3104" s="64" t="s">
        <v>7489</v>
      </c>
      <c r="L3104" s="64"/>
      <c r="M3104" s="3" t="s">
        <v>5736</v>
      </c>
      <c r="N3104" s="3" t="s">
        <v>5738</v>
      </c>
      <c r="O3104" s="3" t="s">
        <v>8629</v>
      </c>
      <c r="P3104" s="3" t="s">
        <v>883</v>
      </c>
      <c r="Q3104" s="3" t="s">
        <v>5803</v>
      </c>
      <c r="R3104" s="3" t="s">
        <v>5819</v>
      </c>
      <c r="S3104" s="3" t="s">
        <v>6235</v>
      </c>
      <c r="T3104" s="63">
        <v>39356</v>
      </c>
      <c r="U3104" s="4" t="s">
        <v>6360</v>
      </c>
      <c r="V3104" s="4">
        <v>86012.19</v>
      </c>
      <c r="W3104" s="4">
        <v>14778.53</v>
      </c>
      <c r="X3104" s="4">
        <v>71233.66</v>
      </c>
    </row>
    <row r="3105" spans="1:24" s="67" customFormat="1" x14ac:dyDescent="0.25">
      <c r="A3105" s="61" t="s">
        <v>906</v>
      </c>
      <c r="B3105" s="3">
        <v>1114047</v>
      </c>
      <c r="C3105" s="3">
        <v>1</v>
      </c>
      <c r="D3105" s="62" t="s">
        <v>905</v>
      </c>
      <c r="E3105" s="65">
        <v>20286413863</v>
      </c>
      <c r="F3105" s="63">
        <v>29583</v>
      </c>
      <c r="G3105" s="3"/>
      <c r="H3105" s="3"/>
      <c r="I3105" s="3">
        <v>45980320</v>
      </c>
      <c r="J3105" s="3" t="s">
        <v>5633</v>
      </c>
      <c r="K3105" s="64" t="s">
        <v>7493</v>
      </c>
      <c r="L3105" s="64"/>
      <c r="M3105" s="3" t="s">
        <v>5736</v>
      </c>
      <c r="N3105" s="3" t="s">
        <v>5738</v>
      </c>
      <c r="O3105" s="3" t="s">
        <v>8629</v>
      </c>
      <c r="P3105" s="3" t="s">
        <v>105</v>
      </c>
      <c r="Q3105" s="3" t="s">
        <v>5803</v>
      </c>
      <c r="R3105" s="3" t="s">
        <v>5819</v>
      </c>
      <c r="S3105" s="3" t="s">
        <v>6256</v>
      </c>
      <c r="T3105" s="63">
        <v>39356</v>
      </c>
      <c r="U3105" s="4" t="s">
        <v>6360</v>
      </c>
      <c r="V3105" s="4">
        <v>106050.17</v>
      </c>
      <c r="W3105" s="4">
        <v>18260.900000000001</v>
      </c>
      <c r="X3105" s="4">
        <v>87789.27</v>
      </c>
    </row>
    <row r="3106" spans="1:24" s="67" customFormat="1" x14ac:dyDescent="0.25">
      <c r="A3106" s="61" t="s">
        <v>2268</v>
      </c>
      <c r="B3106" s="3">
        <v>1114071</v>
      </c>
      <c r="C3106" s="3">
        <v>1</v>
      </c>
      <c r="D3106" s="62" t="s">
        <v>4465</v>
      </c>
      <c r="E3106" s="65">
        <v>20290325596</v>
      </c>
      <c r="F3106" s="63">
        <v>29839</v>
      </c>
      <c r="G3106" s="3"/>
      <c r="H3106" s="3"/>
      <c r="I3106" s="3">
        <v>45960060</v>
      </c>
      <c r="J3106" s="3" t="s">
        <v>5607</v>
      </c>
      <c r="K3106" s="64" t="s">
        <v>7489</v>
      </c>
      <c r="L3106" s="64"/>
      <c r="M3106" s="3" t="s">
        <v>5736</v>
      </c>
      <c r="N3106" s="3" t="s">
        <v>5738</v>
      </c>
      <c r="O3106" s="3" t="s">
        <v>8629</v>
      </c>
      <c r="P3106" s="3" t="s">
        <v>117</v>
      </c>
      <c r="Q3106" s="3" t="s">
        <v>5803</v>
      </c>
      <c r="R3106" s="3" t="s">
        <v>5819</v>
      </c>
      <c r="S3106" s="3" t="s">
        <v>6274</v>
      </c>
      <c r="T3106" s="63">
        <v>39356</v>
      </c>
      <c r="U3106" s="4" t="s">
        <v>6360</v>
      </c>
      <c r="V3106" s="4">
        <v>99216.08</v>
      </c>
      <c r="W3106" s="4">
        <v>16833.36</v>
      </c>
      <c r="X3106" s="4">
        <v>82382.720000000001</v>
      </c>
    </row>
    <row r="3107" spans="1:24" s="67" customFormat="1" x14ac:dyDescent="0.25">
      <c r="A3107" s="61" t="s">
        <v>2269</v>
      </c>
      <c r="B3107" s="3">
        <v>1114132</v>
      </c>
      <c r="C3107" s="3">
        <v>1</v>
      </c>
      <c r="D3107" s="62" t="s">
        <v>4466</v>
      </c>
      <c r="E3107" s="65">
        <v>20302013862</v>
      </c>
      <c r="F3107" s="63">
        <v>30451</v>
      </c>
      <c r="G3107" s="3"/>
      <c r="H3107" s="3"/>
      <c r="I3107" s="3">
        <v>45960060</v>
      </c>
      <c r="J3107" s="3" t="s">
        <v>5607</v>
      </c>
      <c r="K3107" s="64" t="s">
        <v>7489</v>
      </c>
      <c r="L3107" s="64"/>
      <c r="M3107" s="3" t="s">
        <v>5736</v>
      </c>
      <c r="N3107" s="3" t="s">
        <v>5738</v>
      </c>
      <c r="O3107" s="3" t="s">
        <v>8629</v>
      </c>
      <c r="P3107" s="3" t="s">
        <v>417</v>
      </c>
      <c r="Q3107" s="3" t="s">
        <v>5803</v>
      </c>
      <c r="R3107" s="3" t="s">
        <v>5819</v>
      </c>
      <c r="S3107" s="3" t="s">
        <v>6270</v>
      </c>
      <c r="T3107" s="63">
        <v>39356</v>
      </c>
      <c r="U3107" s="4" t="s">
        <v>6360</v>
      </c>
      <c r="V3107" s="4">
        <v>91669.93</v>
      </c>
      <c r="W3107" s="4">
        <v>28543.119999999999</v>
      </c>
      <c r="X3107" s="4">
        <v>63126.81</v>
      </c>
    </row>
    <row r="3108" spans="1:24" s="67" customFormat="1" x14ac:dyDescent="0.25">
      <c r="A3108" s="61" t="s">
        <v>2270</v>
      </c>
      <c r="B3108" s="3">
        <v>1114138</v>
      </c>
      <c r="C3108" s="3">
        <v>1</v>
      </c>
      <c r="D3108" s="62" t="s">
        <v>4467</v>
      </c>
      <c r="E3108" s="65">
        <v>20303257358</v>
      </c>
      <c r="F3108" s="63">
        <v>30527</v>
      </c>
      <c r="G3108" s="3"/>
      <c r="H3108" s="3"/>
      <c r="I3108" s="3">
        <v>45960060</v>
      </c>
      <c r="J3108" s="3" t="s">
        <v>5607</v>
      </c>
      <c r="K3108" s="64" t="s">
        <v>7489</v>
      </c>
      <c r="L3108" s="64"/>
      <c r="M3108" s="3" t="s">
        <v>5736</v>
      </c>
      <c r="N3108" s="3" t="s">
        <v>5738</v>
      </c>
      <c r="O3108" s="3" t="s">
        <v>8629</v>
      </c>
      <c r="P3108" s="3" t="s">
        <v>117</v>
      </c>
      <c r="Q3108" s="3" t="s">
        <v>5803</v>
      </c>
      <c r="R3108" s="3" t="s">
        <v>5819</v>
      </c>
      <c r="S3108" s="3" t="s">
        <v>6270</v>
      </c>
      <c r="T3108" s="63">
        <v>39356</v>
      </c>
      <c r="U3108" s="4" t="s">
        <v>6360</v>
      </c>
      <c r="V3108" s="4">
        <v>99216.08</v>
      </c>
      <c r="W3108" s="4">
        <v>16833.36</v>
      </c>
      <c r="X3108" s="4">
        <v>82382.720000000001</v>
      </c>
    </row>
    <row r="3109" spans="1:24" s="67" customFormat="1" x14ac:dyDescent="0.25">
      <c r="A3109" s="61" t="s">
        <v>2271</v>
      </c>
      <c r="B3109" s="3">
        <v>1114162</v>
      </c>
      <c r="C3109" s="3">
        <v>1</v>
      </c>
      <c r="D3109" s="62" t="s">
        <v>4468</v>
      </c>
      <c r="E3109" s="65">
        <v>20307626579</v>
      </c>
      <c r="F3109" s="63">
        <v>30583</v>
      </c>
      <c r="G3109" s="3"/>
      <c r="H3109" s="3"/>
      <c r="I3109" s="3">
        <v>45960040</v>
      </c>
      <c r="J3109" s="3" t="s">
        <v>5596</v>
      </c>
      <c r="K3109" s="64" t="s">
        <v>7489</v>
      </c>
      <c r="L3109" s="64"/>
      <c r="M3109" s="3" t="s">
        <v>5736</v>
      </c>
      <c r="N3109" s="3" t="s">
        <v>5738</v>
      </c>
      <c r="O3109" s="3" t="s">
        <v>8629</v>
      </c>
      <c r="P3109" s="3" t="s">
        <v>581</v>
      </c>
      <c r="Q3109" s="3" t="s">
        <v>5803</v>
      </c>
      <c r="R3109" s="3" t="s">
        <v>5819</v>
      </c>
      <c r="S3109" s="3" t="s">
        <v>6235</v>
      </c>
      <c r="T3109" s="63">
        <v>39356</v>
      </c>
      <c r="U3109" s="4" t="s">
        <v>6360</v>
      </c>
      <c r="V3109" s="4">
        <v>91193.61</v>
      </c>
      <c r="W3109" s="4">
        <v>40893.980000000003</v>
      </c>
      <c r="X3109" s="4">
        <v>50299.63</v>
      </c>
    </row>
    <row r="3110" spans="1:24" s="67" customFormat="1" x14ac:dyDescent="0.25">
      <c r="A3110" s="61" t="s">
        <v>2272</v>
      </c>
      <c r="B3110" s="3">
        <v>1114184</v>
      </c>
      <c r="C3110" s="3">
        <v>1</v>
      </c>
      <c r="D3110" s="62" t="s">
        <v>4469</v>
      </c>
      <c r="E3110" s="65">
        <v>20314241186</v>
      </c>
      <c r="F3110" s="63">
        <v>31068</v>
      </c>
      <c r="G3110" s="3"/>
      <c r="H3110" s="3"/>
      <c r="I3110" s="3">
        <v>45620232</v>
      </c>
      <c r="J3110" s="3" t="s">
        <v>5690</v>
      </c>
      <c r="K3110" s="64" t="s">
        <v>7486</v>
      </c>
      <c r="L3110" s="64"/>
      <c r="M3110" s="3" t="s">
        <v>5736</v>
      </c>
      <c r="N3110" s="3" t="s">
        <v>5738</v>
      </c>
      <c r="O3110" s="3" t="s">
        <v>8629</v>
      </c>
      <c r="P3110" s="3" t="s">
        <v>117</v>
      </c>
      <c r="Q3110" s="3" t="s">
        <v>5803</v>
      </c>
      <c r="R3110" s="3" t="s">
        <v>5819</v>
      </c>
      <c r="S3110" s="3" t="s">
        <v>6251</v>
      </c>
      <c r="T3110" s="63">
        <v>39356</v>
      </c>
      <c r="U3110" s="4" t="s">
        <v>6360</v>
      </c>
      <c r="V3110" s="4">
        <v>92416.01</v>
      </c>
      <c r="W3110" s="4">
        <v>16979.22</v>
      </c>
      <c r="X3110" s="4">
        <v>75436.789999999994</v>
      </c>
    </row>
    <row r="3111" spans="1:24" s="67" customFormat="1" x14ac:dyDescent="0.25">
      <c r="A3111" s="61" t="s">
        <v>2273</v>
      </c>
      <c r="B3111" s="3">
        <v>1114313</v>
      </c>
      <c r="C3111" s="3">
        <v>1</v>
      </c>
      <c r="D3111" s="62" t="s">
        <v>4470</v>
      </c>
      <c r="E3111" s="65">
        <v>23231519394</v>
      </c>
      <c r="F3111" s="63">
        <v>26734</v>
      </c>
      <c r="G3111" s="3"/>
      <c r="H3111" s="3"/>
      <c r="I3111" s="3">
        <v>45960060</v>
      </c>
      <c r="J3111" s="3" t="s">
        <v>5607</v>
      </c>
      <c r="K3111" s="64" t="s">
        <v>7489</v>
      </c>
      <c r="L3111" s="64"/>
      <c r="M3111" s="3" t="s">
        <v>5737</v>
      </c>
      <c r="N3111" s="3" t="s">
        <v>5738</v>
      </c>
      <c r="O3111" s="3" t="s">
        <v>8629</v>
      </c>
      <c r="P3111" s="3" t="s">
        <v>5781</v>
      </c>
      <c r="Q3111" s="3" t="s">
        <v>5803</v>
      </c>
      <c r="R3111" s="3" t="s">
        <v>5819</v>
      </c>
      <c r="S3111" s="3" t="s">
        <v>6240</v>
      </c>
      <c r="T3111" s="63">
        <v>39356</v>
      </c>
      <c r="U3111" s="4" t="s">
        <v>6360</v>
      </c>
      <c r="V3111" s="4">
        <v>92480.98</v>
      </c>
      <c r="W3111" s="4">
        <v>13590.04</v>
      </c>
      <c r="X3111" s="4">
        <v>78890.94</v>
      </c>
    </row>
    <row r="3112" spans="1:24" s="67" customFormat="1" x14ac:dyDescent="0.25">
      <c r="A3112" s="61" t="s">
        <v>2274</v>
      </c>
      <c r="B3112" s="3">
        <v>1114329</v>
      </c>
      <c r="C3112" s="3">
        <v>1</v>
      </c>
      <c r="D3112" s="62" t="s">
        <v>4471</v>
      </c>
      <c r="E3112" s="65">
        <v>23258201434</v>
      </c>
      <c r="F3112" s="63">
        <v>28204</v>
      </c>
      <c r="G3112" s="3"/>
      <c r="H3112" s="3"/>
      <c r="I3112" s="3">
        <v>45960060</v>
      </c>
      <c r="J3112" s="3" t="s">
        <v>5607</v>
      </c>
      <c r="K3112" s="64" t="s">
        <v>7489</v>
      </c>
      <c r="L3112" s="64"/>
      <c r="M3112" s="3" t="s">
        <v>5737</v>
      </c>
      <c r="N3112" s="3" t="s">
        <v>5738</v>
      </c>
      <c r="O3112" s="3" t="s">
        <v>8629</v>
      </c>
      <c r="P3112" s="3" t="s">
        <v>5781</v>
      </c>
      <c r="Q3112" s="3" t="s">
        <v>5803</v>
      </c>
      <c r="R3112" s="3" t="s">
        <v>5819</v>
      </c>
      <c r="S3112" s="3" t="s">
        <v>6240</v>
      </c>
      <c r="T3112" s="63">
        <v>39356</v>
      </c>
      <c r="U3112" s="4" t="s">
        <v>6360</v>
      </c>
      <c r="V3112" s="4">
        <v>79610.98</v>
      </c>
      <c r="W3112" s="4">
        <v>14522.08</v>
      </c>
      <c r="X3112" s="4">
        <v>65088.9</v>
      </c>
    </row>
    <row r="3113" spans="1:24" s="67" customFormat="1" x14ac:dyDescent="0.25">
      <c r="A3113" s="61" t="s">
        <v>2275</v>
      </c>
      <c r="B3113" s="3">
        <v>1114338</v>
      </c>
      <c r="C3113" s="3">
        <v>1</v>
      </c>
      <c r="D3113" s="62" t="s">
        <v>4472</v>
      </c>
      <c r="E3113" s="65">
        <v>23270852734</v>
      </c>
      <c r="F3113" s="63">
        <v>28851</v>
      </c>
      <c r="G3113" s="3"/>
      <c r="H3113" s="3"/>
      <c r="I3113" s="3">
        <v>45190030</v>
      </c>
      <c r="J3113" s="3" t="s">
        <v>5629</v>
      </c>
      <c r="K3113" s="64" t="s">
        <v>7489</v>
      </c>
      <c r="L3113" s="64"/>
      <c r="M3113" s="3" t="s">
        <v>5737</v>
      </c>
      <c r="N3113" s="3" t="s">
        <v>5738</v>
      </c>
      <c r="O3113" s="3" t="s">
        <v>8629</v>
      </c>
      <c r="P3113" s="3" t="s">
        <v>117</v>
      </c>
      <c r="Q3113" s="3" t="s">
        <v>5803</v>
      </c>
      <c r="R3113" s="3" t="s">
        <v>5819</v>
      </c>
      <c r="S3113" s="3" t="s">
        <v>6251</v>
      </c>
      <c r="T3113" s="63">
        <v>39356</v>
      </c>
      <c r="U3113" s="4" t="s">
        <v>6360</v>
      </c>
      <c r="V3113" s="4">
        <v>101549.21</v>
      </c>
      <c r="W3113" s="4">
        <v>16149.98</v>
      </c>
      <c r="X3113" s="4">
        <v>85399.23</v>
      </c>
    </row>
    <row r="3114" spans="1:24" s="67" customFormat="1" x14ac:dyDescent="0.25">
      <c r="A3114" s="61" t="s">
        <v>2276</v>
      </c>
      <c r="B3114" s="3">
        <v>1114353</v>
      </c>
      <c r="C3114" s="3">
        <v>1</v>
      </c>
      <c r="D3114" s="62" t="s">
        <v>4473</v>
      </c>
      <c r="E3114" s="65">
        <v>23288489874</v>
      </c>
      <c r="F3114" s="63">
        <v>29791</v>
      </c>
      <c r="G3114" s="3"/>
      <c r="H3114" s="3"/>
      <c r="I3114" s="3">
        <v>45960060</v>
      </c>
      <c r="J3114" s="3" t="s">
        <v>5607</v>
      </c>
      <c r="K3114" s="64" t="s">
        <v>7489</v>
      </c>
      <c r="L3114" s="64"/>
      <c r="M3114" s="3" t="s">
        <v>5737</v>
      </c>
      <c r="N3114" s="3" t="s">
        <v>5738</v>
      </c>
      <c r="O3114" s="3" t="s">
        <v>8629</v>
      </c>
      <c r="P3114" s="3" t="s">
        <v>117</v>
      </c>
      <c r="Q3114" s="3" t="s">
        <v>5803</v>
      </c>
      <c r="R3114" s="3" t="s">
        <v>5819</v>
      </c>
      <c r="S3114" s="3" t="s">
        <v>6242</v>
      </c>
      <c r="T3114" s="63">
        <v>39356</v>
      </c>
      <c r="U3114" s="4" t="s">
        <v>6360</v>
      </c>
      <c r="V3114" s="4">
        <v>89477.26</v>
      </c>
      <c r="W3114" s="4">
        <v>15243.69</v>
      </c>
      <c r="X3114" s="4">
        <v>74233.570000000007</v>
      </c>
    </row>
    <row r="3115" spans="1:24" s="67" customFormat="1" x14ac:dyDescent="0.25">
      <c r="A3115" s="61" t="s">
        <v>2277</v>
      </c>
      <c r="B3115" s="3">
        <v>1114377</v>
      </c>
      <c r="C3115" s="3">
        <v>1</v>
      </c>
      <c r="D3115" s="62" t="s">
        <v>4474</v>
      </c>
      <c r="E3115" s="65">
        <v>23319938354</v>
      </c>
      <c r="F3115" s="63">
        <v>31385</v>
      </c>
      <c r="G3115" s="3"/>
      <c r="H3115" s="3"/>
      <c r="I3115" s="3">
        <v>45960060</v>
      </c>
      <c r="J3115" s="3" t="s">
        <v>5607</v>
      </c>
      <c r="K3115" s="64" t="s">
        <v>7489</v>
      </c>
      <c r="L3115" s="64"/>
      <c r="M3115" s="3" t="s">
        <v>5737</v>
      </c>
      <c r="N3115" s="3" t="s">
        <v>5738</v>
      </c>
      <c r="O3115" s="3" t="s">
        <v>8629</v>
      </c>
      <c r="P3115" s="3" t="s">
        <v>117</v>
      </c>
      <c r="Q3115" s="3" t="s">
        <v>5803</v>
      </c>
      <c r="R3115" s="3" t="s">
        <v>5819</v>
      </c>
      <c r="S3115" s="3" t="s">
        <v>6242</v>
      </c>
      <c r="T3115" s="63">
        <v>39356</v>
      </c>
      <c r="U3115" s="4" t="s">
        <v>6360</v>
      </c>
      <c r="V3115" s="4">
        <v>95107.89</v>
      </c>
      <c r="W3115" s="4">
        <v>33104.35</v>
      </c>
      <c r="X3115" s="4">
        <v>62003.54</v>
      </c>
    </row>
    <row r="3116" spans="1:24" s="67" customFormat="1" x14ac:dyDescent="0.25">
      <c r="A3116" s="61" t="s">
        <v>2278</v>
      </c>
      <c r="B3116" s="3">
        <v>1114392</v>
      </c>
      <c r="C3116" s="3">
        <v>1</v>
      </c>
      <c r="D3116" s="62" t="s">
        <v>4475</v>
      </c>
      <c r="E3116" s="65">
        <v>24323493673</v>
      </c>
      <c r="F3116" s="63">
        <v>31582</v>
      </c>
      <c r="G3116" s="3"/>
      <c r="H3116" s="3"/>
      <c r="I3116" s="3">
        <v>45190010</v>
      </c>
      <c r="J3116" s="3" t="s">
        <v>5608</v>
      </c>
      <c r="K3116" s="64" t="s">
        <v>7497</v>
      </c>
      <c r="L3116" s="64"/>
      <c r="M3116" s="3" t="s">
        <v>5736</v>
      </c>
      <c r="N3116" s="3" t="s">
        <v>5738</v>
      </c>
      <c r="O3116" s="3" t="s">
        <v>8629</v>
      </c>
      <c r="P3116" s="3" t="s">
        <v>569</v>
      </c>
      <c r="Q3116" s="3" t="s">
        <v>5803</v>
      </c>
      <c r="R3116" s="3" t="s">
        <v>5819</v>
      </c>
      <c r="S3116" s="3" t="s">
        <v>6273</v>
      </c>
      <c r="T3116" s="63">
        <v>39356</v>
      </c>
      <c r="U3116" s="4" t="s">
        <v>6360</v>
      </c>
      <c r="V3116" s="4">
        <v>81468.639999999999</v>
      </c>
      <c r="W3116" s="4">
        <v>13918.12</v>
      </c>
      <c r="X3116" s="4">
        <v>67550.52</v>
      </c>
    </row>
    <row r="3117" spans="1:24" s="67" customFormat="1" x14ac:dyDescent="0.25">
      <c r="A3117" s="61" t="s">
        <v>2279</v>
      </c>
      <c r="B3117" s="3">
        <v>1114444</v>
      </c>
      <c r="C3117" s="3">
        <v>1</v>
      </c>
      <c r="D3117" s="62" t="s">
        <v>4476</v>
      </c>
      <c r="E3117" s="65">
        <v>27115931623</v>
      </c>
      <c r="F3117" s="63">
        <v>19932</v>
      </c>
      <c r="G3117" s="3"/>
      <c r="H3117" s="3"/>
      <c r="I3117" s="3">
        <v>45960060</v>
      </c>
      <c r="J3117" s="3" t="s">
        <v>5607</v>
      </c>
      <c r="K3117" s="64" t="s">
        <v>7489</v>
      </c>
      <c r="L3117" s="64"/>
      <c r="M3117" s="3" t="s">
        <v>5737</v>
      </c>
      <c r="N3117" s="3" t="s">
        <v>5738</v>
      </c>
      <c r="O3117" s="3" t="s">
        <v>8629</v>
      </c>
      <c r="P3117" s="3" t="s">
        <v>5781</v>
      </c>
      <c r="Q3117" s="3" t="s">
        <v>5803</v>
      </c>
      <c r="R3117" s="3" t="s">
        <v>5819</v>
      </c>
      <c r="S3117" s="3" t="s">
        <v>6240</v>
      </c>
      <c r="T3117" s="63">
        <v>39356</v>
      </c>
      <c r="U3117" s="4" t="s">
        <v>6360</v>
      </c>
      <c r="V3117" s="4">
        <v>79610.98</v>
      </c>
      <c r="W3117" s="4">
        <v>13990.04</v>
      </c>
      <c r="X3117" s="4">
        <v>65620.94</v>
      </c>
    </row>
    <row r="3118" spans="1:24" s="67" customFormat="1" x14ac:dyDescent="0.25">
      <c r="A3118" s="61" t="s">
        <v>2280</v>
      </c>
      <c r="B3118" s="3">
        <v>1114477</v>
      </c>
      <c r="C3118" s="3">
        <v>1</v>
      </c>
      <c r="D3118" s="62" t="s">
        <v>4477</v>
      </c>
      <c r="E3118" s="65">
        <v>27129875092</v>
      </c>
      <c r="F3118" s="63">
        <v>20797</v>
      </c>
      <c r="G3118" s="3"/>
      <c r="H3118" s="3"/>
      <c r="I3118" s="3">
        <v>45960060</v>
      </c>
      <c r="J3118" s="3" t="s">
        <v>5607</v>
      </c>
      <c r="K3118" s="64" t="s">
        <v>7489</v>
      </c>
      <c r="L3118" s="64"/>
      <c r="M3118" s="3" t="s">
        <v>5737</v>
      </c>
      <c r="N3118" s="3" t="s">
        <v>5738</v>
      </c>
      <c r="O3118" s="3" t="s">
        <v>8629</v>
      </c>
      <c r="P3118" s="3" t="s">
        <v>5749</v>
      </c>
      <c r="Q3118" s="3" t="s">
        <v>5803</v>
      </c>
      <c r="R3118" s="3" t="s">
        <v>5819</v>
      </c>
      <c r="S3118" s="3" t="s">
        <v>6284</v>
      </c>
      <c r="T3118" s="63">
        <v>39356</v>
      </c>
      <c r="U3118" s="4" t="s">
        <v>6360</v>
      </c>
      <c r="V3118" s="4">
        <v>81515.08</v>
      </c>
      <c r="W3118" s="4">
        <v>13926.35</v>
      </c>
      <c r="X3118" s="4">
        <v>67588.73</v>
      </c>
    </row>
    <row r="3119" spans="1:24" s="67" customFormat="1" x14ac:dyDescent="0.25">
      <c r="A3119" s="61" t="s">
        <v>908</v>
      </c>
      <c r="B3119" s="3">
        <v>1114479</v>
      </c>
      <c r="C3119" s="3">
        <v>1</v>
      </c>
      <c r="D3119" s="62" t="s">
        <v>907</v>
      </c>
      <c r="E3119" s="65">
        <v>27132134079</v>
      </c>
      <c r="F3119" s="63">
        <v>21173</v>
      </c>
      <c r="G3119" s="3"/>
      <c r="H3119" s="3"/>
      <c r="I3119" s="3">
        <v>45980020</v>
      </c>
      <c r="J3119" s="3" t="s">
        <v>5640</v>
      </c>
      <c r="K3119" s="64" t="s">
        <v>7493</v>
      </c>
      <c r="L3119" s="64"/>
      <c r="M3119" s="3" t="s">
        <v>5737</v>
      </c>
      <c r="N3119" s="3" t="s">
        <v>5738</v>
      </c>
      <c r="O3119" s="3" t="s">
        <v>8629</v>
      </c>
      <c r="P3119" s="3" t="s">
        <v>417</v>
      </c>
      <c r="Q3119" s="3" t="s">
        <v>5803</v>
      </c>
      <c r="R3119" s="3" t="s">
        <v>5819</v>
      </c>
      <c r="S3119" s="3" t="s">
        <v>6251</v>
      </c>
      <c r="T3119" s="63">
        <v>39356</v>
      </c>
      <c r="U3119" s="4" t="s">
        <v>6360</v>
      </c>
      <c r="V3119" s="4">
        <v>97295.15</v>
      </c>
      <c r="W3119" s="4">
        <v>17905.73</v>
      </c>
      <c r="X3119" s="4">
        <v>79389.42</v>
      </c>
    </row>
    <row r="3120" spans="1:24" s="67" customFormat="1" x14ac:dyDescent="0.25">
      <c r="A3120" s="61" t="s">
        <v>910</v>
      </c>
      <c r="B3120" s="3">
        <v>1114490</v>
      </c>
      <c r="C3120" s="3">
        <v>1</v>
      </c>
      <c r="D3120" s="62" t="s">
        <v>909</v>
      </c>
      <c r="E3120" s="65">
        <v>27137549803</v>
      </c>
      <c r="F3120" s="63">
        <v>21773</v>
      </c>
      <c r="G3120" s="3"/>
      <c r="H3120" s="3"/>
      <c r="I3120" s="3">
        <v>45010060</v>
      </c>
      <c r="J3120" s="3" t="s">
        <v>5604</v>
      </c>
      <c r="K3120" s="64" t="s">
        <v>7498</v>
      </c>
      <c r="L3120" s="64"/>
      <c r="M3120" s="3" t="s">
        <v>5737</v>
      </c>
      <c r="N3120" s="3" t="s">
        <v>5738</v>
      </c>
      <c r="O3120" s="3" t="s">
        <v>8629</v>
      </c>
      <c r="P3120" s="3" t="s">
        <v>117</v>
      </c>
      <c r="Q3120" s="3" t="s">
        <v>5803</v>
      </c>
      <c r="R3120" s="3" t="s">
        <v>5819</v>
      </c>
      <c r="S3120" s="3" t="s">
        <v>6274</v>
      </c>
      <c r="T3120" s="63">
        <v>39356</v>
      </c>
      <c r="U3120" s="4" t="s">
        <v>6360</v>
      </c>
      <c r="V3120" s="4">
        <v>100057.17</v>
      </c>
      <c r="W3120" s="4">
        <v>18427.189999999999</v>
      </c>
      <c r="X3120" s="4">
        <v>81629.98</v>
      </c>
    </row>
    <row r="3121" spans="1:24" s="67" customFormat="1" x14ac:dyDescent="0.25">
      <c r="A3121" s="61" t="s">
        <v>912</v>
      </c>
      <c r="B3121" s="3">
        <v>1114505</v>
      </c>
      <c r="C3121" s="3">
        <v>1</v>
      </c>
      <c r="D3121" s="62" t="s">
        <v>911</v>
      </c>
      <c r="E3121" s="65">
        <v>27143687908</v>
      </c>
      <c r="F3121" s="63">
        <v>22215</v>
      </c>
      <c r="G3121" s="3"/>
      <c r="H3121" s="3"/>
      <c r="I3121" s="3">
        <v>45980250</v>
      </c>
      <c r="J3121" s="3" t="s">
        <v>5636</v>
      </c>
      <c r="K3121" s="64" t="s">
        <v>7493</v>
      </c>
      <c r="L3121" s="64"/>
      <c r="M3121" s="3" t="s">
        <v>5737</v>
      </c>
      <c r="N3121" s="3" t="s">
        <v>5738</v>
      </c>
      <c r="O3121" s="3" t="s">
        <v>8629</v>
      </c>
      <c r="P3121" s="3" t="s">
        <v>394</v>
      </c>
      <c r="Q3121" s="3" t="s">
        <v>5803</v>
      </c>
      <c r="R3121" s="3" t="s">
        <v>5819</v>
      </c>
      <c r="S3121" s="3" t="s">
        <v>6244</v>
      </c>
      <c r="T3121" s="63">
        <v>39356</v>
      </c>
      <c r="U3121" s="4" t="s">
        <v>6360</v>
      </c>
      <c r="V3121" s="4">
        <v>123943.84</v>
      </c>
      <c r="W3121" s="4">
        <v>21385.02</v>
      </c>
      <c r="X3121" s="4">
        <v>102558.82</v>
      </c>
    </row>
    <row r="3122" spans="1:24" s="67" customFormat="1" x14ac:dyDescent="0.25">
      <c r="A3122" s="61" t="s">
        <v>2281</v>
      </c>
      <c r="B3122" s="3">
        <v>1114514</v>
      </c>
      <c r="C3122" s="3">
        <v>1</v>
      </c>
      <c r="D3122" s="62" t="s">
        <v>4478</v>
      </c>
      <c r="E3122" s="65">
        <v>27149035392</v>
      </c>
      <c r="F3122" s="63">
        <v>22599</v>
      </c>
      <c r="G3122" s="3"/>
      <c r="H3122" s="3"/>
      <c r="I3122" s="3">
        <v>45960060</v>
      </c>
      <c r="J3122" s="3" t="s">
        <v>5607</v>
      </c>
      <c r="K3122" s="64" t="s">
        <v>7489</v>
      </c>
      <c r="L3122" s="64"/>
      <c r="M3122" s="3" t="s">
        <v>5737</v>
      </c>
      <c r="N3122" s="3" t="s">
        <v>5738</v>
      </c>
      <c r="O3122" s="3" t="s">
        <v>8629</v>
      </c>
      <c r="P3122" s="3" t="s">
        <v>117</v>
      </c>
      <c r="Q3122" s="3" t="s">
        <v>5803</v>
      </c>
      <c r="R3122" s="3" t="s">
        <v>5819</v>
      </c>
      <c r="S3122" s="3" t="s">
        <v>6242</v>
      </c>
      <c r="T3122" s="63">
        <v>39356</v>
      </c>
      <c r="U3122" s="4" t="s">
        <v>6360</v>
      </c>
      <c r="V3122" s="4">
        <v>88116.01</v>
      </c>
      <c r="W3122" s="4">
        <v>37788.089999999997</v>
      </c>
      <c r="X3122" s="4">
        <v>50327.92</v>
      </c>
    </row>
    <row r="3123" spans="1:24" s="67" customFormat="1" x14ac:dyDescent="0.25">
      <c r="A3123" s="61" t="s">
        <v>2282</v>
      </c>
      <c r="B3123" s="3">
        <v>1114516</v>
      </c>
      <c r="C3123" s="3">
        <v>1</v>
      </c>
      <c r="D3123" s="62" t="s">
        <v>4479</v>
      </c>
      <c r="E3123" s="65">
        <v>27149580773</v>
      </c>
      <c r="F3123" s="63">
        <v>22640</v>
      </c>
      <c r="G3123" s="3"/>
      <c r="H3123" s="3"/>
      <c r="I3123" s="3">
        <v>45190010</v>
      </c>
      <c r="J3123" s="3" t="s">
        <v>5608</v>
      </c>
      <c r="K3123" s="64" t="s">
        <v>7497</v>
      </c>
      <c r="L3123" s="64"/>
      <c r="M3123" s="3" t="s">
        <v>5737</v>
      </c>
      <c r="N3123" s="3" t="s">
        <v>5738</v>
      </c>
      <c r="O3123" s="3" t="s">
        <v>8629</v>
      </c>
      <c r="P3123" s="3" t="s">
        <v>394</v>
      </c>
      <c r="Q3123" s="3" t="s">
        <v>5803</v>
      </c>
      <c r="R3123" s="3" t="s">
        <v>5819</v>
      </c>
      <c r="S3123" s="3" t="s">
        <v>6244</v>
      </c>
      <c r="T3123" s="63">
        <v>39356</v>
      </c>
      <c r="U3123" s="4" t="s">
        <v>6360</v>
      </c>
      <c r="V3123" s="4">
        <v>116349.65</v>
      </c>
      <c r="W3123" s="4">
        <v>20078.61</v>
      </c>
      <c r="X3123" s="4">
        <v>96271.039999999994</v>
      </c>
    </row>
    <row r="3124" spans="1:24" s="67" customFormat="1" x14ac:dyDescent="0.25">
      <c r="A3124" s="61" t="s">
        <v>2283</v>
      </c>
      <c r="B3124" s="3">
        <v>1114523</v>
      </c>
      <c r="C3124" s="3">
        <v>1</v>
      </c>
      <c r="D3124" s="62" t="s">
        <v>4480</v>
      </c>
      <c r="E3124" s="65">
        <v>27164366591</v>
      </c>
      <c r="F3124" s="63">
        <v>22417</v>
      </c>
      <c r="G3124" s="3"/>
      <c r="H3124" s="3"/>
      <c r="I3124" s="3">
        <v>45960060</v>
      </c>
      <c r="J3124" s="3" t="s">
        <v>5607</v>
      </c>
      <c r="K3124" s="64" t="s">
        <v>7489</v>
      </c>
      <c r="L3124" s="64"/>
      <c r="M3124" s="3" t="s">
        <v>5737</v>
      </c>
      <c r="N3124" s="3" t="s">
        <v>5738</v>
      </c>
      <c r="O3124" s="3" t="s">
        <v>8629</v>
      </c>
      <c r="P3124" s="3" t="s">
        <v>5749</v>
      </c>
      <c r="Q3124" s="3" t="s">
        <v>5803</v>
      </c>
      <c r="R3124" s="3" t="s">
        <v>5819</v>
      </c>
      <c r="S3124" s="3" t="s">
        <v>6284</v>
      </c>
      <c r="T3124" s="63">
        <v>39356</v>
      </c>
      <c r="U3124" s="4" t="s">
        <v>6360</v>
      </c>
      <c r="V3124" s="4">
        <v>81515.08</v>
      </c>
      <c r="W3124" s="4">
        <v>14881.6</v>
      </c>
      <c r="X3124" s="4">
        <v>66633.48</v>
      </c>
    </row>
    <row r="3125" spans="1:24" s="67" customFormat="1" x14ac:dyDescent="0.25">
      <c r="A3125" s="61" t="s">
        <v>2284</v>
      </c>
      <c r="B3125" s="3">
        <v>1114552</v>
      </c>
      <c r="C3125" s="3">
        <v>1</v>
      </c>
      <c r="D3125" s="62" t="s">
        <v>4481</v>
      </c>
      <c r="E3125" s="65">
        <v>27182818785</v>
      </c>
      <c r="F3125" s="63">
        <v>24561</v>
      </c>
      <c r="G3125" s="3"/>
      <c r="H3125" s="3"/>
      <c r="I3125" s="3">
        <v>45960060</v>
      </c>
      <c r="J3125" s="3" t="s">
        <v>5607</v>
      </c>
      <c r="K3125" s="64" t="s">
        <v>7489</v>
      </c>
      <c r="L3125" s="64"/>
      <c r="M3125" s="3" t="s">
        <v>5737</v>
      </c>
      <c r="N3125" s="3" t="s">
        <v>5738</v>
      </c>
      <c r="O3125" s="3" t="s">
        <v>8629</v>
      </c>
      <c r="P3125" s="3" t="s">
        <v>5781</v>
      </c>
      <c r="Q3125" s="3" t="s">
        <v>5803</v>
      </c>
      <c r="R3125" s="3" t="s">
        <v>5819</v>
      </c>
      <c r="S3125" s="3" t="s">
        <v>6240</v>
      </c>
      <c r="T3125" s="63">
        <v>39356</v>
      </c>
      <c r="U3125" s="4" t="s">
        <v>6360</v>
      </c>
      <c r="V3125" s="4">
        <v>79610.98</v>
      </c>
      <c r="W3125" s="4">
        <v>38633.040000000001</v>
      </c>
      <c r="X3125" s="4">
        <v>40977.94</v>
      </c>
    </row>
    <row r="3126" spans="1:24" s="67" customFormat="1" x14ac:dyDescent="0.25">
      <c r="A3126" s="61" t="s">
        <v>2285</v>
      </c>
      <c r="B3126" s="3">
        <v>1114555</v>
      </c>
      <c r="C3126" s="3">
        <v>1</v>
      </c>
      <c r="D3126" s="62" t="s">
        <v>4482</v>
      </c>
      <c r="E3126" s="65">
        <v>27183739587</v>
      </c>
      <c r="F3126" s="63">
        <v>23571</v>
      </c>
      <c r="G3126" s="3"/>
      <c r="H3126" s="3"/>
      <c r="I3126" s="3">
        <v>45960060</v>
      </c>
      <c r="J3126" s="3" t="s">
        <v>5607</v>
      </c>
      <c r="K3126" s="64" t="s">
        <v>7489</v>
      </c>
      <c r="L3126" s="64"/>
      <c r="M3126" s="3" t="s">
        <v>5737</v>
      </c>
      <c r="N3126" s="3" t="s">
        <v>5738</v>
      </c>
      <c r="O3126" s="3" t="s">
        <v>8629</v>
      </c>
      <c r="P3126" s="3" t="s">
        <v>117</v>
      </c>
      <c r="Q3126" s="3" t="s">
        <v>5803</v>
      </c>
      <c r="R3126" s="3" t="s">
        <v>5819</v>
      </c>
      <c r="S3126" s="3" t="s">
        <v>6242</v>
      </c>
      <c r="T3126" s="63">
        <v>39356</v>
      </c>
      <c r="U3126" s="4" t="s">
        <v>6360</v>
      </c>
      <c r="V3126" s="4">
        <v>88116.01</v>
      </c>
      <c r="W3126" s="4">
        <v>14144.48</v>
      </c>
      <c r="X3126" s="4">
        <v>73971.53</v>
      </c>
    </row>
    <row r="3127" spans="1:24" s="67" customFormat="1" x14ac:dyDescent="0.25">
      <c r="A3127" s="61" t="s">
        <v>2286</v>
      </c>
      <c r="B3127" s="3">
        <v>1114564</v>
      </c>
      <c r="C3127" s="3">
        <v>1</v>
      </c>
      <c r="D3127" s="62" t="s">
        <v>4483</v>
      </c>
      <c r="E3127" s="65">
        <v>27202286084</v>
      </c>
      <c r="F3127" s="63">
        <v>24990</v>
      </c>
      <c r="G3127" s="3"/>
      <c r="H3127" s="3"/>
      <c r="I3127" s="3">
        <v>45960060</v>
      </c>
      <c r="J3127" s="3" t="s">
        <v>5607</v>
      </c>
      <c r="K3127" s="64" t="s">
        <v>7489</v>
      </c>
      <c r="L3127" s="64"/>
      <c r="M3127" s="3" t="s">
        <v>5737</v>
      </c>
      <c r="N3127" s="3" t="s">
        <v>5738</v>
      </c>
      <c r="O3127" s="3" t="s">
        <v>8629</v>
      </c>
      <c r="P3127" s="3" t="s">
        <v>117</v>
      </c>
      <c r="Q3127" s="3" t="s">
        <v>5803</v>
      </c>
      <c r="R3127" s="3" t="s">
        <v>5819</v>
      </c>
      <c r="S3127" s="3" t="s">
        <v>6251</v>
      </c>
      <c r="T3127" s="63">
        <v>39356</v>
      </c>
      <c r="U3127" s="4" t="s">
        <v>6364</v>
      </c>
      <c r="V3127" s="4">
        <v>80054.45</v>
      </c>
      <c r="W3127" s="4">
        <v>80054.45</v>
      </c>
      <c r="X3127" s="4">
        <v>0</v>
      </c>
    </row>
    <row r="3128" spans="1:24" s="67" customFormat="1" x14ac:dyDescent="0.25">
      <c r="A3128" s="61" t="s">
        <v>2287</v>
      </c>
      <c r="B3128" s="3">
        <v>1114566</v>
      </c>
      <c r="C3128" s="3">
        <v>1</v>
      </c>
      <c r="D3128" s="62" t="s">
        <v>4484</v>
      </c>
      <c r="E3128" s="65">
        <v>27203194760</v>
      </c>
      <c r="F3128" s="63">
        <v>25133</v>
      </c>
      <c r="G3128" s="3"/>
      <c r="H3128" s="3"/>
      <c r="I3128" s="3">
        <v>45960060</v>
      </c>
      <c r="J3128" s="3" t="s">
        <v>5607</v>
      </c>
      <c r="K3128" s="64" t="s">
        <v>7489</v>
      </c>
      <c r="L3128" s="64"/>
      <c r="M3128" s="3" t="s">
        <v>5737</v>
      </c>
      <c r="N3128" s="3" t="s">
        <v>5738</v>
      </c>
      <c r="O3128" s="3" t="s">
        <v>8629</v>
      </c>
      <c r="P3128" s="3" t="s">
        <v>5781</v>
      </c>
      <c r="Q3128" s="3" t="s">
        <v>5803</v>
      </c>
      <c r="R3128" s="3" t="s">
        <v>5819</v>
      </c>
      <c r="S3128" s="3" t="s">
        <v>6240</v>
      </c>
      <c r="T3128" s="63">
        <v>39356</v>
      </c>
      <c r="U3128" s="4" t="s">
        <v>6360</v>
      </c>
      <c r="V3128" s="4">
        <v>79610.98</v>
      </c>
      <c r="W3128" s="4">
        <v>36560.870000000003</v>
      </c>
      <c r="X3128" s="4">
        <v>43050.11</v>
      </c>
    </row>
    <row r="3129" spans="1:24" s="67" customFormat="1" x14ac:dyDescent="0.25">
      <c r="A3129" s="61" t="s">
        <v>914</v>
      </c>
      <c r="B3129" s="3">
        <v>1114588</v>
      </c>
      <c r="C3129" s="3">
        <v>1</v>
      </c>
      <c r="D3129" s="62" t="s">
        <v>913</v>
      </c>
      <c r="E3129" s="65">
        <v>27216449490</v>
      </c>
      <c r="F3129" s="63">
        <v>25713</v>
      </c>
      <c r="G3129" s="3"/>
      <c r="H3129" s="3"/>
      <c r="I3129" s="3">
        <v>45190030</v>
      </c>
      <c r="J3129" s="3" t="s">
        <v>5629</v>
      </c>
      <c r="K3129" s="64" t="s">
        <v>7489</v>
      </c>
      <c r="L3129" s="64"/>
      <c r="M3129" s="3" t="s">
        <v>5737</v>
      </c>
      <c r="N3129" s="3" t="s">
        <v>5738</v>
      </c>
      <c r="O3129" s="3" t="s">
        <v>8629</v>
      </c>
      <c r="P3129" s="3" t="s">
        <v>394</v>
      </c>
      <c r="Q3129" s="3" t="s">
        <v>5803</v>
      </c>
      <c r="R3129" s="3" t="s">
        <v>5819</v>
      </c>
      <c r="S3129" s="3" t="s">
        <v>6280</v>
      </c>
      <c r="T3129" s="63">
        <v>39356</v>
      </c>
      <c r="U3129" s="4" t="s">
        <v>6360</v>
      </c>
      <c r="V3129" s="4">
        <v>125989.17</v>
      </c>
      <c r="W3129" s="4">
        <v>18891.13</v>
      </c>
      <c r="X3129" s="4">
        <v>107098.04</v>
      </c>
    </row>
    <row r="3130" spans="1:24" s="67" customFormat="1" x14ac:dyDescent="0.25">
      <c r="A3130" s="61" t="s">
        <v>2288</v>
      </c>
      <c r="B3130" s="3">
        <v>1114607</v>
      </c>
      <c r="C3130" s="3">
        <v>1</v>
      </c>
      <c r="D3130" s="62" t="s">
        <v>4485</v>
      </c>
      <c r="E3130" s="65">
        <v>27222299875</v>
      </c>
      <c r="F3130" s="63">
        <v>26143</v>
      </c>
      <c r="G3130" s="3"/>
      <c r="H3130" s="3"/>
      <c r="I3130" s="3">
        <v>45960060</v>
      </c>
      <c r="J3130" s="3" t="s">
        <v>5607</v>
      </c>
      <c r="K3130" s="64" t="s">
        <v>7489</v>
      </c>
      <c r="L3130" s="64"/>
      <c r="M3130" s="3" t="s">
        <v>5737</v>
      </c>
      <c r="N3130" s="3" t="s">
        <v>5738</v>
      </c>
      <c r="O3130" s="3" t="s">
        <v>8629</v>
      </c>
      <c r="P3130" s="3" t="s">
        <v>5781</v>
      </c>
      <c r="Q3130" s="3" t="s">
        <v>5803</v>
      </c>
      <c r="R3130" s="3" t="s">
        <v>5819</v>
      </c>
      <c r="S3130" s="3" t="s">
        <v>6240</v>
      </c>
      <c r="T3130" s="63">
        <v>39356</v>
      </c>
      <c r="U3130" s="4" t="s">
        <v>6360</v>
      </c>
      <c r="V3130" s="4">
        <v>79610.98</v>
      </c>
      <c r="W3130" s="4">
        <v>13879.74</v>
      </c>
      <c r="X3130" s="4">
        <v>65731.240000000005</v>
      </c>
    </row>
    <row r="3131" spans="1:24" s="67" customFormat="1" x14ac:dyDescent="0.25">
      <c r="A3131" s="61" t="s">
        <v>916</v>
      </c>
      <c r="B3131" s="3">
        <v>1114617</v>
      </c>
      <c r="C3131" s="3">
        <v>1</v>
      </c>
      <c r="D3131" s="62" t="s">
        <v>915</v>
      </c>
      <c r="E3131" s="65">
        <v>27226004365</v>
      </c>
      <c r="F3131" s="63">
        <v>26406</v>
      </c>
      <c r="G3131" s="3"/>
      <c r="H3131" s="3"/>
      <c r="I3131" s="3">
        <v>45620010</v>
      </c>
      <c r="J3131" s="3" t="s">
        <v>5628</v>
      </c>
      <c r="K3131" s="64" t="s">
        <v>7486</v>
      </c>
      <c r="L3131" s="64"/>
      <c r="M3131" s="3" t="s">
        <v>5737</v>
      </c>
      <c r="N3131" s="3" t="s">
        <v>5738</v>
      </c>
      <c r="O3131" s="3" t="s">
        <v>8629</v>
      </c>
      <c r="P3131" s="3" t="s">
        <v>394</v>
      </c>
      <c r="Q3131" s="3" t="s">
        <v>5803</v>
      </c>
      <c r="R3131" s="3" t="s">
        <v>5819</v>
      </c>
      <c r="S3131" s="3" t="s">
        <v>6324</v>
      </c>
      <c r="T3131" s="63">
        <v>39356</v>
      </c>
      <c r="U3131" s="4" t="s">
        <v>6360</v>
      </c>
      <c r="V3131" s="4">
        <v>138512.4</v>
      </c>
      <c r="W3131" s="4">
        <v>21698.06</v>
      </c>
      <c r="X3131" s="4">
        <v>116814.34</v>
      </c>
    </row>
    <row r="3132" spans="1:24" s="67" customFormat="1" x14ac:dyDescent="0.25">
      <c r="A3132" s="61" t="s">
        <v>2289</v>
      </c>
      <c r="B3132" s="3">
        <v>1114627</v>
      </c>
      <c r="C3132" s="3">
        <v>1</v>
      </c>
      <c r="D3132" s="62" t="s">
        <v>4486</v>
      </c>
      <c r="E3132" s="65">
        <v>27229947228</v>
      </c>
      <c r="F3132" s="63">
        <v>26565</v>
      </c>
      <c r="G3132" s="3"/>
      <c r="H3132" s="3"/>
      <c r="I3132" s="3">
        <v>45960060</v>
      </c>
      <c r="J3132" s="3" t="s">
        <v>5607</v>
      </c>
      <c r="K3132" s="64" t="s">
        <v>7489</v>
      </c>
      <c r="L3132" s="64"/>
      <c r="M3132" s="3" t="s">
        <v>5737</v>
      </c>
      <c r="N3132" s="3" t="s">
        <v>5738</v>
      </c>
      <c r="O3132" s="3" t="s">
        <v>8629</v>
      </c>
      <c r="P3132" s="3" t="s">
        <v>117</v>
      </c>
      <c r="Q3132" s="3" t="s">
        <v>5803</v>
      </c>
      <c r="R3132" s="3" t="s">
        <v>5819</v>
      </c>
      <c r="S3132" s="3" t="s">
        <v>6242</v>
      </c>
      <c r="T3132" s="63">
        <v>39356</v>
      </c>
      <c r="U3132" s="4" t="s">
        <v>6360</v>
      </c>
      <c r="V3132" s="4">
        <v>96469.14</v>
      </c>
      <c r="W3132" s="4">
        <v>15092.14</v>
      </c>
      <c r="X3132" s="4">
        <v>81377</v>
      </c>
    </row>
    <row r="3133" spans="1:24" s="67" customFormat="1" x14ac:dyDescent="0.25">
      <c r="A3133" s="61" t="s">
        <v>2290</v>
      </c>
      <c r="B3133" s="3">
        <v>1114632</v>
      </c>
      <c r="C3133" s="3">
        <v>1</v>
      </c>
      <c r="D3133" s="62" t="s">
        <v>4487</v>
      </c>
      <c r="E3133" s="65">
        <v>27232354947</v>
      </c>
      <c r="F3133" s="63">
        <v>26773</v>
      </c>
      <c r="G3133" s="3"/>
      <c r="H3133" s="3"/>
      <c r="I3133" s="3">
        <v>45960040</v>
      </c>
      <c r="J3133" s="3" t="s">
        <v>5596</v>
      </c>
      <c r="K3133" s="64" t="s">
        <v>7489</v>
      </c>
      <c r="L3133" s="64"/>
      <c r="M3133" s="3" t="s">
        <v>5737</v>
      </c>
      <c r="N3133" s="3" t="s">
        <v>5738</v>
      </c>
      <c r="O3133" s="3" t="s">
        <v>8629</v>
      </c>
      <c r="P3133" s="3" t="s">
        <v>578</v>
      </c>
      <c r="Q3133" s="3" t="s">
        <v>5803</v>
      </c>
      <c r="R3133" s="3" t="s">
        <v>5819</v>
      </c>
      <c r="S3133" s="3" t="s">
        <v>6230</v>
      </c>
      <c r="T3133" s="63">
        <v>39356</v>
      </c>
      <c r="U3133" s="4" t="s">
        <v>6360</v>
      </c>
      <c r="V3133" s="4">
        <v>88927.49</v>
      </c>
      <c r="W3133" s="4">
        <v>14772.08</v>
      </c>
      <c r="X3133" s="4">
        <v>74155.41</v>
      </c>
    </row>
    <row r="3134" spans="1:24" s="67" customFormat="1" x14ac:dyDescent="0.25">
      <c r="A3134" s="61" t="s">
        <v>918</v>
      </c>
      <c r="B3134" s="3">
        <v>1114641</v>
      </c>
      <c r="C3134" s="3">
        <v>1</v>
      </c>
      <c r="D3134" s="62" t="s">
        <v>917</v>
      </c>
      <c r="E3134" s="65">
        <v>27235228810</v>
      </c>
      <c r="F3134" s="63">
        <v>27128</v>
      </c>
      <c r="G3134" s="3"/>
      <c r="H3134" s="3"/>
      <c r="I3134" s="3">
        <v>45660010</v>
      </c>
      <c r="J3134" s="3" t="s">
        <v>5603</v>
      </c>
      <c r="K3134" s="64" t="s">
        <v>7485</v>
      </c>
      <c r="L3134" s="64"/>
      <c r="M3134" s="3" t="s">
        <v>5737</v>
      </c>
      <c r="N3134" s="3" t="s">
        <v>5738</v>
      </c>
      <c r="O3134" s="3" t="s">
        <v>8629</v>
      </c>
      <c r="P3134" s="3" t="s">
        <v>117</v>
      </c>
      <c r="Q3134" s="3" t="s">
        <v>5803</v>
      </c>
      <c r="R3134" s="3" t="s">
        <v>5819</v>
      </c>
      <c r="S3134" s="3" t="s">
        <v>6274</v>
      </c>
      <c r="T3134" s="63">
        <v>39356</v>
      </c>
      <c r="U3134" s="4" t="s">
        <v>6360</v>
      </c>
      <c r="V3134" s="4">
        <v>106077.17</v>
      </c>
      <c r="W3134" s="4">
        <v>17214.22</v>
      </c>
      <c r="X3134" s="4">
        <v>88862.95</v>
      </c>
    </row>
    <row r="3135" spans="1:24" s="67" customFormat="1" x14ac:dyDescent="0.25">
      <c r="A3135" s="61" t="s">
        <v>2291</v>
      </c>
      <c r="B3135" s="3">
        <v>1114653</v>
      </c>
      <c r="C3135" s="3">
        <v>1</v>
      </c>
      <c r="D3135" s="62" t="s">
        <v>4488</v>
      </c>
      <c r="E3135" s="65">
        <v>27238451065</v>
      </c>
      <c r="F3135" s="63">
        <v>27213</v>
      </c>
      <c r="G3135" s="3"/>
      <c r="H3135" s="3"/>
      <c r="I3135" s="3">
        <v>45960060</v>
      </c>
      <c r="J3135" s="3" t="s">
        <v>5607</v>
      </c>
      <c r="K3135" s="64" t="s">
        <v>7489</v>
      </c>
      <c r="L3135" s="64"/>
      <c r="M3135" s="3" t="s">
        <v>5737</v>
      </c>
      <c r="N3135" s="3" t="s">
        <v>5738</v>
      </c>
      <c r="O3135" s="3" t="s">
        <v>8629</v>
      </c>
      <c r="P3135" s="3" t="s">
        <v>117</v>
      </c>
      <c r="Q3135" s="3" t="s">
        <v>5803</v>
      </c>
      <c r="R3135" s="3" t="s">
        <v>5819</v>
      </c>
      <c r="S3135" s="3" t="s">
        <v>6242</v>
      </c>
      <c r="T3135" s="63">
        <v>39356</v>
      </c>
      <c r="U3135" s="4" t="s">
        <v>6360</v>
      </c>
      <c r="V3135" s="4">
        <v>88116.01</v>
      </c>
      <c r="W3135" s="4">
        <v>13108.8</v>
      </c>
      <c r="X3135" s="4">
        <v>75007.210000000006</v>
      </c>
    </row>
    <row r="3136" spans="1:24" s="67" customFormat="1" x14ac:dyDescent="0.25">
      <c r="A3136" s="61" t="s">
        <v>2292</v>
      </c>
      <c r="B3136" s="3">
        <v>1114658</v>
      </c>
      <c r="C3136" s="3">
        <v>1</v>
      </c>
      <c r="D3136" s="62" t="s">
        <v>4489</v>
      </c>
      <c r="E3136" s="65">
        <v>27240283730</v>
      </c>
      <c r="F3136" s="63">
        <v>27218</v>
      </c>
      <c r="G3136" s="3"/>
      <c r="H3136" s="3"/>
      <c r="I3136" s="3">
        <v>45960060</v>
      </c>
      <c r="J3136" s="3" t="s">
        <v>5607</v>
      </c>
      <c r="K3136" s="64" t="s">
        <v>7489</v>
      </c>
      <c r="L3136" s="64"/>
      <c r="M3136" s="3" t="s">
        <v>5737</v>
      </c>
      <c r="N3136" s="3" t="s">
        <v>5738</v>
      </c>
      <c r="O3136" s="3" t="s">
        <v>8629</v>
      </c>
      <c r="P3136" s="3" t="s">
        <v>117</v>
      </c>
      <c r="Q3136" s="3" t="s">
        <v>5803</v>
      </c>
      <c r="R3136" s="3" t="s">
        <v>5819</v>
      </c>
      <c r="S3136" s="3" t="s">
        <v>6274</v>
      </c>
      <c r="T3136" s="63">
        <v>39356</v>
      </c>
      <c r="U3136" s="4" t="s">
        <v>6360</v>
      </c>
      <c r="V3136" s="4">
        <v>93196.08</v>
      </c>
      <c r="W3136" s="4">
        <v>14053.36</v>
      </c>
      <c r="X3136" s="4">
        <v>79142.720000000001</v>
      </c>
    </row>
    <row r="3137" spans="1:24" s="67" customFormat="1" x14ac:dyDescent="0.25">
      <c r="A3137" s="61" t="s">
        <v>2293</v>
      </c>
      <c r="B3137" s="3">
        <v>1114659</v>
      </c>
      <c r="C3137" s="3">
        <v>1</v>
      </c>
      <c r="D3137" s="62" t="s">
        <v>4490</v>
      </c>
      <c r="E3137" s="65">
        <v>27240798110</v>
      </c>
      <c r="F3137" s="63">
        <v>25972</v>
      </c>
      <c r="G3137" s="3"/>
      <c r="H3137" s="3"/>
      <c r="I3137" s="3">
        <v>45960060</v>
      </c>
      <c r="J3137" s="3" t="s">
        <v>5607</v>
      </c>
      <c r="K3137" s="64" t="s">
        <v>7489</v>
      </c>
      <c r="L3137" s="64"/>
      <c r="M3137" s="3" t="s">
        <v>5737</v>
      </c>
      <c r="N3137" s="3" t="s">
        <v>5738</v>
      </c>
      <c r="O3137" s="3" t="s">
        <v>8629</v>
      </c>
      <c r="P3137" s="3" t="s">
        <v>5781</v>
      </c>
      <c r="Q3137" s="3" t="s">
        <v>5803</v>
      </c>
      <c r="R3137" s="3" t="s">
        <v>5819</v>
      </c>
      <c r="S3137" s="3" t="s">
        <v>6240</v>
      </c>
      <c r="T3137" s="63">
        <v>39356</v>
      </c>
      <c r="U3137" s="4" t="s">
        <v>6360</v>
      </c>
      <c r="V3137" s="4">
        <v>88087.86</v>
      </c>
      <c r="W3137" s="4">
        <v>14522.08</v>
      </c>
      <c r="X3137" s="4">
        <v>73565.78</v>
      </c>
    </row>
    <row r="3138" spans="1:24" s="67" customFormat="1" x14ac:dyDescent="0.25">
      <c r="A3138" s="61" t="s">
        <v>2294</v>
      </c>
      <c r="B3138" s="3">
        <v>1114672</v>
      </c>
      <c r="C3138" s="3">
        <v>1</v>
      </c>
      <c r="D3138" s="62" t="s">
        <v>4491</v>
      </c>
      <c r="E3138" s="65">
        <v>27247184320</v>
      </c>
      <c r="F3138" s="63">
        <v>27679</v>
      </c>
      <c r="G3138" s="3"/>
      <c r="H3138" s="3"/>
      <c r="I3138" s="3">
        <v>45960060</v>
      </c>
      <c r="J3138" s="3" t="s">
        <v>5607</v>
      </c>
      <c r="K3138" s="64" t="s">
        <v>7489</v>
      </c>
      <c r="L3138" s="64"/>
      <c r="M3138" s="3" t="s">
        <v>5737</v>
      </c>
      <c r="N3138" s="3" t="s">
        <v>5738</v>
      </c>
      <c r="O3138" s="3" t="s">
        <v>8629</v>
      </c>
      <c r="P3138" s="3" t="s">
        <v>111</v>
      </c>
      <c r="Q3138" s="3" t="s">
        <v>5803</v>
      </c>
      <c r="R3138" s="3" t="s">
        <v>5819</v>
      </c>
      <c r="S3138" s="3" t="s">
        <v>6343</v>
      </c>
      <c r="T3138" s="63">
        <v>39356</v>
      </c>
      <c r="U3138" s="4" t="s">
        <v>6360</v>
      </c>
      <c r="V3138" s="4">
        <v>124702.78</v>
      </c>
      <c r="W3138" s="4">
        <v>20078.61</v>
      </c>
      <c r="X3138" s="4">
        <v>104624.17</v>
      </c>
    </row>
    <row r="3139" spans="1:24" s="67" customFormat="1" x14ac:dyDescent="0.25">
      <c r="A3139" s="61" t="s">
        <v>2295</v>
      </c>
      <c r="B3139" s="3">
        <v>1114674</v>
      </c>
      <c r="C3139" s="3">
        <v>1</v>
      </c>
      <c r="D3139" s="62" t="s">
        <v>4492</v>
      </c>
      <c r="E3139" s="65">
        <v>27247761026</v>
      </c>
      <c r="F3139" s="63">
        <v>27595</v>
      </c>
      <c r="G3139" s="3"/>
      <c r="H3139" s="3"/>
      <c r="I3139" s="3">
        <v>45620000</v>
      </c>
      <c r="J3139" s="3" t="s">
        <v>5648</v>
      </c>
      <c r="K3139" s="64" t="s">
        <v>7486</v>
      </c>
      <c r="L3139" s="64"/>
      <c r="M3139" s="3" t="s">
        <v>5737</v>
      </c>
      <c r="N3139" s="3" t="s">
        <v>5738</v>
      </c>
      <c r="O3139" s="3" t="s">
        <v>8629</v>
      </c>
      <c r="P3139" s="3" t="s">
        <v>533</v>
      </c>
      <c r="Q3139" s="3" t="s">
        <v>5804</v>
      </c>
      <c r="R3139" s="3" t="s">
        <v>5819</v>
      </c>
      <c r="S3139" s="3" t="s">
        <v>6289</v>
      </c>
      <c r="T3139" s="63">
        <v>39356</v>
      </c>
      <c r="U3139" s="4" t="s">
        <v>6360</v>
      </c>
      <c r="V3139" s="4">
        <v>95006.82</v>
      </c>
      <c r="W3139" s="4">
        <v>95006.82</v>
      </c>
      <c r="X3139" s="4">
        <v>0</v>
      </c>
    </row>
    <row r="3140" spans="1:24" s="67" customFormat="1" x14ac:dyDescent="0.25">
      <c r="A3140" s="61" t="s">
        <v>2296</v>
      </c>
      <c r="B3140" s="3">
        <v>1114683</v>
      </c>
      <c r="C3140" s="3">
        <v>1</v>
      </c>
      <c r="D3140" s="62" t="s">
        <v>4493</v>
      </c>
      <c r="E3140" s="65">
        <v>27250512541</v>
      </c>
      <c r="F3140" s="63">
        <v>27742</v>
      </c>
      <c r="G3140" s="3"/>
      <c r="H3140" s="3"/>
      <c r="I3140" s="3">
        <v>45960060</v>
      </c>
      <c r="J3140" s="3" t="s">
        <v>5607</v>
      </c>
      <c r="K3140" s="64" t="s">
        <v>7489</v>
      </c>
      <c r="L3140" s="64"/>
      <c r="M3140" s="3" t="s">
        <v>5737</v>
      </c>
      <c r="N3140" s="3" t="s">
        <v>5738</v>
      </c>
      <c r="O3140" s="3" t="s">
        <v>8629</v>
      </c>
      <c r="P3140" s="3" t="s">
        <v>5749</v>
      </c>
      <c r="Q3140" s="3" t="s">
        <v>5803</v>
      </c>
      <c r="R3140" s="3" t="s">
        <v>5819</v>
      </c>
      <c r="S3140" s="3" t="s">
        <v>6284</v>
      </c>
      <c r="T3140" s="63">
        <v>39356</v>
      </c>
      <c r="U3140" s="4" t="s">
        <v>6360</v>
      </c>
      <c r="V3140" s="4">
        <v>81515.08</v>
      </c>
      <c r="W3140" s="4">
        <v>32324.89</v>
      </c>
      <c r="X3140" s="4">
        <v>49190.19</v>
      </c>
    </row>
    <row r="3141" spans="1:24" s="67" customFormat="1" x14ac:dyDescent="0.25">
      <c r="A3141" s="61" t="s">
        <v>2297</v>
      </c>
      <c r="B3141" s="3">
        <v>1114697</v>
      </c>
      <c r="C3141" s="3">
        <v>1</v>
      </c>
      <c r="D3141" s="62" t="s">
        <v>4494</v>
      </c>
      <c r="E3141" s="65">
        <v>27254784139</v>
      </c>
      <c r="F3141" s="63">
        <v>28042</v>
      </c>
      <c r="G3141" s="3"/>
      <c r="H3141" s="3"/>
      <c r="I3141" s="3">
        <v>45960060</v>
      </c>
      <c r="J3141" s="3" t="s">
        <v>5607</v>
      </c>
      <c r="K3141" s="64" t="s">
        <v>7489</v>
      </c>
      <c r="L3141" s="64"/>
      <c r="M3141" s="3" t="s">
        <v>5737</v>
      </c>
      <c r="N3141" s="3" t="s">
        <v>5738</v>
      </c>
      <c r="O3141" s="3" t="s">
        <v>8629</v>
      </c>
      <c r="P3141" s="3" t="s">
        <v>117</v>
      </c>
      <c r="Q3141" s="3" t="s">
        <v>5803</v>
      </c>
      <c r="R3141" s="3" t="s">
        <v>5819</v>
      </c>
      <c r="S3141" s="3" t="s">
        <v>6242</v>
      </c>
      <c r="T3141" s="63">
        <v>39356</v>
      </c>
      <c r="U3141" s="4" t="s">
        <v>6360</v>
      </c>
      <c r="V3141" s="4">
        <v>110452.89</v>
      </c>
      <c r="W3141" s="4">
        <v>15092.14</v>
      </c>
      <c r="X3141" s="4">
        <v>95360.75</v>
      </c>
    </row>
    <row r="3142" spans="1:24" s="67" customFormat="1" x14ac:dyDescent="0.25">
      <c r="A3142" s="61" t="s">
        <v>2298</v>
      </c>
      <c r="B3142" s="3">
        <v>1114734</v>
      </c>
      <c r="C3142" s="3">
        <v>1</v>
      </c>
      <c r="D3142" s="62" t="s">
        <v>4495</v>
      </c>
      <c r="E3142" s="65">
        <v>27264701487</v>
      </c>
      <c r="F3142" s="63">
        <v>28547</v>
      </c>
      <c r="G3142" s="3"/>
      <c r="H3142" s="3"/>
      <c r="I3142" s="3">
        <v>45960060</v>
      </c>
      <c r="J3142" s="3" t="s">
        <v>5607</v>
      </c>
      <c r="K3142" s="64" t="s">
        <v>7489</v>
      </c>
      <c r="L3142" s="64"/>
      <c r="M3142" s="3" t="s">
        <v>5737</v>
      </c>
      <c r="N3142" s="3" t="s">
        <v>5738</v>
      </c>
      <c r="O3142" s="3" t="s">
        <v>8629</v>
      </c>
      <c r="P3142" s="3" t="s">
        <v>417</v>
      </c>
      <c r="Q3142" s="3" t="s">
        <v>5803</v>
      </c>
      <c r="R3142" s="3" t="s">
        <v>5819</v>
      </c>
      <c r="S3142" s="3" t="s">
        <v>6242</v>
      </c>
      <c r="T3142" s="63">
        <v>39356</v>
      </c>
      <c r="U3142" s="4" t="s">
        <v>6360</v>
      </c>
      <c r="V3142" s="4">
        <v>85649.93</v>
      </c>
      <c r="W3142" s="4">
        <v>15662.22</v>
      </c>
      <c r="X3142" s="4">
        <v>69987.710000000006</v>
      </c>
    </row>
    <row r="3143" spans="1:24" s="67" customFormat="1" x14ac:dyDescent="0.25">
      <c r="A3143" s="61" t="s">
        <v>2299</v>
      </c>
      <c r="B3143" s="3">
        <v>1114747</v>
      </c>
      <c r="C3143" s="3">
        <v>1</v>
      </c>
      <c r="D3143" s="62" t="s">
        <v>4496</v>
      </c>
      <c r="E3143" s="65">
        <v>27268277612</v>
      </c>
      <c r="F3143" s="63">
        <v>28738</v>
      </c>
      <c r="G3143" s="3"/>
      <c r="H3143" s="3"/>
      <c r="I3143" s="3">
        <v>45960060</v>
      </c>
      <c r="J3143" s="3" t="s">
        <v>5607</v>
      </c>
      <c r="K3143" s="64" t="s">
        <v>7489</v>
      </c>
      <c r="L3143" s="64"/>
      <c r="M3143" s="3" t="s">
        <v>5737</v>
      </c>
      <c r="N3143" s="3" t="s">
        <v>5738</v>
      </c>
      <c r="O3143" s="3" t="s">
        <v>8629</v>
      </c>
      <c r="P3143" s="3" t="s">
        <v>117</v>
      </c>
      <c r="Q3143" s="3" t="s">
        <v>5803</v>
      </c>
      <c r="R3143" s="3" t="s">
        <v>5819</v>
      </c>
      <c r="S3143" s="3" t="s">
        <v>6242</v>
      </c>
      <c r="T3143" s="63">
        <v>39356</v>
      </c>
      <c r="U3143" s="4" t="s">
        <v>6360</v>
      </c>
      <c r="V3143" s="4">
        <v>95107.89</v>
      </c>
      <c r="W3143" s="4">
        <v>15092.14</v>
      </c>
      <c r="X3143" s="4">
        <v>80015.75</v>
      </c>
    </row>
    <row r="3144" spans="1:24" s="67" customFormat="1" x14ac:dyDescent="0.25">
      <c r="A3144" s="61" t="s">
        <v>2300</v>
      </c>
      <c r="B3144" s="3">
        <v>1114763</v>
      </c>
      <c r="C3144" s="3">
        <v>1</v>
      </c>
      <c r="D3144" s="62" t="s">
        <v>4497</v>
      </c>
      <c r="E3144" s="65">
        <v>27273876257</v>
      </c>
      <c r="F3144" s="63">
        <v>29067</v>
      </c>
      <c r="G3144" s="3"/>
      <c r="H3144" s="3"/>
      <c r="I3144" s="3">
        <v>45960060</v>
      </c>
      <c r="J3144" s="3" t="s">
        <v>5607</v>
      </c>
      <c r="K3144" s="64" t="s">
        <v>7489</v>
      </c>
      <c r="L3144" s="64"/>
      <c r="M3144" s="3" t="s">
        <v>5737</v>
      </c>
      <c r="N3144" s="3" t="s">
        <v>5738</v>
      </c>
      <c r="O3144" s="3" t="s">
        <v>8629</v>
      </c>
      <c r="P3144" s="3" t="s">
        <v>117</v>
      </c>
      <c r="Q3144" s="3" t="s">
        <v>5803</v>
      </c>
      <c r="R3144" s="3" t="s">
        <v>5819</v>
      </c>
      <c r="S3144" s="3" t="s">
        <v>6242</v>
      </c>
      <c r="T3144" s="63">
        <v>39356</v>
      </c>
      <c r="U3144" s="4" t="s">
        <v>6360</v>
      </c>
      <c r="V3144" s="4">
        <v>88116.01</v>
      </c>
      <c r="W3144" s="4">
        <v>15092.14</v>
      </c>
      <c r="X3144" s="4">
        <v>73023.87</v>
      </c>
    </row>
    <row r="3145" spans="1:24" s="67" customFormat="1" x14ac:dyDescent="0.25">
      <c r="A3145" s="61" t="s">
        <v>2301</v>
      </c>
      <c r="B3145" s="3">
        <v>1114764</v>
      </c>
      <c r="C3145" s="3">
        <v>1</v>
      </c>
      <c r="D3145" s="62" t="s">
        <v>4498</v>
      </c>
      <c r="E3145" s="65">
        <v>27273876672</v>
      </c>
      <c r="F3145" s="63">
        <v>29079</v>
      </c>
      <c r="G3145" s="3"/>
      <c r="H3145" s="3"/>
      <c r="I3145" s="3">
        <v>45960060</v>
      </c>
      <c r="J3145" s="3" t="s">
        <v>5607</v>
      </c>
      <c r="K3145" s="64" t="s">
        <v>7489</v>
      </c>
      <c r="L3145" s="64"/>
      <c r="M3145" s="3" t="s">
        <v>5737</v>
      </c>
      <c r="N3145" s="3" t="s">
        <v>5738</v>
      </c>
      <c r="O3145" s="3" t="s">
        <v>8629</v>
      </c>
      <c r="P3145" s="3" t="s">
        <v>5781</v>
      </c>
      <c r="Q3145" s="3" t="s">
        <v>5803</v>
      </c>
      <c r="R3145" s="3" t="s">
        <v>5819</v>
      </c>
      <c r="S3145" s="3" t="s">
        <v>6240</v>
      </c>
      <c r="T3145" s="63">
        <v>39356</v>
      </c>
      <c r="U3145" s="4" t="s">
        <v>6360</v>
      </c>
      <c r="V3145" s="4">
        <v>88087.86</v>
      </c>
      <c r="W3145" s="4">
        <v>23844.28</v>
      </c>
      <c r="X3145" s="4">
        <v>64243.58</v>
      </c>
    </row>
    <row r="3146" spans="1:24" s="67" customFormat="1" x14ac:dyDescent="0.25">
      <c r="A3146" s="61" t="s">
        <v>2302</v>
      </c>
      <c r="B3146" s="3">
        <v>1114768</v>
      </c>
      <c r="C3146" s="3">
        <v>1</v>
      </c>
      <c r="D3146" s="62" t="s">
        <v>4499</v>
      </c>
      <c r="E3146" s="65">
        <v>27275734689</v>
      </c>
      <c r="F3146" s="63">
        <v>29063</v>
      </c>
      <c r="G3146" s="3"/>
      <c r="H3146" s="3"/>
      <c r="I3146" s="3">
        <v>45960060</v>
      </c>
      <c r="J3146" s="3" t="s">
        <v>5607</v>
      </c>
      <c r="K3146" s="64" t="s">
        <v>7489</v>
      </c>
      <c r="L3146" s="64"/>
      <c r="M3146" s="3" t="s">
        <v>5737</v>
      </c>
      <c r="N3146" s="3" t="s">
        <v>5738</v>
      </c>
      <c r="O3146" s="3" t="s">
        <v>8629</v>
      </c>
      <c r="P3146" s="3" t="s">
        <v>5781</v>
      </c>
      <c r="Q3146" s="3" t="s">
        <v>5803</v>
      </c>
      <c r="R3146" s="3" t="s">
        <v>5819</v>
      </c>
      <c r="S3146" s="3" t="s">
        <v>6240</v>
      </c>
      <c r="T3146" s="63">
        <v>39356</v>
      </c>
      <c r="U3146" s="4" t="s">
        <v>6360</v>
      </c>
      <c r="V3146" s="4">
        <v>89449.11</v>
      </c>
      <c r="W3146" s="4">
        <v>13590.04</v>
      </c>
      <c r="X3146" s="4">
        <v>75859.070000000007</v>
      </c>
    </row>
    <row r="3147" spans="1:24" s="67" customFormat="1" x14ac:dyDescent="0.25">
      <c r="A3147" s="61" t="s">
        <v>2303</v>
      </c>
      <c r="B3147" s="3">
        <v>1114774</v>
      </c>
      <c r="C3147" s="3">
        <v>1</v>
      </c>
      <c r="D3147" s="62" t="s">
        <v>4500</v>
      </c>
      <c r="E3147" s="65">
        <v>27277106340</v>
      </c>
      <c r="F3147" s="63">
        <v>29195</v>
      </c>
      <c r="G3147" s="3"/>
      <c r="H3147" s="3"/>
      <c r="I3147" s="3">
        <v>45180040</v>
      </c>
      <c r="J3147" s="3" t="s">
        <v>5622</v>
      </c>
      <c r="K3147" s="64" t="s">
        <v>7505</v>
      </c>
      <c r="L3147" s="64"/>
      <c r="M3147" s="3" t="s">
        <v>5737</v>
      </c>
      <c r="N3147" s="3" t="s">
        <v>5738</v>
      </c>
      <c r="O3147" s="3" t="s">
        <v>8629</v>
      </c>
      <c r="P3147" s="3" t="s">
        <v>578</v>
      </c>
      <c r="Q3147" s="3" t="s">
        <v>5803</v>
      </c>
      <c r="R3147" s="3" t="s">
        <v>5819</v>
      </c>
      <c r="S3147" s="3" t="s">
        <v>6230</v>
      </c>
      <c r="T3147" s="63">
        <v>39356</v>
      </c>
      <c r="U3147" s="4" t="s">
        <v>6360</v>
      </c>
      <c r="V3147" s="4">
        <v>114395.07</v>
      </c>
      <c r="W3147" s="4">
        <v>13409.04</v>
      </c>
      <c r="X3147" s="4">
        <v>100986.03</v>
      </c>
    </row>
    <row r="3148" spans="1:24" s="67" customFormat="1" x14ac:dyDescent="0.25">
      <c r="A3148" s="61" t="s">
        <v>2304</v>
      </c>
      <c r="B3148" s="3">
        <v>1114775</v>
      </c>
      <c r="C3148" s="3">
        <v>1</v>
      </c>
      <c r="D3148" s="62" t="s">
        <v>4501</v>
      </c>
      <c r="E3148" s="65">
        <v>27278615583</v>
      </c>
      <c r="F3148" s="63">
        <v>29232</v>
      </c>
      <c r="G3148" s="3"/>
      <c r="H3148" s="3"/>
      <c r="I3148" s="3">
        <v>45010070</v>
      </c>
      <c r="J3148" s="3" t="s">
        <v>5613</v>
      </c>
      <c r="K3148" s="64" t="s">
        <v>7498</v>
      </c>
      <c r="L3148" s="64"/>
      <c r="M3148" s="3" t="s">
        <v>5737</v>
      </c>
      <c r="N3148" s="3" t="s">
        <v>5738</v>
      </c>
      <c r="O3148" s="3" t="s">
        <v>8629</v>
      </c>
      <c r="P3148" s="3" t="s">
        <v>105</v>
      </c>
      <c r="Q3148" s="3" t="s">
        <v>5803</v>
      </c>
      <c r="R3148" s="3" t="s">
        <v>5819</v>
      </c>
      <c r="S3148" s="3" t="s">
        <v>6295</v>
      </c>
      <c r="T3148" s="63">
        <v>39356</v>
      </c>
      <c r="U3148" s="4" t="s">
        <v>6360</v>
      </c>
      <c r="V3148" s="4">
        <v>101020.96</v>
      </c>
      <c r="W3148" s="4">
        <v>14053.36</v>
      </c>
      <c r="X3148" s="4">
        <v>86967.6</v>
      </c>
    </row>
    <row r="3149" spans="1:24" s="67" customFormat="1" x14ac:dyDescent="0.25">
      <c r="A3149" s="61" t="s">
        <v>2305</v>
      </c>
      <c r="B3149" s="3">
        <v>1114776</v>
      </c>
      <c r="C3149" s="3">
        <v>1</v>
      </c>
      <c r="D3149" s="62" t="s">
        <v>4502</v>
      </c>
      <c r="E3149" s="65">
        <v>27279403172</v>
      </c>
      <c r="F3149" s="63">
        <v>29235</v>
      </c>
      <c r="G3149" s="3"/>
      <c r="H3149" s="3"/>
      <c r="I3149" s="3">
        <v>45010600</v>
      </c>
      <c r="J3149" s="3" t="s">
        <v>285</v>
      </c>
      <c r="K3149" s="64" t="s">
        <v>7502</v>
      </c>
      <c r="L3149" s="64"/>
      <c r="M3149" s="3" t="s">
        <v>5737</v>
      </c>
      <c r="N3149" s="3" t="s">
        <v>5738</v>
      </c>
      <c r="O3149" s="3" t="s">
        <v>8629</v>
      </c>
      <c r="P3149" s="3" t="s">
        <v>394</v>
      </c>
      <c r="Q3149" s="3" t="s">
        <v>5803</v>
      </c>
      <c r="R3149" s="3" t="s">
        <v>5819</v>
      </c>
      <c r="S3149" s="3" t="s">
        <v>6280</v>
      </c>
      <c r="T3149" s="63">
        <v>39356</v>
      </c>
      <c r="U3149" s="4" t="s">
        <v>6360</v>
      </c>
      <c r="V3149" s="4">
        <v>116476.18</v>
      </c>
      <c r="W3149" s="4">
        <v>16268.5</v>
      </c>
      <c r="X3149" s="4">
        <v>100207.67999999999</v>
      </c>
    </row>
    <row r="3150" spans="1:24" s="67" customFormat="1" x14ac:dyDescent="0.25">
      <c r="A3150" s="61" t="s">
        <v>2306</v>
      </c>
      <c r="B3150" s="3">
        <v>1114785</v>
      </c>
      <c r="C3150" s="3">
        <v>1</v>
      </c>
      <c r="D3150" s="62" t="s">
        <v>4503</v>
      </c>
      <c r="E3150" s="65">
        <v>27280989776</v>
      </c>
      <c r="F3150" s="63">
        <v>29355</v>
      </c>
      <c r="G3150" s="3"/>
      <c r="H3150" s="3"/>
      <c r="I3150" s="3">
        <v>45960060</v>
      </c>
      <c r="J3150" s="3" t="s">
        <v>5607</v>
      </c>
      <c r="K3150" s="64" t="s">
        <v>7489</v>
      </c>
      <c r="L3150" s="64"/>
      <c r="M3150" s="3" t="s">
        <v>5737</v>
      </c>
      <c r="N3150" s="3" t="s">
        <v>5738</v>
      </c>
      <c r="O3150" s="3" t="s">
        <v>8629</v>
      </c>
      <c r="P3150" s="3" t="s">
        <v>117</v>
      </c>
      <c r="Q3150" s="3" t="s">
        <v>5803</v>
      </c>
      <c r="R3150" s="3" t="s">
        <v>5819</v>
      </c>
      <c r="S3150" s="3" t="s">
        <v>6251</v>
      </c>
      <c r="T3150" s="63">
        <v>39356</v>
      </c>
      <c r="U3150" s="4" t="s">
        <v>6360</v>
      </c>
      <c r="V3150" s="4">
        <v>89477.26</v>
      </c>
      <c r="W3150" s="4">
        <v>46573.19</v>
      </c>
      <c r="X3150" s="4">
        <v>42904.07</v>
      </c>
    </row>
    <row r="3151" spans="1:24" s="67" customFormat="1" x14ac:dyDescent="0.25">
      <c r="A3151" s="61" t="s">
        <v>920</v>
      </c>
      <c r="B3151" s="3">
        <v>1114791</v>
      </c>
      <c r="C3151" s="3">
        <v>1</v>
      </c>
      <c r="D3151" s="62" t="s">
        <v>919</v>
      </c>
      <c r="E3151" s="65">
        <v>27283211970</v>
      </c>
      <c r="F3151" s="63">
        <v>29408</v>
      </c>
      <c r="G3151" s="3"/>
      <c r="H3151" s="3"/>
      <c r="I3151" s="3">
        <v>45010070</v>
      </c>
      <c r="J3151" s="3" t="s">
        <v>5613</v>
      </c>
      <c r="K3151" s="64" t="s">
        <v>7498</v>
      </c>
      <c r="L3151" s="64"/>
      <c r="M3151" s="3" t="s">
        <v>5737</v>
      </c>
      <c r="N3151" s="3" t="s">
        <v>5738</v>
      </c>
      <c r="O3151" s="3" t="s">
        <v>8629</v>
      </c>
      <c r="P3151" s="3" t="s">
        <v>586</v>
      </c>
      <c r="Q3151" s="3" t="s">
        <v>5803</v>
      </c>
      <c r="R3151" s="3" t="s">
        <v>5819</v>
      </c>
      <c r="S3151" s="3" t="s">
        <v>6244</v>
      </c>
      <c r="T3151" s="63">
        <v>39356</v>
      </c>
      <c r="U3151" s="4" t="s">
        <v>6360</v>
      </c>
      <c r="V3151" s="4">
        <v>112117.99</v>
      </c>
      <c r="W3151" s="4">
        <v>18996.18</v>
      </c>
      <c r="X3151" s="4">
        <v>93121.81</v>
      </c>
    </row>
    <row r="3152" spans="1:24" s="67" customFormat="1" x14ac:dyDescent="0.25">
      <c r="A3152" s="61" t="s">
        <v>2307</v>
      </c>
      <c r="B3152" s="3">
        <v>1114814</v>
      </c>
      <c r="C3152" s="3">
        <v>1</v>
      </c>
      <c r="D3152" s="62" t="s">
        <v>4504</v>
      </c>
      <c r="E3152" s="65">
        <v>27289866480</v>
      </c>
      <c r="F3152" s="63">
        <v>29794</v>
      </c>
      <c r="G3152" s="3"/>
      <c r="H3152" s="3"/>
      <c r="I3152" s="3">
        <v>45960060</v>
      </c>
      <c r="J3152" s="3" t="s">
        <v>5607</v>
      </c>
      <c r="K3152" s="64" t="s">
        <v>7489</v>
      </c>
      <c r="L3152" s="64"/>
      <c r="M3152" s="3" t="s">
        <v>5737</v>
      </c>
      <c r="N3152" s="3" t="s">
        <v>5738</v>
      </c>
      <c r="O3152" s="3" t="s">
        <v>8629</v>
      </c>
      <c r="P3152" s="3" t="s">
        <v>394</v>
      </c>
      <c r="Q3152" s="3" t="s">
        <v>5803</v>
      </c>
      <c r="R3152" s="3" t="s">
        <v>5819</v>
      </c>
      <c r="S3152" s="3" t="s">
        <v>6280</v>
      </c>
      <c r="T3152" s="63">
        <v>39356</v>
      </c>
      <c r="U3152" s="4" t="s">
        <v>6360</v>
      </c>
      <c r="V3152" s="4">
        <v>122369.65</v>
      </c>
      <c r="W3152" s="4">
        <v>32992.559999999998</v>
      </c>
      <c r="X3152" s="4">
        <v>89377.09</v>
      </c>
    </row>
    <row r="3153" spans="1:24" s="67" customFormat="1" x14ac:dyDescent="0.25">
      <c r="A3153" s="61" t="s">
        <v>2308</v>
      </c>
      <c r="B3153" s="3">
        <v>1114819</v>
      </c>
      <c r="C3153" s="3">
        <v>1</v>
      </c>
      <c r="D3153" s="62" t="s">
        <v>4505</v>
      </c>
      <c r="E3153" s="65">
        <v>27290719688</v>
      </c>
      <c r="F3153" s="63">
        <v>29852</v>
      </c>
      <c r="G3153" s="3"/>
      <c r="H3153" s="3"/>
      <c r="I3153" s="3">
        <v>45960060</v>
      </c>
      <c r="J3153" s="3" t="s">
        <v>5607</v>
      </c>
      <c r="K3153" s="64" t="s">
        <v>7489</v>
      </c>
      <c r="L3153" s="64"/>
      <c r="M3153" s="3" t="s">
        <v>5737</v>
      </c>
      <c r="N3153" s="3" t="s">
        <v>5738</v>
      </c>
      <c r="O3153" s="3" t="s">
        <v>8629</v>
      </c>
      <c r="P3153" s="3" t="s">
        <v>117</v>
      </c>
      <c r="Q3153" s="3" t="s">
        <v>5803</v>
      </c>
      <c r="R3153" s="3" t="s">
        <v>5819</v>
      </c>
      <c r="S3153" s="3" t="s">
        <v>6242</v>
      </c>
      <c r="T3153" s="63">
        <v>39356</v>
      </c>
      <c r="U3153" s="4" t="s">
        <v>6360</v>
      </c>
      <c r="V3153" s="4">
        <v>88116.01</v>
      </c>
      <c r="W3153" s="4">
        <v>16127.82</v>
      </c>
      <c r="X3153" s="4">
        <v>71988.19</v>
      </c>
    </row>
    <row r="3154" spans="1:24" s="67" customFormat="1" x14ac:dyDescent="0.25">
      <c r="A3154" s="61" t="s">
        <v>2309</v>
      </c>
      <c r="B3154" s="3">
        <v>1114826</v>
      </c>
      <c r="C3154" s="3">
        <v>1</v>
      </c>
      <c r="D3154" s="62" t="s">
        <v>4506</v>
      </c>
      <c r="E3154" s="65">
        <v>27293293851</v>
      </c>
      <c r="F3154" s="63">
        <v>30012</v>
      </c>
      <c r="G3154" s="3"/>
      <c r="H3154" s="3"/>
      <c r="I3154" s="3">
        <v>45960060</v>
      </c>
      <c r="J3154" s="3" t="s">
        <v>5607</v>
      </c>
      <c r="K3154" s="64" t="s">
        <v>7489</v>
      </c>
      <c r="L3154" s="64"/>
      <c r="M3154" s="3" t="s">
        <v>5737</v>
      </c>
      <c r="N3154" s="3" t="s">
        <v>5738</v>
      </c>
      <c r="O3154" s="3" t="s">
        <v>8629</v>
      </c>
      <c r="P3154" s="3" t="s">
        <v>117</v>
      </c>
      <c r="Q3154" s="3" t="s">
        <v>5803</v>
      </c>
      <c r="R3154" s="3" t="s">
        <v>5819</v>
      </c>
      <c r="S3154" s="3" t="s">
        <v>6242</v>
      </c>
      <c r="T3154" s="63">
        <v>39356</v>
      </c>
      <c r="U3154" s="4" t="s">
        <v>6360</v>
      </c>
      <c r="V3154" s="4">
        <v>88116.01</v>
      </c>
      <c r="W3154" s="4">
        <v>15092.14</v>
      </c>
      <c r="X3154" s="4">
        <v>73023.87</v>
      </c>
    </row>
    <row r="3155" spans="1:24" s="67" customFormat="1" x14ac:dyDescent="0.25">
      <c r="A3155" s="61" t="s">
        <v>2310</v>
      </c>
      <c r="B3155" s="3">
        <v>1114840</v>
      </c>
      <c r="C3155" s="3">
        <v>1</v>
      </c>
      <c r="D3155" s="62" t="s">
        <v>4507</v>
      </c>
      <c r="E3155" s="65">
        <v>27297800480</v>
      </c>
      <c r="F3155" s="63">
        <v>30201</v>
      </c>
      <c r="G3155" s="3"/>
      <c r="H3155" s="3"/>
      <c r="I3155" s="3">
        <v>45600010</v>
      </c>
      <c r="J3155" s="3" t="s">
        <v>5638</v>
      </c>
      <c r="K3155" s="64" t="s">
        <v>7497</v>
      </c>
      <c r="L3155" s="64"/>
      <c r="M3155" s="3" t="s">
        <v>5737</v>
      </c>
      <c r="N3155" s="3" t="s">
        <v>5738</v>
      </c>
      <c r="O3155" s="3" t="s">
        <v>8629</v>
      </c>
      <c r="P3155" s="3" t="s">
        <v>105</v>
      </c>
      <c r="Q3155" s="3" t="s">
        <v>5803</v>
      </c>
      <c r="R3155" s="3" t="s">
        <v>5819</v>
      </c>
      <c r="S3155" s="3" t="s">
        <v>6305</v>
      </c>
      <c r="T3155" s="63">
        <v>39356</v>
      </c>
      <c r="U3155" s="4" t="s">
        <v>6360</v>
      </c>
      <c r="V3155" s="4">
        <v>102932.76</v>
      </c>
      <c r="W3155" s="4">
        <v>46815.56</v>
      </c>
      <c r="X3155" s="4">
        <v>56117.2</v>
      </c>
    </row>
    <row r="3156" spans="1:24" s="67" customFormat="1" x14ac:dyDescent="0.25">
      <c r="A3156" s="61" t="s">
        <v>2311</v>
      </c>
      <c r="B3156" s="3">
        <v>1114842</v>
      </c>
      <c r="C3156" s="3">
        <v>1</v>
      </c>
      <c r="D3156" s="62" t="s">
        <v>4508</v>
      </c>
      <c r="E3156" s="65">
        <v>27297974861</v>
      </c>
      <c r="F3156" s="63">
        <v>30580</v>
      </c>
      <c r="G3156" s="3"/>
      <c r="H3156" s="3"/>
      <c r="I3156" s="3">
        <v>45960060</v>
      </c>
      <c r="J3156" s="3" t="s">
        <v>5607</v>
      </c>
      <c r="K3156" s="64" t="s">
        <v>7489</v>
      </c>
      <c r="L3156" s="64"/>
      <c r="M3156" s="3" t="s">
        <v>5737</v>
      </c>
      <c r="N3156" s="3" t="s">
        <v>5738</v>
      </c>
      <c r="O3156" s="3" t="s">
        <v>8629</v>
      </c>
      <c r="P3156" s="3" t="s">
        <v>5781</v>
      </c>
      <c r="Q3156" s="3" t="s">
        <v>5803</v>
      </c>
      <c r="R3156" s="3" t="s">
        <v>5819</v>
      </c>
      <c r="S3156" s="3" t="s">
        <v>6240</v>
      </c>
      <c r="T3156" s="63">
        <v>39356</v>
      </c>
      <c r="U3156" s="4" t="s">
        <v>6360</v>
      </c>
      <c r="V3156" s="4">
        <v>96564.73</v>
      </c>
      <c r="W3156" s="4">
        <v>11796.36</v>
      </c>
      <c r="X3156" s="4">
        <v>84768.37</v>
      </c>
    </row>
    <row r="3157" spans="1:24" s="67" customFormat="1" x14ac:dyDescent="0.25">
      <c r="A3157" s="61" t="s">
        <v>2312</v>
      </c>
      <c r="B3157" s="3">
        <v>1114847</v>
      </c>
      <c r="C3157" s="3">
        <v>1</v>
      </c>
      <c r="D3157" s="62" t="s">
        <v>4509</v>
      </c>
      <c r="E3157" s="65">
        <v>27300090953</v>
      </c>
      <c r="F3157" s="63">
        <v>30330</v>
      </c>
      <c r="G3157" s="3"/>
      <c r="H3157" s="3"/>
      <c r="I3157" s="3">
        <v>45960060</v>
      </c>
      <c r="J3157" s="3" t="s">
        <v>5607</v>
      </c>
      <c r="K3157" s="64" t="s">
        <v>7489</v>
      </c>
      <c r="L3157" s="64"/>
      <c r="M3157" s="3" t="s">
        <v>5737</v>
      </c>
      <c r="N3157" s="3" t="s">
        <v>5738</v>
      </c>
      <c r="O3157" s="3" t="s">
        <v>8629</v>
      </c>
      <c r="P3157" s="3" t="s">
        <v>117</v>
      </c>
      <c r="Q3157" s="3" t="s">
        <v>5803</v>
      </c>
      <c r="R3157" s="3" t="s">
        <v>5819</v>
      </c>
      <c r="S3157" s="3" t="s">
        <v>6242</v>
      </c>
      <c r="T3157" s="63">
        <v>39356</v>
      </c>
      <c r="U3157" s="4" t="s">
        <v>6360</v>
      </c>
      <c r="V3157" s="4">
        <v>100187.96</v>
      </c>
      <c r="W3157" s="4">
        <v>23891.11</v>
      </c>
      <c r="X3157" s="4">
        <v>76296.850000000006</v>
      </c>
    </row>
    <row r="3158" spans="1:24" s="67" customFormat="1" x14ac:dyDescent="0.25">
      <c r="A3158" s="61" t="s">
        <v>922</v>
      </c>
      <c r="B3158" s="3">
        <v>1114851</v>
      </c>
      <c r="C3158" s="3">
        <v>1</v>
      </c>
      <c r="D3158" s="62" t="s">
        <v>921</v>
      </c>
      <c r="E3158" s="65">
        <v>27301015688</v>
      </c>
      <c r="F3158" s="63">
        <v>30424</v>
      </c>
      <c r="G3158" s="3"/>
      <c r="H3158" s="3"/>
      <c r="I3158" s="3">
        <v>45960060</v>
      </c>
      <c r="J3158" s="3" t="s">
        <v>5607</v>
      </c>
      <c r="K3158" s="64" t="s">
        <v>7489</v>
      </c>
      <c r="L3158" s="64"/>
      <c r="M3158" s="3" t="s">
        <v>5737</v>
      </c>
      <c r="N3158" s="3" t="s">
        <v>5738</v>
      </c>
      <c r="O3158" s="3" t="s">
        <v>8629</v>
      </c>
      <c r="P3158" s="3" t="s">
        <v>117</v>
      </c>
      <c r="Q3158" s="3" t="s">
        <v>5803</v>
      </c>
      <c r="R3158" s="3" t="s">
        <v>5819</v>
      </c>
      <c r="S3158" s="3" t="s">
        <v>6274</v>
      </c>
      <c r="T3158" s="63">
        <v>39356</v>
      </c>
      <c r="U3158" s="4" t="s">
        <v>6360</v>
      </c>
      <c r="V3158" s="4">
        <v>100057.17</v>
      </c>
      <c r="W3158" s="4">
        <v>16890.37</v>
      </c>
      <c r="X3158" s="4">
        <v>83166.8</v>
      </c>
    </row>
    <row r="3159" spans="1:24" s="67" customFormat="1" x14ac:dyDescent="0.25">
      <c r="A3159" s="61" t="s">
        <v>2313</v>
      </c>
      <c r="B3159" s="3">
        <v>1114862</v>
      </c>
      <c r="C3159" s="3">
        <v>1</v>
      </c>
      <c r="D3159" s="62" t="s">
        <v>4510</v>
      </c>
      <c r="E3159" s="65">
        <v>27303483360</v>
      </c>
      <c r="F3159" s="63">
        <v>30569</v>
      </c>
      <c r="G3159" s="3"/>
      <c r="H3159" s="3"/>
      <c r="I3159" s="3">
        <v>45960000</v>
      </c>
      <c r="J3159" s="3" t="s">
        <v>5612</v>
      </c>
      <c r="K3159" s="64" t="s">
        <v>7489</v>
      </c>
      <c r="L3159" s="64"/>
      <c r="M3159" s="3" t="s">
        <v>5737</v>
      </c>
      <c r="N3159" s="3" t="s">
        <v>5738</v>
      </c>
      <c r="O3159" s="3" t="s">
        <v>8629</v>
      </c>
      <c r="P3159" s="3" t="s">
        <v>883</v>
      </c>
      <c r="Q3159" s="3" t="s">
        <v>5803</v>
      </c>
      <c r="R3159" s="3" t="s">
        <v>5819</v>
      </c>
      <c r="S3159" s="3" t="s">
        <v>6235</v>
      </c>
      <c r="T3159" s="63">
        <v>39356</v>
      </c>
      <c r="U3159" s="4" t="s">
        <v>6360</v>
      </c>
      <c r="V3159" s="4">
        <v>101011.74</v>
      </c>
      <c r="W3159" s="4">
        <v>13306.34</v>
      </c>
      <c r="X3159" s="4">
        <v>87705.4</v>
      </c>
    </row>
    <row r="3160" spans="1:24" s="67" customFormat="1" x14ac:dyDescent="0.25">
      <c r="A3160" s="61" t="s">
        <v>2314</v>
      </c>
      <c r="B3160" s="3">
        <v>1114889</v>
      </c>
      <c r="C3160" s="3">
        <v>1</v>
      </c>
      <c r="D3160" s="62" t="s">
        <v>4511</v>
      </c>
      <c r="E3160" s="65">
        <v>27309473464</v>
      </c>
      <c r="F3160" s="63">
        <v>30825</v>
      </c>
      <c r="G3160" s="3"/>
      <c r="H3160" s="3"/>
      <c r="I3160" s="3">
        <v>45960060</v>
      </c>
      <c r="J3160" s="3" t="s">
        <v>5607</v>
      </c>
      <c r="K3160" s="64" t="s">
        <v>7489</v>
      </c>
      <c r="L3160" s="64"/>
      <c r="M3160" s="3" t="s">
        <v>5737</v>
      </c>
      <c r="N3160" s="3" t="s">
        <v>5738</v>
      </c>
      <c r="O3160" s="3" t="s">
        <v>8629</v>
      </c>
      <c r="P3160" s="3" t="s">
        <v>581</v>
      </c>
      <c r="Q3160" s="3" t="s">
        <v>5804</v>
      </c>
      <c r="R3160" s="3" t="s">
        <v>5819</v>
      </c>
      <c r="S3160" s="3" t="s">
        <v>6235</v>
      </c>
      <c r="T3160" s="63">
        <v>39356</v>
      </c>
      <c r="U3160" s="4" t="s">
        <v>6364</v>
      </c>
      <c r="V3160" s="4">
        <v>73662.3</v>
      </c>
      <c r="W3160" s="4">
        <v>73662.3</v>
      </c>
      <c r="X3160" s="4">
        <v>0</v>
      </c>
    </row>
    <row r="3161" spans="1:24" s="67" customFormat="1" x14ac:dyDescent="0.25">
      <c r="A3161" s="61" t="s">
        <v>2315</v>
      </c>
      <c r="B3161" s="3">
        <v>1114893</v>
      </c>
      <c r="C3161" s="3">
        <v>1</v>
      </c>
      <c r="D3161" s="62" t="s">
        <v>4512</v>
      </c>
      <c r="E3161" s="65">
        <v>27309932434</v>
      </c>
      <c r="F3161" s="63">
        <v>31086</v>
      </c>
      <c r="G3161" s="3"/>
      <c r="H3161" s="3"/>
      <c r="I3161" s="3">
        <v>45960060</v>
      </c>
      <c r="J3161" s="3" t="s">
        <v>5607</v>
      </c>
      <c r="K3161" s="64" t="s">
        <v>7489</v>
      </c>
      <c r="L3161" s="64"/>
      <c r="M3161" s="3" t="s">
        <v>5737</v>
      </c>
      <c r="N3161" s="3" t="s">
        <v>5738</v>
      </c>
      <c r="O3161" s="3" t="s">
        <v>8629</v>
      </c>
      <c r="P3161" s="3" t="s">
        <v>117</v>
      </c>
      <c r="Q3161" s="3" t="s">
        <v>5803</v>
      </c>
      <c r="R3161" s="3" t="s">
        <v>5819</v>
      </c>
      <c r="S3161" s="3" t="s">
        <v>6242</v>
      </c>
      <c r="T3161" s="63">
        <v>39356</v>
      </c>
      <c r="U3161" s="4" t="s">
        <v>6360</v>
      </c>
      <c r="V3161" s="4">
        <v>102099.76</v>
      </c>
      <c r="W3161" s="4">
        <v>15792.14</v>
      </c>
      <c r="X3161" s="4">
        <v>86307.62</v>
      </c>
    </row>
    <row r="3162" spans="1:24" s="67" customFormat="1" x14ac:dyDescent="0.25">
      <c r="A3162" s="61" t="s">
        <v>2316</v>
      </c>
      <c r="B3162" s="3">
        <v>1114900</v>
      </c>
      <c r="C3162" s="3">
        <v>1</v>
      </c>
      <c r="D3162" s="62" t="s">
        <v>4513</v>
      </c>
      <c r="E3162" s="65">
        <v>27311644624</v>
      </c>
      <c r="F3162" s="63">
        <v>30906</v>
      </c>
      <c r="G3162" s="3"/>
      <c r="H3162" s="3"/>
      <c r="I3162" s="3">
        <v>45960060</v>
      </c>
      <c r="J3162" s="3" t="s">
        <v>5607</v>
      </c>
      <c r="K3162" s="64" t="s">
        <v>7489</v>
      </c>
      <c r="L3162" s="64"/>
      <c r="M3162" s="3" t="s">
        <v>5737</v>
      </c>
      <c r="N3162" s="3" t="s">
        <v>5738</v>
      </c>
      <c r="O3162" s="3" t="s">
        <v>8629</v>
      </c>
      <c r="P3162" s="3" t="s">
        <v>117</v>
      </c>
      <c r="Q3162" s="3" t="s">
        <v>5803</v>
      </c>
      <c r="R3162" s="3" t="s">
        <v>5819</v>
      </c>
      <c r="S3162" s="3" t="s">
        <v>6242</v>
      </c>
      <c r="T3162" s="63">
        <v>39356</v>
      </c>
      <c r="U3162" s="4" t="s">
        <v>6360</v>
      </c>
      <c r="V3162" s="4">
        <v>102099.76</v>
      </c>
      <c r="W3162" s="4">
        <v>15092.14</v>
      </c>
      <c r="X3162" s="4">
        <v>87007.62</v>
      </c>
    </row>
    <row r="3163" spans="1:24" s="67" customFormat="1" x14ac:dyDescent="0.25">
      <c r="A3163" s="61" t="s">
        <v>2317</v>
      </c>
      <c r="B3163" s="3">
        <v>1114904</v>
      </c>
      <c r="C3163" s="3">
        <v>1</v>
      </c>
      <c r="D3163" s="62" t="s">
        <v>4514</v>
      </c>
      <c r="E3163" s="65">
        <v>27312339566</v>
      </c>
      <c r="F3163" s="63">
        <v>30950</v>
      </c>
      <c r="G3163" s="3"/>
      <c r="H3163" s="3"/>
      <c r="I3163" s="3">
        <v>45010070</v>
      </c>
      <c r="J3163" s="3" t="s">
        <v>5613</v>
      </c>
      <c r="K3163" s="64" t="s">
        <v>7498</v>
      </c>
      <c r="L3163" s="64"/>
      <c r="M3163" s="3" t="s">
        <v>5737</v>
      </c>
      <c r="N3163" s="3" t="s">
        <v>5738</v>
      </c>
      <c r="O3163" s="3" t="s">
        <v>8629</v>
      </c>
      <c r="P3163" s="3" t="s">
        <v>117</v>
      </c>
      <c r="Q3163" s="3" t="s">
        <v>5803</v>
      </c>
      <c r="R3163" s="3" t="s">
        <v>5819</v>
      </c>
      <c r="S3163" s="3" t="s">
        <v>6251</v>
      </c>
      <c r="T3163" s="63">
        <v>39356</v>
      </c>
      <c r="U3163" s="4" t="s">
        <v>6360</v>
      </c>
      <c r="V3163" s="4">
        <v>88116.01</v>
      </c>
      <c r="W3163" s="4">
        <v>45361.83</v>
      </c>
      <c r="X3163" s="4">
        <v>42754.18</v>
      </c>
    </row>
    <row r="3164" spans="1:24" s="67" customFormat="1" x14ac:dyDescent="0.25">
      <c r="A3164" s="61" t="s">
        <v>2318</v>
      </c>
      <c r="B3164" s="3">
        <v>1114909</v>
      </c>
      <c r="C3164" s="3">
        <v>1</v>
      </c>
      <c r="D3164" s="62" t="s">
        <v>4515</v>
      </c>
      <c r="E3164" s="65">
        <v>27314250686</v>
      </c>
      <c r="F3164" s="63">
        <v>31075</v>
      </c>
      <c r="G3164" s="3"/>
      <c r="H3164" s="3"/>
      <c r="I3164" s="3">
        <v>45180040</v>
      </c>
      <c r="J3164" s="3" t="s">
        <v>5622</v>
      </c>
      <c r="K3164" s="64" t="s">
        <v>7505</v>
      </c>
      <c r="L3164" s="64"/>
      <c r="M3164" s="3" t="s">
        <v>5737</v>
      </c>
      <c r="N3164" s="3" t="s">
        <v>5738</v>
      </c>
      <c r="O3164" s="3" t="s">
        <v>8629</v>
      </c>
      <c r="P3164" s="3" t="s">
        <v>533</v>
      </c>
      <c r="Q3164" s="3" t="s">
        <v>5803</v>
      </c>
      <c r="R3164" s="3" t="s">
        <v>5819</v>
      </c>
      <c r="S3164" s="3" t="s">
        <v>6288</v>
      </c>
      <c r="T3164" s="63">
        <v>39356</v>
      </c>
      <c r="U3164" s="4" t="s">
        <v>6360</v>
      </c>
      <c r="V3164" s="4">
        <v>98547.11</v>
      </c>
      <c r="W3164" s="4">
        <v>16934.43</v>
      </c>
      <c r="X3164" s="4">
        <v>81612.679999999993</v>
      </c>
    </row>
    <row r="3165" spans="1:24" s="67" customFormat="1" x14ac:dyDescent="0.25">
      <c r="A3165" s="61" t="s">
        <v>2319</v>
      </c>
      <c r="B3165" s="3">
        <v>1114918</v>
      </c>
      <c r="C3165" s="3">
        <v>1</v>
      </c>
      <c r="D3165" s="62" t="s">
        <v>4516</v>
      </c>
      <c r="E3165" s="65">
        <v>27316510332</v>
      </c>
      <c r="F3165" s="63">
        <v>31197</v>
      </c>
      <c r="G3165" s="3"/>
      <c r="H3165" s="3"/>
      <c r="I3165" s="3">
        <v>45960000</v>
      </c>
      <c r="J3165" s="3" t="s">
        <v>5612</v>
      </c>
      <c r="K3165" s="64" t="s">
        <v>7489</v>
      </c>
      <c r="L3165" s="64"/>
      <c r="M3165" s="3" t="s">
        <v>5737</v>
      </c>
      <c r="N3165" s="3" t="s">
        <v>5738</v>
      </c>
      <c r="O3165" s="3" t="s">
        <v>8629</v>
      </c>
      <c r="P3165" s="3" t="s">
        <v>883</v>
      </c>
      <c r="Q3165" s="3" t="s">
        <v>5803</v>
      </c>
      <c r="R3165" s="3" t="s">
        <v>5819</v>
      </c>
      <c r="S3165" s="3" t="s">
        <v>6235</v>
      </c>
      <c r="T3165" s="63">
        <v>39356</v>
      </c>
      <c r="U3165" s="4" t="s">
        <v>6360</v>
      </c>
      <c r="V3165" s="4">
        <v>94046.81</v>
      </c>
      <c r="W3165" s="4">
        <v>14045.7</v>
      </c>
      <c r="X3165" s="4">
        <v>80001.11</v>
      </c>
    </row>
    <row r="3166" spans="1:24" s="67" customFormat="1" x14ac:dyDescent="0.25">
      <c r="A3166" s="61" t="s">
        <v>2320</v>
      </c>
      <c r="B3166" s="3">
        <v>1114920</v>
      </c>
      <c r="C3166" s="3">
        <v>1</v>
      </c>
      <c r="D3166" s="62" t="s">
        <v>4517</v>
      </c>
      <c r="E3166" s="65">
        <v>27318327071</v>
      </c>
      <c r="F3166" s="63">
        <v>31374</v>
      </c>
      <c r="G3166" s="3"/>
      <c r="H3166" s="3"/>
      <c r="I3166" s="3">
        <v>45960060</v>
      </c>
      <c r="J3166" s="3" t="s">
        <v>5607</v>
      </c>
      <c r="K3166" s="64" t="s">
        <v>7489</v>
      </c>
      <c r="L3166" s="64"/>
      <c r="M3166" s="3" t="s">
        <v>5737</v>
      </c>
      <c r="N3166" s="3" t="s">
        <v>5738</v>
      </c>
      <c r="O3166" s="3" t="s">
        <v>8629</v>
      </c>
      <c r="P3166" s="3" t="s">
        <v>117</v>
      </c>
      <c r="Q3166" s="3" t="s">
        <v>5803</v>
      </c>
      <c r="R3166" s="3" t="s">
        <v>5819</v>
      </c>
      <c r="S3166" s="3" t="s">
        <v>6242</v>
      </c>
      <c r="T3166" s="63">
        <v>39356</v>
      </c>
      <c r="U3166" s="4" t="s">
        <v>6360</v>
      </c>
      <c r="V3166" s="4">
        <v>103461.01</v>
      </c>
      <c r="W3166" s="4">
        <v>36221.120000000003</v>
      </c>
      <c r="X3166" s="4">
        <v>67239.89</v>
      </c>
    </row>
    <row r="3167" spans="1:24" s="67" customFormat="1" x14ac:dyDescent="0.25">
      <c r="A3167" s="61" t="s">
        <v>2321</v>
      </c>
      <c r="B3167" s="3">
        <v>1114930</v>
      </c>
      <c r="C3167" s="3">
        <v>1</v>
      </c>
      <c r="D3167" s="62" t="s">
        <v>4518</v>
      </c>
      <c r="E3167" s="65">
        <v>27319644577</v>
      </c>
      <c r="F3167" s="63">
        <v>31417</v>
      </c>
      <c r="G3167" s="3"/>
      <c r="H3167" s="3"/>
      <c r="I3167" s="3">
        <v>45190010</v>
      </c>
      <c r="J3167" s="3" t="s">
        <v>5608</v>
      </c>
      <c r="K3167" s="64" t="s">
        <v>7497</v>
      </c>
      <c r="L3167" s="64"/>
      <c r="M3167" s="3" t="s">
        <v>5737</v>
      </c>
      <c r="N3167" s="3" t="s">
        <v>5738</v>
      </c>
      <c r="O3167" s="3" t="s">
        <v>8629</v>
      </c>
      <c r="P3167" s="3" t="s">
        <v>105</v>
      </c>
      <c r="Q3167" s="3" t="s">
        <v>5803</v>
      </c>
      <c r="R3167" s="3" t="s">
        <v>5819</v>
      </c>
      <c r="S3167" s="3" t="s">
        <v>6256</v>
      </c>
      <c r="T3167" s="63">
        <v>39356</v>
      </c>
      <c r="U3167" s="4" t="s">
        <v>6360</v>
      </c>
      <c r="V3167" s="4">
        <v>122103.51</v>
      </c>
      <c r="W3167" s="4">
        <v>16284.1</v>
      </c>
      <c r="X3167" s="4">
        <v>105819.41</v>
      </c>
    </row>
    <row r="3168" spans="1:24" s="67" customFormat="1" x14ac:dyDescent="0.25">
      <c r="A3168" s="61" t="s">
        <v>2322</v>
      </c>
      <c r="B3168" s="3">
        <v>1114948</v>
      </c>
      <c r="C3168" s="3">
        <v>1</v>
      </c>
      <c r="D3168" s="62" t="s">
        <v>4519</v>
      </c>
      <c r="E3168" s="65">
        <v>27328142517</v>
      </c>
      <c r="F3168" s="63">
        <v>31772</v>
      </c>
      <c r="G3168" s="3"/>
      <c r="H3168" s="3"/>
      <c r="I3168" s="3">
        <v>45960040</v>
      </c>
      <c r="J3168" s="3" t="s">
        <v>5596</v>
      </c>
      <c r="K3168" s="64" t="s">
        <v>7489</v>
      </c>
      <c r="L3168" s="64"/>
      <c r="M3168" s="3" t="s">
        <v>5737</v>
      </c>
      <c r="N3168" s="3" t="s">
        <v>5738</v>
      </c>
      <c r="O3168" s="3" t="s">
        <v>8629</v>
      </c>
      <c r="P3168" s="3" t="s">
        <v>117</v>
      </c>
      <c r="Q3168" s="3" t="s">
        <v>5803</v>
      </c>
      <c r="R3168" s="3" t="s">
        <v>5819</v>
      </c>
      <c r="S3168" s="3" t="s">
        <v>6265</v>
      </c>
      <c r="T3168" s="63">
        <v>39356</v>
      </c>
      <c r="U3168" s="4" t="s">
        <v>6360</v>
      </c>
      <c r="V3168" s="4">
        <v>116405.56</v>
      </c>
      <c r="W3168" s="4">
        <v>27403.63</v>
      </c>
      <c r="X3168" s="4">
        <v>89001.93</v>
      </c>
    </row>
    <row r="3169" spans="1:24" s="67" customFormat="1" x14ac:dyDescent="0.25">
      <c r="A3169" s="61" t="s">
        <v>2323</v>
      </c>
      <c r="B3169" s="3">
        <v>1114952</v>
      </c>
      <c r="C3169" s="3">
        <v>1</v>
      </c>
      <c r="D3169" s="62" t="s">
        <v>4520</v>
      </c>
      <c r="E3169" s="65">
        <v>27329530359</v>
      </c>
      <c r="F3169" s="63">
        <v>31830</v>
      </c>
      <c r="G3169" s="3"/>
      <c r="H3169" s="3"/>
      <c r="I3169" s="3">
        <v>45180040</v>
      </c>
      <c r="J3169" s="3" t="s">
        <v>5622</v>
      </c>
      <c r="K3169" s="64" t="s">
        <v>7505</v>
      </c>
      <c r="L3169" s="64"/>
      <c r="M3169" s="3" t="s">
        <v>5737</v>
      </c>
      <c r="N3169" s="3" t="s">
        <v>5738</v>
      </c>
      <c r="O3169" s="3" t="s">
        <v>8629</v>
      </c>
      <c r="P3169" s="3" t="s">
        <v>361</v>
      </c>
      <c r="Q3169" s="3" t="s">
        <v>5803</v>
      </c>
      <c r="R3169" s="3" t="s">
        <v>5819</v>
      </c>
      <c r="S3169" s="3" t="s">
        <v>6303</v>
      </c>
      <c r="T3169" s="63">
        <v>39356</v>
      </c>
      <c r="U3169" s="4" t="s">
        <v>6360</v>
      </c>
      <c r="V3169" s="4">
        <v>91669.93</v>
      </c>
      <c r="W3169" s="4">
        <v>13769.71</v>
      </c>
      <c r="X3169" s="4">
        <v>77900.22</v>
      </c>
    </row>
    <row r="3170" spans="1:24" s="67" customFormat="1" x14ac:dyDescent="0.25">
      <c r="A3170" s="61" t="s">
        <v>2324</v>
      </c>
      <c r="B3170" s="3">
        <v>1114957</v>
      </c>
      <c r="C3170" s="3">
        <v>1</v>
      </c>
      <c r="D3170" s="62" t="s">
        <v>4521</v>
      </c>
      <c r="E3170" s="65">
        <v>27332097313</v>
      </c>
      <c r="F3170" s="63">
        <v>32005</v>
      </c>
      <c r="G3170" s="3"/>
      <c r="H3170" s="3"/>
      <c r="I3170" s="3">
        <v>45620232</v>
      </c>
      <c r="J3170" s="3" t="s">
        <v>5690</v>
      </c>
      <c r="K3170" s="64" t="s">
        <v>7486</v>
      </c>
      <c r="L3170" s="64"/>
      <c r="M3170" s="3" t="s">
        <v>5737</v>
      </c>
      <c r="N3170" s="3" t="s">
        <v>5738</v>
      </c>
      <c r="O3170" s="3" t="s">
        <v>8629</v>
      </c>
      <c r="P3170" s="3" t="s">
        <v>117</v>
      </c>
      <c r="Q3170" s="3" t="s">
        <v>5803</v>
      </c>
      <c r="R3170" s="3" t="s">
        <v>5819</v>
      </c>
      <c r="S3170" s="3" t="s">
        <v>6234</v>
      </c>
      <c r="T3170" s="63">
        <v>39356</v>
      </c>
      <c r="U3170" s="4" t="s">
        <v>6360</v>
      </c>
      <c r="V3170" s="4">
        <v>98098.08</v>
      </c>
      <c r="W3170" s="4">
        <v>18057.54</v>
      </c>
      <c r="X3170" s="4">
        <v>80040.539999999994</v>
      </c>
    </row>
    <row r="3171" spans="1:24" s="67" customFormat="1" x14ac:dyDescent="0.25">
      <c r="A3171" s="61" t="s">
        <v>2325</v>
      </c>
      <c r="B3171" s="3">
        <v>1114959</v>
      </c>
      <c r="C3171" s="3">
        <v>1</v>
      </c>
      <c r="D3171" s="62" t="s">
        <v>4522</v>
      </c>
      <c r="E3171" s="65">
        <v>27332721610</v>
      </c>
      <c r="F3171" s="63">
        <v>32076</v>
      </c>
      <c r="G3171" s="3"/>
      <c r="H3171" s="3"/>
      <c r="I3171" s="3">
        <v>45620360</v>
      </c>
      <c r="J3171" s="3" t="s">
        <v>5632</v>
      </c>
      <c r="K3171" s="64" t="s">
        <v>7486</v>
      </c>
      <c r="L3171" s="64"/>
      <c r="M3171" s="3" t="s">
        <v>5737</v>
      </c>
      <c r="N3171" s="3" t="s">
        <v>5738</v>
      </c>
      <c r="O3171" s="3" t="s">
        <v>8629</v>
      </c>
      <c r="P3171" s="3" t="s">
        <v>883</v>
      </c>
      <c r="Q3171" s="3" t="s">
        <v>5803</v>
      </c>
      <c r="R3171" s="3" t="s">
        <v>5819</v>
      </c>
      <c r="S3171" s="3" t="s">
        <v>6235</v>
      </c>
      <c r="T3171" s="63">
        <v>39356</v>
      </c>
      <c r="U3171" s="4" t="s">
        <v>6360</v>
      </c>
      <c r="V3171" s="4">
        <v>87936.02</v>
      </c>
      <c r="W3171" s="4">
        <v>18150.18</v>
      </c>
      <c r="X3171" s="4">
        <v>69785.84</v>
      </c>
    </row>
    <row r="3172" spans="1:24" s="67" customFormat="1" x14ac:dyDescent="0.25">
      <c r="A3172" s="61" t="s">
        <v>2326</v>
      </c>
      <c r="B3172" s="3">
        <v>1114960</v>
      </c>
      <c r="C3172" s="3">
        <v>1</v>
      </c>
      <c r="D3172" s="62" t="s">
        <v>4523</v>
      </c>
      <c r="E3172" s="65">
        <v>27332722854</v>
      </c>
      <c r="F3172" s="63">
        <v>32081</v>
      </c>
      <c r="G3172" s="3"/>
      <c r="H3172" s="3"/>
      <c r="I3172" s="3">
        <v>45960060</v>
      </c>
      <c r="J3172" s="3" t="s">
        <v>5607</v>
      </c>
      <c r="K3172" s="64" t="s">
        <v>7489</v>
      </c>
      <c r="L3172" s="64"/>
      <c r="M3172" s="3" t="s">
        <v>5737</v>
      </c>
      <c r="N3172" s="3" t="s">
        <v>5738</v>
      </c>
      <c r="O3172" s="3" t="s">
        <v>8629</v>
      </c>
      <c r="P3172" s="3" t="s">
        <v>117</v>
      </c>
      <c r="Q3172" s="3" t="s">
        <v>5803</v>
      </c>
      <c r="R3172" s="3" t="s">
        <v>5819</v>
      </c>
      <c r="S3172" s="3" t="s">
        <v>6242</v>
      </c>
      <c r="T3172" s="63">
        <v>39356</v>
      </c>
      <c r="U3172" s="4" t="s">
        <v>6360</v>
      </c>
      <c r="V3172" s="4">
        <v>95940.89</v>
      </c>
      <c r="W3172" s="4">
        <v>15391.14</v>
      </c>
      <c r="X3172" s="4">
        <v>80549.75</v>
      </c>
    </row>
    <row r="3173" spans="1:24" s="67" customFormat="1" x14ac:dyDescent="0.25">
      <c r="A3173" s="61" t="s">
        <v>2327</v>
      </c>
      <c r="B3173" s="3">
        <v>1114961</v>
      </c>
      <c r="C3173" s="3">
        <v>1</v>
      </c>
      <c r="D3173" s="62" t="s">
        <v>4524</v>
      </c>
      <c r="E3173" s="65">
        <v>27333053522</v>
      </c>
      <c r="F3173" s="63">
        <v>32008</v>
      </c>
      <c r="G3173" s="3"/>
      <c r="H3173" s="3"/>
      <c r="I3173" s="3">
        <v>45960060</v>
      </c>
      <c r="J3173" s="3" t="s">
        <v>5607</v>
      </c>
      <c r="K3173" s="64" t="s">
        <v>7489</v>
      </c>
      <c r="L3173" s="64"/>
      <c r="M3173" s="3" t="s">
        <v>5737</v>
      </c>
      <c r="N3173" s="3" t="s">
        <v>5738</v>
      </c>
      <c r="O3173" s="3" t="s">
        <v>8629</v>
      </c>
      <c r="P3173" s="3" t="s">
        <v>117</v>
      </c>
      <c r="Q3173" s="3" t="s">
        <v>5803</v>
      </c>
      <c r="R3173" s="3" t="s">
        <v>5819</v>
      </c>
      <c r="S3173" s="3" t="s">
        <v>6242</v>
      </c>
      <c r="T3173" s="63">
        <v>39356</v>
      </c>
      <c r="U3173" s="4" t="s">
        <v>6360</v>
      </c>
      <c r="V3173" s="4">
        <v>95107.89</v>
      </c>
      <c r="W3173" s="4">
        <v>15092.14</v>
      </c>
      <c r="X3173" s="4">
        <v>80015.75</v>
      </c>
    </row>
    <row r="3174" spans="1:24" s="67" customFormat="1" x14ac:dyDescent="0.25">
      <c r="A3174" s="61" t="s">
        <v>2328</v>
      </c>
      <c r="B3174" s="3">
        <v>1114962</v>
      </c>
      <c r="C3174" s="3">
        <v>1</v>
      </c>
      <c r="D3174" s="62" t="s">
        <v>4525</v>
      </c>
      <c r="E3174" s="65">
        <v>27334584440</v>
      </c>
      <c r="F3174" s="63">
        <v>32090</v>
      </c>
      <c r="G3174" s="3"/>
      <c r="H3174" s="3"/>
      <c r="I3174" s="3">
        <v>45960060</v>
      </c>
      <c r="J3174" s="3" t="s">
        <v>5607</v>
      </c>
      <c r="K3174" s="64" t="s">
        <v>7489</v>
      </c>
      <c r="L3174" s="64"/>
      <c r="M3174" s="3" t="s">
        <v>5737</v>
      </c>
      <c r="N3174" s="3" t="s">
        <v>5738</v>
      </c>
      <c r="O3174" s="3" t="s">
        <v>8629</v>
      </c>
      <c r="P3174" s="3" t="s">
        <v>105</v>
      </c>
      <c r="Q3174" s="3" t="s">
        <v>5803</v>
      </c>
      <c r="R3174" s="3" t="s">
        <v>5819</v>
      </c>
      <c r="S3174" s="3" t="s">
        <v>6256</v>
      </c>
      <c r="T3174" s="63">
        <v>39356</v>
      </c>
      <c r="U3174" s="4" t="s">
        <v>6360</v>
      </c>
      <c r="V3174" s="4">
        <v>94969.01</v>
      </c>
      <c r="W3174" s="4">
        <v>15185.94</v>
      </c>
      <c r="X3174" s="4">
        <v>79783.070000000007</v>
      </c>
    </row>
    <row r="3175" spans="1:24" s="67" customFormat="1" x14ac:dyDescent="0.25">
      <c r="A3175" s="61" t="s">
        <v>2329</v>
      </c>
      <c r="B3175" s="3">
        <v>1114965</v>
      </c>
      <c r="C3175" s="3">
        <v>1</v>
      </c>
      <c r="D3175" s="62" t="s">
        <v>4526</v>
      </c>
      <c r="E3175" s="65">
        <v>27335713945</v>
      </c>
      <c r="F3175" s="63">
        <v>32194</v>
      </c>
      <c r="G3175" s="3"/>
      <c r="H3175" s="3"/>
      <c r="I3175" s="3">
        <v>45960060</v>
      </c>
      <c r="J3175" s="3" t="s">
        <v>5607</v>
      </c>
      <c r="K3175" s="64" t="s">
        <v>7489</v>
      </c>
      <c r="L3175" s="64"/>
      <c r="M3175" s="3" t="s">
        <v>5737</v>
      </c>
      <c r="N3175" s="3" t="s">
        <v>5738</v>
      </c>
      <c r="O3175" s="3" t="s">
        <v>8629</v>
      </c>
      <c r="P3175" s="3" t="s">
        <v>546</v>
      </c>
      <c r="Q3175" s="3" t="s">
        <v>5803</v>
      </c>
      <c r="R3175" s="3" t="s">
        <v>5819</v>
      </c>
      <c r="S3175" s="3" t="s">
        <v>6230</v>
      </c>
      <c r="T3175" s="63">
        <v>39356</v>
      </c>
      <c r="U3175" s="4" t="s">
        <v>6360</v>
      </c>
      <c r="V3175" s="4">
        <v>98309.23</v>
      </c>
      <c r="W3175" s="4">
        <v>40972.18</v>
      </c>
      <c r="X3175" s="4">
        <v>57337.05</v>
      </c>
    </row>
    <row r="3176" spans="1:24" s="67" customFormat="1" x14ac:dyDescent="0.25">
      <c r="A3176" s="61" t="s">
        <v>2330</v>
      </c>
      <c r="B3176" s="3">
        <v>1114969</v>
      </c>
      <c r="C3176" s="3">
        <v>1</v>
      </c>
      <c r="D3176" s="62" t="s">
        <v>4527</v>
      </c>
      <c r="E3176" s="65">
        <v>27342364794</v>
      </c>
      <c r="F3176" s="63">
        <v>32430</v>
      </c>
      <c r="G3176" s="3"/>
      <c r="H3176" s="3"/>
      <c r="I3176" s="3">
        <v>45010060</v>
      </c>
      <c r="J3176" s="3" t="s">
        <v>5604</v>
      </c>
      <c r="K3176" s="64" t="s">
        <v>7498</v>
      </c>
      <c r="L3176" s="64"/>
      <c r="M3176" s="3" t="s">
        <v>5737</v>
      </c>
      <c r="N3176" s="3" t="s">
        <v>5738</v>
      </c>
      <c r="O3176" s="3" t="s">
        <v>8629</v>
      </c>
      <c r="P3176" s="3" t="s">
        <v>117</v>
      </c>
      <c r="Q3176" s="3" t="s">
        <v>5803</v>
      </c>
      <c r="R3176" s="3" t="s">
        <v>5819</v>
      </c>
      <c r="S3176" s="3" t="s">
        <v>6274</v>
      </c>
      <c r="T3176" s="63">
        <v>39356</v>
      </c>
      <c r="U3176" s="4" t="s">
        <v>6360</v>
      </c>
      <c r="V3176" s="4">
        <v>95798.44</v>
      </c>
      <c r="W3176" s="4">
        <v>7899.9</v>
      </c>
      <c r="X3176" s="4">
        <v>87898.54</v>
      </c>
    </row>
    <row r="3177" spans="1:24" s="67" customFormat="1" x14ac:dyDescent="0.25">
      <c r="A3177" s="61" t="s">
        <v>924</v>
      </c>
      <c r="B3177" s="3">
        <v>1114979</v>
      </c>
      <c r="C3177" s="3">
        <v>1</v>
      </c>
      <c r="D3177" s="62" t="s">
        <v>923</v>
      </c>
      <c r="E3177" s="65">
        <v>27190748680</v>
      </c>
      <c r="F3177" s="63">
        <v>20205</v>
      </c>
      <c r="G3177" s="3"/>
      <c r="H3177" s="3"/>
      <c r="I3177" s="3">
        <v>45980300</v>
      </c>
      <c r="J3177" s="3" t="s">
        <v>5637</v>
      </c>
      <c r="K3177" s="64" t="s">
        <v>7493</v>
      </c>
      <c r="L3177" s="64"/>
      <c r="M3177" s="3" t="s">
        <v>5737</v>
      </c>
      <c r="N3177" s="3" t="s">
        <v>5738</v>
      </c>
      <c r="O3177" s="3" t="s">
        <v>8629</v>
      </c>
      <c r="P3177" s="3" t="s">
        <v>417</v>
      </c>
      <c r="Q3177" s="3" t="s">
        <v>5803</v>
      </c>
      <c r="R3177" s="3" t="s">
        <v>5819</v>
      </c>
      <c r="S3177" s="3" t="s">
        <v>6251</v>
      </c>
      <c r="T3177" s="63">
        <v>39356</v>
      </c>
      <c r="U3177" s="4" t="s">
        <v>6360</v>
      </c>
      <c r="V3177" s="4">
        <v>140288.01</v>
      </c>
      <c r="W3177" s="4">
        <v>20982.94</v>
      </c>
      <c r="X3177" s="4">
        <v>119305.07</v>
      </c>
    </row>
    <row r="3178" spans="1:24" s="67" customFormat="1" x14ac:dyDescent="0.25">
      <c r="A3178" s="61" t="s">
        <v>2331</v>
      </c>
      <c r="B3178" s="3">
        <v>1114981</v>
      </c>
      <c r="C3178" s="3">
        <v>1</v>
      </c>
      <c r="D3178" s="62" t="s">
        <v>4528</v>
      </c>
      <c r="E3178" s="65">
        <v>27190426357</v>
      </c>
      <c r="F3178" s="63">
        <v>25346</v>
      </c>
      <c r="G3178" s="3"/>
      <c r="H3178" s="3"/>
      <c r="I3178" s="3">
        <v>45960060</v>
      </c>
      <c r="J3178" s="3" t="s">
        <v>5607</v>
      </c>
      <c r="K3178" s="64" t="s">
        <v>7489</v>
      </c>
      <c r="L3178" s="64"/>
      <c r="M3178" s="3" t="s">
        <v>5737</v>
      </c>
      <c r="N3178" s="3" t="s">
        <v>5738</v>
      </c>
      <c r="O3178" s="3" t="s">
        <v>8629</v>
      </c>
      <c r="P3178" s="3" t="s">
        <v>117</v>
      </c>
      <c r="Q3178" s="3" t="s">
        <v>5803</v>
      </c>
      <c r="R3178" s="3" t="s">
        <v>5819</v>
      </c>
      <c r="S3178" s="3" t="s">
        <v>6242</v>
      </c>
      <c r="T3178" s="63">
        <v>39356</v>
      </c>
      <c r="U3178" s="4" t="s">
        <v>6360</v>
      </c>
      <c r="V3178" s="4">
        <v>88116.01</v>
      </c>
      <c r="W3178" s="4">
        <v>15092.14</v>
      </c>
      <c r="X3178" s="4">
        <v>73023.87</v>
      </c>
    </row>
    <row r="3179" spans="1:24" s="67" customFormat="1" x14ac:dyDescent="0.25">
      <c r="A3179" s="61" t="s">
        <v>2332</v>
      </c>
      <c r="B3179" s="3">
        <v>1115386</v>
      </c>
      <c r="C3179" s="3">
        <v>1</v>
      </c>
      <c r="D3179" s="62" t="s">
        <v>4529</v>
      </c>
      <c r="E3179" s="65">
        <v>20108285126</v>
      </c>
      <c r="F3179" s="63">
        <v>19476</v>
      </c>
      <c r="G3179" s="3"/>
      <c r="H3179" s="3"/>
      <c r="I3179" s="3">
        <v>45170520</v>
      </c>
      <c r="J3179" s="3" t="s">
        <v>5600</v>
      </c>
      <c r="K3179" s="64" t="s">
        <v>7501</v>
      </c>
      <c r="L3179" s="64"/>
      <c r="M3179" s="3" t="s">
        <v>5736</v>
      </c>
      <c r="N3179" s="3" t="s">
        <v>5738</v>
      </c>
      <c r="O3179" s="3" t="s">
        <v>8629</v>
      </c>
      <c r="P3179" s="3" t="s">
        <v>105</v>
      </c>
      <c r="Q3179" s="3" t="s">
        <v>5803</v>
      </c>
      <c r="R3179" s="3" t="s">
        <v>5819</v>
      </c>
      <c r="S3179" s="3" t="s">
        <v>6291</v>
      </c>
      <c r="T3179" s="63">
        <v>39387</v>
      </c>
      <c r="U3179" s="4" t="s">
        <v>6360</v>
      </c>
      <c r="V3179" s="4">
        <v>94136.01</v>
      </c>
      <c r="W3179" s="4">
        <v>14305.26</v>
      </c>
      <c r="X3179" s="4">
        <v>79830.75</v>
      </c>
    </row>
    <row r="3180" spans="1:24" s="67" customFormat="1" x14ac:dyDescent="0.25">
      <c r="A3180" s="61" t="s">
        <v>926</v>
      </c>
      <c r="B3180" s="3">
        <v>1115394</v>
      </c>
      <c r="C3180" s="3">
        <v>1</v>
      </c>
      <c r="D3180" s="62" t="s">
        <v>925</v>
      </c>
      <c r="E3180" s="65">
        <v>20112926187</v>
      </c>
      <c r="F3180" s="63">
        <v>20037</v>
      </c>
      <c r="G3180" s="3"/>
      <c r="H3180" s="3"/>
      <c r="I3180" s="3">
        <v>45620360</v>
      </c>
      <c r="J3180" s="3" t="s">
        <v>5632</v>
      </c>
      <c r="K3180" s="64" t="s">
        <v>7486</v>
      </c>
      <c r="L3180" s="64"/>
      <c r="M3180" s="3" t="s">
        <v>5736</v>
      </c>
      <c r="N3180" s="3" t="s">
        <v>5738</v>
      </c>
      <c r="O3180" s="3" t="s">
        <v>8629</v>
      </c>
      <c r="P3180" s="3" t="s">
        <v>394</v>
      </c>
      <c r="Q3180" s="3" t="s">
        <v>5803</v>
      </c>
      <c r="R3180" s="3" t="s">
        <v>5819</v>
      </c>
      <c r="S3180" s="3" t="s">
        <v>6245</v>
      </c>
      <c r="T3180" s="63">
        <v>39387</v>
      </c>
      <c r="U3180" s="4" t="s">
        <v>6360</v>
      </c>
      <c r="V3180" s="4">
        <v>125217.9</v>
      </c>
      <c r="W3180" s="4">
        <v>18732.28</v>
      </c>
      <c r="X3180" s="4">
        <v>106485.62</v>
      </c>
    </row>
    <row r="3181" spans="1:24" s="67" customFormat="1" x14ac:dyDescent="0.25">
      <c r="A3181" s="61" t="s">
        <v>2333</v>
      </c>
      <c r="B3181" s="3">
        <v>1115413</v>
      </c>
      <c r="C3181" s="3">
        <v>1</v>
      </c>
      <c r="D3181" s="62" t="s">
        <v>4530</v>
      </c>
      <c r="E3181" s="65">
        <v>20132012211</v>
      </c>
      <c r="F3181" s="63">
        <v>21525</v>
      </c>
      <c r="G3181" s="3"/>
      <c r="H3181" s="3"/>
      <c r="I3181" s="3">
        <v>45010070</v>
      </c>
      <c r="J3181" s="3" t="s">
        <v>5613</v>
      </c>
      <c r="K3181" s="64" t="s">
        <v>7498</v>
      </c>
      <c r="L3181" s="64"/>
      <c r="M3181" s="3" t="s">
        <v>5736</v>
      </c>
      <c r="N3181" s="3" t="s">
        <v>5738</v>
      </c>
      <c r="O3181" s="3" t="s">
        <v>8629</v>
      </c>
      <c r="P3181" s="3" t="s">
        <v>581</v>
      </c>
      <c r="Q3181" s="3" t="s">
        <v>5803</v>
      </c>
      <c r="R3181" s="3" t="s">
        <v>5819</v>
      </c>
      <c r="S3181" s="3" t="s">
        <v>6235</v>
      </c>
      <c r="T3181" s="63">
        <v>39387</v>
      </c>
      <c r="U3181" s="4" t="s">
        <v>6360</v>
      </c>
      <c r="V3181" s="4">
        <v>81355.48</v>
      </c>
      <c r="W3181" s="4">
        <v>24642.14</v>
      </c>
      <c r="X3181" s="4">
        <v>56713.34</v>
      </c>
    </row>
    <row r="3182" spans="1:24" s="67" customFormat="1" x14ac:dyDescent="0.25">
      <c r="A3182" s="61" t="s">
        <v>2334</v>
      </c>
      <c r="B3182" s="3">
        <v>1115418</v>
      </c>
      <c r="C3182" s="3">
        <v>1</v>
      </c>
      <c r="D3182" s="62" t="s">
        <v>4531</v>
      </c>
      <c r="E3182" s="65">
        <v>20134022702</v>
      </c>
      <c r="F3182" s="63">
        <v>21149</v>
      </c>
      <c r="G3182" s="3"/>
      <c r="H3182" s="3"/>
      <c r="I3182" s="3">
        <v>45010040</v>
      </c>
      <c r="J3182" s="3" t="s">
        <v>300</v>
      </c>
      <c r="K3182" s="64" t="s">
        <v>7498</v>
      </c>
      <c r="L3182" s="64"/>
      <c r="M3182" s="3" t="s">
        <v>5736</v>
      </c>
      <c r="N3182" s="3" t="s">
        <v>5738</v>
      </c>
      <c r="O3182" s="3" t="s">
        <v>8629</v>
      </c>
      <c r="P3182" s="3" t="s">
        <v>578</v>
      </c>
      <c r="Q3182" s="3" t="s">
        <v>5803</v>
      </c>
      <c r="R3182" s="3" t="s">
        <v>5819</v>
      </c>
      <c r="S3182" s="3" t="s">
        <v>6230</v>
      </c>
      <c r="T3182" s="63">
        <v>39387</v>
      </c>
      <c r="U3182" s="4" t="s">
        <v>6360</v>
      </c>
      <c r="V3182" s="4">
        <v>84136.19</v>
      </c>
      <c r="W3182" s="4">
        <v>12455.14</v>
      </c>
      <c r="X3182" s="4">
        <v>71681.05</v>
      </c>
    </row>
    <row r="3183" spans="1:24" s="67" customFormat="1" x14ac:dyDescent="0.25">
      <c r="A3183" s="61" t="s">
        <v>2335</v>
      </c>
      <c r="B3183" s="3">
        <v>1115442</v>
      </c>
      <c r="C3183" s="3">
        <v>1</v>
      </c>
      <c r="D3183" s="62" t="s">
        <v>4532</v>
      </c>
      <c r="E3183" s="65">
        <v>20149358847</v>
      </c>
      <c r="F3183" s="63">
        <v>22708</v>
      </c>
      <c r="G3183" s="3"/>
      <c r="H3183" s="3"/>
      <c r="I3183" s="3">
        <v>45170500</v>
      </c>
      <c r="J3183" s="3" t="s">
        <v>5615</v>
      </c>
      <c r="K3183" s="64" t="s">
        <v>7501</v>
      </c>
      <c r="L3183" s="64"/>
      <c r="M3183" s="3" t="s">
        <v>5736</v>
      </c>
      <c r="N3183" s="3" t="s">
        <v>5738</v>
      </c>
      <c r="O3183" s="3" t="s">
        <v>8629</v>
      </c>
      <c r="P3183" s="3" t="s">
        <v>694</v>
      </c>
      <c r="Q3183" s="3" t="s">
        <v>5803</v>
      </c>
      <c r="R3183" s="3" t="s">
        <v>5819</v>
      </c>
      <c r="S3183" s="3" t="s">
        <v>6285</v>
      </c>
      <c r="T3183" s="63">
        <v>39387</v>
      </c>
      <c r="U3183" s="4" t="s">
        <v>6360</v>
      </c>
      <c r="V3183" s="4">
        <v>95483.93</v>
      </c>
      <c r="W3183" s="4">
        <v>16375.05</v>
      </c>
      <c r="X3183" s="4">
        <v>79108.88</v>
      </c>
    </row>
    <row r="3184" spans="1:24" s="67" customFormat="1" x14ac:dyDescent="0.25">
      <c r="A3184" s="61" t="s">
        <v>2336</v>
      </c>
      <c r="B3184" s="3">
        <v>1115448</v>
      </c>
      <c r="C3184" s="3">
        <v>2</v>
      </c>
      <c r="D3184" s="62" t="s">
        <v>4533</v>
      </c>
      <c r="E3184" s="65">
        <v>20161938336</v>
      </c>
      <c r="F3184" s="63">
        <v>22968</v>
      </c>
      <c r="G3184" s="3"/>
      <c r="H3184" s="3"/>
      <c r="I3184" s="3">
        <v>45620000</v>
      </c>
      <c r="J3184" s="3" t="s">
        <v>5648</v>
      </c>
      <c r="K3184" s="64" t="s">
        <v>7486</v>
      </c>
      <c r="L3184" s="64"/>
      <c r="M3184" s="3" t="s">
        <v>5736</v>
      </c>
      <c r="N3184" s="3" t="s">
        <v>5738</v>
      </c>
      <c r="O3184" s="3" t="s">
        <v>8629</v>
      </c>
      <c r="P3184" s="3" t="s">
        <v>417</v>
      </c>
      <c r="Q3184" s="3" t="s">
        <v>5803</v>
      </c>
      <c r="R3184" s="3" t="s">
        <v>5819</v>
      </c>
      <c r="S3184" s="3" t="s">
        <v>6251</v>
      </c>
      <c r="T3184" s="63">
        <v>39387</v>
      </c>
      <c r="U3184" s="4" t="s">
        <v>6360</v>
      </c>
      <c r="V3184" s="4">
        <v>90582.04</v>
      </c>
      <c r="W3184" s="4">
        <v>13489.37</v>
      </c>
      <c r="X3184" s="4">
        <v>77092.67</v>
      </c>
    </row>
    <row r="3185" spans="1:24" s="67" customFormat="1" x14ac:dyDescent="0.25">
      <c r="A3185" s="61" t="s">
        <v>2337</v>
      </c>
      <c r="B3185" s="3">
        <v>1115497</v>
      </c>
      <c r="C3185" s="3">
        <v>1</v>
      </c>
      <c r="D3185" s="62" t="s">
        <v>4534</v>
      </c>
      <c r="E3185" s="65">
        <v>20186070713</v>
      </c>
      <c r="F3185" s="63">
        <v>24818</v>
      </c>
      <c r="G3185" s="3"/>
      <c r="H3185" s="3"/>
      <c r="I3185" s="3">
        <v>45010574</v>
      </c>
      <c r="J3185" s="3" t="s">
        <v>5698</v>
      </c>
      <c r="K3185" s="64" t="s">
        <v>7498</v>
      </c>
      <c r="L3185" s="64"/>
      <c r="M3185" s="3" t="s">
        <v>5736</v>
      </c>
      <c r="N3185" s="3" t="s">
        <v>5738</v>
      </c>
      <c r="O3185" s="3" t="s">
        <v>8629</v>
      </c>
      <c r="P3185" s="3" t="s">
        <v>117</v>
      </c>
      <c r="Q3185" s="3" t="s">
        <v>5803</v>
      </c>
      <c r="R3185" s="3" t="s">
        <v>5819</v>
      </c>
      <c r="S3185" s="3" t="s">
        <v>6251</v>
      </c>
      <c r="T3185" s="63">
        <v>39387</v>
      </c>
      <c r="U3185" s="4" t="s">
        <v>6360</v>
      </c>
      <c r="V3185" s="4">
        <v>103434.78</v>
      </c>
      <c r="W3185" s="4">
        <v>15472.72</v>
      </c>
      <c r="X3185" s="4">
        <v>87962.06</v>
      </c>
    </row>
    <row r="3186" spans="1:24" s="67" customFormat="1" x14ac:dyDescent="0.25">
      <c r="A3186" s="61" t="s">
        <v>2338</v>
      </c>
      <c r="B3186" s="3">
        <v>1115564</v>
      </c>
      <c r="C3186" s="3">
        <v>1</v>
      </c>
      <c r="D3186" s="62" t="s">
        <v>4535</v>
      </c>
      <c r="E3186" s="65">
        <v>20225909017</v>
      </c>
      <c r="F3186" s="63">
        <v>26478</v>
      </c>
      <c r="G3186" s="3"/>
      <c r="H3186" s="3"/>
      <c r="I3186" s="3">
        <v>45010070</v>
      </c>
      <c r="J3186" s="3" t="s">
        <v>5613</v>
      </c>
      <c r="K3186" s="64" t="s">
        <v>7498</v>
      </c>
      <c r="L3186" s="64"/>
      <c r="M3186" s="3" t="s">
        <v>5736</v>
      </c>
      <c r="N3186" s="3" t="s">
        <v>5738</v>
      </c>
      <c r="O3186" s="3" t="s">
        <v>8629</v>
      </c>
      <c r="P3186" s="3" t="s">
        <v>117</v>
      </c>
      <c r="Q3186" s="3" t="s">
        <v>5803</v>
      </c>
      <c r="R3186" s="3" t="s">
        <v>5819</v>
      </c>
      <c r="S3186" s="3" t="s">
        <v>6251</v>
      </c>
      <c r="T3186" s="63">
        <v>39387</v>
      </c>
      <c r="U3186" s="4" t="s">
        <v>6360</v>
      </c>
      <c r="V3186" s="4">
        <v>88116.01</v>
      </c>
      <c r="W3186" s="4">
        <v>14775.82</v>
      </c>
      <c r="X3186" s="4">
        <v>73340.19</v>
      </c>
    </row>
    <row r="3187" spans="1:24" s="67" customFormat="1" x14ac:dyDescent="0.25">
      <c r="A3187" s="61" t="s">
        <v>2339</v>
      </c>
      <c r="B3187" s="3">
        <v>1115569</v>
      </c>
      <c r="C3187" s="3">
        <v>1</v>
      </c>
      <c r="D3187" s="62" t="s">
        <v>4536</v>
      </c>
      <c r="E3187" s="65">
        <v>20228533735</v>
      </c>
      <c r="F3187" s="63">
        <v>26648</v>
      </c>
      <c r="G3187" s="3"/>
      <c r="H3187" s="3"/>
      <c r="I3187" s="3">
        <v>45010070</v>
      </c>
      <c r="J3187" s="3" t="s">
        <v>5613</v>
      </c>
      <c r="K3187" s="64" t="s">
        <v>7498</v>
      </c>
      <c r="L3187" s="64"/>
      <c r="M3187" s="3" t="s">
        <v>5736</v>
      </c>
      <c r="N3187" s="3" t="s">
        <v>5738</v>
      </c>
      <c r="O3187" s="3" t="s">
        <v>8629</v>
      </c>
      <c r="P3187" s="3" t="s">
        <v>105</v>
      </c>
      <c r="Q3187" s="3" t="s">
        <v>5803</v>
      </c>
      <c r="R3187" s="3" t="s">
        <v>5819</v>
      </c>
      <c r="S3187" s="3" t="s">
        <v>6281</v>
      </c>
      <c r="T3187" s="63">
        <v>39387</v>
      </c>
      <c r="U3187" s="4" t="s">
        <v>6360</v>
      </c>
      <c r="V3187" s="4">
        <v>88116.01</v>
      </c>
      <c r="W3187" s="4">
        <v>15092.14</v>
      </c>
      <c r="X3187" s="4">
        <v>73023.87</v>
      </c>
    </row>
    <row r="3188" spans="1:24" s="67" customFormat="1" x14ac:dyDescent="0.25">
      <c r="A3188" s="61" t="s">
        <v>2340</v>
      </c>
      <c r="B3188" s="3">
        <v>1115578</v>
      </c>
      <c r="C3188" s="3">
        <v>1</v>
      </c>
      <c r="D3188" s="62" t="s">
        <v>4537</v>
      </c>
      <c r="E3188" s="65">
        <v>20230930768</v>
      </c>
      <c r="F3188" s="63">
        <v>26707</v>
      </c>
      <c r="G3188" s="3"/>
      <c r="H3188" s="3"/>
      <c r="I3188" s="3">
        <v>45010140</v>
      </c>
      <c r="J3188" s="3" t="s">
        <v>5650</v>
      </c>
      <c r="K3188" s="64" t="s">
        <v>7499</v>
      </c>
      <c r="L3188" s="64"/>
      <c r="M3188" s="3" t="s">
        <v>5736</v>
      </c>
      <c r="N3188" s="3" t="s">
        <v>5738</v>
      </c>
      <c r="O3188" s="3" t="s">
        <v>8629</v>
      </c>
      <c r="P3188" s="3" t="s">
        <v>361</v>
      </c>
      <c r="Q3188" s="3" t="s">
        <v>5804</v>
      </c>
      <c r="R3188" s="3" t="s">
        <v>5819</v>
      </c>
      <c r="S3188" s="3" t="s">
        <v>6267</v>
      </c>
      <c r="T3188" s="63">
        <v>39387</v>
      </c>
      <c r="U3188" s="4" t="s">
        <v>6360</v>
      </c>
      <c r="V3188" s="4">
        <v>82122.149999999994</v>
      </c>
      <c r="W3188" s="4">
        <v>82122.149999999994</v>
      </c>
      <c r="X3188" s="4">
        <v>0</v>
      </c>
    </row>
    <row r="3189" spans="1:24" s="67" customFormat="1" x14ac:dyDescent="0.25">
      <c r="A3189" s="61" t="s">
        <v>2341</v>
      </c>
      <c r="B3189" s="3">
        <v>1115601</v>
      </c>
      <c r="C3189" s="3">
        <v>1</v>
      </c>
      <c r="D3189" s="62" t="s">
        <v>4538</v>
      </c>
      <c r="E3189" s="65">
        <v>20236045774</v>
      </c>
      <c r="F3189" s="63">
        <v>27073</v>
      </c>
      <c r="G3189" s="3"/>
      <c r="H3189" s="3"/>
      <c r="I3189" s="3">
        <v>45620247</v>
      </c>
      <c r="J3189" s="3" t="s">
        <v>5692</v>
      </c>
      <c r="K3189" s="64" t="s">
        <v>7486</v>
      </c>
      <c r="L3189" s="64"/>
      <c r="M3189" s="3" t="s">
        <v>5736</v>
      </c>
      <c r="N3189" s="3" t="s">
        <v>5738</v>
      </c>
      <c r="O3189" s="3" t="s">
        <v>8629</v>
      </c>
      <c r="P3189" s="3" t="s">
        <v>5783</v>
      </c>
      <c r="Q3189" s="3" t="s">
        <v>5803</v>
      </c>
      <c r="R3189" s="3" t="s">
        <v>5819</v>
      </c>
      <c r="S3189" s="3" t="s">
        <v>6253</v>
      </c>
      <c r="T3189" s="63">
        <v>39387</v>
      </c>
      <c r="U3189" s="4" t="s">
        <v>6360</v>
      </c>
      <c r="V3189" s="4">
        <v>103433.22</v>
      </c>
      <c r="W3189" s="4">
        <v>18915.05</v>
      </c>
      <c r="X3189" s="4">
        <v>84518.17</v>
      </c>
    </row>
    <row r="3190" spans="1:24" s="67" customFormat="1" x14ac:dyDescent="0.25">
      <c r="A3190" s="61" t="s">
        <v>2342</v>
      </c>
      <c r="B3190" s="3">
        <v>1115617</v>
      </c>
      <c r="C3190" s="3">
        <v>1</v>
      </c>
      <c r="D3190" s="62" t="s">
        <v>4539</v>
      </c>
      <c r="E3190" s="65">
        <v>20240250226</v>
      </c>
      <c r="F3190" s="63">
        <v>27200</v>
      </c>
      <c r="G3190" s="3"/>
      <c r="H3190" s="3"/>
      <c r="I3190" s="3">
        <v>45620340</v>
      </c>
      <c r="J3190" s="3" t="s">
        <v>5619</v>
      </c>
      <c r="K3190" s="64" t="s">
        <v>7486</v>
      </c>
      <c r="L3190" s="64"/>
      <c r="M3190" s="3" t="s">
        <v>5736</v>
      </c>
      <c r="N3190" s="3" t="s">
        <v>5738</v>
      </c>
      <c r="O3190" s="3" t="s">
        <v>8629</v>
      </c>
      <c r="P3190" s="3" t="s">
        <v>105</v>
      </c>
      <c r="Q3190" s="3" t="s">
        <v>5803</v>
      </c>
      <c r="R3190" s="3" t="s">
        <v>5819</v>
      </c>
      <c r="S3190" s="3" t="s">
        <v>6256</v>
      </c>
      <c r="T3190" s="63">
        <v>39387</v>
      </c>
      <c r="U3190" s="4" t="s">
        <v>6360</v>
      </c>
      <c r="V3190" s="4">
        <v>91959.01</v>
      </c>
      <c r="W3190" s="4">
        <v>15688.12</v>
      </c>
      <c r="X3190" s="4">
        <v>76270.89</v>
      </c>
    </row>
    <row r="3191" spans="1:24" s="67" customFormat="1" x14ac:dyDescent="0.25">
      <c r="A3191" s="61" t="s">
        <v>2343</v>
      </c>
      <c r="B3191" s="3">
        <v>1115652</v>
      </c>
      <c r="C3191" s="3">
        <v>1</v>
      </c>
      <c r="D3191" s="62" t="s">
        <v>4540</v>
      </c>
      <c r="E3191" s="65">
        <v>20248851504</v>
      </c>
      <c r="F3191" s="63">
        <v>27663</v>
      </c>
      <c r="G3191" s="3"/>
      <c r="H3191" s="3"/>
      <c r="I3191" s="3">
        <v>45620240</v>
      </c>
      <c r="J3191" s="3" t="s">
        <v>5645</v>
      </c>
      <c r="K3191" s="64" t="s">
        <v>7486</v>
      </c>
      <c r="L3191" s="64"/>
      <c r="M3191" s="3" t="s">
        <v>5736</v>
      </c>
      <c r="N3191" s="3" t="s">
        <v>5738</v>
      </c>
      <c r="O3191" s="3" t="s">
        <v>8629</v>
      </c>
      <c r="P3191" s="3" t="s">
        <v>586</v>
      </c>
      <c r="Q3191" s="3" t="s">
        <v>5803</v>
      </c>
      <c r="R3191" s="3" t="s">
        <v>5819</v>
      </c>
      <c r="S3191" s="3" t="s">
        <v>6244</v>
      </c>
      <c r="T3191" s="63">
        <v>39387</v>
      </c>
      <c r="U3191" s="4" t="s">
        <v>6360</v>
      </c>
      <c r="V3191" s="4">
        <v>109958.99</v>
      </c>
      <c r="W3191" s="4">
        <v>18949.939999999999</v>
      </c>
      <c r="X3191" s="4">
        <v>91009.05</v>
      </c>
    </row>
    <row r="3192" spans="1:24" s="67" customFormat="1" x14ac:dyDescent="0.25">
      <c r="A3192" s="61" t="s">
        <v>928</v>
      </c>
      <c r="B3192" s="3">
        <v>1115663</v>
      </c>
      <c r="C3192" s="3">
        <v>1</v>
      </c>
      <c r="D3192" s="62" t="s">
        <v>927</v>
      </c>
      <c r="E3192" s="65">
        <v>20252413589</v>
      </c>
      <c r="F3192" s="63">
        <v>27855</v>
      </c>
      <c r="G3192" s="3"/>
      <c r="H3192" s="3"/>
      <c r="I3192" s="3">
        <v>45960040</v>
      </c>
      <c r="J3192" s="3" t="s">
        <v>5596</v>
      </c>
      <c r="K3192" s="64" t="s">
        <v>7489</v>
      </c>
      <c r="L3192" s="64"/>
      <c r="M3192" s="3" t="s">
        <v>5736</v>
      </c>
      <c r="N3192" s="3" t="s">
        <v>5738</v>
      </c>
      <c r="O3192" s="3" t="s">
        <v>8629</v>
      </c>
      <c r="P3192" s="3" t="s">
        <v>929</v>
      </c>
      <c r="Q3192" s="3" t="s">
        <v>5803</v>
      </c>
      <c r="R3192" s="3" t="s">
        <v>5819</v>
      </c>
      <c r="S3192" s="3" t="s">
        <v>6310</v>
      </c>
      <c r="T3192" s="63">
        <v>39387</v>
      </c>
      <c r="U3192" s="4" t="s">
        <v>6360</v>
      </c>
      <c r="V3192" s="4">
        <v>106286.86</v>
      </c>
      <c r="W3192" s="4">
        <v>16521.03</v>
      </c>
      <c r="X3192" s="4">
        <v>89765.83</v>
      </c>
    </row>
    <row r="3193" spans="1:24" s="67" customFormat="1" x14ac:dyDescent="0.25">
      <c r="A3193" s="61" t="s">
        <v>931</v>
      </c>
      <c r="B3193" s="3">
        <v>1115677</v>
      </c>
      <c r="C3193" s="3">
        <v>1</v>
      </c>
      <c r="D3193" s="62" t="s">
        <v>930</v>
      </c>
      <c r="E3193" s="65">
        <v>20256477921</v>
      </c>
      <c r="F3193" s="63">
        <v>28196</v>
      </c>
      <c r="G3193" s="3"/>
      <c r="H3193" s="3"/>
      <c r="I3193" s="3">
        <v>45010070</v>
      </c>
      <c r="J3193" s="3" t="s">
        <v>5613</v>
      </c>
      <c r="K3193" s="64" t="s">
        <v>7498</v>
      </c>
      <c r="L3193" s="64"/>
      <c r="M3193" s="3" t="s">
        <v>5736</v>
      </c>
      <c r="N3193" s="3" t="s">
        <v>5738</v>
      </c>
      <c r="O3193" s="3" t="s">
        <v>8629</v>
      </c>
      <c r="P3193" s="3" t="s">
        <v>394</v>
      </c>
      <c r="Q3193" s="3" t="s">
        <v>5803</v>
      </c>
      <c r="R3193" s="3" t="s">
        <v>5819</v>
      </c>
      <c r="S3193" s="3" t="s">
        <v>6290</v>
      </c>
      <c r="T3193" s="63">
        <v>39387</v>
      </c>
      <c r="U3193" s="4" t="s">
        <v>6360</v>
      </c>
      <c r="V3193" s="4">
        <v>118508.65</v>
      </c>
      <c r="W3193" s="4">
        <v>20313.98</v>
      </c>
      <c r="X3193" s="4">
        <v>98194.67</v>
      </c>
    </row>
    <row r="3194" spans="1:24" s="67" customFormat="1" x14ac:dyDescent="0.25">
      <c r="A3194" s="61" t="s">
        <v>933</v>
      </c>
      <c r="B3194" s="3">
        <v>1115711</v>
      </c>
      <c r="C3194" s="3">
        <v>1</v>
      </c>
      <c r="D3194" s="62" t="s">
        <v>932</v>
      </c>
      <c r="E3194" s="65">
        <v>20265007539</v>
      </c>
      <c r="F3194" s="63">
        <v>28587</v>
      </c>
      <c r="G3194" s="3"/>
      <c r="H3194" s="3"/>
      <c r="I3194" s="3">
        <v>45010070</v>
      </c>
      <c r="J3194" s="3" t="s">
        <v>5613</v>
      </c>
      <c r="K3194" s="64" t="s">
        <v>7498</v>
      </c>
      <c r="L3194" s="64"/>
      <c r="M3194" s="3" t="s">
        <v>5736</v>
      </c>
      <c r="N3194" s="3" t="s">
        <v>5738</v>
      </c>
      <c r="O3194" s="3" t="s">
        <v>8629</v>
      </c>
      <c r="P3194" s="3" t="s">
        <v>586</v>
      </c>
      <c r="Q3194" s="3" t="s">
        <v>5803</v>
      </c>
      <c r="R3194" s="3" t="s">
        <v>5819</v>
      </c>
      <c r="S3194" s="3" t="s">
        <v>6290</v>
      </c>
      <c r="T3194" s="63">
        <v>39387</v>
      </c>
      <c r="U3194" s="4" t="s">
        <v>6360</v>
      </c>
      <c r="V3194" s="4">
        <v>112950.99</v>
      </c>
      <c r="W3194" s="4">
        <v>18996.18</v>
      </c>
      <c r="X3194" s="4">
        <v>93954.81</v>
      </c>
    </row>
    <row r="3195" spans="1:24" s="67" customFormat="1" x14ac:dyDescent="0.25">
      <c r="A3195" s="61" t="s">
        <v>2344</v>
      </c>
      <c r="B3195" s="3">
        <v>1115899</v>
      </c>
      <c r="C3195" s="3">
        <v>1</v>
      </c>
      <c r="D3195" s="62" t="s">
        <v>4541</v>
      </c>
      <c r="E3195" s="65">
        <v>20310261824</v>
      </c>
      <c r="F3195" s="63">
        <v>30848</v>
      </c>
      <c r="G3195" s="3"/>
      <c r="H3195" s="3"/>
      <c r="I3195" s="3">
        <v>45170500</v>
      </c>
      <c r="J3195" s="3" t="s">
        <v>5615</v>
      </c>
      <c r="K3195" s="64" t="s">
        <v>7501</v>
      </c>
      <c r="L3195" s="64"/>
      <c r="M3195" s="3" t="s">
        <v>5736</v>
      </c>
      <c r="N3195" s="3" t="s">
        <v>5738</v>
      </c>
      <c r="O3195" s="3" t="s">
        <v>8629</v>
      </c>
      <c r="P3195" s="3" t="s">
        <v>105</v>
      </c>
      <c r="Q3195" s="3" t="s">
        <v>5803</v>
      </c>
      <c r="R3195" s="3" t="s">
        <v>5819</v>
      </c>
      <c r="S3195" s="3" t="s">
        <v>6256</v>
      </c>
      <c r="T3195" s="63">
        <v>39387</v>
      </c>
      <c r="U3195" s="4" t="s">
        <v>6360</v>
      </c>
      <c r="V3195" s="4">
        <v>88949.01</v>
      </c>
      <c r="W3195" s="4">
        <v>13108.8</v>
      </c>
      <c r="X3195" s="4">
        <v>75840.210000000006</v>
      </c>
    </row>
    <row r="3196" spans="1:24" s="67" customFormat="1" x14ac:dyDescent="0.25">
      <c r="A3196" s="61" t="s">
        <v>2345</v>
      </c>
      <c r="B3196" s="3">
        <v>1115906</v>
      </c>
      <c r="C3196" s="3">
        <v>1</v>
      </c>
      <c r="D3196" s="62" t="s">
        <v>4542</v>
      </c>
      <c r="E3196" s="65">
        <v>20312646057</v>
      </c>
      <c r="F3196" s="63">
        <v>30995</v>
      </c>
      <c r="G3196" s="3"/>
      <c r="H3196" s="3"/>
      <c r="I3196" s="3">
        <v>45620132</v>
      </c>
      <c r="J3196" s="3" t="s">
        <v>5627</v>
      </c>
      <c r="K3196" s="64" t="s">
        <v>7486</v>
      </c>
      <c r="L3196" s="64"/>
      <c r="M3196" s="3" t="s">
        <v>5736</v>
      </c>
      <c r="N3196" s="3" t="s">
        <v>5738</v>
      </c>
      <c r="O3196" s="3" t="s">
        <v>8629</v>
      </c>
      <c r="P3196" s="3" t="s">
        <v>5783</v>
      </c>
      <c r="Q3196" s="3" t="s">
        <v>5803</v>
      </c>
      <c r="R3196" s="3" t="s">
        <v>5819</v>
      </c>
      <c r="S3196" s="3" t="s">
        <v>6253</v>
      </c>
      <c r="T3196" s="63">
        <v>39387</v>
      </c>
      <c r="U3196" s="4" t="s">
        <v>6360</v>
      </c>
      <c r="V3196" s="4">
        <v>84643.49</v>
      </c>
      <c r="W3196" s="4">
        <v>46775.4</v>
      </c>
      <c r="X3196" s="4">
        <v>37868.089999999997</v>
      </c>
    </row>
    <row r="3197" spans="1:24" s="67" customFormat="1" x14ac:dyDescent="0.25">
      <c r="A3197" s="61" t="s">
        <v>935</v>
      </c>
      <c r="B3197" s="3">
        <v>1116094</v>
      </c>
      <c r="C3197" s="3">
        <v>1</v>
      </c>
      <c r="D3197" s="62" t="s">
        <v>934</v>
      </c>
      <c r="E3197" s="65">
        <v>23272028044</v>
      </c>
      <c r="F3197" s="63">
        <v>28946</v>
      </c>
      <c r="G3197" s="3"/>
      <c r="H3197" s="3"/>
      <c r="I3197" s="3">
        <v>45010070</v>
      </c>
      <c r="J3197" s="3" t="s">
        <v>5613</v>
      </c>
      <c r="K3197" s="64" t="s">
        <v>7498</v>
      </c>
      <c r="L3197" s="64"/>
      <c r="M3197" s="3" t="s">
        <v>5736</v>
      </c>
      <c r="N3197" s="3" t="s">
        <v>5738</v>
      </c>
      <c r="O3197" s="3" t="s">
        <v>8629</v>
      </c>
      <c r="P3197" s="3" t="s">
        <v>361</v>
      </c>
      <c r="Q3197" s="3" t="s">
        <v>5803</v>
      </c>
      <c r="R3197" s="3" t="s">
        <v>5819</v>
      </c>
      <c r="S3197" s="3" t="s">
        <v>6305</v>
      </c>
      <c r="T3197" s="63">
        <v>39387</v>
      </c>
      <c r="U3197" s="4" t="s">
        <v>6360</v>
      </c>
      <c r="V3197" s="4">
        <v>104287.03</v>
      </c>
      <c r="W3197" s="4">
        <v>16578.259999999998</v>
      </c>
      <c r="X3197" s="4">
        <v>87708.77</v>
      </c>
    </row>
    <row r="3198" spans="1:24" s="67" customFormat="1" x14ac:dyDescent="0.25">
      <c r="A3198" s="61" t="s">
        <v>937</v>
      </c>
      <c r="B3198" s="3">
        <v>1116120</v>
      </c>
      <c r="C3198" s="3">
        <v>1</v>
      </c>
      <c r="D3198" s="62" t="s">
        <v>936</v>
      </c>
      <c r="E3198" s="65">
        <v>23296547409</v>
      </c>
      <c r="F3198" s="63">
        <v>30155</v>
      </c>
      <c r="G3198" s="3"/>
      <c r="H3198" s="3"/>
      <c r="I3198" s="3">
        <v>45960060</v>
      </c>
      <c r="J3198" s="3" t="s">
        <v>5607</v>
      </c>
      <c r="K3198" s="64" t="s">
        <v>7489</v>
      </c>
      <c r="L3198" s="64"/>
      <c r="M3198" s="3" t="s">
        <v>5736</v>
      </c>
      <c r="N3198" s="3" t="s">
        <v>5738</v>
      </c>
      <c r="O3198" s="3" t="s">
        <v>8629</v>
      </c>
      <c r="P3198" s="3" t="s">
        <v>117</v>
      </c>
      <c r="Q3198" s="3" t="s">
        <v>5803</v>
      </c>
      <c r="R3198" s="3" t="s">
        <v>5819</v>
      </c>
      <c r="S3198" s="3" t="s">
        <v>6274</v>
      </c>
      <c r="T3198" s="63">
        <v>39387</v>
      </c>
      <c r="U3198" s="4" t="s">
        <v>6360</v>
      </c>
      <c r="V3198" s="4">
        <v>106077.17</v>
      </c>
      <c r="W3198" s="4">
        <v>18064.27</v>
      </c>
      <c r="X3198" s="4">
        <v>88012.9</v>
      </c>
    </row>
    <row r="3199" spans="1:24" s="67" customFormat="1" x14ac:dyDescent="0.25">
      <c r="A3199" s="61" t="s">
        <v>939</v>
      </c>
      <c r="B3199" s="3">
        <v>1116153</v>
      </c>
      <c r="C3199" s="3">
        <v>1</v>
      </c>
      <c r="D3199" s="62" t="s">
        <v>938</v>
      </c>
      <c r="E3199" s="65">
        <v>27062015557</v>
      </c>
      <c r="F3199" s="63">
        <v>18187</v>
      </c>
      <c r="G3199" s="3"/>
      <c r="H3199" s="3"/>
      <c r="I3199" s="3">
        <v>45620350</v>
      </c>
      <c r="J3199" s="3" t="s">
        <v>5662</v>
      </c>
      <c r="K3199" s="64" t="s">
        <v>7486</v>
      </c>
      <c r="L3199" s="64"/>
      <c r="M3199" s="3" t="s">
        <v>5737</v>
      </c>
      <c r="N3199" s="3" t="s">
        <v>5738</v>
      </c>
      <c r="O3199" s="3" t="s">
        <v>8629</v>
      </c>
      <c r="P3199" s="3" t="s">
        <v>117</v>
      </c>
      <c r="Q3199" s="3" t="s">
        <v>5803</v>
      </c>
      <c r="R3199" s="3" t="s">
        <v>5819</v>
      </c>
      <c r="S3199" s="3" t="s">
        <v>6251</v>
      </c>
      <c r="T3199" s="63">
        <v>39387</v>
      </c>
      <c r="U3199" s="4" t="s">
        <v>6360</v>
      </c>
      <c r="V3199" s="4">
        <v>105405.17</v>
      </c>
      <c r="W3199" s="4">
        <v>15765.88</v>
      </c>
      <c r="X3199" s="4">
        <v>89639.29</v>
      </c>
    </row>
    <row r="3200" spans="1:24" s="67" customFormat="1" x14ac:dyDescent="0.25">
      <c r="A3200" s="61" t="s">
        <v>2346</v>
      </c>
      <c r="B3200" s="3">
        <v>1116162</v>
      </c>
      <c r="C3200" s="3">
        <v>1</v>
      </c>
      <c r="D3200" s="62" t="s">
        <v>4543</v>
      </c>
      <c r="E3200" s="65">
        <v>27104365294</v>
      </c>
      <c r="F3200" s="63">
        <v>18918</v>
      </c>
      <c r="G3200" s="3"/>
      <c r="H3200" s="3"/>
      <c r="I3200" s="3">
        <v>45620231</v>
      </c>
      <c r="J3200" s="3" t="s">
        <v>5601</v>
      </c>
      <c r="K3200" s="64" t="s">
        <v>7486</v>
      </c>
      <c r="L3200" s="64"/>
      <c r="M3200" s="3" t="s">
        <v>5737</v>
      </c>
      <c r="N3200" s="3" t="s">
        <v>5738</v>
      </c>
      <c r="O3200" s="3" t="s">
        <v>8629</v>
      </c>
      <c r="P3200" s="3" t="s">
        <v>117</v>
      </c>
      <c r="Q3200" s="3" t="s">
        <v>5803</v>
      </c>
      <c r="R3200" s="3" t="s">
        <v>5819</v>
      </c>
      <c r="S3200" s="3" t="s">
        <v>6234</v>
      </c>
      <c r="T3200" s="63">
        <v>39387</v>
      </c>
      <c r="U3200" s="4" t="s">
        <v>6360</v>
      </c>
      <c r="V3200" s="4">
        <v>88933.01</v>
      </c>
      <c r="W3200" s="4">
        <v>13250.14</v>
      </c>
      <c r="X3200" s="4">
        <v>75682.87</v>
      </c>
    </row>
    <row r="3201" spans="1:24" s="67" customFormat="1" x14ac:dyDescent="0.25">
      <c r="A3201" s="61" t="s">
        <v>941</v>
      </c>
      <c r="B3201" s="3">
        <v>1116170</v>
      </c>
      <c r="C3201" s="3">
        <v>1</v>
      </c>
      <c r="D3201" s="62" t="s">
        <v>940</v>
      </c>
      <c r="E3201" s="65">
        <v>27112867800</v>
      </c>
      <c r="F3201" s="63">
        <v>19451</v>
      </c>
      <c r="G3201" s="3"/>
      <c r="H3201" s="3"/>
      <c r="I3201" s="3">
        <v>45010070</v>
      </c>
      <c r="J3201" s="3" t="s">
        <v>5613</v>
      </c>
      <c r="K3201" s="64" t="s">
        <v>7498</v>
      </c>
      <c r="L3201" s="64"/>
      <c r="M3201" s="3" t="s">
        <v>5737</v>
      </c>
      <c r="N3201" s="3" t="s">
        <v>5738</v>
      </c>
      <c r="O3201" s="3" t="s">
        <v>8629</v>
      </c>
      <c r="P3201" s="3" t="s">
        <v>105</v>
      </c>
      <c r="Q3201" s="3" t="s">
        <v>5803</v>
      </c>
      <c r="R3201" s="3" t="s">
        <v>5819</v>
      </c>
      <c r="S3201" s="3" t="s">
        <v>6307</v>
      </c>
      <c r="T3201" s="63">
        <v>39387</v>
      </c>
      <c r="U3201" s="4" t="s">
        <v>6360</v>
      </c>
      <c r="V3201" s="4">
        <v>100890.17</v>
      </c>
      <c r="W3201" s="4">
        <v>17239.22</v>
      </c>
      <c r="X3201" s="4">
        <v>83650.95</v>
      </c>
    </row>
    <row r="3202" spans="1:24" s="67" customFormat="1" x14ac:dyDescent="0.25">
      <c r="A3202" s="61" t="s">
        <v>943</v>
      </c>
      <c r="B3202" s="3">
        <v>1116221</v>
      </c>
      <c r="C3202" s="3">
        <v>1</v>
      </c>
      <c r="D3202" s="62" t="s">
        <v>942</v>
      </c>
      <c r="E3202" s="65">
        <v>27171093371</v>
      </c>
      <c r="F3202" s="63">
        <v>23505</v>
      </c>
      <c r="G3202" s="3"/>
      <c r="H3202" s="3"/>
      <c r="I3202" s="3">
        <v>45980130</v>
      </c>
      <c r="J3202" s="3" t="s">
        <v>5699</v>
      </c>
      <c r="K3202" s="64" t="s">
        <v>7493</v>
      </c>
      <c r="L3202" s="64"/>
      <c r="M3202" s="3" t="s">
        <v>5737</v>
      </c>
      <c r="N3202" s="3" t="s">
        <v>5738</v>
      </c>
      <c r="O3202" s="3" t="s">
        <v>8629</v>
      </c>
      <c r="P3202" s="3" t="s">
        <v>394</v>
      </c>
      <c r="Q3202" s="3" t="s">
        <v>5803</v>
      </c>
      <c r="R3202" s="3" t="s">
        <v>5819</v>
      </c>
      <c r="S3202" s="3" t="s">
        <v>6245</v>
      </c>
      <c r="T3202" s="63">
        <v>39387</v>
      </c>
      <c r="U3202" s="4" t="s">
        <v>6360</v>
      </c>
      <c r="V3202" s="4">
        <v>139847.42000000001</v>
      </c>
      <c r="W3202" s="4">
        <v>24403.57</v>
      </c>
      <c r="X3202" s="4">
        <v>115443.85</v>
      </c>
    </row>
    <row r="3203" spans="1:24" s="67" customFormat="1" x14ac:dyDescent="0.25">
      <c r="A3203" s="61" t="s">
        <v>2347</v>
      </c>
      <c r="B3203" s="3">
        <v>1116259</v>
      </c>
      <c r="C3203" s="3">
        <v>1</v>
      </c>
      <c r="D3203" s="62" t="s">
        <v>4544</v>
      </c>
      <c r="E3203" s="65">
        <v>27217295748</v>
      </c>
      <c r="F3203" s="63">
        <v>25938</v>
      </c>
      <c r="G3203" s="3"/>
      <c r="H3203" s="3"/>
      <c r="I3203" s="3">
        <v>45010070</v>
      </c>
      <c r="J3203" s="3" t="s">
        <v>5613</v>
      </c>
      <c r="K3203" s="64" t="s">
        <v>7498</v>
      </c>
      <c r="L3203" s="64"/>
      <c r="M3203" s="3" t="s">
        <v>5737</v>
      </c>
      <c r="N3203" s="3" t="s">
        <v>5738</v>
      </c>
      <c r="O3203" s="3" t="s">
        <v>8629</v>
      </c>
      <c r="P3203" s="3" t="s">
        <v>883</v>
      </c>
      <c r="Q3203" s="3" t="s">
        <v>5803</v>
      </c>
      <c r="R3203" s="3" t="s">
        <v>5819</v>
      </c>
      <c r="S3203" s="3" t="s">
        <v>6235</v>
      </c>
      <c r="T3203" s="63">
        <v>39387</v>
      </c>
      <c r="U3203" s="4" t="s">
        <v>6360</v>
      </c>
      <c r="V3203" s="4">
        <v>84136.19</v>
      </c>
      <c r="W3203" s="4">
        <v>14242.15</v>
      </c>
      <c r="X3203" s="4">
        <v>69894.039999999994</v>
      </c>
    </row>
    <row r="3204" spans="1:24" s="67" customFormat="1" x14ac:dyDescent="0.25">
      <c r="A3204" s="61" t="s">
        <v>945</v>
      </c>
      <c r="B3204" s="3">
        <v>1116267</v>
      </c>
      <c r="C3204" s="3">
        <v>1</v>
      </c>
      <c r="D3204" s="62" t="s">
        <v>944</v>
      </c>
      <c r="E3204" s="65">
        <v>27219723798</v>
      </c>
      <c r="F3204" s="63">
        <v>25906</v>
      </c>
      <c r="G3204" s="3"/>
      <c r="H3204" s="3"/>
      <c r="I3204" s="3">
        <v>45620220</v>
      </c>
      <c r="J3204" s="3" t="s">
        <v>5618</v>
      </c>
      <c r="K3204" s="64" t="s">
        <v>7486</v>
      </c>
      <c r="L3204" s="64"/>
      <c r="M3204" s="3" t="s">
        <v>5737</v>
      </c>
      <c r="N3204" s="3" t="s">
        <v>5738</v>
      </c>
      <c r="O3204" s="3" t="s">
        <v>8629</v>
      </c>
      <c r="P3204" s="3" t="s">
        <v>105</v>
      </c>
      <c r="Q3204" s="3" t="s">
        <v>5803</v>
      </c>
      <c r="R3204" s="3" t="s">
        <v>5819</v>
      </c>
      <c r="S3204" s="3" t="s">
        <v>6267</v>
      </c>
      <c r="T3204" s="63">
        <v>39387</v>
      </c>
      <c r="U3204" s="4" t="s">
        <v>6360</v>
      </c>
      <c r="V3204" s="4">
        <v>122228.94</v>
      </c>
      <c r="W3204" s="4">
        <v>18390.14</v>
      </c>
      <c r="X3204" s="4">
        <v>103838.8</v>
      </c>
    </row>
    <row r="3205" spans="1:24" s="67" customFormat="1" x14ac:dyDescent="0.25">
      <c r="A3205" s="61" t="s">
        <v>947</v>
      </c>
      <c r="B3205" s="3">
        <v>1116282</v>
      </c>
      <c r="C3205" s="3">
        <v>1</v>
      </c>
      <c r="D3205" s="62" t="s">
        <v>946</v>
      </c>
      <c r="E3205" s="65">
        <v>27226559537</v>
      </c>
      <c r="F3205" s="63">
        <v>26413</v>
      </c>
      <c r="G3205" s="3"/>
      <c r="H3205" s="3"/>
      <c r="I3205" s="3">
        <v>45010070</v>
      </c>
      <c r="J3205" s="3" t="s">
        <v>5613</v>
      </c>
      <c r="K3205" s="64" t="s">
        <v>7498</v>
      </c>
      <c r="L3205" s="64"/>
      <c r="M3205" s="3" t="s">
        <v>5737</v>
      </c>
      <c r="N3205" s="3" t="s">
        <v>5738</v>
      </c>
      <c r="O3205" s="3" t="s">
        <v>8629</v>
      </c>
      <c r="P3205" s="3" t="s">
        <v>394</v>
      </c>
      <c r="Q3205" s="3" t="s">
        <v>5803</v>
      </c>
      <c r="R3205" s="3" t="s">
        <v>5819</v>
      </c>
      <c r="S3205" s="3" t="s">
        <v>6290</v>
      </c>
      <c r="T3205" s="63">
        <v>39387</v>
      </c>
      <c r="U3205" s="4" t="s">
        <v>6360</v>
      </c>
      <c r="V3205" s="4">
        <v>125500.53</v>
      </c>
      <c r="W3205" s="4">
        <v>20107.75</v>
      </c>
      <c r="X3205" s="4">
        <v>105392.78</v>
      </c>
    </row>
    <row r="3206" spans="1:24" s="67" customFormat="1" x14ac:dyDescent="0.25">
      <c r="A3206" s="61" t="s">
        <v>949</v>
      </c>
      <c r="B3206" s="3">
        <v>1116295</v>
      </c>
      <c r="C3206" s="3">
        <v>1</v>
      </c>
      <c r="D3206" s="62" t="s">
        <v>948</v>
      </c>
      <c r="E3206" s="65">
        <v>27231237017</v>
      </c>
      <c r="F3206" s="63">
        <v>26651</v>
      </c>
      <c r="G3206" s="3"/>
      <c r="H3206" s="3"/>
      <c r="I3206" s="3">
        <v>45010070</v>
      </c>
      <c r="J3206" s="3" t="s">
        <v>5613</v>
      </c>
      <c r="K3206" s="64" t="s">
        <v>7498</v>
      </c>
      <c r="L3206" s="64"/>
      <c r="M3206" s="3" t="s">
        <v>5737</v>
      </c>
      <c r="N3206" s="3" t="s">
        <v>5738</v>
      </c>
      <c r="O3206" s="3" t="s">
        <v>8629</v>
      </c>
      <c r="P3206" s="3" t="s">
        <v>117</v>
      </c>
      <c r="Q3206" s="3" t="s">
        <v>5803</v>
      </c>
      <c r="R3206" s="3" t="s">
        <v>5819</v>
      </c>
      <c r="S3206" s="3" t="s">
        <v>6251</v>
      </c>
      <c r="T3206" s="63">
        <v>39387</v>
      </c>
      <c r="U3206" s="4" t="s">
        <v>6360</v>
      </c>
      <c r="V3206" s="4">
        <v>109243.3</v>
      </c>
      <c r="W3206" s="4">
        <v>19144.8</v>
      </c>
      <c r="X3206" s="4">
        <v>90098.5</v>
      </c>
    </row>
    <row r="3207" spans="1:24" s="67" customFormat="1" x14ac:dyDescent="0.25">
      <c r="A3207" s="61" t="s">
        <v>2348</v>
      </c>
      <c r="B3207" s="3">
        <v>1116347</v>
      </c>
      <c r="C3207" s="3">
        <v>1</v>
      </c>
      <c r="D3207" s="62" t="s">
        <v>4545</v>
      </c>
      <c r="E3207" s="65">
        <v>27250908844</v>
      </c>
      <c r="F3207" s="63">
        <v>28130</v>
      </c>
      <c r="G3207" s="3"/>
      <c r="H3207" s="3"/>
      <c r="I3207" s="3">
        <v>45960060</v>
      </c>
      <c r="J3207" s="3" t="s">
        <v>5607</v>
      </c>
      <c r="K3207" s="64" t="s">
        <v>7489</v>
      </c>
      <c r="L3207" s="64"/>
      <c r="M3207" s="3" t="s">
        <v>5737</v>
      </c>
      <c r="N3207" s="3" t="s">
        <v>5738</v>
      </c>
      <c r="O3207" s="3" t="s">
        <v>8629</v>
      </c>
      <c r="P3207" s="3" t="s">
        <v>117</v>
      </c>
      <c r="Q3207" s="3" t="s">
        <v>5803</v>
      </c>
      <c r="R3207" s="3" t="s">
        <v>5819</v>
      </c>
      <c r="S3207" s="3" t="s">
        <v>6274</v>
      </c>
      <c r="T3207" s="63">
        <v>39387</v>
      </c>
      <c r="U3207" s="4" t="s">
        <v>6360</v>
      </c>
      <c r="V3207" s="4">
        <v>98276.17</v>
      </c>
      <c r="W3207" s="4">
        <v>16886.59</v>
      </c>
      <c r="X3207" s="4">
        <v>81389.58</v>
      </c>
    </row>
    <row r="3208" spans="1:24" s="67" customFormat="1" x14ac:dyDescent="0.25">
      <c r="A3208" s="61" t="s">
        <v>2349</v>
      </c>
      <c r="B3208" s="3">
        <v>1116351</v>
      </c>
      <c r="C3208" s="3">
        <v>1</v>
      </c>
      <c r="D3208" s="62" t="s">
        <v>4546</v>
      </c>
      <c r="E3208" s="65">
        <v>27251284240</v>
      </c>
      <c r="F3208" s="63">
        <v>27862</v>
      </c>
      <c r="G3208" s="3"/>
      <c r="H3208" s="3"/>
      <c r="I3208" s="3">
        <v>45010060</v>
      </c>
      <c r="J3208" s="3" t="s">
        <v>5604</v>
      </c>
      <c r="K3208" s="64" t="s">
        <v>7498</v>
      </c>
      <c r="L3208" s="64"/>
      <c r="M3208" s="3" t="s">
        <v>5737</v>
      </c>
      <c r="N3208" s="3" t="s">
        <v>5738</v>
      </c>
      <c r="O3208" s="3" t="s">
        <v>8629</v>
      </c>
      <c r="P3208" s="3" t="s">
        <v>546</v>
      </c>
      <c r="Q3208" s="3" t="s">
        <v>5803</v>
      </c>
      <c r="R3208" s="3" t="s">
        <v>5819</v>
      </c>
      <c r="S3208" s="3" t="s">
        <v>6230</v>
      </c>
      <c r="T3208" s="63">
        <v>39387</v>
      </c>
      <c r="U3208" s="4" t="s">
        <v>6360</v>
      </c>
      <c r="V3208" s="4">
        <v>92026.61</v>
      </c>
      <c r="W3208" s="4">
        <v>12065.56</v>
      </c>
      <c r="X3208" s="4">
        <v>79961.05</v>
      </c>
    </row>
    <row r="3209" spans="1:24" s="67" customFormat="1" x14ac:dyDescent="0.25">
      <c r="A3209" s="61" t="s">
        <v>951</v>
      </c>
      <c r="B3209" s="3">
        <v>1116380</v>
      </c>
      <c r="C3209" s="3">
        <v>1</v>
      </c>
      <c r="D3209" s="62" t="s">
        <v>950</v>
      </c>
      <c r="E3209" s="65">
        <v>27261156151</v>
      </c>
      <c r="F3209" s="63">
        <v>28373</v>
      </c>
      <c r="G3209" s="3"/>
      <c r="H3209" s="3"/>
      <c r="I3209" s="3">
        <v>45620350</v>
      </c>
      <c r="J3209" s="3" t="s">
        <v>5662</v>
      </c>
      <c r="K3209" s="64" t="s">
        <v>7486</v>
      </c>
      <c r="L3209" s="64"/>
      <c r="M3209" s="3" t="s">
        <v>5737</v>
      </c>
      <c r="N3209" s="3" t="s">
        <v>5738</v>
      </c>
      <c r="O3209" s="3" t="s">
        <v>8629</v>
      </c>
      <c r="P3209" s="3" t="s">
        <v>117</v>
      </c>
      <c r="Q3209" s="3" t="s">
        <v>5803</v>
      </c>
      <c r="R3209" s="3" t="s">
        <v>5819</v>
      </c>
      <c r="S3209" s="3" t="s">
        <v>6251</v>
      </c>
      <c r="T3209" s="63">
        <v>39387</v>
      </c>
      <c r="U3209" s="4" t="s">
        <v>6360</v>
      </c>
      <c r="V3209" s="4">
        <v>119917.17</v>
      </c>
      <c r="W3209" s="4">
        <v>15765.88</v>
      </c>
      <c r="X3209" s="4">
        <v>104151.29</v>
      </c>
    </row>
    <row r="3210" spans="1:24" s="67" customFormat="1" x14ac:dyDescent="0.25">
      <c r="A3210" s="61" t="s">
        <v>953</v>
      </c>
      <c r="B3210" s="3">
        <v>1116385</v>
      </c>
      <c r="C3210" s="3">
        <v>2</v>
      </c>
      <c r="D3210" s="62" t="s">
        <v>952</v>
      </c>
      <c r="E3210" s="65">
        <v>27263280720</v>
      </c>
      <c r="F3210" s="63">
        <v>28421</v>
      </c>
      <c r="G3210" s="3"/>
      <c r="H3210" s="3"/>
      <c r="I3210" s="3">
        <v>45340100</v>
      </c>
      <c r="J3210" s="3" t="s">
        <v>303</v>
      </c>
      <c r="K3210" s="64" t="s">
        <v>7497</v>
      </c>
      <c r="L3210" s="64"/>
      <c r="M3210" s="3" t="s">
        <v>5737</v>
      </c>
      <c r="N3210" s="3" t="s">
        <v>5738</v>
      </c>
      <c r="O3210" s="3" t="s">
        <v>8629</v>
      </c>
      <c r="P3210" s="3" t="s">
        <v>533</v>
      </c>
      <c r="Q3210" s="3" t="s">
        <v>5803</v>
      </c>
      <c r="R3210" s="3" t="s">
        <v>5819</v>
      </c>
      <c r="S3210" s="3" t="s">
        <v>6289</v>
      </c>
      <c r="T3210" s="63">
        <v>39387</v>
      </c>
      <c r="U3210" s="4" t="s">
        <v>6360</v>
      </c>
      <c r="V3210" s="4">
        <v>120471.12</v>
      </c>
      <c r="W3210" s="4">
        <v>16853.02</v>
      </c>
      <c r="X3210" s="4">
        <v>103618.1</v>
      </c>
    </row>
    <row r="3211" spans="1:24" s="67" customFormat="1" x14ac:dyDescent="0.25">
      <c r="A3211" s="61" t="s">
        <v>2350</v>
      </c>
      <c r="B3211" s="3">
        <v>1116388</v>
      </c>
      <c r="C3211" s="3">
        <v>1</v>
      </c>
      <c r="D3211" s="62" t="s">
        <v>4547</v>
      </c>
      <c r="E3211" s="65">
        <v>27265492725</v>
      </c>
      <c r="F3211" s="63">
        <v>28607</v>
      </c>
      <c r="G3211" s="3"/>
      <c r="H3211" s="3"/>
      <c r="I3211" s="3">
        <v>45170500</v>
      </c>
      <c r="J3211" s="3" t="s">
        <v>5615</v>
      </c>
      <c r="K3211" s="64" t="s">
        <v>7501</v>
      </c>
      <c r="L3211" s="64"/>
      <c r="M3211" s="3" t="s">
        <v>5737</v>
      </c>
      <c r="N3211" s="3" t="s">
        <v>5738</v>
      </c>
      <c r="O3211" s="3" t="s">
        <v>8629</v>
      </c>
      <c r="P3211" s="3" t="s">
        <v>578</v>
      </c>
      <c r="Q3211" s="3" t="s">
        <v>5803</v>
      </c>
      <c r="R3211" s="3" t="s">
        <v>5819</v>
      </c>
      <c r="S3211" s="3" t="s">
        <v>6230</v>
      </c>
      <c r="T3211" s="63">
        <v>39387</v>
      </c>
      <c r="U3211" s="4" t="s">
        <v>6360</v>
      </c>
      <c r="V3211" s="4">
        <v>92613.07</v>
      </c>
      <c r="W3211" s="4">
        <v>12366.14</v>
      </c>
      <c r="X3211" s="4">
        <v>80246.929999999993</v>
      </c>
    </row>
    <row r="3212" spans="1:24" s="67" customFormat="1" x14ac:dyDescent="0.25">
      <c r="A3212" s="61" t="s">
        <v>955</v>
      </c>
      <c r="B3212" s="3">
        <v>1116404</v>
      </c>
      <c r="C3212" s="3">
        <v>1</v>
      </c>
      <c r="D3212" s="62" t="s">
        <v>954</v>
      </c>
      <c r="E3212" s="65">
        <v>27272162323</v>
      </c>
      <c r="F3212" s="63">
        <v>28989</v>
      </c>
      <c r="G3212" s="3"/>
      <c r="H3212" s="3"/>
      <c r="I3212" s="3">
        <v>45010140</v>
      </c>
      <c r="J3212" s="3" t="s">
        <v>5650</v>
      </c>
      <c r="K3212" s="64" t="s">
        <v>7499</v>
      </c>
      <c r="L3212" s="64"/>
      <c r="M3212" s="3" t="s">
        <v>5737</v>
      </c>
      <c r="N3212" s="3" t="s">
        <v>5738</v>
      </c>
      <c r="O3212" s="3" t="s">
        <v>8629</v>
      </c>
      <c r="P3212" s="3" t="s">
        <v>111</v>
      </c>
      <c r="Q3212" s="3" t="s">
        <v>5803</v>
      </c>
      <c r="R3212" s="3" t="s">
        <v>5819</v>
      </c>
      <c r="S3212" s="3" t="s">
        <v>6289</v>
      </c>
      <c r="T3212" s="63">
        <v>39387</v>
      </c>
      <c r="U3212" s="4" t="s">
        <v>6363</v>
      </c>
      <c r="V3212" s="4">
        <v>102866.23</v>
      </c>
      <c r="W3212" s="4">
        <v>102866.23</v>
      </c>
      <c r="X3212" s="4">
        <v>0</v>
      </c>
    </row>
    <row r="3213" spans="1:24" s="67" customFormat="1" x14ac:dyDescent="0.25">
      <c r="A3213" s="61" t="s">
        <v>2351</v>
      </c>
      <c r="B3213" s="3">
        <v>1116410</v>
      </c>
      <c r="C3213" s="3">
        <v>1</v>
      </c>
      <c r="D3213" s="62" t="s">
        <v>4548</v>
      </c>
      <c r="E3213" s="65">
        <v>27273087600</v>
      </c>
      <c r="F3213" s="63">
        <v>28987</v>
      </c>
      <c r="G3213" s="3"/>
      <c r="H3213" s="3"/>
      <c r="I3213" s="3">
        <v>45010150</v>
      </c>
      <c r="J3213" s="3" t="s">
        <v>5623</v>
      </c>
      <c r="K3213" s="64" t="s">
        <v>7499</v>
      </c>
      <c r="L3213" s="64"/>
      <c r="M3213" s="3" t="s">
        <v>5737</v>
      </c>
      <c r="N3213" s="3" t="s">
        <v>5738</v>
      </c>
      <c r="O3213" s="3" t="s">
        <v>8629</v>
      </c>
      <c r="P3213" s="3" t="s">
        <v>361</v>
      </c>
      <c r="Q3213" s="3" t="s">
        <v>5803</v>
      </c>
      <c r="R3213" s="3" t="s">
        <v>5819</v>
      </c>
      <c r="S3213" s="3" t="s">
        <v>6344</v>
      </c>
      <c r="T3213" s="63">
        <v>39387</v>
      </c>
      <c r="U3213" s="4" t="s">
        <v>6360</v>
      </c>
      <c r="V3213" s="4">
        <v>85649.93</v>
      </c>
      <c r="W3213" s="4">
        <v>12728.25</v>
      </c>
      <c r="X3213" s="4">
        <v>72921.679999999993</v>
      </c>
    </row>
    <row r="3214" spans="1:24" s="67" customFormat="1" x14ac:dyDescent="0.25">
      <c r="A3214" s="61" t="s">
        <v>2352</v>
      </c>
      <c r="B3214" s="3">
        <v>1116414</v>
      </c>
      <c r="C3214" s="3">
        <v>1</v>
      </c>
      <c r="D3214" s="62" t="s">
        <v>4549</v>
      </c>
      <c r="E3214" s="65">
        <v>27273731291</v>
      </c>
      <c r="F3214" s="63">
        <v>29020</v>
      </c>
      <c r="G3214" s="3"/>
      <c r="H3214" s="3"/>
      <c r="I3214" s="3">
        <v>45960040</v>
      </c>
      <c r="J3214" s="3" t="s">
        <v>5596</v>
      </c>
      <c r="K3214" s="64" t="s">
        <v>7489</v>
      </c>
      <c r="L3214" s="64"/>
      <c r="M3214" s="3" t="s">
        <v>5737</v>
      </c>
      <c r="N3214" s="3" t="s">
        <v>5738</v>
      </c>
      <c r="O3214" s="3" t="s">
        <v>8629</v>
      </c>
      <c r="P3214" s="3" t="s">
        <v>105</v>
      </c>
      <c r="Q3214" s="3" t="s">
        <v>5803</v>
      </c>
      <c r="R3214" s="3" t="s">
        <v>5819</v>
      </c>
      <c r="S3214" s="3" t="s">
        <v>6256</v>
      </c>
      <c r="T3214" s="63">
        <v>39387</v>
      </c>
      <c r="U3214" s="4" t="s">
        <v>6360</v>
      </c>
      <c r="V3214" s="4">
        <v>128307.83</v>
      </c>
      <c r="W3214" s="4">
        <v>13892.75</v>
      </c>
      <c r="X3214" s="4">
        <v>114415.08</v>
      </c>
    </row>
    <row r="3215" spans="1:24" s="67" customFormat="1" x14ac:dyDescent="0.25">
      <c r="A3215" s="61" t="s">
        <v>2353</v>
      </c>
      <c r="B3215" s="3">
        <v>1116453</v>
      </c>
      <c r="C3215" s="3">
        <v>1</v>
      </c>
      <c r="D3215" s="62" t="s">
        <v>4550</v>
      </c>
      <c r="E3215" s="65">
        <v>27284761990</v>
      </c>
      <c r="F3215" s="63">
        <v>29526</v>
      </c>
      <c r="G3215" s="3"/>
      <c r="H3215" s="3"/>
      <c r="I3215" s="3">
        <v>45010047</v>
      </c>
      <c r="J3215" s="3" t="s">
        <v>5700</v>
      </c>
      <c r="K3215" s="64" t="s">
        <v>7498</v>
      </c>
      <c r="L3215" s="64"/>
      <c r="M3215" s="3" t="s">
        <v>5737</v>
      </c>
      <c r="N3215" s="3" t="s">
        <v>5738</v>
      </c>
      <c r="O3215" s="3" t="s">
        <v>8629</v>
      </c>
      <c r="P3215" s="3" t="s">
        <v>578</v>
      </c>
      <c r="Q3215" s="3" t="s">
        <v>5803</v>
      </c>
      <c r="R3215" s="3" t="s">
        <v>5819</v>
      </c>
      <c r="S3215" s="3" t="s">
        <v>6230</v>
      </c>
      <c r="T3215" s="63">
        <v>39387</v>
      </c>
      <c r="U3215" s="4" t="s">
        <v>6360</v>
      </c>
      <c r="V3215" s="4">
        <v>101560.92</v>
      </c>
      <c r="W3215" s="4">
        <v>17595.45</v>
      </c>
      <c r="X3215" s="4">
        <v>83965.47</v>
      </c>
    </row>
    <row r="3216" spans="1:24" s="67" customFormat="1" x14ac:dyDescent="0.25">
      <c r="A3216" s="61" t="s">
        <v>2354</v>
      </c>
      <c r="B3216" s="3">
        <v>1116501</v>
      </c>
      <c r="C3216" s="3">
        <v>1</v>
      </c>
      <c r="D3216" s="62" t="s">
        <v>4551</v>
      </c>
      <c r="E3216" s="65">
        <v>27299416343</v>
      </c>
      <c r="F3216" s="63">
        <v>30320</v>
      </c>
      <c r="G3216" s="3"/>
      <c r="H3216" s="3"/>
      <c r="I3216" s="3">
        <v>45630000</v>
      </c>
      <c r="J3216" s="3" t="s">
        <v>289</v>
      </c>
      <c r="K3216" s="64" t="s">
        <v>7491</v>
      </c>
      <c r="L3216" s="64"/>
      <c r="M3216" s="3" t="s">
        <v>5737</v>
      </c>
      <c r="N3216" s="3" t="s">
        <v>5738</v>
      </c>
      <c r="O3216" s="3" t="s">
        <v>8629</v>
      </c>
      <c r="P3216" s="3" t="s">
        <v>105</v>
      </c>
      <c r="Q3216" s="3" t="s">
        <v>5803</v>
      </c>
      <c r="R3216" s="3" t="s">
        <v>5819</v>
      </c>
      <c r="S3216" s="3" t="s">
        <v>6319</v>
      </c>
      <c r="T3216" s="63">
        <v>39387</v>
      </c>
      <c r="U3216" s="4" t="s">
        <v>6360</v>
      </c>
      <c r="V3216" s="4">
        <v>100187.96</v>
      </c>
      <c r="W3216" s="4">
        <v>13892.75</v>
      </c>
      <c r="X3216" s="4">
        <v>86295.21</v>
      </c>
    </row>
    <row r="3217" spans="1:24" s="67" customFormat="1" x14ac:dyDescent="0.25">
      <c r="A3217" s="61" t="s">
        <v>2355</v>
      </c>
      <c r="B3217" s="3">
        <v>1116529</v>
      </c>
      <c r="C3217" s="3">
        <v>1</v>
      </c>
      <c r="D3217" s="62" t="s">
        <v>4552</v>
      </c>
      <c r="E3217" s="65">
        <v>27314756946</v>
      </c>
      <c r="F3217" s="63">
        <v>31126</v>
      </c>
      <c r="G3217" s="3"/>
      <c r="H3217" s="3"/>
      <c r="I3217" s="3">
        <v>45170500</v>
      </c>
      <c r="J3217" s="3" t="s">
        <v>5615</v>
      </c>
      <c r="K3217" s="64" t="s">
        <v>7501</v>
      </c>
      <c r="L3217" s="64"/>
      <c r="M3217" s="3" t="s">
        <v>5737</v>
      </c>
      <c r="N3217" s="3" t="s">
        <v>5738</v>
      </c>
      <c r="O3217" s="3" t="s">
        <v>8629</v>
      </c>
      <c r="P3217" s="3" t="s">
        <v>533</v>
      </c>
      <c r="Q3217" s="3" t="s">
        <v>5803</v>
      </c>
      <c r="R3217" s="3" t="s">
        <v>5819</v>
      </c>
      <c r="S3217" s="3" t="s">
        <v>6248</v>
      </c>
      <c r="T3217" s="63">
        <v>39387</v>
      </c>
      <c r="U3217" s="4" t="s">
        <v>6360</v>
      </c>
      <c r="V3217" s="4">
        <v>98547.11</v>
      </c>
      <c r="W3217" s="4">
        <v>14718.48</v>
      </c>
      <c r="X3217" s="4">
        <v>83828.63</v>
      </c>
    </row>
    <row r="3218" spans="1:24" s="67" customFormat="1" x14ac:dyDescent="0.25">
      <c r="A3218" s="61" t="s">
        <v>2356</v>
      </c>
      <c r="B3218" s="3">
        <v>1116533</v>
      </c>
      <c r="C3218" s="3">
        <v>1</v>
      </c>
      <c r="D3218" s="62" t="s">
        <v>4553</v>
      </c>
      <c r="E3218" s="65">
        <v>27317768570</v>
      </c>
      <c r="F3218" s="63">
        <v>27268</v>
      </c>
      <c r="G3218" s="3"/>
      <c r="H3218" s="3"/>
      <c r="I3218" s="3">
        <v>45960060</v>
      </c>
      <c r="J3218" s="3" t="s">
        <v>5607</v>
      </c>
      <c r="K3218" s="64" t="s">
        <v>7489</v>
      </c>
      <c r="L3218" s="64"/>
      <c r="M3218" s="3" t="s">
        <v>5737</v>
      </c>
      <c r="N3218" s="3" t="s">
        <v>5738</v>
      </c>
      <c r="O3218" s="3" t="s">
        <v>8629</v>
      </c>
      <c r="P3218" s="3" t="s">
        <v>117</v>
      </c>
      <c r="Q3218" s="3" t="s">
        <v>5803</v>
      </c>
      <c r="R3218" s="3" t="s">
        <v>5819</v>
      </c>
      <c r="S3218" s="3" t="s">
        <v>6251</v>
      </c>
      <c r="T3218" s="63">
        <v>39387</v>
      </c>
      <c r="U3218" s="4" t="s">
        <v>6360</v>
      </c>
      <c r="V3218" s="4">
        <v>100187.96</v>
      </c>
      <c r="W3218" s="4">
        <v>15989.37</v>
      </c>
      <c r="X3218" s="4">
        <v>84198.59</v>
      </c>
    </row>
    <row r="3219" spans="1:24" s="67" customFormat="1" x14ac:dyDescent="0.25">
      <c r="A3219" s="61" t="s">
        <v>957</v>
      </c>
      <c r="B3219" s="3">
        <v>1116750</v>
      </c>
      <c r="C3219" s="3">
        <v>1</v>
      </c>
      <c r="D3219" s="62" t="s">
        <v>956</v>
      </c>
      <c r="E3219" s="65">
        <v>20204041157</v>
      </c>
      <c r="F3219" s="63">
        <v>25101</v>
      </c>
      <c r="G3219" s="3"/>
      <c r="H3219" s="3"/>
      <c r="I3219" s="3">
        <v>45960040</v>
      </c>
      <c r="J3219" s="3" t="s">
        <v>5596</v>
      </c>
      <c r="K3219" s="64" t="s">
        <v>7489</v>
      </c>
      <c r="L3219" s="64"/>
      <c r="M3219" s="3" t="s">
        <v>5736</v>
      </c>
      <c r="N3219" s="3" t="s">
        <v>5738</v>
      </c>
      <c r="O3219" s="3" t="s">
        <v>8629</v>
      </c>
      <c r="P3219" s="3" t="s">
        <v>105</v>
      </c>
      <c r="Q3219" s="3" t="s">
        <v>5803</v>
      </c>
      <c r="R3219" s="3" t="s">
        <v>5819</v>
      </c>
      <c r="S3219" s="3" t="s">
        <v>6307</v>
      </c>
      <c r="T3219" s="63">
        <v>39417</v>
      </c>
      <c r="U3219" s="4" t="s">
        <v>6360</v>
      </c>
      <c r="V3219" s="4">
        <v>100890.17</v>
      </c>
      <c r="W3219" s="4">
        <v>28655.7</v>
      </c>
      <c r="X3219" s="4">
        <v>72234.47</v>
      </c>
    </row>
    <row r="3220" spans="1:24" s="67" customFormat="1" x14ac:dyDescent="0.25">
      <c r="A3220" s="61" t="s">
        <v>2357</v>
      </c>
      <c r="B3220" s="3">
        <v>1116800</v>
      </c>
      <c r="C3220" s="3">
        <v>1</v>
      </c>
      <c r="D3220" s="62" t="s">
        <v>4554</v>
      </c>
      <c r="E3220" s="65">
        <v>20343535229</v>
      </c>
      <c r="F3220" s="63">
        <v>32476</v>
      </c>
      <c r="G3220" s="3"/>
      <c r="H3220" s="3"/>
      <c r="I3220" s="3">
        <v>45170500</v>
      </c>
      <c r="J3220" s="3" t="s">
        <v>5615</v>
      </c>
      <c r="K3220" s="64" t="s">
        <v>7501</v>
      </c>
      <c r="L3220" s="64"/>
      <c r="M3220" s="3" t="s">
        <v>5736</v>
      </c>
      <c r="N3220" s="3" t="s">
        <v>5738</v>
      </c>
      <c r="O3220" s="3" t="s">
        <v>8629</v>
      </c>
      <c r="P3220" s="3" t="s">
        <v>578</v>
      </c>
      <c r="Q3220" s="3" t="s">
        <v>5803</v>
      </c>
      <c r="R3220" s="3" t="s">
        <v>5819</v>
      </c>
      <c r="S3220" s="3" t="s">
        <v>6230</v>
      </c>
      <c r="T3220" s="63">
        <v>39417</v>
      </c>
      <c r="U3220" s="4" t="s">
        <v>6360</v>
      </c>
      <c r="V3220" s="4">
        <v>84136.19</v>
      </c>
      <c r="W3220" s="4">
        <v>12366.14</v>
      </c>
      <c r="X3220" s="4">
        <v>71770.05</v>
      </c>
    </row>
    <row r="3221" spans="1:24" s="67" customFormat="1" x14ac:dyDescent="0.25">
      <c r="A3221" s="61" t="s">
        <v>2358</v>
      </c>
      <c r="B3221" s="3">
        <v>1116801</v>
      </c>
      <c r="C3221" s="3">
        <v>1</v>
      </c>
      <c r="D3221" s="62" t="s">
        <v>4555</v>
      </c>
      <c r="E3221" s="65">
        <v>20343726520</v>
      </c>
      <c r="F3221" s="63">
        <v>32580</v>
      </c>
      <c r="G3221" s="3"/>
      <c r="H3221" s="3"/>
      <c r="I3221" s="3">
        <v>45620020</v>
      </c>
      <c r="J3221" s="3" t="s">
        <v>5686</v>
      </c>
      <c r="K3221" s="64" t="s">
        <v>7486</v>
      </c>
      <c r="L3221" s="64"/>
      <c r="M3221" s="3" t="s">
        <v>5736</v>
      </c>
      <c r="N3221" s="3" t="s">
        <v>5738</v>
      </c>
      <c r="O3221" s="3" t="s">
        <v>8629</v>
      </c>
      <c r="P3221" s="3" t="s">
        <v>417</v>
      </c>
      <c r="Q3221" s="3" t="s">
        <v>5803</v>
      </c>
      <c r="R3221" s="3" t="s">
        <v>5819</v>
      </c>
      <c r="S3221" s="3" t="s">
        <v>6251</v>
      </c>
      <c r="T3221" s="63">
        <v>39417</v>
      </c>
      <c r="U3221" s="4" t="s">
        <v>6360</v>
      </c>
      <c r="V3221" s="4">
        <v>116649.31</v>
      </c>
      <c r="W3221" s="4">
        <v>21297.59</v>
      </c>
      <c r="X3221" s="4">
        <v>95351.72</v>
      </c>
    </row>
    <row r="3222" spans="1:24" s="67" customFormat="1" x14ac:dyDescent="0.25">
      <c r="A3222" s="61" t="s">
        <v>959</v>
      </c>
      <c r="B3222" s="3">
        <v>1116808</v>
      </c>
      <c r="C3222" s="3">
        <v>1</v>
      </c>
      <c r="D3222" s="62" t="s">
        <v>958</v>
      </c>
      <c r="E3222" s="65">
        <v>23236633144</v>
      </c>
      <c r="F3222" s="63">
        <v>27343</v>
      </c>
      <c r="G3222" s="3"/>
      <c r="H3222" s="3"/>
      <c r="I3222" s="3">
        <v>45340000</v>
      </c>
      <c r="J3222" s="3" t="s">
        <v>287</v>
      </c>
      <c r="K3222" s="64" t="s">
        <v>7503</v>
      </c>
      <c r="L3222" s="64"/>
      <c r="M3222" s="3" t="s">
        <v>5737</v>
      </c>
      <c r="N3222" s="3" t="s">
        <v>5738</v>
      </c>
      <c r="O3222" s="3" t="s">
        <v>8629</v>
      </c>
      <c r="P3222" s="3" t="s">
        <v>111</v>
      </c>
      <c r="Q3222" s="3" t="s">
        <v>5803</v>
      </c>
      <c r="R3222" s="3" t="s">
        <v>5819</v>
      </c>
      <c r="S3222" s="3" t="s">
        <v>6254</v>
      </c>
      <c r="T3222" s="63">
        <v>39417</v>
      </c>
      <c r="U3222" s="4" t="s">
        <v>6360</v>
      </c>
      <c r="V3222" s="4">
        <v>124528.65</v>
      </c>
      <c r="W3222" s="4">
        <v>21698.06</v>
      </c>
      <c r="X3222" s="4">
        <v>102830.59</v>
      </c>
    </row>
    <row r="3223" spans="1:24" s="67" customFormat="1" x14ac:dyDescent="0.25">
      <c r="A3223" s="61" t="s">
        <v>2359</v>
      </c>
      <c r="B3223" s="3">
        <v>1116817</v>
      </c>
      <c r="C3223" s="3">
        <v>1</v>
      </c>
      <c r="D3223" s="62" t="s">
        <v>4556</v>
      </c>
      <c r="E3223" s="65">
        <v>27062598994</v>
      </c>
      <c r="F3223" s="63">
        <v>17918</v>
      </c>
      <c r="G3223" s="3"/>
      <c r="H3223" s="3"/>
      <c r="I3223" s="3">
        <v>45010070</v>
      </c>
      <c r="J3223" s="3" t="s">
        <v>5613</v>
      </c>
      <c r="K3223" s="64" t="s">
        <v>7498</v>
      </c>
      <c r="L3223" s="64"/>
      <c r="M3223" s="3" t="s">
        <v>5737</v>
      </c>
      <c r="N3223" s="3" t="s">
        <v>5738</v>
      </c>
      <c r="O3223" s="3" t="s">
        <v>8629</v>
      </c>
      <c r="P3223" s="3" t="s">
        <v>883</v>
      </c>
      <c r="Q3223" s="3" t="s">
        <v>5803</v>
      </c>
      <c r="R3223" s="3" t="s">
        <v>5819</v>
      </c>
      <c r="S3223" s="3" t="s">
        <v>6235</v>
      </c>
      <c r="T3223" s="63">
        <v>39417</v>
      </c>
      <c r="U3223" s="4" t="s">
        <v>6360</v>
      </c>
      <c r="V3223" s="4">
        <v>84136.19</v>
      </c>
      <c r="W3223" s="4">
        <v>14242.15</v>
      </c>
      <c r="X3223" s="4">
        <v>69894.039999999994</v>
      </c>
    </row>
    <row r="3224" spans="1:24" s="67" customFormat="1" x14ac:dyDescent="0.25">
      <c r="A3224" s="61" t="s">
        <v>2360</v>
      </c>
      <c r="B3224" s="3">
        <v>1116826</v>
      </c>
      <c r="C3224" s="3">
        <v>1</v>
      </c>
      <c r="D3224" s="62" t="s">
        <v>4557</v>
      </c>
      <c r="E3224" s="65">
        <v>27147633020</v>
      </c>
      <c r="F3224" s="63">
        <v>22695</v>
      </c>
      <c r="G3224" s="3"/>
      <c r="H3224" s="3"/>
      <c r="I3224" s="3">
        <v>45600020</v>
      </c>
      <c r="J3224" s="3" t="s">
        <v>5666</v>
      </c>
      <c r="K3224" s="64" t="s">
        <v>7497</v>
      </c>
      <c r="L3224" s="64"/>
      <c r="M3224" s="3" t="s">
        <v>5737</v>
      </c>
      <c r="N3224" s="3" t="s">
        <v>5738</v>
      </c>
      <c r="O3224" s="3" t="s">
        <v>8629</v>
      </c>
      <c r="P3224" s="3" t="s">
        <v>111</v>
      </c>
      <c r="Q3224" s="3" t="s">
        <v>5803</v>
      </c>
      <c r="R3224" s="3" t="s">
        <v>5819</v>
      </c>
      <c r="S3224" s="3" t="s">
        <v>6294</v>
      </c>
      <c r="T3224" s="63">
        <v>39417</v>
      </c>
      <c r="U3224" s="4" t="s">
        <v>6360</v>
      </c>
      <c r="V3224" s="4">
        <v>122369.65</v>
      </c>
      <c r="W3224" s="4">
        <v>29255.77</v>
      </c>
      <c r="X3224" s="4">
        <v>93113.88</v>
      </c>
    </row>
    <row r="3225" spans="1:24" s="67" customFormat="1" x14ac:dyDescent="0.25">
      <c r="A3225" s="61" t="s">
        <v>2361</v>
      </c>
      <c r="B3225" s="3">
        <v>1116827</v>
      </c>
      <c r="C3225" s="3">
        <v>1</v>
      </c>
      <c r="D3225" s="62" t="s">
        <v>4558</v>
      </c>
      <c r="E3225" s="65">
        <v>27149524350</v>
      </c>
      <c r="F3225" s="63">
        <v>22886</v>
      </c>
      <c r="G3225" s="3"/>
      <c r="H3225" s="3"/>
      <c r="I3225" s="3">
        <v>45960060</v>
      </c>
      <c r="J3225" s="3" t="s">
        <v>5607</v>
      </c>
      <c r="K3225" s="64" t="s">
        <v>7489</v>
      </c>
      <c r="L3225" s="64"/>
      <c r="M3225" s="3" t="s">
        <v>5737</v>
      </c>
      <c r="N3225" s="3" t="s">
        <v>5738</v>
      </c>
      <c r="O3225" s="3" t="s">
        <v>8629</v>
      </c>
      <c r="P3225" s="3" t="s">
        <v>117</v>
      </c>
      <c r="Q3225" s="3" t="s">
        <v>5803</v>
      </c>
      <c r="R3225" s="3" t="s">
        <v>5819</v>
      </c>
      <c r="S3225" s="3" t="s">
        <v>6265</v>
      </c>
      <c r="T3225" s="63">
        <v>39417</v>
      </c>
      <c r="U3225" s="4" t="s">
        <v>6360</v>
      </c>
      <c r="V3225" s="4">
        <v>88116.01</v>
      </c>
      <c r="W3225" s="4">
        <v>16127.82</v>
      </c>
      <c r="X3225" s="4">
        <v>71988.19</v>
      </c>
    </row>
    <row r="3226" spans="1:24" s="67" customFormat="1" x14ac:dyDescent="0.25">
      <c r="A3226" s="61" t="s">
        <v>961</v>
      </c>
      <c r="B3226" s="3">
        <v>1116855</v>
      </c>
      <c r="C3226" s="3">
        <v>1</v>
      </c>
      <c r="D3226" s="62" t="s">
        <v>960</v>
      </c>
      <c r="E3226" s="65">
        <v>27301839729</v>
      </c>
      <c r="F3226" s="63">
        <v>30427</v>
      </c>
      <c r="G3226" s="3"/>
      <c r="H3226" s="3"/>
      <c r="I3226" s="3">
        <v>45600020</v>
      </c>
      <c r="J3226" s="3" t="s">
        <v>5666</v>
      </c>
      <c r="K3226" s="64" t="s">
        <v>7497</v>
      </c>
      <c r="L3226" s="64"/>
      <c r="M3226" s="3" t="s">
        <v>5737</v>
      </c>
      <c r="N3226" s="3" t="s">
        <v>5738</v>
      </c>
      <c r="O3226" s="3" t="s">
        <v>8629</v>
      </c>
      <c r="P3226" s="3" t="s">
        <v>111</v>
      </c>
      <c r="Q3226" s="3" t="s">
        <v>5803</v>
      </c>
      <c r="R3226" s="3" t="s">
        <v>5819</v>
      </c>
      <c r="S3226" s="3" t="s">
        <v>6294</v>
      </c>
      <c r="T3226" s="63">
        <v>39417</v>
      </c>
      <c r="U3226" s="4" t="s">
        <v>6360</v>
      </c>
      <c r="V3226" s="4">
        <v>118508.65</v>
      </c>
      <c r="W3226" s="4">
        <v>17839.18</v>
      </c>
      <c r="X3226" s="4">
        <v>100669.47</v>
      </c>
    </row>
    <row r="3227" spans="1:24" s="67" customFormat="1" x14ac:dyDescent="0.25">
      <c r="A3227" s="61" t="s">
        <v>2362</v>
      </c>
      <c r="B3227" s="3">
        <v>1116859</v>
      </c>
      <c r="C3227" s="3">
        <v>1</v>
      </c>
      <c r="D3227" s="62" t="s">
        <v>4559</v>
      </c>
      <c r="E3227" s="65">
        <v>27314690341</v>
      </c>
      <c r="F3227" s="63">
        <v>30678</v>
      </c>
      <c r="G3227" s="3"/>
      <c r="H3227" s="3"/>
      <c r="I3227" s="3">
        <v>45340100</v>
      </c>
      <c r="J3227" s="3" t="s">
        <v>303</v>
      </c>
      <c r="K3227" s="64" t="s">
        <v>7497</v>
      </c>
      <c r="L3227" s="64"/>
      <c r="M3227" s="3" t="s">
        <v>5737</v>
      </c>
      <c r="N3227" s="3" t="s">
        <v>5738</v>
      </c>
      <c r="O3227" s="3" t="s">
        <v>8629</v>
      </c>
      <c r="P3227" s="3" t="s">
        <v>105</v>
      </c>
      <c r="Q3227" s="3" t="s">
        <v>5803</v>
      </c>
      <c r="R3227" s="3" t="s">
        <v>5819</v>
      </c>
      <c r="S3227" s="3" t="s">
        <v>6311</v>
      </c>
      <c r="T3227" s="63">
        <v>39417</v>
      </c>
      <c r="U3227" s="4" t="s">
        <v>6360</v>
      </c>
      <c r="V3227" s="4">
        <v>88116.01</v>
      </c>
      <c r="W3227" s="4">
        <v>13108.8</v>
      </c>
      <c r="X3227" s="4">
        <v>75007.210000000006</v>
      </c>
    </row>
    <row r="3228" spans="1:24" s="67" customFormat="1" x14ac:dyDescent="0.25">
      <c r="A3228" s="61" t="s">
        <v>963</v>
      </c>
      <c r="B3228" s="3">
        <v>1117112</v>
      </c>
      <c r="C3228" s="3">
        <v>2</v>
      </c>
      <c r="D3228" s="62" t="s">
        <v>962</v>
      </c>
      <c r="E3228" s="65">
        <v>20214791510</v>
      </c>
      <c r="F3228" s="63">
        <v>25595</v>
      </c>
      <c r="G3228" s="3"/>
      <c r="H3228" s="3"/>
      <c r="I3228" s="3">
        <v>45600020</v>
      </c>
      <c r="J3228" s="3" t="s">
        <v>5666</v>
      </c>
      <c r="K3228" s="64" t="s">
        <v>7497</v>
      </c>
      <c r="L3228" s="64"/>
      <c r="M3228" s="3" t="s">
        <v>5736</v>
      </c>
      <c r="N3228" s="3" t="s">
        <v>5738</v>
      </c>
      <c r="O3228" s="3" t="s">
        <v>8629</v>
      </c>
      <c r="P3228" s="3" t="s">
        <v>108</v>
      </c>
      <c r="Q3228" s="3" t="s">
        <v>5803</v>
      </c>
      <c r="R3228" s="3" t="s">
        <v>5821</v>
      </c>
      <c r="S3228" s="3" t="s">
        <v>6287</v>
      </c>
      <c r="T3228" s="63">
        <v>39448</v>
      </c>
      <c r="U3228" s="4" t="s">
        <v>6360</v>
      </c>
      <c r="V3228" s="4">
        <v>95233.61</v>
      </c>
      <c r="W3228" s="4">
        <v>14240.44</v>
      </c>
      <c r="X3228" s="4">
        <v>80993.17</v>
      </c>
    </row>
    <row r="3229" spans="1:24" s="67" customFormat="1" x14ac:dyDescent="0.25">
      <c r="A3229" s="61" t="s">
        <v>965</v>
      </c>
      <c r="B3229" s="3">
        <v>1117114</v>
      </c>
      <c r="C3229" s="3">
        <v>1</v>
      </c>
      <c r="D3229" s="62" t="s">
        <v>964</v>
      </c>
      <c r="E3229" s="65">
        <v>27294341469</v>
      </c>
      <c r="F3229" s="63">
        <v>30030</v>
      </c>
      <c r="G3229" s="3"/>
      <c r="H3229" s="3"/>
      <c r="I3229" s="3">
        <v>45600020</v>
      </c>
      <c r="J3229" s="3" t="s">
        <v>5666</v>
      </c>
      <c r="K3229" s="64" t="s">
        <v>7497</v>
      </c>
      <c r="L3229" s="64"/>
      <c r="M3229" s="3" t="s">
        <v>5737</v>
      </c>
      <c r="N3229" s="3" t="s">
        <v>5738</v>
      </c>
      <c r="O3229" s="3" t="s">
        <v>8629</v>
      </c>
      <c r="P3229" s="3" t="s">
        <v>105</v>
      </c>
      <c r="Q3229" s="3" t="s">
        <v>5803</v>
      </c>
      <c r="R3229" s="3" t="s">
        <v>5819</v>
      </c>
      <c r="S3229" s="3" t="s">
        <v>6305</v>
      </c>
      <c r="T3229" s="63">
        <v>39448</v>
      </c>
      <c r="U3229" s="4" t="s">
        <v>6360</v>
      </c>
      <c r="V3229" s="4">
        <v>100057.17</v>
      </c>
      <c r="W3229" s="4">
        <v>32305.119999999999</v>
      </c>
      <c r="X3229" s="4">
        <v>67752.05</v>
      </c>
    </row>
    <row r="3230" spans="1:24" s="67" customFormat="1" x14ac:dyDescent="0.25">
      <c r="A3230" s="61" t="s">
        <v>2363</v>
      </c>
      <c r="B3230" s="3">
        <v>1117299</v>
      </c>
      <c r="C3230" s="3">
        <v>7</v>
      </c>
      <c r="D3230" s="62" t="s">
        <v>4560</v>
      </c>
      <c r="E3230" s="65">
        <v>27239923130</v>
      </c>
      <c r="F3230" s="63">
        <v>27167</v>
      </c>
      <c r="G3230" s="3"/>
      <c r="H3230" s="3"/>
      <c r="I3230" s="3">
        <v>45010000</v>
      </c>
      <c r="J3230" s="3" t="s">
        <v>283</v>
      </c>
      <c r="K3230" s="64" t="s">
        <v>7500</v>
      </c>
      <c r="L3230" s="64"/>
      <c r="M3230" s="3" t="s">
        <v>5737</v>
      </c>
      <c r="N3230" s="3" t="s">
        <v>5738</v>
      </c>
      <c r="O3230" s="3" t="s">
        <v>8629</v>
      </c>
      <c r="P3230" s="3" t="s">
        <v>533</v>
      </c>
      <c r="Q3230" s="3" t="s">
        <v>5803</v>
      </c>
      <c r="R3230" s="3" t="s">
        <v>5844</v>
      </c>
      <c r="S3230" s="3" t="s">
        <v>6345</v>
      </c>
      <c r="T3230" s="63">
        <v>39448</v>
      </c>
      <c r="U3230" s="4" t="s">
        <v>6360</v>
      </c>
      <c r="V3230" s="4">
        <v>183467.75</v>
      </c>
      <c r="W3230" s="4">
        <v>30711.1</v>
      </c>
      <c r="X3230" s="4">
        <v>152756.65</v>
      </c>
    </row>
    <row r="3231" spans="1:24" s="67" customFormat="1" x14ac:dyDescent="0.25">
      <c r="A3231" s="61" t="s">
        <v>2364</v>
      </c>
      <c r="B3231" s="3">
        <v>1117551</v>
      </c>
      <c r="C3231" s="3">
        <v>1</v>
      </c>
      <c r="D3231" s="62" t="s">
        <v>4561</v>
      </c>
      <c r="E3231" s="65">
        <v>20215670199</v>
      </c>
      <c r="F3231" s="63">
        <v>25146</v>
      </c>
      <c r="G3231" s="3"/>
      <c r="H3231" s="3"/>
      <c r="I3231" s="3">
        <v>45600020</v>
      </c>
      <c r="J3231" s="3" t="s">
        <v>5666</v>
      </c>
      <c r="K3231" s="64" t="s">
        <v>7497</v>
      </c>
      <c r="L3231" s="64"/>
      <c r="M3231" s="3" t="s">
        <v>5736</v>
      </c>
      <c r="N3231" s="3" t="s">
        <v>5738</v>
      </c>
      <c r="O3231" s="3" t="s">
        <v>8629</v>
      </c>
      <c r="P3231" s="3" t="s">
        <v>105</v>
      </c>
      <c r="Q3231" s="3" t="s">
        <v>5803</v>
      </c>
      <c r="R3231" s="3" t="s">
        <v>5819</v>
      </c>
      <c r="S3231" s="3" t="s">
        <v>6305</v>
      </c>
      <c r="T3231" s="63">
        <v>39448</v>
      </c>
      <c r="U3231" s="4" t="s">
        <v>6360</v>
      </c>
      <c r="V3231" s="4">
        <v>94136.01</v>
      </c>
      <c r="W3231" s="4">
        <v>14150.26</v>
      </c>
      <c r="X3231" s="4">
        <v>79985.75</v>
      </c>
    </row>
    <row r="3232" spans="1:24" s="67" customFormat="1" x14ac:dyDescent="0.25">
      <c r="A3232" s="61" t="s">
        <v>967</v>
      </c>
      <c r="B3232" s="3">
        <v>1119649</v>
      </c>
      <c r="C3232" s="3">
        <v>1</v>
      </c>
      <c r="D3232" s="62" t="s">
        <v>966</v>
      </c>
      <c r="E3232" s="65">
        <v>27285330756</v>
      </c>
      <c r="F3232" s="63">
        <v>29580</v>
      </c>
      <c r="G3232" s="3"/>
      <c r="H3232" s="3"/>
      <c r="I3232" s="3">
        <v>45010060</v>
      </c>
      <c r="J3232" s="3" t="s">
        <v>5604</v>
      </c>
      <c r="K3232" s="64" t="s">
        <v>7498</v>
      </c>
      <c r="L3232" s="64"/>
      <c r="M3232" s="3" t="s">
        <v>5737</v>
      </c>
      <c r="N3232" s="3" t="s">
        <v>5738</v>
      </c>
      <c r="O3232" s="3" t="s">
        <v>8629</v>
      </c>
      <c r="P3232" s="3" t="s">
        <v>111</v>
      </c>
      <c r="Q3232" s="3" t="s">
        <v>5803</v>
      </c>
      <c r="R3232" s="3" t="s">
        <v>5819</v>
      </c>
      <c r="S3232" s="3" t="s">
        <v>6294</v>
      </c>
      <c r="T3232" s="63">
        <v>39448</v>
      </c>
      <c r="U3232" s="4" t="s">
        <v>6360</v>
      </c>
      <c r="V3232" s="4">
        <v>132492.4</v>
      </c>
      <c r="W3232" s="4">
        <v>20107.75</v>
      </c>
      <c r="X3232" s="4">
        <v>112384.65</v>
      </c>
    </row>
    <row r="3233" spans="1:24" s="67" customFormat="1" x14ac:dyDescent="0.25">
      <c r="A3233" s="61" t="s">
        <v>2365</v>
      </c>
      <c r="B3233" s="3">
        <v>1120788</v>
      </c>
      <c r="C3233" s="3">
        <v>3</v>
      </c>
      <c r="D3233" s="62" t="s">
        <v>4562</v>
      </c>
      <c r="E3233" s="65">
        <v>20248914085</v>
      </c>
      <c r="F3233" s="63">
        <v>27607</v>
      </c>
      <c r="G3233" s="3"/>
      <c r="H3233" s="3"/>
      <c r="I3233" s="3">
        <v>45180060</v>
      </c>
      <c r="J3233" s="3" t="s">
        <v>5701</v>
      </c>
      <c r="K3233" s="64" t="s">
        <v>7505</v>
      </c>
      <c r="L3233" s="64"/>
      <c r="M3233" s="3" t="s">
        <v>5736</v>
      </c>
      <c r="N3233" s="3" t="s">
        <v>5738</v>
      </c>
      <c r="O3233" s="3" t="s">
        <v>8629</v>
      </c>
      <c r="P3233" s="3" t="s">
        <v>82</v>
      </c>
      <c r="Q3233" s="3" t="s">
        <v>5803</v>
      </c>
      <c r="R3233" s="3" t="s">
        <v>5846</v>
      </c>
      <c r="S3233" s="3" t="s">
        <v>6230</v>
      </c>
      <c r="T3233" s="63">
        <v>41679</v>
      </c>
      <c r="U3233" s="4" t="s">
        <v>6360</v>
      </c>
      <c r="V3233" s="4">
        <v>81507.600000000006</v>
      </c>
      <c r="W3233" s="4">
        <v>12408.32</v>
      </c>
      <c r="X3233" s="4">
        <v>69099.28</v>
      </c>
    </row>
    <row r="3234" spans="1:24" s="67" customFormat="1" x14ac:dyDescent="0.25">
      <c r="A3234" s="61" t="s">
        <v>2366</v>
      </c>
      <c r="B3234" s="3">
        <v>1121181</v>
      </c>
      <c r="C3234" s="3">
        <v>1</v>
      </c>
      <c r="D3234" s="62" t="s">
        <v>4563</v>
      </c>
      <c r="E3234" s="65">
        <v>27285872818</v>
      </c>
      <c r="F3234" s="63">
        <v>29598</v>
      </c>
      <c r="G3234" s="3"/>
      <c r="H3234" s="3"/>
      <c r="I3234" s="3">
        <v>45630000</v>
      </c>
      <c r="J3234" s="3" t="s">
        <v>289</v>
      </c>
      <c r="K3234" s="64" t="s">
        <v>7491</v>
      </c>
      <c r="L3234" s="64"/>
      <c r="M3234" s="3" t="s">
        <v>5737</v>
      </c>
      <c r="N3234" s="3" t="s">
        <v>5738</v>
      </c>
      <c r="O3234" s="3" t="s">
        <v>8629</v>
      </c>
      <c r="P3234" s="3" t="s">
        <v>82</v>
      </c>
      <c r="Q3234" s="3" t="s">
        <v>5803</v>
      </c>
      <c r="R3234" s="3" t="s">
        <v>5840</v>
      </c>
      <c r="S3234" s="3" t="s">
        <v>6232</v>
      </c>
      <c r="T3234" s="63">
        <v>42339</v>
      </c>
      <c r="U3234" s="4" t="s">
        <v>6360</v>
      </c>
      <c r="V3234" s="4">
        <v>82410.179999999993</v>
      </c>
      <c r="W3234" s="4">
        <v>12408.32</v>
      </c>
      <c r="X3234" s="4">
        <v>70001.86</v>
      </c>
    </row>
    <row r="3235" spans="1:24" s="67" customFormat="1" x14ac:dyDescent="0.25">
      <c r="A3235" s="61" t="s">
        <v>2367</v>
      </c>
      <c r="B3235" s="3">
        <v>1122347</v>
      </c>
      <c r="C3235" s="3">
        <v>5</v>
      </c>
      <c r="D3235" s="62" t="s">
        <v>4564</v>
      </c>
      <c r="E3235" s="65">
        <v>20318960055</v>
      </c>
      <c r="F3235" s="63">
        <v>31366</v>
      </c>
      <c r="G3235" s="3"/>
      <c r="H3235" s="3"/>
      <c r="I3235" s="3">
        <v>45960060</v>
      </c>
      <c r="J3235" s="3" t="s">
        <v>5607</v>
      </c>
      <c r="K3235" s="64" t="s">
        <v>7489</v>
      </c>
      <c r="L3235" s="64"/>
      <c r="M3235" s="3" t="s">
        <v>5736</v>
      </c>
      <c r="N3235" s="3" t="s">
        <v>5738</v>
      </c>
      <c r="O3235" s="3" t="s">
        <v>8629</v>
      </c>
      <c r="P3235" s="3" t="s">
        <v>151</v>
      </c>
      <c r="Q3235" s="3" t="s">
        <v>5803</v>
      </c>
      <c r="R3235" s="3" t="s">
        <v>5805</v>
      </c>
      <c r="S3235" s="3" t="s">
        <v>6235</v>
      </c>
      <c r="T3235" s="63">
        <v>42167</v>
      </c>
      <c r="U3235" s="4" t="s">
        <v>6360</v>
      </c>
      <c r="V3235" s="4">
        <v>81059.86</v>
      </c>
      <c r="W3235" s="4">
        <v>12226.76</v>
      </c>
      <c r="X3235" s="4">
        <v>68833.100000000006</v>
      </c>
    </row>
    <row r="3236" spans="1:24" s="67" customFormat="1" x14ac:dyDescent="0.25">
      <c r="A3236" s="61" t="s">
        <v>2368</v>
      </c>
      <c r="B3236" s="3">
        <v>1123267</v>
      </c>
      <c r="C3236" s="3">
        <v>7</v>
      </c>
      <c r="D3236" s="62" t="s">
        <v>4565</v>
      </c>
      <c r="E3236" s="65">
        <v>27348097089</v>
      </c>
      <c r="F3236" s="63">
        <v>32750</v>
      </c>
      <c r="G3236" s="3"/>
      <c r="H3236" s="3"/>
      <c r="I3236" s="3">
        <v>45960000</v>
      </c>
      <c r="J3236" s="3" t="s">
        <v>5612</v>
      </c>
      <c r="K3236" s="64" t="s">
        <v>7489</v>
      </c>
      <c r="L3236" s="64"/>
      <c r="M3236" s="3" t="s">
        <v>5737</v>
      </c>
      <c r="N3236" s="3" t="s">
        <v>5738</v>
      </c>
      <c r="O3236" s="3" t="s">
        <v>8629</v>
      </c>
      <c r="P3236" s="3" t="s">
        <v>970</v>
      </c>
      <c r="Q3236" s="3" t="s">
        <v>5803</v>
      </c>
      <c r="R3236" s="3" t="s">
        <v>5812</v>
      </c>
      <c r="S3236" s="3" t="s">
        <v>6231</v>
      </c>
      <c r="T3236" s="63">
        <v>41882</v>
      </c>
      <c r="U3236" s="4" t="s">
        <v>6360</v>
      </c>
      <c r="V3236" s="4">
        <v>78210.100000000006</v>
      </c>
      <c r="W3236" s="4">
        <v>11366.86</v>
      </c>
      <c r="X3236" s="4">
        <v>66843.240000000005</v>
      </c>
    </row>
    <row r="3237" spans="1:24" s="67" customFormat="1" x14ac:dyDescent="0.25">
      <c r="A3237" s="61" t="s">
        <v>2369</v>
      </c>
      <c r="B3237" s="3">
        <v>1123275</v>
      </c>
      <c r="C3237" s="3">
        <v>1</v>
      </c>
      <c r="D3237" s="62" t="s">
        <v>4566</v>
      </c>
      <c r="E3237" s="65">
        <v>20328140641</v>
      </c>
      <c r="F3237" s="63">
        <v>31020</v>
      </c>
      <c r="G3237" s="3"/>
      <c r="H3237" s="3"/>
      <c r="I3237" s="3">
        <v>45340000</v>
      </c>
      <c r="J3237" s="3" t="s">
        <v>287</v>
      </c>
      <c r="K3237" s="64" t="s">
        <v>7503</v>
      </c>
      <c r="L3237" s="64"/>
      <c r="M3237" s="3" t="s">
        <v>5736</v>
      </c>
      <c r="N3237" s="3" t="s">
        <v>5738</v>
      </c>
      <c r="O3237" s="3" t="s">
        <v>8629</v>
      </c>
      <c r="P3237" s="3" t="s">
        <v>970</v>
      </c>
      <c r="Q3237" s="3" t="s">
        <v>5803</v>
      </c>
      <c r="R3237" s="3" t="s">
        <v>5840</v>
      </c>
      <c r="S3237" s="3" t="s">
        <v>6235</v>
      </c>
      <c r="T3237" s="63">
        <v>42339</v>
      </c>
      <c r="U3237" s="4" t="s">
        <v>6360</v>
      </c>
      <c r="V3237" s="4">
        <v>85988.82</v>
      </c>
      <c r="W3237" s="4">
        <v>15080.13</v>
      </c>
      <c r="X3237" s="4">
        <v>70908.69</v>
      </c>
    </row>
    <row r="3238" spans="1:24" s="67" customFormat="1" x14ac:dyDescent="0.25">
      <c r="A3238" s="61" t="s">
        <v>2370</v>
      </c>
      <c r="B3238" s="3">
        <v>1123598</v>
      </c>
      <c r="C3238" s="3">
        <v>4</v>
      </c>
      <c r="D3238" s="62" t="s">
        <v>4567</v>
      </c>
      <c r="E3238" s="65">
        <v>27261475923</v>
      </c>
      <c r="F3238" s="63">
        <v>28391</v>
      </c>
      <c r="G3238" s="3"/>
      <c r="H3238" s="3"/>
      <c r="I3238" s="3">
        <v>45960000</v>
      </c>
      <c r="J3238" s="3" t="s">
        <v>5612</v>
      </c>
      <c r="K3238" s="64" t="s">
        <v>7489</v>
      </c>
      <c r="L3238" s="64"/>
      <c r="M3238" s="3" t="s">
        <v>5737</v>
      </c>
      <c r="N3238" s="3" t="s">
        <v>5738</v>
      </c>
      <c r="O3238" s="3" t="s">
        <v>8629</v>
      </c>
      <c r="P3238" s="3" t="s">
        <v>970</v>
      </c>
      <c r="Q3238" s="3" t="s">
        <v>5803</v>
      </c>
      <c r="R3238" s="3" t="s">
        <v>5809</v>
      </c>
      <c r="S3238" s="3" t="s">
        <v>6231</v>
      </c>
      <c r="T3238" s="63">
        <v>41957</v>
      </c>
      <c r="U3238" s="4" t="s">
        <v>6360</v>
      </c>
      <c r="V3238" s="4">
        <v>75487.600000000006</v>
      </c>
      <c r="W3238" s="4">
        <v>20314.28</v>
      </c>
      <c r="X3238" s="4">
        <v>55173.32</v>
      </c>
    </row>
    <row r="3239" spans="1:24" s="67" customFormat="1" x14ac:dyDescent="0.25">
      <c r="A3239" s="61" t="s">
        <v>969</v>
      </c>
      <c r="B3239" s="3">
        <v>1124321</v>
      </c>
      <c r="C3239" s="3">
        <v>6</v>
      </c>
      <c r="D3239" s="62" t="s">
        <v>968</v>
      </c>
      <c r="E3239" s="65">
        <v>27310611218</v>
      </c>
      <c r="F3239" s="63">
        <v>30851</v>
      </c>
      <c r="G3239" s="3"/>
      <c r="H3239" s="3"/>
      <c r="I3239" s="3">
        <v>45960060</v>
      </c>
      <c r="J3239" s="3" t="s">
        <v>5607</v>
      </c>
      <c r="K3239" s="64" t="s">
        <v>7489</v>
      </c>
      <c r="L3239" s="64"/>
      <c r="M3239" s="3" t="s">
        <v>5737</v>
      </c>
      <c r="N3239" s="3" t="s">
        <v>5738</v>
      </c>
      <c r="O3239" s="3" t="s">
        <v>8629</v>
      </c>
      <c r="P3239" s="3" t="s">
        <v>970</v>
      </c>
      <c r="Q3239" s="3" t="s">
        <v>5803</v>
      </c>
      <c r="R3239" s="3" t="s">
        <v>5849</v>
      </c>
      <c r="S3239" s="3" t="s">
        <v>6235</v>
      </c>
      <c r="T3239" s="63">
        <v>43588</v>
      </c>
      <c r="U3239" s="4" t="s">
        <v>6360</v>
      </c>
      <c r="V3239" s="4">
        <v>84945.15</v>
      </c>
      <c r="W3239" s="4">
        <v>14632.98</v>
      </c>
      <c r="X3239" s="4">
        <v>70312.17</v>
      </c>
    </row>
    <row r="3240" spans="1:24" s="67" customFormat="1" x14ac:dyDescent="0.25">
      <c r="A3240" s="61" t="s">
        <v>2371</v>
      </c>
      <c r="B3240" s="3">
        <v>1128862</v>
      </c>
      <c r="C3240" s="3">
        <v>1</v>
      </c>
      <c r="D3240" s="62" t="s">
        <v>4568</v>
      </c>
      <c r="E3240" s="65">
        <v>20279273541</v>
      </c>
      <c r="F3240" s="63">
        <v>29283</v>
      </c>
      <c r="G3240" s="3"/>
      <c r="H3240" s="3"/>
      <c r="I3240" s="3">
        <v>45620162</v>
      </c>
      <c r="J3240" s="3" t="s">
        <v>5627</v>
      </c>
      <c r="K3240" s="64" t="s">
        <v>7486</v>
      </c>
      <c r="L3240" s="64"/>
      <c r="M3240" s="3" t="s">
        <v>5736</v>
      </c>
      <c r="N3240" s="3" t="s">
        <v>5738</v>
      </c>
      <c r="O3240" s="3" t="s">
        <v>8629</v>
      </c>
      <c r="P3240" s="3" t="s">
        <v>970</v>
      </c>
      <c r="Q3240" s="3" t="s">
        <v>5803</v>
      </c>
      <c r="R3240" s="3" t="s">
        <v>5807</v>
      </c>
      <c r="S3240" s="3" t="s">
        <v>6231</v>
      </c>
      <c r="T3240" s="63">
        <v>41913</v>
      </c>
      <c r="U3240" s="4" t="s">
        <v>6360</v>
      </c>
      <c r="V3240" s="4">
        <v>75487.600000000006</v>
      </c>
      <c r="W3240" s="4">
        <v>11366.86</v>
      </c>
      <c r="X3240" s="4">
        <v>64120.74</v>
      </c>
    </row>
    <row r="3241" spans="1:24" s="67" customFormat="1" x14ac:dyDescent="0.25">
      <c r="A3241" s="61" t="s">
        <v>2373</v>
      </c>
      <c r="B3241" s="3">
        <v>1130255</v>
      </c>
      <c r="C3241" s="3">
        <v>1</v>
      </c>
      <c r="D3241" s="62" t="s">
        <v>4570</v>
      </c>
      <c r="E3241" s="65">
        <v>20314651147</v>
      </c>
      <c r="F3241" s="63">
        <v>31159</v>
      </c>
      <c r="G3241" s="3"/>
      <c r="H3241" s="3"/>
      <c r="I3241" s="3">
        <v>45620121</v>
      </c>
      <c r="J3241" s="3" t="s">
        <v>5624</v>
      </c>
      <c r="K3241" s="64" t="s">
        <v>7486</v>
      </c>
      <c r="L3241" s="64"/>
      <c r="M3241" s="3" t="s">
        <v>5736</v>
      </c>
      <c r="N3241" s="3" t="s">
        <v>5738</v>
      </c>
      <c r="O3241" s="3" t="s">
        <v>8629</v>
      </c>
      <c r="P3241" s="3" t="s">
        <v>5747</v>
      </c>
      <c r="Q3241" s="3" t="s">
        <v>5803</v>
      </c>
      <c r="R3241" s="3" t="s">
        <v>5807</v>
      </c>
      <c r="S3241" s="3" t="s">
        <v>6278</v>
      </c>
      <c r="T3241" s="63">
        <v>41913</v>
      </c>
      <c r="U3241" s="4" t="s">
        <v>6360</v>
      </c>
      <c r="V3241" s="4">
        <v>100458.07</v>
      </c>
      <c r="W3241" s="4">
        <v>34593.339999999997</v>
      </c>
      <c r="X3241" s="4">
        <v>65864.73</v>
      </c>
    </row>
    <row r="3242" spans="1:24" s="67" customFormat="1" x14ac:dyDescent="0.25">
      <c r="A3242" s="61" t="s">
        <v>2374</v>
      </c>
      <c r="B3242" s="3">
        <v>1130256</v>
      </c>
      <c r="C3242" s="3">
        <v>1</v>
      </c>
      <c r="D3242" s="62" t="s">
        <v>4571</v>
      </c>
      <c r="E3242" s="65">
        <v>27343189023</v>
      </c>
      <c r="F3242" s="63">
        <v>32650</v>
      </c>
      <c r="G3242" s="3"/>
      <c r="H3242" s="3"/>
      <c r="I3242" s="3">
        <v>45010070</v>
      </c>
      <c r="J3242" s="3" t="s">
        <v>5613</v>
      </c>
      <c r="K3242" s="64" t="s">
        <v>7498</v>
      </c>
      <c r="L3242" s="64"/>
      <c r="M3242" s="3" t="s">
        <v>5737</v>
      </c>
      <c r="N3242" s="3" t="s">
        <v>5738</v>
      </c>
      <c r="O3242" s="3" t="s">
        <v>8629</v>
      </c>
      <c r="P3242" s="3" t="s">
        <v>82</v>
      </c>
      <c r="Q3242" s="3" t="s">
        <v>5803</v>
      </c>
      <c r="R3242" s="3" t="s">
        <v>5805</v>
      </c>
      <c r="S3242" s="3" t="s">
        <v>6230</v>
      </c>
      <c r="T3242" s="63">
        <v>42278</v>
      </c>
      <c r="U3242" s="4" t="s">
        <v>6360</v>
      </c>
      <c r="V3242" s="4">
        <v>75861.929999999993</v>
      </c>
      <c r="W3242" s="4">
        <v>13098.47</v>
      </c>
      <c r="X3242" s="4">
        <v>62763.46</v>
      </c>
    </row>
    <row r="3243" spans="1:24" s="67" customFormat="1" x14ac:dyDescent="0.25">
      <c r="A3243" s="61" t="s">
        <v>2375</v>
      </c>
      <c r="B3243" s="3">
        <v>1131243</v>
      </c>
      <c r="C3243" s="3">
        <v>1</v>
      </c>
      <c r="D3243" s="62" t="s">
        <v>4572</v>
      </c>
      <c r="E3243" s="65">
        <v>20279418264</v>
      </c>
      <c r="F3243" s="63">
        <v>29262</v>
      </c>
      <c r="G3243" s="3"/>
      <c r="H3243" s="3"/>
      <c r="I3243" s="3">
        <v>45010150</v>
      </c>
      <c r="J3243" s="3" t="s">
        <v>5623</v>
      </c>
      <c r="K3243" s="64" t="s">
        <v>7499</v>
      </c>
      <c r="L3243" s="64"/>
      <c r="M3243" s="3" t="s">
        <v>5736</v>
      </c>
      <c r="N3243" s="3" t="s">
        <v>5738</v>
      </c>
      <c r="O3243" s="3" t="s">
        <v>8629</v>
      </c>
      <c r="P3243" s="3" t="s">
        <v>82</v>
      </c>
      <c r="Q3243" s="3" t="s">
        <v>5803</v>
      </c>
      <c r="R3243" s="3" t="s">
        <v>5809</v>
      </c>
      <c r="S3243" s="3" t="s">
        <v>6237</v>
      </c>
      <c r="T3243" s="63">
        <v>42005</v>
      </c>
      <c r="U3243" s="4" t="s">
        <v>6360</v>
      </c>
      <c r="V3243" s="4">
        <v>76320.600000000006</v>
      </c>
      <c r="W3243" s="4">
        <v>11366.86</v>
      </c>
      <c r="X3243" s="4">
        <v>64953.74</v>
      </c>
    </row>
    <row r="3244" spans="1:24" s="67" customFormat="1" x14ac:dyDescent="0.25">
      <c r="A3244" s="61" t="s">
        <v>2376</v>
      </c>
      <c r="B3244" s="3">
        <v>1134197</v>
      </c>
      <c r="C3244" s="3">
        <v>4</v>
      </c>
      <c r="D3244" s="62" t="s">
        <v>4573</v>
      </c>
      <c r="E3244" s="65">
        <v>27301350274</v>
      </c>
      <c r="F3244" s="63">
        <v>30422</v>
      </c>
      <c r="G3244" s="3"/>
      <c r="H3244" s="3"/>
      <c r="I3244" s="3">
        <v>45340000</v>
      </c>
      <c r="J3244" s="3" t="s">
        <v>287</v>
      </c>
      <c r="K3244" s="64" t="s">
        <v>7503</v>
      </c>
      <c r="L3244" s="64"/>
      <c r="M3244" s="3" t="s">
        <v>5737</v>
      </c>
      <c r="N3244" s="3" t="s">
        <v>5738</v>
      </c>
      <c r="O3244" s="3" t="s">
        <v>8629</v>
      </c>
      <c r="P3244" s="3" t="s">
        <v>154</v>
      </c>
      <c r="Q3244" s="3" t="s">
        <v>5803</v>
      </c>
      <c r="R3244" s="3" t="s">
        <v>5851</v>
      </c>
      <c r="S3244" s="3" t="s">
        <v>6230</v>
      </c>
      <c r="T3244" s="63">
        <v>42005</v>
      </c>
      <c r="U3244" s="4" t="s">
        <v>6360</v>
      </c>
      <c r="V3244" s="4">
        <v>86219.86</v>
      </c>
      <c r="W3244" s="4">
        <v>27414.98</v>
      </c>
      <c r="X3244" s="4">
        <v>58804.88</v>
      </c>
    </row>
    <row r="3245" spans="1:24" s="67" customFormat="1" x14ac:dyDescent="0.25">
      <c r="A3245" s="61" t="s">
        <v>2377</v>
      </c>
      <c r="B3245" s="3">
        <v>1134198</v>
      </c>
      <c r="C3245" s="3">
        <v>1</v>
      </c>
      <c r="D3245" s="62" t="s">
        <v>4574</v>
      </c>
      <c r="E3245" s="65">
        <v>20324786865</v>
      </c>
      <c r="F3245" s="63">
        <v>31613</v>
      </c>
      <c r="G3245" s="3"/>
      <c r="H3245" s="3"/>
      <c r="I3245" s="3">
        <v>45010160</v>
      </c>
      <c r="J3245" s="3" t="s">
        <v>5683</v>
      </c>
      <c r="K3245" s="64" t="s">
        <v>7488</v>
      </c>
      <c r="L3245" s="64"/>
      <c r="M3245" s="3" t="s">
        <v>5736</v>
      </c>
      <c r="N3245" s="3" t="s">
        <v>5738</v>
      </c>
      <c r="O3245" s="3" t="s">
        <v>8629</v>
      </c>
      <c r="P3245" s="3" t="s">
        <v>82</v>
      </c>
      <c r="Q3245" s="3" t="s">
        <v>5803</v>
      </c>
      <c r="R3245" s="3" t="s">
        <v>5851</v>
      </c>
      <c r="S3245" s="3" t="s">
        <v>6232</v>
      </c>
      <c r="T3245" s="63">
        <v>42005</v>
      </c>
      <c r="U3245" s="4" t="s">
        <v>6360</v>
      </c>
      <c r="V3245" s="4">
        <v>77523.100000000006</v>
      </c>
      <c r="W3245" s="4">
        <v>21434.7</v>
      </c>
      <c r="X3245" s="4">
        <v>56088.4</v>
      </c>
    </row>
    <row r="3246" spans="1:24" s="67" customFormat="1" x14ac:dyDescent="0.25">
      <c r="A3246" s="61" t="s">
        <v>2378</v>
      </c>
      <c r="B3246" s="3">
        <v>1136193</v>
      </c>
      <c r="C3246" s="3">
        <v>2</v>
      </c>
      <c r="D3246" s="62" t="s">
        <v>4575</v>
      </c>
      <c r="E3246" s="65">
        <v>27326168470</v>
      </c>
      <c r="F3246" s="63">
        <v>31730</v>
      </c>
      <c r="G3246" s="3"/>
      <c r="H3246" s="3"/>
      <c r="I3246" s="3">
        <v>45960060</v>
      </c>
      <c r="J3246" s="3" t="s">
        <v>5607</v>
      </c>
      <c r="K3246" s="64" t="s">
        <v>7489</v>
      </c>
      <c r="L3246" s="64"/>
      <c r="M3246" s="3" t="s">
        <v>5737</v>
      </c>
      <c r="N3246" s="3" t="s">
        <v>5738</v>
      </c>
      <c r="O3246" s="3" t="s">
        <v>8629</v>
      </c>
      <c r="P3246" s="3" t="s">
        <v>970</v>
      </c>
      <c r="Q3246" s="3" t="s">
        <v>5803</v>
      </c>
      <c r="R3246" s="3" t="s">
        <v>5812</v>
      </c>
      <c r="S3246" s="3" t="s">
        <v>6231</v>
      </c>
      <c r="T3246" s="63">
        <v>42278</v>
      </c>
      <c r="U3246" s="4" t="s">
        <v>6360</v>
      </c>
      <c r="V3246" s="4">
        <v>75028.929999999993</v>
      </c>
      <c r="W3246" s="4">
        <v>13098.47</v>
      </c>
      <c r="X3246" s="4">
        <v>61930.46</v>
      </c>
    </row>
    <row r="3247" spans="1:24" s="67" customFormat="1" x14ac:dyDescent="0.25">
      <c r="A3247" s="61" t="s">
        <v>2379</v>
      </c>
      <c r="B3247" s="3">
        <v>1137305</v>
      </c>
      <c r="C3247" s="3">
        <v>1</v>
      </c>
      <c r="D3247" s="62" t="s">
        <v>4576</v>
      </c>
      <c r="E3247" s="65">
        <v>27348738238</v>
      </c>
      <c r="F3247" s="63">
        <v>32858</v>
      </c>
      <c r="G3247" s="3"/>
      <c r="H3247" s="3"/>
      <c r="I3247" s="3">
        <v>45960060</v>
      </c>
      <c r="J3247" s="3" t="s">
        <v>5607</v>
      </c>
      <c r="K3247" s="64" t="s">
        <v>7489</v>
      </c>
      <c r="L3247" s="64"/>
      <c r="M3247" s="3" t="s">
        <v>5737</v>
      </c>
      <c r="N3247" s="3" t="s">
        <v>5738</v>
      </c>
      <c r="O3247" s="3" t="s">
        <v>8629</v>
      </c>
      <c r="P3247" s="3" t="s">
        <v>970</v>
      </c>
      <c r="Q3247" s="3" t="s">
        <v>5803</v>
      </c>
      <c r="R3247" s="3" t="s">
        <v>5805</v>
      </c>
      <c r="S3247" s="3" t="s">
        <v>6242</v>
      </c>
      <c r="T3247" s="63">
        <v>42278</v>
      </c>
      <c r="U3247" s="4" t="s">
        <v>6360</v>
      </c>
      <c r="V3247" s="4">
        <v>93343.93</v>
      </c>
      <c r="W3247" s="4">
        <v>35147.75</v>
      </c>
      <c r="X3247" s="4">
        <v>58196.18</v>
      </c>
    </row>
    <row r="3248" spans="1:24" s="67" customFormat="1" x14ac:dyDescent="0.25">
      <c r="A3248" s="61" t="s">
        <v>2380</v>
      </c>
      <c r="B3248" s="3">
        <v>1139562</v>
      </c>
      <c r="C3248" s="3">
        <v>1</v>
      </c>
      <c r="D3248" s="62" t="s">
        <v>4577</v>
      </c>
      <c r="E3248" s="65">
        <v>20275445100</v>
      </c>
      <c r="F3248" s="63">
        <v>29220</v>
      </c>
      <c r="G3248" s="3"/>
      <c r="H3248" s="3"/>
      <c r="I3248" s="3">
        <v>45960000</v>
      </c>
      <c r="J3248" s="3" t="s">
        <v>5612</v>
      </c>
      <c r="K3248" s="64" t="s">
        <v>7489</v>
      </c>
      <c r="L3248" s="64"/>
      <c r="M3248" s="3" t="s">
        <v>5736</v>
      </c>
      <c r="N3248" s="3" t="s">
        <v>5738</v>
      </c>
      <c r="O3248" s="3" t="s">
        <v>8629</v>
      </c>
      <c r="P3248" s="3" t="s">
        <v>970</v>
      </c>
      <c r="Q3248" s="3" t="s">
        <v>5803</v>
      </c>
      <c r="R3248" s="3" t="s">
        <v>5809</v>
      </c>
      <c r="S3248" s="3" t="s">
        <v>6231</v>
      </c>
      <c r="T3248" s="63">
        <v>42005</v>
      </c>
      <c r="U3248" s="4" t="s">
        <v>6360</v>
      </c>
      <c r="V3248" s="4">
        <v>76648.600000000006</v>
      </c>
      <c r="W3248" s="4">
        <v>14226.41</v>
      </c>
      <c r="X3248" s="4">
        <v>62422.19</v>
      </c>
    </row>
    <row r="3249" spans="1:24" s="67" customFormat="1" x14ac:dyDescent="0.25">
      <c r="A3249" s="61" t="s">
        <v>2381</v>
      </c>
      <c r="B3249" s="3">
        <v>1139978</v>
      </c>
      <c r="C3249" s="3">
        <v>1</v>
      </c>
      <c r="D3249" s="62" t="s">
        <v>4578</v>
      </c>
      <c r="E3249" s="65">
        <v>20268684108</v>
      </c>
      <c r="F3249" s="63">
        <v>28786</v>
      </c>
      <c r="G3249" s="3"/>
      <c r="H3249" s="3"/>
      <c r="I3249" s="3">
        <v>45630030</v>
      </c>
      <c r="J3249" s="3" t="s">
        <v>5668</v>
      </c>
      <c r="K3249" s="64" t="s">
        <v>7488</v>
      </c>
      <c r="L3249" s="64"/>
      <c r="M3249" s="3" t="s">
        <v>5736</v>
      </c>
      <c r="N3249" s="3" t="s">
        <v>5738</v>
      </c>
      <c r="O3249" s="3" t="s">
        <v>8629</v>
      </c>
      <c r="P3249" s="3" t="s">
        <v>82</v>
      </c>
      <c r="Q3249" s="3" t="s">
        <v>5803</v>
      </c>
      <c r="R3249" s="3" t="s">
        <v>5809</v>
      </c>
      <c r="S3249" s="3" t="s">
        <v>6348</v>
      </c>
      <c r="T3249" s="63">
        <v>42005</v>
      </c>
      <c r="U3249" s="4" t="s">
        <v>6360</v>
      </c>
      <c r="V3249" s="4">
        <v>75487.600000000006</v>
      </c>
      <c r="W3249" s="4">
        <v>11366.86</v>
      </c>
      <c r="X3249" s="4">
        <v>64120.74</v>
      </c>
    </row>
    <row r="3250" spans="1:24" s="67" customFormat="1" x14ac:dyDescent="0.25">
      <c r="A3250" s="61" t="s">
        <v>2382</v>
      </c>
      <c r="B3250" s="3">
        <v>1147724</v>
      </c>
      <c r="C3250" s="3">
        <v>1</v>
      </c>
      <c r="D3250" s="62" t="s">
        <v>4579</v>
      </c>
      <c r="E3250" s="65">
        <v>27255239150</v>
      </c>
      <c r="F3250" s="63">
        <v>28056</v>
      </c>
      <c r="G3250" s="3"/>
      <c r="H3250" s="3"/>
      <c r="I3250" s="3">
        <v>45600020</v>
      </c>
      <c r="J3250" s="3" t="s">
        <v>5666</v>
      </c>
      <c r="K3250" s="64" t="s">
        <v>7497</v>
      </c>
      <c r="L3250" s="64"/>
      <c r="M3250" s="3" t="s">
        <v>5737</v>
      </c>
      <c r="N3250" s="3" t="s">
        <v>5738</v>
      </c>
      <c r="O3250" s="3" t="s">
        <v>8629</v>
      </c>
      <c r="P3250" s="3" t="s">
        <v>82</v>
      </c>
      <c r="Q3250" s="3" t="s">
        <v>5803</v>
      </c>
      <c r="R3250" s="3" t="s">
        <v>5809</v>
      </c>
      <c r="S3250" s="3" t="s">
        <v>6230</v>
      </c>
      <c r="T3250" s="63">
        <v>42005</v>
      </c>
      <c r="U3250" s="4" t="s">
        <v>6360</v>
      </c>
      <c r="V3250" s="4">
        <v>75487.600000000006</v>
      </c>
      <c r="W3250" s="4">
        <v>13098.47</v>
      </c>
      <c r="X3250" s="4">
        <v>62389.13</v>
      </c>
    </row>
    <row r="3251" spans="1:24" s="67" customFormat="1" x14ac:dyDescent="0.25">
      <c r="A3251" s="61" t="s">
        <v>2383</v>
      </c>
      <c r="B3251" s="3">
        <v>1148723</v>
      </c>
      <c r="C3251" s="3">
        <v>2</v>
      </c>
      <c r="D3251" s="62" t="s">
        <v>4580</v>
      </c>
      <c r="E3251" s="65">
        <v>23318249474</v>
      </c>
      <c r="F3251" s="63">
        <v>31263</v>
      </c>
      <c r="G3251" s="3"/>
      <c r="H3251" s="3"/>
      <c r="I3251" s="3">
        <v>45960060</v>
      </c>
      <c r="J3251" s="3" t="s">
        <v>5607</v>
      </c>
      <c r="K3251" s="64" t="s">
        <v>7489</v>
      </c>
      <c r="L3251" s="64"/>
      <c r="M3251" s="3" t="s">
        <v>5737</v>
      </c>
      <c r="N3251" s="3" t="s">
        <v>5738</v>
      </c>
      <c r="O3251" s="3" t="s">
        <v>8629</v>
      </c>
      <c r="P3251" s="3" t="s">
        <v>970</v>
      </c>
      <c r="Q3251" s="3" t="s">
        <v>5803</v>
      </c>
      <c r="R3251" s="3" t="s">
        <v>5852</v>
      </c>
      <c r="S3251" s="3" t="s">
        <v>6242</v>
      </c>
      <c r="T3251" s="63">
        <v>42278</v>
      </c>
      <c r="U3251" s="4" t="s">
        <v>6360</v>
      </c>
      <c r="V3251" s="4">
        <v>75028.929999999993</v>
      </c>
      <c r="W3251" s="4">
        <v>11366.86</v>
      </c>
      <c r="X3251" s="4">
        <v>63662.07</v>
      </c>
    </row>
    <row r="3252" spans="1:24" s="67" customFormat="1" x14ac:dyDescent="0.25">
      <c r="A3252" s="61" t="s">
        <v>2384</v>
      </c>
      <c r="B3252" s="3">
        <v>1151325</v>
      </c>
      <c r="C3252" s="3">
        <v>1</v>
      </c>
      <c r="D3252" s="62" t="s">
        <v>4581</v>
      </c>
      <c r="E3252" s="65">
        <v>27353599033</v>
      </c>
      <c r="F3252" s="63">
        <v>33249</v>
      </c>
      <c r="G3252" s="3"/>
      <c r="H3252" s="3"/>
      <c r="I3252" s="3">
        <v>45010160</v>
      </c>
      <c r="J3252" s="3" t="s">
        <v>5683</v>
      </c>
      <c r="K3252" s="64" t="s">
        <v>7488</v>
      </c>
      <c r="L3252" s="64"/>
      <c r="M3252" s="3" t="s">
        <v>5737</v>
      </c>
      <c r="N3252" s="3" t="s">
        <v>5738</v>
      </c>
      <c r="O3252" s="3" t="s">
        <v>8629</v>
      </c>
      <c r="P3252" s="3" t="s">
        <v>82</v>
      </c>
      <c r="Q3252" s="3" t="s">
        <v>5803</v>
      </c>
      <c r="R3252" s="3" t="s">
        <v>5809</v>
      </c>
      <c r="S3252" s="3" t="s">
        <v>6232</v>
      </c>
      <c r="T3252" s="63">
        <v>42005</v>
      </c>
      <c r="U3252" s="4" t="s">
        <v>6360</v>
      </c>
      <c r="V3252" s="4">
        <v>86158.73</v>
      </c>
      <c r="W3252" s="4">
        <v>13098.47</v>
      </c>
      <c r="X3252" s="4">
        <v>73060.259999999995</v>
      </c>
    </row>
    <row r="3253" spans="1:24" s="67" customFormat="1" x14ac:dyDescent="0.25">
      <c r="A3253" s="61" t="s">
        <v>2385</v>
      </c>
      <c r="B3253" s="3">
        <v>1151449</v>
      </c>
      <c r="C3253" s="3">
        <v>1</v>
      </c>
      <c r="D3253" s="62" t="s">
        <v>4582</v>
      </c>
      <c r="E3253" s="65">
        <v>27289065747</v>
      </c>
      <c r="F3253" s="63">
        <v>28299</v>
      </c>
      <c r="G3253" s="3"/>
      <c r="H3253" s="3"/>
      <c r="I3253" s="3">
        <v>45620260</v>
      </c>
      <c r="J3253" s="3" t="s">
        <v>5652</v>
      </c>
      <c r="K3253" s="64" t="s">
        <v>7486</v>
      </c>
      <c r="L3253" s="64"/>
      <c r="M3253" s="3" t="s">
        <v>5737</v>
      </c>
      <c r="N3253" s="3" t="s">
        <v>5738</v>
      </c>
      <c r="O3253" s="3" t="s">
        <v>8629</v>
      </c>
      <c r="P3253" s="3" t="s">
        <v>82</v>
      </c>
      <c r="Q3253" s="3" t="s">
        <v>5803</v>
      </c>
      <c r="R3253" s="3" t="s">
        <v>5807</v>
      </c>
      <c r="S3253" s="3" t="s">
        <v>6230</v>
      </c>
      <c r="T3253" s="63">
        <v>41913</v>
      </c>
      <c r="U3253" s="4" t="s">
        <v>6360</v>
      </c>
      <c r="V3253" s="4">
        <v>89011.48</v>
      </c>
      <c r="W3253" s="4">
        <v>14072.68</v>
      </c>
      <c r="X3253" s="4">
        <v>74938.8</v>
      </c>
    </row>
    <row r="3254" spans="1:24" s="67" customFormat="1" x14ac:dyDescent="0.25">
      <c r="A3254" s="61" t="s">
        <v>2386</v>
      </c>
      <c r="B3254" s="3">
        <v>1153917</v>
      </c>
      <c r="C3254" s="3">
        <v>1</v>
      </c>
      <c r="D3254" s="62" t="s">
        <v>4583</v>
      </c>
      <c r="E3254" s="65">
        <v>27245550052</v>
      </c>
      <c r="F3254" s="63">
        <v>27521</v>
      </c>
      <c r="G3254" s="3"/>
      <c r="H3254" s="3"/>
      <c r="I3254" s="3">
        <v>45960060</v>
      </c>
      <c r="J3254" s="3" t="s">
        <v>5607</v>
      </c>
      <c r="K3254" s="64" t="s">
        <v>7489</v>
      </c>
      <c r="L3254" s="64"/>
      <c r="M3254" s="3" t="s">
        <v>5737</v>
      </c>
      <c r="N3254" s="3" t="s">
        <v>5738</v>
      </c>
      <c r="O3254" s="3" t="s">
        <v>8629</v>
      </c>
      <c r="P3254" s="3" t="s">
        <v>970</v>
      </c>
      <c r="Q3254" s="3" t="s">
        <v>5803</v>
      </c>
      <c r="R3254" s="3" t="s">
        <v>5805</v>
      </c>
      <c r="S3254" s="3" t="s">
        <v>6242</v>
      </c>
      <c r="T3254" s="63">
        <v>42278</v>
      </c>
      <c r="U3254" s="4" t="s">
        <v>6360</v>
      </c>
      <c r="V3254" s="4">
        <v>75028.929999999993</v>
      </c>
      <c r="W3254" s="4">
        <v>13098.47</v>
      </c>
      <c r="X3254" s="4">
        <v>61930.46</v>
      </c>
    </row>
    <row r="3255" spans="1:24" s="67" customFormat="1" x14ac:dyDescent="0.25">
      <c r="A3255" s="61" t="s">
        <v>2388</v>
      </c>
      <c r="B3255" s="3">
        <v>1158452</v>
      </c>
      <c r="C3255" s="3">
        <v>1</v>
      </c>
      <c r="D3255" s="62" t="s">
        <v>4585</v>
      </c>
      <c r="E3255" s="65">
        <v>27144316067</v>
      </c>
      <c r="F3255" s="63">
        <v>22370</v>
      </c>
      <c r="G3255" s="3"/>
      <c r="H3255" s="3"/>
      <c r="I3255" s="3">
        <v>45980000</v>
      </c>
      <c r="J3255" s="3" t="s">
        <v>296</v>
      </c>
      <c r="K3255" s="64" t="s">
        <v>7493</v>
      </c>
      <c r="L3255" s="64"/>
      <c r="M3255" s="3" t="s">
        <v>5737</v>
      </c>
      <c r="N3255" s="3" t="s">
        <v>5738</v>
      </c>
      <c r="O3255" s="3" t="s">
        <v>8629</v>
      </c>
      <c r="P3255" s="3" t="s">
        <v>82</v>
      </c>
      <c r="Q3255" s="3" t="s">
        <v>5803</v>
      </c>
      <c r="R3255" s="3" t="s">
        <v>5855</v>
      </c>
      <c r="S3255" s="3" t="s">
        <v>6230</v>
      </c>
      <c r="T3255" s="63">
        <v>42309</v>
      </c>
      <c r="U3255" s="4" t="s">
        <v>6360</v>
      </c>
      <c r="V3255" s="4">
        <v>86932.17</v>
      </c>
      <c r="W3255" s="4">
        <v>14285.95</v>
      </c>
      <c r="X3255" s="4">
        <v>72646.22</v>
      </c>
    </row>
    <row r="3256" spans="1:24" s="67" customFormat="1" x14ac:dyDescent="0.25">
      <c r="A3256" s="61" t="s">
        <v>2389</v>
      </c>
      <c r="B3256" s="3">
        <v>1158831</v>
      </c>
      <c r="C3256" s="3">
        <v>1</v>
      </c>
      <c r="D3256" s="62" t="s">
        <v>4586</v>
      </c>
      <c r="E3256" s="65">
        <v>20320315973</v>
      </c>
      <c r="F3256" s="63">
        <v>31444</v>
      </c>
      <c r="G3256" s="3"/>
      <c r="H3256" s="3"/>
      <c r="I3256" s="3">
        <v>45620259</v>
      </c>
      <c r="J3256" s="3" t="s">
        <v>5598</v>
      </c>
      <c r="K3256" s="64" t="s">
        <v>7486</v>
      </c>
      <c r="L3256" s="64"/>
      <c r="M3256" s="3" t="s">
        <v>5736</v>
      </c>
      <c r="N3256" s="3" t="s">
        <v>5738</v>
      </c>
      <c r="O3256" s="3" t="s">
        <v>8629</v>
      </c>
      <c r="P3256" s="3" t="s">
        <v>5747</v>
      </c>
      <c r="Q3256" s="3" t="s">
        <v>5803</v>
      </c>
      <c r="R3256" s="3" t="s">
        <v>5807</v>
      </c>
      <c r="S3256" s="3" t="s">
        <v>6253</v>
      </c>
      <c r="T3256" s="63">
        <v>41913</v>
      </c>
      <c r="U3256" s="4" t="s">
        <v>6360</v>
      </c>
      <c r="V3256" s="4">
        <v>74153.820000000007</v>
      </c>
      <c r="W3256" s="4">
        <v>16699.349999999999</v>
      </c>
      <c r="X3256" s="4">
        <v>57454.47</v>
      </c>
    </row>
    <row r="3257" spans="1:24" s="67" customFormat="1" x14ac:dyDescent="0.25">
      <c r="A3257" s="61" t="s">
        <v>2392</v>
      </c>
      <c r="B3257" s="3">
        <v>1163921</v>
      </c>
      <c r="C3257" s="3">
        <v>1</v>
      </c>
      <c r="D3257" s="62" t="s">
        <v>4589</v>
      </c>
      <c r="E3257" s="65">
        <v>27324396697</v>
      </c>
      <c r="F3257" s="63">
        <v>31600</v>
      </c>
      <c r="G3257" s="3"/>
      <c r="H3257" s="3"/>
      <c r="I3257" s="3">
        <v>45010700</v>
      </c>
      <c r="J3257" s="3" t="s">
        <v>288</v>
      </c>
      <c r="K3257" s="64" t="s">
        <v>8628</v>
      </c>
      <c r="L3257" s="64"/>
      <c r="M3257" s="3" t="s">
        <v>5737</v>
      </c>
      <c r="N3257" s="3" t="s">
        <v>5738</v>
      </c>
      <c r="O3257" s="3" t="s">
        <v>8629</v>
      </c>
      <c r="P3257" s="3" t="s">
        <v>154</v>
      </c>
      <c r="Q3257" s="3" t="s">
        <v>5803</v>
      </c>
      <c r="R3257" s="3" t="s">
        <v>5858</v>
      </c>
      <c r="S3257" s="3" t="s">
        <v>6336</v>
      </c>
      <c r="T3257" s="63">
        <v>42339</v>
      </c>
      <c r="U3257" s="4" t="s">
        <v>6360</v>
      </c>
      <c r="V3257" s="4">
        <v>85072.21</v>
      </c>
      <c r="W3257" s="4">
        <v>14872.27</v>
      </c>
      <c r="X3257" s="4">
        <v>70199.94</v>
      </c>
    </row>
    <row r="3258" spans="1:24" s="67" customFormat="1" x14ac:dyDescent="0.25">
      <c r="A3258" s="61" t="s">
        <v>2394</v>
      </c>
      <c r="B3258" s="3">
        <v>1173222</v>
      </c>
      <c r="C3258" s="3">
        <v>1</v>
      </c>
      <c r="D3258" s="62" t="s">
        <v>4591</v>
      </c>
      <c r="E3258" s="65">
        <v>27372167357</v>
      </c>
      <c r="F3258" s="63">
        <v>33956</v>
      </c>
      <c r="G3258" s="3"/>
      <c r="H3258" s="3"/>
      <c r="I3258" s="3">
        <v>45960060</v>
      </c>
      <c r="J3258" s="3" t="s">
        <v>5607</v>
      </c>
      <c r="K3258" s="64" t="s">
        <v>7489</v>
      </c>
      <c r="L3258" s="64"/>
      <c r="M3258" s="3" t="s">
        <v>5737</v>
      </c>
      <c r="N3258" s="3" t="s">
        <v>5738</v>
      </c>
      <c r="O3258" s="3" t="s">
        <v>8629</v>
      </c>
      <c r="P3258" s="3" t="s">
        <v>970</v>
      </c>
      <c r="Q3258" s="3" t="s">
        <v>5803</v>
      </c>
      <c r="R3258" s="3" t="s">
        <v>5805</v>
      </c>
      <c r="S3258" s="3" t="s">
        <v>6242</v>
      </c>
      <c r="T3258" s="63">
        <v>42278</v>
      </c>
      <c r="U3258" s="4" t="s">
        <v>6360</v>
      </c>
      <c r="V3258" s="4">
        <v>76390.179999999993</v>
      </c>
      <c r="W3258" s="4">
        <v>36405.96</v>
      </c>
      <c r="X3258" s="4">
        <v>39984.22</v>
      </c>
    </row>
    <row r="3259" spans="1:24" s="67" customFormat="1" x14ac:dyDescent="0.25">
      <c r="A3259" s="61" t="s">
        <v>2395</v>
      </c>
      <c r="B3259" s="3">
        <v>1175255</v>
      </c>
      <c r="C3259" s="3">
        <v>1</v>
      </c>
      <c r="D3259" s="62" t="s">
        <v>4592</v>
      </c>
      <c r="E3259" s="65">
        <v>20362950490</v>
      </c>
      <c r="F3259" s="63">
        <v>33373</v>
      </c>
      <c r="G3259" s="3"/>
      <c r="H3259" s="3"/>
      <c r="I3259" s="3">
        <v>45960040</v>
      </c>
      <c r="J3259" s="3" t="s">
        <v>5596</v>
      </c>
      <c r="K3259" s="64" t="s">
        <v>7489</v>
      </c>
      <c r="L3259" s="64"/>
      <c r="M3259" s="3" t="s">
        <v>5736</v>
      </c>
      <c r="N3259" s="3" t="s">
        <v>5738</v>
      </c>
      <c r="O3259" s="3" t="s">
        <v>8629</v>
      </c>
      <c r="P3259" s="3" t="s">
        <v>82</v>
      </c>
      <c r="Q3259" s="3" t="s">
        <v>5803</v>
      </c>
      <c r="R3259" s="3" t="s">
        <v>5805</v>
      </c>
      <c r="S3259" s="3" t="s">
        <v>6230</v>
      </c>
      <c r="T3259" s="63">
        <v>42278</v>
      </c>
      <c r="U3259" s="4" t="s">
        <v>6360</v>
      </c>
      <c r="V3259" s="4">
        <v>75028.929999999993</v>
      </c>
      <c r="W3259" s="4">
        <v>12812.36</v>
      </c>
      <c r="X3259" s="4">
        <v>62216.57</v>
      </c>
    </row>
    <row r="3260" spans="1:24" s="67" customFormat="1" x14ac:dyDescent="0.25">
      <c r="A3260" s="61" t="s">
        <v>2397</v>
      </c>
      <c r="B3260" s="3">
        <v>1178115</v>
      </c>
      <c r="C3260" s="3">
        <v>1</v>
      </c>
      <c r="D3260" s="62" t="s">
        <v>4594</v>
      </c>
      <c r="E3260" s="65">
        <v>27399175416</v>
      </c>
      <c r="F3260" s="63">
        <v>35384</v>
      </c>
      <c r="G3260" s="3"/>
      <c r="H3260" s="3"/>
      <c r="I3260" s="3">
        <v>45660000</v>
      </c>
      <c r="J3260" s="3" t="s">
        <v>5605</v>
      </c>
      <c r="K3260" s="64" t="s">
        <v>7485</v>
      </c>
      <c r="L3260" s="64"/>
      <c r="M3260" s="3" t="s">
        <v>5737</v>
      </c>
      <c r="N3260" s="3" t="s">
        <v>5738</v>
      </c>
      <c r="O3260" s="3" t="s">
        <v>8629</v>
      </c>
      <c r="P3260" s="3" t="s">
        <v>5797</v>
      </c>
      <c r="Q3260" s="3" t="s">
        <v>5803</v>
      </c>
      <c r="R3260" s="3" t="s">
        <v>5860</v>
      </c>
      <c r="S3260" s="3" t="s">
        <v>6321</v>
      </c>
      <c r="T3260" s="63">
        <v>44531</v>
      </c>
      <c r="U3260" s="4" t="s">
        <v>6360</v>
      </c>
      <c r="V3260" s="4">
        <v>73531.62</v>
      </c>
      <c r="W3260" s="4">
        <v>11239.64</v>
      </c>
      <c r="X3260" s="4">
        <v>62291.98</v>
      </c>
    </row>
    <row r="3261" spans="1:24" s="67" customFormat="1" x14ac:dyDescent="0.25">
      <c r="A3261" s="61" t="s">
        <v>2398</v>
      </c>
      <c r="B3261" s="3">
        <v>1192735</v>
      </c>
      <c r="C3261" s="3">
        <v>1</v>
      </c>
      <c r="D3261" s="62" t="s">
        <v>4595</v>
      </c>
      <c r="E3261" s="65">
        <v>27261941940</v>
      </c>
      <c r="F3261" s="63">
        <v>28361</v>
      </c>
      <c r="G3261" s="3"/>
      <c r="H3261" s="3"/>
      <c r="I3261" s="3">
        <v>45980100</v>
      </c>
      <c r="J3261" s="3" t="s">
        <v>5646</v>
      </c>
      <c r="K3261" s="64" t="s">
        <v>7493</v>
      </c>
      <c r="L3261" s="64"/>
      <c r="M3261" s="3" t="s">
        <v>5737</v>
      </c>
      <c r="N3261" s="3" t="s">
        <v>5738</v>
      </c>
      <c r="O3261" s="3" t="s">
        <v>8629</v>
      </c>
      <c r="P3261" s="3" t="s">
        <v>154</v>
      </c>
      <c r="Q3261" s="3" t="s">
        <v>5803</v>
      </c>
      <c r="R3261" s="3" t="s">
        <v>5861</v>
      </c>
      <c r="S3261" s="3" t="s">
        <v>6243</v>
      </c>
      <c r="T3261" s="63">
        <v>42675</v>
      </c>
      <c r="U3261" s="4" t="s">
        <v>6360</v>
      </c>
      <c r="V3261" s="4">
        <v>88082.21</v>
      </c>
      <c r="W3261" s="4">
        <v>13422.39</v>
      </c>
      <c r="X3261" s="4">
        <v>74659.820000000007</v>
      </c>
    </row>
    <row r="3262" spans="1:24" s="67" customFormat="1" x14ac:dyDescent="0.25">
      <c r="A3262" s="61" t="s">
        <v>2400</v>
      </c>
      <c r="B3262" s="3">
        <v>1200146</v>
      </c>
      <c r="C3262" s="3">
        <v>1</v>
      </c>
      <c r="D3262" s="62" t="s">
        <v>4597</v>
      </c>
      <c r="E3262" s="65">
        <v>20314789114</v>
      </c>
      <c r="F3262" s="63">
        <v>31151</v>
      </c>
      <c r="G3262" s="3"/>
      <c r="H3262" s="3"/>
      <c r="I3262" s="3">
        <v>45630010</v>
      </c>
      <c r="J3262" s="3" t="s">
        <v>5625</v>
      </c>
      <c r="K3262" s="64" t="s">
        <v>7491</v>
      </c>
      <c r="L3262" s="64"/>
      <c r="M3262" s="3" t="s">
        <v>5736</v>
      </c>
      <c r="N3262" s="3" t="s">
        <v>5738</v>
      </c>
      <c r="O3262" s="3" t="s">
        <v>8629</v>
      </c>
      <c r="P3262" s="3" t="s">
        <v>5747</v>
      </c>
      <c r="Q3262" s="3" t="s">
        <v>5803</v>
      </c>
      <c r="R3262" s="3" t="s">
        <v>5840</v>
      </c>
      <c r="S3262" s="3" t="s">
        <v>6233</v>
      </c>
      <c r="T3262" s="63">
        <v>42339</v>
      </c>
      <c r="U3262" s="4" t="s">
        <v>6360</v>
      </c>
      <c r="V3262" s="4">
        <v>79053.149999999994</v>
      </c>
      <c r="W3262" s="4">
        <v>24778.79</v>
      </c>
      <c r="X3262" s="4">
        <v>54274.36</v>
      </c>
    </row>
    <row r="3263" spans="1:24" s="67" customFormat="1" x14ac:dyDescent="0.25">
      <c r="A3263" s="61" t="s">
        <v>2401</v>
      </c>
      <c r="B3263" s="3">
        <v>1201588</v>
      </c>
      <c r="C3263" s="3">
        <v>1</v>
      </c>
      <c r="D3263" s="62" t="s">
        <v>4598</v>
      </c>
      <c r="E3263" s="65">
        <v>27172550164</v>
      </c>
      <c r="F3263" s="63">
        <v>23690</v>
      </c>
      <c r="G3263" s="3"/>
      <c r="H3263" s="3"/>
      <c r="I3263" s="3">
        <v>45620141</v>
      </c>
      <c r="J3263" s="3" t="s">
        <v>5624</v>
      </c>
      <c r="K3263" s="64" t="s">
        <v>7486</v>
      </c>
      <c r="L3263" s="64"/>
      <c r="M3263" s="3" t="s">
        <v>5737</v>
      </c>
      <c r="N3263" s="3" t="s">
        <v>5738</v>
      </c>
      <c r="O3263" s="3" t="s">
        <v>8629</v>
      </c>
      <c r="P3263" s="3" t="s">
        <v>970</v>
      </c>
      <c r="Q3263" s="3" t="s">
        <v>5803</v>
      </c>
      <c r="R3263" s="3" t="s">
        <v>5807</v>
      </c>
      <c r="S3263" s="3" t="s">
        <v>6231</v>
      </c>
      <c r="T3263" s="63">
        <v>41913</v>
      </c>
      <c r="U3263" s="4" t="s">
        <v>6360</v>
      </c>
      <c r="V3263" s="4">
        <v>75487.600000000006</v>
      </c>
      <c r="W3263" s="4">
        <v>11366.86</v>
      </c>
      <c r="X3263" s="4">
        <v>64120.74</v>
      </c>
    </row>
    <row r="3264" spans="1:24" s="67" customFormat="1" x14ac:dyDescent="0.25">
      <c r="A3264" s="61" t="s">
        <v>2402</v>
      </c>
      <c r="B3264" s="3">
        <v>1201590</v>
      </c>
      <c r="C3264" s="3">
        <v>1</v>
      </c>
      <c r="D3264" s="62" t="s">
        <v>4599</v>
      </c>
      <c r="E3264" s="65">
        <v>27324717604</v>
      </c>
      <c r="F3264" s="63">
        <v>31686</v>
      </c>
      <c r="G3264" s="3"/>
      <c r="H3264" s="3"/>
      <c r="I3264" s="3">
        <v>45180000</v>
      </c>
      <c r="J3264" s="3" t="s">
        <v>291</v>
      </c>
      <c r="K3264" s="64" t="s">
        <v>7505</v>
      </c>
      <c r="L3264" s="64"/>
      <c r="M3264" s="3" t="s">
        <v>5737</v>
      </c>
      <c r="N3264" s="3" t="s">
        <v>5738</v>
      </c>
      <c r="O3264" s="3" t="s">
        <v>8629</v>
      </c>
      <c r="P3264" s="3" t="s">
        <v>82</v>
      </c>
      <c r="Q3264" s="3" t="s">
        <v>5803</v>
      </c>
      <c r="R3264" s="3" t="s">
        <v>5807</v>
      </c>
      <c r="S3264" s="3" t="s">
        <v>6323</v>
      </c>
      <c r="T3264" s="63">
        <v>41913</v>
      </c>
      <c r="U3264" s="4" t="s">
        <v>6360</v>
      </c>
      <c r="V3264" s="4">
        <v>84797.48</v>
      </c>
      <c r="W3264" s="4">
        <v>11366.86</v>
      </c>
      <c r="X3264" s="4">
        <v>73430.62</v>
      </c>
    </row>
    <row r="3265" spans="1:24" s="67" customFormat="1" x14ac:dyDescent="0.25">
      <c r="A3265" s="61" t="s">
        <v>2403</v>
      </c>
      <c r="B3265" s="3">
        <v>1203223</v>
      </c>
      <c r="C3265" s="3">
        <v>1</v>
      </c>
      <c r="D3265" s="62" t="s">
        <v>4600</v>
      </c>
      <c r="E3265" s="65">
        <v>27298714642</v>
      </c>
      <c r="F3265" s="63">
        <v>30331</v>
      </c>
      <c r="G3265" s="3"/>
      <c r="H3265" s="3"/>
      <c r="I3265" s="3">
        <v>45960060</v>
      </c>
      <c r="J3265" s="3" t="s">
        <v>5607</v>
      </c>
      <c r="K3265" s="64" t="s">
        <v>7489</v>
      </c>
      <c r="L3265" s="64"/>
      <c r="M3265" s="3" t="s">
        <v>5737</v>
      </c>
      <c r="N3265" s="3" t="s">
        <v>5738</v>
      </c>
      <c r="O3265" s="3" t="s">
        <v>8629</v>
      </c>
      <c r="P3265" s="3" t="s">
        <v>970</v>
      </c>
      <c r="Q3265" s="3" t="s">
        <v>5803</v>
      </c>
      <c r="R3265" s="3" t="s">
        <v>5805</v>
      </c>
      <c r="S3265" s="3" t="s">
        <v>6242</v>
      </c>
      <c r="T3265" s="63">
        <v>42278</v>
      </c>
      <c r="U3265" s="4" t="s">
        <v>6360</v>
      </c>
      <c r="V3265" s="4">
        <v>75028.929999999993</v>
      </c>
      <c r="W3265" s="4">
        <v>11666.86</v>
      </c>
      <c r="X3265" s="4">
        <v>63362.07</v>
      </c>
    </row>
    <row r="3266" spans="1:24" s="67" customFormat="1" x14ac:dyDescent="0.25">
      <c r="A3266" s="61" t="s">
        <v>2404</v>
      </c>
      <c r="B3266" s="3">
        <v>1204396</v>
      </c>
      <c r="C3266" s="3">
        <v>2</v>
      </c>
      <c r="D3266" s="62" t="s">
        <v>4601</v>
      </c>
      <c r="E3266" s="65">
        <v>27341803034</v>
      </c>
      <c r="F3266" s="63">
        <v>32428</v>
      </c>
      <c r="G3266" s="3"/>
      <c r="H3266" s="3"/>
      <c r="I3266" s="3">
        <v>45960060</v>
      </c>
      <c r="J3266" s="3" t="s">
        <v>5607</v>
      </c>
      <c r="K3266" s="64" t="s">
        <v>7489</v>
      </c>
      <c r="L3266" s="64"/>
      <c r="M3266" s="3" t="s">
        <v>5737</v>
      </c>
      <c r="N3266" s="3" t="s">
        <v>5738</v>
      </c>
      <c r="O3266" s="3" t="s">
        <v>8629</v>
      </c>
      <c r="P3266" s="3" t="s">
        <v>970</v>
      </c>
      <c r="Q3266" s="3" t="s">
        <v>5803</v>
      </c>
      <c r="R3266" s="3" t="s">
        <v>5852</v>
      </c>
      <c r="S3266" s="3" t="s">
        <v>6242</v>
      </c>
      <c r="T3266" s="63">
        <v>42278</v>
      </c>
      <c r="U3266" s="4" t="s">
        <v>6360</v>
      </c>
      <c r="V3266" s="4">
        <v>79433.87</v>
      </c>
      <c r="W3266" s="4">
        <v>12046.62</v>
      </c>
      <c r="X3266" s="4">
        <v>67387.25</v>
      </c>
    </row>
    <row r="3267" spans="1:24" s="67" customFormat="1" x14ac:dyDescent="0.25">
      <c r="A3267" s="61" t="s">
        <v>2405</v>
      </c>
      <c r="B3267" s="3">
        <v>1207268</v>
      </c>
      <c r="C3267" s="3">
        <v>1</v>
      </c>
      <c r="D3267" s="62" t="s">
        <v>4602</v>
      </c>
      <c r="E3267" s="65">
        <v>20361553757</v>
      </c>
      <c r="F3267" s="63">
        <v>33730</v>
      </c>
      <c r="G3267" s="3"/>
      <c r="H3267" s="3"/>
      <c r="I3267" s="3">
        <v>45960060</v>
      </c>
      <c r="J3267" s="3" t="s">
        <v>5607</v>
      </c>
      <c r="K3267" s="64" t="s">
        <v>7489</v>
      </c>
      <c r="L3267" s="64"/>
      <c r="M3267" s="3" t="s">
        <v>5736</v>
      </c>
      <c r="N3267" s="3" t="s">
        <v>5738</v>
      </c>
      <c r="O3267" s="3" t="s">
        <v>8629</v>
      </c>
      <c r="P3267" s="3" t="s">
        <v>5798</v>
      </c>
      <c r="Q3267" s="3" t="s">
        <v>5803</v>
      </c>
      <c r="R3267" s="3" t="s">
        <v>5805</v>
      </c>
      <c r="S3267" s="3" t="s">
        <v>6296</v>
      </c>
      <c r="T3267" s="63">
        <v>42278</v>
      </c>
      <c r="U3267" s="4" t="s">
        <v>6360</v>
      </c>
      <c r="V3267" s="4">
        <v>78832.490000000005</v>
      </c>
      <c r="W3267" s="4">
        <v>13770.25</v>
      </c>
      <c r="X3267" s="4">
        <v>65062.239999999998</v>
      </c>
    </row>
    <row r="3268" spans="1:24" s="67" customFormat="1" x14ac:dyDescent="0.25">
      <c r="A3268" s="61" t="s">
        <v>2406</v>
      </c>
      <c r="B3268" s="3">
        <v>1226657</v>
      </c>
      <c r="C3268" s="3">
        <v>1</v>
      </c>
      <c r="D3268" s="62" t="s">
        <v>4603</v>
      </c>
      <c r="E3268" s="65">
        <v>20349872537</v>
      </c>
      <c r="F3268" s="63">
        <v>33217</v>
      </c>
      <c r="G3268" s="3"/>
      <c r="H3268" s="3"/>
      <c r="I3268" s="3">
        <v>45960060</v>
      </c>
      <c r="J3268" s="3" t="s">
        <v>5607</v>
      </c>
      <c r="K3268" s="64" t="s">
        <v>7489</v>
      </c>
      <c r="L3268" s="64"/>
      <c r="M3268" s="3" t="s">
        <v>5736</v>
      </c>
      <c r="N3268" s="3" t="s">
        <v>5738</v>
      </c>
      <c r="O3268" s="3" t="s">
        <v>8629</v>
      </c>
      <c r="P3268" s="3" t="s">
        <v>82</v>
      </c>
      <c r="Q3268" s="3" t="s">
        <v>5803</v>
      </c>
      <c r="R3268" s="3" t="s">
        <v>5805</v>
      </c>
      <c r="S3268" s="3" t="s">
        <v>6230</v>
      </c>
      <c r="T3268" s="63">
        <v>42278</v>
      </c>
      <c r="U3268" s="4" t="s">
        <v>6360</v>
      </c>
      <c r="V3268" s="4">
        <v>75028.929999999993</v>
      </c>
      <c r="W3268" s="4">
        <v>13098.47</v>
      </c>
      <c r="X3268" s="4">
        <v>61930.46</v>
      </c>
    </row>
    <row r="3269" spans="1:24" s="67" customFormat="1" x14ac:dyDescent="0.25">
      <c r="A3269" s="61" t="s">
        <v>2407</v>
      </c>
      <c r="B3269" s="3">
        <v>1226845</v>
      </c>
      <c r="C3269" s="3">
        <v>1</v>
      </c>
      <c r="D3269" s="62" t="s">
        <v>4604</v>
      </c>
      <c r="E3269" s="65">
        <v>27349980725</v>
      </c>
      <c r="F3269" s="63">
        <v>32907</v>
      </c>
      <c r="G3269" s="3"/>
      <c r="H3269" s="3"/>
      <c r="I3269" s="3">
        <v>45960060</v>
      </c>
      <c r="J3269" s="3" t="s">
        <v>5607</v>
      </c>
      <c r="K3269" s="64" t="s">
        <v>7489</v>
      </c>
      <c r="L3269" s="64"/>
      <c r="M3269" s="3" t="s">
        <v>5737</v>
      </c>
      <c r="N3269" s="3" t="s">
        <v>5738</v>
      </c>
      <c r="O3269" s="3" t="s">
        <v>8629</v>
      </c>
      <c r="P3269" s="3" t="s">
        <v>970</v>
      </c>
      <c r="Q3269" s="3" t="s">
        <v>5803</v>
      </c>
      <c r="R3269" s="3" t="s">
        <v>5805</v>
      </c>
      <c r="S3269" s="3" t="s">
        <v>6242</v>
      </c>
      <c r="T3269" s="63">
        <v>42278</v>
      </c>
      <c r="U3269" s="4" t="s">
        <v>6360</v>
      </c>
      <c r="V3269" s="4">
        <v>75028.929999999993</v>
      </c>
      <c r="W3269" s="4">
        <v>13098.47</v>
      </c>
      <c r="X3269" s="4">
        <v>61930.46</v>
      </c>
    </row>
    <row r="3270" spans="1:24" s="67" customFormat="1" x14ac:dyDescent="0.25">
      <c r="A3270" s="61" t="s">
        <v>2408</v>
      </c>
      <c r="B3270" s="3">
        <v>1227259</v>
      </c>
      <c r="C3270" s="3">
        <v>1</v>
      </c>
      <c r="D3270" s="62" t="s">
        <v>4605</v>
      </c>
      <c r="E3270" s="65">
        <v>20319331698</v>
      </c>
      <c r="F3270" s="63">
        <v>31386</v>
      </c>
      <c r="G3270" s="3"/>
      <c r="H3270" s="3"/>
      <c r="I3270" s="3">
        <v>45600020</v>
      </c>
      <c r="J3270" s="3" t="s">
        <v>5666</v>
      </c>
      <c r="K3270" s="64" t="s">
        <v>7497</v>
      </c>
      <c r="L3270" s="64"/>
      <c r="M3270" s="3" t="s">
        <v>5736</v>
      </c>
      <c r="N3270" s="3" t="s">
        <v>5738</v>
      </c>
      <c r="O3270" s="3" t="s">
        <v>8629</v>
      </c>
      <c r="P3270" s="3" t="s">
        <v>82</v>
      </c>
      <c r="Q3270" s="3" t="s">
        <v>5803</v>
      </c>
      <c r="R3270" s="3" t="s">
        <v>5809</v>
      </c>
      <c r="S3270" s="3" t="s">
        <v>6350</v>
      </c>
      <c r="T3270" s="63">
        <v>42005</v>
      </c>
      <c r="U3270" s="4" t="s">
        <v>6360</v>
      </c>
      <c r="V3270" s="4">
        <v>79769.289999999994</v>
      </c>
      <c r="W3270" s="4">
        <v>12027.6</v>
      </c>
      <c r="X3270" s="4">
        <v>67741.69</v>
      </c>
    </row>
    <row r="3271" spans="1:24" s="67" customFormat="1" x14ac:dyDescent="0.25">
      <c r="A3271" s="61" t="s">
        <v>2409</v>
      </c>
      <c r="B3271" s="3">
        <v>1231344</v>
      </c>
      <c r="C3271" s="3">
        <v>1</v>
      </c>
      <c r="D3271" s="62" t="s">
        <v>4606</v>
      </c>
      <c r="E3271" s="65">
        <v>27275254156</v>
      </c>
      <c r="F3271" s="63">
        <v>29674</v>
      </c>
      <c r="G3271" s="3"/>
      <c r="H3271" s="3"/>
      <c r="I3271" s="3">
        <v>45960000</v>
      </c>
      <c r="J3271" s="3" t="s">
        <v>5612</v>
      </c>
      <c r="K3271" s="64" t="s">
        <v>7489</v>
      </c>
      <c r="L3271" s="64"/>
      <c r="M3271" s="3" t="s">
        <v>5737</v>
      </c>
      <c r="N3271" s="3" t="s">
        <v>5738</v>
      </c>
      <c r="O3271" s="3" t="s">
        <v>8629</v>
      </c>
      <c r="P3271" s="3" t="s">
        <v>82</v>
      </c>
      <c r="Q3271" s="3" t="s">
        <v>5803</v>
      </c>
      <c r="R3271" s="3" t="s">
        <v>5862</v>
      </c>
      <c r="S3271" s="3" t="s">
        <v>6230</v>
      </c>
      <c r="T3271" s="63">
        <v>42856</v>
      </c>
      <c r="U3271" s="4" t="s">
        <v>6360</v>
      </c>
      <c r="V3271" s="4">
        <v>75861.929999999993</v>
      </c>
      <c r="W3271" s="4">
        <v>31734.639999999999</v>
      </c>
      <c r="X3271" s="4">
        <v>44127.29</v>
      </c>
    </row>
    <row r="3272" spans="1:24" s="67" customFormat="1" x14ac:dyDescent="0.25">
      <c r="A3272" s="61" t="s">
        <v>2410</v>
      </c>
      <c r="B3272" s="3">
        <v>1237175</v>
      </c>
      <c r="C3272" s="3">
        <v>1</v>
      </c>
      <c r="D3272" s="62" t="s">
        <v>4607</v>
      </c>
      <c r="E3272" s="65">
        <v>20343084227</v>
      </c>
      <c r="F3272" s="63">
        <v>32529</v>
      </c>
      <c r="G3272" s="3"/>
      <c r="H3272" s="3"/>
      <c r="I3272" s="3">
        <v>45010160</v>
      </c>
      <c r="J3272" s="3" t="s">
        <v>5683</v>
      </c>
      <c r="K3272" s="64" t="s">
        <v>7488</v>
      </c>
      <c r="L3272" s="64"/>
      <c r="M3272" s="3" t="s">
        <v>5736</v>
      </c>
      <c r="N3272" s="3" t="s">
        <v>5738</v>
      </c>
      <c r="O3272" s="3" t="s">
        <v>8629</v>
      </c>
      <c r="P3272" s="3" t="s">
        <v>154</v>
      </c>
      <c r="Q3272" s="3" t="s">
        <v>5803</v>
      </c>
      <c r="R3272" s="3" t="s">
        <v>5863</v>
      </c>
      <c r="S3272" s="3" t="s">
        <v>6232</v>
      </c>
      <c r="T3272" s="63">
        <v>42917</v>
      </c>
      <c r="U3272" s="4" t="s">
        <v>6360</v>
      </c>
      <c r="V3272" s="4">
        <v>81583.69</v>
      </c>
      <c r="W3272" s="4">
        <v>14091.82</v>
      </c>
      <c r="X3272" s="4">
        <v>67491.87</v>
      </c>
    </row>
    <row r="3273" spans="1:24" s="67" customFormat="1" x14ac:dyDescent="0.25">
      <c r="A3273" s="61" t="s">
        <v>2411</v>
      </c>
      <c r="B3273" s="3">
        <v>1240162</v>
      </c>
      <c r="C3273" s="3">
        <v>1</v>
      </c>
      <c r="D3273" s="62" t="s">
        <v>4608</v>
      </c>
      <c r="E3273" s="65">
        <v>27345852005</v>
      </c>
      <c r="F3273" s="63">
        <v>32737</v>
      </c>
      <c r="G3273" s="3"/>
      <c r="H3273" s="3"/>
      <c r="I3273" s="3">
        <v>45960060</v>
      </c>
      <c r="J3273" s="3" t="s">
        <v>5607</v>
      </c>
      <c r="K3273" s="64" t="s">
        <v>7489</v>
      </c>
      <c r="L3273" s="64"/>
      <c r="M3273" s="3" t="s">
        <v>5737</v>
      </c>
      <c r="N3273" s="3" t="s">
        <v>5738</v>
      </c>
      <c r="O3273" s="3" t="s">
        <v>8629</v>
      </c>
      <c r="P3273" s="3" t="s">
        <v>970</v>
      </c>
      <c r="Q3273" s="3" t="s">
        <v>5803</v>
      </c>
      <c r="R3273" s="3" t="s">
        <v>5805</v>
      </c>
      <c r="S3273" s="3" t="s">
        <v>6242</v>
      </c>
      <c r="T3273" s="63">
        <v>42278</v>
      </c>
      <c r="U3273" s="4" t="s">
        <v>6360</v>
      </c>
      <c r="V3273" s="4">
        <v>100459.56</v>
      </c>
      <c r="W3273" s="4">
        <v>13098.47</v>
      </c>
      <c r="X3273" s="4">
        <v>87361.09</v>
      </c>
    </row>
    <row r="3274" spans="1:24" s="67" customFormat="1" x14ac:dyDescent="0.25">
      <c r="A3274" s="61" t="s">
        <v>2413</v>
      </c>
      <c r="B3274" s="3">
        <v>1249812</v>
      </c>
      <c r="C3274" s="3">
        <v>1</v>
      </c>
      <c r="D3274" s="62" t="s">
        <v>4610</v>
      </c>
      <c r="E3274" s="65">
        <v>20295557622</v>
      </c>
      <c r="F3274" s="63">
        <v>30159</v>
      </c>
      <c r="G3274" s="3"/>
      <c r="H3274" s="3"/>
      <c r="I3274" s="3">
        <v>45620259</v>
      </c>
      <c r="J3274" s="3" t="s">
        <v>5598</v>
      </c>
      <c r="K3274" s="64" t="s">
        <v>7486</v>
      </c>
      <c r="L3274" s="64"/>
      <c r="M3274" s="3" t="s">
        <v>5736</v>
      </c>
      <c r="N3274" s="3" t="s">
        <v>5738</v>
      </c>
      <c r="O3274" s="3" t="s">
        <v>8629</v>
      </c>
      <c r="P3274" s="3" t="s">
        <v>5747</v>
      </c>
      <c r="Q3274" s="3" t="s">
        <v>5803</v>
      </c>
      <c r="R3274" s="3" t="s">
        <v>5807</v>
      </c>
      <c r="S3274" s="3" t="s">
        <v>6253</v>
      </c>
      <c r="T3274" s="63">
        <v>41913</v>
      </c>
      <c r="U3274" s="4" t="s">
        <v>6360</v>
      </c>
      <c r="V3274" s="4">
        <v>74840.820000000007</v>
      </c>
      <c r="W3274" s="4">
        <v>12848.17</v>
      </c>
      <c r="X3274" s="4">
        <v>61992.65</v>
      </c>
    </row>
    <row r="3275" spans="1:24" s="67" customFormat="1" x14ac:dyDescent="0.25">
      <c r="A3275" s="61" t="s">
        <v>2414</v>
      </c>
      <c r="B3275" s="3">
        <v>1250401</v>
      </c>
      <c r="C3275" s="3">
        <v>1</v>
      </c>
      <c r="D3275" s="62" t="s">
        <v>4611</v>
      </c>
      <c r="E3275" s="65">
        <v>20330405334</v>
      </c>
      <c r="F3275" s="63">
        <v>31901</v>
      </c>
      <c r="G3275" s="3"/>
      <c r="H3275" s="3"/>
      <c r="I3275" s="3">
        <v>45170540</v>
      </c>
      <c r="J3275" s="3" t="s">
        <v>5703</v>
      </c>
      <c r="K3275" s="64" t="s">
        <v>7501</v>
      </c>
      <c r="L3275" s="64"/>
      <c r="M3275" s="3" t="s">
        <v>5736</v>
      </c>
      <c r="N3275" s="3" t="s">
        <v>5738</v>
      </c>
      <c r="O3275" s="3" t="s">
        <v>8629</v>
      </c>
      <c r="P3275" s="3" t="s">
        <v>154</v>
      </c>
      <c r="Q3275" s="3" t="s">
        <v>5803</v>
      </c>
      <c r="R3275" s="3" t="s">
        <v>5807</v>
      </c>
      <c r="S3275" s="3" t="s">
        <v>6230</v>
      </c>
      <c r="T3275" s="63">
        <v>41913</v>
      </c>
      <c r="U3275" s="4" t="s">
        <v>6360</v>
      </c>
      <c r="V3275" s="4">
        <v>87079.86</v>
      </c>
      <c r="W3275" s="4">
        <v>13268.22</v>
      </c>
      <c r="X3275" s="4">
        <v>73811.64</v>
      </c>
    </row>
    <row r="3276" spans="1:24" s="67" customFormat="1" x14ac:dyDescent="0.25">
      <c r="A3276" s="61" t="s">
        <v>2415</v>
      </c>
      <c r="B3276" s="3">
        <v>1253752</v>
      </c>
      <c r="C3276" s="3">
        <v>1</v>
      </c>
      <c r="D3276" s="62" t="s">
        <v>4612</v>
      </c>
      <c r="E3276" s="65">
        <v>20272160733</v>
      </c>
      <c r="F3276" s="63">
        <v>28965</v>
      </c>
      <c r="G3276" s="3"/>
      <c r="H3276" s="3"/>
      <c r="I3276" s="3">
        <v>45630000</v>
      </c>
      <c r="J3276" s="3" t="s">
        <v>289</v>
      </c>
      <c r="K3276" s="64" t="s">
        <v>7491</v>
      </c>
      <c r="L3276" s="64"/>
      <c r="M3276" s="3" t="s">
        <v>5736</v>
      </c>
      <c r="N3276" s="3" t="s">
        <v>5738</v>
      </c>
      <c r="O3276" s="3" t="s">
        <v>8629</v>
      </c>
      <c r="P3276" s="3" t="s">
        <v>5795</v>
      </c>
      <c r="Q3276" s="3" t="s">
        <v>5803</v>
      </c>
      <c r="R3276" s="3" t="s">
        <v>5864</v>
      </c>
      <c r="S3276" s="3" t="s">
        <v>6249</v>
      </c>
      <c r="T3276" s="63">
        <v>42248</v>
      </c>
      <c r="U3276" s="4" t="s">
        <v>6360</v>
      </c>
      <c r="V3276" s="4">
        <v>81628.149999999994</v>
      </c>
      <c r="W3276" s="4">
        <v>12385.23</v>
      </c>
      <c r="X3276" s="4">
        <v>69242.92</v>
      </c>
    </row>
    <row r="3277" spans="1:24" s="67" customFormat="1" x14ac:dyDescent="0.25">
      <c r="A3277" s="61" t="s">
        <v>972</v>
      </c>
      <c r="B3277" s="3">
        <v>1261443</v>
      </c>
      <c r="C3277" s="3">
        <v>1</v>
      </c>
      <c r="D3277" s="62" t="s">
        <v>971</v>
      </c>
      <c r="E3277" s="65">
        <v>27316246139</v>
      </c>
      <c r="F3277" s="63">
        <v>31159</v>
      </c>
      <c r="G3277" s="3"/>
      <c r="H3277" s="3"/>
      <c r="I3277" s="3">
        <v>45620010</v>
      </c>
      <c r="J3277" s="3" t="s">
        <v>5628</v>
      </c>
      <c r="K3277" s="64" t="s">
        <v>7486</v>
      </c>
      <c r="L3277" s="64"/>
      <c r="M3277" s="3" t="s">
        <v>5737</v>
      </c>
      <c r="N3277" s="3" t="s">
        <v>5738</v>
      </c>
      <c r="O3277" s="3" t="s">
        <v>8629</v>
      </c>
      <c r="P3277" s="3" t="s">
        <v>151</v>
      </c>
      <c r="Q3277" s="3" t="s">
        <v>5803</v>
      </c>
      <c r="R3277" s="3" t="s">
        <v>5865</v>
      </c>
      <c r="S3277" s="3" t="s">
        <v>6235</v>
      </c>
      <c r="T3277" s="63">
        <v>43952</v>
      </c>
      <c r="U3277" s="4" t="s">
        <v>6360</v>
      </c>
      <c r="V3277" s="4">
        <v>85719.679999999993</v>
      </c>
      <c r="W3277" s="4">
        <v>13172.4</v>
      </c>
      <c r="X3277" s="4">
        <v>72547.28</v>
      </c>
    </row>
    <row r="3278" spans="1:24" s="67" customFormat="1" x14ac:dyDescent="0.25">
      <c r="A3278" s="61" t="s">
        <v>2416</v>
      </c>
      <c r="B3278" s="3">
        <v>1265313</v>
      </c>
      <c r="C3278" s="3">
        <v>1</v>
      </c>
      <c r="D3278" s="62" t="s">
        <v>4613</v>
      </c>
      <c r="E3278" s="65">
        <v>27379322579</v>
      </c>
      <c r="F3278" s="63">
        <v>34360</v>
      </c>
      <c r="G3278" s="3"/>
      <c r="H3278" s="3"/>
      <c r="I3278" s="3">
        <v>45960060</v>
      </c>
      <c r="J3278" s="3" t="s">
        <v>5607</v>
      </c>
      <c r="K3278" s="64" t="s">
        <v>7489</v>
      </c>
      <c r="L3278" s="64"/>
      <c r="M3278" s="3" t="s">
        <v>5737</v>
      </c>
      <c r="N3278" s="3" t="s">
        <v>5738</v>
      </c>
      <c r="O3278" s="3" t="s">
        <v>8629</v>
      </c>
      <c r="P3278" s="3" t="s">
        <v>970</v>
      </c>
      <c r="Q3278" s="3" t="s">
        <v>5803</v>
      </c>
      <c r="R3278" s="3" t="s">
        <v>5866</v>
      </c>
      <c r="S3278" s="3" t="s">
        <v>6242</v>
      </c>
      <c r="T3278" s="63">
        <v>42644</v>
      </c>
      <c r="U3278" s="4" t="s">
        <v>6360</v>
      </c>
      <c r="V3278" s="4">
        <v>75028.929999999993</v>
      </c>
      <c r="W3278" s="4">
        <v>13081.28</v>
      </c>
      <c r="X3278" s="4">
        <v>61947.65</v>
      </c>
    </row>
    <row r="3279" spans="1:24" s="67" customFormat="1" x14ac:dyDescent="0.25">
      <c r="A3279" s="61" t="s">
        <v>2417</v>
      </c>
      <c r="B3279" s="3">
        <v>1266957</v>
      </c>
      <c r="C3279" s="3">
        <v>1</v>
      </c>
      <c r="D3279" s="62" t="s">
        <v>4614</v>
      </c>
      <c r="E3279" s="65">
        <v>27369187770</v>
      </c>
      <c r="F3279" s="63">
        <v>33736</v>
      </c>
      <c r="G3279" s="3"/>
      <c r="H3279" s="3"/>
      <c r="I3279" s="3">
        <v>45600010</v>
      </c>
      <c r="J3279" s="3" t="s">
        <v>5638</v>
      </c>
      <c r="K3279" s="64" t="s">
        <v>7497</v>
      </c>
      <c r="L3279" s="64"/>
      <c r="M3279" s="3" t="s">
        <v>5737</v>
      </c>
      <c r="N3279" s="3" t="s">
        <v>5738</v>
      </c>
      <c r="O3279" s="3" t="s">
        <v>8629</v>
      </c>
      <c r="P3279" s="3" t="s">
        <v>154</v>
      </c>
      <c r="Q3279" s="3" t="s">
        <v>5803</v>
      </c>
      <c r="R3279" s="3" t="s">
        <v>5809</v>
      </c>
      <c r="S3279" s="3" t="s">
        <v>6350</v>
      </c>
      <c r="T3279" s="63">
        <v>42005</v>
      </c>
      <c r="U3279" s="4" t="s">
        <v>6360</v>
      </c>
      <c r="V3279" s="4">
        <v>86363.88</v>
      </c>
      <c r="W3279" s="4">
        <v>13937.13</v>
      </c>
      <c r="X3279" s="4">
        <v>72426.75</v>
      </c>
    </row>
    <row r="3280" spans="1:24" s="67" customFormat="1" x14ac:dyDescent="0.25">
      <c r="A3280" s="61" t="s">
        <v>2418</v>
      </c>
      <c r="B3280" s="3">
        <v>1269875</v>
      </c>
      <c r="C3280" s="3">
        <v>1</v>
      </c>
      <c r="D3280" s="62" t="s">
        <v>4615</v>
      </c>
      <c r="E3280" s="65">
        <v>20286971521</v>
      </c>
      <c r="F3280" s="63">
        <v>29631</v>
      </c>
      <c r="G3280" s="3"/>
      <c r="H3280" s="3"/>
      <c r="I3280" s="3">
        <v>45620010</v>
      </c>
      <c r="J3280" s="3" t="s">
        <v>5628</v>
      </c>
      <c r="K3280" s="64" t="s">
        <v>7486</v>
      </c>
      <c r="L3280" s="64"/>
      <c r="M3280" s="3" t="s">
        <v>5736</v>
      </c>
      <c r="N3280" s="3" t="s">
        <v>5738</v>
      </c>
      <c r="O3280" s="3" t="s">
        <v>8629</v>
      </c>
      <c r="P3280" s="3" t="s">
        <v>5747</v>
      </c>
      <c r="Q3280" s="3" t="s">
        <v>5803</v>
      </c>
      <c r="R3280" s="3" t="s">
        <v>5807</v>
      </c>
      <c r="S3280" s="3" t="s">
        <v>6259</v>
      </c>
      <c r="T3280" s="63">
        <v>41913</v>
      </c>
      <c r="U3280" s="4" t="s">
        <v>6360</v>
      </c>
      <c r="V3280" s="4">
        <v>77033.820000000007</v>
      </c>
      <c r="W3280" s="4">
        <v>13282.38</v>
      </c>
      <c r="X3280" s="4">
        <v>63751.44</v>
      </c>
    </row>
    <row r="3281" spans="1:24" s="67" customFormat="1" x14ac:dyDescent="0.25">
      <c r="A3281" s="61" t="s">
        <v>2419</v>
      </c>
      <c r="B3281" s="3">
        <v>1269878</v>
      </c>
      <c r="C3281" s="3">
        <v>1</v>
      </c>
      <c r="D3281" s="62" t="s">
        <v>4616</v>
      </c>
      <c r="E3281" s="65">
        <v>23386195439</v>
      </c>
      <c r="F3281" s="63">
        <v>34697</v>
      </c>
      <c r="G3281" s="3"/>
      <c r="H3281" s="3"/>
      <c r="I3281" s="3">
        <v>45620151</v>
      </c>
      <c r="J3281" s="3" t="s">
        <v>5624</v>
      </c>
      <c r="K3281" s="64" t="s">
        <v>7486</v>
      </c>
      <c r="L3281" s="64"/>
      <c r="M3281" s="3" t="s">
        <v>5736</v>
      </c>
      <c r="N3281" s="3" t="s">
        <v>5738</v>
      </c>
      <c r="O3281" s="3" t="s">
        <v>8629</v>
      </c>
      <c r="P3281" s="3" t="s">
        <v>970</v>
      </c>
      <c r="Q3281" s="3" t="s">
        <v>5803</v>
      </c>
      <c r="R3281" s="3" t="s">
        <v>5807</v>
      </c>
      <c r="S3281" s="3" t="s">
        <v>6231</v>
      </c>
      <c r="T3281" s="63">
        <v>41913</v>
      </c>
      <c r="U3281" s="4" t="s">
        <v>6360</v>
      </c>
      <c r="V3281" s="4">
        <v>75487.600000000006</v>
      </c>
      <c r="W3281" s="4">
        <v>42487.6</v>
      </c>
      <c r="X3281" s="4">
        <v>33000</v>
      </c>
    </row>
    <row r="3282" spans="1:24" s="67" customFormat="1" x14ac:dyDescent="0.25">
      <c r="A3282" s="61" t="s">
        <v>2420</v>
      </c>
      <c r="B3282" s="3">
        <v>1271830</v>
      </c>
      <c r="C3282" s="3">
        <v>1</v>
      </c>
      <c r="D3282" s="62" t="s">
        <v>4617</v>
      </c>
      <c r="E3282" s="65">
        <v>27307948201</v>
      </c>
      <c r="F3282" s="63">
        <v>30774</v>
      </c>
      <c r="G3282" s="3"/>
      <c r="H3282" s="3"/>
      <c r="I3282" s="3">
        <v>45960060</v>
      </c>
      <c r="J3282" s="3" t="s">
        <v>5607</v>
      </c>
      <c r="K3282" s="64" t="s">
        <v>7489</v>
      </c>
      <c r="L3282" s="64"/>
      <c r="M3282" s="3" t="s">
        <v>5737</v>
      </c>
      <c r="N3282" s="3" t="s">
        <v>5738</v>
      </c>
      <c r="O3282" s="3" t="s">
        <v>8629</v>
      </c>
      <c r="P3282" s="3" t="s">
        <v>970</v>
      </c>
      <c r="Q3282" s="3" t="s">
        <v>5803</v>
      </c>
      <c r="R3282" s="3" t="s">
        <v>5805</v>
      </c>
      <c r="S3282" s="3" t="s">
        <v>6242</v>
      </c>
      <c r="T3282" s="63">
        <v>42278</v>
      </c>
      <c r="U3282" s="4" t="s">
        <v>6360</v>
      </c>
      <c r="V3282" s="4">
        <v>75028.929999999993</v>
      </c>
      <c r="W3282" s="4">
        <v>13098.47</v>
      </c>
      <c r="X3282" s="4">
        <v>61930.46</v>
      </c>
    </row>
    <row r="3283" spans="1:24" s="67" customFormat="1" x14ac:dyDescent="0.25">
      <c r="A3283" s="61" t="s">
        <v>2421</v>
      </c>
      <c r="B3283" s="3">
        <v>1275232</v>
      </c>
      <c r="C3283" s="3">
        <v>1</v>
      </c>
      <c r="D3283" s="62" t="s">
        <v>4618</v>
      </c>
      <c r="E3283" s="65">
        <v>27312565434</v>
      </c>
      <c r="F3283" s="63">
        <v>31016</v>
      </c>
      <c r="G3283" s="3"/>
      <c r="H3283" s="3"/>
      <c r="I3283" s="3">
        <v>45600020</v>
      </c>
      <c r="J3283" s="3" t="s">
        <v>5666</v>
      </c>
      <c r="K3283" s="64" t="s">
        <v>7497</v>
      </c>
      <c r="L3283" s="64"/>
      <c r="M3283" s="3" t="s">
        <v>5737</v>
      </c>
      <c r="N3283" s="3" t="s">
        <v>5738</v>
      </c>
      <c r="O3283" s="3" t="s">
        <v>8629</v>
      </c>
      <c r="P3283" s="3" t="s">
        <v>82</v>
      </c>
      <c r="Q3283" s="3" t="s">
        <v>5803</v>
      </c>
      <c r="R3283" s="3" t="s">
        <v>5809</v>
      </c>
      <c r="S3283" s="3" t="s">
        <v>6230</v>
      </c>
      <c r="T3283" s="63">
        <v>42005</v>
      </c>
      <c r="U3283" s="4" t="s">
        <v>6360</v>
      </c>
      <c r="V3283" s="4">
        <v>85325.73</v>
      </c>
      <c r="W3283" s="4">
        <v>13098.47</v>
      </c>
      <c r="X3283" s="4">
        <v>72227.259999999995</v>
      </c>
    </row>
    <row r="3284" spans="1:24" s="67" customFormat="1" x14ac:dyDescent="0.25">
      <c r="A3284" s="61" t="s">
        <v>2422</v>
      </c>
      <c r="B3284" s="3">
        <v>1276614</v>
      </c>
      <c r="C3284" s="3">
        <v>1</v>
      </c>
      <c r="D3284" s="62" t="s">
        <v>4619</v>
      </c>
      <c r="E3284" s="65">
        <v>27329826959</v>
      </c>
      <c r="F3284" s="63">
        <v>31876</v>
      </c>
      <c r="G3284" s="3"/>
      <c r="H3284" s="3"/>
      <c r="I3284" s="3">
        <v>45960060</v>
      </c>
      <c r="J3284" s="3" t="s">
        <v>5607</v>
      </c>
      <c r="K3284" s="64" t="s">
        <v>7489</v>
      </c>
      <c r="L3284" s="64"/>
      <c r="M3284" s="3" t="s">
        <v>5737</v>
      </c>
      <c r="N3284" s="3" t="s">
        <v>5738</v>
      </c>
      <c r="O3284" s="3" t="s">
        <v>8629</v>
      </c>
      <c r="P3284" s="3" t="s">
        <v>970</v>
      </c>
      <c r="Q3284" s="3" t="s">
        <v>5803</v>
      </c>
      <c r="R3284" s="3" t="s">
        <v>5805</v>
      </c>
      <c r="S3284" s="3" t="s">
        <v>6242</v>
      </c>
      <c r="T3284" s="63">
        <v>42278</v>
      </c>
      <c r="U3284" s="4" t="s">
        <v>6360</v>
      </c>
      <c r="V3284" s="4">
        <v>79433.87</v>
      </c>
      <c r="W3284" s="4">
        <v>12046.62</v>
      </c>
      <c r="X3284" s="4">
        <v>67387.25</v>
      </c>
    </row>
    <row r="3285" spans="1:24" s="67" customFormat="1" x14ac:dyDescent="0.25">
      <c r="A3285" s="61" t="s">
        <v>2423</v>
      </c>
      <c r="B3285" s="3">
        <v>1280375</v>
      </c>
      <c r="C3285" s="3">
        <v>2</v>
      </c>
      <c r="D3285" s="62" t="s">
        <v>4620</v>
      </c>
      <c r="E3285" s="65">
        <v>27384246090</v>
      </c>
      <c r="F3285" s="63">
        <v>34689</v>
      </c>
      <c r="G3285" s="3"/>
      <c r="H3285" s="3"/>
      <c r="I3285" s="3">
        <v>45960060</v>
      </c>
      <c r="J3285" s="3" t="s">
        <v>5607</v>
      </c>
      <c r="K3285" s="64" t="s">
        <v>7489</v>
      </c>
      <c r="L3285" s="64"/>
      <c r="M3285" s="3" t="s">
        <v>5737</v>
      </c>
      <c r="N3285" s="3" t="s">
        <v>5738</v>
      </c>
      <c r="O3285" s="3" t="s">
        <v>8629</v>
      </c>
      <c r="P3285" s="3" t="s">
        <v>970</v>
      </c>
      <c r="Q3285" s="3" t="s">
        <v>5803</v>
      </c>
      <c r="R3285" s="3" t="s">
        <v>5852</v>
      </c>
      <c r="S3285" s="3" t="s">
        <v>6242</v>
      </c>
      <c r="T3285" s="63">
        <v>42278</v>
      </c>
      <c r="U3285" s="4" t="s">
        <v>6360</v>
      </c>
      <c r="V3285" s="4">
        <v>83505.81</v>
      </c>
      <c r="W3285" s="4">
        <v>13098.47</v>
      </c>
      <c r="X3285" s="4">
        <v>70407.34</v>
      </c>
    </row>
    <row r="3286" spans="1:24" s="67" customFormat="1" x14ac:dyDescent="0.25">
      <c r="A3286" s="61" t="s">
        <v>2424</v>
      </c>
      <c r="B3286" s="3">
        <v>1289115</v>
      </c>
      <c r="C3286" s="3">
        <v>1</v>
      </c>
      <c r="D3286" s="62" t="s">
        <v>4621</v>
      </c>
      <c r="E3286" s="65">
        <v>27345388007</v>
      </c>
      <c r="F3286" s="63">
        <v>32765</v>
      </c>
      <c r="G3286" s="3"/>
      <c r="H3286" s="3"/>
      <c r="I3286" s="3">
        <v>45620240</v>
      </c>
      <c r="J3286" s="3" t="s">
        <v>5645</v>
      </c>
      <c r="K3286" s="64" t="s">
        <v>7486</v>
      </c>
      <c r="L3286" s="64"/>
      <c r="M3286" s="3" t="s">
        <v>5737</v>
      </c>
      <c r="N3286" s="3" t="s">
        <v>5738</v>
      </c>
      <c r="O3286" s="3" t="s">
        <v>8629</v>
      </c>
      <c r="P3286" s="3" t="s">
        <v>82</v>
      </c>
      <c r="Q3286" s="3" t="s">
        <v>5803</v>
      </c>
      <c r="R3286" s="3" t="s">
        <v>5807</v>
      </c>
      <c r="S3286" s="3" t="s">
        <v>6230</v>
      </c>
      <c r="T3286" s="63">
        <v>41913</v>
      </c>
      <c r="U3286" s="4" t="s">
        <v>6360</v>
      </c>
      <c r="V3286" s="4">
        <v>76320.600000000006</v>
      </c>
      <c r="W3286" s="4">
        <v>11366.86</v>
      </c>
      <c r="X3286" s="4">
        <v>64953.74</v>
      </c>
    </row>
    <row r="3287" spans="1:24" s="67" customFormat="1" x14ac:dyDescent="0.25">
      <c r="A3287" s="61" t="s">
        <v>2425</v>
      </c>
      <c r="B3287" s="3">
        <v>1294507</v>
      </c>
      <c r="C3287" s="3">
        <v>1</v>
      </c>
      <c r="D3287" s="62" t="s">
        <v>4622</v>
      </c>
      <c r="E3287" s="65">
        <v>27345156262</v>
      </c>
      <c r="F3287" s="63">
        <v>32647</v>
      </c>
      <c r="G3287" s="3"/>
      <c r="H3287" s="3"/>
      <c r="I3287" s="3">
        <v>45960060</v>
      </c>
      <c r="J3287" s="3" t="s">
        <v>5607</v>
      </c>
      <c r="K3287" s="64" t="s">
        <v>7489</v>
      </c>
      <c r="L3287" s="64"/>
      <c r="M3287" s="3" t="s">
        <v>5737</v>
      </c>
      <c r="N3287" s="3" t="s">
        <v>5738</v>
      </c>
      <c r="O3287" s="3" t="s">
        <v>8629</v>
      </c>
      <c r="P3287" s="3" t="s">
        <v>970</v>
      </c>
      <c r="Q3287" s="3" t="s">
        <v>5803</v>
      </c>
      <c r="R3287" s="3" t="s">
        <v>5805</v>
      </c>
      <c r="S3287" s="3" t="s">
        <v>6242</v>
      </c>
      <c r="T3287" s="63">
        <v>42278</v>
      </c>
      <c r="U3287" s="4" t="s">
        <v>6360</v>
      </c>
      <c r="V3287" s="4">
        <v>84867.06</v>
      </c>
      <c r="W3287" s="4">
        <v>13098.47</v>
      </c>
      <c r="X3287" s="4">
        <v>71768.59</v>
      </c>
    </row>
    <row r="3288" spans="1:24" s="67" customFormat="1" x14ac:dyDescent="0.25">
      <c r="A3288" s="61" t="s">
        <v>2429</v>
      </c>
      <c r="B3288" s="3">
        <v>1449287</v>
      </c>
      <c r="C3288" s="3">
        <v>1</v>
      </c>
      <c r="D3288" s="62" t="s">
        <v>4626</v>
      </c>
      <c r="E3288" s="65">
        <v>20353715454</v>
      </c>
      <c r="F3288" s="63">
        <v>33267</v>
      </c>
      <c r="G3288" s="3"/>
      <c r="H3288" s="3"/>
      <c r="I3288" s="3">
        <v>45960060</v>
      </c>
      <c r="J3288" s="3" t="s">
        <v>5607</v>
      </c>
      <c r="K3288" s="64" t="s">
        <v>7489</v>
      </c>
      <c r="L3288" s="64"/>
      <c r="M3288" s="3" t="s">
        <v>5736</v>
      </c>
      <c r="N3288" s="3" t="s">
        <v>5738</v>
      </c>
      <c r="O3288" s="3" t="s">
        <v>8629</v>
      </c>
      <c r="P3288" s="3" t="s">
        <v>970</v>
      </c>
      <c r="Q3288" s="3" t="s">
        <v>5803</v>
      </c>
      <c r="R3288" s="3" t="s">
        <v>5805</v>
      </c>
      <c r="S3288" s="3" t="s">
        <v>6231</v>
      </c>
      <c r="T3288" s="63">
        <v>42278</v>
      </c>
      <c r="U3288" s="4" t="s">
        <v>6360</v>
      </c>
      <c r="V3288" s="4">
        <v>75028.929999999993</v>
      </c>
      <c r="W3288" s="4">
        <v>12812.36</v>
      </c>
      <c r="X3288" s="4">
        <v>62216.57</v>
      </c>
    </row>
    <row r="3289" spans="1:24" s="67" customFormat="1" x14ac:dyDescent="0.25">
      <c r="A3289" s="61" t="s">
        <v>974</v>
      </c>
      <c r="B3289" s="3">
        <v>1452071</v>
      </c>
      <c r="C3289" s="3">
        <v>7</v>
      </c>
      <c r="D3289" s="62" t="s">
        <v>973</v>
      </c>
      <c r="E3289" s="65">
        <v>27248290035</v>
      </c>
      <c r="F3289" s="63">
        <v>27591</v>
      </c>
      <c r="G3289" s="3"/>
      <c r="H3289" s="3"/>
      <c r="I3289" s="3">
        <v>45620260</v>
      </c>
      <c r="J3289" s="3" t="s">
        <v>5652</v>
      </c>
      <c r="K3289" s="64" t="s">
        <v>7486</v>
      </c>
      <c r="L3289" s="64"/>
      <c r="M3289" s="3" t="s">
        <v>5737</v>
      </c>
      <c r="N3289" s="3" t="s">
        <v>5738</v>
      </c>
      <c r="O3289" s="3" t="s">
        <v>8629</v>
      </c>
      <c r="P3289" s="3" t="s">
        <v>154</v>
      </c>
      <c r="Q3289" s="3" t="s">
        <v>5803</v>
      </c>
      <c r="R3289" s="3" t="s">
        <v>5807</v>
      </c>
      <c r="S3289" s="3" t="s">
        <v>6230</v>
      </c>
      <c r="T3289" s="63">
        <v>41913</v>
      </c>
      <c r="U3289" s="4" t="s">
        <v>6360</v>
      </c>
      <c r="V3289" s="4">
        <v>87928.88</v>
      </c>
      <c r="W3289" s="4">
        <v>13187.44</v>
      </c>
      <c r="X3289" s="4">
        <v>74741.440000000002</v>
      </c>
    </row>
    <row r="3290" spans="1:24" s="67" customFormat="1" x14ac:dyDescent="0.25">
      <c r="A3290" s="61" t="s">
        <v>2430</v>
      </c>
      <c r="B3290" s="3">
        <v>1454351</v>
      </c>
      <c r="C3290" s="3">
        <v>1</v>
      </c>
      <c r="D3290" s="62" t="s">
        <v>4627</v>
      </c>
      <c r="E3290" s="65">
        <v>23342589154</v>
      </c>
      <c r="F3290" s="63">
        <v>32498</v>
      </c>
      <c r="G3290" s="3"/>
      <c r="H3290" s="3"/>
      <c r="I3290" s="3">
        <v>45620000</v>
      </c>
      <c r="J3290" s="3" t="s">
        <v>5648</v>
      </c>
      <c r="K3290" s="64" t="s">
        <v>7486</v>
      </c>
      <c r="L3290" s="64"/>
      <c r="M3290" s="3" t="s">
        <v>5737</v>
      </c>
      <c r="N3290" s="3" t="s">
        <v>5738</v>
      </c>
      <c r="O3290" s="3" t="s">
        <v>8629</v>
      </c>
      <c r="P3290" s="3" t="s">
        <v>82</v>
      </c>
      <c r="Q3290" s="3" t="s">
        <v>5803</v>
      </c>
      <c r="R3290" s="3" t="s">
        <v>5851</v>
      </c>
      <c r="S3290" s="3" t="s">
        <v>6293</v>
      </c>
      <c r="T3290" s="63">
        <v>42005</v>
      </c>
      <c r="U3290" s="4" t="s">
        <v>6360</v>
      </c>
      <c r="V3290" s="4">
        <v>75487.600000000006</v>
      </c>
      <c r="W3290" s="4">
        <v>11366.86</v>
      </c>
      <c r="X3290" s="4">
        <v>64120.74</v>
      </c>
    </row>
    <row r="3291" spans="1:24" s="67" customFormat="1" x14ac:dyDescent="0.25">
      <c r="A3291" s="61" t="s">
        <v>2431</v>
      </c>
      <c r="B3291" s="3">
        <v>1454442</v>
      </c>
      <c r="C3291" s="3">
        <v>4</v>
      </c>
      <c r="D3291" s="62" t="s">
        <v>4628</v>
      </c>
      <c r="E3291" s="65">
        <v>27309472085</v>
      </c>
      <c r="F3291" s="63">
        <v>30805</v>
      </c>
      <c r="G3291" s="3"/>
      <c r="H3291" s="3"/>
      <c r="I3291" s="3">
        <v>45960060</v>
      </c>
      <c r="J3291" s="3" t="s">
        <v>5607</v>
      </c>
      <c r="K3291" s="64" t="s">
        <v>7489</v>
      </c>
      <c r="L3291" s="64"/>
      <c r="M3291" s="3" t="s">
        <v>5737</v>
      </c>
      <c r="N3291" s="3" t="s">
        <v>5738</v>
      </c>
      <c r="O3291" s="3" t="s">
        <v>8629</v>
      </c>
      <c r="P3291" s="3" t="s">
        <v>970</v>
      </c>
      <c r="Q3291" s="3" t="s">
        <v>5803</v>
      </c>
      <c r="R3291" s="3" t="s">
        <v>5852</v>
      </c>
      <c r="S3291" s="3" t="s">
        <v>6242</v>
      </c>
      <c r="T3291" s="63">
        <v>42278</v>
      </c>
      <c r="U3291" s="4" t="s">
        <v>6360</v>
      </c>
      <c r="V3291" s="4">
        <v>87910.75</v>
      </c>
      <c r="W3291" s="4">
        <v>13876.46</v>
      </c>
      <c r="X3291" s="4">
        <v>74034.289999999994</v>
      </c>
    </row>
    <row r="3292" spans="1:24" s="67" customFormat="1" x14ac:dyDescent="0.25">
      <c r="A3292" s="61" t="s">
        <v>2432</v>
      </c>
      <c r="B3292" s="3">
        <v>1454644</v>
      </c>
      <c r="C3292" s="3">
        <v>1</v>
      </c>
      <c r="D3292" s="62" t="s">
        <v>4629</v>
      </c>
      <c r="E3292" s="65">
        <v>20244583386</v>
      </c>
      <c r="F3292" s="63">
        <v>27431</v>
      </c>
      <c r="G3292" s="3"/>
      <c r="H3292" s="3"/>
      <c r="I3292" s="3">
        <v>45620234</v>
      </c>
      <c r="J3292" s="3" t="s">
        <v>5661</v>
      </c>
      <c r="K3292" s="64" t="s">
        <v>7486</v>
      </c>
      <c r="L3292" s="64"/>
      <c r="M3292" s="3" t="s">
        <v>5736</v>
      </c>
      <c r="N3292" s="3" t="s">
        <v>5738</v>
      </c>
      <c r="O3292" s="3" t="s">
        <v>8629</v>
      </c>
      <c r="P3292" s="3" t="s">
        <v>970</v>
      </c>
      <c r="Q3292" s="3" t="s">
        <v>5803</v>
      </c>
      <c r="R3292" s="3" t="s">
        <v>5807</v>
      </c>
      <c r="S3292" s="3" t="s">
        <v>6234</v>
      </c>
      <c r="T3292" s="63">
        <v>41913</v>
      </c>
      <c r="U3292" s="4" t="s">
        <v>6360</v>
      </c>
      <c r="V3292" s="4">
        <v>77809.600000000006</v>
      </c>
      <c r="W3292" s="4">
        <v>13558.22</v>
      </c>
      <c r="X3292" s="4">
        <v>64251.38</v>
      </c>
    </row>
    <row r="3293" spans="1:24" s="67" customFormat="1" x14ac:dyDescent="0.25">
      <c r="A3293" s="61" t="s">
        <v>2433</v>
      </c>
      <c r="B3293" s="3">
        <v>1454674</v>
      </c>
      <c r="C3293" s="3">
        <v>1</v>
      </c>
      <c r="D3293" s="62" t="s">
        <v>4630</v>
      </c>
      <c r="E3293" s="65">
        <v>20281555899</v>
      </c>
      <c r="F3293" s="63">
        <v>29344</v>
      </c>
      <c r="G3293" s="3"/>
      <c r="H3293" s="3"/>
      <c r="I3293" s="3">
        <v>45620259</v>
      </c>
      <c r="J3293" s="3" t="s">
        <v>5598</v>
      </c>
      <c r="K3293" s="64" t="s">
        <v>7486</v>
      </c>
      <c r="L3293" s="64"/>
      <c r="M3293" s="3" t="s">
        <v>5736</v>
      </c>
      <c r="N3293" s="3" t="s">
        <v>5738</v>
      </c>
      <c r="O3293" s="3" t="s">
        <v>8629</v>
      </c>
      <c r="P3293" s="3" t="s">
        <v>5747</v>
      </c>
      <c r="Q3293" s="3" t="s">
        <v>5803</v>
      </c>
      <c r="R3293" s="3" t="s">
        <v>5807</v>
      </c>
      <c r="S3293" s="3" t="s">
        <v>6253</v>
      </c>
      <c r="T3293" s="63">
        <v>41913</v>
      </c>
      <c r="U3293" s="4" t="s">
        <v>6360</v>
      </c>
      <c r="V3293" s="4">
        <v>77033.820000000007</v>
      </c>
      <c r="W3293" s="4">
        <v>11527.55</v>
      </c>
      <c r="X3293" s="4">
        <v>65506.27</v>
      </c>
    </row>
    <row r="3294" spans="1:24" s="67" customFormat="1" x14ac:dyDescent="0.25">
      <c r="A3294" s="61" t="s">
        <v>976</v>
      </c>
      <c r="B3294" s="3">
        <v>1454980</v>
      </c>
      <c r="C3294" s="3">
        <v>2</v>
      </c>
      <c r="D3294" s="62" t="s">
        <v>975</v>
      </c>
      <c r="E3294" s="65">
        <v>27294208130</v>
      </c>
      <c r="F3294" s="63">
        <v>30020</v>
      </c>
      <c r="G3294" s="3"/>
      <c r="H3294" s="3"/>
      <c r="I3294" s="3">
        <v>45620243</v>
      </c>
      <c r="J3294" s="3" t="s">
        <v>5639</v>
      </c>
      <c r="K3294" s="64" t="s">
        <v>7486</v>
      </c>
      <c r="L3294" s="64"/>
      <c r="M3294" s="3" t="s">
        <v>5737</v>
      </c>
      <c r="N3294" s="3" t="s">
        <v>5738</v>
      </c>
      <c r="O3294" s="3" t="s">
        <v>8629</v>
      </c>
      <c r="P3294" s="3" t="s">
        <v>151</v>
      </c>
      <c r="Q3294" s="3" t="s">
        <v>5803</v>
      </c>
      <c r="R3294" s="3" t="s">
        <v>5807</v>
      </c>
      <c r="S3294" s="3" t="s">
        <v>6235</v>
      </c>
      <c r="T3294" s="63">
        <v>41913</v>
      </c>
      <c r="U3294" s="4" t="s">
        <v>6360</v>
      </c>
      <c r="V3294" s="4">
        <v>103574.88</v>
      </c>
      <c r="W3294" s="4">
        <v>13239.51</v>
      </c>
      <c r="X3294" s="4">
        <v>90335.37</v>
      </c>
    </row>
    <row r="3295" spans="1:24" s="67" customFormat="1" x14ac:dyDescent="0.25">
      <c r="A3295" s="61" t="s">
        <v>2434</v>
      </c>
      <c r="B3295" s="3">
        <v>1456528</v>
      </c>
      <c r="C3295" s="3">
        <v>9</v>
      </c>
      <c r="D3295" s="62" t="s">
        <v>4631</v>
      </c>
      <c r="E3295" s="65">
        <v>20307339960</v>
      </c>
      <c r="F3295" s="63">
        <v>30642</v>
      </c>
      <c r="G3295" s="3"/>
      <c r="H3295" s="3"/>
      <c r="I3295" s="3">
        <v>45630010</v>
      </c>
      <c r="J3295" s="3" t="s">
        <v>5625</v>
      </c>
      <c r="K3295" s="64" t="s">
        <v>7491</v>
      </c>
      <c r="L3295" s="64"/>
      <c r="M3295" s="3" t="s">
        <v>5736</v>
      </c>
      <c r="N3295" s="3" t="s">
        <v>5738</v>
      </c>
      <c r="O3295" s="3" t="s">
        <v>8629</v>
      </c>
      <c r="P3295" s="3" t="s">
        <v>5747</v>
      </c>
      <c r="Q3295" s="3" t="s">
        <v>5803</v>
      </c>
      <c r="R3295" s="3" t="s">
        <v>5840</v>
      </c>
      <c r="S3295" s="3" t="s">
        <v>6233</v>
      </c>
      <c r="T3295" s="63">
        <v>40815</v>
      </c>
      <c r="U3295" s="4" t="s">
        <v>6360</v>
      </c>
      <c r="V3295" s="4">
        <v>75715.69</v>
      </c>
      <c r="W3295" s="4">
        <v>11331.29</v>
      </c>
      <c r="X3295" s="4">
        <v>64384.4</v>
      </c>
    </row>
    <row r="3296" spans="1:24" s="67" customFormat="1" x14ac:dyDescent="0.25">
      <c r="A3296" s="61" t="s">
        <v>2435</v>
      </c>
      <c r="B3296" s="3">
        <v>1457175</v>
      </c>
      <c r="C3296" s="3">
        <v>6</v>
      </c>
      <c r="D3296" s="62" t="s">
        <v>4632</v>
      </c>
      <c r="E3296" s="65">
        <v>27310592396</v>
      </c>
      <c r="F3296" s="63">
        <v>30851</v>
      </c>
      <c r="G3296" s="3"/>
      <c r="H3296" s="3"/>
      <c r="I3296" s="3">
        <v>45960060</v>
      </c>
      <c r="J3296" s="3" t="s">
        <v>5607</v>
      </c>
      <c r="K3296" s="64" t="s">
        <v>7489</v>
      </c>
      <c r="L3296" s="64"/>
      <c r="M3296" s="3" t="s">
        <v>5737</v>
      </c>
      <c r="N3296" s="3" t="s">
        <v>5738</v>
      </c>
      <c r="O3296" s="3" t="s">
        <v>8629</v>
      </c>
      <c r="P3296" s="3" t="s">
        <v>970</v>
      </c>
      <c r="Q3296" s="3" t="s">
        <v>5803</v>
      </c>
      <c r="R3296" s="3" t="s">
        <v>5849</v>
      </c>
      <c r="S3296" s="3" t="s">
        <v>6231</v>
      </c>
      <c r="T3296" s="63">
        <v>40182</v>
      </c>
      <c r="U3296" s="4" t="s">
        <v>6360</v>
      </c>
      <c r="V3296" s="4">
        <v>86829.86</v>
      </c>
      <c r="W3296" s="4">
        <v>13093.64</v>
      </c>
      <c r="X3296" s="4">
        <v>73736.22</v>
      </c>
    </row>
    <row r="3297" spans="1:24" s="67" customFormat="1" x14ac:dyDescent="0.25">
      <c r="A3297" s="61" t="s">
        <v>2436</v>
      </c>
      <c r="B3297" s="3">
        <v>1457607</v>
      </c>
      <c r="C3297" s="3">
        <v>4</v>
      </c>
      <c r="D3297" s="62" t="s">
        <v>4633</v>
      </c>
      <c r="E3297" s="65">
        <v>27308046724</v>
      </c>
      <c r="F3297" s="63">
        <v>30727</v>
      </c>
      <c r="G3297" s="3"/>
      <c r="H3297" s="3"/>
      <c r="I3297" s="3">
        <v>65123000</v>
      </c>
      <c r="J3297" s="3" t="s">
        <v>5597</v>
      </c>
      <c r="K3297" s="64" t="s">
        <v>7503</v>
      </c>
      <c r="L3297" s="64"/>
      <c r="M3297" s="3" t="s">
        <v>5737</v>
      </c>
      <c r="N3297" s="3" t="s">
        <v>5738</v>
      </c>
      <c r="O3297" s="3" t="s">
        <v>8629</v>
      </c>
      <c r="P3297" s="3" t="s">
        <v>151</v>
      </c>
      <c r="Q3297" s="3" t="s">
        <v>5803</v>
      </c>
      <c r="R3297" s="3" t="s">
        <v>5806</v>
      </c>
      <c r="S3297" s="3" t="s">
        <v>6235</v>
      </c>
      <c r="T3297" s="63">
        <v>40182</v>
      </c>
      <c r="U3297" s="4" t="s">
        <v>6360</v>
      </c>
      <c r="V3297" s="4">
        <v>81977.179999999993</v>
      </c>
      <c r="W3297" s="4">
        <v>12232.31</v>
      </c>
      <c r="X3297" s="4">
        <v>69744.87</v>
      </c>
    </row>
    <row r="3298" spans="1:24" s="67" customFormat="1" x14ac:dyDescent="0.25">
      <c r="A3298" s="61" t="s">
        <v>2437</v>
      </c>
      <c r="B3298" s="3">
        <v>1458687</v>
      </c>
      <c r="C3298" s="3">
        <v>5</v>
      </c>
      <c r="D3298" s="62" t="s">
        <v>4634</v>
      </c>
      <c r="E3298" s="65">
        <v>20268182145</v>
      </c>
      <c r="F3298" s="63">
        <v>28686</v>
      </c>
      <c r="G3298" s="3"/>
      <c r="H3298" s="3"/>
      <c r="I3298" s="3">
        <v>45960060</v>
      </c>
      <c r="J3298" s="3" t="s">
        <v>5607</v>
      </c>
      <c r="K3298" s="64" t="s">
        <v>7489</v>
      </c>
      <c r="L3298" s="64"/>
      <c r="M3298" s="3" t="s">
        <v>5736</v>
      </c>
      <c r="N3298" s="3" t="s">
        <v>5738</v>
      </c>
      <c r="O3298" s="3" t="s">
        <v>8629</v>
      </c>
      <c r="P3298" s="3" t="s">
        <v>970</v>
      </c>
      <c r="Q3298" s="3" t="s">
        <v>5803</v>
      </c>
      <c r="R3298" s="3" t="s">
        <v>5849</v>
      </c>
      <c r="S3298" s="3" t="s">
        <v>6231</v>
      </c>
      <c r="T3298" s="63">
        <v>43549</v>
      </c>
      <c r="U3298" s="4" t="s">
        <v>6360</v>
      </c>
      <c r="V3298" s="4">
        <v>93472.08</v>
      </c>
      <c r="W3298" s="4">
        <v>27865.84</v>
      </c>
      <c r="X3298" s="4">
        <v>65606.240000000005</v>
      </c>
    </row>
    <row r="3299" spans="1:24" s="67" customFormat="1" x14ac:dyDescent="0.25">
      <c r="A3299" s="61" t="s">
        <v>2438</v>
      </c>
      <c r="B3299" s="3">
        <v>1458997</v>
      </c>
      <c r="C3299" s="3">
        <v>10</v>
      </c>
      <c r="D3299" s="62" t="s">
        <v>4635</v>
      </c>
      <c r="E3299" s="65">
        <v>20353595211</v>
      </c>
      <c r="F3299" s="63">
        <v>33225</v>
      </c>
      <c r="G3299" s="3"/>
      <c r="H3299" s="3"/>
      <c r="I3299" s="3">
        <v>45960060</v>
      </c>
      <c r="J3299" s="3" t="s">
        <v>5607</v>
      </c>
      <c r="K3299" s="64" t="s">
        <v>7489</v>
      </c>
      <c r="L3299" s="64"/>
      <c r="M3299" s="3" t="s">
        <v>5736</v>
      </c>
      <c r="N3299" s="3" t="s">
        <v>5738</v>
      </c>
      <c r="O3299" s="3" t="s">
        <v>8629</v>
      </c>
      <c r="P3299" s="3" t="s">
        <v>970</v>
      </c>
      <c r="Q3299" s="3" t="s">
        <v>5803</v>
      </c>
      <c r="R3299" s="3" t="s">
        <v>5849</v>
      </c>
      <c r="S3299" s="3" t="s">
        <v>6231</v>
      </c>
      <c r="T3299" s="63">
        <v>43584</v>
      </c>
      <c r="U3299" s="4" t="s">
        <v>6360</v>
      </c>
      <c r="V3299" s="4">
        <v>83380.149999999994</v>
      </c>
      <c r="W3299" s="4">
        <v>12711.34</v>
      </c>
      <c r="X3299" s="4">
        <v>70668.81</v>
      </c>
    </row>
    <row r="3300" spans="1:24" s="67" customFormat="1" x14ac:dyDescent="0.25">
      <c r="A3300" s="61" t="s">
        <v>2439</v>
      </c>
      <c r="B3300" s="3">
        <v>1459009</v>
      </c>
      <c r="C3300" s="3">
        <v>8</v>
      </c>
      <c r="D3300" s="62" t="s">
        <v>4636</v>
      </c>
      <c r="E3300" s="65">
        <v>27351861423</v>
      </c>
      <c r="F3300" s="63">
        <v>32986</v>
      </c>
      <c r="G3300" s="3"/>
      <c r="H3300" s="3"/>
      <c r="I3300" s="3">
        <v>45960060</v>
      </c>
      <c r="J3300" s="3" t="s">
        <v>5607</v>
      </c>
      <c r="K3300" s="64" t="s">
        <v>7489</v>
      </c>
      <c r="L3300" s="64"/>
      <c r="M3300" s="3" t="s">
        <v>5737</v>
      </c>
      <c r="N3300" s="3" t="s">
        <v>5738</v>
      </c>
      <c r="O3300" s="3" t="s">
        <v>8629</v>
      </c>
      <c r="P3300" s="3" t="s">
        <v>970</v>
      </c>
      <c r="Q3300" s="3" t="s">
        <v>5803</v>
      </c>
      <c r="R3300" s="3" t="s">
        <v>5812</v>
      </c>
      <c r="S3300" s="3" t="s">
        <v>6231</v>
      </c>
      <c r="T3300" s="63">
        <v>42215</v>
      </c>
      <c r="U3300" s="4" t="s">
        <v>6364</v>
      </c>
      <c r="V3300" s="4">
        <v>69415.360000000001</v>
      </c>
      <c r="W3300" s="4">
        <v>69415.360000000001</v>
      </c>
      <c r="X3300" s="4">
        <v>0</v>
      </c>
    </row>
    <row r="3301" spans="1:24" s="67" customFormat="1" x14ac:dyDescent="0.25">
      <c r="A3301" s="61" t="s">
        <v>2441</v>
      </c>
      <c r="B3301" s="3">
        <v>1463488</v>
      </c>
      <c r="C3301" s="3">
        <v>1</v>
      </c>
      <c r="D3301" s="62" t="s">
        <v>4638</v>
      </c>
      <c r="E3301" s="65">
        <v>27387870119</v>
      </c>
      <c r="F3301" s="63">
        <v>34680</v>
      </c>
      <c r="G3301" s="3"/>
      <c r="H3301" s="3"/>
      <c r="I3301" s="3">
        <v>45010160</v>
      </c>
      <c r="J3301" s="3" t="s">
        <v>5683</v>
      </c>
      <c r="K3301" s="64" t="s">
        <v>7488</v>
      </c>
      <c r="L3301" s="64"/>
      <c r="M3301" s="3" t="s">
        <v>5737</v>
      </c>
      <c r="N3301" s="3" t="s">
        <v>5738</v>
      </c>
      <c r="O3301" s="3" t="s">
        <v>8629</v>
      </c>
      <c r="P3301" s="3" t="s">
        <v>82</v>
      </c>
      <c r="Q3301" s="3" t="s">
        <v>5804</v>
      </c>
      <c r="R3301" s="3" t="s">
        <v>5809</v>
      </c>
      <c r="S3301" s="3" t="s">
        <v>6232</v>
      </c>
      <c r="T3301" s="63">
        <v>42005</v>
      </c>
      <c r="U3301" s="4" t="s">
        <v>6360</v>
      </c>
      <c r="V3301" s="4">
        <v>65486.19</v>
      </c>
      <c r="W3301" s="4">
        <v>65486.19</v>
      </c>
      <c r="X3301" s="4">
        <v>0</v>
      </c>
    </row>
    <row r="3302" spans="1:24" s="67" customFormat="1" x14ac:dyDescent="0.25">
      <c r="A3302" s="61" t="s">
        <v>2442</v>
      </c>
      <c r="B3302" s="3">
        <v>1464744</v>
      </c>
      <c r="C3302" s="3">
        <v>1</v>
      </c>
      <c r="D3302" s="62" t="s">
        <v>4639</v>
      </c>
      <c r="E3302" s="65">
        <v>23325199504</v>
      </c>
      <c r="F3302" s="63">
        <v>31674</v>
      </c>
      <c r="G3302" s="3"/>
      <c r="H3302" s="3"/>
      <c r="I3302" s="3">
        <v>45340000</v>
      </c>
      <c r="J3302" s="3" t="s">
        <v>287</v>
      </c>
      <c r="K3302" s="64" t="s">
        <v>7503</v>
      </c>
      <c r="L3302" s="64"/>
      <c r="M3302" s="3" t="s">
        <v>5737</v>
      </c>
      <c r="N3302" s="3" t="s">
        <v>5738</v>
      </c>
      <c r="O3302" s="3" t="s">
        <v>8629</v>
      </c>
      <c r="P3302" s="3" t="s">
        <v>82</v>
      </c>
      <c r="Q3302" s="3" t="s">
        <v>5803</v>
      </c>
      <c r="R3302" s="3" t="s">
        <v>5872</v>
      </c>
      <c r="S3302" s="3" t="s">
        <v>6230</v>
      </c>
      <c r="T3302" s="63">
        <v>44466</v>
      </c>
      <c r="U3302" s="4" t="s">
        <v>6360</v>
      </c>
      <c r="V3302" s="4">
        <v>74111.399999999994</v>
      </c>
      <c r="W3302" s="4">
        <v>11329.12</v>
      </c>
      <c r="X3302" s="4">
        <v>62782.28</v>
      </c>
    </row>
    <row r="3303" spans="1:24" s="67" customFormat="1" x14ac:dyDescent="0.25">
      <c r="A3303" s="61" t="s">
        <v>2444</v>
      </c>
      <c r="B3303" s="3">
        <v>1466765</v>
      </c>
      <c r="C3303" s="3">
        <v>1</v>
      </c>
      <c r="D3303" s="62" t="s">
        <v>4641</v>
      </c>
      <c r="E3303" s="65">
        <v>20258656394</v>
      </c>
      <c r="F3303" s="63">
        <v>28288</v>
      </c>
      <c r="G3303" s="3"/>
      <c r="H3303" s="3"/>
      <c r="I3303" s="3">
        <v>45620242</v>
      </c>
      <c r="J3303" s="3" t="s">
        <v>5676</v>
      </c>
      <c r="K3303" s="64" t="s">
        <v>7486</v>
      </c>
      <c r="L3303" s="64"/>
      <c r="M3303" s="3" t="s">
        <v>5736</v>
      </c>
      <c r="N3303" s="3" t="s">
        <v>5738</v>
      </c>
      <c r="O3303" s="3" t="s">
        <v>8629</v>
      </c>
      <c r="P3303" s="3" t="s">
        <v>5747</v>
      </c>
      <c r="Q3303" s="3" t="s">
        <v>5803</v>
      </c>
      <c r="R3303" s="3" t="s">
        <v>5807</v>
      </c>
      <c r="S3303" s="3" t="s">
        <v>6253</v>
      </c>
      <c r="T3303" s="63">
        <v>41913</v>
      </c>
      <c r="U3303" s="4" t="s">
        <v>6360</v>
      </c>
      <c r="V3303" s="4">
        <v>80043.820000000007</v>
      </c>
      <c r="W3303" s="4">
        <v>13878.36</v>
      </c>
      <c r="X3303" s="4">
        <v>66165.460000000006</v>
      </c>
    </row>
    <row r="3304" spans="1:24" s="67" customFormat="1" x14ac:dyDescent="0.25">
      <c r="A3304" s="61" t="s">
        <v>2446</v>
      </c>
      <c r="B3304" s="3">
        <v>1468304</v>
      </c>
      <c r="C3304" s="3">
        <v>1</v>
      </c>
      <c r="D3304" s="62" t="s">
        <v>4643</v>
      </c>
      <c r="E3304" s="65">
        <v>23222005884</v>
      </c>
      <c r="F3304" s="63">
        <v>26039</v>
      </c>
      <c r="G3304" s="3"/>
      <c r="H3304" s="3"/>
      <c r="I3304" s="3">
        <v>45600020</v>
      </c>
      <c r="J3304" s="3" t="s">
        <v>5666</v>
      </c>
      <c r="K3304" s="64" t="s">
        <v>7497</v>
      </c>
      <c r="L3304" s="64"/>
      <c r="M3304" s="3" t="s">
        <v>5737</v>
      </c>
      <c r="N3304" s="3" t="s">
        <v>5738</v>
      </c>
      <c r="O3304" s="3" t="s">
        <v>8629</v>
      </c>
      <c r="P3304" s="3" t="s">
        <v>5800</v>
      </c>
      <c r="Q3304" s="3" t="s">
        <v>5803</v>
      </c>
      <c r="R3304" s="3" t="s">
        <v>5875</v>
      </c>
      <c r="S3304" s="3" t="s">
        <v>6287</v>
      </c>
      <c r="T3304" s="63">
        <v>43025</v>
      </c>
      <c r="U3304" s="4" t="s">
        <v>6360</v>
      </c>
      <c r="V3304" s="4">
        <v>75703.759999999995</v>
      </c>
      <c r="W3304" s="4">
        <v>26233.4</v>
      </c>
      <c r="X3304" s="4">
        <v>49470.36</v>
      </c>
    </row>
    <row r="3305" spans="1:24" s="67" customFormat="1" x14ac:dyDescent="0.25">
      <c r="A3305" s="61" t="s">
        <v>2447</v>
      </c>
      <c r="B3305" s="3">
        <v>1471861</v>
      </c>
      <c r="C3305" s="3">
        <v>1</v>
      </c>
      <c r="D3305" s="62" t="s">
        <v>4644</v>
      </c>
      <c r="E3305" s="65">
        <v>27376203226</v>
      </c>
      <c r="F3305" s="63">
        <v>34144</v>
      </c>
      <c r="G3305" s="3"/>
      <c r="H3305" s="3"/>
      <c r="I3305" s="3">
        <v>45660000</v>
      </c>
      <c r="J3305" s="3" t="s">
        <v>5605</v>
      </c>
      <c r="K3305" s="64" t="s">
        <v>7485</v>
      </c>
      <c r="L3305" s="64"/>
      <c r="M3305" s="3" t="s">
        <v>5737</v>
      </c>
      <c r="N3305" s="3" t="s">
        <v>5738</v>
      </c>
      <c r="O3305" s="3" t="s">
        <v>8629</v>
      </c>
      <c r="P3305" s="3" t="s">
        <v>5797</v>
      </c>
      <c r="Q3305" s="3" t="s">
        <v>5803</v>
      </c>
      <c r="R3305" s="3" t="s">
        <v>5876</v>
      </c>
      <c r="S3305" s="3" t="s">
        <v>6321</v>
      </c>
      <c r="T3305" s="63">
        <v>44501</v>
      </c>
      <c r="U3305" s="4" t="s">
        <v>6360</v>
      </c>
      <c r="V3305" s="4">
        <v>73531.62</v>
      </c>
      <c r="W3305" s="4">
        <v>21841.93</v>
      </c>
      <c r="X3305" s="4">
        <v>51689.69</v>
      </c>
    </row>
    <row r="3306" spans="1:24" s="67" customFormat="1" x14ac:dyDescent="0.25">
      <c r="A3306" s="61" t="s">
        <v>2449</v>
      </c>
      <c r="B3306" s="3">
        <v>1472365</v>
      </c>
      <c r="C3306" s="3">
        <v>2</v>
      </c>
      <c r="D3306" s="62" t="s">
        <v>4646</v>
      </c>
      <c r="E3306" s="65">
        <v>20291190457</v>
      </c>
      <c r="F3306" s="63">
        <v>29860</v>
      </c>
      <c r="G3306" s="3"/>
      <c r="H3306" s="3"/>
      <c r="I3306" s="3">
        <v>45600020</v>
      </c>
      <c r="J3306" s="3" t="s">
        <v>5666</v>
      </c>
      <c r="K3306" s="64" t="s">
        <v>7497</v>
      </c>
      <c r="L3306" s="64"/>
      <c r="M3306" s="3" t="s">
        <v>5736</v>
      </c>
      <c r="N3306" s="3" t="s">
        <v>5738</v>
      </c>
      <c r="O3306" s="3" t="s">
        <v>8629</v>
      </c>
      <c r="P3306" s="3" t="s">
        <v>82</v>
      </c>
      <c r="Q3306" s="3" t="s">
        <v>5803</v>
      </c>
      <c r="R3306" s="3" t="s">
        <v>5809</v>
      </c>
      <c r="S3306" s="3" t="s">
        <v>6351</v>
      </c>
      <c r="T3306" s="63">
        <v>42005</v>
      </c>
      <c r="U3306" s="4" t="s">
        <v>6360</v>
      </c>
      <c r="V3306" s="4">
        <v>75487.600000000006</v>
      </c>
      <c r="W3306" s="4">
        <v>11366.86</v>
      </c>
      <c r="X3306" s="4">
        <v>64120.74</v>
      </c>
    </row>
    <row r="3307" spans="1:24" s="67" customFormat="1" x14ac:dyDescent="0.25">
      <c r="A3307" s="61" t="s">
        <v>2450</v>
      </c>
      <c r="B3307" s="3">
        <v>1473276</v>
      </c>
      <c r="C3307" s="3">
        <v>5</v>
      </c>
      <c r="D3307" s="62" t="s">
        <v>4647</v>
      </c>
      <c r="E3307" s="65">
        <v>20319331035</v>
      </c>
      <c r="F3307" s="63">
        <v>31370</v>
      </c>
      <c r="G3307" s="3"/>
      <c r="H3307" s="3"/>
      <c r="I3307" s="3">
        <v>45010000</v>
      </c>
      <c r="J3307" s="3" t="s">
        <v>283</v>
      </c>
      <c r="K3307" s="64" t="s">
        <v>7500</v>
      </c>
      <c r="L3307" s="64"/>
      <c r="M3307" s="3" t="s">
        <v>5736</v>
      </c>
      <c r="N3307" s="3" t="s">
        <v>5738</v>
      </c>
      <c r="O3307" s="3" t="s">
        <v>8629</v>
      </c>
      <c r="P3307" s="3" t="s">
        <v>82</v>
      </c>
      <c r="Q3307" s="3" t="s">
        <v>5803</v>
      </c>
      <c r="R3307" s="3" t="s">
        <v>5879</v>
      </c>
      <c r="S3307" s="3" t="s">
        <v>6230</v>
      </c>
      <c r="T3307" s="63">
        <v>41033</v>
      </c>
      <c r="U3307" s="4" t="s">
        <v>6360</v>
      </c>
      <c r="V3307" s="4">
        <v>76779.25</v>
      </c>
      <c r="W3307" s="4">
        <v>11366.86</v>
      </c>
      <c r="X3307" s="4">
        <v>65412.39</v>
      </c>
    </row>
    <row r="3308" spans="1:24" s="67" customFormat="1" x14ac:dyDescent="0.25">
      <c r="A3308" s="61" t="s">
        <v>2451</v>
      </c>
      <c r="B3308" s="3">
        <v>1477084</v>
      </c>
      <c r="C3308" s="3">
        <v>2</v>
      </c>
      <c r="D3308" s="62" t="s">
        <v>4648</v>
      </c>
      <c r="E3308" s="65">
        <v>27351796834</v>
      </c>
      <c r="F3308" s="63">
        <v>32974</v>
      </c>
      <c r="G3308" s="3"/>
      <c r="H3308" s="3"/>
      <c r="I3308" s="3">
        <v>45960000</v>
      </c>
      <c r="J3308" s="3" t="s">
        <v>5612</v>
      </c>
      <c r="K3308" s="64" t="s">
        <v>7489</v>
      </c>
      <c r="L3308" s="64"/>
      <c r="M3308" s="3" t="s">
        <v>5737</v>
      </c>
      <c r="N3308" s="3" t="s">
        <v>5738</v>
      </c>
      <c r="O3308" s="3" t="s">
        <v>8629</v>
      </c>
      <c r="P3308" s="3" t="s">
        <v>970</v>
      </c>
      <c r="Q3308" s="3" t="s">
        <v>5803</v>
      </c>
      <c r="R3308" s="3" t="s">
        <v>5809</v>
      </c>
      <c r="S3308" s="3" t="s">
        <v>6231</v>
      </c>
      <c r="T3308" s="63">
        <v>41972</v>
      </c>
      <c r="U3308" s="4" t="s">
        <v>6360</v>
      </c>
      <c r="V3308" s="4">
        <v>75487.600000000006</v>
      </c>
      <c r="W3308" s="4">
        <v>13996.53</v>
      </c>
      <c r="X3308" s="4">
        <v>61491.07</v>
      </c>
    </row>
    <row r="3309" spans="1:24" s="67" customFormat="1" x14ac:dyDescent="0.25">
      <c r="A3309" s="61" t="s">
        <v>2452</v>
      </c>
      <c r="B3309" s="3">
        <v>1477750</v>
      </c>
      <c r="C3309" s="3">
        <v>1</v>
      </c>
      <c r="D3309" s="62" t="s">
        <v>4649</v>
      </c>
      <c r="E3309" s="65">
        <v>27238472844</v>
      </c>
      <c r="F3309" s="63">
        <v>27286</v>
      </c>
      <c r="G3309" s="3"/>
      <c r="H3309" s="3"/>
      <c r="I3309" s="3">
        <v>45960060</v>
      </c>
      <c r="J3309" s="3" t="s">
        <v>5607</v>
      </c>
      <c r="K3309" s="64" t="s">
        <v>7489</v>
      </c>
      <c r="L3309" s="64"/>
      <c r="M3309" s="3" t="s">
        <v>5737</v>
      </c>
      <c r="N3309" s="3" t="s">
        <v>5738</v>
      </c>
      <c r="O3309" s="3" t="s">
        <v>8629</v>
      </c>
      <c r="P3309" s="3" t="s">
        <v>970</v>
      </c>
      <c r="Q3309" s="3" t="s">
        <v>5803</v>
      </c>
      <c r="R3309" s="3" t="s">
        <v>5805</v>
      </c>
      <c r="S3309" s="3" t="s">
        <v>6242</v>
      </c>
      <c r="T3309" s="63">
        <v>42278</v>
      </c>
      <c r="U3309" s="4" t="s">
        <v>6360</v>
      </c>
      <c r="V3309" s="4">
        <v>75028.929999999993</v>
      </c>
      <c r="W3309" s="4">
        <v>35760.79</v>
      </c>
      <c r="X3309" s="4">
        <v>39268.14</v>
      </c>
    </row>
    <row r="3310" spans="1:24" s="67" customFormat="1" x14ac:dyDescent="0.25">
      <c r="A3310" s="61" t="s">
        <v>2453</v>
      </c>
      <c r="B3310" s="3">
        <v>1478505</v>
      </c>
      <c r="C3310" s="3">
        <v>4</v>
      </c>
      <c r="D3310" s="62" t="s">
        <v>4650</v>
      </c>
      <c r="E3310" s="65">
        <v>27306536309</v>
      </c>
      <c r="F3310" s="63">
        <v>30664</v>
      </c>
      <c r="G3310" s="3"/>
      <c r="H3310" s="3"/>
      <c r="I3310" s="3">
        <v>45960040</v>
      </c>
      <c r="J3310" s="3" t="s">
        <v>5596</v>
      </c>
      <c r="K3310" s="64" t="s">
        <v>7489</v>
      </c>
      <c r="L3310" s="64"/>
      <c r="M3310" s="3" t="s">
        <v>5737</v>
      </c>
      <c r="N3310" s="3" t="s">
        <v>5738</v>
      </c>
      <c r="O3310" s="3" t="s">
        <v>8629</v>
      </c>
      <c r="P3310" s="3" t="s">
        <v>151</v>
      </c>
      <c r="Q3310" s="3" t="s">
        <v>5803</v>
      </c>
      <c r="R3310" s="3" t="s">
        <v>5840</v>
      </c>
      <c r="S3310" s="3" t="s">
        <v>6235</v>
      </c>
      <c r="T3310" s="63">
        <v>42339</v>
      </c>
      <c r="U3310" s="4" t="s">
        <v>6360</v>
      </c>
      <c r="V3310" s="4">
        <v>91092.21</v>
      </c>
      <c r="W3310" s="4">
        <v>15733.19</v>
      </c>
      <c r="X3310" s="4">
        <v>75359.02</v>
      </c>
    </row>
    <row r="3311" spans="1:24" s="67" customFormat="1" x14ac:dyDescent="0.25">
      <c r="A3311" s="61" t="s">
        <v>2454</v>
      </c>
      <c r="B3311" s="3">
        <v>1478661</v>
      </c>
      <c r="C3311" s="3">
        <v>1</v>
      </c>
      <c r="D3311" s="62" t="s">
        <v>4651</v>
      </c>
      <c r="E3311" s="65">
        <v>20282509807</v>
      </c>
      <c r="F3311" s="63">
        <v>29457</v>
      </c>
      <c r="G3311" s="3"/>
      <c r="H3311" s="3"/>
      <c r="I3311" s="3">
        <v>45620257</v>
      </c>
      <c r="J3311" s="3" t="s">
        <v>5687</v>
      </c>
      <c r="K3311" s="64" t="s">
        <v>7486</v>
      </c>
      <c r="L3311" s="64"/>
      <c r="M3311" s="3" t="s">
        <v>5736</v>
      </c>
      <c r="N3311" s="3" t="s">
        <v>5738</v>
      </c>
      <c r="O3311" s="3" t="s">
        <v>8629</v>
      </c>
      <c r="P3311" s="3" t="s">
        <v>5747</v>
      </c>
      <c r="Q3311" s="3" t="s">
        <v>5803</v>
      </c>
      <c r="R3311" s="3" t="s">
        <v>5807</v>
      </c>
      <c r="S3311" s="3" t="s">
        <v>6253</v>
      </c>
      <c r="T3311" s="63">
        <v>41913</v>
      </c>
      <c r="U3311" s="4" t="s">
        <v>6360</v>
      </c>
      <c r="V3311" s="4">
        <v>76960.86</v>
      </c>
      <c r="W3311" s="4">
        <v>35330.379999999997</v>
      </c>
      <c r="X3311" s="4">
        <v>41630.480000000003</v>
      </c>
    </row>
    <row r="3312" spans="1:24" s="67" customFormat="1" x14ac:dyDescent="0.25">
      <c r="A3312" s="61" t="s">
        <v>2455</v>
      </c>
      <c r="B3312" s="3">
        <v>1480265</v>
      </c>
      <c r="C3312" s="3">
        <v>1</v>
      </c>
      <c r="D3312" s="62" t="s">
        <v>4652</v>
      </c>
      <c r="E3312" s="65">
        <v>27167920131</v>
      </c>
      <c r="F3312" s="63">
        <v>23124</v>
      </c>
      <c r="G3312" s="3"/>
      <c r="H3312" s="3"/>
      <c r="I3312" s="3">
        <v>45620259</v>
      </c>
      <c r="J3312" s="3" t="s">
        <v>5598</v>
      </c>
      <c r="K3312" s="64" t="s">
        <v>7486</v>
      </c>
      <c r="L3312" s="64"/>
      <c r="M3312" s="3" t="s">
        <v>5737</v>
      </c>
      <c r="N3312" s="3" t="s">
        <v>5738</v>
      </c>
      <c r="O3312" s="3" t="s">
        <v>8629</v>
      </c>
      <c r="P3312" s="3" t="s">
        <v>151</v>
      </c>
      <c r="Q3312" s="3" t="s">
        <v>5803</v>
      </c>
      <c r="R3312" s="3" t="s">
        <v>5807</v>
      </c>
      <c r="S3312" s="3" t="s">
        <v>6235</v>
      </c>
      <c r="T3312" s="63">
        <v>41913</v>
      </c>
      <c r="U3312" s="4" t="s">
        <v>6360</v>
      </c>
      <c r="V3312" s="4">
        <v>85703.86</v>
      </c>
      <c r="W3312" s="4">
        <v>24536.89</v>
      </c>
      <c r="X3312" s="4">
        <v>61166.97</v>
      </c>
    </row>
    <row r="3313" spans="1:24" s="67" customFormat="1" x14ac:dyDescent="0.25">
      <c r="A3313" s="61" t="s">
        <v>2456</v>
      </c>
      <c r="B3313" s="3">
        <v>1482866</v>
      </c>
      <c r="C3313" s="3">
        <v>1</v>
      </c>
      <c r="D3313" s="62" t="s">
        <v>4653</v>
      </c>
      <c r="E3313" s="65">
        <v>20147508922</v>
      </c>
      <c r="F3313" s="63">
        <v>22588</v>
      </c>
      <c r="G3313" s="3"/>
      <c r="H3313" s="3"/>
      <c r="I3313" s="3">
        <v>45960000</v>
      </c>
      <c r="J3313" s="3" t="s">
        <v>5612</v>
      </c>
      <c r="K3313" s="64" t="s">
        <v>7489</v>
      </c>
      <c r="L3313" s="64"/>
      <c r="M3313" s="3" t="s">
        <v>5736</v>
      </c>
      <c r="N3313" s="3" t="s">
        <v>5738</v>
      </c>
      <c r="O3313" s="3" t="s">
        <v>8629</v>
      </c>
      <c r="P3313" s="3" t="s">
        <v>5747</v>
      </c>
      <c r="Q3313" s="3" t="s">
        <v>5803</v>
      </c>
      <c r="R3313" s="3" t="s">
        <v>5809</v>
      </c>
      <c r="S3313" s="3" t="s">
        <v>6259</v>
      </c>
      <c r="T3313" s="63">
        <v>42005</v>
      </c>
      <c r="U3313" s="4" t="s">
        <v>6360</v>
      </c>
      <c r="V3313" s="4">
        <v>73491.820000000007</v>
      </c>
      <c r="W3313" s="4">
        <v>20587.38</v>
      </c>
      <c r="X3313" s="4">
        <v>52904.44</v>
      </c>
    </row>
    <row r="3314" spans="1:24" s="67" customFormat="1" x14ac:dyDescent="0.25">
      <c r="A3314" s="61" t="s">
        <v>2457</v>
      </c>
      <c r="B3314" s="3">
        <v>1483490</v>
      </c>
      <c r="C3314" s="3">
        <v>1</v>
      </c>
      <c r="D3314" s="62" t="s">
        <v>4654</v>
      </c>
      <c r="E3314" s="65">
        <v>23255353209</v>
      </c>
      <c r="F3314" s="63">
        <v>28133</v>
      </c>
      <c r="G3314" s="3"/>
      <c r="H3314" s="3"/>
      <c r="I3314" s="3">
        <v>45620151</v>
      </c>
      <c r="J3314" s="3" t="s">
        <v>5624</v>
      </c>
      <c r="K3314" s="64" t="s">
        <v>7486</v>
      </c>
      <c r="L3314" s="64"/>
      <c r="M3314" s="3" t="s">
        <v>5736</v>
      </c>
      <c r="N3314" s="3" t="s">
        <v>5738</v>
      </c>
      <c r="O3314" s="3" t="s">
        <v>8629</v>
      </c>
      <c r="P3314" s="3" t="s">
        <v>82</v>
      </c>
      <c r="Q3314" s="3" t="s">
        <v>5803</v>
      </c>
      <c r="R3314" s="3" t="s">
        <v>5807</v>
      </c>
      <c r="S3314" s="3" t="s">
        <v>6230</v>
      </c>
      <c r="T3314" s="63">
        <v>41913</v>
      </c>
      <c r="U3314" s="4" t="s">
        <v>6360</v>
      </c>
      <c r="V3314" s="4">
        <v>75487.600000000006</v>
      </c>
      <c r="W3314" s="4">
        <v>34797.47</v>
      </c>
      <c r="X3314" s="4">
        <v>40690.129999999997</v>
      </c>
    </row>
    <row r="3315" spans="1:24" s="67" customFormat="1" x14ac:dyDescent="0.25">
      <c r="A3315" s="61" t="s">
        <v>133</v>
      </c>
      <c r="B3315" s="3">
        <v>1485862</v>
      </c>
      <c r="C3315" s="3">
        <v>1</v>
      </c>
      <c r="D3315" s="62" t="s">
        <v>132</v>
      </c>
      <c r="E3315" s="65">
        <v>27939839149</v>
      </c>
      <c r="F3315" s="63">
        <v>30309</v>
      </c>
      <c r="G3315" s="3"/>
      <c r="H3315" s="3"/>
      <c r="I3315" s="3">
        <v>45170530</v>
      </c>
      <c r="J3315" s="3" t="s">
        <v>304</v>
      </c>
      <c r="K3315" s="64" t="s">
        <v>7487</v>
      </c>
      <c r="L3315" s="64"/>
      <c r="M3315" s="3" t="s">
        <v>5737</v>
      </c>
      <c r="N3315" s="3" t="s">
        <v>5738</v>
      </c>
      <c r="O3315" s="3" t="s">
        <v>8629</v>
      </c>
      <c r="P3315" s="3" t="s">
        <v>82</v>
      </c>
      <c r="Q3315" s="3" t="s">
        <v>5803</v>
      </c>
      <c r="R3315" s="3" t="s">
        <v>5809</v>
      </c>
      <c r="S3315" s="3" t="s">
        <v>6230</v>
      </c>
      <c r="T3315" s="63">
        <v>42005</v>
      </c>
      <c r="U3315" s="4" t="s">
        <v>6360</v>
      </c>
      <c r="V3315" s="4">
        <v>100834.9</v>
      </c>
      <c r="W3315" s="4">
        <v>17729.16</v>
      </c>
      <c r="X3315" s="4">
        <v>83105.740000000005</v>
      </c>
    </row>
    <row r="3316" spans="1:24" s="67" customFormat="1" x14ac:dyDescent="0.25">
      <c r="A3316" s="61" t="s">
        <v>978</v>
      </c>
      <c r="B3316" s="3">
        <v>1490807</v>
      </c>
      <c r="C3316" s="3">
        <v>5</v>
      </c>
      <c r="D3316" s="62" t="s">
        <v>977</v>
      </c>
      <c r="E3316" s="65">
        <v>27314229725</v>
      </c>
      <c r="F3316" s="63">
        <v>31053</v>
      </c>
      <c r="G3316" s="3"/>
      <c r="H3316" s="3"/>
      <c r="I3316" s="3">
        <v>45010060</v>
      </c>
      <c r="J3316" s="3" t="s">
        <v>5604</v>
      </c>
      <c r="K3316" s="64" t="s">
        <v>7498</v>
      </c>
      <c r="L3316" s="64"/>
      <c r="M3316" s="3" t="s">
        <v>5737</v>
      </c>
      <c r="N3316" s="3" t="s">
        <v>5738</v>
      </c>
      <c r="O3316" s="3" t="s">
        <v>8629</v>
      </c>
      <c r="P3316" s="3" t="s">
        <v>151</v>
      </c>
      <c r="Q3316" s="3" t="s">
        <v>5803</v>
      </c>
      <c r="R3316" s="3" t="s">
        <v>5805</v>
      </c>
      <c r="S3316" s="3" t="s">
        <v>6235</v>
      </c>
      <c r="T3316" s="63">
        <v>42278</v>
      </c>
      <c r="U3316" s="4" t="s">
        <v>6360</v>
      </c>
      <c r="V3316" s="4">
        <v>86637.21</v>
      </c>
      <c r="W3316" s="4">
        <v>14864.46</v>
      </c>
      <c r="X3316" s="4">
        <v>71772.75</v>
      </c>
    </row>
    <row r="3317" spans="1:24" s="67" customFormat="1" x14ac:dyDescent="0.25">
      <c r="A3317" s="61" t="s">
        <v>2459</v>
      </c>
      <c r="B3317" s="3">
        <v>1492460</v>
      </c>
      <c r="C3317" s="3">
        <v>1</v>
      </c>
      <c r="D3317" s="62" t="s">
        <v>4656</v>
      </c>
      <c r="E3317" s="65">
        <v>20351856417</v>
      </c>
      <c r="F3317" s="63">
        <v>32990</v>
      </c>
      <c r="G3317" s="3"/>
      <c r="H3317" s="3"/>
      <c r="I3317" s="3">
        <v>20220010</v>
      </c>
      <c r="J3317" s="3" t="s">
        <v>5611</v>
      </c>
      <c r="K3317" s="64" t="s">
        <v>7493</v>
      </c>
      <c r="L3317" s="64"/>
      <c r="M3317" s="3" t="s">
        <v>5736</v>
      </c>
      <c r="N3317" s="3" t="s">
        <v>5738</v>
      </c>
      <c r="O3317" s="3" t="s">
        <v>8629</v>
      </c>
      <c r="P3317" s="3" t="s">
        <v>361</v>
      </c>
      <c r="Q3317" s="3" t="s">
        <v>5803</v>
      </c>
      <c r="R3317" s="3" t="s">
        <v>5883</v>
      </c>
      <c r="S3317" s="3" t="s">
        <v>6256</v>
      </c>
      <c r="T3317" s="63">
        <v>40928</v>
      </c>
      <c r="U3317" s="4" t="s">
        <v>6360</v>
      </c>
      <c r="V3317" s="4">
        <v>84732.39</v>
      </c>
      <c r="W3317" s="4">
        <v>14950.24</v>
      </c>
      <c r="X3317" s="4">
        <v>69782.149999999994</v>
      </c>
    </row>
    <row r="3318" spans="1:24" s="67" customFormat="1" x14ac:dyDescent="0.25">
      <c r="A3318" s="61" t="s">
        <v>980</v>
      </c>
      <c r="B3318" s="3">
        <v>1496409</v>
      </c>
      <c r="C3318" s="3">
        <v>12</v>
      </c>
      <c r="D3318" s="62" t="s">
        <v>979</v>
      </c>
      <c r="E3318" s="65">
        <v>20181303760</v>
      </c>
      <c r="F3318" s="63">
        <v>24354</v>
      </c>
      <c r="G3318" s="3"/>
      <c r="H3318" s="3"/>
      <c r="I3318" s="3">
        <v>45600020</v>
      </c>
      <c r="J3318" s="3" t="s">
        <v>5666</v>
      </c>
      <c r="K3318" s="64" t="s">
        <v>7497</v>
      </c>
      <c r="L3318" s="64"/>
      <c r="M3318" s="3" t="s">
        <v>5736</v>
      </c>
      <c r="N3318" s="3" t="s">
        <v>5738</v>
      </c>
      <c r="O3318" s="3" t="s">
        <v>8629</v>
      </c>
      <c r="P3318" s="3" t="s">
        <v>154</v>
      </c>
      <c r="Q3318" s="3" t="s">
        <v>5803</v>
      </c>
      <c r="R3318" s="3" t="s">
        <v>5809</v>
      </c>
      <c r="S3318" s="3" t="s">
        <v>6230</v>
      </c>
      <c r="T3318" s="63">
        <v>42005</v>
      </c>
      <c r="U3318" s="4" t="s">
        <v>6360</v>
      </c>
      <c r="V3318" s="4">
        <v>87095.88</v>
      </c>
      <c r="W3318" s="4">
        <v>13187.44</v>
      </c>
      <c r="X3318" s="4">
        <v>73908.44</v>
      </c>
    </row>
    <row r="3319" spans="1:24" s="67" customFormat="1" x14ac:dyDescent="0.25">
      <c r="A3319" s="61" t="s">
        <v>2460</v>
      </c>
      <c r="B3319" s="3">
        <v>1498249</v>
      </c>
      <c r="C3319" s="3">
        <v>1</v>
      </c>
      <c r="D3319" s="62" t="s">
        <v>4657</v>
      </c>
      <c r="E3319" s="65">
        <v>27182822189</v>
      </c>
      <c r="F3319" s="63">
        <v>24589</v>
      </c>
      <c r="G3319" s="3"/>
      <c r="H3319" s="3"/>
      <c r="I3319" s="3">
        <v>45980280</v>
      </c>
      <c r="J3319" s="3" t="s">
        <v>5695</v>
      </c>
      <c r="K3319" s="64" t="s">
        <v>7493</v>
      </c>
      <c r="L3319" s="64"/>
      <c r="M3319" s="3" t="s">
        <v>5737</v>
      </c>
      <c r="N3319" s="3" t="s">
        <v>5738</v>
      </c>
      <c r="O3319" s="3" t="s">
        <v>8629</v>
      </c>
      <c r="P3319" s="3" t="s">
        <v>154</v>
      </c>
      <c r="Q3319" s="3" t="s">
        <v>5803</v>
      </c>
      <c r="R3319" s="3" t="s">
        <v>5809</v>
      </c>
      <c r="S3319" s="3" t="s">
        <v>6300</v>
      </c>
      <c r="T3319" s="63">
        <v>42005</v>
      </c>
      <c r="U3319" s="4" t="s">
        <v>6360</v>
      </c>
      <c r="V3319" s="4">
        <v>90690.880000000005</v>
      </c>
      <c r="W3319" s="4">
        <v>15893.95</v>
      </c>
      <c r="X3319" s="4">
        <v>74796.929999999993</v>
      </c>
    </row>
    <row r="3320" spans="1:24" s="67" customFormat="1" x14ac:dyDescent="0.25">
      <c r="A3320" s="61" t="s">
        <v>2461</v>
      </c>
      <c r="B3320" s="3">
        <v>1502089</v>
      </c>
      <c r="C3320" s="3">
        <v>1</v>
      </c>
      <c r="D3320" s="62" t="s">
        <v>4658</v>
      </c>
      <c r="E3320" s="65">
        <v>23408788684</v>
      </c>
      <c r="F3320" s="63">
        <v>35822</v>
      </c>
      <c r="G3320" s="3"/>
      <c r="H3320" s="3"/>
      <c r="I3320" s="3">
        <v>45660000</v>
      </c>
      <c r="J3320" s="3" t="s">
        <v>5605</v>
      </c>
      <c r="K3320" s="64" t="s">
        <v>7485</v>
      </c>
      <c r="L3320" s="64"/>
      <c r="M3320" s="3" t="s">
        <v>5737</v>
      </c>
      <c r="N3320" s="3" t="s">
        <v>5738</v>
      </c>
      <c r="O3320" s="3" t="s">
        <v>8629</v>
      </c>
      <c r="P3320" s="3" t="s">
        <v>82</v>
      </c>
      <c r="Q3320" s="3" t="s">
        <v>5803</v>
      </c>
      <c r="R3320" s="3" t="s">
        <v>5884</v>
      </c>
      <c r="S3320" s="3" t="s">
        <v>6230</v>
      </c>
      <c r="T3320" s="63">
        <v>42917</v>
      </c>
      <c r="U3320" s="4" t="s">
        <v>6360</v>
      </c>
      <c r="V3320" s="4">
        <v>89771.17</v>
      </c>
      <c r="W3320" s="4">
        <v>20109.419999999998</v>
      </c>
      <c r="X3320" s="4">
        <v>69661.75</v>
      </c>
    </row>
    <row r="3321" spans="1:24" s="67" customFormat="1" x14ac:dyDescent="0.25">
      <c r="A3321" s="61" t="s">
        <v>982</v>
      </c>
      <c r="B3321" s="3">
        <v>1508059</v>
      </c>
      <c r="C3321" s="3">
        <v>10</v>
      </c>
      <c r="D3321" s="62" t="s">
        <v>981</v>
      </c>
      <c r="E3321" s="65">
        <v>23280337439</v>
      </c>
      <c r="F3321" s="63">
        <v>29295</v>
      </c>
      <c r="G3321" s="3"/>
      <c r="H3321" s="3"/>
      <c r="I3321" s="3">
        <v>45010060</v>
      </c>
      <c r="J3321" s="3" t="s">
        <v>5604</v>
      </c>
      <c r="K3321" s="64" t="s">
        <v>7498</v>
      </c>
      <c r="L3321" s="64"/>
      <c r="M3321" s="3" t="s">
        <v>5736</v>
      </c>
      <c r="N3321" s="3" t="s">
        <v>5738</v>
      </c>
      <c r="O3321" s="3" t="s">
        <v>8629</v>
      </c>
      <c r="P3321" s="3" t="s">
        <v>151</v>
      </c>
      <c r="Q3321" s="3" t="s">
        <v>5803</v>
      </c>
      <c r="R3321" s="3" t="s">
        <v>5805</v>
      </c>
      <c r="S3321" s="3" t="s">
        <v>6235</v>
      </c>
      <c r="T3321" s="63">
        <v>42278</v>
      </c>
      <c r="U3321" s="4" t="s">
        <v>6360</v>
      </c>
      <c r="V3321" s="4">
        <v>93876.59</v>
      </c>
      <c r="W3321" s="4">
        <v>14864.46</v>
      </c>
      <c r="X3321" s="4">
        <v>79012.13</v>
      </c>
    </row>
    <row r="3322" spans="1:24" s="67" customFormat="1" x14ac:dyDescent="0.25">
      <c r="A3322" s="61" t="s">
        <v>2463</v>
      </c>
      <c r="B3322" s="3">
        <v>1508979</v>
      </c>
      <c r="C3322" s="3">
        <v>4</v>
      </c>
      <c r="D3322" s="62" t="s">
        <v>4660</v>
      </c>
      <c r="E3322" s="65">
        <v>27284613401</v>
      </c>
      <c r="F3322" s="63">
        <v>29487</v>
      </c>
      <c r="G3322" s="3"/>
      <c r="H3322" s="3"/>
      <c r="I3322" s="3">
        <v>45960060</v>
      </c>
      <c r="J3322" s="3" t="s">
        <v>5607</v>
      </c>
      <c r="K3322" s="64" t="s">
        <v>7489</v>
      </c>
      <c r="L3322" s="64"/>
      <c r="M3322" s="3" t="s">
        <v>5737</v>
      </c>
      <c r="N3322" s="3" t="s">
        <v>5738</v>
      </c>
      <c r="O3322" s="3" t="s">
        <v>8629</v>
      </c>
      <c r="P3322" s="3" t="s">
        <v>970</v>
      </c>
      <c r="Q3322" s="3" t="s">
        <v>5803</v>
      </c>
      <c r="R3322" s="3" t="s">
        <v>5849</v>
      </c>
      <c r="S3322" s="3" t="s">
        <v>6231</v>
      </c>
      <c r="T3322" s="63">
        <v>43584</v>
      </c>
      <c r="U3322" s="4" t="s">
        <v>6360</v>
      </c>
      <c r="V3322" s="4">
        <v>94833.33</v>
      </c>
      <c r="W3322" s="4">
        <v>14962.21</v>
      </c>
      <c r="X3322" s="4">
        <v>79871.12</v>
      </c>
    </row>
    <row r="3323" spans="1:24" s="67" customFormat="1" x14ac:dyDescent="0.25">
      <c r="A3323" s="61" t="s">
        <v>2464</v>
      </c>
      <c r="B3323" s="3">
        <v>1509469</v>
      </c>
      <c r="C3323" s="3">
        <v>9</v>
      </c>
      <c r="D3323" s="62" t="s">
        <v>4661</v>
      </c>
      <c r="E3323" s="65">
        <v>27227960707</v>
      </c>
      <c r="F3323" s="63">
        <v>26627</v>
      </c>
      <c r="G3323" s="3"/>
      <c r="H3323" s="3"/>
      <c r="I3323" s="3">
        <v>45190030</v>
      </c>
      <c r="J3323" s="3" t="s">
        <v>5629</v>
      </c>
      <c r="K3323" s="64" t="s">
        <v>7489</v>
      </c>
      <c r="L3323" s="64"/>
      <c r="M3323" s="3" t="s">
        <v>5737</v>
      </c>
      <c r="N3323" s="3" t="s">
        <v>5738</v>
      </c>
      <c r="O3323" s="3" t="s">
        <v>8629</v>
      </c>
      <c r="P3323" s="3" t="s">
        <v>5801</v>
      </c>
      <c r="Q3323" s="3" t="s">
        <v>5803</v>
      </c>
      <c r="R3323" s="3" t="s">
        <v>5886</v>
      </c>
      <c r="S3323" s="3" t="s">
        <v>6273</v>
      </c>
      <c r="T3323" s="63">
        <v>43227</v>
      </c>
      <c r="U3323" s="4" t="s">
        <v>6360</v>
      </c>
      <c r="V3323" s="4">
        <v>79518.710000000006</v>
      </c>
      <c r="W3323" s="4">
        <v>13866.25</v>
      </c>
      <c r="X3323" s="4">
        <v>65652.460000000006</v>
      </c>
    </row>
    <row r="3324" spans="1:24" s="67" customFormat="1" x14ac:dyDescent="0.25">
      <c r="A3324" s="61" t="s">
        <v>2467</v>
      </c>
      <c r="B3324" s="3">
        <v>1517808</v>
      </c>
      <c r="C3324" s="3">
        <v>3</v>
      </c>
      <c r="D3324" s="62" t="s">
        <v>4664</v>
      </c>
      <c r="E3324" s="65">
        <v>27148164768</v>
      </c>
      <c r="F3324" s="63">
        <v>22530</v>
      </c>
      <c r="G3324" s="3"/>
      <c r="H3324" s="3"/>
      <c r="I3324" s="3">
        <v>45980010</v>
      </c>
      <c r="J3324" s="3" t="s">
        <v>5680</v>
      </c>
      <c r="K3324" s="64" t="s">
        <v>7493</v>
      </c>
      <c r="L3324" s="64"/>
      <c r="M3324" s="3" t="s">
        <v>5737</v>
      </c>
      <c r="N3324" s="3" t="s">
        <v>5738</v>
      </c>
      <c r="O3324" s="3" t="s">
        <v>8629</v>
      </c>
      <c r="P3324" s="3" t="s">
        <v>970</v>
      </c>
      <c r="Q3324" s="3" t="s">
        <v>5803</v>
      </c>
      <c r="R3324" s="3" t="s">
        <v>5807</v>
      </c>
      <c r="S3324" s="3" t="s">
        <v>6231</v>
      </c>
      <c r="T3324" s="63">
        <v>41793</v>
      </c>
      <c r="U3324" s="4" t="s">
        <v>6360</v>
      </c>
      <c r="V3324" s="4">
        <v>77637.600000000006</v>
      </c>
      <c r="W3324" s="4">
        <v>11738.81</v>
      </c>
      <c r="X3324" s="4">
        <v>65898.789999999994</v>
      </c>
    </row>
    <row r="3325" spans="1:24" s="67" customFormat="1" x14ac:dyDescent="0.25">
      <c r="A3325" s="61" t="s">
        <v>984</v>
      </c>
      <c r="B3325" s="3">
        <v>1523100</v>
      </c>
      <c r="C3325" s="3">
        <v>2</v>
      </c>
      <c r="D3325" s="62" t="s">
        <v>983</v>
      </c>
      <c r="E3325" s="65">
        <v>20272872067</v>
      </c>
      <c r="F3325" s="63">
        <v>29038</v>
      </c>
      <c r="G3325" s="3"/>
      <c r="H3325" s="3"/>
      <c r="I3325" s="3">
        <v>20930000</v>
      </c>
      <c r="J3325" s="3" t="s">
        <v>297</v>
      </c>
      <c r="K3325" s="64" t="s">
        <v>7484</v>
      </c>
      <c r="L3325" s="64"/>
      <c r="M3325" s="3" t="s">
        <v>5736</v>
      </c>
      <c r="N3325" s="3" t="s">
        <v>5738</v>
      </c>
      <c r="O3325" s="3" t="s">
        <v>8629</v>
      </c>
      <c r="P3325" s="3" t="s">
        <v>82</v>
      </c>
      <c r="Q3325" s="3" t="s">
        <v>5803</v>
      </c>
      <c r="R3325" s="3" t="s">
        <v>5806</v>
      </c>
      <c r="S3325" s="3" t="s">
        <v>6309</v>
      </c>
      <c r="T3325" s="63">
        <v>42124</v>
      </c>
      <c r="U3325" s="4" t="s">
        <v>6360</v>
      </c>
      <c r="V3325" s="4">
        <v>86695.49</v>
      </c>
      <c r="W3325" s="4">
        <v>12997.1</v>
      </c>
      <c r="X3325" s="4">
        <v>73698.39</v>
      </c>
    </row>
    <row r="3326" spans="1:24" s="67" customFormat="1" x14ac:dyDescent="0.25">
      <c r="A3326" s="61" t="s">
        <v>2468</v>
      </c>
      <c r="B3326" s="3">
        <v>1523219</v>
      </c>
      <c r="C3326" s="3">
        <v>18</v>
      </c>
      <c r="D3326" s="62" t="s">
        <v>4665</v>
      </c>
      <c r="E3326" s="65">
        <v>27271991458</v>
      </c>
      <c r="F3326" s="63">
        <v>28945</v>
      </c>
      <c r="G3326" s="3"/>
      <c r="H3326" s="3"/>
      <c r="I3326" s="3">
        <v>45960000</v>
      </c>
      <c r="J3326" s="3" t="s">
        <v>5612</v>
      </c>
      <c r="K3326" s="64" t="s">
        <v>7489</v>
      </c>
      <c r="L3326" s="64"/>
      <c r="M3326" s="3" t="s">
        <v>5737</v>
      </c>
      <c r="N3326" s="3" t="s">
        <v>5738</v>
      </c>
      <c r="O3326" s="3" t="s">
        <v>8629</v>
      </c>
      <c r="P3326" s="3" t="s">
        <v>82</v>
      </c>
      <c r="Q3326" s="3" t="s">
        <v>5803</v>
      </c>
      <c r="R3326" s="3" t="s">
        <v>5889</v>
      </c>
      <c r="S3326" s="3" t="s">
        <v>6230</v>
      </c>
      <c r="T3326" s="63">
        <v>43966</v>
      </c>
      <c r="U3326" s="4" t="s">
        <v>6360</v>
      </c>
      <c r="V3326" s="4">
        <v>80131.399999999994</v>
      </c>
      <c r="W3326" s="4">
        <v>12393.3</v>
      </c>
      <c r="X3326" s="4">
        <v>67738.100000000006</v>
      </c>
    </row>
    <row r="3327" spans="1:24" s="67" customFormat="1" x14ac:dyDescent="0.25">
      <c r="A3327" s="61" t="s">
        <v>2470</v>
      </c>
      <c r="B3327" s="3">
        <v>1527412</v>
      </c>
      <c r="C3327" s="3">
        <v>1</v>
      </c>
      <c r="D3327" s="62" t="s">
        <v>4667</v>
      </c>
      <c r="E3327" s="65">
        <v>20181709732</v>
      </c>
      <c r="F3327" s="63">
        <v>24426</v>
      </c>
      <c r="G3327" s="3"/>
      <c r="H3327" s="3"/>
      <c r="I3327" s="3">
        <v>45010154</v>
      </c>
      <c r="J3327" s="3" t="s">
        <v>5665</v>
      </c>
      <c r="K3327" s="64" t="s">
        <v>7499</v>
      </c>
      <c r="L3327" s="64"/>
      <c r="M3327" s="3" t="s">
        <v>5736</v>
      </c>
      <c r="N3327" s="3" t="s">
        <v>5738</v>
      </c>
      <c r="O3327" s="3" t="s">
        <v>8629</v>
      </c>
      <c r="P3327" s="3" t="s">
        <v>970</v>
      </c>
      <c r="Q3327" s="3" t="s">
        <v>5803</v>
      </c>
      <c r="R3327" s="3" t="s">
        <v>5809</v>
      </c>
      <c r="S3327" s="3" t="s">
        <v>6231</v>
      </c>
      <c r="T3327" s="63">
        <v>42005</v>
      </c>
      <c r="U3327" s="4" t="s">
        <v>6360</v>
      </c>
      <c r="V3327" s="4">
        <v>76320.600000000006</v>
      </c>
      <c r="W3327" s="4">
        <v>20030.98</v>
      </c>
      <c r="X3327" s="4">
        <v>56289.62</v>
      </c>
    </row>
    <row r="3328" spans="1:24" s="67" customFormat="1" x14ac:dyDescent="0.25">
      <c r="A3328" s="61" t="s">
        <v>2471</v>
      </c>
      <c r="B3328" s="3">
        <v>1531439</v>
      </c>
      <c r="C3328" s="3">
        <v>1</v>
      </c>
      <c r="D3328" s="62" t="s">
        <v>4668</v>
      </c>
      <c r="E3328" s="65">
        <v>20330285037</v>
      </c>
      <c r="F3328" s="63">
        <v>31894</v>
      </c>
      <c r="G3328" s="3"/>
      <c r="H3328" s="3"/>
      <c r="I3328" s="3">
        <v>45010010</v>
      </c>
      <c r="J3328" s="3" t="s">
        <v>302</v>
      </c>
      <c r="K3328" s="64" t="s">
        <v>7499</v>
      </c>
      <c r="L3328" s="64"/>
      <c r="M3328" s="3" t="s">
        <v>5736</v>
      </c>
      <c r="N3328" s="3" t="s">
        <v>5738</v>
      </c>
      <c r="O3328" s="3" t="s">
        <v>8629</v>
      </c>
      <c r="P3328" s="3" t="s">
        <v>105</v>
      </c>
      <c r="Q3328" s="3" t="s">
        <v>5803</v>
      </c>
      <c r="R3328" s="3" t="s">
        <v>5890</v>
      </c>
      <c r="S3328" s="3" t="s">
        <v>6267</v>
      </c>
      <c r="T3328" s="63">
        <v>41275</v>
      </c>
      <c r="U3328" s="4" t="s">
        <v>6360</v>
      </c>
      <c r="V3328" s="4">
        <v>147171.96</v>
      </c>
      <c r="W3328" s="4">
        <v>25530.83</v>
      </c>
      <c r="X3328" s="4">
        <v>121641.13</v>
      </c>
    </row>
    <row r="3329" spans="1:24" s="67" customFormat="1" x14ac:dyDescent="0.25">
      <c r="A3329" s="61" t="s">
        <v>2472</v>
      </c>
      <c r="B3329" s="3">
        <v>1531463</v>
      </c>
      <c r="C3329" s="3">
        <v>1</v>
      </c>
      <c r="D3329" s="62" t="s">
        <v>4669</v>
      </c>
      <c r="E3329" s="65">
        <v>27291929627</v>
      </c>
      <c r="F3329" s="63">
        <v>29917</v>
      </c>
      <c r="G3329" s="3"/>
      <c r="H3329" s="3"/>
      <c r="I3329" s="3">
        <v>45170520</v>
      </c>
      <c r="J3329" s="3" t="s">
        <v>5600</v>
      </c>
      <c r="K3329" s="64" t="s">
        <v>7501</v>
      </c>
      <c r="L3329" s="64"/>
      <c r="M3329" s="3" t="s">
        <v>5737</v>
      </c>
      <c r="N3329" s="3" t="s">
        <v>5738</v>
      </c>
      <c r="O3329" s="3" t="s">
        <v>8629</v>
      </c>
      <c r="P3329" s="3" t="s">
        <v>82</v>
      </c>
      <c r="Q3329" s="3" t="s">
        <v>5803</v>
      </c>
      <c r="R3329" s="3" t="s">
        <v>5807</v>
      </c>
      <c r="S3329" s="3" t="s">
        <v>6230</v>
      </c>
      <c r="T3329" s="63">
        <v>41913</v>
      </c>
      <c r="U3329" s="4" t="s">
        <v>6360</v>
      </c>
      <c r="V3329" s="4">
        <v>86974.48</v>
      </c>
      <c r="W3329" s="4">
        <v>14592.51</v>
      </c>
      <c r="X3329" s="4">
        <v>72381.97</v>
      </c>
    </row>
    <row r="3330" spans="1:24" s="67" customFormat="1" x14ac:dyDescent="0.25">
      <c r="A3330" s="61" t="s">
        <v>2473</v>
      </c>
      <c r="B3330" s="3">
        <v>1531840</v>
      </c>
      <c r="C3330" s="3">
        <v>1</v>
      </c>
      <c r="D3330" s="62" t="s">
        <v>4670</v>
      </c>
      <c r="E3330" s="65">
        <v>20260613007</v>
      </c>
      <c r="F3330" s="63">
        <v>28274</v>
      </c>
      <c r="G3330" s="3"/>
      <c r="H3330" s="3"/>
      <c r="I3330" s="3">
        <v>45620243</v>
      </c>
      <c r="J3330" s="3" t="s">
        <v>5639</v>
      </c>
      <c r="K3330" s="64" t="s">
        <v>7486</v>
      </c>
      <c r="L3330" s="64"/>
      <c r="M3330" s="3" t="s">
        <v>5736</v>
      </c>
      <c r="N3330" s="3" t="s">
        <v>5738</v>
      </c>
      <c r="O3330" s="3" t="s">
        <v>8629</v>
      </c>
      <c r="P3330" s="3" t="s">
        <v>5747</v>
      </c>
      <c r="Q3330" s="3" t="s">
        <v>5803</v>
      </c>
      <c r="R3330" s="3" t="s">
        <v>5807</v>
      </c>
      <c r="S3330" s="3" t="s">
        <v>6253</v>
      </c>
      <c r="T3330" s="63">
        <v>41913</v>
      </c>
      <c r="U3330" s="4" t="s">
        <v>6360</v>
      </c>
      <c r="V3330" s="4">
        <v>85796.95</v>
      </c>
      <c r="W3330" s="4">
        <v>13200.66</v>
      </c>
      <c r="X3330" s="4">
        <v>72596.289999999994</v>
      </c>
    </row>
    <row r="3331" spans="1:24" s="67" customFormat="1" x14ac:dyDescent="0.25">
      <c r="A3331" s="61" t="s">
        <v>2474</v>
      </c>
      <c r="B3331" s="3">
        <v>1532607</v>
      </c>
      <c r="C3331" s="3">
        <v>2</v>
      </c>
      <c r="D3331" s="62" t="s">
        <v>4671</v>
      </c>
      <c r="E3331" s="65">
        <v>20262818471</v>
      </c>
      <c r="F3331" s="63">
        <v>28606</v>
      </c>
      <c r="G3331" s="3"/>
      <c r="H3331" s="3"/>
      <c r="I3331" s="3">
        <v>45630010</v>
      </c>
      <c r="J3331" s="3" t="s">
        <v>5625</v>
      </c>
      <c r="K3331" s="64" t="s">
        <v>7491</v>
      </c>
      <c r="L3331" s="64"/>
      <c r="M3331" s="3" t="s">
        <v>5736</v>
      </c>
      <c r="N3331" s="3" t="s">
        <v>5738</v>
      </c>
      <c r="O3331" s="3" t="s">
        <v>8629</v>
      </c>
      <c r="P3331" s="3" t="s">
        <v>5747</v>
      </c>
      <c r="Q3331" s="3" t="s">
        <v>5803</v>
      </c>
      <c r="R3331" s="3" t="s">
        <v>5840</v>
      </c>
      <c r="S3331" s="3" t="s">
        <v>6233</v>
      </c>
      <c r="T3331" s="63">
        <v>42188</v>
      </c>
      <c r="U3331" s="4" t="s">
        <v>6360</v>
      </c>
      <c r="V3331" s="4">
        <v>80616.39</v>
      </c>
      <c r="W3331" s="4">
        <v>12229.1</v>
      </c>
      <c r="X3331" s="4">
        <v>68387.289999999994</v>
      </c>
    </row>
    <row r="3332" spans="1:24" s="67" customFormat="1" x14ac:dyDescent="0.25">
      <c r="A3332" s="61" t="s">
        <v>2475</v>
      </c>
      <c r="B3332" s="3">
        <v>1534529</v>
      </c>
      <c r="C3332" s="3">
        <v>1</v>
      </c>
      <c r="D3332" s="62" t="s">
        <v>4672</v>
      </c>
      <c r="E3332" s="65">
        <v>20353738799</v>
      </c>
      <c r="F3332" s="63">
        <v>33527</v>
      </c>
      <c r="G3332" s="3"/>
      <c r="H3332" s="3"/>
      <c r="I3332" s="3">
        <v>45620233</v>
      </c>
      <c r="J3332" s="3" t="s">
        <v>5681</v>
      </c>
      <c r="K3332" s="64" t="s">
        <v>7486</v>
      </c>
      <c r="L3332" s="64"/>
      <c r="M3332" s="3" t="s">
        <v>5736</v>
      </c>
      <c r="N3332" s="3" t="s">
        <v>5738</v>
      </c>
      <c r="O3332" s="3" t="s">
        <v>8629</v>
      </c>
      <c r="P3332" s="3" t="s">
        <v>151</v>
      </c>
      <c r="Q3332" s="3" t="s">
        <v>5803</v>
      </c>
      <c r="R3332" s="3" t="s">
        <v>5851</v>
      </c>
      <c r="S3332" s="3" t="s">
        <v>6234</v>
      </c>
      <c r="T3332" s="63">
        <v>42005</v>
      </c>
      <c r="U3332" s="4" t="s">
        <v>6360</v>
      </c>
      <c r="V3332" s="4">
        <v>81274.86</v>
      </c>
      <c r="W3332" s="4">
        <v>12263.95</v>
      </c>
      <c r="X3332" s="4">
        <v>69010.91</v>
      </c>
    </row>
    <row r="3333" spans="1:24" s="67" customFormat="1" x14ac:dyDescent="0.25">
      <c r="A3333" s="61" t="s">
        <v>2478</v>
      </c>
      <c r="B3333" s="3">
        <v>1538340</v>
      </c>
      <c r="C3333" s="3">
        <v>7</v>
      </c>
      <c r="D3333" s="62" t="s">
        <v>4675</v>
      </c>
      <c r="E3333" s="65">
        <v>20923205951</v>
      </c>
      <c r="F3333" s="63">
        <v>21116</v>
      </c>
      <c r="G3333" s="3"/>
      <c r="H3333" s="3"/>
      <c r="I3333" s="3">
        <v>45010700</v>
      </c>
      <c r="J3333" s="3" t="s">
        <v>288</v>
      </c>
      <c r="K3333" s="64" t="s">
        <v>8628</v>
      </c>
      <c r="L3333" s="64"/>
      <c r="M3333" s="3" t="s">
        <v>5736</v>
      </c>
      <c r="N3333" s="3" t="s">
        <v>5738</v>
      </c>
      <c r="O3333" s="3" t="s">
        <v>8629</v>
      </c>
      <c r="P3333" s="3" t="s">
        <v>5747</v>
      </c>
      <c r="Q3333" s="3" t="s">
        <v>5803</v>
      </c>
      <c r="R3333" s="3" t="s">
        <v>5892</v>
      </c>
      <c r="S3333" s="3" t="s">
        <v>6315</v>
      </c>
      <c r="T3333" s="63">
        <v>42248</v>
      </c>
      <c r="U3333" s="4" t="s">
        <v>6360</v>
      </c>
      <c r="V3333" s="4">
        <v>80914.78</v>
      </c>
      <c r="W3333" s="4">
        <v>40825.870000000003</v>
      </c>
      <c r="X3333" s="4">
        <v>40088.910000000003</v>
      </c>
    </row>
    <row r="3334" spans="1:24" s="67" customFormat="1" x14ac:dyDescent="0.25">
      <c r="A3334" s="61" t="s">
        <v>2480</v>
      </c>
      <c r="B3334" s="3">
        <v>1540148</v>
      </c>
      <c r="C3334" s="3">
        <v>2</v>
      </c>
      <c r="D3334" s="62" t="s">
        <v>4677</v>
      </c>
      <c r="E3334" s="65">
        <v>27178565791</v>
      </c>
      <c r="F3334" s="63">
        <v>24075</v>
      </c>
      <c r="G3334" s="3"/>
      <c r="H3334" s="3"/>
      <c r="I3334" s="3">
        <v>20220020</v>
      </c>
      <c r="J3334" s="3" t="s">
        <v>5660</v>
      </c>
      <c r="K3334" s="64" t="s">
        <v>7485</v>
      </c>
      <c r="L3334" s="64"/>
      <c r="M3334" s="3" t="s">
        <v>5737</v>
      </c>
      <c r="N3334" s="3" t="s">
        <v>5738</v>
      </c>
      <c r="O3334" s="3" t="s">
        <v>8629</v>
      </c>
      <c r="P3334" s="3" t="s">
        <v>82</v>
      </c>
      <c r="Q3334" s="3" t="s">
        <v>5803</v>
      </c>
      <c r="R3334" s="3" t="s">
        <v>5895</v>
      </c>
      <c r="S3334" s="3" t="s">
        <v>6230</v>
      </c>
      <c r="T3334" s="63">
        <v>43329</v>
      </c>
      <c r="U3334" s="4" t="s">
        <v>6360</v>
      </c>
      <c r="V3334" s="4">
        <v>85241.39</v>
      </c>
      <c r="W3334" s="4">
        <v>13081.28</v>
      </c>
      <c r="X3334" s="4">
        <v>72160.11</v>
      </c>
    </row>
    <row r="3335" spans="1:24" s="67" customFormat="1" x14ac:dyDescent="0.25">
      <c r="A3335" s="61" t="s">
        <v>2481</v>
      </c>
      <c r="B3335" s="3">
        <v>1541374</v>
      </c>
      <c r="C3335" s="3">
        <v>5</v>
      </c>
      <c r="D3335" s="62" t="s">
        <v>4678</v>
      </c>
      <c r="E3335" s="65">
        <v>20250219629</v>
      </c>
      <c r="F3335" s="63">
        <v>27734</v>
      </c>
      <c r="G3335" s="3"/>
      <c r="H3335" s="3"/>
      <c r="I3335" s="3">
        <v>45010070</v>
      </c>
      <c r="J3335" s="3" t="s">
        <v>5613</v>
      </c>
      <c r="K3335" s="64" t="s">
        <v>7498</v>
      </c>
      <c r="L3335" s="64"/>
      <c r="M3335" s="3" t="s">
        <v>5736</v>
      </c>
      <c r="N3335" s="3" t="s">
        <v>5738</v>
      </c>
      <c r="O3335" s="3" t="s">
        <v>8629</v>
      </c>
      <c r="P3335" s="3" t="s">
        <v>417</v>
      </c>
      <c r="Q3335" s="3" t="s">
        <v>5803</v>
      </c>
      <c r="R3335" s="3" t="s">
        <v>5897</v>
      </c>
      <c r="S3335" s="3" t="s">
        <v>6265</v>
      </c>
      <c r="T3335" s="63">
        <v>41456</v>
      </c>
      <c r="U3335" s="4" t="s">
        <v>6360</v>
      </c>
      <c r="V3335" s="4">
        <v>84732.39</v>
      </c>
      <c r="W3335" s="4">
        <v>14797.32</v>
      </c>
      <c r="X3335" s="4">
        <v>69935.070000000007</v>
      </c>
    </row>
    <row r="3336" spans="1:24" s="67" customFormat="1" x14ac:dyDescent="0.25">
      <c r="A3336" s="61" t="s">
        <v>2482</v>
      </c>
      <c r="B3336" s="3">
        <v>1541381</v>
      </c>
      <c r="C3336" s="3">
        <v>5</v>
      </c>
      <c r="D3336" s="62" t="s">
        <v>4679</v>
      </c>
      <c r="E3336" s="65">
        <v>27269530710</v>
      </c>
      <c r="F3336" s="63">
        <v>28778</v>
      </c>
      <c r="G3336" s="3"/>
      <c r="H3336" s="3"/>
      <c r="I3336" s="3">
        <v>45340100</v>
      </c>
      <c r="J3336" s="3" t="s">
        <v>303</v>
      </c>
      <c r="K3336" s="64" t="s">
        <v>7497</v>
      </c>
      <c r="L3336" s="64"/>
      <c r="M3336" s="3" t="s">
        <v>5737</v>
      </c>
      <c r="N3336" s="3" t="s">
        <v>5738</v>
      </c>
      <c r="O3336" s="3" t="s">
        <v>8629</v>
      </c>
      <c r="P3336" s="3" t="s">
        <v>5790</v>
      </c>
      <c r="Q3336" s="3" t="s">
        <v>5803</v>
      </c>
      <c r="R3336" s="3" t="s">
        <v>5897</v>
      </c>
      <c r="S3336" s="3" t="s">
        <v>6311</v>
      </c>
      <c r="T3336" s="63">
        <v>41456</v>
      </c>
      <c r="U3336" s="4" t="s">
        <v>6360</v>
      </c>
      <c r="V3336" s="4">
        <v>90815.06</v>
      </c>
      <c r="W3336" s="4">
        <v>14227.39</v>
      </c>
      <c r="X3336" s="4">
        <v>76587.67</v>
      </c>
    </row>
    <row r="3337" spans="1:24" s="67" customFormat="1" x14ac:dyDescent="0.25">
      <c r="A3337" s="61" t="s">
        <v>2483</v>
      </c>
      <c r="B3337" s="3">
        <v>1541443</v>
      </c>
      <c r="C3337" s="3">
        <v>5</v>
      </c>
      <c r="D3337" s="62" t="s">
        <v>4680</v>
      </c>
      <c r="E3337" s="65">
        <v>20343519576</v>
      </c>
      <c r="F3337" s="63">
        <v>32650</v>
      </c>
      <c r="G3337" s="3"/>
      <c r="H3337" s="3"/>
      <c r="I3337" s="3">
        <v>45340100</v>
      </c>
      <c r="J3337" s="3" t="s">
        <v>303</v>
      </c>
      <c r="K3337" s="64" t="s">
        <v>7497</v>
      </c>
      <c r="L3337" s="64"/>
      <c r="M3337" s="3" t="s">
        <v>5736</v>
      </c>
      <c r="N3337" s="3" t="s">
        <v>5738</v>
      </c>
      <c r="O3337" s="3" t="s">
        <v>8629</v>
      </c>
      <c r="P3337" s="3" t="s">
        <v>361</v>
      </c>
      <c r="Q3337" s="3" t="s">
        <v>5803</v>
      </c>
      <c r="R3337" s="3" t="s">
        <v>5897</v>
      </c>
      <c r="S3337" s="3" t="s">
        <v>6283</v>
      </c>
      <c r="T3337" s="63">
        <v>41456</v>
      </c>
      <c r="U3337" s="4" t="s">
        <v>6360</v>
      </c>
      <c r="V3337" s="4">
        <v>94596.61</v>
      </c>
      <c r="W3337" s="4">
        <v>16392.400000000001</v>
      </c>
      <c r="X3337" s="4">
        <v>78204.210000000006</v>
      </c>
    </row>
    <row r="3338" spans="1:24" s="67" customFormat="1" x14ac:dyDescent="0.25">
      <c r="A3338" s="61" t="s">
        <v>2484</v>
      </c>
      <c r="B3338" s="3">
        <v>1541471</v>
      </c>
      <c r="C3338" s="3">
        <v>5</v>
      </c>
      <c r="D3338" s="62" t="s">
        <v>4681</v>
      </c>
      <c r="E3338" s="65">
        <v>27272810988</v>
      </c>
      <c r="F3338" s="63">
        <v>29105</v>
      </c>
      <c r="G3338" s="3"/>
      <c r="H3338" s="3"/>
      <c r="I3338" s="3">
        <v>45980060</v>
      </c>
      <c r="J3338" s="3" t="s">
        <v>5599</v>
      </c>
      <c r="K3338" s="64" t="s">
        <v>7493</v>
      </c>
      <c r="L3338" s="64"/>
      <c r="M3338" s="3" t="s">
        <v>5737</v>
      </c>
      <c r="N3338" s="3" t="s">
        <v>5738</v>
      </c>
      <c r="O3338" s="3" t="s">
        <v>8629</v>
      </c>
      <c r="P3338" s="3" t="s">
        <v>361</v>
      </c>
      <c r="Q3338" s="3" t="s">
        <v>5803</v>
      </c>
      <c r="R3338" s="3" t="s">
        <v>5897</v>
      </c>
      <c r="S3338" s="3" t="s">
        <v>6256</v>
      </c>
      <c r="T3338" s="63">
        <v>41456</v>
      </c>
      <c r="U3338" s="4" t="s">
        <v>6360</v>
      </c>
      <c r="V3338" s="4">
        <v>93409.85</v>
      </c>
      <c r="W3338" s="4">
        <v>14797.66</v>
      </c>
      <c r="X3338" s="4">
        <v>78612.19</v>
      </c>
    </row>
    <row r="3339" spans="1:24" s="67" customFormat="1" x14ac:dyDescent="0.25">
      <c r="A3339" s="61" t="s">
        <v>2485</v>
      </c>
      <c r="B3339" s="3">
        <v>1543935</v>
      </c>
      <c r="C3339" s="3">
        <v>23</v>
      </c>
      <c r="D3339" s="62" t="s">
        <v>4682</v>
      </c>
      <c r="E3339" s="65">
        <v>20319379852</v>
      </c>
      <c r="F3339" s="63">
        <v>31383</v>
      </c>
      <c r="G3339" s="3"/>
      <c r="H3339" s="3"/>
      <c r="I3339" s="3">
        <v>45960060</v>
      </c>
      <c r="J3339" s="3" t="s">
        <v>5607</v>
      </c>
      <c r="K3339" s="64" t="s">
        <v>7489</v>
      </c>
      <c r="L3339" s="64"/>
      <c r="M3339" s="3" t="s">
        <v>5736</v>
      </c>
      <c r="N3339" s="3" t="s">
        <v>5738</v>
      </c>
      <c r="O3339" s="3" t="s">
        <v>8629</v>
      </c>
      <c r="P3339" s="3" t="s">
        <v>970</v>
      </c>
      <c r="Q3339" s="3" t="s">
        <v>5803</v>
      </c>
      <c r="R3339" s="3" t="s">
        <v>5812</v>
      </c>
      <c r="S3339" s="3" t="s">
        <v>6231</v>
      </c>
      <c r="T3339" s="63">
        <v>43344</v>
      </c>
      <c r="U3339" s="4" t="s">
        <v>6360</v>
      </c>
      <c r="V3339" s="4">
        <v>83380.149999999994</v>
      </c>
      <c r="W3339" s="4">
        <v>14327.81</v>
      </c>
      <c r="X3339" s="4">
        <v>69052.34</v>
      </c>
    </row>
    <row r="3340" spans="1:24" s="67" customFormat="1" x14ac:dyDescent="0.25">
      <c r="A3340" s="61" t="s">
        <v>2486</v>
      </c>
      <c r="B3340" s="3">
        <v>1545623</v>
      </c>
      <c r="C3340" s="3">
        <v>1</v>
      </c>
      <c r="D3340" s="62" t="s">
        <v>4683</v>
      </c>
      <c r="E3340" s="65">
        <v>23366263829</v>
      </c>
      <c r="F3340" s="63">
        <v>33908</v>
      </c>
      <c r="G3340" s="3"/>
      <c r="H3340" s="3"/>
      <c r="I3340" s="3">
        <v>45010160</v>
      </c>
      <c r="J3340" s="3" t="s">
        <v>5683</v>
      </c>
      <c r="K3340" s="64" t="s">
        <v>7488</v>
      </c>
      <c r="L3340" s="64"/>
      <c r="M3340" s="3" t="s">
        <v>5736</v>
      </c>
      <c r="N3340" s="3" t="s">
        <v>5738</v>
      </c>
      <c r="O3340" s="3" t="s">
        <v>8629</v>
      </c>
      <c r="P3340" s="3" t="s">
        <v>82</v>
      </c>
      <c r="Q3340" s="3" t="s">
        <v>5803</v>
      </c>
      <c r="R3340" s="3" t="s">
        <v>5900</v>
      </c>
      <c r="S3340" s="3" t="s">
        <v>6232</v>
      </c>
      <c r="T3340" s="63">
        <v>42005</v>
      </c>
      <c r="U3340" s="4" t="s">
        <v>6360</v>
      </c>
      <c r="V3340" s="4">
        <v>76320.600000000006</v>
      </c>
      <c r="W3340" s="4">
        <v>13996.53</v>
      </c>
      <c r="X3340" s="4">
        <v>62324.07</v>
      </c>
    </row>
    <row r="3341" spans="1:24" s="67" customFormat="1" x14ac:dyDescent="0.25">
      <c r="A3341" s="61" t="s">
        <v>2487</v>
      </c>
      <c r="B3341" s="3">
        <v>1547554</v>
      </c>
      <c r="C3341" s="3">
        <v>5</v>
      </c>
      <c r="D3341" s="62" t="s">
        <v>4684</v>
      </c>
      <c r="E3341" s="65">
        <v>23323644284</v>
      </c>
      <c r="F3341" s="63">
        <v>31645</v>
      </c>
      <c r="G3341" s="3"/>
      <c r="H3341" s="3"/>
      <c r="I3341" s="3">
        <v>45010000</v>
      </c>
      <c r="J3341" s="3" t="s">
        <v>283</v>
      </c>
      <c r="K3341" s="64" t="s">
        <v>7500</v>
      </c>
      <c r="L3341" s="64"/>
      <c r="M3341" s="3" t="s">
        <v>5737</v>
      </c>
      <c r="N3341" s="3" t="s">
        <v>5738</v>
      </c>
      <c r="O3341" s="3" t="s">
        <v>8629</v>
      </c>
      <c r="P3341" s="3" t="s">
        <v>151</v>
      </c>
      <c r="Q3341" s="3" t="s">
        <v>5803</v>
      </c>
      <c r="R3341" s="3" t="s">
        <v>5807</v>
      </c>
      <c r="S3341" s="3" t="s">
        <v>6235</v>
      </c>
      <c r="T3341" s="63">
        <v>41973</v>
      </c>
      <c r="U3341" s="4" t="s">
        <v>6360</v>
      </c>
      <c r="V3341" s="4">
        <v>86363.88</v>
      </c>
      <c r="W3341" s="4">
        <v>12916.7</v>
      </c>
      <c r="X3341" s="4">
        <v>73447.179999999993</v>
      </c>
    </row>
    <row r="3342" spans="1:24" s="67" customFormat="1" x14ac:dyDescent="0.25">
      <c r="A3342" s="61" t="s">
        <v>986</v>
      </c>
      <c r="B3342" s="3">
        <v>1548770</v>
      </c>
      <c r="C3342" s="3">
        <v>3</v>
      </c>
      <c r="D3342" s="62" t="s">
        <v>985</v>
      </c>
      <c r="E3342" s="65">
        <v>20233300609</v>
      </c>
      <c r="F3342" s="63">
        <v>26795</v>
      </c>
      <c r="G3342" s="3"/>
      <c r="H3342" s="3"/>
      <c r="I3342" s="3">
        <v>45960040</v>
      </c>
      <c r="J3342" s="3" t="s">
        <v>5596</v>
      </c>
      <c r="K3342" s="64" t="s">
        <v>7489</v>
      </c>
      <c r="L3342" s="64"/>
      <c r="M3342" s="3" t="s">
        <v>5736</v>
      </c>
      <c r="N3342" s="3" t="s">
        <v>5738</v>
      </c>
      <c r="O3342" s="3" t="s">
        <v>8629</v>
      </c>
      <c r="P3342" s="3" t="s">
        <v>970</v>
      </c>
      <c r="Q3342" s="3" t="s">
        <v>5803</v>
      </c>
      <c r="R3342" s="3" t="s">
        <v>5812</v>
      </c>
      <c r="S3342" s="3" t="s">
        <v>6231</v>
      </c>
      <c r="T3342" s="63">
        <v>42278</v>
      </c>
      <c r="U3342" s="4" t="s">
        <v>6360</v>
      </c>
      <c r="V3342" s="4">
        <v>85403.82</v>
      </c>
      <c r="W3342" s="4">
        <v>14649.91</v>
      </c>
      <c r="X3342" s="4">
        <v>70753.91</v>
      </c>
    </row>
    <row r="3343" spans="1:24" s="67" customFormat="1" x14ac:dyDescent="0.25">
      <c r="A3343" s="61" t="s">
        <v>2488</v>
      </c>
      <c r="B3343" s="3">
        <v>1550825</v>
      </c>
      <c r="C3343" s="3">
        <v>1</v>
      </c>
      <c r="D3343" s="62" t="s">
        <v>4685</v>
      </c>
      <c r="E3343" s="65">
        <v>20300037667</v>
      </c>
      <c r="F3343" s="63">
        <v>30353</v>
      </c>
      <c r="G3343" s="3"/>
      <c r="H3343" s="3"/>
      <c r="I3343" s="3">
        <v>45960000</v>
      </c>
      <c r="J3343" s="3" t="s">
        <v>5612</v>
      </c>
      <c r="K3343" s="64" t="s">
        <v>7489</v>
      </c>
      <c r="L3343" s="64"/>
      <c r="M3343" s="3" t="s">
        <v>5736</v>
      </c>
      <c r="N3343" s="3" t="s">
        <v>5738</v>
      </c>
      <c r="O3343" s="3" t="s">
        <v>8629</v>
      </c>
      <c r="P3343" s="3" t="s">
        <v>5747</v>
      </c>
      <c r="Q3343" s="3" t="s">
        <v>5803</v>
      </c>
      <c r="R3343" s="3" t="s">
        <v>5851</v>
      </c>
      <c r="S3343" s="3" t="s">
        <v>6259</v>
      </c>
      <c r="T3343" s="63">
        <v>42005</v>
      </c>
      <c r="U3343" s="4" t="s">
        <v>6360</v>
      </c>
      <c r="V3343" s="4">
        <v>79511.820000000007</v>
      </c>
      <c r="W3343" s="4">
        <v>14811.71</v>
      </c>
      <c r="X3343" s="4">
        <v>64700.11</v>
      </c>
    </row>
    <row r="3344" spans="1:24" s="67" customFormat="1" x14ac:dyDescent="0.25">
      <c r="A3344" s="61" t="s">
        <v>988</v>
      </c>
      <c r="B3344" s="3">
        <v>1551675</v>
      </c>
      <c r="C3344" s="3">
        <v>1</v>
      </c>
      <c r="D3344" s="62" t="s">
        <v>987</v>
      </c>
      <c r="E3344" s="65">
        <v>23233773344</v>
      </c>
      <c r="F3344" s="63">
        <v>26859</v>
      </c>
      <c r="G3344" s="3"/>
      <c r="H3344" s="3"/>
      <c r="I3344" s="3">
        <v>45010070</v>
      </c>
      <c r="J3344" s="3" t="s">
        <v>5613</v>
      </c>
      <c r="K3344" s="64" t="s">
        <v>7498</v>
      </c>
      <c r="L3344" s="64"/>
      <c r="M3344" s="3" t="s">
        <v>5737</v>
      </c>
      <c r="N3344" s="3" t="s">
        <v>5738</v>
      </c>
      <c r="O3344" s="3" t="s">
        <v>8629</v>
      </c>
      <c r="P3344" s="3" t="s">
        <v>151</v>
      </c>
      <c r="Q3344" s="3" t="s">
        <v>5803</v>
      </c>
      <c r="R3344" s="3" t="s">
        <v>5805</v>
      </c>
      <c r="S3344" s="3" t="s">
        <v>6235</v>
      </c>
      <c r="T3344" s="63">
        <v>42278</v>
      </c>
      <c r="U3344" s="4" t="s">
        <v>6360</v>
      </c>
      <c r="V3344" s="4">
        <v>94462.09</v>
      </c>
      <c r="W3344" s="4">
        <v>14864.46</v>
      </c>
      <c r="X3344" s="4">
        <v>79597.63</v>
      </c>
    </row>
    <row r="3345" spans="1:24" s="67" customFormat="1" x14ac:dyDescent="0.25">
      <c r="A3345" s="61" t="s">
        <v>2490</v>
      </c>
      <c r="B3345" s="3">
        <v>1554192</v>
      </c>
      <c r="C3345" s="3">
        <v>3</v>
      </c>
      <c r="D3345" s="62" t="s">
        <v>4687</v>
      </c>
      <c r="E3345" s="65">
        <v>27261818456</v>
      </c>
      <c r="F3345" s="63">
        <v>28510</v>
      </c>
      <c r="G3345" s="3"/>
      <c r="H3345" s="3"/>
      <c r="I3345" s="3">
        <v>45960040</v>
      </c>
      <c r="J3345" s="3" t="s">
        <v>5596</v>
      </c>
      <c r="K3345" s="64" t="s">
        <v>7489</v>
      </c>
      <c r="L3345" s="64"/>
      <c r="M3345" s="3" t="s">
        <v>5737</v>
      </c>
      <c r="N3345" s="3" t="s">
        <v>5738</v>
      </c>
      <c r="O3345" s="3" t="s">
        <v>8629</v>
      </c>
      <c r="P3345" s="3" t="s">
        <v>970</v>
      </c>
      <c r="Q3345" s="3" t="s">
        <v>5803</v>
      </c>
      <c r="R3345" s="3" t="s">
        <v>5812</v>
      </c>
      <c r="S3345" s="3" t="s">
        <v>6231</v>
      </c>
      <c r="T3345" s="63">
        <v>42278</v>
      </c>
      <c r="U3345" s="4" t="s">
        <v>6360</v>
      </c>
      <c r="V3345" s="4">
        <v>76390.179999999993</v>
      </c>
      <c r="W3345" s="4">
        <v>12812.36</v>
      </c>
      <c r="X3345" s="4">
        <v>63577.82</v>
      </c>
    </row>
    <row r="3346" spans="1:24" s="67" customFormat="1" x14ac:dyDescent="0.25">
      <c r="A3346" s="61" t="s">
        <v>990</v>
      </c>
      <c r="B3346" s="3">
        <v>1555053</v>
      </c>
      <c r="C3346" s="3">
        <v>3</v>
      </c>
      <c r="D3346" s="62" t="s">
        <v>989</v>
      </c>
      <c r="E3346" s="65">
        <v>20260192915</v>
      </c>
      <c r="F3346" s="63">
        <v>28287</v>
      </c>
      <c r="G3346" s="3"/>
      <c r="H3346" s="3"/>
      <c r="I3346" s="3">
        <v>45620246</v>
      </c>
      <c r="J3346" s="3" t="s">
        <v>5706</v>
      </c>
      <c r="K3346" s="64" t="s">
        <v>7486</v>
      </c>
      <c r="L3346" s="64"/>
      <c r="M3346" s="3" t="s">
        <v>5736</v>
      </c>
      <c r="N3346" s="3" t="s">
        <v>5738</v>
      </c>
      <c r="O3346" s="3" t="s">
        <v>8629</v>
      </c>
      <c r="P3346" s="3" t="s">
        <v>151</v>
      </c>
      <c r="Q3346" s="3" t="s">
        <v>5803</v>
      </c>
      <c r="R3346" s="3" t="s">
        <v>5807</v>
      </c>
      <c r="S3346" s="3" t="s">
        <v>6235</v>
      </c>
      <c r="T3346" s="63">
        <v>41913</v>
      </c>
      <c r="U3346" s="4" t="s">
        <v>6360</v>
      </c>
      <c r="V3346" s="4">
        <v>87928.88</v>
      </c>
      <c r="W3346" s="4">
        <v>38856.51</v>
      </c>
      <c r="X3346" s="4">
        <v>49072.37</v>
      </c>
    </row>
    <row r="3347" spans="1:24" s="67" customFormat="1" x14ac:dyDescent="0.25">
      <c r="A3347" s="61" t="s">
        <v>2491</v>
      </c>
      <c r="B3347" s="3">
        <v>1555871</v>
      </c>
      <c r="C3347" s="3">
        <v>1</v>
      </c>
      <c r="D3347" s="62" t="s">
        <v>4688</v>
      </c>
      <c r="E3347" s="65">
        <v>27369306885</v>
      </c>
      <c r="F3347" s="63">
        <v>33745</v>
      </c>
      <c r="G3347" s="3"/>
      <c r="H3347" s="3"/>
      <c r="I3347" s="3">
        <v>45620000</v>
      </c>
      <c r="J3347" s="3" t="s">
        <v>5648</v>
      </c>
      <c r="K3347" s="64" t="s">
        <v>7486</v>
      </c>
      <c r="L3347" s="64"/>
      <c r="M3347" s="3" t="s">
        <v>5737</v>
      </c>
      <c r="N3347" s="3" t="s">
        <v>5738</v>
      </c>
      <c r="O3347" s="3" t="s">
        <v>8629</v>
      </c>
      <c r="P3347" s="3" t="s">
        <v>82</v>
      </c>
      <c r="Q3347" s="3" t="s">
        <v>5803</v>
      </c>
      <c r="R3347" s="3" t="s">
        <v>5902</v>
      </c>
      <c r="S3347" s="3" t="s">
        <v>6230</v>
      </c>
      <c r="T3347" s="63">
        <v>42278</v>
      </c>
      <c r="U3347" s="4" t="s">
        <v>6360</v>
      </c>
      <c r="V3347" s="4">
        <v>75028.929999999993</v>
      </c>
      <c r="W3347" s="4">
        <v>19558.349999999999</v>
      </c>
      <c r="X3347" s="4">
        <v>55470.58</v>
      </c>
    </row>
    <row r="3348" spans="1:24" s="67" customFormat="1" x14ac:dyDescent="0.25">
      <c r="A3348" s="61" t="s">
        <v>2492</v>
      </c>
      <c r="B3348" s="3">
        <v>1557892</v>
      </c>
      <c r="C3348" s="3">
        <v>9</v>
      </c>
      <c r="D3348" s="62" t="s">
        <v>4689</v>
      </c>
      <c r="E3348" s="65">
        <v>20339071625</v>
      </c>
      <c r="F3348" s="63">
        <v>32705</v>
      </c>
      <c r="G3348" s="3"/>
      <c r="H3348" s="3"/>
      <c r="I3348" s="3">
        <v>45960060</v>
      </c>
      <c r="J3348" s="3" t="s">
        <v>5607</v>
      </c>
      <c r="K3348" s="64" t="s">
        <v>7489</v>
      </c>
      <c r="L3348" s="64"/>
      <c r="M3348" s="3" t="s">
        <v>5736</v>
      </c>
      <c r="N3348" s="3" t="s">
        <v>5738</v>
      </c>
      <c r="O3348" s="3" t="s">
        <v>8629</v>
      </c>
      <c r="P3348" s="3" t="s">
        <v>970</v>
      </c>
      <c r="Q3348" s="3" t="s">
        <v>5803</v>
      </c>
      <c r="R3348" s="3" t="s">
        <v>5849</v>
      </c>
      <c r="S3348" s="3" t="s">
        <v>6231</v>
      </c>
      <c r="T3348" s="63">
        <v>43554</v>
      </c>
      <c r="U3348" s="4" t="s">
        <v>6360</v>
      </c>
      <c r="V3348" s="4">
        <v>80590.259999999995</v>
      </c>
      <c r="W3348" s="4">
        <v>12393.3</v>
      </c>
      <c r="X3348" s="4">
        <v>68196.960000000006</v>
      </c>
    </row>
    <row r="3349" spans="1:24" s="67" customFormat="1" x14ac:dyDescent="0.25">
      <c r="A3349" s="61" t="s">
        <v>2493</v>
      </c>
      <c r="B3349" s="3">
        <v>1559699</v>
      </c>
      <c r="C3349" s="3">
        <v>1</v>
      </c>
      <c r="D3349" s="62" t="s">
        <v>4690</v>
      </c>
      <c r="E3349" s="65">
        <v>27305918291</v>
      </c>
      <c r="F3349" s="63">
        <v>30608</v>
      </c>
      <c r="G3349" s="3"/>
      <c r="H3349" s="3"/>
      <c r="I3349" s="3">
        <v>45620240</v>
      </c>
      <c r="J3349" s="3" t="s">
        <v>5645</v>
      </c>
      <c r="K3349" s="64" t="s">
        <v>7486</v>
      </c>
      <c r="L3349" s="64"/>
      <c r="M3349" s="3" t="s">
        <v>5737</v>
      </c>
      <c r="N3349" s="3" t="s">
        <v>5738</v>
      </c>
      <c r="O3349" s="3" t="s">
        <v>8629</v>
      </c>
      <c r="P3349" s="3" t="s">
        <v>151</v>
      </c>
      <c r="Q3349" s="3" t="s">
        <v>5803</v>
      </c>
      <c r="R3349" s="3" t="s">
        <v>5807</v>
      </c>
      <c r="S3349" s="3" t="s">
        <v>6235</v>
      </c>
      <c r="T3349" s="63">
        <v>41913</v>
      </c>
      <c r="U3349" s="4" t="s">
        <v>6360</v>
      </c>
      <c r="V3349" s="4">
        <v>100347.63</v>
      </c>
      <c r="W3349" s="4">
        <v>12916.7</v>
      </c>
      <c r="X3349" s="4">
        <v>87430.93</v>
      </c>
    </row>
    <row r="3350" spans="1:24" s="67" customFormat="1" x14ac:dyDescent="0.25">
      <c r="A3350" s="61" t="s">
        <v>992</v>
      </c>
      <c r="B3350" s="3">
        <v>1561251</v>
      </c>
      <c r="C3350" s="3">
        <v>7</v>
      </c>
      <c r="D3350" s="62" t="s">
        <v>991</v>
      </c>
      <c r="E3350" s="65">
        <v>27325926185</v>
      </c>
      <c r="F3350" s="63">
        <v>31678</v>
      </c>
      <c r="G3350" s="3"/>
      <c r="H3350" s="3"/>
      <c r="I3350" s="3">
        <v>45340000</v>
      </c>
      <c r="J3350" s="3" t="s">
        <v>287</v>
      </c>
      <c r="K3350" s="64" t="s">
        <v>7503</v>
      </c>
      <c r="L3350" s="64"/>
      <c r="M3350" s="3" t="s">
        <v>5737</v>
      </c>
      <c r="N3350" s="3" t="s">
        <v>5738</v>
      </c>
      <c r="O3350" s="3" t="s">
        <v>8629</v>
      </c>
      <c r="P3350" s="3" t="s">
        <v>394</v>
      </c>
      <c r="Q3350" s="3" t="s">
        <v>5803</v>
      </c>
      <c r="R3350" s="3" t="s">
        <v>5904</v>
      </c>
      <c r="S3350" s="3" t="s">
        <v>6280</v>
      </c>
      <c r="T3350" s="63">
        <v>41778</v>
      </c>
      <c r="U3350" s="4" t="s">
        <v>6360</v>
      </c>
      <c r="V3350" s="4">
        <v>117965.46</v>
      </c>
      <c r="W3350" s="4">
        <v>23657.7</v>
      </c>
      <c r="X3350" s="4">
        <v>94307.76</v>
      </c>
    </row>
    <row r="3351" spans="1:24" s="67" customFormat="1" x14ac:dyDescent="0.25">
      <c r="A3351" s="61" t="s">
        <v>2494</v>
      </c>
      <c r="B3351" s="3">
        <v>1561389</v>
      </c>
      <c r="C3351" s="3">
        <v>2</v>
      </c>
      <c r="D3351" s="62" t="s">
        <v>4691</v>
      </c>
      <c r="E3351" s="65">
        <v>27289013801</v>
      </c>
      <c r="F3351" s="63">
        <v>29701</v>
      </c>
      <c r="G3351" s="3"/>
      <c r="H3351" s="3"/>
      <c r="I3351" s="3">
        <v>45340000</v>
      </c>
      <c r="J3351" s="3" t="s">
        <v>287</v>
      </c>
      <c r="K3351" s="64" t="s">
        <v>7503</v>
      </c>
      <c r="L3351" s="64"/>
      <c r="M3351" s="3" t="s">
        <v>5737</v>
      </c>
      <c r="N3351" s="3" t="s">
        <v>5738</v>
      </c>
      <c r="O3351" s="3" t="s">
        <v>8629</v>
      </c>
      <c r="P3351" s="3" t="s">
        <v>154</v>
      </c>
      <c r="Q3351" s="3" t="s">
        <v>5803</v>
      </c>
      <c r="R3351" s="3" t="s">
        <v>5840</v>
      </c>
      <c r="S3351" s="3" t="s">
        <v>6243</v>
      </c>
      <c r="T3351" s="63">
        <v>41756</v>
      </c>
      <c r="U3351" s="4" t="s">
        <v>6360</v>
      </c>
      <c r="V3351" s="4">
        <v>91550.88</v>
      </c>
      <c r="W3351" s="4">
        <v>25959.22</v>
      </c>
      <c r="X3351" s="4">
        <v>65591.66</v>
      </c>
    </row>
    <row r="3352" spans="1:24" s="67" customFormat="1" x14ac:dyDescent="0.25">
      <c r="A3352" s="61" t="s">
        <v>2496</v>
      </c>
      <c r="B3352" s="3">
        <v>1562452</v>
      </c>
      <c r="C3352" s="3">
        <v>2</v>
      </c>
      <c r="D3352" s="62" t="s">
        <v>4693</v>
      </c>
      <c r="E3352" s="65">
        <v>27341457853</v>
      </c>
      <c r="F3352" s="63">
        <v>32425</v>
      </c>
      <c r="G3352" s="3"/>
      <c r="H3352" s="3"/>
      <c r="I3352" s="3">
        <v>45960040</v>
      </c>
      <c r="J3352" s="3" t="s">
        <v>5596</v>
      </c>
      <c r="K3352" s="64" t="s">
        <v>7489</v>
      </c>
      <c r="L3352" s="64"/>
      <c r="M3352" s="3" t="s">
        <v>5737</v>
      </c>
      <c r="N3352" s="3" t="s">
        <v>5738</v>
      </c>
      <c r="O3352" s="3" t="s">
        <v>8629</v>
      </c>
      <c r="P3352" s="3" t="s">
        <v>970</v>
      </c>
      <c r="Q3352" s="3" t="s">
        <v>5803</v>
      </c>
      <c r="R3352" s="3" t="s">
        <v>5809</v>
      </c>
      <c r="S3352" s="3" t="s">
        <v>6231</v>
      </c>
      <c r="T3352" s="63">
        <v>42005</v>
      </c>
      <c r="U3352" s="4" t="s">
        <v>6364</v>
      </c>
      <c r="V3352" s="4">
        <v>65486.19</v>
      </c>
      <c r="W3352" s="4">
        <v>65486.19</v>
      </c>
      <c r="X3352" s="4">
        <v>0</v>
      </c>
    </row>
    <row r="3353" spans="1:24" s="67" customFormat="1" x14ac:dyDescent="0.25">
      <c r="A3353" s="61" t="s">
        <v>994</v>
      </c>
      <c r="B3353" s="3">
        <v>1568988</v>
      </c>
      <c r="C3353" s="3">
        <v>4</v>
      </c>
      <c r="D3353" s="62" t="s">
        <v>993</v>
      </c>
      <c r="E3353" s="65">
        <v>27169894944</v>
      </c>
      <c r="F3353" s="63">
        <v>23867</v>
      </c>
      <c r="G3353" s="3"/>
      <c r="H3353" s="3"/>
      <c r="I3353" s="3">
        <v>45010700</v>
      </c>
      <c r="J3353" s="3" t="s">
        <v>288</v>
      </c>
      <c r="K3353" s="64" t="s">
        <v>8628</v>
      </c>
      <c r="L3353" s="64"/>
      <c r="M3353" s="3" t="s">
        <v>5737</v>
      </c>
      <c r="N3353" s="3" t="s">
        <v>5738</v>
      </c>
      <c r="O3353" s="3" t="s">
        <v>8629</v>
      </c>
      <c r="P3353" s="3" t="s">
        <v>154</v>
      </c>
      <c r="Q3353" s="3" t="s">
        <v>5803</v>
      </c>
      <c r="R3353" s="3" t="s">
        <v>5892</v>
      </c>
      <c r="S3353" s="3" t="s">
        <v>6320</v>
      </c>
      <c r="T3353" s="63">
        <v>42248</v>
      </c>
      <c r="U3353" s="4" t="s">
        <v>6360</v>
      </c>
      <c r="V3353" s="4">
        <v>87137.21</v>
      </c>
      <c r="W3353" s="4">
        <v>13187.44</v>
      </c>
      <c r="X3353" s="4">
        <v>73949.77</v>
      </c>
    </row>
    <row r="3354" spans="1:24" s="67" customFormat="1" x14ac:dyDescent="0.25">
      <c r="A3354" s="61" t="s">
        <v>2500</v>
      </c>
      <c r="B3354" s="3">
        <v>1570566</v>
      </c>
      <c r="C3354" s="3">
        <v>1</v>
      </c>
      <c r="D3354" s="62" t="s">
        <v>4697</v>
      </c>
      <c r="E3354" s="65">
        <v>27354063102</v>
      </c>
      <c r="F3354" s="63">
        <v>33054</v>
      </c>
      <c r="G3354" s="3"/>
      <c r="H3354" s="3"/>
      <c r="I3354" s="3">
        <v>45010010</v>
      </c>
      <c r="J3354" s="3" t="s">
        <v>302</v>
      </c>
      <c r="K3354" s="64" t="s">
        <v>7499</v>
      </c>
      <c r="L3354" s="64"/>
      <c r="M3354" s="3" t="s">
        <v>5737</v>
      </c>
      <c r="N3354" s="3" t="s">
        <v>5738</v>
      </c>
      <c r="O3354" s="3" t="s">
        <v>8629</v>
      </c>
      <c r="P3354" s="3" t="s">
        <v>5747</v>
      </c>
      <c r="Q3354" s="3" t="s">
        <v>5803</v>
      </c>
      <c r="R3354" s="3" t="s">
        <v>5908</v>
      </c>
      <c r="S3354" s="3" t="s">
        <v>6246</v>
      </c>
      <c r="T3354" s="63">
        <v>44501</v>
      </c>
      <c r="U3354" s="4" t="s">
        <v>6360</v>
      </c>
      <c r="V3354" s="4">
        <v>72115.62</v>
      </c>
      <c r="W3354" s="4">
        <v>11021.14</v>
      </c>
      <c r="X3354" s="4">
        <v>61094.48</v>
      </c>
    </row>
    <row r="3355" spans="1:24" s="67" customFormat="1" x14ac:dyDescent="0.25">
      <c r="A3355" s="61" t="s">
        <v>2502</v>
      </c>
      <c r="B3355" s="3">
        <v>1571282</v>
      </c>
      <c r="C3355" s="3">
        <v>1</v>
      </c>
      <c r="D3355" s="62" t="s">
        <v>4699</v>
      </c>
      <c r="E3355" s="65">
        <v>20132779164</v>
      </c>
      <c r="F3355" s="63">
        <v>21796</v>
      </c>
      <c r="G3355" s="3"/>
      <c r="H3355" s="3"/>
      <c r="I3355" s="3">
        <v>45620242</v>
      </c>
      <c r="J3355" s="3" t="s">
        <v>5676</v>
      </c>
      <c r="K3355" s="64" t="s">
        <v>7486</v>
      </c>
      <c r="L3355" s="64"/>
      <c r="M3355" s="3" t="s">
        <v>5736</v>
      </c>
      <c r="N3355" s="3" t="s">
        <v>5738</v>
      </c>
      <c r="O3355" s="3" t="s">
        <v>8629</v>
      </c>
      <c r="P3355" s="3" t="s">
        <v>5747</v>
      </c>
      <c r="Q3355" s="3" t="s">
        <v>5803</v>
      </c>
      <c r="R3355" s="3" t="s">
        <v>5807</v>
      </c>
      <c r="S3355" s="3" t="s">
        <v>6253</v>
      </c>
      <c r="T3355" s="63">
        <v>41913</v>
      </c>
      <c r="U3355" s="4" t="s">
        <v>6360</v>
      </c>
      <c r="V3355" s="4">
        <v>74711.820000000007</v>
      </c>
      <c r="W3355" s="4">
        <v>24798.46</v>
      </c>
      <c r="X3355" s="4">
        <v>49913.36</v>
      </c>
    </row>
    <row r="3356" spans="1:24" s="67" customFormat="1" x14ac:dyDescent="0.25">
      <c r="A3356" s="61" t="s">
        <v>2503</v>
      </c>
      <c r="B3356" s="3">
        <v>1571370</v>
      </c>
      <c r="C3356" s="3">
        <v>1</v>
      </c>
      <c r="D3356" s="62" t="s">
        <v>4700</v>
      </c>
      <c r="E3356" s="65">
        <v>23353621289</v>
      </c>
      <c r="F3356" s="63">
        <v>33195</v>
      </c>
      <c r="G3356" s="3"/>
      <c r="H3356" s="3"/>
      <c r="I3356" s="3">
        <v>45620233</v>
      </c>
      <c r="J3356" s="3" t="s">
        <v>5681</v>
      </c>
      <c r="K3356" s="64" t="s">
        <v>7486</v>
      </c>
      <c r="L3356" s="64"/>
      <c r="M3356" s="3" t="s">
        <v>5736</v>
      </c>
      <c r="N3356" s="3" t="s">
        <v>5738</v>
      </c>
      <c r="O3356" s="3" t="s">
        <v>8629</v>
      </c>
      <c r="P3356" s="3" t="s">
        <v>970</v>
      </c>
      <c r="Q3356" s="3" t="s">
        <v>5803</v>
      </c>
      <c r="R3356" s="3" t="s">
        <v>5807</v>
      </c>
      <c r="S3356" s="3" t="s">
        <v>6234</v>
      </c>
      <c r="T3356" s="63">
        <v>41913</v>
      </c>
      <c r="U3356" s="4" t="s">
        <v>6360</v>
      </c>
      <c r="V3356" s="4">
        <v>79787.600000000006</v>
      </c>
      <c r="W3356" s="4">
        <v>13949.87</v>
      </c>
      <c r="X3356" s="4">
        <v>65837.73</v>
      </c>
    </row>
    <row r="3357" spans="1:24" s="67" customFormat="1" x14ac:dyDescent="0.25">
      <c r="A3357" s="61" t="s">
        <v>2504</v>
      </c>
      <c r="B3357" s="3">
        <v>1571372</v>
      </c>
      <c r="C3357" s="3">
        <v>1</v>
      </c>
      <c r="D3357" s="62" t="s">
        <v>4701</v>
      </c>
      <c r="E3357" s="65">
        <v>20316061274</v>
      </c>
      <c r="F3357" s="63">
        <v>31193</v>
      </c>
      <c r="G3357" s="3"/>
      <c r="H3357" s="3"/>
      <c r="I3357" s="3">
        <v>45620161</v>
      </c>
      <c r="J3357" s="3" t="s">
        <v>5624</v>
      </c>
      <c r="K3357" s="64" t="s">
        <v>7486</v>
      </c>
      <c r="L3357" s="64"/>
      <c r="M3357" s="3" t="s">
        <v>5736</v>
      </c>
      <c r="N3357" s="3" t="s">
        <v>5738</v>
      </c>
      <c r="O3357" s="3" t="s">
        <v>8629</v>
      </c>
      <c r="P3357" s="3" t="s">
        <v>5747</v>
      </c>
      <c r="Q3357" s="3" t="s">
        <v>5803</v>
      </c>
      <c r="R3357" s="3" t="s">
        <v>5807</v>
      </c>
      <c r="S3357" s="3" t="s">
        <v>6278</v>
      </c>
      <c r="T3357" s="63">
        <v>41913</v>
      </c>
      <c r="U3357" s="4" t="s">
        <v>6360</v>
      </c>
      <c r="V3357" s="4">
        <v>97489.95</v>
      </c>
      <c r="W3357" s="4">
        <v>30168.83</v>
      </c>
      <c r="X3357" s="4">
        <v>67321.119999999995</v>
      </c>
    </row>
    <row r="3358" spans="1:24" s="67" customFormat="1" x14ac:dyDescent="0.25">
      <c r="A3358" s="61" t="s">
        <v>2505</v>
      </c>
      <c r="B3358" s="3">
        <v>1571373</v>
      </c>
      <c r="C3358" s="3">
        <v>1</v>
      </c>
      <c r="D3358" s="62" t="s">
        <v>4702</v>
      </c>
      <c r="E3358" s="65">
        <v>27236025042</v>
      </c>
      <c r="F3358" s="63">
        <v>26974</v>
      </c>
      <c r="G3358" s="3"/>
      <c r="H3358" s="3"/>
      <c r="I3358" s="3">
        <v>45620231</v>
      </c>
      <c r="J3358" s="3" t="s">
        <v>5601</v>
      </c>
      <c r="K3358" s="64" t="s">
        <v>7486</v>
      </c>
      <c r="L3358" s="64"/>
      <c r="M3358" s="3" t="s">
        <v>5737</v>
      </c>
      <c r="N3358" s="3" t="s">
        <v>5738</v>
      </c>
      <c r="O3358" s="3" t="s">
        <v>8629</v>
      </c>
      <c r="P3358" s="3" t="s">
        <v>970</v>
      </c>
      <c r="Q3358" s="3" t="s">
        <v>5803</v>
      </c>
      <c r="R3358" s="3" t="s">
        <v>5807</v>
      </c>
      <c r="S3358" s="3" t="s">
        <v>6234</v>
      </c>
      <c r="T3358" s="63">
        <v>41913</v>
      </c>
      <c r="U3358" s="4" t="s">
        <v>6360</v>
      </c>
      <c r="V3358" s="4">
        <v>77809.600000000006</v>
      </c>
      <c r="W3358" s="4">
        <v>11768.56</v>
      </c>
      <c r="X3358" s="4">
        <v>66041.039999999994</v>
      </c>
    </row>
    <row r="3359" spans="1:24" s="67" customFormat="1" x14ac:dyDescent="0.25">
      <c r="A3359" s="61" t="s">
        <v>2506</v>
      </c>
      <c r="B3359" s="3">
        <v>1571374</v>
      </c>
      <c r="C3359" s="3">
        <v>1</v>
      </c>
      <c r="D3359" s="62" t="s">
        <v>4703</v>
      </c>
      <c r="E3359" s="65">
        <v>23167735584</v>
      </c>
      <c r="F3359" s="63">
        <v>23134</v>
      </c>
      <c r="G3359" s="3"/>
      <c r="H3359" s="3"/>
      <c r="I3359" s="3">
        <v>45620332</v>
      </c>
      <c r="J3359" s="3" t="s">
        <v>5620</v>
      </c>
      <c r="K3359" s="64" t="s">
        <v>7486</v>
      </c>
      <c r="L3359" s="64"/>
      <c r="M3359" s="3" t="s">
        <v>5737</v>
      </c>
      <c r="N3359" s="3" t="s">
        <v>5738</v>
      </c>
      <c r="O3359" s="3" t="s">
        <v>8629</v>
      </c>
      <c r="P3359" s="3" t="s">
        <v>154</v>
      </c>
      <c r="Q3359" s="3" t="s">
        <v>5803</v>
      </c>
      <c r="R3359" s="3" t="s">
        <v>5807</v>
      </c>
      <c r="S3359" s="3" t="s">
        <v>6230</v>
      </c>
      <c r="T3359" s="63">
        <v>41913</v>
      </c>
      <c r="U3359" s="4" t="s">
        <v>6360</v>
      </c>
      <c r="V3359" s="4">
        <v>81059.86</v>
      </c>
      <c r="W3359" s="4">
        <v>26741.599999999999</v>
      </c>
      <c r="X3359" s="4">
        <v>54318.26</v>
      </c>
    </row>
    <row r="3360" spans="1:24" s="67" customFormat="1" x14ac:dyDescent="0.25">
      <c r="A3360" s="61" t="s">
        <v>2507</v>
      </c>
      <c r="B3360" s="3">
        <v>1571375</v>
      </c>
      <c r="C3360" s="3">
        <v>1</v>
      </c>
      <c r="D3360" s="62" t="s">
        <v>4704</v>
      </c>
      <c r="E3360" s="65">
        <v>23264311934</v>
      </c>
      <c r="F3360" s="63">
        <v>28539</v>
      </c>
      <c r="G3360" s="3"/>
      <c r="H3360" s="3"/>
      <c r="I3360" s="3">
        <v>45620332</v>
      </c>
      <c r="J3360" s="3" t="s">
        <v>5620</v>
      </c>
      <c r="K3360" s="64" t="s">
        <v>7486</v>
      </c>
      <c r="L3360" s="64"/>
      <c r="M3360" s="3" t="s">
        <v>5737</v>
      </c>
      <c r="N3360" s="3" t="s">
        <v>5738</v>
      </c>
      <c r="O3360" s="3" t="s">
        <v>8629</v>
      </c>
      <c r="P3360" s="3" t="s">
        <v>154</v>
      </c>
      <c r="Q3360" s="3" t="s">
        <v>5803</v>
      </c>
      <c r="R3360" s="3" t="s">
        <v>5807</v>
      </c>
      <c r="S3360" s="3" t="s">
        <v>6230</v>
      </c>
      <c r="T3360" s="63">
        <v>41913</v>
      </c>
      <c r="U3360" s="4" t="s">
        <v>6360</v>
      </c>
      <c r="V3360" s="4">
        <v>96245.99</v>
      </c>
      <c r="W3360" s="4">
        <v>13158.23</v>
      </c>
      <c r="X3360" s="4">
        <v>83087.759999999995</v>
      </c>
    </row>
    <row r="3361" spans="1:24" s="67" customFormat="1" x14ac:dyDescent="0.25">
      <c r="A3361" s="61" t="s">
        <v>2508</v>
      </c>
      <c r="B3361" s="3">
        <v>1571376</v>
      </c>
      <c r="C3361" s="3">
        <v>1</v>
      </c>
      <c r="D3361" s="62" t="s">
        <v>4705</v>
      </c>
      <c r="E3361" s="65">
        <v>27336985515</v>
      </c>
      <c r="F3361" s="63">
        <v>32203</v>
      </c>
      <c r="G3361" s="3"/>
      <c r="H3361" s="3"/>
      <c r="I3361" s="3">
        <v>45170530</v>
      </c>
      <c r="J3361" s="3" t="s">
        <v>304</v>
      </c>
      <c r="K3361" s="64" t="s">
        <v>7487</v>
      </c>
      <c r="L3361" s="64"/>
      <c r="M3361" s="3" t="s">
        <v>5737</v>
      </c>
      <c r="N3361" s="3" t="s">
        <v>5738</v>
      </c>
      <c r="O3361" s="3" t="s">
        <v>8629</v>
      </c>
      <c r="P3361" s="3" t="s">
        <v>82</v>
      </c>
      <c r="Q3361" s="3" t="s">
        <v>5803</v>
      </c>
      <c r="R3361" s="3" t="s">
        <v>5807</v>
      </c>
      <c r="S3361" s="3" t="s">
        <v>6230</v>
      </c>
      <c r="T3361" s="63">
        <v>41913</v>
      </c>
      <c r="U3361" s="4" t="s">
        <v>6360</v>
      </c>
      <c r="V3361" s="4">
        <v>79787.600000000006</v>
      </c>
      <c r="W3361" s="4">
        <v>12110.76</v>
      </c>
      <c r="X3361" s="4">
        <v>67676.84</v>
      </c>
    </row>
    <row r="3362" spans="1:24" s="67" customFormat="1" x14ac:dyDescent="0.25">
      <c r="A3362" s="61" t="s">
        <v>2509</v>
      </c>
      <c r="B3362" s="3">
        <v>1571378</v>
      </c>
      <c r="C3362" s="3">
        <v>1</v>
      </c>
      <c r="D3362" s="62" t="s">
        <v>4706</v>
      </c>
      <c r="E3362" s="65">
        <v>27351184170</v>
      </c>
      <c r="F3362" s="63">
        <v>33008</v>
      </c>
      <c r="G3362" s="3"/>
      <c r="H3362" s="3"/>
      <c r="I3362" s="3">
        <v>45620020</v>
      </c>
      <c r="J3362" s="3" t="s">
        <v>5686</v>
      </c>
      <c r="K3362" s="64" t="s">
        <v>7486</v>
      </c>
      <c r="L3362" s="64"/>
      <c r="M3362" s="3" t="s">
        <v>5737</v>
      </c>
      <c r="N3362" s="3" t="s">
        <v>5738</v>
      </c>
      <c r="O3362" s="3" t="s">
        <v>8629</v>
      </c>
      <c r="P3362" s="3" t="s">
        <v>970</v>
      </c>
      <c r="Q3362" s="3" t="s">
        <v>5803</v>
      </c>
      <c r="R3362" s="3" t="s">
        <v>5807</v>
      </c>
      <c r="S3362" s="3" t="s">
        <v>6231</v>
      </c>
      <c r="T3362" s="63">
        <v>41913</v>
      </c>
      <c r="U3362" s="4" t="s">
        <v>6360</v>
      </c>
      <c r="V3362" s="4">
        <v>83964.479999999996</v>
      </c>
      <c r="W3362" s="4">
        <v>13996.53</v>
      </c>
      <c r="X3362" s="4">
        <v>69967.95</v>
      </c>
    </row>
    <row r="3363" spans="1:24" s="67" customFormat="1" x14ac:dyDescent="0.25">
      <c r="A3363" s="61" t="s">
        <v>2510</v>
      </c>
      <c r="B3363" s="3">
        <v>1571379</v>
      </c>
      <c r="C3363" s="3">
        <v>1</v>
      </c>
      <c r="D3363" s="62" t="s">
        <v>4707</v>
      </c>
      <c r="E3363" s="65">
        <v>20278310257</v>
      </c>
      <c r="F3363" s="63">
        <v>29239</v>
      </c>
      <c r="G3363" s="3"/>
      <c r="H3363" s="3"/>
      <c r="I3363" s="3">
        <v>45620259</v>
      </c>
      <c r="J3363" s="3" t="s">
        <v>5598</v>
      </c>
      <c r="K3363" s="64" t="s">
        <v>7486</v>
      </c>
      <c r="L3363" s="64"/>
      <c r="M3363" s="3" t="s">
        <v>5736</v>
      </c>
      <c r="N3363" s="3" t="s">
        <v>5738</v>
      </c>
      <c r="O3363" s="3" t="s">
        <v>8629</v>
      </c>
      <c r="P3363" s="3" t="s">
        <v>5747</v>
      </c>
      <c r="Q3363" s="3" t="s">
        <v>5803</v>
      </c>
      <c r="R3363" s="3" t="s">
        <v>5807</v>
      </c>
      <c r="S3363" s="3" t="s">
        <v>6253</v>
      </c>
      <c r="T3363" s="63">
        <v>41913</v>
      </c>
      <c r="U3363" s="4" t="s">
        <v>6360</v>
      </c>
      <c r="V3363" s="4">
        <v>75227.820000000007</v>
      </c>
      <c r="W3363" s="4">
        <v>26279.95</v>
      </c>
      <c r="X3363" s="4">
        <v>48947.87</v>
      </c>
    </row>
    <row r="3364" spans="1:24" s="67" customFormat="1" x14ac:dyDescent="0.25">
      <c r="A3364" s="61" t="s">
        <v>2511</v>
      </c>
      <c r="B3364" s="3">
        <v>1571381</v>
      </c>
      <c r="C3364" s="3">
        <v>1</v>
      </c>
      <c r="D3364" s="62" t="s">
        <v>4708</v>
      </c>
      <c r="E3364" s="65">
        <v>20367223422</v>
      </c>
      <c r="F3364" s="63">
        <v>33594</v>
      </c>
      <c r="G3364" s="3"/>
      <c r="H3364" s="3"/>
      <c r="I3364" s="3">
        <v>45620040</v>
      </c>
      <c r="J3364" s="3" t="s">
        <v>5599</v>
      </c>
      <c r="K3364" s="64" t="s">
        <v>7486</v>
      </c>
      <c r="L3364" s="64"/>
      <c r="M3364" s="3" t="s">
        <v>5736</v>
      </c>
      <c r="N3364" s="3" t="s">
        <v>5738</v>
      </c>
      <c r="O3364" s="3" t="s">
        <v>8629</v>
      </c>
      <c r="P3364" s="3" t="s">
        <v>82</v>
      </c>
      <c r="Q3364" s="3" t="s">
        <v>5803</v>
      </c>
      <c r="R3364" s="3" t="s">
        <v>5807</v>
      </c>
      <c r="S3364" s="3" t="s">
        <v>6230</v>
      </c>
      <c r="T3364" s="63">
        <v>41913</v>
      </c>
      <c r="U3364" s="4" t="s">
        <v>6360</v>
      </c>
      <c r="V3364" s="4">
        <v>74956.61</v>
      </c>
      <c r="W3364" s="4">
        <v>12975.91</v>
      </c>
      <c r="X3364" s="4">
        <v>61980.7</v>
      </c>
    </row>
    <row r="3365" spans="1:24" s="67" customFormat="1" x14ac:dyDescent="0.25">
      <c r="A3365" s="61" t="s">
        <v>2512</v>
      </c>
      <c r="B3365" s="3">
        <v>1571382</v>
      </c>
      <c r="C3365" s="3">
        <v>1</v>
      </c>
      <c r="D3365" s="62" t="s">
        <v>4709</v>
      </c>
      <c r="E3365" s="65">
        <v>20218212434</v>
      </c>
      <c r="F3365" s="63">
        <v>25785</v>
      </c>
      <c r="G3365" s="3"/>
      <c r="H3365" s="3"/>
      <c r="I3365" s="3">
        <v>45620170</v>
      </c>
      <c r="J3365" s="3" t="s">
        <v>5663</v>
      </c>
      <c r="K3365" s="64" t="s">
        <v>7486</v>
      </c>
      <c r="L3365" s="64"/>
      <c r="M3365" s="3" t="s">
        <v>5736</v>
      </c>
      <c r="N3365" s="3" t="s">
        <v>5738</v>
      </c>
      <c r="O3365" s="3" t="s">
        <v>8629</v>
      </c>
      <c r="P3365" s="3" t="s">
        <v>970</v>
      </c>
      <c r="Q3365" s="3" t="s">
        <v>5803</v>
      </c>
      <c r="R3365" s="3" t="s">
        <v>5807</v>
      </c>
      <c r="S3365" s="3" t="s">
        <v>6231</v>
      </c>
      <c r="T3365" s="63">
        <v>41913</v>
      </c>
      <c r="U3365" s="4" t="s">
        <v>6360</v>
      </c>
      <c r="V3365" s="4">
        <v>80217.600000000006</v>
      </c>
      <c r="W3365" s="4">
        <v>14035.01</v>
      </c>
      <c r="X3365" s="4">
        <v>66182.59</v>
      </c>
    </row>
    <row r="3366" spans="1:24" s="67" customFormat="1" x14ac:dyDescent="0.25">
      <c r="A3366" s="61" t="s">
        <v>2513</v>
      </c>
      <c r="B3366" s="3">
        <v>1571383</v>
      </c>
      <c r="C3366" s="3">
        <v>1</v>
      </c>
      <c r="D3366" s="62" t="s">
        <v>4710</v>
      </c>
      <c r="E3366" s="65">
        <v>27321555077</v>
      </c>
      <c r="F3366" s="63">
        <v>31443</v>
      </c>
      <c r="G3366" s="3"/>
      <c r="H3366" s="3"/>
      <c r="I3366" s="3">
        <v>45620256</v>
      </c>
      <c r="J3366" s="3" t="s">
        <v>5678</v>
      </c>
      <c r="K3366" s="64" t="s">
        <v>7486</v>
      </c>
      <c r="L3366" s="64"/>
      <c r="M3366" s="3" t="s">
        <v>5737</v>
      </c>
      <c r="N3366" s="3" t="s">
        <v>5738</v>
      </c>
      <c r="O3366" s="3" t="s">
        <v>8629</v>
      </c>
      <c r="P3366" s="3" t="s">
        <v>970</v>
      </c>
      <c r="Q3366" s="3" t="s">
        <v>5803</v>
      </c>
      <c r="R3366" s="3" t="s">
        <v>5807</v>
      </c>
      <c r="S3366" s="3" t="s">
        <v>6231</v>
      </c>
      <c r="T3366" s="63">
        <v>41913</v>
      </c>
      <c r="U3366" s="4" t="s">
        <v>6360</v>
      </c>
      <c r="V3366" s="4">
        <v>80190.600000000006</v>
      </c>
      <c r="W3366" s="4">
        <v>12036.37</v>
      </c>
      <c r="X3366" s="4">
        <v>68154.23</v>
      </c>
    </row>
    <row r="3367" spans="1:24" s="67" customFormat="1" x14ac:dyDescent="0.25">
      <c r="A3367" s="61" t="s">
        <v>2514</v>
      </c>
      <c r="B3367" s="3">
        <v>1571384</v>
      </c>
      <c r="C3367" s="3">
        <v>1</v>
      </c>
      <c r="D3367" s="62" t="s">
        <v>4711</v>
      </c>
      <c r="E3367" s="65">
        <v>20108289784</v>
      </c>
      <c r="F3367" s="63">
        <v>19531</v>
      </c>
      <c r="G3367" s="3"/>
      <c r="H3367" s="3"/>
      <c r="I3367" s="3">
        <v>45620252</v>
      </c>
      <c r="J3367" s="3" t="s">
        <v>5679</v>
      </c>
      <c r="K3367" s="64" t="s">
        <v>7486</v>
      </c>
      <c r="L3367" s="64"/>
      <c r="M3367" s="3" t="s">
        <v>5736</v>
      </c>
      <c r="N3367" s="3" t="s">
        <v>5738</v>
      </c>
      <c r="O3367" s="3" t="s">
        <v>8629</v>
      </c>
      <c r="P3367" s="3" t="s">
        <v>5747</v>
      </c>
      <c r="Q3367" s="3" t="s">
        <v>5803</v>
      </c>
      <c r="R3367" s="3" t="s">
        <v>5807</v>
      </c>
      <c r="S3367" s="3" t="s">
        <v>6253</v>
      </c>
      <c r="T3367" s="63">
        <v>41913</v>
      </c>
      <c r="U3367" s="4" t="s">
        <v>6360</v>
      </c>
      <c r="V3367" s="4">
        <v>73491.820000000007</v>
      </c>
      <c r="W3367" s="4">
        <v>11058.9</v>
      </c>
      <c r="X3367" s="4">
        <v>62432.92</v>
      </c>
    </row>
    <row r="3368" spans="1:24" s="67" customFormat="1" x14ac:dyDescent="0.25">
      <c r="A3368" s="61" t="s">
        <v>2515</v>
      </c>
      <c r="B3368" s="3">
        <v>1571386</v>
      </c>
      <c r="C3368" s="3">
        <v>1</v>
      </c>
      <c r="D3368" s="62" t="s">
        <v>4712</v>
      </c>
      <c r="E3368" s="65">
        <v>27149274877</v>
      </c>
      <c r="F3368" s="63">
        <v>22584</v>
      </c>
      <c r="G3368" s="3"/>
      <c r="H3368" s="3"/>
      <c r="I3368" s="3">
        <v>45170530</v>
      </c>
      <c r="J3368" s="3" t="s">
        <v>304</v>
      </c>
      <c r="K3368" s="64" t="s">
        <v>7487</v>
      </c>
      <c r="L3368" s="64"/>
      <c r="M3368" s="3" t="s">
        <v>5737</v>
      </c>
      <c r="N3368" s="3" t="s">
        <v>5738</v>
      </c>
      <c r="O3368" s="3" t="s">
        <v>8629</v>
      </c>
      <c r="P3368" s="3" t="s">
        <v>151</v>
      </c>
      <c r="Q3368" s="3" t="s">
        <v>5803</v>
      </c>
      <c r="R3368" s="3" t="s">
        <v>5807</v>
      </c>
      <c r="S3368" s="3" t="s">
        <v>6235</v>
      </c>
      <c r="T3368" s="63">
        <v>41913</v>
      </c>
      <c r="U3368" s="4" t="s">
        <v>6360</v>
      </c>
      <c r="V3368" s="4">
        <v>87035.88</v>
      </c>
      <c r="W3368" s="4">
        <v>14197.5</v>
      </c>
      <c r="X3368" s="4">
        <v>72838.38</v>
      </c>
    </row>
    <row r="3369" spans="1:24" s="67" customFormat="1" x14ac:dyDescent="0.25">
      <c r="A3369" s="61" t="s">
        <v>2516</v>
      </c>
      <c r="B3369" s="3">
        <v>1571387</v>
      </c>
      <c r="C3369" s="3">
        <v>1</v>
      </c>
      <c r="D3369" s="62" t="s">
        <v>4713</v>
      </c>
      <c r="E3369" s="65">
        <v>20362991820</v>
      </c>
      <c r="F3369" s="63">
        <v>33462</v>
      </c>
      <c r="G3369" s="3"/>
      <c r="H3369" s="3"/>
      <c r="I3369" s="3">
        <v>45620112</v>
      </c>
      <c r="J3369" s="3" t="s">
        <v>5627</v>
      </c>
      <c r="K3369" s="64" t="s">
        <v>7486</v>
      </c>
      <c r="L3369" s="64"/>
      <c r="M3369" s="3" t="s">
        <v>5736</v>
      </c>
      <c r="N3369" s="3" t="s">
        <v>5738</v>
      </c>
      <c r="O3369" s="3" t="s">
        <v>8629</v>
      </c>
      <c r="P3369" s="3" t="s">
        <v>970</v>
      </c>
      <c r="Q3369" s="3" t="s">
        <v>5803</v>
      </c>
      <c r="R3369" s="3" t="s">
        <v>5807</v>
      </c>
      <c r="S3369" s="3" t="s">
        <v>6231</v>
      </c>
      <c r="T3369" s="63">
        <v>41913</v>
      </c>
      <c r="U3369" s="4" t="s">
        <v>6360</v>
      </c>
      <c r="V3369" s="4">
        <v>108299.48</v>
      </c>
      <c r="W3369" s="4">
        <v>14290.43</v>
      </c>
      <c r="X3369" s="4">
        <v>94009.05</v>
      </c>
    </row>
    <row r="3370" spans="1:24" s="67" customFormat="1" x14ac:dyDescent="0.25">
      <c r="A3370" s="61" t="s">
        <v>996</v>
      </c>
      <c r="B3370" s="3">
        <v>1571388</v>
      </c>
      <c r="C3370" s="3">
        <v>1</v>
      </c>
      <c r="D3370" s="62" t="s">
        <v>995</v>
      </c>
      <c r="E3370" s="65">
        <v>27278604395</v>
      </c>
      <c r="F3370" s="63">
        <v>29219</v>
      </c>
      <c r="G3370" s="3"/>
      <c r="H3370" s="3"/>
      <c r="I3370" s="3">
        <v>45620243</v>
      </c>
      <c r="J3370" s="3" t="s">
        <v>5639</v>
      </c>
      <c r="K3370" s="64" t="s">
        <v>7486</v>
      </c>
      <c r="L3370" s="64"/>
      <c r="M3370" s="3" t="s">
        <v>5737</v>
      </c>
      <c r="N3370" s="3" t="s">
        <v>5738</v>
      </c>
      <c r="O3370" s="3" t="s">
        <v>8629</v>
      </c>
      <c r="P3370" s="3" t="s">
        <v>151</v>
      </c>
      <c r="Q3370" s="3" t="s">
        <v>5803</v>
      </c>
      <c r="R3370" s="3" t="s">
        <v>5807</v>
      </c>
      <c r="S3370" s="3" t="s">
        <v>6235</v>
      </c>
      <c r="T3370" s="63">
        <v>41913</v>
      </c>
      <c r="U3370" s="4" t="s">
        <v>6360</v>
      </c>
      <c r="V3370" s="4">
        <v>94920.76</v>
      </c>
      <c r="W3370" s="4">
        <v>14232.91</v>
      </c>
      <c r="X3370" s="4">
        <v>80687.850000000006</v>
      </c>
    </row>
    <row r="3371" spans="1:24" s="67" customFormat="1" x14ac:dyDescent="0.25">
      <c r="A3371" s="61" t="s">
        <v>2517</v>
      </c>
      <c r="B3371" s="3">
        <v>1571389</v>
      </c>
      <c r="C3371" s="3">
        <v>1</v>
      </c>
      <c r="D3371" s="62" t="s">
        <v>4714</v>
      </c>
      <c r="E3371" s="65">
        <v>20269632810</v>
      </c>
      <c r="F3371" s="63">
        <v>29009</v>
      </c>
      <c r="G3371" s="3"/>
      <c r="H3371" s="3"/>
      <c r="I3371" s="3">
        <v>45620249</v>
      </c>
      <c r="J3371" s="3" t="s">
        <v>5671</v>
      </c>
      <c r="K3371" s="64" t="s">
        <v>7486</v>
      </c>
      <c r="L3371" s="64"/>
      <c r="M3371" s="3" t="s">
        <v>5736</v>
      </c>
      <c r="N3371" s="3" t="s">
        <v>5738</v>
      </c>
      <c r="O3371" s="3" t="s">
        <v>8629</v>
      </c>
      <c r="P3371" s="3" t="s">
        <v>5747</v>
      </c>
      <c r="Q3371" s="3" t="s">
        <v>5803</v>
      </c>
      <c r="R3371" s="3" t="s">
        <v>5807</v>
      </c>
      <c r="S3371" s="3" t="s">
        <v>6253</v>
      </c>
      <c r="T3371" s="63">
        <v>41913</v>
      </c>
      <c r="U3371" s="4" t="s">
        <v>6360</v>
      </c>
      <c r="V3371" s="4">
        <v>73491.820000000007</v>
      </c>
      <c r="W3371" s="4">
        <v>11058.9</v>
      </c>
      <c r="X3371" s="4">
        <v>62432.92</v>
      </c>
    </row>
    <row r="3372" spans="1:24" s="67" customFormat="1" x14ac:dyDescent="0.25">
      <c r="A3372" s="61" t="s">
        <v>2518</v>
      </c>
      <c r="B3372" s="3">
        <v>1571390</v>
      </c>
      <c r="C3372" s="3">
        <v>1</v>
      </c>
      <c r="D3372" s="62" t="s">
        <v>4715</v>
      </c>
      <c r="E3372" s="65">
        <v>23181118504</v>
      </c>
      <c r="F3372" s="63">
        <v>24401</v>
      </c>
      <c r="G3372" s="3"/>
      <c r="H3372" s="3"/>
      <c r="I3372" s="3">
        <v>45620233</v>
      </c>
      <c r="J3372" s="3" t="s">
        <v>5681</v>
      </c>
      <c r="K3372" s="64" t="s">
        <v>7486</v>
      </c>
      <c r="L3372" s="64"/>
      <c r="M3372" s="3" t="s">
        <v>5737</v>
      </c>
      <c r="N3372" s="3" t="s">
        <v>5738</v>
      </c>
      <c r="O3372" s="3" t="s">
        <v>8629</v>
      </c>
      <c r="P3372" s="3" t="s">
        <v>970</v>
      </c>
      <c r="Q3372" s="3" t="s">
        <v>5803</v>
      </c>
      <c r="R3372" s="3" t="s">
        <v>5807</v>
      </c>
      <c r="S3372" s="3" t="s">
        <v>6234</v>
      </c>
      <c r="T3372" s="63">
        <v>41913</v>
      </c>
      <c r="U3372" s="4" t="s">
        <v>6360</v>
      </c>
      <c r="V3372" s="4">
        <v>75487.600000000006</v>
      </c>
      <c r="W3372" s="4">
        <v>16189.47</v>
      </c>
      <c r="X3372" s="4">
        <v>59298.13</v>
      </c>
    </row>
    <row r="3373" spans="1:24" s="67" customFormat="1" x14ac:dyDescent="0.25">
      <c r="A3373" s="61" t="s">
        <v>2519</v>
      </c>
      <c r="B3373" s="3">
        <v>1571391</v>
      </c>
      <c r="C3373" s="3">
        <v>1</v>
      </c>
      <c r="D3373" s="62" t="s">
        <v>4716</v>
      </c>
      <c r="E3373" s="65">
        <v>27248673910</v>
      </c>
      <c r="F3373" s="63">
        <v>27686</v>
      </c>
      <c r="G3373" s="3"/>
      <c r="H3373" s="3"/>
      <c r="I3373" s="3">
        <v>45170530</v>
      </c>
      <c r="J3373" s="3" t="s">
        <v>304</v>
      </c>
      <c r="K3373" s="64" t="s">
        <v>7487</v>
      </c>
      <c r="L3373" s="64"/>
      <c r="M3373" s="3" t="s">
        <v>5737</v>
      </c>
      <c r="N3373" s="3" t="s">
        <v>5738</v>
      </c>
      <c r="O3373" s="3" t="s">
        <v>8629</v>
      </c>
      <c r="P3373" s="3" t="s">
        <v>970</v>
      </c>
      <c r="Q3373" s="3" t="s">
        <v>5803</v>
      </c>
      <c r="R3373" s="3" t="s">
        <v>5807</v>
      </c>
      <c r="S3373" s="3" t="s">
        <v>6231</v>
      </c>
      <c r="T3373" s="63">
        <v>41913</v>
      </c>
      <c r="U3373" s="4" t="s">
        <v>6360</v>
      </c>
      <c r="V3373" s="4">
        <v>89625.73</v>
      </c>
      <c r="W3373" s="4">
        <v>13790.87</v>
      </c>
      <c r="X3373" s="4">
        <v>75834.86</v>
      </c>
    </row>
    <row r="3374" spans="1:24" s="67" customFormat="1" x14ac:dyDescent="0.25">
      <c r="A3374" s="61" t="s">
        <v>2520</v>
      </c>
      <c r="B3374" s="3">
        <v>1571393</v>
      </c>
      <c r="C3374" s="3">
        <v>1</v>
      </c>
      <c r="D3374" s="62" t="s">
        <v>4717</v>
      </c>
      <c r="E3374" s="65">
        <v>20342583084</v>
      </c>
      <c r="F3374" s="63">
        <v>32525</v>
      </c>
      <c r="G3374" s="3"/>
      <c r="H3374" s="3"/>
      <c r="I3374" s="3">
        <v>45620243</v>
      </c>
      <c r="J3374" s="3" t="s">
        <v>5639</v>
      </c>
      <c r="K3374" s="64" t="s">
        <v>7486</v>
      </c>
      <c r="L3374" s="64"/>
      <c r="M3374" s="3" t="s">
        <v>5736</v>
      </c>
      <c r="N3374" s="3" t="s">
        <v>5738</v>
      </c>
      <c r="O3374" s="3" t="s">
        <v>8629</v>
      </c>
      <c r="P3374" s="3" t="s">
        <v>82</v>
      </c>
      <c r="Q3374" s="3" t="s">
        <v>5803</v>
      </c>
      <c r="R3374" s="3" t="s">
        <v>5807</v>
      </c>
      <c r="S3374" s="3" t="s">
        <v>6230</v>
      </c>
      <c r="T3374" s="63">
        <v>41913</v>
      </c>
      <c r="U3374" s="4" t="s">
        <v>6360</v>
      </c>
      <c r="V3374" s="4">
        <v>75487.600000000006</v>
      </c>
      <c r="W3374" s="4">
        <v>11366.86</v>
      </c>
      <c r="X3374" s="4">
        <v>64120.74</v>
      </c>
    </row>
    <row r="3375" spans="1:24" s="67" customFormat="1" x14ac:dyDescent="0.25">
      <c r="A3375" s="61" t="s">
        <v>2521</v>
      </c>
      <c r="B3375" s="3">
        <v>1571395</v>
      </c>
      <c r="C3375" s="3">
        <v>1</v>
      </c>
      <c r="D3375" s="62" t="s">
        <v>4718</v>
      </c>
      <c r="E3375" s="65">
        <v>27225463676</v>
      </c>
      <c r="F3375" s="63">
        <v>26381</v>
      </c>
      <c r="G3375" s="3"/>
      <c r="H3375" s="3"/>
      <c r="I3375" s="3">
        <v>45620256</v>
      </c>
      <c r="J3375" s="3" t="s">
        <v>5678</v>
      </c>
      <c r="K3375" s="64" t="s">
        <v>7486</v>
      </c>
      <c r="L3375" s="64"/>
      <c r="M3375" s="3" t="s">
        <v>5737</v>
      </c>
      <c r="N3375" s="3" t="s">
        <v>5738</v>
      </c>
      <c r="O3375" s="3" t="s">
        <v>8629</v>
      </c>
      <c r="P3375" s="3" t="s">
        <v>970</v>
      </c>
      <c r="Q3375" s="3" t="s">
        <v>5803</v>
      </c>
      <c r="R3375" s="3" t="s">
        <v>5807</v>
      </c>
      <c r="S3375" s="3" t="s">
        <v>6231</v>
      </c>
      <c r="T3375" s="63">
        <v>41913</v>
      </c>
      <c r="U3375" s="4" t="s">
        <v>6360</v>
      </c>
      <c r="V3375" s="4">
        <v>75659.600000000006</v>
      </c>
      <c r="W3375" s="4">
        <v>11396.61</v>
      </c>
      <c r="X3375" s="4">
        <v>64262.99</v>
      </c>
    </row>
    <row r="3376" spans="1:24" s="67" customFormat="1" x14ac:dyDescent="0.25">
      <c r="A3376" s="61" t="s">
        <v>2522</v>
      </c>
      <c r="B3376" s="3">
        <v>1571397</v>
      </c>
      <c r="C3376" s="3">
        <v>1</v>
      </c>
      <c r="D3376" s="62" t="s">
        <v>4719</v>
      </c>
      <c r="E3376" s="65">
        <v>27236285508</v>
      </c>
      <c r="F3376" s="63">
        <v>26958</v>
      </c>
      <c r="G3376" s="3"/>
      <c r="H3376" s="3"/>
      <c r="I3376" s="3">
        <v>45620230</v>
      </c>
      <c r="J3376" s="3" t="s">
        <v>5689</v>
      </c>
      <c r="K3376" s="64" t="s">
        <v>7486</v>
      </c>
      <c r="L3376" s="64"/>
      <c r="M3376" s="3" t="s">
        <v>5737</v>
      </c>
      <c r="N3376" s="3" t="s">
        <v>5738</v>
      </c>
      <c r="O3376" s="3" t="s">
        <v>8629</v>
      </c>
      <c r="P3376" s="3" t="s">
        <v>151</v>
      </c>
      <c r="Q3376" s="3" t="s">
        <v>5803</v>
      </c>
      <c r="R3376" s="3" t="s">
        <v>5807</v>
      </c>
      <c r="S3376" s="3" t="s">
        <v>6235</v>
      </c>
      <c r="T3376" s="63">
        <v>41913</v>
      </c>
      <c r="U3376" s="4" t="s">
        <v>6360</v>
      </c>
      <c r="V3376" s="4">
        <v>101989.63</v>
      </c>
      <c r="W3376" s="4">
        <v>14872.27</v>
      </c>
      <c r="X3376" s="4">
        <v>87117.36</v>
      </c>
    </row>
    <row r="3377" spans="1:24" s="67" customFormat="1" x14ac:dyDescent="0.25">
      <c r="A3377" s="61" t="s">
        <v>2523</v>
      </c>
      <c r="B3377" s="3">
        <v>1571398</v>
      </c>
      <c r="C3377" s="3">
        <v>1</v>
      </c>
      <c r="D3377" s="62" t="s">
        <v>4720</v>
      </c>
      <c r="E3377" s="65">
        <v>20921763418</v>
      </c>
      <c r="F3377" s="63">
        <v>25851</v>
      </c>
      <c r="G3377" s="3"/>
      <c r="H3377" s="3"/>
      <c r="I3377" s="3">
        <v>45620249</v>
      </c>
      <c r="J3377" s="3" t="s">
        <v>5671</v>
      </c>
      <c r="K3377" s="64" t="s">
        <v>7486</v>
      </c>
      <c r="L3377" s="64"/>
      <c r="M3377" s="3" t="s">
        <v>5736</v>
      </c>
      <c r="N3377" s="3" t="s">
        <v>5738</v>
      </c>
      <c r="O3377" s="3" t="s">
        <v>8629</v>
      </c>
      <c r="P3377" s="3" t="s">
        <v>5747</v>
      </c>
      <c r="Q3377" s="3" t="s">
        <v>5803</v>
      </c>
      <c r="R3377" s="3" t="s">
        <v>5807</v>
      </c>
      <c r="S3377" s="3" t="s">
        <v>6253</v>
      </c>
      <c r="T3377" s="63">
        <v>41913</v>
      </c>
      <c r="U3377" s="4" t="s">
        <v>6360</v>
      </c>
      <c r="V3377" s="4">
        <v>74324.820000000007</v>
      </c>
      <c r="W3377" s="4">
        <v>22652.639999999999</v>
      </c>
      <c r="X3377" s="4">
        <v>51672.18</v>
      </c>
    </row>
    <row r="3378" spans="1:24" s="67" customFormat="1" x14ac:dyDescent="0.25">
      <c r="A3378" s="61" t="s">
        <v>2524</v>
      </c>
      <c r="B3378" s="3">
        <v>1571400</v>
      </c>
      <c r="C3378" s="3">
        <v>1</v>
      </c>
      <c r="D3378" s="62" t="s">
        <v>4721</v>
      </c>
      <c r="E3378" s="65">
        <v>20358040641</v>
      </c>
      <c r="F3378" s="63">
        <v>33232</v>
      </c>
      <c r="G3378" s="3"/>
      <c r="H3378" s="3"/>
      <c r="I3378" s="3">
        <v>45620132</v>
      </c>
      <c r="J3378" s="3" t="s">
        <v>5627</v>
      </c>
      <c r="K3378" s="64" t="s">
        <v>7486</v>
      </c>
      <c r="L3378" s="64"/>
      <c r="M3378" s="3" t="s">
        <v>5736</v>
      </c>
      <c r="N3378" s="3" t="s">
        <v>5738</v>
      </c>
      <c r="O3378" s="3" t="s">
        <v>8629</v>
      </c>
      <c r="P3378" s="3" t="s">
        <v>5747</v>
      </c>
      <c r="Q3378" s="3" t="s">
        <v>5803</v>
      </c>
      <c r="R3378" s="3" t="s">
        <v>5807</v>
      </c>
      <c r="S3378" s="3" t="s">
        <v>6278</v>
      </c>
      <c r="T3378" s="63">
        <v>41913</v>
      </c>
      <c r="U3378" s="4" t="s">
        <v>6360</v>
      </c>
      <c r="V3378" s="4">
        <v>85264.95</v>
      </c>
      <c r="W3378" s="4">
        <v>13129.13</v>
      </c>
      <c r="X3378" s="4">
        <v>72135.820000000007</v>
      </c>
    </row>
    <row r="3379" spans="1:24" s="67" customFormat="1" x14ac:dyDescent="0.25">
      <c r="A3379" s="61" t="s">
        <v>2525</v>
      </c>
      <c r="B3379" s="3">
        <v>1571402</v>
      </c>
      <c r="C3379" s="3">
        <v>1</v>
      </c>
      <c r="D3379" s="62" t="s">
        <v>4722</v>
      </c>
      <c r="E3379" s="65">
        <v>20214971543</v>
      </c>
      <c r="F3379" s="63">
        <v>25622</v>
      </c>
      <c r="G3379" s="3"/>
      <c r="H3379" s="3"/>
      <c r="I3379" s="3">
        <v>45620257</v>
      </c>
      <c r="J3379" s="3" t="s">
        <v>5687</v>
      </c>
      <c r="K3379" s="64" t="s">
        <v>7486</v>
      </c>
      <c r="L3379" s="64"/>
      <c r="M3379" s="3" t="s">
        <v>5736</v>
      </c>
      <c r="N3379" s="3" t="s">
        <v>5738</v>
      </c>
      <c r="O3379" s="3" t="s">
        <v>8629</v>
      </c>
      <c r="P3379" s="3" t="s">
        <v>5747</v>
      </c>
      <c r="Q3379" s="3" t="s">
        <v>5803</v>
      </c>
      <c r="R3379" s="3" t="s">
        <v>5807</v>
      </c>
      <c r="S3379" s="3" t="s">
        <v>6253</v>
      </c>
      <c r="T3379" s="63">
        <v>41913</v>
      </c>
      <c r="U3379" s="4" t="s">
        <v>6360</v>
      </c>
      <c r="V3379" s="4">
        <v>84162.95</v>
      </c>
      <c r="W3379" s="4">
        <v>13619.75</v>
      </c>
      <c r="X3379" s="4">
        <v>70543.199999999997</v>
      </c>
    </row>
    <row r="3380" spans="1:24" s="67" customFormat="1" x14ac:dyDescent="0.25">
      <c r="A3380" s="61" t="s">
        <v>2526</v>
      </c>
      <c r="B3380" s="3">
        <v>1571404</v>
      </c>
      <c r="C3380" s="3">
        <v>1</v>
      </c>
      <c r="D3380" s="62" t="s">
        <v>4723</v>
      </c>
      <c r="E3380" s="65">
        <v>20169777021</v>
      </c>
      <c r="F3380" s="63">
        <v>23673</v>
      </c>
      <c r="G3380" s="3"/>
      <c r="H3380" s="3"/>
      <c r="I3380" s="3">
        <v>45620257</v>
      </c>
      <c r="J3380" s="3" t="s">
        <v>5687</v>
      </c>
      <c r="K3380" s="64" t="s">
        <v>7486</v>
      </c>
      <c r="L3380" s="64"/>
      <c r="M3380" s="3" t="s">
        <v>5736</v>
      </c>
      <c r="N3380" s="3" t="s">
        <v>5738</v>
      </c>
      <c r="O3380" s="3" t="s">
        <v>8629</v>
      </c>
      <c r="P3380" s="3" t="s">
        <v>5747</v>
      </c>
      <c r="Q3380" s="3" t="s">
        <v>5803</v>
      </c>
      <c r="R3380" s="3" t="s">
        <v>5807</v>
      </c>
      <c r="S3380" s="3" t="s">
        <v>6253</v>
      </c>
      <c r="T3380" s="63">
        <v>41913</v>
      </c>
      <c r="U3380" s="4" t="s">
        <v>6360</v>
      </c>
      <c r="V3380" s="4">
        <v>74711.820000000007</v>
      </c>
      <c r="W3380" s="4">
        <v>13272.53</v>
      </c>
      <c r="X3380" s="4">
        <v>61439.29</v>
      </c>
    </row>
    <row r="3381" spans="1:24" s="67" customFormat="1" x14ac:dyDescent="0.25">
      <c r="A3381" s="61" t="s">
        <v>2527</v>
      </c>
      <c r="B3381" s="3">
        <v>1571406</v>
      </c>
      <c r="C3381" s="3">
        <v>1</v>
      </c>
      <c r="D3381" s="62" t="s">
        <v>4724</v>
      </c>
      <c r="E3381" s="65">
        <v>20353619897</v>
      </c>
      <c r="F3381" s="63">
        <v>32885</v>
      </c>
      <c r="G3381" s="3"/>
      <c r="H3381" s="3"/>
      <c r="I3381" s="3">
        <v>45620234</v>
      </c>
      <c r="J3381" s="3" t="s">
        <v>5661</v>
      </c>
      <c r="K3381" s="64" t="s">
        <v>7486</v>
      </c>
      <c r="L3381" s="64"/>
      <c r="M3381" s="3" t="s">
        <v>5736</v>
      </c>
      <c r="N3381" s="3" t="s">
        <v>5738</v>
      </c>
      <c r="O3381" s="3" t="s">
        <v>8629</v>
      </c>
      <c r="P3381" s="3" t="s">
        <v>970</v>
      </c>
      <c r="Q3381" s="3" t="s">
        <v>5803</v>
      </c>
      <c r="R3381" s="3" t="s">
        <v>5807</v>
      </c>
      <c r="S3381" s="3" t="s">
        <v>6234</v>
      </c>
      <c r="T3381" s="63">
        <v>41913</v>
      </c>
      <c r="U3381" s="4" t="s">
        <v>6360</v>
      </c>
      <c r="V3381" s="4">
        <v>75745.600000000006</v>
      </c>
      <c r="W3381" s="4">
        <v>31149.55</v>
      </c>
      <c r="X3381" s="4">
        <v>44596.05</v>
      </c>
    </row>
    <row r="3382" spans="1:24" s="67" customFormat="1" x14ac:dyDescent="0.25">
      <c r="A3382" s="61" t="s">
        <v>2528</v>
      </c>
      <c r="B3382" s="3">
        <v>1571408</v>
      </c>
      <c r="C3382" s="3">
        <v>1</v>
      </c>
      <c r="D3382" s="62" t="s">
        <v>4725</v>
      </c>
      <c r="E3382" s="65">
        <v>20276445066</v>
      </c>
      <c r="F3382" s="63">
        <v>29150</v>
      </c>
      <c r="G3382" s="3"/>
      <c r="H3382" s="3"/>
      <c r="I3382" s="3">
        <v>45620234</v>
      </c>
      <c r="J3382" s="3" t="s">
        <v>5661</v>
      </c>
      <c r="K3382" s="64" t="s">
        <v>7486</v>
      </c>
      <c r="L3382" s="64"/>
      <c r="M3382" s="3" t="s">
        <v>5736</v>
      </c>
      <c r="N3382" s="3" t="s">
        <v>5738</v>
      </c>
      <c r="O3382" s="3" t="s">
        <v>8629</v>
      </c>
      <c r="P3382" s="3" t="s">
        <v>5747</v>
      </c>
      <c r="Q3382" s="3" t="s">
        <v>5803</v>
      </c>
      <c r="R3382" s="3" t="s">
        <v>5807</v>
      </c>
      <c r="S3382" s="3" t="s">
        <v>6253</v>
      </c>
      <c r="T3382" s="63">
        <v>41913</v>
      </c>
      <c r="U3382" s="4" t="s">
        <v>6360</v>
      </c>
      <c r="V3382" s="4">
        <v>74652.820000000007</v>
      </c>
      <c r="W3382" s="4">
        <v>13849.62</v>
      </c>
      <c r="X3382" s="4">
        <v>60803.199999999997</v>
      </c>
    </row>
    <row r="3383" spans="1:24" s="67" customFormat="1" x14ac:dyDescent="0.25">
      <c r="A3383" s="61" t="s">
        <v>2529</v>
      </c>
      <c r="B3383" s="3">
        <v>1571409</v>
      </c>
      <c r="C3383" s="3">
        <v>1</v>
      </c>
      <c r="D3383" s="62" t="s">
        <v>4726</v>
      </c>
      <c r="E3383" s="65">
        <v>20362948348</v>
      </c>
      <c r="F3383" s="63">
        <v>33472</v>
      </c>
      <c r="G3383" s="3"/>
      <c r="H3383" s="3"/>
      <c r="I3383" s="3">
        <v>45620232</v>
      </c>
      <c r="J3383" s="3" t="s">
        <v>5690</v>
      </c>
      <c r="K3383" s="64" t="s">
        <v>7486</v>
      </c>
      <c r="L3383" s="64"/>
      <c r="M3383" s="3" t="s">
        <v>5736</v>
      </c>
      <c r="N3383" s="3" t="s">
        <v>5738</v>
      </c>
      <c r="O3383" s="3" t="s">
        <v>8629</v>
      </c>
      <c r="P3383" s="3" t="s">
        <v>970</v>
      </c>
      <c r="Q3383" s="3" t="s">
        <v>5803</v>
      </c>
      <c r="R3383" s="3" t="s">
        <v>5807</v>
      </c>
      <c r="S3383" s="3" t="s">
        <v>6234</v>
      </c>
      <c r="T3383" s="63">
        <v>41913</v>
      </c>
      <c r="U3383" s="4" t="s">
        <v>6360</v>
      </c>
      <c r="V3383" s="4">
        <v>75487.600000000006</v>
      </c>
      <c r="W3383" s="4">
        <v>11366.86</v>
      </c>
      <c r="X3383" s="4">
        <v>64120.74</v>
      </c>
    </row>
    <row r="3384" spans="1:24" s="67" customFormat="1" x14ac:dyDescent="0.25">
      <c r="A3384" s="61" t="s">
        <v>2530</v>
      </c>
      <c r="B3384" s="3">
        <v>1571415</v>
      </c>
      <c r="C3384" s="3">
        <v>1</v>
      </c>
      <c r="D3384" s="62" t="s">
        <v>4727</v>
      </c>
      <c r="E3384" s="65">
        <v>20249474747</v>
      </c>
      <c r="F3384" s="63">
        <v>27729</v>
      </c>
      <c r="G3384" s="3"/>
      <c r="H3384" s="3"/>
      <c r="I3384" s="3">
        <v>45620242</v>
      </c>
      <c r="J3384" s="3" t="s">
        <v>5676</v>
      </c>
      <c r="K3384" s="64" t="s">
        <v>7486</v>
      </c>
      <c r="L3384" s="64"/>
      <c r="M3384" s="3" t="s">
        <v>5736</v>
      </c>
      <c r="N3384" s="3" t="s">
        <v>5738</v>
      </c>
      <c r="O3384" s="3" t="s">
        <v>8629</v>
      </c>
      <c r="P3384" s="3" t="s">
        <v>5747</v>
      </c>
      <c r="Q3384" s="3" t="s">
        <v>5803</v>
      </c>
      <c r="R3384" s="3" t="s">
        <v>5807</v>
      </c>
      <c r="S3384" s="3" t="s">
        <v>6253</v>
      </c>
      <c r="T3384" s="63">
        <v>41913</v>
      </c>
      <c r="U3384" s="4" t="s">
        <v>6360</v>
      </c>
      <c r="V3384" s="4">
        <v>92281.55</v>
      </c>
      <c r="W3384" s="4">
        <v>16039.73</v>
      </c>
      <c r="X3384" s="4">
        <v>76241.820000000007</v>
      </c>
    </row>
    <row r="3385" spans="1:24" s="67" customFormat="1" x14ac:dyDescent="0.25">
      <c r="A3385" s="61" t="s">
        <v>2531</v>
      </c>
      <c r="B3385" s="3">
        <v>1571416</v>
      </c>
      <c r="C3385" s="3">
        <v>1</v>
      </c>
      <c r="D3385" s="62" t="s">
        <v>4728</v>
      </c>
      <c r="E3385" s="65">
        <v>27133794617</v>
      </c>
      <c r="F3385" s="63">
        <v>21761</v>
      </c>
      <c r="G3385" s="3"/>
      <c r="H3385" s="3"/>
      <c r="I3385" s="3">
        <v>45620231</v>
      </c>
      <c r="J3385" s="3" t="s">
        <v>5601</v>
      </c>
      <c r="K3385" s="64" t="s">
        <v>7486</v>
      </c>
      <c r="L3385" s="64"/>
      <c r="M3385" s="3" t="s">
        <v>5737</v>
      </c>
      <c r="N3385" s="3" t="s">
        <v>5738</v>
      </c>
      <c r="O3385" s="3" t="s">
        <v>8629</v>
      </c>
      <c r="P3385" s="3" t="s">
        <v>970</v>
      </c>
      <c r="Q3385" s="3" t="s">
        <v>5803</v>
      </c>
      <c r="R3385" s="3" t="s">
        <v>5807</v>
      </c>
      <c r="S3385" s="3" t="s">
        <v>6234</v>
      </c>
      <c r="T3385" s="63">
        <v>41913</v>
      </c>
      <c r="U3385" s="4" t="s">
        <v>6360</v>
      </c>
      <c r="V3385" s="4">
        <v>75659.600000000006</v>
      </c>
      <c r="W3385" s="4">
        <v>12294.67</v>
      </c>
      <c r="X3385" s="4">
        <v>63364.93</v>
      </c>
    </row>
    <row r="3386" spans="1:24" s="67" customFormat="1" x14ac:dyDescent="0.25">
      <c r="A3386" s="61" t="s">
        <v>2532</v>
      </c>
      <c r="B3386" s="3">
        <v>1571419</v>
      </c>
      <c r="C3386" s="3">
        <v>1</v>
      </c>
      <c r="D3386" s="62" t="s">
        <v>4729</v>
      </c>
      <c r="E3386" s="65">
        <v>20174696803</v>
      </c>
      <c r="F3386" s="63">
        <v>23997</v>
      </c>
      <c r="G3386" s="3"/>
      <c r="H3386" s="3"/>
      <c r="I3386" s="3">
        <v>45620234</v>
      </c>
      <c r="J3386" s="3" t="s">
        <v>5661</v>
      </c>
      <c r="K3386" s="64" t="s">
        <v>7486</v>
      </c>
      <c r="L3386" s="64"/>
      <c r="M3386" s="3" t="s">
        <v>5736</v>
      </c>
      <c r="N3386" s="3" t="s">
        <v>5738</v>
      </c>
      <c r="O3386" s="3" t="s">
        <v>8629</v>
      </c>
      <c r="P3386" s="3" t="s">
        <v>970</v>
      </c>
      <c r="Q3386" s="3" t="s">
        <v>5803</v>
      </c>
      <c r="R3386" s="3" t="s">
        <v>5807</v>
      </c>
      <c r="S3386" s="3" t="s">
        <v>6234</v>
      </c>
      <c r="T3386" s="63">
        <v>41913</v>
      </c>
      <c r="U3386" s="4" t="s">
        <v>6360</v>
      </c>
      <c r="V3386" s="4">
        <v>76848.850000000006</v>
      </c>
      <c r="W3386" s="4">
        <v>13996.53</v>
      </c>
      <c r="X3386" s="4">
        <v>62852.32</v>
      </c>
    </row>
    <row r="3387" spans="1:24" s="67" customFormat="1" x14ac:dyDescent="0.25">
      <c r="A3387" s="61" t="s">
        <v>2533</v>
      </c>
      <c r="B3387" s="3">
        <v>1571420</v>
      </c>
      <c r="C3387" s="3">
        <v>1</v>
      </c>
      <c r="D3387" s="62" t="s">
        <v>4730</v>
      </c>
      <c r="E3387" s="65">
        <v>23135153699</v>
      </c>
      <c r="F3387" s="63">
        <v>21743</v>
      </c>
      <c r="G3387" s="3"/>
      <c r="H3387" s="3"/>
      <c r="I3387" s="3">
        <v>45620231</v>
      </c>
      <c r="J3387" s="3" t="s">
        <v>5601</v>
      </c>
      <c r="K3387" s="64" t="s">
        <v>7486</v>
      </c>
      <c r="L3387" s="64"/>
      <c r="M3387" s="3" t="s">
        <v>5736</v>
      </c>
      <c r="N3387" s="3" t="s">
        <v>5738</v>
      </c>
      <c r="O3387" s="3" t="s">
        <v>8629</v>
      </c>
      <c r="P3387" s="3" t="s">
        <v>970</v>
      </c>
      <c r="Q3387" s="3" t="s">
        <v>5803</v>
      </c>
      <c r="R3387" s="3" t="s">
        <v>5807</v>
      </c>
      <c r="S3387" s="3" t="s">
        <v>6234</v>
      </c>
      <c r="T3387" s="63">
        <v>41913</v>
      </c>
      <c r="U3387" s="4" t="s">
        <v>6360</v>
      </c>
      <c r="V3387" s="4">
        <v>75487.600000000006</v>
      </c>
      <c r="W3387" s="4">
        <v>13996.53</v>
      </c>
      <c r="X3387" s="4">
        <v>61491.07</v>
      </c>
    </row>
    <row r="3388" spans="1:24" s="67" customFormat="1" x14ac:dyDescent="0.25">
      <c r="A3388" s="61" t="s">
        <v>2534</v>
      </c>
      <c r="B3388" s="3">
        <v>1571422</v>
      </c>
      <c r="C3388" s="3">
        <v>1</v>
      </c>
      <c r="D3388" s="62" t="s">
        <v>4731</v>
      </c>
      <c r="E3388" s="65">
        <v>20361547080</v>
      </c>
      <c r="F3388" s="63">
        <v>33358</v>
      </c>
      <c r="G3388" s="3"/>
      <c r="H3388" s="3"/>
      <c r="I3388" s="3">
        <v>45620232</v>
      </c>
      <c r="J3388" s="3" t="s">
        <v>5690</v>
      </c>
      <c r="K3388" s="64" t="s">
        <v>7486</v>
      </c>
      <c r="L3388" s="64"/>
      <c r="M3388" s="3" t="s">
        <v>5736</v>
      </c>
      <c r="N3388" s="3" t="s">
        <v>5738</v>
      </c>
      <c r="O3388" s="3" t="s">
        <v>8629</v>
      </c>
      <c r="P3388" s="3" t="s">
        <v>970</v>
      </c>
      <c r="Q3388" s="3" t="s">
        <v>5803</v>
      </c>
      <c r="R3388" s="3" t="s">
        <v>5807</v>
      </c>
      <c r="S3388" s="3" t="s">
        <v>6234</v>
      </c>
      <c r="T3388" s="63">
        <v>41913</v>
      </c>
      <c r="U3388" s="4" t="s">
        <v>6360</v>
      </c>
      <c r="V3388" s="4">
        <v>80389.600000000006</v>
      </c>
      <c r="W3388" s="4">
        <v>12214.9</v>
      </c>
      <c r="X3388" s="4">
        <v>68174.7</v>
      </c>
    </row>
    <row r="3389" spans="1:24" s="67" customFormat="1" x14ac:dyDescent="0.25">
      <c r="A3389" s="61" t="s">
        <v>2535</v>
      </c>
      <c r="B3389" s="3">
        <v>1571425</v>
      </c>
      <c r="C3389" s="3">
        <v>1</v>
      </c>
      <c r="D3389" s="62" t="s">
        <v>4732</v>
      </c>
      <c r="E3389" s="65">
        <v>20141331192</v>
      </c>
      <c r="F3389" s="63">
        <v>22076</v>
      </c>
      <c r="G3389" s="3"/>
      <c r="H3389" s="3"/>
      <c r="I3389" s="3">
        <v>45620252</v>
      </c>
      <c r="J3389" s="3" t="s">
        <v>5679</v>
      </c>
      <c r="K3389" s="64" t="s">
        <v>7486</v>
      </c>
      <c r="L3389" s="64"/>
      <c r="M3389" s="3" t="s">
        <v>5736</v>
      </c>
      <c r="N3389" s="3" t="s">
        <v>5738</v>
      </c>
      <c r="O3389" s="3" t="s">
        <v>8629</v>
      </c>
      <c r="P3389" s="3" t="s">
        <v>5747</v>
      </c>
      <c r="Q3389" s="3" t="s">
        <v>5803</v>
      </c>
      <c r="R3389" s="3" t="s">
        <v>5807</v>
      </c>
      <c r="S3389" s="3" t="s">
        <v>6253</v>
      </c>
      <c r="T3389" s="63">
        <v>41913</v>
      </c>
      <c r="U3389" s="4" t="s">
        <v>6360</v>
      </c>
      <c r="V3389" s="4">
        <v>77592.820000000007</v>
      </c>
      <c r="W3389" s="4">
        <v>14266.81</v>
      </c>
      <c r="X3389" s="4">
        <v>63326.01</v>
      </c>
    </row>
    <row r="3390" spans="1:24" s="67" customFormat="1" x14ac:dyDescent="0.25">
      <c r="A3390" s="61" t="s">
        <v>2536</v>
      </c>
      <c r="B3390" s="3">
        <v>1571426</v>
      </c>
      <c r="C3390" s="3">
        <v>1</v>
      </c>
      <c r="D3390" s="62" t="s">
        <v>4733</v>
      </c>
      <c r="E3390" s="65">
        <v>27185094796</v>
      </c>
      <c r="F3390" s="63">
        <v>27992</v>
      </c>
      <c r="G3390" s="3"/>
      <c r="H3390" s="3"/>
      <c r="I3390" s="3">
        <v>45620110</v>
      </c>
      <c r="J3390" s="3" t="s">
        <v>5708</v>
      </c>
      <c r="K3390" s="64" t="s">
        <v>7486</v>
      </c>
      <c r="L3390" s="64"/>
      <c r="M3390" s="3" t="s">
        <v>5737</v>
      </c>
      <c r="N3390" s="3" t="s">
        <v>5738</v>
      </c>
      <c r="O3390" s="3" t="s">
        <v>8629</v>
      </c>
      <c r="P3390" s="3" t="s">
        <v>151</v>
      </c>
      <c r="Q3390" s="3" t="s">
        <v>5803</v>
      </c>
      <c r="R3390" s="3" t="s">
        <v>5807</v>
      </c>
      <c r="S3390" s="3" t="s">
        <v>6231</v>
      </c>
      <c r="T3390" s="63">
        <v>41913</v>
      </c>
      <c r="U3390" s="4" t="s">
        <v>6360</v>
      </c>
      <c r="V3390" s="4">
        <v>106869.65</v>
      </c>
      <c r="W3390" s="4">
        <v>18769.75</v>
      </c>
      <c r="X3390" s="4">
        <v>88099.9</v>
      </c>
    </row>
    <row r="3391" spans="1:24" s="67" customFormat="1" x14ac:dyDescent="0.25">
      <c r="A3391" s="61" t="s">
        <v>2537</v>
      </c>
      <c r="B3391" s="3">
        <v>1571428</v>
      </c>
      <c r="C3391" s="3">
        <v>1</v>
      </c>
      <c r="D3391" s="62" t="s">
        <v>4734</v>
      </c>
      <c r="E3391" s="65">
        <v>27207197012</v>
      </c>
      <c r="F3391" s="63">
        <v>25438</v>
      </c>
      <c r="G3391" s="3"/>
      <c r="H3391" s="3"/>
      <c r="I3391" s="3">
        <v>45620112</v>
      </c>
      <c r="J3391" s="3" t="s">
        <v>5627</v>
      </c>
      <c r="K3391" s="64" t="s">
        <v>7486</v>
      </c>
      <c r="L3391" s="64"/>
      <c r="M3391" s="3" t="s">
        <v>5737</v>
      </c>
      <c r="N3391" s="3" t="s">
        <v>5738</v>
      </c>
      <c r="O3391" s="3" t="s">
        <v>8629</v>
      </c>
      <c r="P3391" s="3" t="s">
        <v>151</v>
      </c>
      <c r="Q3391" s="3" t="s">
        <v>5803</v>
      </c>
      <c r="R3391" s="3" t="s">
        <v>5807</v>
      </c>
      <c r="S3391" s="3" t="s">
        <v>6235</v>
      </c>
      <c r="T3391" s="63">
        <v>41913</v>
      </c>
      <c r="U3391" s="4" t="s">
        <v>6360</v>
      </c>
      <c r="V3391" s="4">
        <v>85574.86</v>
      </c>
      <c r="W3391" s="4">
        <v>15942.55</v>
      </c>
      <c r="X3391" s="4">
        <v>69632.31</v>
      </c>
    </row>
    <row r="3392" spans="1:24" s="67" customFormat="1" x14ac:dyDescent="0.25">
      <c r="A3392" s="61" t="s">
        <v>2538</v>
      </c>
      <c r="B3392" s="3">
        <v>1571431</v>
      </c>
      <c r="C3392" s="3">
        <v>1</v>
      </c>
      <c r="D3392" s="62" t="s">
        <v>4735</v>
      </c>
      <c r="E3392" s="65">
        <v>20256462487</v>
      </c>
      <c r="F3392" s="63">
        <v>28198</v>
      </c>
      <c r="G3392" s="3"/>
      <c r="H3392" s="3"/>
      <c r="I3392" s="3">
        <v>45620256</v>
      </c>
      <c r="J3392" s="3" t="s">
        <v>5678</v>
      </c>
      <c r="K3392" s="64" t="s">
        <v>7486</v>
      </c>
      <c r="L3392" s="64"/>
      <c r="M3392" s="3" t="s">
        <v>5736</v>
      </c>
      <c r="N3392" s="3" t="s">
        <v>5738</v>
      </c>
      <c r="O3392" s="3" t="s">
        <v>8629</v>
      </c>
      <c r="P3392" s="3" t="s">
        <v>5747</v>
      </c>
      <c r="Q3392" s="3" t="s">
        <v>5803</v>
      </c>
      <c r="R3392" s="3" t="s">
        <v>5807</v>
      </c>
      <c r="S3392" s="3" t="s">
        <v>6259</v>
      </c>
      <c r="T3392" s="63">
        <v>41913</v>
      </c>
      <c r="U3392" s="4" t="s">
        <v>6360</v>
      </c>
      <c r="V3392" s="4">
        <v>74308.820000000007</v>
      </c>
      <c r="W3392" s="4">
        <v>11200.24</v>
      </c>
      <c r="X3392" s="4">
        <v>63108.58</v>
      </c>
    </row>
    <row r="3393" spans="1:24" s="67" customFormat="1" x14ac:dyDescent="0.25">
      <c r="A3393" s="61" t="s">
        <v>2539</v>
      </c>
      <c r="B3393" s="3">
        <v>1571432</v>
      </c>
      <c r="C3393" s="3">
        <v>1</v>
      </c>
      <c r="D3393" s="62" t="s">
        <v>4736</v>
      </c>
      <c r="E3393" s="65">
        <v>27269981348</v>
      </c>
      <c r="F3393" s="63">
        <v>28812</v>
      </c>
      <c r="G3393" s="3"/>
      <c r="H3393" s="3"/>
      <c r="I3393" s="3">
        <v>45620040</v>
      </c>
      <c r="J3393" s="3" t="s">
        <v>5599</v>
      </c>
      <c r="K3393" s="64" t="s">
        <v>7486</v>
      </c>
      <c r="L3393" s="64"/>
      <c r="M3393" s="3" t="s">
        <v>5737</v>
      </c>
      <c r="N3393" s="3" t="s">
        <v>5738</v>
      </c>
      <c r="O3393" s="3" t="s">
        <v>8629</v>
      </c>
      <c r="P3393" s="3" t="s">
        <v>82</v>
      </c>
      <c r="Q3393" s="3" t="s">
        <v>5803</v>
      </c>
      <c r="R3393" s="3" t="s">
        <v>5807</v>
      </c>
      <c r="S3393" s="3" t="s">
        <v>6230</v>
      </c>
      <c r="T3393" s="63">
        <v>41913</v>
      </c>
      <c r="U3393" s="4" t="s">
        <v>6360</v>
      </c>
      <c r="V3393" s="4">
        <v>110329.98</v>
      </c>
      <c r="W3393" s="4">
        <v>12785.65</v>
      </c>
      <c r="X3393" s="4">
        <v>97544.33</v>
      </c>
    </row>
    <row r="3394" spans="1:24" s="67" customFormat="1" x14ac:dyDescent="0.25">
      <c r="A3394" s="61" t="s">
        <v>2540</v>
      </c>
      <c r="B3394" s="3">
        <v>1571434</v>
      </c>
      <c r="C3394" s="3">
        <v>1</v>
      </c>
      <c r="D3394" s="62" t="s">
        <v>4737</v>
      </c>
      <c r="E3394" s="65">
        <v>20215523323</v>
      </c>
      <c r="F3394" s="63">
        <v>25652</v>
      </c>
      <c r="G3394" s="3"/>
      <c r="H3394" s="3"/>
      <c r="I3394" s="3">
        <v>45620247</v>
      </c>
      <c r="J3394" s="3" t="s">
        <v>5692</v>
      </c>
      <c r="K3394" s="64" t="s">
        <v>7486</v>
      </c>
      <c r="L3394" s="64"/>
      <c r="M3394" s="3" t="s">
        <v>5736</v>
      </c>
      <c r="N3394" s="3" t="s">
        <v>5738</v>
      </c>
      <c r="O3394" s="3" t="s">
        <v>8629</v>
      </c>
      <c r="P3394" s="3" t="s">
        <v>5747</v>
      </c>
      <c r="Q3394" s="3" t="s">
        <v>5803</v>
      </c>
      <c r="R3394" s="3" t="s">
        <v>5807</v>
      </c>
      <c r="S3394" s="3" t="s">
        <v>6253</v>
      </c>
      <c r="T3394" s="63">
        <v>41913</v>
      </c>
      <c r="U3394" s="4" t="s">
        <v>6360</v>
      </c>
      <c r="V3394" s="4">
        <v>75141.820000000007</v>
      </c>
      <c r="W3394" s="4">
        <v>12907.77</v>
      </c>
      <c r="X3394" s="4">
        <v>62234.05</v>
      </c>
    </row>
    <row r="3395" spans="1:24" s="67" customFormat="1" x14ac:dyDescent="0.25">
      <c r="A3395" s="61" t="s">
        <v>998</v>
      </c>
      <c r="B3395" s="3">
        <v>1571435</v>
      </c>
      <c r="C3395" s="3">
        <v>1</v>
      </c>
      <c r="D3395" s="62" t="s">
        <v>997</v>
      </c>
      <c r="E3395" s="65">
        <v>27181119603</v>
      </c>
      <c r="F3395" s="63">
        <v>23216</v>
      </c>
      <c r="G3395" s="3"/>
      <c r="H3395" s="3"/>
      <c r="I3395" s="3">
        <v>45620010</v>
      </c>
      <c r="J3395" s="3" t="s">
        <v>5628</v>
      </c>
      <c r="K3395" s="64" t="s">
        <v>7486</v>
      </c>
      <c r="L3395" s="64"/>
      <c r="M3395" s="3" t="s">
        <v>5737</v>
      </c>
      <c r="N3395" s="3" t="s">
        <v>5738</v>
      </c>
      <c r="O3395" s="3" t="s">
        <v>8629</v>
      </c>
      <c r="P3395" s="3" t="s">
        <v>154</v>
      </c>
      <c r="Q3395" s="3" t="s">
        <v>5803</v>
      </c>
      <c r="R3395" s="3" t="s">
        <v>5807</v>
      </c>
      <c r="S3395" s="3" t="s">
        <v>6243</v>
      </c>
      <c r="T3395" s="63">
        <v>41913</v>
      </c>
      <c r="U3395" s="4" t="s">
        <v>6360</v>
      </c>
      <c r="V3395" s="4">
        <v>93948.88</v>
      </c>
      <c r="W3395" s="4">
        <v>16374.1</v>
      </c>
      <c r="X3395" s="4">
        <v>77574.78</v>
      </c>
    </row>
    <row r="3396" spans="1:24" s="67" customFormat="1" x14ac:dyDescent="0.25">
      <c r="A3396" s="61" t="s">
        <v>2541</v>
      </c>
      <c r="B3396" s="3">
        <v>1571437</v>
      </c>
      <c r="C3396" s="3">
        <v>1</v>
      </c>
      <c r="D3396" s="62" t="s">
        <v>4738</v>
      </c>
      <c r="E3396" s="65">
        <v>20351809133</v>
      </c>
      <c r="F3396" s="63">
        <v>32934</v>
      </c>
      <c r="G3396" s="3"/>
      <c r="H3396" s="3"/>
      <c r="I3396" s="3">
        <v>45620230</v>
      </c>
      <c r="J3396" s="3" t="s">
        <v>5689</v>
      </c>
      <c r="K3396" s="64" t="s">
        <v>7486</v>
      </c>
      <c r="L3396" s="64"/>
      <c r="M3396" s="3" t="s">
        <v>5736</v>
      </c>
      <c r="N3396" s="3" t="s">
        <v>5738</v>
      </c>
      <c r="O3396" s="3" t="s">
        <v>8629</v>
      </c>
      <c r="P3396" s="3" t="s">
        <v>970</v>
      </c>
      <c r="Q3396" s="3" t="s">
        <v>5803</v>
      </c>
      <c r="R3396" s="3" t="s">
        <v>5807</v>
      </c>
      <c r="S3396" s="3" t="s">
        <v>6231</v>
      </c>
      <c r="T3396" s="63">
        <v>41913</v>
      </c>
      <c r="U3396" s="4" t="s">
        <v>6360</v>
      </c>
      <c r="V3396" s="4">
        <v>76003.600000000006</v>
      </c>
      <c r="W3396" s="4">
        <v>13200.63</v>
      </c>
      <c r="X3396" s="4">
        <v>62802.97</v>
      </c>
    </row>
    <row r="3397" spans="1:24" s="67" customFormat="1" x14ac:dyDescent="0.25">
      <c r="A3397" s="61" t="s">
        <v>2542</v>
      </c>
      <c r="B3397" s="3">
        <v>1571438</v>
      </c>
      <c r="C3397" s="3">
        <v>1</v>
      </c>
      <c r="D3397" s="62" t="s">
        <v>4739</v>
      </c>
      <c r="E3397" s="65">
        <v>27279418412</v>
      </c>
      <c r="F3397" s="63">
        <v>29261</v>
      </c>
      <c r="G3397" s="3"/>
      <c r="H3397" s="3"/>
      <c r="I3397" s="3">
        <v>45620243</v>
      </c>
      <c r="J3397" s="3" t="s">
        <v>5639</v>
      </c>
      <c r="K3397" s="64" t="s">
        <v>7486</v>
      </c>
      <c r="L3397" s="64"/>
      <c r="M3397" s="3" t="s">
        <v>5737</v>
      </c>
      <c r="N3397" s="3" t="s">
        <v>5738</v>
      </c>
      <c r="O3397" s="3" t="s">
        <v>8629</v>
      </c>
      <c r="P3397" s="3" t="s">
        <v>151</v>
      </c>
      <c r="Q3397" s="3" t="s">
        <v>5803</v>
      </c>
      <c r="R3397" s="3" t="s">
        <v>5807</v>
      </c>
      <c r="S3397" s="3" t="s">
        <v>6235</v>
      </c>
      <c r="T3397" s="63">
        <v>41913</v>
      </c>
      <c r="U3397" s="4" t="s">
        <v>6360</v>
      </c>
      <c r="V3397" s="4">
        <v>92082.880000000005</v>
      </c>
      <c r="W3397" s="4">
        <v>13906.09</v>
      </c>
      <c r="X3397" s="4">
        <v>78176.789999999994</v>
      </c>
    </row>
    <row r="3398" spans="1:24" s="67" customFormat="1" x14ac:dyDescent="0.25">
      <c r="A3398" s="61" t="s">
        <v>2543</v>
      </c>
      <c r="B3398" s="3">
        <v>1571439</v>
      </c>
      <c r="C3398" s="3">
        <v>1</v>
      </c>
      <c r="D3398" s="62" t="s">
        <v>4740</v>
      </c>
      <c r="E3398" s="65">
        <v>27164563826</v>
      </c>
      <c r="F3398" s="63">
        <v>20177</v>
      </c>
      <c r="G3398" s="3"/>
      <c r="H3398" s="3"/>
      <c r="I3398" s="3">
        <v>45620232</v>
      </c>
      <c r="J3398" s="3" t="s">
        <v>5690</v>
      </c>
      <c r="K3398" s="64" t="s">
        <v>7486</v>
      </c>
      <c r="L3398" s="64"/>
      <c r="M3398" s="3" t="s">
        <v>5737</v>
      </c>
      <c r="N3398" s="3" t="s">
        <v>5738</v>
      </c>
      <c r="O3398" s="3" t="s">
        <v>8629</v>
      </c>
      <c r="P3398" s="3" t="s">
        <v>970</v>
      </c>
      <c r="Q3398" s="3" t="s">
        <v>5803</v>
      </c>
      <c r="R3398" s="3" t="s">
        <v>5807</v>
      </c>
      <c r="S3398" s="3" t="s">
        <v>6234</v>
      </c>
      <c r="T3398" s="63">
        <v>41913</v>
      </c>
      <c r="U3398" s="4" t="s">
        <v>6360</v>
      </c>
      <c r="V3398" s="4">
        <v>79531.64</v>
      </c>
      <c r="W3398" s="4">
        <v>13116.86</v>
      </c>
      <c r="X3398" s="4">
        <v>66414.78</v>
      </c>
    </row>
    <row r="3399" spans="1:24" s="67" customFormat="1" x14ac:dyDescent="0.25">
      <c r="A3399" s="61" t="s">
        <v>2544</v>
      </c>
      <c r="B3399" s="3">
        <v>1571440</v>
      </c>
      <c r="C3399" s="3">
        <v>1</v>
      </c>
      <c r="D3399" s="62" t="s">
        <v>4741</v>
      </c>
      <c r="E3399" s="65">
        <v>20323111384</v>
      </c>
      <c r="F3399" s="63">
        <v>31527</v>
      </c>
      <c r="G3399" s="3"/>
      <c r="H3399" s="3"/>
      <c r="I3399" s="3">
        <v>45620258</v>
      </c>
      <c r="J3399" s="3" t="s">
        <v>5609</v>
      </c>
      <c r="K3399" s="64" t="s">
        <v>7486</v>
      </c>
      <c r="L3399" s="64"/>
      <c r="M3399" s="3" t="s">
        <v>5736</v>
      </c>
      <c r="N3399" s="3" t="s">
        <v>5738</v>
      </c>
      <c r="O3399" s="3" t="s">
        <v>8629</v>
      </c>
      <c r="P3399" s="3" t="s">
        <v>5747</v>
      </c>
      <c r="Q3399" s="3" t="s">
        <v>5803</v>
      </c>
      <c r="R3399" s="3" t="s">
        <v>5807</v>
      </c>
      <c r="S3399" s="3" t="s">
        <v>6253</v>
      </c>
      <c r="T3399" s="63">
        <v>41913</v>
      </c>
      <c r="U3399" s="4" t="s">
        <v>6360</v>
      </c>
      <c r="V3399" s="4">
        <v>77033.820000000007</v>
      </c>
      <c r="W3399" s="4">
        <v>11527.55</v>
      </c>
      <c r="X3399" s="4">
        <v>65506.27</v>
      </c>
    </row>
    <row r="3400" spans="1:24" s="67" customFormat="1" x14ac:dyDescent="0.25">
      <c r="A3400" s="61" t="s">
        <v>2545</v>
      </c>
      <c r="B3400" s="3">
        <v>1571441</v>
      </c>
      <c r="C3400" s="3">
        <v>1</v>
      </c>
      <c r="D3400" s="62" t="s">
        <v>4742</v>
      </c>
      <c r="E3400" s="65">
        <v>20218323198</v>
      </c>
      <c r="F3400" s="63">
        <v>25839</v>
      </c>
      <c r="G3400" s="3"/>
      <c r="H3400" s="3"/>
      <c r="I3400" s="3">
        <v>45010150</v>
      </c>
      <c r="J3400" s="3" t="s">
        <v>5623</v>
      </c>
      <c r="K3400" s="64" t="s">
        <v>7499</v>
      </c>
      <c r="L3400" s="64"/>
      <c r="M3400" s="3" t="s">
        <v>5736</v>
      </c>
      <c r="N3400" s="3" t="s">
        <v>5738</v>
      </c>
      <c r="O3400" s="3" t="s">
        <v>8629</v>
      </c>
      <c r="P3400" s="3" t="s">
        <v>82</v>
      </c>
      <c r="Q3400" s="3" t="s">
        <v>5803</v>
      </c>
      <c r="R3400" s="3" t="s">
        <v>5807</v>
      </c>
      <c r="S3400" s="3" t="s">
        <v>6237</v>
      </c>
      <c r="T3400" s="63">
        <v>41913</v>
      </c>
      <c r="U3400" s="4" t="s">
        <v>6360</v>
      </c>
      <c r="V3400" s="4">
        <v>76320.600000000006</v>
      </c>
      <c r="W3400" s="4">
        <v>11366.86</v>
      </c>
      <c r="X3400" s="4">
        <v>64953.74</v>
      </c>
    </row>
    <row r="3401" spans="1:24" s="67" customFormat="1" x14ac:dyDescent="0.25">
      <c r="A3401" s="61" t="s">
        <v>2546</v>
      </c>
      <c r="B3401" s="3">
        <v>1571442</v>
      </c>
      <c r="C3401" s="3">
        <v>1</v>
      </c>
      <c r="D3401" s="62" t="s">
        <v>4743</v>
      </c>
      <c r="E3401" s="65">
        <v>20254004724</v>
      </c>
      <c r="F3401" s="63">
        <v>27949</v>
      </c>
      <c r="G3401" s="3"/>
      <c r="H3401" s="3"/>
      <c r="I3401" s="3">
        <v>45620259</v>
      </c>
      <c r="J3401" s="3" t="s">
        <v>5598</v>
      </c>
      <c r="K3401" s="64" t="s">
        <v>7486</v>
      </c>
      <c r="L3401" s="64"/>
      <c r="M3401" s="3" t="s">
        <v>5736</v>
      </c>
      <c r="N3401" s="3" t="s">
        <v>5738</v>
      </c>
      <c r="O3401" s="3" t="s">
        <v>8629</v>
      </c>
      <c r="P3401" s="3" t="s">
        <v>5747</v>
      </c>
      <c r="Q3401" s="3" t="s">
        <v>5803</v>
      </c>
      <c r="R3401" s="3" t="s">
        <v>5807</v>
      </c>
      <c r="S3401" s="3" t="s">
        <v>6253</v>
      </c>
      <c r="T3401" s="63">
        <v>41913</v>
      </c>
      <c r="U3401" s="4" t="s">
        <v>6360</v>
      </c>
      <c r="V3401" s="4">
        <v>74324.820000000007</v>
      </c>
      <c r="W3401" s="4">
        <v>27560.240000000002</v>
      </c>
      <c r="X3401" s="4">
        <v>46764.58</v>
      </c>
    </row>
    <row r="3402" spans="1:24" s="67" customFormat="1" x14ac:dyDescent="0.25">
      <c r="A3402" s="61" t="s">
        <v>2547</v>
      </c>
      <c r="B3402" s="3">
        <v>1571443</v>
      </c>
      <c r="C3402" s="3">
        <v>1</v>
      </c>
      <c r="D3402" s="62" t="s">
        <v>4744</v>
      </c>
      <c r="E3402" s="65">
        <v>27287500527</v>
      </c>
      <c r="F3402" s="63">
        <v>29644</v>
      </c>
      <c r="G3402" s="3"/>
      <c r="H3402" s="3"/>
      <c r="I3402" s="3">
        <v>45620232</v>
      </c>
      <c r="J3402" s="3" t="s">
        <v>5690</v>
      </c>
      <c r="K3402" s="64" t="s">
        <v>7486</v>
      </c>
      <c r="L3402" s="64"/>
      <c r="M3402" s="3" t="s">
        <v>5737</v>
      </c>
      <c r="N3402" s="3" t="s">
        <v>5738</v>
      </c>
      <c r="O3402" s="3" t="s">
        <v>8629</v>
      </c>
      <c r="P3402" s="3" t="s">
        <v>151</v>
      </c>
      <c r="Q3402" s="3" t="s">
        <v>5803</v>
      </c>
      <c r="R3402" s="3" t="s">
        <v>5807</v>
      </c>
      <c r="S3402" s="3" t="s">
        <v>6235</v>
      </c>
      <c r="T3402" s="63">
        <v>41913</v>
      </c>
      <c r="U3402" s="4" t="s">
        <v>6360</v>
      </c>
      <c r="V3402" s="4">
        <v>109920.49</v>
      </c>
      <c r="W3402" s="4">
        <v>15697.84</v>
      </c>
      <c r="X3402" s="4">
        <v>94222.65</v>
      </c>
    </row>
    <row r="3403" spans="1:24" s="67" customFormat="1" x14ac:dyDescent="0.25">
      <c r="A3403" s="61" t="s">
        <v>2548</v>
      </c>
      <c r="B3403" s="3">
        <v>1571445</v>
      </c>
      <c r="C3403" s="3">
        <v>1</v>
      </c>
      <c r="D3403" s="62" t="s">
        <v>4745</v>
      </c>
      <c r="E3403" s="65">
        <v>27105484092</v>
      </c>
      <c r="F3403" s="63">
        <v>19251</v>
      </c>
      <c r="G3403" s="3"/>
      <c r="H3403" s="3"/>
      <c r="I3403" s="3">
        <v>45620260</v>
      </c>
      <c r="J3403" s="3" t="s">
        <v>5652</v>
      </c>
      <c r="K3403" s="64" t="s">
        <v>7486</v>
      </c>
      <c r="L3403" s="64"/>
      <c r="M3403" s="3" t="s">
        <v>5737</v>
      </c>
      <c r="N3403" s="3" t="s">
        <v>5738</v>
      </c>
      <c r="O3403" s="3" t="s">
        <v>8629</v>
      </c>
      <c r="P3403" s="3" t="s">
        <v>151</v>
      </c>
      <c r="Q3403" s="3" t="s">
        <v>5803</v>
      </c>
      <c r="R3403" s="3" t="s">
        <v>5807</v>
      </c>
      <c r="S3403" s="3" t="s">
        <v>6231</v>
      </c>
      <c r="T3403" s="63">
        <v>41913</v>
      </c>
      <c r="U3403" s="4" t="s">
        <v>6360</v>
      </c>
      <c r="V3403" s="4">
        <v>81575.86</v>
      </c>
      <c r="W3403" s="4">
        <v>14184.79</v>
      </c>
      <c r="X3403" s="4">
        <v>67391.070000000007</v>
      </c>
    </row>
    <row r="3404" spans="1:24" s="67" customFormat="1" x14ac:dyDescent="0.25">
      <c r="A3404" s="61" t="s">
        <v>2549</v>
      </c>
      <c r="B3404" s="3">
        <v>1571446</v>
      </c>
      <c r="C3404" s="3">
        <v>1</v>
      </c>
      <c r="D3404" s="62" t="s">
        <v>4746</v>
      </c>
      <c r="E3404" s="65">
        <v>27336157922</v>
      </c>
      <c r="F3404" s="63">
        <v>32230</v>
      </c>
      <c r="G3404" s="3"/>
      <c r="H3404" s="3"/>
      <c r="I3404" s="3">
        <v>45620258</v>
      </c>
      <c r="J3404" s="3" t="s">
        <v>5609</v>
      </c>
      <c r="K3404" s="64" t="s">
        <v>7486</v>
      </c>
      <c r="L3404" s="64"/>
      <c r="M3404" s="3" t="s">
        <v>5737</v>
      </c>
      <c r="N3404" s="3" t="s">
        <v>5738</v>
      </c>
      <c r="O3404" s="3" t="s">
        <v>8629</v>
      </c>
      <c r="P3404" s="3" t="s">
        <v>970</v>
      </c>
      <c r="Q3404" s="3" t="s">
        <v>5803</v>
      </c>
      <c r="R3404" s="3" t="s">
        <v>5807</v>
      </c>
      <c r="S3404" s="3" t="s">
        <v>6231</v>
      </c>
      <c r="T3404" s="63">
        <v>41913</v>
      </c>
      <c r="U3404" s="4" t="s">
        <v>6360</v>
      </c>
      <c r="V3404" s="4">
        <v>84867.48</v>
      </c>
      <c r="W3404" s="4">
        <v>11523.07</v>
      </c>
      <c r="X3404" s="4">
        <v>73344.41</v>
      </c>
    </row>
    <row r="3405" spans="1:24" s="67" customFormat="1" x14ac:dyDescent="0.25">
      <c r="A3405" s="61" t="s">
        <v>2550</v>
      </c>
      <c r="B3405" s="3">
        <v>1571447</v>
      </c>
      <c r="C3405" s="3">
        <v>1</v>
      </c>
      <c r="D3405" s="62" t="s">
        <v>4747</v>
      </c>
      <c r="E3405" s="65">
        <v>20345390597</v>
      </c>
      <c r="F3405" s="63">
        <v>32686</v>
      </c>
      <c r="G3405" s="3"/>
      <c r="H3405" s="3"/>
      <c r="I3405" s="3">
        <v>45620247</v>
      </c>
      <c r="J3405" s="3" t="s">
        <v>5692</v>
      </c>
      <c r="K3405" s="64" t="s">
        <v>7486</v>
      </c>
      <c r="L3405" s="64"/>
      <c r="M3405" s="3" t="s">
        <v>5736</v>
      </c>
      <c r="N3405" s="3" t="s">
        <v>5738</v>
      </c>
      <c r="O3405" s="3" t="s">
        <v>8629</v>
      </c>
      <c r="P3405" s="3" t="s">
        <v>5747</v>
      </c>
      <c r="Q3405" s="3" t="s">
        <v>5803</v>
      </c>
      <c r="R3405" s="3" t="s">
        <v>5807</v>
      </c>
      <c r="S3405" s="3" t="s">
        <v>6253</v>
      </c>
      <c r="T3405" s="63">
        <v>41913</v>
      </c>
      <c r="U3405" s="4" t="s">
        <v>6360</v>
      </c>
      <c r="V3405" s="4">
        <v>74711.820000000007</v>
      </c>
      <c r="W3405" s="4">
        <v>11999.59</v>
      </c>
      <c r="X3405" s="4">
        <v>62712.23</v>
      </c>
    </row>
    <row r="3406" spans="1:24" s="67" customFormat="1" x14ac:dyDescent="0.25">
      <c r="A3406" s="61" t="s">
        <v>2551</v>
      </c>
      <c r="B3406" s="3">
        <v>1571449</v>
      </c>
      <c r="C3406" s="3">
        <v>1</v>
      </c>
      <c r="D3406" s="62" t="s">
        <v>4748</v>
      </c>
      <c r="E3406" s="65">
        <v>20218739971</v>
      </c>
      <c r="F3406" s="63">
        <v>25943</v>
      </c>
      <c r="G3406" s="3"/>
      <c r="H3406" s="3"/>
      <c r="I3406" s="3">
        <v>45620241</v>
      </c>
      <c r="J3406" s="3" t="s">
        <v>5664</v>
      </c>
      <c r="K3406" s="64" t="s">
        <v>7486</v>
      </c>
      <c r="L3406" s="64"/>
      <c r="M3406" s="3" t="s">
        <v>5736</v>
      </c>
      <c r="N3406" s="3" t="s">
        <v>5738</v>
      </c>
      <c r="O3406" s="3" t="s">
        <v>8629</v>
      </c>
      <c r="P3406" s="3" t="s">
        <v>154</v>
      </c>
      <c r="Q3406" s="3" t="s">
        <v>5803</v>
      </c>
      <c r="R3406" s="3" t="s">
        <v>5807</v>
      </c>
      <c r="S3406" s="3" t="s">
        <v>6230</v>
      </c>
      <c r="T3406" s="63">
        <v>41913</v>
      </c>
      <c r="U3406" s="4" t="s">
        <v>6360</v>
      </c>
      <c r="V3406" s="4">
        <v>86363.88</v>
      </c>
      <c r="W3406" s="4">
        <v>15892.7</v>
      </c>
      <c r="X3406" s="4">
        <v>70471.179999999993</v>
      </c>
    </row>
    <row r="3407" spans="1:24" s="67" customFormat="1" x14ac:dyDescent="0.25">
      <c r="A3407" s="61" t="s">
        <v>2552</v>
      </c>
      <c r="B3407" s="3">
        <v>1571450</v>
      </c>
      <c r="C3407" s="3">
        <v>1</v>
      </c>
      <c r="D3407" s="62" t="s">
        <v>4749</v>
      </c>
      <c r="E3407" s="65">
        <v>27344944178</v>
      </c>
      <c r="F3407" s="63">
        <v>32619</v>
      </c>
      <c r="G3407" s="3"/>
      <c r="H3407" s="3"/>
      <c r="I3407" s="3">
        <v>45620040</v>
      </c>
      <c r="J3407" s="3" t="s">
        <v>5599</v>
      </c>
      <c r="K3407" s="64" t="s">
        <v>7486</v>
      </c>
      <c r="L3407" s="64"/>
      <c r="M3407" s="3" t="s">
        <v>5737</v>
      </c>
      <c r="N3407" s="3" t="s">
        <v>5738</v>
      </c>
      <c r="O3407" s="3" t="s">
        <v>8629</v>
      </c>
      <c r="P3407" s="3" t="s">
        <v>82</v>
      </c>
      <c r="Q3407" s="3" t="s">
        <v>5803</v>
      </c>
      <c r="R3407" s="3" t="s">
        <v>5807</v>
      </c>
      <c r="S3407" s="3" t="s">
        <v>6230</v>
      </c>
      <c r="T3407" s="63">
        <v>41913</v>
      </c>
      <c r="U3407" s="4" t="s">
        <v>6360</v>
      </c>
      <c r="V3407" s="4">
        <v>82340.600000000006</v>
      </c>
      <c r="W3407" s="4">
        <v>12408.32</v>
      </c>
      <c r="X3407" s="4">
        <v>69932.28</v>
      </c>
    </row>
    <row r="3408" spans="1:24" s="67" customFormat="1" x14ac:dyDescent="0.25">
      <c r="A3408" s="61" t="s">
        <v>1000</v>
      </c>
      <c r="B3408" s="3">
        <v>1571451</v>
      </c>
      <c r="C3408" s="3">
        <v>1</v>
      </c>
      <c r="D3408" s="62" t="s">
        <v>999</v>
      </c>
      <c r="E3408" s="65">
        <v>27331108516</v>
      </c>
      <c r="F3408" s="63">
        <v>31940</v>
      </c>
      <c r="G3408" s="3"/>
      <c r="H3408" s="3"/>
      <c r="I3408" s="3">
        <v>45620332</v>
      </c>
      <c r="J3408" s="3" t="s">
        <v>5620</v>
      </c>
      <c r="K3408" s="64" t="s">
        <v>7486</v>
      </c>
      <c r="L3408" s="64"/>
      <c r="M3408" s="3" t="s">
        <v>5737</v>
      </c>
      <c r="N3408" s="3" t="s">
        <v>5738</v>
      </c>
      <c r="O3408" s="3" t="s">
        <v>8629</v>
      </c>
      <c r="P3408" s="3" t="s">
        <v>151</v>
      </c>
      <c r="Q3408" s="3" t="s">
        <v>5803</v>
      </c>
      <c r="R3408" s="3" t="s">
        <v>5807</v>
      </c>
      <c r="S3408" s="3" t="s">
        <v>6235</v>
      </c>
      <c r="T3408" s="63">
        <v>41913</v>
      </c>
      <c r="U3408" s="4" t="s">
        <v>6360</v>
      </c>
      <c r="V3408" s="4">
        <v>114539.74</v>
      </c>
      <c r="W3408" s="4">
        <v>16117.36</v>
      </c>
      <c r="X3408" s="4">
        <v>98422.38</v>
      </c>
    </row>
    <row r="3409" spans="1:24" s="67" customFormat="1" x14ac:dyDescent="0.25">
      <c r="A3409" s="61" t="s">
        <v>2553</v>
      </c>
      <c r="B3409" s="3">
        <v>1571452</v>
      </c>
      <c r="C3409" s="3">
        <v>1</v>
      </c>
      <c r="D3409" s="62" t="s">
        <v>4750</v>
      </c>
      <c r="E3409" s="65">
        <v>20245169605</v>
      </c>
      <c r="F3409" s="63">
        <v>27529</v>
      </c>
      <c r="G3409" s="3"/>
      <c r="H3409" s="3"/>
      <c r="I3409" s="3">
        <v>45620240</v>
      </c>
      <c r="J3409" s="3" t="s">
        <v>5645</v>
      </c>
      <c r="K3409" s="64" t="s">
        <v>7486</v>
      </c>
      <c r="L3409" s="64"/>
      <c r="M3409" s="3" t="s">
        <v>5736</v>
      </c>
      <c r="N3409" s="3" t="s">
        <v>5738</v>
      </c>
      <c r="O3409" s="3" t="s">
        <v>8629</v>
      </c>
      <c r="P3409" s="3" t="s">
        <v>970</v>
      </c>
      <c r="Q3409" s="3" t="s">
        <v>5803</v>
      </c>
      <c r="R3409" s="3" t="s">
        <v>5807</v>
      </c>
      <c r="S3409" s="3" t="s">
        <v>6231</v>
      </c>
      <c r="T3409" s="63">
        <v>41913</v>
      </c>
      <c r="U3409" s="4" t="s">
        <v>6360</v>
      </c>
      <c r="V3409" s="4">
        <v>75487.600000000006</v>
      </c>
      <c r="W3409" s="4">
        <v>13098.47</v>
      </c>
      <c r="X3409" s="4">
        <v>62389.13</v>
      </c>
    </row>
    <row r="3410" spans="1:24" s="67" customFormat="1" x14ac:dyDescent="0.25">
      <c r="A3410" s="61" t="s">
        <v>2554</v>
      </c>
      <c r="B3410" s="3">
        <v>1571453</v>
      </c>
      <c r="C3410" s="3">
        <v>1</v>
      </c>
      <c r="D3410" s="62" t="s">
        <v>4751</v>
      </c>
      <c r="E3410" s="65">
        <v>20127283398</v>
      </c>
      <c r="F3410" s="63">
        <v>32230</v>
      </c>
      <c r="G3410" s="3"/>
      <c r="H3410" s="3"/>
      <c r="I3410" s="3">
        <v>45620010</v>
      </c>
      <c r="J3410" s="3" t="s">
        <v>5628</v>
      </c>
      <c r="K3410" s="64" t="s">
        <v>7486</v>
      </c>
      <c r="L3410" s="64"/>
      <c r="M3410" s="3" t="s">
        <v>5736</v>
      </c>
      <c r="N3410" s="3" t="s">
        <v>5738</v>
      </c>
      <c r="O3410" s="3" t="s">
        <v>8629</v>
      </c>
      <c r="P3410" s="3" t="s">
        <v>5747</v>
      </c>
      <c r="Q3410" s="3" t="s">
        <v>5803</v>
      </c>
      <c r="R3410" s="3" t="s">
        <v>5807</v>
      </c>
      <c r="S3410" s="3" t="s">
        <v>6253</v>
      </c>
      <c r="T3410" s="63">
        <v>41913</v>
      </c>
      <c r="U3410" s="4" t="s">
        <v>6360</v>
      </c>
      <c r="V3410" s="4">
        <v>79511.820000000007</v>
      </c>
      <c r="W3410" s="4">
        <v>13937.97</v>
      </c>
      <c r="X3410" s="4">
        <v>65573.850000000006</v>
      </c>
    </row>
    <row r="3411" spans="1:24" s="67" customFormat="1" x14ac:dyDescent="0.25">
      <c r="A3411" s="61" t="s">
        <v>2555</v>
      </c>
      <c r="B3411" s="3">
        <v>1571455</v>
      </c>
      <c r="C3411" s="3">
        <v>1</v>
      </c>
      <c r="D3411" s="62" t="s">
        <v>4752</v>
      </c>
      <c r="E3411" s="65">
        <v>20241293093</v>
      </c>
      <c r="F3411" s="63">
        <v>27265</v>
      </c>
      <c r="G3411" s="3"/>
      <c r="H3411" s="3"/>
      <c r="I3411" s="3">
        <v>45620240</v>
      </c>
      <c r="J3411" s="3" t="s">
        <v>5645</v>
      </c>
      <c r="K3411" s="64" t="s">
        <v>7486</v>
      </c>
      <c r="L3411" s="64"/>
      <c r="M3411" s="3" t="s">
        <v>5736</v>
      </c>
      <c r="N3411" s="3" t="s">
        <v>5738</v>
      </c>
      <c r="O3411" s="3" t="s">
        <v>8629</v>
      </c>
      <c r="P3411" s="3" t="s">
        <v>970</v>
      </c>
      <c r="Q3411" s="3" t="s">
        <v>5803</v>
      </c>
      <c r="R3411" s="3" t="s">
        <v>5807</v>
      </c>
      <c r="S3411" s="3" t="s">
        <v>6231</v>
      </c>
      <c r="T3411" s="63">
        <v>41913</v>
      </c>
      <c r="U3411" s="4" t="s">
        <v>6360</v>
      </c>
      <c r="V3411" s="4">
        <v>75487.600000000006</v>
      </c>
      <c r="W3411" s="4">
        <v>42487.6</v>
      </c>
      <c r="X3411" s="4">
        <v>33000</v>
      </c>
    </row>
    <row r="3412" spans="1:24" s="67" customFormat="1" x14ac:dyDescent="0.25">
      <c r="A3412" s="61" t="s">
        <v>1002</v>
      </c>
      <c r="B3412" s="3">
        <v>1571458</v>
      </c>
      <c r="C3412" s="3">
        <v>1</v>
      </c>
      <c r="D3412" s="62" t="s">
        <v>1001</v>
      </c>
      <c r="E3412" s="65">
        <v>27281692548</v>
      </c>
      <c r="F3412" s="63">
        <v>29363</v>
      </c>
      <c r="G3412" s="3"/>
      <c r="H3412" s="3"/>
      <c r="I3412" s="3">
        <v>45620220</v>
      </c>
      <c r="J3412" s="3" t="s">
        <v>5618</v>
      </c>
      <c r="K3412" s="64" t="s">
        <v>7486</v>
      </c>
      <c r="L3412" s="64"/>
      <c r="M3412" s="3" t="s">
        <v>5737</v>
      </c>
      <c r="N3412" s="3" t="s">
        <v>5738</v>
      </c>
      <c r="O3412" s="3" t="s">
        <v>8629</v>
      </c>
      <c r="P3412" s="3" t="s">
        <v>151</v>
      </c>
      <c r="Q3412" s="3" t="s">
        <v>5803</v>
      </c>
      <c r="R3412" s="3" t="s">
        <v>5807</v>
      </c>
      <c r="S3412" s="3" t="s">
        <v>6235</v>
      </c>
      <c r="T3412" s="63">
        <v>41913</v>
      </c>
      <c r="U3412" s="4" t="s">
        <v>6360</v>
      </c>
      <c r="V3412" s="4">
        <v>98360.76</v>
      </c>
      <c r="W3412" s="4">
        <v>13941.9</v>
      </c>
      <c r="X3412" s="4">
        <v>84418.86</v>
      </c>
    </row>
    <row r="3413" spans="1:24" s="67" customFormat="1" x14ac:dyDescent="0.25">
      <c r="A3413" s="61" t="s">
        <v>2556</v>
      </c>
      <c r="B3413" s="3">
        <v>1571459</v>
      </c>
      <c r="C3413" s="3">
        <v>1</v>
      </c>
      <c r="D3413" s="62" t="s">
        <v>4753</v>
      </c>
      <c r="E3413" s="65">
        <v>20326904571</v>
      </c>
      <c r="F3413" s="63">
        <v>31702</v>
      </c>
      <c r="G3413" s="3"/>
      <c r="H3413" s="3"/>
      <c r="I3413" s="3">
        <v>45620260</v>
      </c>
      <c r="J3413" s="3" t="s">
        <v>5652</v>
      </c>
      <c r="K3413" s="64" t="s">
        <v>7486</v>
      </c>
      <c r="L3413" s="64"/>
      <c r="M3413" s="3" t="s">
        <v>5736</v>
      </c>
      <c r="N3413" s="3" t="s">
        <v>5738</v>
      </c>
      <c r="O3413" s="3" t="s">
        <v>8629</v>
      </c>
      <c r="P3413" s="3" t="s">
        <v>5747</v>
      </c>
      <c r="Q3413" s="3" t="s">
        <v>5803</v>
      </c>
      <c r="R3413" s="3" t="s">
        <v>5807</v>
      </c>
      <c r="S3413" s="3" t="s">
        <v>6253</v>
      </c>
      <c r="T3413" s="63">
        <v>41913</v>
      </c>
      <c r="U3413" s="4" t="s">
        <v>6360</v>
      </c>
      <c r="V3413" s="4">
        <v>74324.820000000007</v>
      </c>
      <c r="W3413" s="4">
        <v>41324.82</v>
      </c>
      <c r="X3413" s="4">
        <v>33000</v>
      </c>
    </row>
    <row r="3414" spans="1:24" s="67" customFormat="1" x14ac:dyDescent="0.25">
      <c r="A3414" s="61" t="s">
        <v>2557</v>
      </c>
      <c r="B3414" s="3">
        <v>1571463</v>
      </c>
      <c r="C3414" s="3">
        <v>1</v>
      </c>
      <c r="D3414" s="62" t="s">
        <v>4754</v>
      </c>
      <c r="E3414" s="65">
        <v>20163801524</v>
      </c>
      <c r="F3414" s="63">
        <v>23144</v>
      </c>
      <c r="G3414" s="3"/>
      <c r="H3414" s="3"/>
      <c r="I3414" s="3">
        <v>45620247</v>
      </c>
      <c r="J3414" s="3" t="s">
        <v>5692</v>
      </c>
      <c r="K3414" s="64" t="s">
        <v>7486</v>
      </c>
      <c r="L3414" s="64"/>
      <c r="M3414" s="3" t="s">
        <v>5736</v>
      </c>
      <c r="N3414" s="3" t="s">
        <v>5738</v>
      </c>
      <c r="O3414" s="3" t="s">
        <v>8629</v>
      </c>
      <c r="P3414" s="3" t="s">
        <v>5747</v>
      </c>
      <c r="Q3414" s="3" t="s">
        <v>5803</v>
      </c>
      <c r="R3414" s="3" t="s">
        <v>5807</v>
      </c>
      <c r="S3414" s="3" t="s">
        <v>6253</v>
      </c>
      <c r="T3414" s="63">
        <v>41913</v>
      </c>
      <c r="U3414" s="4" t="s">
        <v>6360</v>
      </c>
      <c r="V3414" s="4">
        <v>82796.009999999995</v>
      </c>
      <c r="W3414" s="4">
        <v>18712.37</v>
      </c>
      <c r="X3414" s="4">
        <v>64083.64</v>
      </c>
    </row>
    <row r="3415" spans="1:24" s="67" customFormat="1" x14ac:dyDescent="0.25">
      <c r="A3415" s="61" t="s">
        <v>2558</v>
      </c>
      <c r="B3415" s="3">
        <v>1571464</v>
      </c>
      <c r="C3415" s="3">
        <v>1</v>
      </c>
      <c r="D3415" s="62" t="s">
        <v>4755</v>
      </c>
      <c r="E3415" s="65">
        <v>20344616591</v>
      </c>
      <c r="F3415" s="63">
        <v>32578</v>
      </c>
      <c r="G3415" s="3"/>
      <c r="H3415" s="3"/>
      <c r="I3415" s="3">
        <v>45620258</v>
      </c>
      <c r="J3415" s="3" t="s">
        <v>5609</v>
      </c>
      <c r="K3415" s="64" t="s">
        <v>7486</v>
      </c>
      <c r="L3415" s="64"/>
      <c r="M3415" s="3" t="s">
        <v>5737</v>
      </c>
      <c r="N3415" s="3" t="s">
        <v>5738</v>
      </c>
      <c r="O3415" s="3" t="s">
        <v>8629</v>
      </c>
      <c r="P3415" s="3" t="s">
        <v>970</v>
      </c>
      <c r="Q3415" s="3" t="s">
        <v>5803</v>
      </c>
      <c r="R3415" s="3" t="s">
        <v>5807</v>
      </c>
      <c r="S3415" s="3" t="s">
        <v>6231</v>
      </c>
      <c r="T3415" s="63">
        <v>41913</v>
      </c>
      <c r="U3415" s="4" t="s">
        <v>6360</v>
      </c>
      <c r="V3415" s="4">
        <v>80190.600000000006</v>
      </c>
      <c r="W3415" s="4">
        <v>20053.71</v>
      </c>
      <c r="X3415" s="4">
        <v>60136.89</v>
      </c>
    </row>
    <row r="3416" spans="1:24" s="67" customFormat="1" x14ac:dyDescent="0.25">
      <c r="A3416" s="61" t="s">
        <v>2559</v>
      </c>
      <c r="B3416" s="3">
        <v>1571465</v>
      </c>
      <c r="C3416" s="3">
        <v>1</v>
      </c>
      <c r="D3416" s="62" t="s">
        <v>4756</v>
      </c>
      <c r="E3416" s="65">
        <v>27116357289</v>
      </c>
      <c r="F3416" s="63">
        <v>20282</v>
      </c>
      <c r="G3416" s="3"/>
      <c r="H3416" s="3"/>
      <c r="I3416" s="3">
        <v>45620160</v>
      </c>
      <c r="J3416" s="3" t="s">
        <v>5610</v>
      </c>
      <c r="K3416" s="64" t="s">
        <v>7486</v>
      </c>
      <c r="L3416" s="64"/>
      <c r="M3416" s="3" t="s">
        <v>5737</v>
      </c>
      <c r="N3416" s="3" t="s">
        <v>5738</v>
      </c>
      <c r="O3416" s="3" t="s">
        <v>8629</v>
      </c>
      <c r="P3416" s="3" t="s">
        <v>970</v>
      </c>
      <c r="Q3416" s="3" t="s">
        <v>5803</v>
      </c>
      <c r="R3416" s="3" t="s">
        <v>5807</v>
      </c>
      <c r="S3416" s="3" t="s">
        <v>6231</v>
      </c>
      <c r="T3416" s="63">
        <v>41913</v>
      </c>
      <c r="U3416" s="4" t="s">
        <v>6360</v>
      </c>
      <c r="V3416" s="4">
        <v>75487.600000000006</v>
      </c>
      <c r="W3416" s="4">
        <v>13098.47</v>
      </c>
      <c r="X3416" s="4">
        <v>62389.13</v>
      </c>
    </row>
    <row r="3417" spans="1:24" s="67" customFormat="1" x14ac:dyDescent="0.25">
      <c r="A3417" s="61" t="s">
        <v>2560</v>
      </c>
      <c r="B3417" s="3">
        <v>1571468</v>
      </c>
      <c r="C3417" s="3">
        <v>1</v>
      </c>
      <c r="D3417" s="62" t="s">
        <v>4757</v>
      </c>
      <c r="E3417" s="65">
        <v>20240836263</v>
      </c>
      <c r="F3417" s="63">
        <v>27215</v>
      </c>
      <c r="G3417" s="3"/>
      <c r="H3417" s="3"/>
      <c r="I3417" s="3">
        <v>45620240</v>
      </c>
      <c r="J3417" s="3" t="s">
        <v>5645</v>
      </c>
      <c r="K3417" s="64" t="s">
        <v>7486</v>
      </c>
      <c r="L3417" s="64"/>
      <c r="M3417" s="3" t="s">
        <v>5736</v>
      </c>
      <c r="N3417" s="3" t="s">
        <v>5738</v>
      </c>
      <c r="O3417" s="3" t="s">
        <v>8629</v>
      </c>
      <c r="P3417" s="3" t="s">
        <v>82</v>
      </c>
      <c r="Q3417" s="3" t="s">
        <v>5803</v>
      </c>
      <c r="R3417" s="3" t="s">
        <v>5807</v>
      </c>
      <c r="S3417" s="3" t="s">
        <v>6230</v>
      </c>
      <c r="T3417" s="63">
        <v>41913</v>
      </c>
      <c r="U3417" s="4" t="s">
        <v>6360</v>
      </c>
      <c r="V3417" s="4">
        <v>75874.600000000006</v>
      </c>
      <c r="W3417" s="4">
        <v>24406.3</v>
      </c>
      <c r="X3417" s="4">
        <v>51468.3</v>
      </c>
    </row>
    <row r="3418" spans="1:24" s="67" customFormat="1" x14ac:dyDescent="0.25">
      <c r="A3418" s="61" t="s">
        <v>2561</v>
      </c>
      <c r="B3418" s="3">
        <v>1571469</v>
      </c>
      <c r="C3418" s="3">
        <v>1</v>
      </c>
      <c r="D3418" s="62" t="s">
        <v>4758</v>
      </c>
      <c r="E3418" s="65">
        <v>20345361953</v>
      </c>
      <c r="F3418" s="63">
        <v>32725</v>
      </c>
      <c r="G3418" s="3"/>
      <c r="H3418" s="3"/>
      <c r="I3418" s="3">
        <v>45620160</v>
      </c>
      <c r="J3418" s="3" t="s">
        <v>5610</v>
      </c>
      <c r="K3418" s="64" t="s">
        <v>7486</v>
      </c>
      <c r="L3418" s="64"/>
      <c r="M3418" s="3" t="s">
        <v>5736</v>
      </c>
      <c r="N3418" s="3" t="s">
        <v>5738</v>
      </c>
      <c r="O3418" s="3" t="s">
        <v>8629</v>
      </c>
      <c r="P3418" s="3" t="s">
        <v>970</v>
      </c>
      <c r="Q3418" s="3" t="s">
        <v>5803</v>
      </c>
      <c r="R3418" s="3" t="s">
        <v>5807</v>
      </c>
      <c r="S3418" s="3" t="s">
        <v>6231</v>
      </c>
      <c r="T3418" s="63">
        <v>41913</v>
      </c>
      <c r="U3418" s="4" t="s">
        <v>6360</v>
      </c>
      <c r="V3418" s="4">
        <v>102279.48</v>
      </c>
      <c r="W3418" s="4">
        <v>39761.49</v>
      </c>
      <c r="X3418" s="4">
        <v>62517.99</v>
      </c>
    </row>
    <row r="3419" spans="1:24" s="67" customFormat="1" x14ac:dyDescent="0.25">
      <c r="A3419" s="61" t="s">
        <v>2562</v>
      </c>
      <c r="B3419" s="3">
        <v>1571470</v>
      </c>
      <c r="C3419" s="3">
        <v>1</v>
      </c>
      <c r="D3419" s="62" t="s">
        <v>4759</v>
      </c>
      <c r="E3419" s="65">
        <v>27944141117</v>
      </c>
      <c r="F3419" s="63">
        <v>33621</v>
      </c>
      <c r="G3419" s="3"/>
      <c r="H3419" s="3"/>
      <c r="I3419" s="3">
        <v>45620361</v>
      </c>
      <c r="J3419" s="3" t="s">
        <v>5620</v>
      </c>
      <c r="K3419" s="64" t="s">
        <v>7486</v>
      </c>
      <c r="L3419" s="64"/>
      <c r="M3419" s="3" t="s">
        <v>5737</v>
      </c>
      <c r="N3419" s="3" t="s">
        <v>5738</v>
      </c>
      <c r="O3419" s="3" t="s">
        <v>8629</v>
      </c>
      <c r="P3419" s="3" t="s">
        <v>970</v>
      </c>
      <c r="Q3419" s="3" t="s">
        <v>5803</v>
      </c>
      <c r="R3419" s="3" t="s">
        <v>5807</v>
      </c>
      <c r="S3419" s="3" t="s">
        <v>6231</v>
      </c>
      <c r="T3419" s="63">
        <v>41913</v>
      </c>
      <c r="U3419" s="4" t="s">
        <v>6360</v>
      </c>
      <c r="V3419" s="4">
        <v>78497.600000000006</v>
      </c>
      <c r="W3419" s="4">
        <v>16119.72</v>
      </c>
      <c r="X3419" s="4">
        <v>62377.88</v>
      </c>
    </row>
    <row r="3420" spans="1:24" s="67" customFormat="1" x14ac:dyDescent="0.25">
      <c r="A3420" s="61" t="s">
        <v>2563</v>
      </c>
      <c r="B3420" s="3">
        <v>1571472</v>
      </c>
      <c r="C3420" s="3">
        <v>1</v>
      </c>
      <c r="D3420" s="62" t="s">
        <v>4760</v>
      </c>
      <c r="E3420" s="65">
        <v>27319308135</v>
      </c>
      <c r="F3420" s="63">
        <v>31351</v>
      </c>
      <c r="G3420" s="3"/>
      <c r="H3420" s="3"/>
      <c r="I3420" s="3">
        <v>45620233</v>
      </c>
      <c r="J3420" s="3" t="s">
        <v>5681</v>
      </c>
      <c r="K3420" s="64" t="s">
        <v>7486</v>
      </c>
      <c r="L3420" s="64"/>
      <c r="M3420" s="3" t="s">
        <v>5737</v>
      </c>
      <c r="N3420" s="3" t="s">
        <v>5738</v>
      </c>
      <c r="O3420" s="3" t="s">
        <v>8629</v>
      </c>
      <c r="P3420" s="3" t="s">
        <v>970</v>
      </c>
      <c r="Q3420" s="3" t="s">
        <v>5803</v>
      </c>
      <c r="R3420" s="3" t="s">
        <v>5807</v>
      </c>
      <c r="S3420" s="3" t="s">
        <v>6234</v>
      </c>
      <c r="T3420" s="63">
        <v>41913</v>
      </c>
      <c r="U3420" s="4" t="s">
        <v>6360</v>
      </c>
      <c r="V3420" s="4">
        <v>100918.23</v>
      </c>
      <c r="W3420" s="4">
        <v>13996.53</v>
      </c>
      <c r="X3420" s="4">
        <v>86921.7</v>
      </c>
    </row>
    <row r="3421" spans="1:24" s="67" customFormat="1" x14ac:dyDescent="0.25">
      <c r="A3421" s="61" t="s">
        <v>2564</v>
      </c>
      <c r="B3421" s="3">
        <v>1571476</v>
      </c>
      <c r="C3421" s="3">
        <v>1</v>
      </c>
      <c r="D3421" s="62" t="s">
        <v>4761</v>
      </c>
      <c r="E3421" s="65">
        <v>23283483479</v>
      </c>
      <c r="F3421" s="63">
        <v>29528</v>
      </c>
      <c r="G3421" s="3"/>
      <c r="H3421" s="3"/>
      <c r="I3421" s="3">
        <v>45620258</v>
      </c>
      <c r="J3421" s="3" t="s">
        <v>5609</v>
      </c>
      <c r="K3421" s="64" t="s">
        <v>7486</v>
      </c>
      <c r="L3421" s="64"/>
      <c r="M3421" s="3" t="s">
        <v>5736</v>
      </c>
      <c r="N3421" s="3" t="s">
        <v>5738</v>
      </c>
      <c r="O3421" s="3" t="s">
        <v>8629</v>
      </c>
      <c r="P3421" s="3" t="s">
        <v>5747</v>
      </c>
      <c r="Q3421" s="3" t="s">
        <v>5803</v>
      </c>
      <c r="R3421" s="3" t="s">
        <v>5807</v>
      </c>
      <c r="S3421" s="3" t="s">
        <v>6253</v>
      </c>
      <c r="T3421" s="63">
        <v>41913</v>
      </c>
      <c r="U3421" s="4" t="s">
        <v>6360</v>
      </c>
      <c r="V3421" s="4">
        <v>84232.95</v>
      </c>
      <c r="W3421" s="4">
        <v>29475.79</v>
      </c>
      <c r="X3421" s="4">
        <v>54757.16</v>
      </c>
    </row>
    <row r="3422" spans="1:24" s="67" customFormat="1" x14ac:dyDescent="0.25">
      <c r="A3422" s="61" t="s">
        <v>2565</v>
      </c>
      <c r="B3422" s="3">
        <v>1571478</v>
      </c>
      <c r="C3422" s="3">
        <v>1</v>
      </c>
      <c r="D3422" s="62" t="s">
        <v>4762</v>
      </c>
      <c r="E3422" s="65">
        <v>27291298864</v>
      </c>
      <c r="F3422" s="63">
        <v>29931</v>
      </c>
      <c r="G3422" s="3"/>
      <c r="H3422" s="3"/>
      <c r="I3422" s="3">
        <v>45620111</v>
      </c>
      <c r="J3422" s="3" t="s">
        <v>5624</v>
      </c>
      <c r="K3422" s="64" t="s">
        <v>7486</v>
      </c>
      <c r="L3422" s="64"/>
      <c r="M3422" s="3" t="s">
        <v>5737</v>
      </c>
      <c r="N3422" s="3" t="s">
        <v>5738</v>
      </c>
      <c r="O3422" s="3" t="s">
        <v>8629</v>
      </c>
      <c r="P3422" s="3" t="s">
        <v>970</v>
      </c>
      <c r="Q3422" s="3" t="s">
        <v>5803</v>
      </c>
      <c r="R3422" s="3" t="s">
        <v>5807</v>
      </c>
      <c r="S3422" s="3" t="s">
        <v>6231</v>
      </c>
      <c r="T3422" s="63">
        <v>41913</v>
      </c>
      <c r="U3422" s="4" t="s">
        <v>6360</v>
      </c>
      <c r="V3422" s="4">
        <v>75487.600000000006</v>
      </c>
      <c r="W3422" s="4">
        <v>13098.47</v>
      </c>
      <c r="X3422" s="4">
        <v>62389.13</v>
      </c>
    </row>
    <row r="3423" spans="1:24" s="67" customFormat="1" x14ac:dyDescent="0.25">
      <c r="A3423" s="61" t="s">
        <v>1004</v>
      </c>
      <c r="B3423" s="3">
        <v>1571479</v>
      </c>
      <c r="C3423" s="3">
        <v>1</v>
      </c>
      <c r="D3423" s="62" t="s">
        <v>1003</v>
      </c>
      <c r="E3423" s="65">
        <v>27316376741</v>
      </c>
      <c r="F3423" s="63">
        <v>31174</v>
      </c>
      <c r="G3423" s="3"/>
      <c r="H3423" s="3"/>
      <c r="I3423" s="3">
        <v>45980010</v>
      </c>
      <c r="J3423" s="3" t="s">
        <v>5680</v>
      </c>
      <c r="K3423" s="64" t="s">
        <v>7493</v>
      </c>
      <c r="L3423" s="64"/>
      <c r="M3423" s="3" t="s">
        <v>5737</v>
      </c>
      <c r="N3423" s="3" t="s">
        <v>5738</v>
      </c>
      <c r="O3423" s="3" t="s">
        <v>8629</v>
      </c>
      <c r="P3423" s="3" t="s">
        <v>151</v>
      </c>
      <c r="Q3423" s="3" t="s">
        <v>5803</v>
      </c>
      <c r="R3423" s="3" t="s">
        <v>5807</v>
      </c>
      <c r="S3423" s="3" t="s">
        <v>6235</v>
      </c>
      <c r="T3423" s="63">
        <v>41913</v>
      </c>
      <c r="U3423" s="4" t="s">
        <v>6360</v>
      </c>
      <c r="V3423" s="4">
        <v>87928.88</v>
      </c>
      <c r="W3423" s="4">
        <v>25489.21</v>
      </c>
      <c r="X3423" s="4">
        <v>62439.67</v>
      </c>
    </row>
    <row r="3424" spans="1:24" s="67" customFormat="1" x14ac:dyDescent="0.25">
      <c r="A3424" s="61" t="s">
        <v>2566</v>
      </c>
      <c r="B3424" s="3">
        <v>1571480</v>
      </c>
      <c r="C3424" s="3">
        <v>1</v>
      </c>
      <c r="D3424" s="62" t="s">
        <v>4763</v>
      </c>
      <c r="E3424" s="65">
        <v>23186708024</v>
      </c>
      <c r="F3424" s="63">
        <v>20906</v>
      </c>
      <c r="G3424" s="3"/>
      <c r="H3424" s="3"/>
      <c r="I3424" s="3">
        <v>45620331</v>
      </c>
      <c r="J3424" s="3" t="s">
        <v>5659</v>
      </c>
      <c r="K3424" s="64" t="s">
        <v>7486</v>
      </c>
      <c r="L3424" s="64"/>
      <c r="M3424" s="3" t="s">
        <v>5737</v>
      </c>
      <c r="N3424" s="3" t="s">
        <v>5738</v>
      </c>
      <c r="O3424" s="3" t="s">
        <v>8629</v>
      </c>
      <c r="P3424" s="3" t="s">
        <v>82</v>
      </c>
      <c r="Q3424" s="3" t="s">
        <v>5803</v>
      </c>
      <c r="R3424" s="3" t="s">
        <v>5807</v>
      </c>
      <c r="S3424" s="3" t="s">
        <v>6230</v>
      </c>
      <c r="T3424" s="63">
        <v>41913</v>
      </c>
      <c r="U3424" s="4" t="s">
        <v>6360</v>
      </c>
      <c r="V3424" s="4">
        <v>82340.600000000006</v>
      </c>
      <c r="W3424" s="4">
        <v>14290.43</v>
      </c>
      <c r="X3424" s="4">
        <v>68050.17</v>
      </c>
    </row>
    <row r="3425" spans="1:24" s="67" customFormat="1" x14ac:dyDescent="0.25">
      <c r="A3425" s="61" t="s">
        <v>2567</v>
      </c>
      <c r="B3425" s="3">
        <v>1571481</v>
      </c>
      <c r="C3425" s="3">
        <v>1</v>
      </c>
      <c r="D3425" s="62" t="s">
        <v>4764</v>
      </c>
      <c r="E3425" s="65">
        <v>20165825269</v>
      </c>
      <c r="F3425" s="63">
        <v>23159</v>
      </c>
      <c r="G3425" s="3"/>
      <c r="H3425" s="3"/>
      <c r="I3425" s="3">
        <v>45620249</v>
      </c>
      <c r="J3425" s="3" t="s">
        <v>5671</v>
      </c>
      <c r="K3425" s="64" t="s">
        <v>7486</v>
      </c>
      <c r="L3425" s="64"/>
      <c r="M3425" s="3" t="s">
        <v>5736</v>
      </c>
      <c r="N3425" s="3" t="s">
        <v>5738</v>
      </c>
      <c r="O3425" s="3" t="s">
        <v>8629</v>
      </c>
      <c r="P3425" s="3" t="s">
        <v>5747</v>
      </c>
      <c r="Q3425" s="3" t="s">
        <v>5803</v>
      </c>
      <c r="R3425" s="3" t="s">
        <v>5807</v>
      </c>
      <c r="S3425" s="3" t="s">
        <v>6253</v>
      </c>
      <c r="T3425" s="63">
        <v>41913</v>
      </c>
      <c r="U3425" s="4" t="s">
        <v>6360</v>
      </c>
      <c r="V3425" s="4">
        <v>85762.82</v>
      </c>
      <c r="W3425" s="4">
        <v>15884.47</v>
      </c>
      <c r="X3425" s="4">
        <v>69878.350000000006</v>
      </c>
    </row>
    <row r="3426" spans="1:24" s="67" customFormat="1" x14ac:dyDescent="0.25">
      <c r="A3426" s="61" t="s">
        <v>2568</v>
      </c>
      <c r="B3426" s="3">
        <v>1571482</v>
      </c>
      <c r="C3426" s="3">
        <v>1</v>
      </c>
      <c r="D3426" s="62" t="s">
        <v>4765</v>
      </c>
      <c r="E3426" s="65">
        <v>20266896825</v>
      </c>
      <c r="F3426" s="63">
        <v>28744</v>
      </c>
      <c r="G3426" s="3"/>
      <c r="H3426" s="3"/>
      <c r="I3426" s="3">
        <v>45620258</v>
      </c>
      <c r="J3426" s="3" t="s">
        <v>5609</v>
      </c>
      <c r="K3426" s="64" t="s">
        <v>7486</v>
      </c>
      <c r="L3426" s="64"/>
      <c r="M3426" s="3" t="s">
        <v>5736</v>
      </c>
      <c r="N3426" s="3" t="s">
        <v>5738</v>
      </c>
      <c r="O3426" s="3" t="s">
        <v>8629</v>
      </c>
      <c r="P3426" s="3" t="s">
        <v>5747</v>
      </c>
      <c r="Q3426" s="3" t="s">
        <v>5803</v>
      </c>
      <c r="R3426" s="3" t="s">
        <v>5807</v>
      </c>
      <c r="S3426" s="3" t="s">
        <v>6253</v>
      </c>
      <c r="T3426" s="63">
        <v>41913</v>
      </c>
      <c r="U3426" s="4" t="s">
        <v>6360</v>
      </c>
      <c r="V3426" s="4">
        <v>74840.820000000007</v>
      </c>
      <c r="W3426" s="4">
        <v>12848.17</v>
      </c>
      <c r="X3426" s="4">
        <v>61992.65</v>
      </c>
    </row>
    <row r="3427" spans="1:24" s="67" customFormat="1" x14ac:dyDescent="0.25">
      <c r="A3427" s="61" t="s">
        <v>2569</v>
      </c>
      <c r="B3427" s="3">
        <v>1571483</v>
      </c>
      <c r="C3427" s="3">
        <v>1</v>
      </c>
      <c r="D3427" s="62" t="s">
        <v>4766</v>
      </c>
      <c r="E3427" s="65">
        <v>20340390912</v>
      </c>
      <c r="F3427" s="63">
        <v>32357</v>
      </c>
      <c r="G3427" s="3"/>
      <c r="H3427" s="3"/>
      <c r="I3427" s="3">
        <v>45620040</v>
      </c>
      <c r="J3427" s="3" t="s">
        <v>5599</v>
      </c>
      <c r="K3427" s="64" t="s">
        <v>7486</v>
      </c>
      <c r="L3427" s="64"/>
      <c r="M3427" s="3" t="s">
        <v>5736</v>
      </c>
      <c r="N3427" s="3" t="s">
        <v>5738</v>
      </c>
      <c r="O3427" s="3" t="s">
        <v>8629</v>
      </c>
      <c r="P3427" s="3" t="s">
        <v>82</v>
      </c>
      <c r="Q3427" s="3" t="s">
        <v>5803</v>
      </c>
      <c r="R3427" s="3" t="s">
        <v>5807</v>
      </c>
      <c r="S3427" s="3" t="s">
        <v>6230</v>
      </c>
      <c r="T3427" s="63">
        <v>41913</v>
      </c>
      <c r="U3427" s="4" t="s">
        <v>6360</v>
      </c>
      <c r="V3427" s="4">
        <v>76320.600000000006</v>
      </c>
      <c r="W3427" s="4">
        <v>11498.27</v>
      </c>
      <c r="X3427" s="4">
        <v>64822.33</v>
      </c>
    </row>
    <row r="3428" spans="1:24" s="67" customFormat="1" x14ac:dyDescent="0.25">
      <c r="A3428" s="61" t="s">
        <v>1006</v>
      </c>
      <c r="B3428" s="3">
        <v>1571484</v>
      </c>
      <c r="C3428" s="3">
        <v>1</v>
      </c>
      <c r="D3428" s="62" t="s">
        <v>1005</v>
      </c>
      <c r="E3428" s="65">
        <v>27310105398</v>
      </c>
      <c r="F3428" s="63">
        <v>30846</v>
      </c>
      <c r="G3428" s="3"/>
      <c r="H3428" s="3"/>
      <c r="I3428" s="3">
        <v>45170530</v>
      </c>
      <c r="J3428" s="3" t="s">
        <v>304</v>
      </c>
      <c r="K3428" s="64" t="s">
        <v>7487</v>
      </c>
      <c r="L3428" s="64"/>
      <c r="M3428" s="3" t="s">
        <v>5737</v>
      </c>
      <c r="N3428" s="3" t="s">
        <v>5738</v>
      </c>
      <c r="O3428" s="3" t="s">
        <v>8629</v>
      </c>
      <c r="P3428" s="3" t="s">
        <v>151</v>
      </c>
      <c r="Q3428" s="3" t="s">
        <v>5803</v>
      </c>
      <c r="R3428" s="3" t="s">
        <v>5807</v>
      </c>
      <c r="S3428" s="3" t="s">
        <v>6235</v>
      </c>
      <c r="T3428" s="63">
        <v>41913</v>
      </c>
      <c r="U3428" s="4" t="s">
        <v>6360</v>
      </c>
      <c r="V3428" s="4">
        <v>87095.88</v>
      </c>
      <c r="W3428" s="4">
        <v>14864.46</v>
      </c>
      <c r="X3428" s="4">
        <v>72231.42</v>
      </c>
    </row>
    <row r="3429" spans="1:24" s="67" customFormat="1" x14ac:dyDescent="0.25">
      <c r="A3429" s="61" t="s">
        <v>2570</v>
      </c>
      <c r="B3429" s="3">
        <v>1571485</v>
      </c>
      <c r="C3429" s="3">
        <v>1</v>
      </c>
      <c r="D3429" s="62" t="s">
        <v>4767</v>
      </c>
      <c r="E3429" s="65">
        <v>20206407221</v>
      </c>
      <c r="F3429" s="63">
        <v>25193</v>
      </c>
      <c r="G3429" s="3"/>
      <c r="H3429" s="3"/>
      <c r="I3429" s="3">
        <v>45170520</v>
      </c>
      <c r="J3429" s="3" t="s">
        <v>5600</v>
      </c>
      <c r="K3429" s="64" t="s">
        <v>7501</v>
      </c>
      <c r="L3429" s="64"/>
      <c r="M3429" s="3" t="s">
        <v>5736</v>
      </c>
      <c r="N3429" s="3" t="s">
        <v>5738</v>
      </c>
      <c r="O3429" s="3" t="s">
        <v>8629</v>
      </c>
      <c r="P3429" s="3" t="s">
        <v>5747</v>
      </c>
      <c r="Q3429" s="3" t="s">
        <v>5803</v>
      </c>
      <c r="R3429" s="3" t="s">
        <v>5807</v>
      </c>
      <c r="S3429" s="3" t="s">
        <v>6233</v>
      </c>
      <c r="T3429" s="63">
        <v>41913</v>
      </c>
      <c r="U3429" s="4" t="s">
        <v>6360</v>
      </c>
      <c r="V3429" s="4">
        <v>79511.820000000007</v>
      </c>
      <c r="W3429" s="4">
        <v>13937.97</v>
      </c>
      <c r="X3429" s="4">
        <v>65573.850000000006</v>
      </c>
    </row>
    <row r="3430" spans="1:24" s="67" customFormat="1" x14ac:dyDescent="0.25">
      <c r="A3430" s="61" t="s">
        <v>2571</v>
      </c>
      <c r="B3430" s="3">
        <v>1571486</v>
      </c>
      <c r="C3430" s="3">
        <v>1</v>
      </c>
      <c r="D3430" s="62" t="s">
        <v>4768</v>
      </c>
      <c r="E3430" s="65">
        <v>27140197578</v>
      </c>
      <c r="F3430" s="63">
        <v>21840</v>
      </c>
      <c r="G3430" s="3"/>
      <c r="H3430" s="3"/>
      <c r="I3430" s="3">
        <v>45620231</v>
      </c>
      <c r="J3430" s="3" t="s">
        <v>5601</v>
      </c>
      <c r="K3430" s="64" t="s">
        <v>7486</v>
      </c>
      <c r="L3430" s="64"/>
      <c r="M3430" s="3" t="s">
        <v>5737</v>
      </c>
      <c r="N3430" s="3" t="s">
        <v>5738</v>
      </c>
      <c r="O3430" s="3" t="s">
        <v>8629</v>
      </c>
      <c r="P3430" s="3" t="s">
        <v>970</v>
      </c>
      <c r="Q3430" s="3" t="s">
        <v>5803</v>
      </c>
      <c r="R3430" s="3" t="s">
        <v>5807</v>
      </c>
      <c r="S3430" s="3" t="s">
        <v>6234</v>
      </c>
      <c r="T3430" s="63">
        <v>41913</v>
      </c>
      <c r="U3430" s="4" t="s">
        <v>6360</v>
      </c>
      <c r="V3430" s="4">
        <v>76848.850000000006</v>
      </c>
      <c r="W3430" s="4">
        <v>13098.47</v>
      </c>
      <c r="X3430" s="4">
        <v>63750.38</v>
      </c>
    </row>
    <row r="3431" spans="1:24" s="67" customFormat="1" x14ac:dyDescent="0.25">
      <c r="A3431" s="61" t="s">
        <v>2572</v>
      </c>
      <c r="B3431" s="3">
        <v>1571490</v>
      </c>
      <c r="C3431" s="3">
        <v>1</v>
      </c>
      <c r="D3431" s="62" t="s">
        <v>4769</v>
      </c>
      <c r="E3431" s="65">
        <v>20215407455</v>
      </c>
      <c r="F3431" s="63">
        <v>25734</v>
      </c>
      <c r="G3431" s="3"/>
      <c r="H3431" s="3"/>
      <c r="I3431" s="3">
        <v>45620247</v>
      </c>
      <c r="J3431" s="3" t="s">
        <v>5692</v>
      </c>
      <c r="K3431" s="64" t="s">
        <v>7486</v>
      </c>
      <c r="L3431" s="64"/>
      <c r="M3431" s="3" t="s">
        <v>5736</v>
      </c>
      <c r="N3431" s="3" t="s">
        <v>5738</v>
      </c>
      <c r="O3431" s="3" t="s">
        <v>8629</v>
      </c>
      <c r="P3431" s="3" t="s">
        <v>5747</v>
      </c>
      <c r="Q3431" s="3" t="s">
        <v>5803</v>
      </c>
      <c r="R3431" s="3" t="s">
        <v>5807</v>
      </c>
      <c r="S3431" s="3" t="s">
        <v>6253</v>
      </c>
      <c r="T3431" s="63">
        <v>41913</v>
      </c>
      <c r="U3431" s="4" t="s">
        <v>6360</v>
      </c>
      <c r="V3431" s="4">
        <v>84162.95</v>
      </c>
      <c r="W3431" s="4">
        <v>13331.01</v>
      </c>
      <c r="X3431" s="4">
        <v>70831.94</v>
      </c>
    </row>
    <row r="3432" spans="1:24" s="67" customFormat="1" x14ac:dyDescent="0.25">
      <c r="A3432" s="61" t="s">
        <v>2573</v>
      </c>
      <c r="B3432" s="3">
        <v>1571491</v>
      </c>
      <c r="C3432" s="3">
        <v>1</v>
      </c>
      <c r="D3432" s="62" t="s">
        <v>4770</v>
      </c>
      <c r="E3432" s="65">
        <v>20312217229</v>
      </c>
      <c r="F3432" s="63">
        <v>30879</v>
      </c>
      <c r="G3432" s="3"/>
      <c r="H3432" s="3"/>
      <c r="I3432" s="3">
        <v>45010610</v>
      </c>
      <c r="J3432" s="3" t="s">
        <v>301</v>
      </c>
      <c r="K3432" s="64" t="s">
        <v>7488</v>
      </c>
      <c r="L3432" s="64"/>
      <c r="M3432" s="3" t="s">
        <v>5736</v>
      </c>
      <c r="N3432" s="3" t="s">
        <v>5738</v>
      </c>
      <c r="O3432" s="3" t="s">
        <v>8629</v>
      </c>
      <c r="P3432" s="3" t="s">
        <v>154</v>
      </c>
      <c r="Q3432" s="3" t="s">
        <v>5803</v>
      </c>
      <c r="R3432" s="3" t="s">
        <v>5807</v>
      </c>
      <c r="S3432" s="3" t="s">
        <v>6350</v>
      </c>
      <c r="T3432" s="63">
        <v>41913</v>
      </c>
      <c r="U3432" s="4" t="s">
        <v>6360</v>
      </c>
      <c r="V3432" s="4">
        <v>81059.86</v>
      </c>
      <c r="W3432" s="4">
        <v>14082.63</v>
      </c>
      <c r="X3432" s="4">
        <v>66977.23</v>
      </c>
    </row>
    <row r="3433" spans="1:24" s="67" customFormat="1" x14ac:dyDescent="0.25">
      <c r="A3433" s="61" t="s">
        <v>2574</v>
      </c>
      <c r="B3433" s="3">
        <v>1571493</v>
      </c>
      <c r="C3433" s="3">
        <v>1</v>
      </c>
      <c r="D3433" s="62" t="s">
        <v>4771</v>
      </c>
      <c r="E3433" s="65">
        <v>20269978571</v>
      </c>
      <c r="F3433" s="63">
        <v>28848</v>
      </c>
      <c r="G3433" s="3"/>
      <c r="H3433" s="3"/>
      <c r="I3433" s="3">
        <v>45620253</v>
      </c>
      <c r="J3433" s="3" t="s">
        <v>5669</v>
      </c>
      <c r="K3433" s="64" t="s">
        <v>7486</v>
      </c>
      <c r="L3433" s="64"/>
      <c r="M3433" s="3" t="s">
        <v>5736</v>
      </c>
      <c r="N3433" s="3" t="s">
        <v>5738</v>
      </c>
      <c r="O3433" s="3" t="s">
        <v>8629</v>
      </c>
      <c r="P3433" s="3" t="s">
        <v>5747</v>
      </c>
      <c r="Q3433" s="3" t="s">
        <v>5803</v>
      </c>
      <c r="R3433" s="3" t="s">
        <v>5807</v>
      </c>
      <c r="S3433" s="3" t="s">
        <v>6253</v>
      </c>
      <c r="T3433" s="63">
        <v>41913</v>
      </c>
      <c r="U3433" s="4" t="s">
        <v>6360</v>
      </c>
      <c r="V3433" s="4">
        <v>90776.55</v>
      </c>
      <c r="W3433" s="4">
        <v>15741.75</v>
      </c>
      <c r="X3433" s="4">
        <v>75034.8</v>
      </c>
    </row>
    <row r="3434" spans="1:24" s="67" customFormat="1" x14ac:dyDescent="0.25">
      <c r="A3434" s="61" t="s">
        <v>2575</v>
      </c>
      <c r="B3434" s="3">
        <v>1571495</v>
      </c>
      <c r="C3434" s="3">
        <v>1</v>
      </c>
      <c r="D3434" s="62" t="s">
        <v>4772</v>
      </c>
      <c r="E3434" s="65">
        <v>27319823293</v>
      </c>
      <c r="F3434" s="63">
        <v>31152</v>
      </c>
      <c r="G3434" s="3"/>
      <c r="H3434" s="3"/>
      <c r="I3434" s="3">
        <v>45620256</v>
      </c>
      <c r="J3434" s="3" t="s">
        <v>5678</v>
      </c>
      <c r="K3434" s="64" t="s">
        <v>7486</v>
      </c>
      <c r="L3434" s="64"/>
      <c r="M3434" s="3" t="s">
        <v>5737</v>
      </c>
      <c r="N3434" s="3" t="s">
        <v>5738</v>
      </c>
      <c r="O3434" s="3" t="s">
        <v>8629</v>
      </c>
      <c r="P3434" s="3" t="s">
        <v>151</v>
      </c>
      <c r="Q3434" s="3" t="s">
        <v>5803</v>
      </c>
      <c r="R3434" s="3" t="s">
        <v>5807</v>
      </c>
      <c r="S3434" s="3" t="s">
        <v>6235</v>
      </c>
      <c r="T3434" s="63">
        <v>41913</v>
      </c>
      <c r="U3434" s="4" t="s">
        <v>6360</v>
      </c>
      <c r="V3434" s="4">
        <v>93957.759999999995</v>
      </c>
      <c r="W3434" s="4">
        <v>14991.47</v>
      </c>
      <c r="X3434" s="4">
        <v>78966.289999999994</v>
      </c>
    </row>
    <row r="3435" spans="1:24" s="67" customFormat="1" x14ac:dyDescent="0.25">
      <c r="A3435" s="61" t="s">
        <v>2576</v>
      </c>
      <c r="B3435" s="3">
        <v>1571497</v>
      </c>
      <c r="C3435" s="3">
        <v>1</v>
      </c>
      <c r="D3435" s="62" t="s">
        <v>4773</v>
      </c>
      <c r="E3435" s="65">
        <v>20111791555</v>
      </c>
      <c r="F3435" s="63">
        <v>19728</v>
      </c>
      <c r="G3435" s="3"/>
      <c r="H3435" s="3"/>
      <c r="I3435" s="3">
        <v>45620247</v>
      </c>
      <c r="J3435" s="3" t="s">
        <v>5692</v>
      </c>
      <c r="K3435" s="64" t="s">
        <v>7486</v>
      </c>
      <c r="L3435" s="64"/>
      <c r="M3435" s="3" t="s">
        <v>5736</v>
      </c>
      <c r="N3435" s="3" t="s">
        <v>5738</v>
      </c>
      <c r="O3435" s="3" t="s">
        <v>8629</v>
      </c>
      <c r="P3435" s="3" t="s">
        <v>5747</v>
      </c>
      <c r="Q3435" s="3" t="s">
        <v>5803</v>
      </c>
      <c r="R3435" s="3" t="s">
        <v>5807</v>
      </c>
      <c r="S3435" s="3" t="s">
        <v>6253</v>
      </c>
      <c r="T3435" s="63">
        <v>41913</v>
      </c>
      <c r="U3435" s="4" t="s">
        <v>6360</v>
      </c>
      <c r="V3435" s="4">
        <v>76460.070000000007</v>
      </c>
      <c r="W3435" s="4">
        <v>24429.26</v>
      </c>
      <c r="X3435" s="4">
        <v>52030.81</v>
      </c>
    </row>
    <row r="3436" spans="1:24" s="67" customFormat="1" x14ac:dyDescent="0.25">
      <c r="A3436" s="61" t="s">
        <v>2577</v>
      </c>
      <c r="B3436" s="3">
        <v>1571500</v>
      </c>
      <c r="C3436" s="3">
        <v>1</v>
      </c>
      <c r="D3436" s="62" t="s">
        <v>4774</v>
      </c>
      <c r="E3436" s="65">
        <v>27185321903</v>
      </c>
      <c r="F3436" s="63">
        <v>24704</v>
      </c>
      <c r="G3436" s="3"/>
      <c r="H3436" s="3"/>
      <c r="I3436" s="3">
        <v>45620258</v>
      </c>
      <c r="J3436" s="3" t="s">
        <v>5609</v>
      </c>
      <c r="K3436" s="64" t="s">
        <v>7486</v>
      </c>
      <c r="L3436" s="64"/>
      <c r="M3436" s="3" t="s">
        <v>5737</v>
      </c>
      <c r="N3436" s="3" t="s">
        <v>5738</v>
      </c>
      <c r="O3436" s="3" t="s">
        <v>8629</v>
      </c>
      <c r="P3436" s="3" t="s">
        <v>151</v>
      </c>
      <c r="Q3436" s="3" t="s">
        <v>5803</v>
      </c>
      <c r="R3436" s="3" t="s">
        <v>5807</v>
      </c>
      <c r="S3436" s="3" t="s">
        <v>6235</v>
      </c>
      <c r="T3436" s="63">
        <v>41913</v>
      </c>
      <c r="U3436" s="4" t="s">
        <v>6360</v>
      </c>
      <c r="V3436" s="4">
        <v>86363.88</v>
      </c>
      <c r="W3436" s="4">
        <v>14559.29</v>
      </c>
      <c r="X3436" s="4">
        <v>71804.59</v>
      </c>
    </row>
    <row r="3437" spans="1:24" s="67" customFormat="1" x14ac:dyDescent="0.25">
      <c r="A3437" s="61" t="s">
        <v>2578</v>
      </c>
      <c r="B3437" s="3">
        <v>1571501</v>
      </c>
      <c r="C3437" s="3">
        <v>1</v>
      </c>
      <c r="D3437" s="62" t="s">
        <v>4775</v>
      </c>
      <c r="E3437" s="65">
        <v>27361607673</v>
      </c>
      <c r="F3437" s="63">
        <v>33372</v>
      </c>
      <c r="G3437" s="3"/>
      <c r="H3437" s="3"/>
      <c r="I3437" s="3">
        <v>45980010</v>
      </c>
      <c r="J3437" s="3" t="s">
        <v>5680</v>
      </c>
      <c r="K3437" s="64" t="s">
        <v>7493</v>
      </c>
      <c r="L3437" s="64"/>
      <c r="M3437" s="3" t="s">
        <v>5737</v>
      </c>
      <c r="N3437" s="3" t="s">
        <v>5738</v>
      </c>
      <c r="O3437" s="3" t="s">
        <v>8629</v>
      </c>
      <c r="P3437" s="3" t="s">
        <v>82</v>
      </c>
      <c r="Q3437" s="3" t="s">
        <v>5803</v>
      </c>
      <c r="R3437" s="3" t="s">
        <v>5807</v>
      </c>
      <c r="S3437" s="3" t="s">
        <v>6230</v>
      </c>
      <c r="T3437" s="63">
        <v>41913</v>
      </c>
      <c r="U3437" s="4" t="s">
        <v>6360</v>
      </c>
      <c r="V3437" s="4">
        <v>81507.600000000006</v>
      </c>
      <c r="W3437" s="4">
        <v>12408.32</v>
      </c>
      <c r="X3437" s="4">
        <v>69099.28</v>
      </c>
    </row>
    <row r="3438" spans="1:24" s="67" customFormat="1" x14ac:dyDescent="0.25">
      <c r="A3438" s="61" t="s">
        <v>2579</v>
      </c>
      <c r="B3438" s="3">
        <v>1571502</v>
      </c>
      <c r="C3438" s="3">
        <v>1</v>
      </c>
      <c r="D3438" s="62" t="s">
        <v>4776</v>
      </c>
      <c r="E3438" s="65">
        <v>20388892189</v>
      </c>
      <c r="F3438" s="63">
        <v>34732</v>
      </c>
      <c r="G3438" s="3"/>
      <c r="H3438" s="3"/>
      <c r="I3438" s="3">
        <v>45620259</v>
      </c>
      <c r="J3438" s="3" t="s">
        <v>5598</v>
      </c>
      <c r="K3438" s="64" t="s">
        <v>7486</v>
      </c>
      <c r="L3438" s="64"/>
      <c r="M3438" s="3" t="s">
        <v>5736</v>
      </c>
      <c r="N3438" s="3" t="s">
        <v>5738</v>
      </c>
      <c r="O3438" s="3" t="s">
        <v>8629</v>
      </c>
      <c r="P3438" s="3" t="s">
        <v>970</v>
      </c>
      <c r="Q3438" s="3" t="s">
        <v>5803</v>
      </c>
      <c r="R3438" s="3" t="s">
        <v>5807</v>
      </c>
      <c r="S3438" s="3" t="s">
        <v>6231</v>
      </c>
      <c r="T3438" s="63">
        <v>41913</v>
      </c>
      <c r="U3438" s="4" t="s">
        <v>6360</v>
      </c>
      <c r="V3438" s="4">
        <v>75659.600000000006</v>
      </c>
      <c r="W3438" s="4">
        <v>17028.79</v>
      </c>
      <c r="X3438" s="4">
        <v>58630.81</v>
      </c>
    </row>
    <row r="3439" spans="1:24" s="67" customFormat="1" x14ac:dyDescent="0.25">
      <c r="A3439" s="61" t="s">
        <v>2580</v>
      </c>
      <c r="B3439" s="3">
        <v>1571503</v>
      </c>
      <c r="C3439" s="3">
        <v>1</v>
      </c>
      <c r="D3439" s="62" t="s">
        <v>4777</v>
      </c>
      <c r="E3439" s="65">
        <v>20249996565</v>
      </c>
      <c r="F3439" s="63">
        <v>27796</v>
      </c>
      <c r="G3439" s="3"/>
      <c r="H3439" s="3"/>
      <c r="I3439" s="3">
        <v>45620246</v>
      </c>
      <c r="J3439" s="3" t="s">
        <v>5706</v>
      </c>
      <c r="K3439" s="64" t="s">
        <v>7486</v>
      </c>
      <c r="L3439" s="64"/>
      <c r="M3439" s="3" t="s">
        <v>5736</v>
      </c>
      <c r="N3439" s="3" t="s">
        <v>5738</v>
      </c>
      <c r="O3439" s="3" t="s">
        <v>8629</v>
      </c>
      <c r="P3439" s="3" t="s">
        <v>151</v>
      </c>
      <c r="Q3439" s="3" t="s">
        <v>5803</v>
      </c>
      <c r="R3439" s="3" t="s">
        <v>5807</v>
      </c>
      <c r="S3439" s="3" t="s">
        <v>6235</v>
      </c>
      <c r="T3439" s="63">
        <v>41913</v>
      </c>
      <c r="U3439" s="4" t="s">
        <v>6360</v>
      </c>
      <c r="V3439" s="4">
        <v>98601.61</v>
      </c>
      <c r="W3439" s="4">
        <v>17204.79</v>
      </c>
      <c r="X3439" s="4">
        <v>81396.820000000007</v>
      </c>
    </row>
    <row r="3440" spans="1:24" s="67" customFormat="1" x14ac:dyDescent="0.25">
      <c r="A3440" s="61" t="s">
        <v>2581</v>
      </c>
      <c r="B3440" s="3">
        <v>1571504</v>
      </c>
      <c r="C3440" s="3">
        <v>1</v>
      </c>
      <c r="D3440" s="62" t="s">
        <v>4778</v>
      </c>
      <c r="E3440" s="65">
        <v>20331158470</v>
      </c>
      <c r="F3440" s="63">
        <v>31657</v>
      </c>
      <c r="G3440" s="3"/>
      <c r="H3440" s="3"/>
      <c r="I3440" s="3">
        <v>45620249</v>
      </c>
      <c r="J3440" s="3" t="s">
        <v>5671</v>
      </c>
      <c r="K3440" s="64" t="s">
        <v>7486</v>
      </c>
      <c r="L3440" s="64"/>
      <c r="M3440" s="3" t="s">
        <v>5736</v>
      </c>
      <c r="N3440" s="3" t="s">
        <v>5738</v>
      </c>
      <c r="O3440" s="3" t="s">
        <v>8629</v>
      </c>
      <c r="P3440" s="3" t="s">
        <v>5747</v>
      </c>
      <c r="Q3440" s="3" t="s">
        <v>5803</v>
      </c>
      <c r="R3440" s="3" t="s">
        <v>5807</v>
      </c>
      <c r="S3440" s="3" t="s">
        <v>6253</v>
      </c>
      <c r="T3440" s="63">
        <v>41913</v>
      </c>
      <c r="U3440" s="4" t="s">
        <v>6360</v>
      </c>
      <c r="V3440" s="4">
        <v>74324.820000000007</v>
      </c>
      <c r="W3440" s="4">
        <v>11058.9</v>
      </c>
      <c r="X3440" s="4">
        <v>63265.919999999998</v>
      </c>
    </row>
    <row r="3441" spans="1:24" s="67" customFormat="1" x14ac:dyDescent="0.25">
      <c r="A3441" s="61" t="s">
        <v>2582</v>
      </c>
      <c r="B3441" s="3">
        <v>1571506</v>
      </c>
      <c r="C3441" s="3">
        <v>1</v>
      </c>
      <c r="D3441" s="62" t="s">
        <v>4779</v>
      </c>
      <c r="E3441" s="65">
        <v>27222957791</v>
      </c>
      <c r="F3441" s="63">
        <v>26314</v>
      </c>
      <c r="G3441" s="3"/>
      <c r="H3441" s="3"/>
      <c r="I3441" s="3">
        <v>45620240</v>
      </c>
      <c r="J3441" s="3" t="s">
        <v>5645</v>
      </c>
      <c r="K3441" s="64" t="s">
        <v>7486</v>
      </c>
      <c r="L3441" s="64"/>
      <c r="M3441" s="3" t="s">
        <v>5737</v>
      </c>
      <c r="N3441" s="3" t="s">
        <v>5738</v>
      </c>
      <c r="O3441" s="3" t="s">
        <v>8629</v>
      </c>
      <c r="P3441" s="3" t="s">
        <v>82</v>
      </c>
      <c r="Q3441" s="3" t="s">
        <v>5803</v>
      </c>
      <c r="R3441" s="3" t="s">
        <v>5807</v>
      </c>
      <c r="S3441" s="3" t="s">
        <v>6230</v>
      </c>
      <c r="T3441" s="63">
        <v>41913</v>
      </c>
      <c r="U3441" s="4" t="s">
        <v>6360</v>
      </c>
      <c r="V3441" s="4">
        <v>84797.48</v>
      </c>
      <c r="W3441" s="4">
        <v>20677.25</v>
      </c>
      <c r="X3441" s="4">
        <v>64120.23</v>
      </c>
    </row>
    <row r="3442" spans="1:24" s="67" customFormat="1" x14ac:dyDescent="0.25">
      <c r="A3442" s="61" t="s">
        <v>2583</v>
      </c>
      <c r="B3442" s="3">
        <v>1571507</v>
      </c>
      <c r="C3442" s="3">
        <v>1</v>
      </c>
      <c r="D3442" s="62" t="s">
        <v>4780</v>
      </c>
      <c r="E3442" s="65">
        <v>20101375197</v>
      </c>
      <c r="F3442" s="63">
        <v>19507</v>
      </c>
      <c r="G3442" s="3"/>
      <c r="H3442" s="3"/>
      <c r="I3442" s="3">
        <v>45620000</v>
      </c>
      <c r="J3442" s="3" t="s">
        <v>5648</v>
      </c>
      <c r="K3442" s="64" t="s">
        <v>7486</v>
      </c>
      <c r="L3442" s="64"/>
      <c r="M3442" s="3" t="s">
        <v>5736</v>
      </c>
      <c r="N3442" s="3" t="s">
        <v>5738</v>
      </c>
      <c r="O3442" s="3" t="s">
        <v>8629</v>
      </c>
      <c r="P3442" s="3" t="s">
        <v>5747</v>
      </c>
      <c r="Q3442" s="3" t="s">
        <v>5803</v>
      </c>
      <c r="R3442" s="3" t="s">
        <v>5807</v>
      </c>
      <c r="S3442" s="3" t="s">
        <v>6259</v>
      </c>
      <c r="T3442" s="63">
        <v>41913</v>
      </c>
      <c r="U3442" s="4" t="s">
        <v>6360</v>
      </c>
      <c r="V3442" s="4">
        <v>85217.66</v>
      </c>
      <c r="W3442" s="4">
        <v>14875.56</v>
      </c>
      <c r="X3442" s="4">
        <v>70342.100000000006</v>
      </c>
    </row>
    <row r="3443" spans="1:24" s="67" customFormat="1" x14ac:dyDescent="0.25">
      <c r="A3443" s="61" t="s">
        <v>2584</v>
      </c>
      <c r="B3443" s="3">
        <v>1571508</v>
      </c>
      <c r="C3443" s="3">
        <v>1</v>
      </c>
      <c r="D3443" s="62" t="s">
        <v>4781</v>
      </c>
      <c r="E3443" s="65">
        <v>20241124909</v>
      </c>
      <c r="F3443" s="63">
        <v>27331</v>
      </c>
      <c r="G3443" s="3"/>
      <c r="H3443" s="3"/>
      <c r="I3443" s="3">
        <v>45620240</v>
      </c>
      <c r="J3443" s="3" t="s">
        <v>5645</v>
      </c>
      <c r="K3443" s="64" t="s">
        <v>7486</v>
      </c>
      <c r="L3443" s="64"/>
      <c r="M3443" s="3" t="s">
        <v>5736</v>
      </c>
      <c r="N3443" s="3" t="s">
        <v>5738</v>
      </c>
      <c r="O3443" s="3" t="s">
        <v>8629</v>
      </c>
      <c r="P3443" s="3" t="s">
        <v>5747</v>
      </c>
      <c r="Q3443" s="3" t="s">
        <v>5803</v>
      </c>
      <c r="R3443" s="3" t="s">
        <v>5807</v>
      </c>
      <c r="S3443" s="3" t="s">
        <v>6253</v>
      </c>
      <c r="T3443" s="63">
        <v>41913</v>
      </c>
      <c r="U3443" s="4" t="s">
        <v>6360</v>
      </c>
      <c r="V3443" s="4">
        <v>77334.820000000007</v>
      </c>
      <c r="W3443" s="4">
        <v>13341.99</v>
      </c>
      <c r="X3443" s="4">
        <v>63992.83</v>
      </c>
    </row>
    <row r="3444" spans="1:24" s="67" customFormat="1" x14ac:dyDescent="0.25">
      <c r="A3444" s="61" t="s">
        <v>2585</v>
      </c>
      <c r="B3444" s="3">
        <v>1571510</v>
      </c>
      <c r="C3444" s="3">
        <v>1</v>
      </c>
      <c r="D3444" s="62" t="s">
        <v>4782</v>
      </c>
      <c r="E3444" s="65">
        <v>24295557962</v>
      </c>
      <c r="F3444" s="63">
        <v>30165</v>
      </c>
      <c r="G3444" s="3"/>
      <c r="H3444" s="3"/>
      <c r="I3444" s="3">
        <v>45620256</v>
      </c>
      <c r="J3444" s="3" t="s">
        <v>5678</v>
      </c>
      <c r="K3444" s="64" t="s">
        <v>7486</v>
      </c>
      <c r="L3444" s="64"/>
      <c r="M3444" s="3" t="s">
        <v>5736</v>
      </c>
      <c r="N3444" s="3" t="s">
        <v>5738</v>
      </c>
      <c r="O3444" s="3" t="s">
        <v>8629</v>
      </c>
      <c r="P3444" s="3" t="s">
        <v>5747</v>
      </c>
      <c r="Q3444" s="3" t="s">
        <v>5803</v>
      </c>
      <c r="R3444" s="3" t="s">
        <v>5807</v>
      </c>
      <c r="S3444" s="3" t="s">
        <v>6259</v>
      </c>
      <c r="T3444" s="63">
        <v>41913</v>
      </c>
      <c r="U3444" s="4" t="s">
        <v>6360</v>
      </c>
      <c r="V3444" s="4">
        <v>109147.57</v>
      </c>
      <c r="W3444" s="4">
        <v>12822.63</v>
      </c>
      <c r="X3444" s="4">
        <v>96324.94</v>
      </c>
    </row>
    <row r="3445" spans="1:24" s="67" customFormat="1" x14ac:dyDescent="0.25">
      <c r="A3445" s="61" t="s">
        <v>2586</v>
      </c>
      <c r="B3445" s="3">
        <v>1571511</v>
      </c>
      <c r="C3445" s="3">
        <v>1</v>
      </c>
      <c r="D3445" s="62" t="s">
        <v>4783</v>
      </c>
      <c r="E3445" s="65">
        <v>20149248243</v>
      </c>
      <c r="F3445" s="63">
        <v>22929</v>
      </c>
      <c r="G3445" s="3"/>
      <c r="H3445" s="3"/>
      <c r="I3445" s="3">
        <v>45620252</v>
      </c>
      <c r="J3445" s="3" t="s">
        <v>5679</v>
      </c>
      <c r="K3445" s="64" t="s">
        <v>7486</v>
      </c>
      <c r="L3445" s="64"/>
      <c r="M3445" s="3" t="s">
        <v>5736</v>
      </c>
      <c r="N3445" s="3" t="s">
        <v>5738</v>
      </c>
      <c r="O3445" s="3" t="s">
        <v>8629</v>
      </c>
      <c r="P3445" s="3" t="s">
        <v>5747</v>
      </c>
      <c r="Q3445" s="3" t="s">
        <v>5803</v>
      </c>
      <c r="R3445" s="3" t="s">
        <v>5807</v>
      </c>
      <c r="S3445" s="3" t="s">
        <v>6253</v>
      </c>
      <c r="T3445" s="63">
        <v>41913</v>
      </c>
      <c r="U3445" s="4" t="s">
        <v>6360</v>
      </c>
      <c r="V3445" s="4">
        <v>77592.820000000007</v>
      </c>
      <c r="W3445" s="4">
        <v>13393.07</v>
      </c>
      <c r="X3445" s="4">
        <v>64199.75</v>
      </c>
    </row>
    <row r="3446" spans="1:24" s="67" customFormat="1" x14ac:dyDescent="0.25">
      <c r="A3446" s="61" t="s">
        <v>2587</v>
      </c>
      <c r="B3446" s="3">
        <v>1571513</v>
      </c>
      <c r="C3446" s="3">
        <v>1</v>
      </c>
      <c r="D3446" s="62" t="s">
        <v>4784</v>
      </c>
      <c r="E3446" s="65">
        <v>27221791598</v>
      </c>
      <c r="F3446" s="63">
        <v>26050</v>
      </c>
      <c r="G3446" s="3"/>
      <c r="H3446" s="3"/>
      <c r="I3446" s="3">
        <v>45620330</v>
      </c>
      <c r="J3446" s="3" t="s">
        <v>5667</v>
      </c>
      <c r="K3446" s="64" t="s">
        <v>7486</v>
      </c>
      <c r="L3446" s="64"/>
      <c r="M3446" s="3" t="s">
        <v>5737</v>
      </c>
      <c r="N3446" s="3" t="s">
        <v>5738</v>
      </c>
      <c r="O3446" s="3" t="s">
        <v>8629</v>
      </c>
      <c r="P3446" s="3" t="s">
        <v>970</v>
      </c>
      <c r="Q3446" s="3" t="s">
        <v>5803</v>
      </c>
      <c r="R3446" s="3" t="s">
        <v>5807</v>
      </c>
      <c r="S3446" s="3" t="s">
        <v>6231</v>
      </c>
      <c r="T3446" s="63">
        <v>41913</v>
      </c>
      <c r="U3446" s="4" t="s">
        <v>6360</v>
      </c>
      <c r="V3446" s="4">
        <v>94649.37</v>
      </c>
      <c r="W3446" s="4">
        <v>43213.09</v>
      </c>
      <c r="X3446" s="4">
        <v>51436.28</v>
      </c>
    </row>
    <row r="3447" spans="1:24" s="67" customFormat="1" x14ac:dyDescent="0.25">
      <c r="A3447" s="61" t="s">
        <v>2588</v>
      </c>
      <c r="B3447" s="3">
        <v>1571515</v>
      </c>
      <c r="C3447" s="3">
        <v>1</v>
      </c>
      <c r="D3447" s="62" t="s">
        <v>4785</v>
      </c>
      <c r="E3447" s="65">
        <v>27309806072</v>
      </c>
      <c r="F3447" s="63">
        <v>30806</v>
      </c>
      <c r="G3447" s="3"/>
      <c r="H3447" s="3"/>
      <c r="I3447" s="3">
        <v>45620260</v>
      </c>
      <c r="J3447" s="3" t="s">
        <v>5652</v>
      </c>
      <c r="K3447" s="64" t="s">
        <v>7486</v>
      </c>
      <c r="L3447" s="64"/>
      <c r="M3447" s="3" t="s">
        <v>5737</v>
      </c>
      <c r="N3447" s="3" t="s">
        <v>5738</v>
      </c>
      <c r="O3447" s="3" t="s">
        <v>8629</v>
      </c>
      <c r="P3447" s="3" t="s">
        <v>151</v>
      </c>
      <c r="Q3447" s="3" t="s">
        <v>5803</v>
      </c>
      <c r="R3447" s="3" t="s">
        <v>5807</v>
      </c>
      <c r="S3447" s="3" t="s">
        <v>6235</v>
      </c>
      <c r="T3447" s="63">
        <v>41913</v>
      </c>
      <c r="U3447" s="4" t="s">
        <v>6360</v>
      </c>
      <c r="V3447" s="4">
        <v>85659.88</v>
      </c>
      <c r="W3447" s="4">
        <v>12939.02</v>
      </c>
      <c r="X3447" s="4">
        <v>72720.86</v>
      </c>
    </row>
    <row r="3448" spans="1:24" s="67" customFormat="1" x14ac:dyDescent="0.25">
      <c r="A3448" s="61" t="s">
        <v>2589</v>
      </c>
      <c r="B3448" s="3">
        <v>1571518</v>
      </c>
      <c r="C3448" s="3">
        <v>1</v>
      </c>
      <c r="D3448" s="62" t="s">
        <v>4786</v>
      </c>
      <c r="E3448" s="65">
        <v>20320051453</v>
      </c>
      <c r="F3448" s="63">
        <v>31468</v>
      </c>
      <c r="G3448" s="3"/>
      <c r="H3448" s="3"/>
      <c r="I3448" s="3">
        <v>45620253</v>
      </c>
      <c r="J3448" s="3" t="s">
        <v>5669</v>
      </c>
      <c r="K3448" s="64" t="s">
        <v>7486</v>
      </c>
      <c r="L3448" s="64"/>
      <c r="M3448" s="3" t="s">
        <v>5736</v>
      </c>
      <c r="N3448" s="3" t="s">
        <v>5738</v>
      </c>
      <c r="O3448" s="3" t="s">
        <v>8629</v>
      </c>
      <c r="P3448" s="3" t="s">
        <v>5747</v>
      </c>
      <c r="Q3448" s="3" t="s">
        <v>5803</v>
      </c>
      <c r="R3448" s="3" t="s">
        <v>5807</v>
      </c>
      <c r="S3448" s="3" t="s">
        <v>6259</v>
      </c>
      <c r="T3448" s="63">
        <v>41913</v>
      </c>
      <c r="U3448" s="4" t="s">
        <v>6360</v>
      </c>
      <c r="V3448" s="4">
        <v>88520.7</v>
      </c>
      <c r="W3448" s="4">
        <v>13878.36</v>
      </c>
      <c r="X3448" s="4">
        <v>74642.34</v>
      </c>
    </row>
    <row r="3449" spans="1:24" s="67" customFormat="1" x14ac:dyDescent="0.25">
      <c r="A3449" s="61" t="s">
        <v>2590</v>
      </c>
      <c r="B3449" s="3">
        <v>1571519</v>
      </c>
      <c r="C3449" s="3">
        <v>1</v>
      </c>
      <c r="D3449" s="62" t="s">
        <v>4787</v>
      </c>
      <c r="E3449" s="65">
        <v>27379913992</v>
      </c>
      <c r="F3449" s="63">
        <v>34406</v>
      </c>
      <c r="G3449" s="3"/>
      <c r="H3449" s="3"/>
      <c r="I3449" s="3">
        <v>45620161</v>
      </c>
      <c r="J3449" s="3" t="s">
        <v>5624</v>
      </c>
      <c r="K3449" s="64" t="s">
        <v>7486</v>
      </c>
      <c r="L3449" s="64"/>
      <c r="M3449" s="3" t="s">
        <v>5737</v>
      </c>
      <c r="N3449" s="3" t="s">
        <v>5738</v>
      </c>
      <c r="O3449" s="3" t="s">
        <v>8629</v>
      </c>
      <c r="P3449" s="3" t="s">
        <v>970</v>
      </c>
      <c r="Q3449" s="3" t="s">
        <v>5803</v>
      </c>
      <c r="R3449" s="3" t="s">
        <v>5807</v>
      </c>
      <c r="S3449" s="3" t="s">
        <v>6231</v>
      </c>
      <c r="T3449" s="63">
        <v>41913</v>
      </c>
      <c r="U3449" s="4" t="s">
        <v>6360</v>
      </c>
      <c r="V3449" s="4">
        <v>83964.479999999996</v>
      </c>
      <c r="W3449" s="4">
        <v>13098.47</v>
      </c>
      <c r="X3449" s="4">
        <v>70866.009999999995</v>
      </c>
    </row>
    <row r="3450" spans="1:24" s="67" customFormat="1" x14ac:dyDescent="0.25">
      <c r="A3450" s="61" t="s">
        <v>2591</v>
      </c>
      <c r="B3450" s="3">
        <v>1571520</v>
      </c>
      <c r="C3450" s="3">
        <v>1</v>
      </c>
      <c r="D3450" s="62" t="s">
        <v>4788</v>
      </c>
      <c r="E3450" s="65">
        <v>20238446253</v>
      </c>
      <c r="F3450" s="63">
        <v>27178</v>
      </c>
      <c r="G3450" s="3"/>
      <c r="H3450" s="3"/>
      <c r="I3450" s="3">
        <v>45620240</v>
      </c>
      <c r="J3450" s="3" t="s">
        <v>5645</v>
      </c>
      <c r="K3450" s="64" t="s">
        <v>7486</v>
      </c>
      <c r="L3450" s="64"/>
      <c r="M3450" s="3" t="s">
        <v>5736</v>
      </c>
      <c r="N3450" s="3" t="s">
        <v>5738</v>
      </c>
      <c r="O3450" s="3" t="s">
        <v>8629</v>
      </c>
      <c r="P3450" s="3" t="s">
        <v>970</v>
      </c>
      <c r="Q3450" s="3" t="s">
        <v>5803</v>
      </c>
      <c r="R3450" s="3" t="s">
        <v>5807</v>
      </c>
      <c r="S3450" s="3" t="s">
        <v>6231</v>
      </c>
      <c r="T3450" s="63">
        <v>41913</v>
      </c>
      <c r="U3450" s="4" t="s">
        <v>6360</v>
      </c>
      <c r="V3450" s="4">
        <v>75487.600000000006</v>
      </c>
      <c r="W3450" s="4">
        <v>12264.92</v>
      </c>
      <c r="X3450" s="4">
        <v>63222.68</v>
      </c>
    </row>
    <row r="3451" spans="1:24" s="67" customFormat="1" x14ac:dyDescent="0.25">
      <c r="A3451" s="61" t="s">
        <v>2592</v>
      </c>
      <c r="B3451" s="3">
        <v>1571522</v>
      </c>
      <c r="C3451" s="3">
        <v>1</v>
      </c>
      <c r="D3451" s="62" t="s">
        <v>4789</v>
      </c>
      <c r="E3451" s="65">
        <v>27249212283</v>
      </c>
      <c r="F3451" s="63">
        <v>27693</v>
      </c>
      <c r="G3451" s="3"/>
      <c r="H3451" s="3"/>
      <c r="I3451" s="3">
        <v>45620160</v>
      </c>
      <c r="J3451" s="3" t="s">
        <v>5610</v>
      </c>
      <c r="K3451" s="64" t="s">
        <v>7486</v>
      </c>
      <c r="L3451" s="64"/>
      <c r="M3451" s="3" t="s">
        <v>5737</v>
      </c>
      <c r="N3451" s="3" t="s">
        <v>5738</v>
      </c>
      <c r="O3451" s="3" t="s">
        <v>8629</v>
      </c>
      <c r="P3451" s="3" t="s">
        <v>970</v>
      </c>
      <c r="Q3451" s="3" t="s">
        <v>5803</v>
      </c>
      <c r="R3451" s="3" t="s">
        <v>5807</v>
      </c>
      <c r="S3451" s="3" t="s">
        <v>6231</v>
      </c>
      <c r="T3451" s="63">
        <v>41913</v>
      </c>
      <c r="U3451" s="4" t="s">
        <v>6360</v>
      </c>
      <c r="V3451" s="4">
        <v>96826.37</v>
      </c>
      <c r="W3451" s="4">
        <v>46495.48</v>
      </c>
      <c r="X3451" s="4">
        <v>50330.89</v>
      </c>
    </row>
    <row r="3452" spans="1:24" s="67" customFormat="1" x14ac:dyDescent="0.25">
      <c r="A3452" s="61" t="s">
        <v>2593</v>
      </c>
      <c r="B3452" s="3">
        <v>1571523</v>
      </c>
      <c r="C3452" s="3">
        <v>1</v>
      </c>
      <c r="D3452" s="62" t="s">
        <v>4790</v>
      </c>
      <c r="E3452" s="65">
        <v>27241279125</v>
      </c>
      <c r="F3452" s="63">
        <v>27269</v>
      </c>
      <c r="G3452" s="3"/>
      <c r="H3452" s="3"/>
      <c r="I3452" s="3">
        <v>45620230</v>
      </c>
      <c r="J3452" s="3" t="s">
        <v>5689</v>
      </c>
      <c r="K3452" s="64" t="s">
        <v>7486</v>
      </c>
      <c r="L3452" s="64"/>
      <c r="M3452" s="3" t="s">
        <v>5737</v>
      </c>
      <c r="N3452" s="3" t="s">
        <v>5738</v>
      </c>
      <c r="O3452" s="3" t="s">
        <v>8629</v>
      </c>
      <c r="P3452" s="3" t="s">
        <v>82</v>
      </c>
      <c r="Q3452" s="3" t="s">
        <v>5803</v>
      </c>
      <c r="R3452" s="3" t="s">
        <v>5807</v>
      </c>
      <c r="S3452" s="3" t="s">
        <v>6230</v>
      </c>
      <c r="T3452" s="63">
        <v>41913</v>
      </c>
      <c r="U3452" s="4" t="s">
        <v>6360</v>
      </c>
      <c r="V3452" s="4">
        <v>91345.73</v>
      </c>
      <c r="W3452" s="4">
        <v>15780.97</v>
      </c>
      <c r="X3452" s="4">
        <v>75564.759999999995</v>
      </c>
    </row>
    <row r="3453" spans="1:24" s="67" customFormat="1" x14ac:dyDescent="0.25">
      <c r="A3453" s="61" t="s">
        <v>2594</v>
      </c>
      <c r="B3453" s="3">
        <v>1571524</v>
      </c>
      <c r="C3453" s="3">
        <v>1</v>
      </c>
      <c r="D3453" s="62" t="s">
        <v>4791</v>
      </c>
      <c r="E3453" s="65">
        <v>20361609485</v>
      </c>
      <c r="F3453" s="63">
        <v>33348</v>
      </c>
      <c r="G3453" s="3"/>
      <c r="H3453" s="3"/>
      <c r="I3453" s="3">
        <v>45620161</v>
      </c>
      <c r="J3453" s="3" t="s">
        <v>5624</v>
      </c>
      <c r="K3453" s="64" t="s">
        <v>7486</v>
      </c>
      <c r="L3453" s="64"/>
      <c r="M3453" s="3" t="s">
        <v>5736</v>
      </c>
      <c r="N3453" s="3" t="s">
        <v>5738</v>
      </c>
      <c r="O3453" s="3" t="s">
        <v>8629</v>
      </c>
      <c r="P3453" s="3" t="s">
        <v>970</v>
      </c>
      <c r="Q3453" s="3" t="s">
        <v>5803</v>
      </c>
      <c r="R3453" s="3" t="s">
        <v>5807</v>
      </c>
      <c r="S3453" s="3" t="s">
        <v>6231</v>
      </c>
      <c r="T3453" s="63">
        <v>41913</v>
      </c>
      <c r="U3453" s="4" t="s">
        <v>6360</v>
      </c>
      <c r="V3453" s="4">
        <v>109015.97</v>
      </c>
      <c r="W3453" s="4">
        <v>16451.8</v>
      </c>
      <c r="X3453" s="4">
        <v>92564.17</v>
      </c>
    </row>
    <row r="3454" spans="1:24" s="67" customFormat="1" x14ac:dyDescent="0.25">
      <c r="A3454" s="61" t="s">
        <v>2595</v>
      </c>
      <c r="B3454" s="3">
        <v>1571525</v>
      </c>
      <c r="C3454" s="3">
        <v>1</v>
      </c>
      <c r="D3454" s="62" t="s">
        <v>4792</v>
      </c>
      <c r="E3454" s="65">
        <v>27312590560</v>
      </c>
      <c r="F3454" s="63">
        <v>30959</v>
      </c>
      <c r="G3454" s="3"/>
      <c r="H3454" s="3"/>
      <c r="I3454" s="3">
        <v>45620255</v>
      </c>
      <c r="J3454" s="3" t="s">
        <v>5697</v>
      </c>
      <c r="K3454" s="64" t="s">
        <v>7486</v>
      </c>
      <c r="L3454" s="64"/>
      <c r="M3454" s="3" t="s">
        <v>5737</v>
      </c>
      <c r="N3454" s="3" t="s">
        <v>5738</v>
      </c>
      <c r="O3454" s="3" t="s">
        <v>8629</v>
      </c>
      <c r="P3454" s="3" t="s">
        <v>970</v>
      </c>
      <c r="Q3454" s="3" t="s">
        <v>5803</v>
      </c>
      <c r="R3454" s="3" t="s">
        <v>5807</v>
      </c>
      <c r="S3454" s="3" t="s">
        <v>6231</v>
      </c>
      <c r="T3454" s="63">
        <v>41913</v>
      </c>
      <c r="U3454" s="4" t="s">
        <v>6360</v>
      </c>
      <c r="V3454" s="4">
        <v>93274.35</v>
      </c>
      <c r="W3454" s="4">
        <v>11498.27</v>
      </c>
      <c r="X3454" s="4">
        <v>81776.08</v>
      </c>
    </row>
    <row r="3455" spans="1:24" s="67" customFormat="1" x14ac:dyDescent="0.25">
      <c r="A3455" s="61" t="s">
        <v>2596</v>
      </c>
      <c r="B3455" s="3">
        <v>1571526</v>
      </c>
      <c r="C3455" s="3">
        <v>1</v>
      </c>
      <c r="D3455" s="62" t="s">
        <v>4793</v>
      </c>
      <c r="E3455" s="65">
        <v>27268013828</v>
      </c>
      <c r="F3455" s="63">
        <v>28721</v>
      </c>
      <c r="G3455" s="3"/>
      <c r="H3455" s="3"/>
      <c r="I3455" s="3">
        <v>45620361</v>
      </c>
      <c r="J3455" s="3" t="s">
        <v>5620</v>
      </c>
      <c r="K3455" s="64" t="s">
        <v>7486</v>
      </c>
      <c r="L3455" s="64"/>
      <c r="M3455" s="3" t="s">
        <v>5737</v>
      </c>
      <c r="N3455" s="3" t="s">
        <v>5738</v>
      </c>
      <c r="O3455" s="3" t="s">
        <v>8629</v>
      </c>
      <c r="P3455" s="3" t="s">
        <v>82</v>
      </c>
      <c r="Q3455" s="3" t="s">
        <v>5803</v>
      </c>
      <c r="R3455" s="3" t="s">
        <v>5807</v>
      </c>
      <c r="S3455" s="3" t="s">
        <v>6230</v>
      </c>
      <c r="T3455" s="63">
        <v>41913</v>
      </c>
      <c r="U3455" s="4" t="s">
        <v>6360</v>
      </c>
      <c r="V3455" s="4">
        <v>103256.23</v>
      </c>
      <c r="W3455" s="4">
        <v>14294.52</v>
      </c>
      <c r="X3455" s="4">
        <v>88961.71</v>
      </c>
    </row>
    <row r="3456" spans="1:24" s="67" customFormat="1" x14ac:dyDescent="0.25">
      <c r="A3456" s="61" t="s">
        <v>1008</v>
      </c>
      <c r="B3456" s="3">
        <v>1571527</v>
      </c>
      <c r="C3456" s="3">
        <v>1</v>
      </c>
      <c r="D3456" s="62" t="s">
        <v>1007</v>
      </c>
      <c r="E3456" s="65">
        <v>27921930912</v>
      </c>
      <c r="F3456" s="63">
        <v>25787</v>
      </c>
      <c r="G3456" s="3"/>
      <c r="H3456" s="3"/>
      <c r="I3456" s="3">
        <v>45620170</v>
      </c>
      <c r="J3456" s="3" t="s">
        <v>5663</v>
      </c>
      <c r="K3456" s="64" t="s">
        <v>7486</v>
      </c>
      <c r="L3456" s="64"/>
      <c r="M3456" s="3" t="s">
        <v>5737</v>
      </c>
      <c r="N3456" s="3" t="s">
        <v>5738</v>
      </c>
      <c r="O3456" s="3" t="s">
        <v>8629</v>
      </c>
      <c r="P3456" s="3" t="s">
        <v>151</v>
      </c>
      <c r="Q3456" s="3" t="s">
        <v>5803</v>
      </c>
      <c r="R3456" s="3" t="s">
        <v>5807</v>
      </c>
      <c r="S3456" s="3" t="s">
        <v>6235</v>
      </c>
      <c r="T3456" s="63">
        <v>41913</v>
      </c>
      <c r="U3456" s="4" t="s">
        <v>6360</v>
      </c>
      <c r="V3456" s="4">
        <v>108434.65</v>
      </c>
      <c r="W3456" s="4">
        <v>16592.82</v>
      </c>
      <c r="X3456" s="4">
        <v>91841.83</v>
      </c>
    </row>
    <row r="3457" spans="1:24" s="67" customFormat="1" x14ac:dyDescent="0.25">
      <c r="A3457" s="61" t="s">
        <v>2598</v>
      </c>
      <c r="B3457" s="3">
        <v>1571531</v>
      </c>
      <c r="C3457" s="3">
        <v>1</v>
      </c>
      <c r="D3457" s="62" t="s">
        <v>4795</v>
      </c>
      <c r="E3457" s="65">
        <v>20256308704</v>
      </c>
      <c r="F3457" s="63">
        <v>28147</v>
      </c>
      <c r="G3457" s="3"/>
      <c r="H3457" s="3"/>
      <c r="I3457" s="3">
        <v>45620240</v>
      </c>
      <c r="J3457" s="3" t="s">
        <v>5645</v>
      </c>
      <c r="K3457" s="64" t="s">
        <v>7486</v>
      </c>
      <c r="L3457" s="64"/>
      <c r="M3457" s="3" t="s">
        <v>5736</v>
      </c>
      <c r="N3457" s="3" t="s">
        <v>5738</v>
      </c>
      <c r="O3457" s="3" t="s">
        <v>8629</v>
      </c>
      <c r="P3457" s="3" t="s">
        <v>5747</v>
      </c>
      <c r="Q3457" s="3" t="s">
        <v>5803</v>
      </c>
      <c r="R3457" s="3" t="s">
        <v>5807</v>
      </c>
      <c r="S3457" s="3" t="s">
        <v>6253</v>
      </c>
      <c r="T3457" s="63">
        <v>41913</v>
      </c>
      <c r="U3457" s="4" t="s">
        <v>6360</v>
      </c>
      <c r="V3457" s="4">
        <v>77705.820000000007</v>
      </c>
      <c r="W3457" s="4">
        <v>13580.38</v>
      </c>
      <c r="X3457" s="4">
        <v>64125.440000000002</v>
      </c>
    </row>
    <row r="3458" spans="1:24" s="67" customFormat="1" x14ac:dyDescent="0.25">
      <c r="A3458" s="61" t="s">
        <v>2599</v>
      </c>
      <c r="B3458" s="3">
        <v>1571532</v>
      </c>
      <c r="C3458" s="3">
        <v>1</v>
      </c>
      <c r="D3458" s="62" t="s">
        <v>4796</v>
      </c>
      <c r="E3458" s="65">
        <v>20289519972</v>
      </c>
      <c r="F3458" s="63">
        <v>29788</v>
      </c>
      <c r="G3458" s="3"/>
      <c r="H3458" s="3"/>
      <c r="I3458" s="3">
        <v>45620350</v>
      </c>
      <c r="J3458" s="3" t="s">
        <v>5662</v>
      </c>
      <c r="K3458" s="64" t="s">
        <v>7486</v>
      </c>
      <c r="L3458" s="64"/>
      <c r="M3458" s="3" t="s">
        <v>5736</v>
      </c>
      <c r="N3458" s="3" t="s">
        <v>5738</v>
      </c>
      <c r="O3458" s="3" t="s">
        <v>8629</v>
      </c>
      <c r="P3458" s="3" t="s">
        <v>82</v>
      </c>
      <c r="Q3458" s="3" t="s">
        <v>5803</v>
      </c>
      <c r="R3458" s="3" t="s">
        <v>5807</v>
      </c>
      <c r="S3458" s="3" t="s">
        <v>6230</v>
      </c>
      <c r="T3458" s="63">
        <v>41913</v>
      </c>
      <c r="U3458" s="4" t="s">
        <v>6360</v>
      </c>
      <c r="V3458" s="4">
        <v>79330.600000000006</v>
      </c>
      <c r="W3458" s="4">
        <v>11887.59</v>
      </c>
      <c r="X3458" s="4">
        <v>67443.009999999995</v>
      </c>
    </row>
    <row r="3459" spans="1:24" s="67" customFormat="1" x14ac:dyDescent="0.25">
      <c r="A3459" s="61" t="s">
        <v>2600</v>
      </c>
      <c r="B3459" s="3">
        <v>1571533</v>
      </c>
      <c r="C3459" s="3">
        <v>1</v>
      </c>
      <c r="D3459" s="62" t="s">
        <v>4797</v>
      </c>
      <c r="E3459" s="65">
        <v>20361561571</v>
      </c>
      <c r="F3459" s="63">
        <v>33354</v>
      </c>
      <c r="G3459" s="3"/>
      <c r="H3459" s="3"/>
      <c r="I3459" s="3">
        <v>45660010</v>
      </c>
      <c r="J3459" s="3" t="s">
        <v>5603</v>
      </c>
      <c r="K3459" s="64" t="s">
        <v>7485</v>
      </c>
      <c r="L3459" s="64"/>
      <c r="M3459" s="3" t="s">
        <v>5736</v>
      </c>
      <c r="N3459" s="3" t="s">
        <v>5738</v>
      </c>
      <c r="O3459" s="3" t="s">
        <v>8629</v>
      </c>
      <c r="P3459" s="3" t="s">
        <v>151</v>
      </c>
      <c r="Q3459" s="3" t="s">
        <v>5803</v>
      </c>
      <c r="R3459" s="3" t="s">
        <v>5807</v>
      </c>
      <c r="S3459" s="3" t="s">
        <v>6235</v>
      </c>
      <c r="T3459" s="63">
        <v>41913</v>
      </c>
      <c r="U3459" s="4" t="s">
        <v>6360</v>
      </c>
      <c r="V3459" s="4">
        <v>91550.88</v>
      </c>
      <c r="W3459" s="4">
        <v>13958.16</v>
      </c>
      <c r="X3459" s="4">
        <v>77592.72</v>
      </c>
    </row>
    <row r="3460" spans="1:24" s="67" customFormat="1" x14ac:dyDescent="0.25">
      <c r="A3460" s="61" t="s">
        <v>1010</v>
      </c>
      <c r="B3460" s="3">
        <v>1571534</v>
      </c>
      <c r="C3460" s="3">
        <v>1</v>
      </c>
      <c r="D3460" s="62" t="s">
        <v>1009</v>
      </c>
      <c r="E3460" s="65">
        <v>27210954134</v>
      </c>
      <c r="F3460" s="63">
        <v>25525</v>
      </c>
      <c r="G3460" s="3"/>
      <c r="H3460" s="3"/>
      <c r="I3460" s="3">
        <v>45620243</v>
      </c>
      <c r="J3460" s="3" t="s">
        <v>5639</v>
      </c>
      <c r="K3460" s="64" t="s">
        <v>7486</v>
      </c>
      <c r="L3460" s="64"/>
      <c r="M3460" s="3" t="s">
        <v>5737</v>
      </c>
      <c r="N3460" s="3" t="s">
        <v>5738</v>
      </c>
      <c r="O3460" s="3" t="s">
        <v>8629</v>
      </c>
      <c r="P3460" s="3" t="s">
        <v>151</v>
      </c>
      <c r="Q3460" s="3" t="s">
        <v>5803</v>
      </c>
      <c r="R3460" s="3" t="s">
        <v>5807</v>
      </c>
      <c r="S3460" s="3" t="s">
        <v>6235</v>
      </c>
      <c r="T3460" s="63">
        <v>41913</v>
      </c>
      <c r="U3460" s="4" t="s">
        <v>6360</v>
      </c>
      <c r="V3460" s="4">
        <v>87928.88</v>
      </c>
      <c r="W3460" s="4">
        <v>13187.44</v>
      </c>
      <c r="X3460" s="4">
        <v>74741.440000000002</v>
      </c>
    </row>
    <row r="3461" spans="1:24" s="67" customFormat="1" x14ac:dyDescent="0.25">
      <c r="A3461" s="61" t="s">
        <v>1012</v>
      </c>
      <c r="B3461" s="3">
        <v>1571536</v>
      </c>
      <c r="C3461" s="3">
        <v>1</v>
      </c>
      <c r="D3461" s="62" t="s">
        <v>1011</v>
      </c>
      <c r="E3461" s="65">
        <v>27190480866</v>
      </c>
      <c r="F3461" s="63">
        <v>32900</v>
      </c>
      <c r="G3461" s="3"/>
      <c r="H3461" s="3"/>
      <c r="I3461" s="3">
        <v>45180040</v>
      </c>
      <c r="J3461" s="3" t="s">
        <v>5622</v>
      </c>
      <c r="K3461" s="64" t="s">
        <v>7505</v>
      </c>
      <c r="L3461" s="64"/>
      <c r="M3461" s="3" t="s">
        <v>5737</v>
      </c>
      <c r="N3461" s="3" t="s">
        <v>5738</v>
      </c>
      <c r="O3461" s="3" t="s">
        <v>8629</v>
      </c>
      <c r="P3461" s="3" t="s">
        <v>154</v>
      </c>
      <c r="Q3461" s="3" t="s">
        <v>5803</v>
      </c>
      <c r="R3461" s="3" t="s">
        <v>5807</v>
      </c>
      <c r="S3461" s="3" t="s">
        <v>6243</v>
      </c>
      <c r="T3461" s="63">
        <v>41913</v>
      </c>
      <c r="U3461" s="4" t="s">
        <v>6360</v>
      </c>
      <c r="V3461" s="4">
        <v>87095.88</v>
      </c>
      <c r="W3461" s="4">
        <v>13187.44</v>
      </c>
      <c r="X3461" s="4">
        <v>73908.44</v>
      </c>
    </row>
    <row r="3462" spans="1:24" s="67" customFormat="1" x14ac:dyDescent="0.25">
      <c r="A3462" s="61" t="s">
        <v>1014</v>
      </c>
      <c r="B3462" s="3">
        <v>1571537</v>
      </c>
      <c r="C3462" s="3">
        <v>1</v>
      </c>
      <c r="D3462" s="62" t="s">
        <v>1013</v>
      </c>
      <c r="E3462" s="65">
        <v>27288007700</v>
      </c>
      <c r="F3462" s="63">
        <v>29683</v>
      </c>
      <c r="G3462" s="3"/>
      <c r="H3462" s="3"/>
      <c r="I3462" s="3">
        <v>45620259</v>
      </c>
      <c r="J3462" s="3" t="s">
        <v>5598</v>
      </c>
      <c r="K3462" s="64" t="s">
        <v>7486</v>
      </c>
      <c r="L3462" s="64"/>
      <c r="M3462" s="3" t="s">
        <v>5737</v>
      </c>
      <c r="N3462" s="3" t="s">
        <v>5738</v>
      </c>
      <c r="O3462" s="3" t="s">
        <v>8629</v>
      </c>
      <c r="P3462" s="3" t="s">
        <v>151</v>
      </c>
      <c r="Q3462" s="3" t="s">
        <v>5803</v>
      </c>
      <c r="R3462" s="3" t="s">
        <v>5807</v>
      </c>
      <c r="S3462" s="3" t="s">
        <v>6235</v>
      </c>
      <c r="T3462" s="63">
        <v>41913</v>
      </c>
      <c r="U3462" s="4" t="s">
        <v>6360</v>
      </c>
      <c r="V3462" s="4">
        <v>87998.88</v>
      </c>
      <c r="W3462" s="4">
        <v>16406.41</v>
      </c>
      <c r="X3462" s="4">
        <v>71592.47</v>
      </c>
    </row>
    <row r="3463" spans="1:24" s="67" customFormat="1" x14ac:dyDescent="0.25">
      <c r="A3463" s="61" t="s">
        <v>2601</v>
      </c>
      <c r="B3463" s="3">
        <v>1571540</v>
      </c>
      <c r="C3463" s="3">
        <v>1</v>
      </c>
      <c r="D3463" s="62" t="s">
        <v>4798</v>
      </c>
      <c r="E3463" s="65">
        <v>20370407194</v>
      </c>
      <c r="F3463" s="63">
        <v>33829</v>
      </c>
      <c r="G3463" s="3"/>
      <c r="H3463" s="3"/>
      <c r="I3463" s="3">
        <v>45170500</v>
      </c>
      <c r="J3463" s="3" t="s">
        <v>5615</v>
      </c>
      <c r="K3463" s="64" t="s">
        <v>7501</v>
      </c>
      <c r="L3463" s="64"/>
      <c r="M3463" s="3" t="s">
        <v>5736</v>
      </c>
      <c r="N3463" s="3" t="s">
        <v>5738</v>
      </c>
      <c r="O3463" s="3" t="s">
        <v>8629</v>
      </c>
      <c r="P3463" s="3" t="s">
        <v>82</v>
      </c>
      <c r="Q3463" s="3" t="s">
        <v>5803</v>
      </c>
      <c r="R3463" s="3" t="s">
        <v>5807</v>
      </c>
      <c r="S3463" s="3" t="s">
        <v>6230</v>
      </c>
      <c r="T3463" s="63">
        <v>41913</v>
      </c>
      <c r="U3463" s="4" t="s">
        <v>6360</v>
      </c>
      <c r="V3463" s="4">
        <v>82340.600000000006</v>
      </c>
      <c r="W3463" s="4">
        <v>15188.49</v>
      </c>
      <c r="X3463" s="4">
        <v>67152.11</v>
      </c>
    </row>
    <row r="3464" spans="1:24" s="67" customFormat="1" x14ac:dyDescent="0.25">
      <c r="A3464" s="61" t="s">
        <v>2602</v>
      </c>
      <c r="B3464" s="3">
        <v>1571541</v>
      </c>
      <c r="C3464" s="3">
        <v>1</v>
      </c>
      <c r="D3464" s="62" t="s">
        <v>4799</v>
      </c>
      <c r="E3464" s="65">
        <v>20210529455</v>
      </c>
      <c r="F3464" s="63">
        <v>25490</v>
      </c>
      <c r="G3464" s="3"/>
      <c r="H3464" s="3"/>
      <c r="I3464" s="3">
        <v>45620256</v>
      </c>
      <c r="J3464" s="3" t="s">
        <v>5678</v>
      </c>
      <c r="K3464" s="64" t="s">
        <v>7486</v>
      </c>
      <c r="L3464" s="64"/>
      <c r="M3464" s="3" t="s">
        <v>5736</v>
      </c>
      <c r="N3464" s="3" t="s">
        <v>5738</v>
      </c>
      <c r="O3464" s="3" t="s">
        <v>8629</v>
      </c>
      <c r="P3464" s="3" t="s">
        <v>970</v>
      </c>
      <c r="Q3464" s="3" t="s">
        <v>5803</v>
      </c>
      <c r="R3464" s="3" t="s">
        <v>5807</v>
      </c>
      <c r="S3464" s="3" t="s">
        <v>6231</v>
      </c>
      <c r="T3464" s="63">
        <v>41913</v>
      </c>
      <c r="U3464" s="4" t="s">
        <v>6360</v>
      </c>
      <c r="V3464" s="4">
        <v>88945.33</v>
      </c>
      <c r="W3464" s="4">
        <v>40244.980000000003</v>
      </c>
      <c r="X3464" s="4">
        <v>48700.35</v>
      </c>
    </row>
    <row r="3465" spans="1:24" s="67" customFormat="1" x14ac:dyDescent="0.25">
      <c r="A3465" s="61" t="s">
        <v>2603</v>
      </c>
      <c r="B3465" s="3">
        <v>1571543</v>
      </c>
      <c r="C3465" s="3">
        <v>1</v>
      </c>
      <c r="D3465" s="62" t="s">
        <v>4800</v>
      </c>
      <c r="E3465" s="65">
        <v>20187709645</v>
      </c>
      <c r="F3465" s="63">
        <v>22750</v>
      </c>
      <c r="G3465" s="3"/>
      <c r="H3465" s="3"/>
      <c r="I3465" s="3">
        <v>45620253</v>
      </c>
      <c r="J3465" s="3" t="s">
        <v>5669</v>
      </c>
      <c r="K3465" s="64" t="s">
        <v>7486</v>
      </c>
      <c r="L3465" s="64"/>
      <c r="M3465" s="3" t="s">
        <v>5736</v>
      </c>
      <c r="N3465" s="3" t="s">
        <v>5738</v>
      </c>
      <c r="O3465" s="3" t="s">
        <v>8629</v>
      </c>
      <c r="P3465" s="3" t="s">
        <v>5747</v>
      </c>
      <c r="Q3465" s="3" t="s">
        <v>5803</v>
      </c>
      <c r="R3465" s="3" t="s">
        <v>5807</v>
      </c>
      <c r="S3465" s="3" t="s">
        <v>6259</v>
      </c>
      <c r="T3465" s="63">
        <v>41913</v>
      </c>
      <c r="U3465" s="4" t="s">
        <v>6360</v>
      </c>
      <c r="V3465" s="4">
        <v>92482.57</v>
      </c>
      <c r="W3465" s="4">
        <v>26814.41</v>
      </c>
      <c r="X3465" s="4">
        <v>65668.160000000003</v>
      </c>
    </row>
    <row r="3466" spans="1:24" s="67" customFormat="1" x14ac:dyDescent="0.25">
      <c r="A3466" s="61" t="s">
        <v>2604</v>
      </c>
      <c r="B3466" s="3">
        <v>1571545</v>
      </c>
      <c r="C3466" s="3">
        <v>1</v>
      </c>
      <c r="D3466" s="62" t="s">
        <v>4801</v>
      </c>
      <c r="E3466" s="65">
        <v>23183109324</v>
      </c>
      <c r="F3466" s="63">
        <v>24102</v>
      </c>
      <c r="G3466" s="3"/>
      <c r="H3466" s="3"/>
      <c r="I3466" s="3">
        <v>45620121</v>
      </c>
      <c r="J3466" s="3" t="s">
        <v>5624</v>
      </c>
      <c r="K3466" s="64" t="s">
        <v>7486</v>
      </c>
      <c r="L3466" s="64"/>
      <c r="M3466" s="3" t="s">
        <v>5737</v>
      </c>
      <c r="N3466" s="3" t="s">
        <v>5738</v>
      </c>
      <c r="O3466" s="3" t="s">
        <v>8629</v>
      </c>
      <c r="P3466" s="3" t="s">
        <v>970</v>
      </c>
      <c r="Q3466" s="3" t="s">
        <v>5803</v>
      </c>
      <c r="R3466" s="3" t="s">
        <v>5807</v>
      </c>
      <c r="S3466" s="3" t="s">
        <v>6231</v>
      </c>
      <c r="T3466" s="63">
        <v>41913</v>
      </c>
      <c r="U3466" s="4" t="s">
        <v>6360</v>
      </c>
      <c r="V3466" s="4">
        <v>76992.600000000006</v>
      </c>
      <c r="W3466" s="4">
        <v>30760.62</v>
      </c>
      <c r="X3466" s="4">
        <v>46231.98</v>
      </c>
    </row>
    <row r="3467" spans="1:24" s="67" customFormat="1" x14ac:dyDescent="0.25">
      <c r="A3467" s="61" t="s">
        <v>2605</v>
      </c>
      <c r="B3467" s="3">
        <v>1571548</v>
      </c>
      <c r="C3467" s="3">
        <v>1</v>
      </c>
      <c r="D3467" s="62" t="s">
        <v>4802</v>
      </c>
      <c r="E3467" s="65">
        <v>20296010163</v>
      </c>
      <c r="F3467" s="63">
        <v>30139</v>
      </c>
      <c r="G3467" s="3"/>
      <c r="H3467" s="3"/>
      <c r="I3467" s="3">
        <v>45620331</v>
      </c>
      <c r="J3467" s="3" t="s">
        <v>5659</v>
      </c>
      <c r="K3467" s="64" t="s">
        <v>7486</v>
      </c>
      <c r="L3467" s="64"/>
      <c r="M3467" s="3" t="s">
        <v>5736</v>
      </c>
      <c r="N3467" s="3" t="s">
        <v>5738</v>
      </c>
      <c r="O3467" s="3" t="s">
        <v>8629</v>
      </c>
      <c r="P3467" s="3" t="s">
        <v>82</v>
      </c>
      <c r="Q3467" s="3" t="s">
        <v>5803</v>
      </c>
      <c r="R3467" s="3" t="s">
        <v>5807</v>
      </c>
      <c r="S3467" s="3" t="s">
        <v>6230</v>
      </c>
      <c r="T3467" s="63">
        <v>41913</v>
      </c>
      <c r="U3467" s="4" t="s">
        <v>6360</v>
      </c>
      <c r="V3467" s="4">
        <v>77825.600000000006</v>
      </c>
      <c r="W3467" s="4">
        <v>13396.46</v>
      </c>
      <c r="X3467" s="4">
        <v>64429.14</v>
      </c>
    </row>
    <row r="3468" spans="1:24" s="67" customFormat="1" x14ac:dyDescent="0.25">
      <c r="A3468" s="61" t="s">
        <v>2606</v>
      </c>
      <c r="B3468" s="3">
        <v>1571549</v>
      </c>
      <c r="C3468" s="3">
        <v>1</v>
      </c>
      <c r="D3468" s="62" t="s">
        <v>4803</v>
      </c>
      <c r="E3468" s="65">
        <v>27226567823</v>
      </c>
      <c r="F3468" s="63">
        <v>26434</v>
      </c>
      <c r="G3468" s="3"/>
      <c r="H3468" s="3"/>
      <c r="I3468" s="3">
        <v>45620259</v>
      </c>
      <c r="J3468" s="3" t="s">
        <v>5598</v>
      </c>
      <c r="K3468" s="64" t="s">
        <v>7486</v>
      </c>
      <c r="L3468" s="64"/>
      <c r="M3468" s="3" t="s">
        <v>5737</v>
      </c>
      <c r="N3468" s="3" t="s">
        <v>5738</v>
      </c>
      <c r="O3468" s="3" t="s">
        <v>8629</v>
      </c>
      <c r="P3468" s="3" t="s">
        <v>970</v>
      </c>
      <c r="Q3468" s="3" t="s">
        <v>5803</v>
      </c>
      <c r="R3468" s="3" t="s">
        <v>5807</v>
      </c>
      <c r="S3468" s="3" t="s">
        <v>6231</v>
      </c>
      <c r="T3468" s="63">
        <v>41913</v>
      </c>
      <c r="U3468" s="4" t="s">
        <v>6360</v>
      </c>
      <c r="V3468" s="4">
        <v>75659.600000000006</v>
      </c>
      <c r="W3468" s="4">
        <v>14030.58</v>
      </c>
      <c r="X3468" s="4">
        <v>61629.02</v>
      </c>
    </row>
    <row r="3469" spans="1:24" s="67" customFormat="1" x14ac:dyDescent="0.25">
      <c r="A3469" s="61" t="s">
        <v>2607</v>
      </c>
      <c r="B3469" s="3">
        <v>1571550</v>
      </c>
      <c r="C3469" s="3">
        <v>1</v>
      </c>
      <c r="D3469" s="62" t="s">
        <v>4804</v>
      </c>
      <c r="E3469" s="65">
        <v>20329969372</v>
      </c>
      <c r="F3469" s="63">
        <v>31912</v>
      </c>
      <c r="G3469" s="3"/>
      <c r="H3469" s="3"/>
      <c r="I3469" s="3">
        <v>45620010</v>
      </c>
      <c r="J3469" s="3" t="s">
        <v>5628</v>
      </c>
      <c r="K3469" s="64" t="s">
        <v>7486</v>
      </c>
      <c r="L3469" s="64"/>
      <c r="M3469" s="3" t="s">
        <v>5736</v>
      </c>
      <c r="N3469" s="3" t="s">
        <v>5738</v>
      </c>
      <c r="O3469" s="3" t="s">
        <v>8629</v>
      </c>
      <c r="P3469" s="3" t="s">
        <v>970</v>
      </c>
      <c r="Q3469" s="3" t="s">
        <v>5803</v>
      </c>
      <c r="R3469" s="3" t="s">
        <v>5807</v>
      </c>
      <c r="S3469" s="3" t="s">
        <v>6231</v>
      </c>
      <c r="T3469" s="63">
        <v>41913</v>
      </c>
      <c r="U3469" s="4" t="s">
        <v>6360</v>
      </c>
      <c r="V3469" s="4">
        <v>75487.600000000006</v>
      </c>
      <c r="W3469" s="4">
        <v>11656.56</v>
      </c>
      <c r="X3469" s="4">
        <v>63831.040000000001</v>
      </c>
    </row>
    <row r="3470" spans="1:24" s="67" customFormat="1" x14ac:dyDescent="0.25">
      <c r="A3470" s="61" t="s">
        <v>2608</v>
      </c>
      <c r="B3470" s="3">
        <v>1571551</v>
      </c>
      <c r="C3470" s="3">
        <v>1</v>
      </c>
      <c r="D3470" s="62" t="s">
        <v>4805</v>
      </c>
      <c r="E3470" s="65">
        <v>23312453339</v>
      </c>
      <c r="F3470" s="63">
        <v>30999</v>
      </c>
      <c r="G3470" s="3"/>
      <c r="H3470" s="3"/>
      <c r="I3470" s="3">
        <v>45620241</v>
      </c>
      <c r="J3470" s="3" t="s">
        <v>5664</v>
      </c>
      <c r="K3470" s="64" t="s">
        <v>7486</v>
      </c>
      <c r="L3470" s="64"/>
      <c r="M3470" s="3" t="s">
        <v>5736</v>
      </c>
      <c r="N3470" s="3" t="s">
        <v>5738</v>
      </c>
      <c r="O3470" s="3" t="s">
        <v>8629</v>
      </c>
      <c r="P3470" s="3" t="s">
        <v>82</v>
      </c>
      <c r="Q3470" s="3" t="s">
        <v>5803</v>
      </c>
      <c r="R3470" s="3" t="s">
        <v>5807</v>
      </c>
      <c r="S3470" s="3" t="s">
        <v>6230</v>
      </c>
      <c r="T3470" s="63">
        <v>41913</v>
      </c>
      <c r="U3470" s="4" t="s">
        <v>6360</v>
      </c>
      <c r="V3470" s="4">
        <v>82039.600000000006</v>
      </c>
      <c r="W3470" s="4">
        <v>13254.3</v>
      </c>
      <c r="X3470" s="4">
        <v>68785.3</v>
      </c>
    </row>
    <row r="3471" spans="1:24" s="67" customFormat="1" x14ac:dyDescent="0.25">
      <c r="A3471" s="61" t="s">
        <v>1016</v>
      </c>
      <c r="B3471" s="3">
        <v>1571553</v>
      </c>
      <c r="C3471" s="3">
        <v>1</v>
      </c>
      <c r="D3471" s="62" t="s">
        <v>1015</v>
      </c>
      <c r="E3471" s="65">
        <v>27265794969</v>
      </c>
      <c r="F3471" s="63">
        <v>28586</v>
      </c>
      <c r="G3471" s="3"/>
      <c r="H3471" s="3"/>
      <c r="I3471" s="3">
        <v>45620256</v>
      </c>
      <c r="J3471" s="3" t="s">
        <v>5678</v>
      </c>
      <c r="K3471" s="64" t="s">
        <v>7486</v>
      </c>
      <c r="L3471" s="64"/>
      <c r="M3471" s="3" t="s">
        <v>5737</v>
      </c>
      <c r="N3471" s="3" t="s">
        <v>5738</v>
      </c>
      <c r="O3471" s="3" t="s">
        <v>8629</v>
      </c>
      <c r="P3471" s="3" t="s">
        <v>151</v>
      </c>
      <c r="Q3471" s="3" t="s">
        <v>5803</v>
      </c>
      <c r="R3471" s="3" t="s">
        <v>5807</v>
      </c>
      <c r="S3471" s="3" t="s">
        <v>6235</v>
      </c>
      <c r="T3471" s="63">
        <v>41913</v>
      </c>
      <c r="U3471" s="4" t="s">
        <v>6360</v>
      </c>
      <c r="V3471" s="4">
        <v>90637.88</v>
      </c>
      <c r="W3471" s="4">
        <v>15718.52</v>
      </c>
      <c r="X3471" s="4">
        <v>74919.360000000001</v>
      </c>
    </row>
    <row r="3472" spans="1:24" s="67" customFormat="1" x14ac:dyDescent="0.25">
      <c r="A3472" s="61" t="s">
        <v>2609</v>
      </c>
      <c r="B3472" s="3">
        <v>1571555</v>
      </c>
      <c r="C3472" s="3">
        <v>1</v>
      </c>
      <c r="D3472" s="62" t="s">
        <v>4806</v>
      </c>
      <c r="E3472" s="65">
        <v>27385209369</v>
      </c>
      <c r="F3472" s="63">
        <v>34610</v>
      </c>
      <c r="G3472" s="3"/>
      <c r="H3472" s="3"/>
      <c r="I3472" s="3">
        <v>45620010</v>
      </c>
      <c r="J3472" s="3" t="s">
        <v>5628</v>
      </c>
      <c r="K3472" s="64" t="s">
        <v>7486</v>
      </c>
      <c r="L3472" s="64"/>
      <c r="M3472" s="3" t="s">
        <v>5737</v>
      </c>
      <c r="N3472" s="3" t="s">
        <v>5738</v>
      </c>
      <c r="O3472" s="3" t="s">
        <v>8629</v>
      </c>
      <c r="P3472" s="3" t="s">
        <v>82</v>
      </c>
      <c r="Q3472" s="3" t="s">
        <v>5803</v>
      </c>
      <c r="R3472" s="3" t="s">
        <v>5807</v>
      </c>
      <c r="S3472" s="3" t="s">
        <v>6230</v>
      </c>
      <c r="T3472" s="63">
        <v>41913</v>
      </c>
      <c r="U3472" s="4" t="s">
        <v>6360</v>
      </c>
      <c r="V3472" s="4">
        <v>82340.600000000006</v>
      </c>
      <c r="W3472" s="4">
        <v>14290.43</v>
      </c>
      <c r="X3472" s="4">
        <v>68050.17</v>
      </c>
    </row>
    <row r="3473" spans="1:24" s="67" customFormat="1" x14ac:dyDescent="0.25">
      <c r="A3473" s="61" t="s">
        <v>2610</v>
      </c>
      <c r="B3473" s="3">
        <v>1571557</v>
      </c>
      <c r="C3473" s="3">
        <v>1</v>
      </c>
      <c r="D3473" s="62" t="s">
        <v>4807</v>
      </c>
      <c r="E3473" s="65">
        <v>27339963644</v>
      </c>
      <c r="F3473" s="63">
        <v>32388</v>
      </c>
      <c r="G3473" s="3"/>
      <c r="H3473" s="3"/>
      <c r="I3473" s="3">
        <v>45620231</v>
      </c>
      <c r="J3473" s="3" t="s">
        <v>5601</v>
      </c>
      <c r="K3473" s="64" t="s">
        <v>7486</v>
      </c>
      <c r="L3473" s="64"/>
      <c r="M3473" s="3" t="s">
        <v>5737</v>
      </c>
      <c r="N3473" s="3" t="s">
        <v>5738</v>
      </c>
      <c r="O3473" s="3" t="s">
        <v>8629</v>
      </c>
      <c r="P3473" s="3" t="s">
        <v>151</v>
      </c>
      <c r="Q3473" s="3" t="s">
        <v>5803</v>
      </c>
      <c r="R3473" s="3" t="s">
        <v>5807</v>
      </c>
      <c r="S3473" s="3" t="s">
        <v>6235</v>
      </c>
      <c r="T3473" s="63">
        <v>41913</v>
      </c>
      <c r="U3473" s="4" t="s">
        <v>6360</v>
      </c>
      <c r="V3473" s="4">
        <v>81059.86</v>
      </c>
      <c r="W3473" s="4">
        <v>13781.61</v>
      </c>
      <c r="X3473" s="4">
        <v>67278.25</v>
      </c>
    </row>
    <row r="3474" spans="1:24" s="67" customFormat="1" x14ac:dyDescent="0.25">
      <c r="A3474" s="61" t="s">
        <v>2611</v>
      </c>
      <c r="B3474" s="3">
        <v>1571558</v>
      </c>
      <c r="C3474" s="3">
        <v>1</v>
      </c>
      <c r="D3474" s="62" t="s">
        <v>4808</v>
      </c>
      <c r="E3474" s="65">
        <v>27370988078</v>
      </c>
      <c r="F3474" s="63">
        <v>33847</v>
      </c>
      <c r="G3474" s="3"/>
      <c r="H3474" s="3"/>
      <c r="I3474" s="3">
        <v>45620231</v>
      </c>
      <c r="J3474" s="3" t="s">
        <v>5601</v>
      </c>
      <c r="K3474" s="64" t="s">
        <v>7486</v>
      </c>
      <c r="L3474" s="64"/>
      <c r="M3474" s="3" t="s">
        <v>5737</v>
      </c>
      <c r="N3474" s="3" t="s">
        <v>5738</v>
      </c>
      <c r="O3474" s="3" t="s">
        <v>8629</v>
      </c>
      <c r="P3474" s="3" t="s">
        <v>970</v>
      </c>
      <c r="Q3474" s="3" t="s">
        <v>5803</v>
      </c>
      <c r="R3474" s="3" t="s">
        <v>5807</v>
      </c>
      <c r="S3474" s="3" t="s">
        <v>6234</v>
      </c>
      <c r="T3474" s="63">
        <v>41913</v>
      </c>
      <c r="U3474" s="4" t="s">
        <v>6360</v>
      </c>
      <c r="V3474" s="4">
        <v>76390.600000000006</v>
      </c>
      <c r="W3474" s="4">
        <v>41116.19</v>
      </c>
      <c r="X3474" s="4">
        <v>35274.410000000003</v>
      </c>
    </row>
    <row r="3475" spans="1:24" s="67" customFormat="1" x14ac:dyDescent="0.25">
      <c r="A3475" s="61" t="s">
        <v>2612</v>
      </c>
      <c r="B3475" s="3">
        <v>1571560</v>
      </c>
      <c r="C3475" s="3">
        <v>1</v>
      </c>
      <c r="D3475" s="62" t="s">
        <v>4809</v>
      </c>
      <c r="E3475" s="65">
        <v>23368470384</v>
      </c>
      <c r="F3475" s="63">
        <v>33754</v>
      </c>
      <c r="G3475" s="3"/>
      <c r="H3475" s="3"/>
      <c r="I3475" s="3">
        <v>45620332</v>
      </c>
      <c r="J3475" s="3" t="s">
        <v>5620</v>
      </c>
      <c r="K3475" s="64" t="s">
        <v>7486</v>
      </c>
      <c r="L3475" s="64"/>
      <c r="M3475" s="3" t="s">
        <v>5737</v>
      </c>
      <c r="N3475" s="3" t="s">
        <v>5738</v>
      </c>
      <c r="O3475" s="3" t="s">
        <v>8629</v>
      </c>
      <c r="P3475" s="3" t="s">
        <v>970</v>
      </c>
      <c r="Q3475" s="3" t="s">
        <v>5803</v>
      </c>
      <c r="R3475" s="3" t="s">
        <v>5807</v>
      </c>
      <c r="S3475" s="3" t="s">
        <v>6231</v>
      </c>
      <c r="T3475" s="63">
        <v>41913</v>
      </c>
      <c r="U3475" s="4" t="s">
        <v>6360</v>
      </c>
      <c r="V3475" s="4">
        <v>82340.600000000006</v>
      </c>
      <c r="W3475" s="4">
        <v>12408.32</v>
      </c>
      <c r="X3475" s="4">
        <v>69932.28</v>
      </c>
    </row>
    <row r="3476" spans="1:24" s="67" customFormat="1" x14ac:dyDescent="0.25">
      <c r="A3476" s="61" t="s">
        <v>2613</v>
      </c>
      <c r="B3476" s="3">
        <v>1571563</v>
      </c>
      <c r="C3476" s="3">
        <v>1</v>
      </c>
      <c r="D3476" s="62" t="s">
        <v>4810</v>
      </c>
      <c r="E3476" s="65">
        <v>27309340650</v>
      </c>
      <c r="F3476" s="63">
        <v>30787</v>
      </c>
      <c r="G3476" s="3"/>
      <c r="H3476" s="3"/>
      <c r="I3476" s="3">
        <v>45620233</v>
      </c>
      <c r="J3476" s="3" t="s">
        <v>5681</v>
      </c>
      <c r="K3476" s="64" t="s">
        <v>7486</v>
      </c>
      <c r="L3476" s="64"/>
      <c r="M3476" s="3" t="s">
        <v>5737</v>
      </c>
      <c r="N3476" s="3" t="s">
        <v>5738</v>
      </c>
      <c r="O3476" s="3" t="s">
        <v>8629</v>
      </c>
      <c r="P3476" s="3" t="s">
        <v>970</v>
      </c>
      <c r="Q3476" s="3" t="s">
        <v>5803</v>
      </c>
      <c r="R3476" s="3" t="s">
        <v>5807</v>
      </c>
      <c r="S3476" s="3" t="s">
        <v>6234</v>
      </c>
      <c r="T3476" s="63">
        <v>41913</v>
      </c>
      <c r="U3476" s="4" t="s">
        <v>6360</v>
      </c>
      <c r="V3476" s="4">
        <v>83964.479999999996</v>
      </c>
      <c r="W3476" s="4">
        <v>13229.88</v>
      </c>
      <c r="X3476" s="4">
        <v>70734.600000000006</v>
      </c>
    </row>
    <row r="3477" spans="1:24" s="67" customFormat="1" x14ac:dyDescent="0.25">
      <c r="A3477" s="61" t="s">
        <v>1018</v>
      </c>
      <c r="B3477" s="3">
        <v>1571564</v>
      </c>
      <c r="C3477" s="3">
        <v>1</v>
      </c>
      <c r="D3477" s="62" t="s">
        <v>1017</v>
      </c>
      <c r="E3477" s="65">
        <v>20129465795</v>
      </c>
      <c r="F3477" s="63">
        <v>21695</v>
      </c>
      <c r="G3477" s="3"/>
      <c r="H3477" s="3"/>
      <c r="I3477" s="3">
        <v>45620241</v>
      </c>
      <c r="J3477" s="3" t="s">
        <v>5664</v>
      </c>
      <c r="K3477" s="64" t="s">
        <v>7486</v>
      </c>
      <c r="L3477" s="64"/>
      <c r="M3477" s="3" t="s">
        <v>5736</v>
      </c>
      <c r="N3477" s="3" t="s">
        <v>5738</v>
      </c>
      <c r="O3477" s="3" t="s">
        <v>8629</v>
      </c>
      <c r="P3477" s="3" t="s">
        <v>154</v>
      </c>
      <c r="Q3477" s="3" t="s">
        <v>5803</v>
      </c>
      <c r="R3477" s="3" t="s">
        <v>5807</v>
      </c>
      <c r="S3477" s="3" t="s">
        <v>6243</v>
      </c>
      <c r="T3477" s="63">
        <v>41913</v>
      </c>
      <c r="U3477" s="4" t="s">
        <v>6360</v>
      </c>
      <c r="V3477" s="4">
        <v>87928.88</v>
      </c>
      <c r="W3477" s="4">
        <v>13187.44</v>
      </c>
      <c r="X3477" s="4">
        <v>74741.440000000002</v>
      </c>
    </row>
    <row r="3478" spans="1:24" s="67" customFormat="1" x14ac:dyDescent="0.25">
      <c r="A3478" s="61" t="s">
        <v>2614</v>
      </c>
      <c r="B3478" s="3">
        <v>1571565</v>
      </c>
      <c r="C3478" s="3">
        <v>1</v>
      </c>
      <c r="D3478" s="62" t="s">
        <v>4811</v>
      </c>
      <c r="E3478" s="65">
        <v>23113160934</v>
      </c>
      <c r="F3478" s="63">
        <v>19799</v>
      </c>
      <c r="G3478" s="3"/>
      <c r="H3478" s="3"/>
      <c r="I3478" s="3">
        <v>45620220</v>
      </c>
      <c r="J3478" s="3" t="s">
        <v>5618</v>
      </c>
      <c r="K3478" s="64" t="s">
        <v>7486</v>
      </c>
      <c r="L3478" s="64"/>
      <c r="M3478" s="3" t="s">
        <v>5737</v>
      </c>
      <c r="N3478" s="3" t="s">
        <v>5738</v>
      </c>
      <c r="O3478" s="3" t="s">
        <v>8629</v>
      </c>
      <c r="P3478" s="3" t="s">
        <v>82</v>
      </c>
      <c r="Q3478" s="3" t="s">
        <v>5803</v>
      </c>
      <c r="R3478" s="3" t="s">
        <v>5807</v>
      </c>
      <c r="S3478" s="3" t="s">
        <v>6230</v>
      </c>
      <c r="T3478" s="63">
        <v>41913</v>
      </c>
      <c r="U3478" s="4" t="s">
        <v>6360</v>
      </c>
      <c r="V3478" s="4">
        <v>79760.600000000006</v>
      </c>
      <c r="W3478" s="4">
        <v>11961.98</v>
      </c>
      <c r="X3478" s="4">
        <v>67798.62</v>
      </c>
    </row>
    <row r="3479" spans="1:24" s="67" customFormat="1" x14ac:dyDescent="0.25">
      <c r="A3479" s="61" t="s">
        <v>2615</v>
      </c>
      <c r="B3479" s="3">
        <v>1571566</v>
      </c>
      <c r="C3479" s="3">
        <v>1</v>
      </c>
      <c r="D3479" s="62" t="s">
        <v>4812</v>
      </c>
      <c r="E3479" s="65">
        <v>27261478981</v>
      </c>
      <c r="F3479" s="63">
        <v>28438</v>
      </c>
      <c r="G3479" s="3"/>
      <c r="H3479" s="3"/>
      <c r="I3479" s="3">
        <v>45620340</v>
      </c>
      <c r="J3479" s="3" t="s">
        <v>5619</v>
      </c>
      <c r="K3479" s="64" t="s">
        <v>7486</v>
      </c>
      <c r="L3479" s="64"/>
      <c r="M3479" s="3" t="s">
        <v>5737</v>
      </c>
      <c r="N3479" s="3" t="s">
        <v>5738</v>
      </c>
      <c r="O3479" s="3" t="s">
        <v>8629</v>
      </c>
      <c r="P3479" s="3" t="s">
        <v>970</v>
      </c>
      <c r="Q3479" s="3" t="s">
        <v>5803</v>
      </c>
      <c r="R3479" s="3" t="s">
        <v>5807</v>
      </c>
      <c r="S3479" s="3" t="s">
        <v>6231</v>
      </c>
      <c r="T3479" s="63">
        <v>41913</v>
      </c>
      <c r="U3479" s="4" t="s">
        <v>6360</v>
      </c>
      <c r="V3479" s="4">
        <v>92178.73</v>
      </c>
      <c r="W3479" s="4">
        <v>14290.43</v>
      </c>
      <c r="X3479" s="4">
        <v>77888.3</v>
      </c>
    </row>
    <row r="3480" spans="1:24" s="67" customFormat="1" x14ac:dyDescent="0.25">
      <c r="A3480" s="61" t="s">
        <v>2616</v>
      </c>
      <c r="B3480" s="3">
        <v>1571567</v>
      </c>
      <c r="C3480" s="3">
        <v>1</v>
      </c>
      <c r="D3480" s="62" t="s">
        <v>4813</v>
      </c>
      <c r="E3480" s="65">
        <v>23135294764</v>
      </c>
      <c r="F3480" s="63">
        <v>21554</v>
      </c>
      <c r="G3480" s="3"/>
      <c r="H3480" s="3"/>
      <c r="I3480" s="3">
        <v>45620360</v>
      </c>
      <c r="J3480" s="3" t="s">
        <v>5632</v>
      </c>
      <c r="K3480" s="64" t="s">
        <v>7486</v>
      </c>
      <c r="L3480" s="64"/>
      <c r="M3480" s="3" t="s">
        <v>5737</v>
      </c>
      <c r="N3480" s="3" t="s">
        <v>5738</v>
      </c>
      <c r="O3480" s="3" t="s">
        <v>8629</v>
      </c>
      <c r="P3480" s="3" t="s">
        <v>151</v>
      </c>
      <c r="Q3480" s="3" t="s">
        <v>5803</v>
      </c>
      <c r="R3480" s="3" t="s">
        <v>5807</v>
      </c>
      <c r="S3480" s="3" t="s">
        <v>6235</v>
      </c>
      <c r="T3480" s="63">
        <v>41913</v>
      </c>
      <c r="U3480" s="4" t="s">
        <v>6360</v>
      </c>
      <c r="V3480" s="4">
        <v>89373.88</v>
      </c>
      <c r="W3480" s="4">
        <v>13437.43</v>
      </c>
      <c r="X3480" s="4">
        <v>75936.45</v>
      </c>
    </row>
    <row r="3481" spans="1:24" s="67" customFormat="1" x14ac:dyDescent="0.25">
      <c r="A3481" s="61" t="s">
        <v>2617</v>
      </c>
      <c r="B3481" s="3">
        <v>1571571</v>
      </c>
      <c r="C3481" s="3">
        <v>1</v>
      </c>
      <c r="D3481" s="62" t="s">
        <v>4814</v>
      </c>
      <c r="E3481" s="65">
        <v>20311581342</v>
      </c>
      <c r="F3481" s="63">
        <v>30926</v>
      </c>
      <c r="G3481" s="3"/>
      <c r="H3481" s="3"/>
      <c r="I3481" s="3">
        <v>45620010</v>
      </c>
      <c r="J3481" s="3" t="s">
        <v>5628</v>
      </c>
      <c r="K3481" s="64" t="s">
        <v>7486</v>
      </c>
      <c r="L3481" s="64"/>
      <c r="M3481" s="3" t="s">
        <v>5736</v>
      </c>
      <c r="N3481" s="3" t="s">
        <v>5738</v>
      </c>
      <c r="O3481" s="3" t="s">
        <v>8629</v>
      </c>
      <c r="P3481" s="3" t="s">
        <v>970</v>
      </c>
      <c r="Q3481" s="3" t="s">
        <v>5803</v>
      </c>
      <c r="R3481" s="3" t="s">
        <v>5807</v>
      </c>
      <c r="S3481" s="3" t="s">
        <v>6231</v>
      </c>
      <c r="T3481" s="63">
        <v>41913</v>
      </c>
      <c r="U3481" s="4" t="s">
        <v>6360</v>
      </c>
      <c r="V3481" s="4">
        <v>75487.600000000006</v>
      </c>
      <c r="W3481" s="4">
        <v>11366.86</v>
      </c>
      <c r="X3481" s="4">
        <v>64120.74</v>
      </c>
    </row>
    <row r="3482" spans="1:24" s="67" customFormat="1" x14ac:dyDescent="0.25">
      <c r="A3482" s="61" t="s">
        <v>2618</v>
      </c>
      <c r="B3482" s="3">
        <v>1571573</v>
      </c>
      <c r="C3482" s="3">
        <v>1</v>
      </c>
      <c r="D3482" s="62" t="s">
        <v>4815</v>
      </c>
      <c r="E3482" s="65">
        <v>20252387162</v>
      </c>
      <c r="F3482" s="63">
        <v>27873</v>
      </c>
      <c r="G3482" s="3"/>
      <c r="H3482" s="3"/>
      <c r="I3482" s="3">
        <v>45620247</v>
      </c>
      <c r="J3482" s="3" t="s">
        <v>5692</v>
      </c>
      <c r="K3482" s="64" t="s">
        <v>7486</v>
      </c>
      <c r="L3482" s="64"/>
      <c r="M3482" s="3" t="s">
        <v>5736</v>
      </c>
      <c r="N3482" s="3" t="s">
        <v>5738</v>
      </c>
      <c r="O3482" s="3" t="s">
        <v>8629</v>
      </c>
      <c r="P3482" s="3" t="s">
        <v>5747</v>
      </c>
      <c r="Q3482" s="3" t="s">
        <v>5803</v>
      </c>
      <c r="R3482" s="3" t="s">
        <v>5807</v>
      </c>
      <c r="S3482" s="3" t="s">
        <v>6253</v>
      </c>
      <c r="T3482" s="63">
        <v>41913</v>
      </c>
      <c r="U3482" s="4" t="s">
        <v>6360</v>
      </c>
      <c r="V3482" s="4">
        <v>80043.820000000007</v>
      </c>
      <c r="W3482" s="4">
        <v>13878.36</v>
      </c>
      <c r="X3482" s="4">
        <v>66165.460000000006</v>
      </c>
    </row>
    <row r="3483" spans="1:24" s="67" customFormat="1" x14ac:dyDescent="0.25">
      <c r="A3483" s="61" t="s">
        <v>2619</v>
      </c>
      <c r="B3483" s="3">
        <v>1571574</v>
      </c>
      <c r="C3483" s="3">
        <v>1</v>
      </c>
      <c r="D3483" s="62" t="s">
        <v>4816</v>
      </c>
      <c r="E3483" s="65">
        <v>20123671393</v>
      </c>
      <c r="F3483" s="63">
        <v>21219</v>
      </c>
      <c r="G3483" s="3"/>
      <c r="H3483" s="3"/>
      <c r="I3483" s="3">
        <v>45620247</v>
      </c>
      <c r="J3483" s="3" t="s">
        <v>5692</v>
      </c>
      <c r="K3483" s="64" t="s">
        <v>7486</v>
      </c>
      <c r="L3483" s="64"/>
      <c r="M3483" s="3" t="s">
        <v>5736</v>
      </c>
      <c r="N3483" s="3" t="s">
        <v>5738</v>
      </c>
      <c r="O3483" s="3" t="s">
        <v>8629</v>
      </c>
      <c r="P3483" s="3" t="s">
        <v>5747</v>
      </c>
      <c r="Q3483" s="3" t="s">
        <v>5803</v>
      </c>
      <c r="R3483" s="3" t="s">
        <v>5807</v>
      </c>
      <c r="S3483" s="3" t="s">
        <v>6259</v>
      </c>
      <c r="T3483" s="63">
        <v>41913</v>
      </c>
      <c r="U3483" s="4" t="s">
        <v>6360</v>
      </c>
      <c r="V3483" s="4">
        <v>74853.070000000007</v>
      </c>
      <c r="W3483" s="4">
        <v>19523.240000000002</v>
      </c>
      <c r="X3483" s="4">
        <v>55329.83</v>
      </c>
    </row>
    <row r="3484" spans="1:24" s="67" customFormat="1" x14ac:dyDescent="0.25">
      <c r="A3484" s="61" t="s">
        <v>2620</v>
      </c>
      <c r="B3484" s="3">
        <v>1571575</v>
      </c>
      <c r="C3484" s="3">
        <v>1</v>
      </c>
      <c r="D3484" s="62" t="s">
        <v>4817</v>
      </c>
      <c r="E3484" s="65">
        <v>27310608055</v>
      </c>
      <c r="F3484" s="63">
        <v>30870</v>
      </c>
      <c r="G3484" s="3"/>
      <c r="H3484" s="3"/>
      <c r="I3484" s="3">
        <v>45620330</v>
      </c>
      <c r="J3484" s="3" t="s">
        <v>5667</v>
      </c>
      <c r="K3484" s="64" t="s">
        <v>7486</v>
      </c>
      <c r="L3484" s="64"/>
      <c r="M3484" s="3" t="s">
        <v>5737</v>
      </c>
      <c r="N3484" s="3" t="s">
        <v>5738</v>
      </c>
      <c r="O3484" s="3" t="s">
        <v>8629</v>
      </c>
      <c r="P3484" s="3" t="s">
        <v>151</v>
      </c>
      <c r="Q3484" s="3" t="s">
        <v>5803</v>
      </c>
      <c r="R3484" s="3" t="s">
        <v>5807</v>
      </c>
      <c r="S3484" s="3" t="s">
        <v>6235</v>
      </c>
      <c r="T3484" s="63">
        <v>41913</v>
      </c>
      <c r="U3484" s="4" t="s">
        <v>6360</v>
      </c>
      <c r="V3484" s="4">
        <v>89373.88</v>
      </c>
      <c r="W3484" s="4">
        <v>14457.86</v>
      </c>
      <c r="X3484" s="4">
        <v>74916.02</v>
      </c>
    </row>
    <row r="3485" spans="1:24" s="67" customFormat="1" x14ac:dyDescent="0.25">
      <c r="A3485" s="61" t="s">
        <v>2621</v>
      </c>
      <c r="B3485" s="3">
        <v>1571577</v>
      </c>
      <c r="C3485" s="3">
        <v>1</v>
      </c>
      <c r="D3485" s="62" t="s">
        <v>4818</v>
      </c>
      <c r="E3485" s="65">
        <v>27213405271</v>
      </c>
      <c r="F3485" s="63">
        <v>25265</v>
      </c>
      <c r="G3485" s="3"/>
      <c r="H3485" s="3"/>
      <c r="I3485" s="3">
        <v>45620233</v>
      </c>
      <c r="J3485" s="3" t="s">
        <v>5681</v>
      </c>
      <c r="K3485" s="64" t="s">
        <v>7486</v>
      </c>
      <c r="L3485" s="64"/>
      <c r="M3485" s="3" t="s">
        <v>5737</v>
      </c>
      <c r="N3485" s="3" t="s">
        <v>5738</v>
      </c>
      <c r="O3485" s="3" t="s">
        <v>8629</v>
      </c>
      <c r="P3485" s="3" t="s">
        <v>970</v>
      </c>
      <c r="Q3485" s="3" t="s">
        <v>5803</v>
      </c>
      <c r="R3485" s="3" t="s">
        <v>5807</v>
      </c>
      <c r="S3485" s="3" t="s">
        <v>6234</v>
      </c>
      <c r="T3485" s="63">
        <v>41913</v>
      </c>
      <c r="U3485" s="4" t="s">
        <v>6360</v>
      </c>
      <c r="V3485" s="4">
        <v>75487.600000000006</v>
      </c>
      <c r="W3485" s="4">
        <v>34589.96</v>
      </c>
      <c r="X3485" s="4">
        <v>40897.64</v>
      </c>
    </row>
    <row r="3486" spans="1:24" s="67" customFormat="1" x14ac:dyDescent="0.25">
      <c r="A3486" s="61" t="s">
        <v>2622</v>
      </c>
      <c r="B3486" s="3">
        <v>1571579</v>
      </c>
      <c r="C3486" s="3">
        <v>1</v>
      </c>
      <c r="D3486" s="62" t="s">
        <v>4819</v>
      </c>
      <c r="E3486" s="65">
        <v>20265239545</v>
      </c>
      <c r="F3486" s="63">
        <v>28620</v>
      </c>
      <c r="G3486" s="3"/>
      <c r="H3486" s="3"/>
      <c r="I3486" s="3">
        <v>45620247</v>
      </c>
      <c r="J3486" s="3" t="s">
        <v>5692</v>
      </c>
      <c r="K3486" s="64" t="s">
        <v>7486</v>
      </c>
      <c r="L3486" s="64"/>
      <c r="M3486" s="3" t="s">
        <v>5736</v>
      </c>
      <c r="N3486" s="3" t="s">
        <v>5738</v>
      </c>
      <c r="O3486" s="3" t="s">
        <v>8629</v>
      </c>
      <c r="P3486" s="3" t="s">
        <v>5747</v>
      </c>
      <c r="Q3486" s="3" t="s">
        <v>5803</v>
      </c>
      <c r="R3486" s="3" t="s">
        <v>5807</v>
      </c>
      <c r="S3486" s="3" t="s">
        <v>6253</v>
      </c>
      <c r="T3486" s="63">
        <v>41913</v>
      </c>
      <c r="U3486" s="4" t="s">
        <v>6360</v>
      </c>
      <c r="V3486" s="4">
        <v>73491.820000000007</v>
      </c>
      <c r="W3486" s="4">
        <v>11058.9</v>
      </c>
      <c r="X3486" s="4">
        <v>62432.92</v>
      </c>
    </row>
    <row r="3487" spans="1:24" s="67" customFormat="1" x14ac:dyDescent="0.25">
      <c r="A3487" s="61" t="s">
        <v>2623</v>
      </c>
      <c r="B3487" s="3">
        <v>1571580</v>
      </c>
      <c r="C3487" s="3">
        <v>1</v>
      </c>
      <c r="D3487" s="62" t="s">
        <v>4820</v>
      </c>
      <c r="E3487" s="65">
        <v>27140123981</v>
      </c>
      <c r="F3487" s="63">
        <v>22015</v>
      </c>
      <c r="G3487" s="3"/>
      <c r="H3487" s="3"/>
      <c r="I3487" s="3">
        <v>45620260</v>
      </c>
      <c r="J3487" s="3" t="s">
        <v>5652</v>
      </c>
      <c r="K3487" s="64" t="s">
        <v>7486</v>
      </c>
      <c r="L3487" s="64"/>
      <c r="M3487" s="3" t="s">
        <v>5737</v>
      </c>
      <c r="N3487" s="3" t="s">
        <v>5738</v>
      </c>
      <c r="O3487" s="3" t="s">
        <v>8629</v>
      </c>
      <c r="P3487" s="3" t="s">
        <v>151</v>
      </c>
      <c r="Q3487" s="3" t="s">
        <v>5803</v>
      </c>
      <c r="R3487" s="3" t="s">
        <v>5807</v>
      </c>
      <c r="S3487" s="3" t="s">
        <v>6235</v>
      </c>
      <c r="T3487" s="63">
        <v>41913</v>
      </c>
      <c r="U3487" s="4" t="s">
        <v>6360</v>
      </c>
      <c r="V3487" s="4">
        <v>107401.65</v>
      </c>
      <c r="W3487" s="4">
        <v>16270</v>
      </c>
      <c r="X3487" s="4">
        <v>91131.65</v>
      </c>
    </row>
    <row r="3488" spans="1:24" s="67" customFormat="1" x14ac:dyDescent="0.25">
      <c r="A3488" s="61" t="s">
        <v>2624</v>
      </c>
      <c r="B3488" s="3">
        <v>1571582</v>
      </c>
      <c r="C3488" s="3">
        <v>1</v>
      </c>
      <c r="D3488" s="62" t="s">
        <v>4821</v>
      </c>
      <c r="E3488" s="65">
        <v>20162248953</v>
      </c>
      <c r="F3488" s="63">
        <v>23135</v>
      </c>
      <c r="G3488" s="3"/>
      <c r="H3488" s="3"/>
      <c r="I3488" s="3">
        <v>45620259</v>
      </c>
      <c r="J3488" s="3" t="s">
        <v>5598</v>
      </c>
      <c r="K3488" s="64" t="s">
        <v>7486</v>
      </c>
      <c r="L3488" s="64"/>
      <c r="M3488" s="3" t="s">
        <v>5736</v>
      </c>
      <c r="N3488" s="3" t="s">
        <v>5738</v>
      </c>
      <c r="O3488" s="3" t="s">
        <v>8629</v>
      </c>
      <c r="P3488" s="3" t="s">
        <v>5747</v>
      </c>
      <c r="Q3488" s="3" t="s">
        <v>5803</v>
      </c>
      <c r="R3488" s="3" t="s">
        <v>5807</v>
      </c>
      <c r="S3488" s="3" t="s">
        <v>6253</v>
      </c>
      <c r="T3488" s="63">
        <v>41913</v>
      </c>
      <c r="U3488" s="4" t="s">
        <v>6360</v>
      </c>
      <c r="V3488" s="4">
        <v>74136.820000000007</v>
      </c>
      <c r="W3488" s="4">
        <v>12873.71</v>
      </c>
      <c r="X3488" s="4">
        <v>61263.11</v>
      </c>
    </row>
    <row r="3489" spans="1:24" s="67" customFormat="1" x14ac:dyDescent="0.25">
      <c r="A3489" s="61" t="s">
        <v>2625</v>
      </c>
      <c r="B3489" s="3">
        <v>1571584</v>
      </c>
      <c r="C3489" s="3">
        <v>1</v>
      </c>
      <c r="D3489" s="62" t="s">
        <v>4822</v>
      </c>
      <c r="E3489" s="65">
        <v>20297513967</v>
      </c>
      <c r="F3489" s="63">
        <v>30193</v>
      </c>
      <c r="G3489" s="3"/>
      <c r="H3489" s="3"/>
      <c r="I3489" s="3">
        <v>45620160</v>
      </c>
      <c r="J3489" s="3" t="s">
        <v>5610</v>
      </c>
      <c r="K3489" s="64" t="s">
        <v>7486</v>
      </c>
      <c r="L3489" s="64"/>
      <c r="M3489" s="3" t="s">
        <v>5736</v>
      </c>
      <c r="N3489" s="3" t="s">
        <v>5738</v>
      </c>
      <c r="O3489" s="3" t="s">
        <v>8629</v>
      </c>
      <c r="P3489" s="3" t="s">
        <v>151</v>
      </c>
      <c r="Q3489" s="3" t="s">
        <v>5803</v>
      </c>
      <c r="R3489" s="3" t="s">
        <v>5807</v>
      </c>
      <c r="S3489" s="3" t="s">
        <v>6235</v>
      </c>
      <c r="T3489" s="63">
        <v>41913</v>
      </c>
      <c r="U3489" s="4" t="s">
        <v>6360</v>
      </c>
      <c r="V3489" s="4">
        <v>85530.880000000005</v>
      </c>
      <c r="W3489" s="4">
        <v>14872.27</v>
      </c>
      <c r="X3489" s="4">
        <v>70658.61</v>
      </c>
    </row>
    <row r="3490" spans="1:24" s="67" customFormat="1" x14ac:dyDescent="0.25">
      <c r="A3490" s="61" t="s">
        <v>2626</v>
      </c>
      <c r="B3490" s="3">
        <v>1571585</v>
      </c>
      <c r="C3490" s="3">
        <v>1</v>
      </c>
      <c r="D3490" s="62" t="s">
        <v>4823</v>
      </c>
      <c r="E3490" s="65">
        <v>20124984158</v>
      </c>
      <c r="F3490" s="63">
        <v>21369</v>
      </c>
      <c r="G3490" s="3"/>
      <c r="H3490" s="3"/>
      <c r="I3490" s="3">
        <v>45620232</v>
      </c>
      <c r="J3490" s="3" t="s">
        <v>5690</v>
      </c>
      <c r="K3490" s="64" t="s">
        <v>7486</v>
      </c>
      <c r="L3490" s="64"/>
      <c r="M3490" s="3" t="s">
        <v>5736</v>
      </c>
      <c r="N3490" s="3" t="s">
        <v>5738</v>
      </c>
      <c r="O3490" s="3" t="s">
        <v>8629</v>
      </c>
      <c r="P3490" s="3" t="s">
        <v>970</v>
      </c>
      <c r="Q3490" s="3" t="s">
        <v>5803</v>
      </c>
      <c r="R3490" s="3" t="s">
        <v>5807</v>
      </c>
      <c r="S3490" s="3" t="s">
        <v>6234</v>
      </c>
      <c r="T3490" s="63">
        <v>41913</v>
      </c>
      <c r="U3490" s="4" t="s">
        <v>6360</v>
      </c>
      <c r="V3490" s="4">
        <v>79299.850000000006</v>
      </c>
      <c r="W3490" s="4">
        <v>12688.94</v>
      </c>
      <c r="X3490" s="4">
        <v>66610.91</v>
      </c>
    </row>
    <row r="3491" spans="1:24" s="67" customFormat="1" x14ac:dyDescent="0.25">
      <c r="A3491" s="61" t="s">
        <v>2627</v>
      </c>
      <c r="B3491" s="3">
        <v>1571588</v>
      </c>
      <c r="C3491" s="3">
        <v>1</v>
      </c>
      <c r="D3491" s="62" t="s">
        <v>4824</v>
      </c>
      <c r="E3491" s="65">
        <v>27210528356</v>
      </c>
      <c r="F3491" s="63">
        <v>25477</v>
      </c>
      <c r="G3491" s="3"/>
      <c r="H3491" s="3"/>
      <c r="I3491" s="3">
        <v>45620243</v>
      </c>
      <c r="J3491" s="3" t="s">
        <v>5639</v>
      </c>
      <c r="K3491" s="64" t="s">
        <v>7486</v>
      </c>
      <c r="L3491" s="64"/>
      <c r="M3491" s="3" t="s">
        <v>5737</v>
      </c>
      <c r="N3491" s="3" t="s">
        <v>5738</v>
      </c>
      <c r="O3491" s="3" t="s">
        <v>8629</v>
      </c>
      <c r="P3491" s="3" t="s">
        <v>970</v>
      </c>
      <c r="Q3491" s="3" t="s">
        <v>5803</v>
      </c>
      <c r="R3491" s="3" t="s">
        <v>5807</v>
      </c>
      <c r="S3491" s="3" t="s">
        <v>6231</v>
      </c>
      <c r="T3491" s="63">
        <v>41913</v>
      </c>
      <c r="U3491" s="4" t="s">
        <v>6360</v>
      </c>
      <c r="V3491" s="4">
        <v>83964.479999999996</v>
      </c>
      <c r="W3491" s="4">
        <v>13098.47</v>
      </c>
      <c r="X3491" s="4">
        <v>70866.009999999995</v>
      </c>
    </row>
    <row r="3492" spans="1:24" s="67" customFormat="1" x14ac:dyDescent="0.25">
      <c r="A3492" s="61" t="s">
        <v>2628</v>
      </c>
      <c r="B3492" s="3">
        <v>1571589</v>
      </c>
      <c r="C3492" s="3">
        <v>1</v>
      </c>
      <c r="D3492" s="62" t="s">
        <v>4825</v>
      </c>
      <c r="E3492" s="65">
        <v>20300231056</v>
      </c>
      <c r="F3492" s="63">
        <v>30409</v>
      </c>
      <c r="G3492" s="3"/>
      <c r="H3492" s="3"/>
      <c r="I3492" s="3">
        <v>45620122</v>
      </c>
      <c r="J3492" s="3" t="s">
        <v>5627</v>
      </c>
      <c r="K3492" s="64" t="s">
        <v>7486</v>
      </c>
      <c r="L3492" s="64"/>
      <c r="M3492" s="3" t="s">
        <v>5736</v>
      </c>
      <c r="N3492" s="3" t="s">
        <v>5738</v>
      </c>
      <c r="O3492" s="3" t="s">
        <v>8629</v>
      </c>
      <c r="P3492" s="3" t="s">
        <v>82</v>
      </c>
      <c r="Q3492" s="3" t="s">
        <v>5803</v>
      </c>
      <c r="R3492" s="3" t="s">
        <v>5807</v>
      </c>
      <c r="S3492" s="3" t="s">
        <v>6230</v>
      </c>
      <c r="T3492" s="63">
        <v>41913</v>
      </c>
      <c r="U3492" s="4" t="s">
        <v>6360</v>
      </c>
      <c r="V3492" s="4">
        <v>75487.600000000006</v>
      </c>
      <c r="W3492" s="4">
        <v>13996.53</v>
      </c>
      <c r="X3492" s="4">
        <v>61491.07</v>
      </c>
    </row>
    <row r="3493" spans="1:24" s="67" customFormat="1" x14ac:dyDescent="0.25">
      <c r="A3493" s="61" t="s">
        <v>2629</v>
      </c>
      <c r="B3493" s="3">
        <v>1571591</v>
      </c>
      <c r="C3493" s="3">
        <v>1</v>
      </c>
      <c r="D3493" s="62" t="s">
        <v>4826</v>
      </c>
      <c r="E3493" s="65">
        <v>23188845584</v>
      </c>
      <c r="F3493" s="63">
        <v>33846</v>
      </c>
      <c r="G3493" s="3"/>
      <c r="H3493" s="3"/>
      <c r="I3493" s="3">
        <v>45620241</v>
      </c>
      <c r="J3493" s="3" t="s">
        <v>5664</v>
      </c>
      <c r="K3493" s="64" t="s">
        <v>7486</v>
      </c>
      <c r="L3493" s="64"/>
      <c r="M3493" s="3" t="s">
        <v>5737</v>
      </c>
      <c r="N3493" s="3" t="s">
        <v>5738</v>
      </c>
      <c r="O3493" s="3" t="s">
        <v>8629</v>
      </c>
      <c r="P3493" s="3" t="s">
        <v>82</v>
      </c>
      <c r="Q3493" s="3" t="s">
        <v>5803</v>
      </c>
      <c r="R3493" s="3" t="s">
        <v>5807</v>
      </c>
      <c r="S3493" s="3" t="s">
        <v>6230</v>
      </c>
      <c r="T3493" s="63">
        <v>41913</v>
      </c>
      <c r="U3493" s="4" t="s">
        <v>6360</v>
      </c>
      <c r="V3493" s="4">
        <v>76320.600000000006</v>
      </c>
      <c r="W3493" s="4">
        <v>24332.41</v>
      </c>
      <c r="X3493" s="4">
        <v>51988.19</v>
      </c>
    </row>
    <row r="3494" spans="1:24" s="67" customFormat="1" x14ac:dyDescent="0.25">
      <c r="A3494" s="61" t="s">
        <v>2630</v>
      </c>
      <c r="B3494" s="3">
        <v>1571592</v>
      </c>
      <c r="C3494" s="3">
        <v>1</v>
      </c>
      <c r="D3494" s="62" t="s">
        <v>4827</v>
      </c>
      <c r="E3494" s="65">
        <v>20207708187</v>
      </c>
      <c r="F3494" s="63">
        <v>25467</v>
      </c>
      <c r="G3494" s="3"/>
      <c r="H3494" s="3"/>
      <c r="I3494" s="3">
        <v>45010070</v>
      </c>
      <c r="J3494" s="3" t="s">
        <v>5613</v>
      </c>
      <c r="K3494" s="64" t="s">
        <v>7498</v>
      </c>
      <c r="L3494" s="64"/>
      <c r="M3494" s="3" t="s">
        <v>5736</v>
      </c>
      <c r="N3494" s="3" t="s">
        <v>5738</v>
      </c>
      <c r="O3494" s="3" t="s">
        <v>8629</v>
      </c>
      <c r="P3494" s="3" t="s">
        <v>151</v>
      </c>
      <c r="Q3494" s="3" t="s">
        <v>5803</v>
      </c>
      <c r="R3494" s="3" t="s">
        <v>5807</v>
      </c>
      <c r="S3494" s="3" t="s">
        <v>6235</v>
      </c>
      <c r="T3494" s="63">
        <v>41913</v>
      </c>
      <c r="U3494" s="4" t="s">
        <v>6360</v>
      </c>
      <c r="V3494" s="4">
        <v>81059.86</v>
      </c>
      <c r="W3494" s="4">
        <v>14082.63</v>
      </c>
      <c r="X3494" s="4">
        <v>66977.23</v>
      </c>
    </row>
    <row r="3495" spans="1:24" s="67" customFormat="1" x14ac:dyDescent="0.25">
      <c r="A3495" s="61" t="s">
        <v>2631</v>
      </c>
      <c r="B3495" s="3">
        <v>1571593</v>
      </c>
      <c r="C3495" s="3">
        <v>1</v>
      </c>
      <c r="D3495" s="62" t="s">
        <v>4828</v>
      </c>
      <c r="E3495" s="65">
        <v>20367282046</v>
      </c>
      <c r="F3495" s="63">
        <v>33681</v>
      </c>
      <c r="G3495" s="3"/>
      <c r="H3495" s="3"/>
      <c r="I3495" s="3">
        <v>45620331</v>
      </c>
      <c r="J3495" s="3" t="s">
        <v>5659</v>
      </c>
      <c r="K3495" s="64" t="s">
        <v>7486</v>
      </c>
      <c r="L3495" s="64"/>
      <c r="M3495" s="3" t="s">
        <v>5736</v>
      </c>
      <c r="N3495" s="3" t="s">
        <v>5738</v>
      </c>
      <c r="O3495" s="3" t="s">
        <v>8629</v>
      </c>
      <c r="P3495" s="3" t="s">
        <v>82</v>
      </c>
      <c r="Q3495" s="3" t="s">
        <v>5803</v>
      </c>
      <c r="R3495" s="3" t="s">
        <v>5807</v>
      </c>
      <c r="S3495" s="3" t="s">
        <v>6230</v>
      </c>
      <c r="T3495" s="63">
        <v>41913</v>
      </c>
      <c r="U3495" s="4" t="s">
        <v>6360</v>
      </c>
      <c r="V3495" s="4">
        <v>94578.33</v>
      </c>
      <c r="W3495" s="4">
        <v>14296.79</v>
      </c>
      <c r="X3495" s="4">
        <v>80281.539999999994</v>
      </c>
    </row>
    <row r="3496" spans="1:24" s="67" customFormat="1" x14ac:dyDescent="0.25">
      <c r="A3496" s="61" t="s">
        <v>2632</v>
      </c>
      <c r="B3496" s="3">
        <v>1571595</v>
      </c>
      <c r="C3496" s="3">
        <v>1</v>
      </c>
      <c r="D3496" s="62" t="s">
        <v>4829</v>
      </c>
      <c r="E3496" s="65">
        <v>27305823096</v>
      </c>
      <c r="F3496" s="63">
        <v>30687</v>
      </c>
      <c r="G3496" s="3"/>
      <c r="H3496" s="3"/>
      <c r="I3496" s="3">
        <v>45620233</v>
      </c>
      <c r="J3496" s="3" t="s">
        <v>5681</v>
      </c>
      <c r="K3496" s="64" t="s">
        <v>7486</v>
      </c>
      <c r="L3496" s="64"/>
      <c r="M3496" s="3" t="s">
        <v>5737</v>
      </c>
      <c r="N3496" s="3" t="s">
        <v>5738</v>
      </c>
      <c r="O3496" s="3" t="s">
        <v>8629</v>
      </c>
      <c r="P3496" s="3" t="s">
        <v>151</v>
      </c>
      <c r="Q3496" s="3" t="s">
        <v>5803</v>
      </c>
      <c r="R3496" s="3" t="s">
        <v>5807</v>
      </c>
      <c r="S3496" s="3" t="s">
        <v>6235</v>
      </c>
      <c r="T3496" s="63">
        <v>41913</v>
      </c>
      <c r="U3496" s="4" t="s">
        <v>6360</v>
      </c>
      <c r="V3496" s="4">
        <v>97682.76</v>
      </c>
      <c r="W3496" s="4">
        <v>15893.95</v>
      </c>
      <c r="X3496" s="4">
        <v>81788.81</v>
      </c>
    </row>
    <row r="3497" spans="1:24" s="67" customFormat="1" x14ac:dyDescent="0.25">
      <c r="A3497" s="61" t="s">
        <v>2633</v>
      </c>
      <c r="B3497" s="3">
        <v>1571596</v>
      </c>
      <c r="C3497" s="3">
        <v>1</v>
      </c>
      <c r="D3497" s="62" t="s">
        <v>4830</v>
      </c>
      <c r="E3497" s="65">
        <v>27237704741</v>
      </c>
      <c r="F3497" s="63">
        <v>27126</v>
      </c>
      <c r="G3497" s="3"/>
      <c r="H3497" s="3"/>
      <c r="I3497" s="3">
        <v>45170530</v>
      </c>
      <c r="J3497" s="3" t="s">
        <v>304</v>
      </c>
      <c r="K3497" s="64" t="s">
        <v>7487</v>
      </c>
      <c r="L3497" s="64"/>
      <c r="M3497" s="3" t="s">
        <v>5737</v>
      </c>
      <c r="N3497" s="3" t="s">
        <v>5738</v>
      </c>
      <c r="O3497" s="3" t="s">
        <v>8629</v>
      </c>
      <c r="P3497" s="3" t="s">
        <v>82</v>
      </c>
      <c r="Q3497" s="3" t="s">
        <v>5803</v>
      </c>
      <c r="R3497" s="3" t="s">
        <v>5807</v>
      </c>
      <c r="S3497" s="3" t="s">
        <v>6230</v>
      </c>
      <c r="T3497" s="63">
        <v>41913</v>
      </c>
      <c r="U3497" s="4" t="s">
        <v>6360</v>
      </c>
      <c r="V3497" s="4">
        <v>76848.850000000006</v>
      </c>
      <c r="W3497" s="4">
        <v>39279.57</v>
      </c>
      <c r="X3497" s="4">
        <v>37569.279999999999</v>
      </c>
    </row>
    <row r="3498" spans="1:24" s="67" customFormat="1" x14ac:dyDescent="0.25">
      <c r="A3498" s="61" t="s">
        <v>2634</v>
      </c>
      <c r="B3498" s="3">
        <v>1571597</v>
      </c>
      <c r="C3498" s="3">
        <v>1</v>
      </c>
      <c r="D3498" s="62" t="s">
        <v>4831</v>
      </c>
      <c r="E3498" s="65">
        <v>27320220829</v>
      </c>
      <c r="F3498" s="63">
        <v>31395</v>
      </c>
      <c r="G3498" s="3"/>
      <c r="H3498" s="3"/>
      <c r="I3498" s="3">
        <v>45620340</v>
      </c>
      <c r="J3498" s="3" t="s">
        <v>5619</v>
      </c>
      <c r="K3498" s="64" t="s">
        <v>7486</v>
      </c>
      <c r="L3498" s="64"/>
      <c r="M3498" s="3" t="s">
        <v>5737</v>
      </c>
      <c r="N3498" s="3" t="s">
        <v>5738</v>
      </c>
      <c r="O3498" s="3" t="s">
        <v>8629</v>
      </c>
      <c r="P3498" s="3" t="s">
        <v>970</v>
      </c>
      <c r="Q3498" s="3" t="s">
        <v>5803</v>
      </c>
      <c r="R3498" s="3" t="s">
        <v>5807</v>
      </c>
      <c r="S3498" s="3" t="s">
        <v>6231</v>
      </c>
      <c r="T3498" s="63">
        <v>41913</v>
      </c>
      <c r="U3498" s="4" t="s">
        <v>6360</v>
      </c>
      <c r="V3498" s="4">
        <v>89312.48</v>
      </c>
      <c r="W3498" s="4">
        <v>26992.44</v>
      </c>
      <c r="X3498" s="4">
        <v>62320.04</v>
      </c>
    </row>
    <row r="3499" spans="1:24" s="67" customFormat="1" x14ac:dyDescent="0.25">
      <c r="A3499" s="61" t="s">
        <v>2635</v>
      </c>
      <c r="B3499" s="3">
        <v>1571598</v>
      </c>
      <c r="C3499" s="3">
        <v>1</v>
      </c>
      <c r="D3499" s="62" t="s">
        <v>4832</v>
      </c>
      <c r="E3499" s="65">
        <v>27316595737</v>
      </c>
      <c r="F3499" s="63">
        <v>31194</v>
      </c>
      <c r="G3499" s="3"/>
      <c r="H3499" s="3"/>
      <c r="I3499" s="3">
        <v>45620233</v>
      </c>
      <c r="J3499" s="3" t="s">
        <v>5681</v>
      </c>
      <c r="K3499" s="64" t="s">
        <v>7486</v>
      </c>
      <c r="L3499" s="64"/>
      <c r="M3499" s="3" t="s">
        <v>5737</v>
      </c>
      <c r="N3499" s="3" t="s">
        <v>5738</v>
      </c>
      <c r="O3499" s="3" t="s">
        <v>8629</v>
      </c>
      <c r="P3499" s="3" t="s">
        <v>970</v>
      </c>
      <c r="Q3499" s="3" t="s">
        <v>5803</v>
      </c>
      <c r="R3499" s="3" t="s">
        <v>5807</v>
      </c>
      <c r="S3499" s="3" t="s">
        <v>6234</v>
      </c>
      <c r="T3499" s="63">
        <v>41913</v>
      </c>
      <c r="U3499" s="4" t="s">
        <v>6360</v>
      </c>
      <c r="V3499" s="4">
        <v>75487.600000000006</v>
      </c>
      <c r="W3499" s="4">
        <v>11366.86</v>
      </c>
      <c r="X3499" s="4">
        <v>64120.74</v>
      </c>
    </row>
    <row r="3500" spans="1:24" s="67" customFormat="1" x14ac:dyDescent="0.25">
      <c r="A3500" s="61" t="s">
        <v>2636</v>
      </c>
      <c r="B3500" s="3">
        <v>1571599</v>
      </c>
      <c r="C3500" s="3">
        <v>1</v>
      </c>
      <c r="D3500" s="62" t="s">
        <v>4833</v>
      </c>
      <c r="E3500" s="65">
        <v>20362973709</v>
      </c>
      <c r="F3500" s="63">
        <v>33486</v>
      </c>
      <c r="G3500" s="3"/>
      <c r="H3500" s="3"/>
      <c r="I3500" s="3">
        <v>45620233</v>
      </c>
      <c r="J3500" s="3" t="s">
        <v>5681</v>
      </c>
      <c r="K3500" s="64" t="s">
        <v>7486</v>
      </c>
      <c r="L3500" s="64"/>
      <c r="M3500" s="3" t="s">
        <v>5736</v>
      </c>
      <c r="N3500" s="3" t="s">
        <v>5738</v>
      </c>
      <c r="O3500" s="3" t="s">
        <v>8629</v>
      </c>
      <c r="P3500" s="3" t="s">
        <v>970</v>
      </c>
      <c r="Q3500" s="3" t="s">
        <v>5803</v>
      </c>
      <c r="R3500" s="3" t="s">
        <v>5807</v>
      </c>
      <c r="S3500" s="3" t="s">
        <v>6234</v>
      </c>
      <c r="T3500" s="63">
        <v>41913</v>
      </c>
      <c r="U3500" s="4" t="s">
        <v>6360</v>
      </c>
      <c r="V3500" s="4">
        <v>75487.600000000006</v>
      </c>
      <c r="W3500" s="4">
        <v>13098.47</v>
      </c>
      <c r="X3500" s="4">
        <v>62389.13</v>
      </c>
    </row>
    <row r="3501" spans="1:24" s="67" customFormat="1" x14ac:dyDescent="0.25">
      <c r="A3501" s="61" t="s">
        <v>2637</v>
      </c>
      <c r="B3501" s="3">
        <v>1571600</v>
      </c>
      <c r="C3501" s="3">
        <v>1</v>
      </c>
      <c r="D3501" s="62" t="s">
        <v>4834</v>
      </c>
      <c r="E3501" s="65">
        <v>27179451560</v>
      </c>
      <c r="F3501" s="63">
        <v>23781</v>
      </c>
      <c r="G3501" s="3"/>
      <c r="H3501" s="3"/>
      <c r="I3501" s="3">
        <v>45620258</v>
      </c>
      <c r="J3501" s="3" t="s">
        <v>5609</v>
      </c>
      <c r="K3501" s="64" t="s">
        <v>7486</v>
      </c>
      <c r="L3501" s="64"/>
      <c r="M3501" s="3" t="s">
        <v>5737</v>
      </c>
      <c r="N3501" s="3" t="s">
        <v>5738</v>
      </c>
      <c r="O3501" s="3" t="s">
        <v>8629</v>
      </c>
      <c r="P3501" s="3" t="s">
        <v>151</v>
      </c>
      <c r="Q3501" s="3" t="s">
        <v>5803</v>
      </c>
      <c r="R3501" s="3" t="s">
        <v>5807</v>
      </c>
      <c r="S3501" s="3" t="s">
        <v>6235</v>
      </c>
      <c r="T3501" s="63">
        <v>41913</v>
      </c>
      <c r="U3501" s="4" t="s">
        <v>6360</v>
      </c>
      <c r="V3501" s="4">
        <v>87611.86</v>
      </c>
      <c r="W3501" s="4">
        <v>14182.09</v>
      </c>
      <c r="X3501" s="4">
        <v>73429.77</v>
      </c>
    </row>
    <row r="3502" spans="1:24" s="67" customFormat="1" x14ac:dyDescent="0.25">
      <c r="A3502" s="61" t="s">
        <v>2638</v>
      </c>
      <c r="B3502" s="3">
        <v>1571601</v>
      </c>
      <c r="C3502" s="3">
        <v>1</v>
      </c>
      <c r="D3502" s="62" t="s">
        <v>4835</v>
      </c>
      <c r="E3502" s="65">
        <v>23342180094</v>
      </c>
      <c r="F3502" s="63">
        <v>21474</v>
      </c>
      <c r="G3502" s="3"/>
      <c r="H3502" s="3"/>
      <c r="I3502" s="3">
        <v>45620234</v>
      </c>
      <c r="J3502" s="3" t="s">
        <v>5661</v>
      </c>
      <c r="K3502" s="64" t="s">
        <v>7486</v>
      </c>
      <c r="L3502" s="64"/>
      <c r="M3502" s="3" t="s">
        <v>5737</v>
      </c>
      <c r="N3502" s="3" t="s">
        <v>5738</v>
      </c>
      <c r="O3502" s="3" t="s">
        <v>8629</v>
      </c>
      <c r="P3502" s="3" t="s">
        <v>970</v>
      </c>
      <c r="Q3502" s="3" t="s">
        <v>5803</v>
      </c>
      <c r="R3502" s="3" t="s">
        <v>5807</v>
      </c>
      <c r="S3502" s="3" t="s">
        <v>6234</v>
      </c>
      <c r="T3502" s="63">
        <v>41913</v>
      </c>
      <c r="U3502" s="4" t="s">
        <v>6360</v>
      </c>
      <c r="V3502" s="4">
        <v>86228.73</v>
      </c>
      <c r="W3502" s="4">
        <v>11656.28</v>
      </c>
      <c r="X3502" s="4">
        <v>74572.45</v>
      </c>
    </row>
    <row r="3503" spans="1:24" s="67" customFormat="1" x14ac:dyDescent="0.25">
      <c r="A3503" s="61" t="s">
        <v>1020</v>
      </c>
      <c r="B3503" s="3">
        <v>1571603</v>
      </c>
      <c r="C3503" s="3">
        <v>1</v>
      </c>
      <c r="D3503" s="62" t="s">
        <v>1019</v>
      </c>
      <c r="E3503" s="65">
        <v>27235405925</v>
      </c>
      <c r="F3503" s="63">
        <v>26863</v>
      </c>
      <c r="G3503" s="3"/>
      <c r="H3503" s="3"/>
      <c r="I3503" s="3">
        <v>45620256</v>
      </c>
      <c r="J3503" s="3" t="s">
        <v>5678</v>
      </c>
      <c r="K3503" s="64" t="s">
        <v>7486</v>
      </c>
      <c r="L3503" s="64"/>
      <c r="M3503" s="3" t="s">
        <v>5737</v>
      </c>
      <c r="N3503" s="3" t="s">
        <v>5738</v>
      </c>
      <c r="O3503" s="3" t="s">
        <v>8629</v>
      </c>
      <c r="P3503" s="3" t="s">
        <v>151</v>
      </c>
      <c r="Q3503" s="3" t="s">
        <v>5803</v>
      </c>
      <c r="R3503" s="3" t="s">
        <v>5807</v>
      </c>
      <c r="S3503" s="3" t="s">
        <v>6235</v>
      </c>
      <c r="T3503" s="63">
        <v>41913</v>
      </c>
      <c r="U3503" s="4" t="s">
        <v>6360</v>
      </c>
      <c r="V3503" s="4">
        <v>87482.880000000005</v>
      </c>
      <c r="W3503" s="4">
        <v>13254.39</v>
      </c>
      <c r="X3503" s="4">
        <v>74228.490000000005</v>
      </c>
    </row>
    <row r="3504" spans="1:24" s="67" customFormat="1" x14ac:dyDescent="0.25">
      <c r="A3504" s="61" t="s">
        <v>1022</v>
      </c>
      <c r="B3504" s="3">
        <v>1571604</v>
      </c>
      <c r="C3504" s="3">
        <v>1</v>
      </c>
      <c r="D3504" s="62" t="s">
        <v>1021</v>
      </c>
      <c r="E3504" s="65">
        <v>27290398350</v>
      </c>
      <c r="F3504" s="63">
        <v>29801</v>
      </c>
      <c r="G3504" s="3"/>
      <c r="H3504" s="3"/>
      <c r="I3504" s="3">
        <v>45980000</v>
      </c>
      <c r="J3504" s="3" t="s">
        <v>296</v>
      </c>
      <c r="K3504" s="64" t="s">
        <v>7493</v>
      </c>
      <c r="L3504" s="64"/>
      <c r="M3504" s="3" t="s">
        <v>5737</v>
      </c>
      <c r="N3504" s="3" t="s">
        <v>5738</v>
      </c>
      <c r="O3504" s="3" t="s">
        <v>8629</v>
      </c>
      <c r="P3504" s="3" t="s">
        <v>970</v>
      </c>
      <c r="Q3504" s="3" t="s">
        <v>5803</v>
      </c>
      <c r="R3504" s="3" t="s">
        <v>5807</v>
      </c>
      <c r="S3504" s="3" t="s">
        <v>6231</v>
      </c>
      <c r="T3504" s="63">
        <v>41913</v>
      </c>
      <c r="U3504" s="4" t="s">
        <v>6360</v>
      </c>
      <c r="V3504" s="4">
        <v>97902.49</v>
      </c>
      <c r="W3504" s="4">
        <v>15080.02</v>
      </c>
      <c r="X3504" s="4">
        <v>82822.47</v>
      </c>
    </row>
    <row r="3505" spans="1:24" s="67" customFormat="1" x14ac:dyDescent="0.25">
      <c r="A3505" s="61" t="s">
        <v>2639</v>
      </c>
      <c r="B3505" s="3">
        <v>1571605</v>
      </c>
      <c r="C3505" s="3">
        <v>1</v>
      </c>
      <c r="D3505" s="62" t="s">
        <v>4836</v>
      </c>
      <c r="E3505" s="65">
        <v>20170679890</v>
      </c>
      <c r="F3505" s="63">
        <v>23969</v>
      </c>
      <c r="G3505" s="3"/>
      <c r="H3505" s="3"/>
      <c r="I3505" s="3">
        <v>45620258</v>
      </c>
      <c r="J3505" s="3" t="s">
        <v>5609</v>
      </c>
      <c r="K3505" s="64" t="s">
        <v>7486</v>
      </c>
      <c r="L3505" s="64"/>
      <c r="M3505" s="3" t="s">
        <v>5736</v>
      </c>
      <c r="N3505" s="3" t="s">
        <v>5738</v>
      </c>
      <c r="O3505" s="3" t="s">
        <v>8629</v>
      </c>
      <c r="P3505" s="3" t="s">
        <v>5747</v>
      </c>
      <c r="Q3505" s="3" t="s">
        <v>5803</v>
      </c>
      <c r="R3505" s="3" t="s">
        <v>5807</v>
      </c>
      <c r="S3505" s="3" t="s">
        <v>6253</v>
      </c>
      <c r="T3505" s="63">
        <v>41913</v>
      </c>
      <c r="U3505" s="4" t="s">
        <v>6360</v>
      </c>
      <c r="V3505" s="4">
        <v>75598.820000000007</v>
      </c>
      <c r="W3505" s="4">
        <v>13163.19</v>
      </c>
      <c r="X3505" s="4">
        <v>62435.63</v>
      </c>
    </row>
    <row r="3506" spans="1:24" s="67" customFormat="1" x14ac:dyDescent="0.25">
      <c r="A3506" s="61" t="s">
        <v>2640</v>
      </c>
      <c r="B3506" s="3">
        <v>1571606</v>
      </c>
      <c r="C3506" s="3">
        <v>1</v>
      </c>
      <c r="D3506" s="62" t="s">
        <v>4837</v>
      </c>
      <c r="E3506" s="65">
        <v>20224147318</v>
      </c>
      <c r="F3506" s="63">
        <v>26407</v>
      </c>
      <c r="G3506" s="3"/>
      <c r="H3506" s="3"/>
      <c r="I3506" s="3">
        <v>45620258</v>
      </c>
      <c r="J3506" s="3" t="s">
        <v>5609</v>
      </c>
      <c r="K3506" s="64" t="s">
        <v>7486</v>
      </c>
      <c r="L3506" s="64"/>
      <c r="M3506" s="3" t="s">
        <v>5736</v>
      </c>
      <c r="N3506" s="3" t="s">
        <v>5738</v>
      </c>
      <c r="O3506" s="3" t="s">
        <v>8629</v>
      </c>
      <c r="P3506" s="3" t="s">
        <v>970</v>
      </c>
      <c r="Q3506" s="3" t="s">
        <v>5803</v>
      </c>
      <c r="R3506" s="3" t="s">
        <v>5807</v>
      </c>
      <c r="S3506" s="3" t="s">
        <v>6231</v>
      </c>
      <c r="T3506" s="63">
        <v>41913</v>
      </c>
      <c r="U3506" s="4" t="s">
        <v>6360</v>
      </c>
      <c r="V3506" s="4">
        <v>95538.6</v>
      </c>
      <c r="W3506" s="4">
        <v>13277.26</v>
      </c>
      <c r="X3506" s="4">
        <v>82261.34</v>
      </c>
    </row>
    <row r="3507" spans="1:24" s="67" customFormat="1" x14ac:dyDescent="0.25">
      <c r="A3507" s="61" t="s">
        <v>1024</v>
      </c>
      <c r="B3507" s="3">
        <v>1571608</v>
      </c>
      <c r="C3507" s="3">
        <v>1</v>
      </c>
      <c r="D3507" s="62" t="s">
        <v>1023</v>
      </c>
      <c r="E3507" s="65">
        <v>27310268688</v>
      </c>
      <c r="F3507" s="63">
        <v>30910</v>
      </c>
      <c r="G3507" s="3"/>
      <c r="H3507" s="3"/>
      <c r="I3507" s="3">
        <v>45620220</v>
      </c>
      <c r="J3507" s="3" t="s">
        <v>5618</v>
      </c>
      <c r="K3507" s="64" t="s">
        <v>7486</v>
      </c>
      <c r="L3507" s="64"/>
      <c r="M3507" s="3" t="s">
        <v>5737</v>
      </c>
      <c r="N3507" s="3" t="s">
        <v>5738</v>
      </c>
      <c r="O3507" s="3" t="s">
        <v>8629</v>
      </c>
      <c r="P3507" s="3" t="s">
        <v>151</v>
      </c>
      <c r="Q3507" s="3" t="s">
        <v>5803</v>
      </c>
      <c r="R3507" s="3" t="s">
        <v>5807</v>
      </c>
      <c r="S3507" s="3" t="s">
        <v>6235</v>
      </c>
      <c r="T3507" s="63">
        <v>41913</v>
      </c>
      <c r="U3507" s="4" t="s">
        <v>6360</v>
      </c>
      <c r="V3507" s="4">
        <v>92228.88</v>
      </c>
      <c r="W3507" s="4">
        <v>15702.96</v>
      </c>
      <c r="X3507" s="4">
        <v>76525.919999999998</v>
      </c>
    </row>
    <row r="3508" spans="1:24" s="67" customFormat="1" x14ac:dyDescent="0.25">
      <c r="A3508" s="61" t="s">
        <v>2641</v>
      </c>
      <c r="B3508" s="3">
        <v>1571610</v>
      </c>
      <c r="C3508" s="3">
        <v>1</v>
      </c>
      <c r="D3508" s="62" t="s">
        <v>4838</v>
      </c>
      <c r="E3508" s="65">
        <v>20241848656</v>
      </c>
      <c r="F3508" s="63">
        <v>27371</v>
      </c>
      <c r="G3508" s="3"/>
      <c r="H3508" s="3"/>
      <c r="I3508" s="3">
        <v>45620247</v>
      </c>
      <c r="J3508" s="3" t="s">
        <v>5692</v>
      </c>
      <c r="K3508" s="64" t="s">
        <v>7486</v>
      </c>
      <c r="L3508" s="64"/>
      <c r="M3508" s="3" t="s">
        <v>5736</v>
      </c>
      <c r="N3508" s="3" t="s">
        <v>5738</v>
      </c>
      <c r="O3508" s="3" t="s">
        <v>8629</v>
      </c>
      <c r="P3508" s="3" t="s">
        <v>5747</v>
      </c>
      <c r="Q3508" s="3" t="s">
        <v>5803</v>
      </c>
      <c r="R3508" s="3" t="s">
        <v>5807</v>
      </c>
      <c r="S3508" s="3" t="s">
        <v>6253</v>
      </c>
      <c r="T3508" s="63">
        <v>41913</v>
      </c>
      <c r="U3508" s="4" t="s">
        <v>6360</v>
      </c>
      <c r="V3508" s="4">
        <v>73742.009999999995</v>
      </c>
      <c r="W3508" s="4">
        <v>13759.45</v>
      </c>
      <c r="X3508" s="4">
        <v>59982.559999999998</v>
      </c>
    </row>
    <row r="3509" spans="1:24" s="67" customFormat="1" x14ac:dyDescent="0.25">
      <c r="A3509" s="61" t="s">
        <v>2642</v>
      </c>
      <c r="B3509" s="3">
        <v>1571612</v>
      </c>
      <c r="C3509" s="3">
        <v>1</v>
      </c>
      <c r="D3509" s="62" t="s">
        <v>4839</v>
      </c>
      <c r="E3509" s="65">
        <v>20238428891</v>
      </c>
      <c r="F3509" s="63">
        <v>27108</v>
      </c>
      <c r="G3509" s="3"/>
      <c r="H3509" s="3"/>
      <c r="I3509" s="3">
        <v>45620259</v>
      </c>
      <c r="J3509" s="3" t="s">
        <v>5598</v>
      </c>
      <c r="K3509" s="64" t="s">
        <v>7486</v>
      </c>
      <c r="L3509" s="64"/>
      <c r="M3509" s="3" t="s">
        <v>5736</v>
      </c>
      <c r="N3509" s="3" t="s">
        <v>5738</v>
      </c>
      <c r="O3509" s="3" t="s">
        <v>8629</v>
      </c>
      <c r="P3509" s="3" t="s">
        <v>5747</v>
      </c>
      <c r="Q3509" s="3" t="s">
        <v>5803</v>
      </c>
      <c r="R3509" s="3" t="s">
        <v>5807</v>
      </c>
      <c r="S3509" s="3" t="s">
        <v>6253</v>
      </c>
      <c r="T3509" s="63">
        <v>41913</v>
      </c>
      <c r="U3509" s="4" t="s">
        <v>6360</v>
      </c>
      <c r="V3509" s="4">
        <v>75829.820000000007</v>
      </c>
      <c r="W3509" s="4">
        <v>13043.99</v>
      </c>
      <c r="X3509" s="4">
        <v>62785.83</v>
      </c>
    </row>
    <row r="3510" spans="1:24" s="67" customFormat="1" x14ac:dyDescent="0.25">
      <c r="A3510" s="61" t="s">
        <v>2643</v>
      </c>
      <c r="B3510" s="3">
        <v>1571615</v>
      </c>
      <c r="C3510" s="3">
        <v>1</v>
      </c>
      <c r="D3510" s="62" t="s">
        <v>4840</v>
      </c>
      <c r="E3510" s="65">
        <v>23170357434</v>
      </c>
      <c r="F3510" s="63">
        <v>32432</v>
      </c>
      <c r="G3510" s="3"/>
      <c r="H3510" s="3"/>
      <c r="I3510" s="3">
        <v>45620231</v>
      </c>
      <c r="J3510" s="3" t="s">
        <v>5601</v>
      </c>
      <c r="K3510" s="64" t="s">
        <v>7486</v>
      </c>
      <c r="L3510" s="64"/>
      <c r="M3510" s="3" t="s">
        <v>5737</v>
      </c>
      <c r="N3510" s="3" t="s">
        <v>5738</v>
      </c>
      <c r="O3510" s="3" t="s">
        <v>8629</v>
      </c>
      <c r="P3510" s="3" t="s">
        <v>970</v>
      </c>
      <c r="Q3510" s="3" t="s">
        <v>5803</v>
      </c>
      <c r="R3510" s="3" t="s">
        <v>5807</v>
      </c>
      <c r="S3510" s="3" t="s">
        <v>6234</v>
      </c>
      <c r="T3510" s="63">
        <v>41913</v>
      </c>
      <c r="U3510" s="4" t="s">
        <v>6360</v>
      </c>
      <c r="V3510" s="4">
        <v>75874.600000000006</v>
      </c>
      <c r="W3510" s="4">
        <v>11433.81</v>
      </c>
      <c r="X3510" s="4">
        <v>64440.79</v>
      </c>
    </row>
    <row r="3511" spans="1:24" s="67" customFormat="1" x14ac:dyDescent="0.25">
      <c r="A3511" s="61" t="s">
        <v>1026</v>
      </c>
      <c r="B3511" s="3">
        <v>1571616</v>
      </c>
      <c r="C3511" s="3">
        <v>1</v>
      </c>
      <c r="D3511" s="62" t="s">
        <v>1025</v>
      </c>
      <c r="E3511" s="65">
        <v>27230726901</v>
      </c>
      <c r="F3511" s="63">
        <v>26836</v>
      </c>
      <c r="G3511" s="3"/>
      <c r="H3511" s="3"/>
      <c r="I3511" s="3">
        <v>45980160</v>
      </c>
      <c r="J3511" s="3" t="s">
        <v>5709</v>
      </c>
      <c r="K3511" s="64" t="s">
        <v>7493</v>
      </c>
      <c r="L3511" s="64"/>
      <c r="M3511" s="3" t="s">
        <v>5737</v>
      </c>
      <c r="N3511" s="3" t="s">
        <v>5738</v>
      </c>
      <c r="O3511" s="3" t="s">
        <v>8629</v>
      </c>
      <c r="P3511" s="3" t="s">
        <v>151</v>
      </c>
      <c r="Q3511" s="3" t="s">
        <v>5803</v>
      </c>
      <c r="R3511" s="3" t="s">
        <v>5807</v>
      </c>
      <c r="S3511" s="3" t="s">
        <v>6235</v>
      </c>
      <c r="T3511" s="63">
        <v>41913</v>
      </c>
      <c r="U3511" s="4" t="s">
        <v>6360</v>
      </c>
      <c r="V3511" s="4">
        <v>90105.88</v>
      </c>
      <c r="W3511" s="4">
        <v>13708.17</v>
      </c>
      <c r="X3511" s="4">
        <v>76397.710000000006</v>
      </c>
    </row>
    <row r="3512" spans="1:24" s="67" customFormat="1" x14ac:dyDescent="0.25">
      <c r="A3512" s="61" t="s">
        <v>2644</v>
      </c>
      <c r="B3512" s="3">
        <v>1571617</v>
      </c>
      <c r="C3512" s="3">
        <v>1</v>
      </c>
      <c r="D3512" s="62" t="s">
        <v>4841</v>
      </c>
      <c r="E3512" s="65">
        <v>27188733854</v>
      </c>
      <c r="F3512" s="63">
        <v>25236</v>
      </c>
      <c r="G3512" s="3"/>
      <c r="H3512" s="3"/>
      <c r="I3512" s="3">
        <v>45620332</v>
      </c>
      <c r="J3512" s="3" t="s">
        <v>5620</v>
      </c>
      <c r="K3512" s="64" t="s">
        <v>7486</v>
      </c>
      <c r="L3512" s="64"/>
      <c r="M3512" s="3" t="s">
        <v>5737</v>
      </c>
      <c r="N3512" s="3" t="s">
        <v>5738</v>
      </c>
      <c r="O3512" s="3" t="s">
        <v>8629</v>
      </c>
      <c r="P3512" s="3" t="s">
        <v>970</v>
      </c>
      <c r="Q3512" s="3" t="s">
        <v>5803</v>
      </c>
      <c r="R3512" s="3" t="s">
        <v>5807</v>
      </c>
      <c r="S3512" s="3" t="s">
        <v>6231</v>
      </c>
      <c r="T3512" s="63">
        <v>41913</v>
      </c>
      <c r="U3512" s="4" t="s">
        <v>6360</v>
      </c>
      <c r="V3512" s="4">
        <v>89312.48</v>
      </c>
      <c r="W3512" s="4">
        <v>13992.44</v>
      </c>
      <c r="X3512" s="4">
        <v>75320.039999999994</v>
      </c>
    </row>
    <row r="3513" spans="1:24" s="67" customFormat="1" x14ac:dyDescent="0.25">
      <c r="A3513" s="61" t="s">
        <v>2645</v>
      </c>
      <c r="B3513" s="3">
        <v>1571618</v>
      </c>
      <c r="C3513" s="3">
        <v>1</v>
      </c>
      <c r="D3513" s="62" t="s">
        <v>4842</v>
      </c>
      <c r="E3513" s="65">
        <v>23317517289</v>
      </c>
      <c r="F3513" s="63">
        <v>31275</v>
      </c>
      <c r="G3513" s="3"/>
      <c r="H3513" s="3"/>
      <c r="I3513" s="3">
        <v>45620340</v>
      </c>
      <c r="J3513" s="3" t="s">
        <v>5619</v>
      </c>
      <c r="K3513" s="64" t="s">
        <v>7486</v>
      </c>
      <c r="L3513" s="64"/>
      <c r="M3513" s="3" t="s">
        <v>5736</v>
      </c>
      <c r="N3513" s="3" t="s">
        <v>5738</v>
      </c>
      <c r="O3513" s="3" t="s">
        <v>8629</v>
      </c>
      <c r="P3513" s="3" t="s">
        <v>82</v>
      </c>
      <c r="Q3513" s="3" t="s">
        <v>5803</v>
      </c>
      <c r="R3513" s="3" t="s">
        <v>5807</v>
      </c>
      <c r="S3513" s="3" t="s">
        <v>6230</v>
      </c>
      <c r="T3513" s="63">
        <v>41913</v>
      </c>
      <c r="U3513" s="4" t="s">
        <v>6360</v>
      </c>
      <c r="V3513" s="4">
        <v>78380.41</v>
      </c>
      <c r="W3513" s="4">
        <v>11684.73</v>
      </c>
      <c r="X3513" s="4">
        <v>66695.679999999993</v>
      </c>
    </row>
    <row r="3514" spans="1:24" s="67" customFormat="1" x14ac:dyDescent="0.25">
      <c r="A3514" s="61" t="s">
        <v>1028</v>
      </c>
      <c r="B3514" s="3">
        <v>1571620</v>
      </c>
      <c r="C3514" s="3">
        <v>1</v>
      </c>
      <c r="D3514" s="62" t="s">
        <v>1027</v>
      </c>
      <c r="E3514" s="65">
        <v>23164372324</v>
      </c>
      <c r="F3514" s="63">
        <v>22939</v>
      </c>
      <c r="G3514" s="3"/>
      <c r="H3514" s="3"/>
      <c r="I3514" s="3">
        <v>45620260</v>
      </c>
      <c r="J3514" s="3" t="s">
        <v>5652</v>
      </c>
      <c r="K3514" s="64" t="s">
        <v>7486</v>
      </c>
      <c r="L3514" s="64"/>
      <c r="M3514" s="3" t="s">
        <v>5737</v>
      </c>
      <c r="N3514" s="3" t="s">
        <v>5738</v>
      </c>
      <c r="O3514" s="3" t="s">
        <v>8629</v>
      </c>
      <c r="P3514" s="3" t="s">
        <v>151</v>
      </c>
      <c r="Q3514" s="3" t="s">
        <v>5803</v>
      </c>
      <c r="R3514" s="3" t="s">
        <v>5807</v>
      </c>
      <c r="S3514" s="3" t="s">
        <v>6235</v>
      </c>
      <c r="T3514" s="63">
        <v>41913</v>
      </c>
      <c r="U3514" s="4" t="s">
        <v>6360</v>
      </c>
      <c r="V3514" s="4">
        <v>87928.88</v>
      </c>
      <c r="W3514" s="4">
        <v>14232.91</v>
      </c>
      <c r="X3514" s="4">
        <v>73695.97</v>
      </c>
    </row>
    <row r="3515" spans="1:24" s="67" customFormat="1" x14ac:dyDescent="0.25">
      <c r="A3515" s="61" t="s">
        <v>2646</v>
      </c>
      <c r="B3515" s="3">
        <v>1571622</v>
      </c>
      <c r="C3515" s="3">
        <v>1</v>
      </c>
      <c r="D3515" s="62" t="s">
        <v>4843</v>
      </c>
      <c r="E3515" s="65">
        <v>20304098458</v>
      </c>
      <c r="F3515" s="63">
        <v>30522</v>
      </c>
      <c r="G3515" s="3"/>
      <c r="H3515" s="3"/>
      <c r="I3515" s="3">
        <v>45620234</v>
      </c>
      <c r="J3515" s="3" t="s">
        <v>5661</v>
      </c>
      <c r="K3515" s="64" t="s">
        <v>7486</v>
      </c>
      <c r="L3515" s="64"/>
      <c r="M3515" s="3" t="s">
        <v>5736</v>
      </c>
      <c r="N3515" s="3" t="s">
        <v>5738</v>
      </c>
      <c r="O3515" s="3" t="s">
        <v>8629</v>
      </c>
      <c r="P3515" s="3" t="s">
        <v>970</v>
      </c>
      <c r="Q3515" s="3" t="s">
        <v>5803</v>
      </c>
      <c r="R3515" s="3" t="s">
        <v>5807</v>
      </c>
      <c r="S3515" s="3" t="s">
        <v>6234</v>
      </c>
      <c r="T3515" s="63">
        <v>41913</v>
      </c>
      <c r="U3515" s="4" t="s">
        <v>6360</v>
      </c>
      <c r="V3515" s="4">
        <v>77293.600000000006</v>
      </c>
      <c r="W3515" s="4">
        <v>11679.29</v>
      </c>
      <c r="X3515" s="4">
        <v>65614.31</v>
      </c>
    </row>
    <row r="3516" spans="1:24" s="67" customFormat="1" x14ac:dyDescent="0.25">
      <c r="A3516" s="61" t="s">
        <v>2647</v>
      </c>
      <c r="B3516" s="3">
        <v>1571623</v>
      </c>
      <c r="C3516" s="3">
        <v>1</v>
      </c>
      <c r="D3516" s="62" t="s">
        <v>4844</v>
      </c>
      <c r="E3516" s="65">
        <v>24313430762</v>
      </c>
      <c r="F3516" s="63">
        <v>31021</v>
      </c>
      <c r="G3516" s="3"/>
      <c r="H3516" s="3"/>
      <c r="I3516" s="3">
        <v>45620234</v>
      </c>
      <c r="J3516" s="3" t="s">
        <v>5661</v>
      </c>
      <c r="K3516" s="64" t="s">
        <v>7486</v>
      </c>
      <c r="L3516" s="64"/>
      <c r="M3516" s="3" t="s">
        <v>5736</v>
      </c>
      <c r="N3516" s="3" t="s">
        <v>5738</v>
      </c>
      <c r="O3516" s="3" t="s">
        <v>8629</v>
      </c>
      <c r="P3516" s="3" t="s">
        <v>970</v>
      </c>
      <c r="Q3516" s="3" t="s">
        <v>5803</v>
      </c>
      <c r="R3516" s="3" t="s">
        <v>5807</v>
      </c>
      <c r="S3516" s="3" t="s">
        <v>6234</v>
      </c>
      <c r="T3516" s="63">
        <v>41913</v>
      </c>
      <c r="U3516" s="4" t="s">
        <v>6360</v>
      </c>
      <c r="V3516" s="4">
        <v>77809.600000000006</v>
      </c>
      <c r="W3516" s="4">
        <v>13558.22</v>
      </c>
      <c r="X3516" s="4">
        <v>64251.38</v>
      </c>
    </row>
    <row r="3517" spans="1:24" s="67" customFormat="1" x14ac:dyDescent="0.25">
      <c r="A3517" s="61" t="s">
        <v>2648</v>
      </c>
      <c r="B3517" s="3">
        <v>1571624</v>
      </c>
      <c r="C3517" s="3">
        <v>1</v>
      </c>
      <c r="D3517" s="62" t="s">
        <v>4845</v>
      </c>
      <c r="E3517" s="65">
        <v>20359714514</v>
      </c>
      <c r="F3517" s="63">
        <v>33340</v>
      </c>
      <c r="G3517" s="3"/>
      <c r="H3517" s="3"/>
      <c r="I3517" s="3">
        <v>45620233</v>
      </c>
      <c r="J3517" s="3" t="s">
        <v>5681</v>
      </c>
      <c r="K3517" s="64" t="s">
        <v>7486</v>
      </c>
      <c r="L3517" s="64"/>
      <c r="M3517" s="3" t="s">
        <v>5736</v>
      </c>
      <c r="N3517" s="3" t="s">
        <v>5738</v>
      </c>
      <c r="O3517" s="3" t="s">
        <v>8629</v>
      </c>
      <c r="P3517" s="3" t="s">
        <v>970</v>
      </c>
      <c r="Q3517" s="3" t="s">
        <v>5803</v>
      </c>
      <c r="R3517" s="3" t="s">
        <v>5807</v>
      </c>
      <c r="S3517" s="3" t="s">
        <v>6234</v>
      </c>
      <c r="T3517" s="63">
        <v>41913</v>
      </c>
      <c r="U3517" s="4" t="s">
        <v>6360</v>
      </c>
      <c r="V3517" s="4">
        <v>85583.73</v>
      </c>
      <c r="W3517" s="4">
        <v>13149.55</v>
      </c>
      <c r="X3517" s="4">
        <v>72434.179999999993</v>
      </c>
    </row>
    <row r="3518" spans="1:24" s="67" customFormat="1" x14ac:dyDescent="0.25">
      <c r="A3518" s="61" t="s">
        <v>2649</v>
      </c>
      <c r="B3518" s="3">
        <v>1571625</v>
      </c>
      <c r="C3518" s="3">
        <v>1</v>
      </c>
      <c r="D3518" s="62" t="s">
        <v>4846</v>
      </c>
      <c r="E3518" s="65">
        <v>20128170279</v>
      </c>
      <c r="F3518" s="63">
        <v>20732</v>
      </c>
      <c r="G3518" s="3"/>
      <c r="H3518" s="3"/>
      <c r="I3518" s="3">
        <v>45620010</v>
      </c>
      <c r="J3518" s="3" t="s">
        <v>5628</v>
      </c>
      <c r="K3518" s="64" t="s">
        <v>7486</v>
      </c>
      <c r="L3518" s="64"/>
      <c r="M3518" s="3" t="s">
        <v>5736</v>
      </c>
      <c r="N3518" s="3" t="s">
        <v>5738</v>
      </c>
      <c r="O3518" s="3" t="s">
        <v>8629</v>
      </c>
      <c r="P3518" s="3" t="s">
        <v>970</v>
      </c>
      <c r="Q3518" s="3" t="s">
        <v>5803</v>
      </c>
      <c r="R3518" s="3" t="s">
        <v>5807</v>
      </c>
      <c r="S3518" s="3" t="s">
        <v>6231</v>
      </c>
      <c r="T3518" s="63">
        <v>41913</v>
      </c>
      <c r="U3518" s="4" t="s">
        <v>6360</v>
      </c>
      <c r="V3518" s="4">
        <v>76848.850000000006</v>
      </c>
      <c r="W3518" s="4">
        <v>11366.86</v>
      </c>
      <c r="X3518" s="4">
        <v>65481.99</v>
      </c>
    </row>
    <row r="3519" spans="1:24" s="67" customFormat="1" x14ac:dyDescent="0.25">
      <c r="A3519" s="61" t="s">
        <v>2650</v>
      </c>
      <c r="B3519" s="3">
        <v>1571626</v>
      </c>
      <c r="C3519" s="3">
        <v>1</v>
      </c>
      <c r="D3519" s="62" t="s">
        <v>4847</v>
      </c>
      <c r="E3519" s="65">
        <v>20181466635</v>
      </c>
      <c r="F3519" s="63">
        <v>24407</v>
      </c>
      <c r="G3519" s="3"/>
      <c r="H3519" s="3"/>
      <c r="I3519" s="3">
        <v>45620161</v>
      </c>
      <c r="J3519" s="3" t="s">
        <v>5624</v>
      </c>
      <c r="K3519" s="64" t="s">
        <v>7486</v>
      </c>
      <c r="L3519" s="64"/>
      <c r="M3519" s="3" t="s">
        <v>5736</v>
      </c>
      <c r="N3519" s="3" t="s">
        <v>5738</v>
      </c>
      <c r="O3519" s="3" t="s">
        <v>8629</v>
      </c>
      <c r="P3519" s="3" t="s">
        <v>5747</v>
      </c>
      <c r="Q3519" s="3" t="s">
        <v>5803</v>
      </c>
      <c r="R3519" s="3" t="s">
        <v>5807</v>
      </c>
      <c r="S3519" s="3" t="s">
        <v>6278</v>
      </c>
      <c r="T3519" s="63">
        <v>41913</v>
      </c>
      <c r="U3519" s="4" t="s">
        <v>6360</v>
      </c>
      <c r="V3519" s="4">
        <v>76838.009999999995</v>
      </c>
      <c r="W3519" s="4">
        <v>13295.56</v>
      </c>
      <c r="X3519" s="4">
        <v>63542.45</v>
      </c>
    </row>
    <row r="3520" spans="1:24" s="67" customFormat="1" x14ac:dyDescent="0.25">
      <c r="A3520" s="61" t="s">
        <v>2651</v>
      </c>
      <c r="B3520" s="3">
        <v>1571627</v>
      </c>
      <c r="C3520" s="3">
        <v>1</v>
      </c>
      <c r="D3520" s="62" t="s">
        <v>4848</v>
      </c>
      <c r="E3520" s="65">
        <v>20269651203</v>
      </c>
      <c r="F3520" s="63">
        <v>28776</v>
      </c>
      <c r="G3520" s="3"/>
      <c r="H3520" s="3"/>
      <c r="I3520" s="3">
        <v>45620010</v>
      </c>
      <c r="J3520" s="3" t="s">
        <v>5628</v>
      </c>
      <c r="K3520" s="64" t="s">
        <v>7486</v>
      </c>
      <c r="L3520" s="64"/>
      <c r="M3520" s="3" t="s">
        <v>5736</v>
      </c>
      <c r="N3520" s="3" t="s">
        <v>5738</v>
      </c>
      <c r="O3520" s="3" t="s">
        <v>8629</v>
      </c>
      <c r="P3520" s="3" t="s">
        <v>151</v>
      </c>
      <c r="Q3520" s="3" t="s">
        <v>5803</v>
      </c>
      <c r="R3520" s="3" t="s">
        <v>5807</v>
      </c>
      <c r="S3520" s="3" t="s">
        <v>6235</v>
      </c>
      <c r="T3520" s="63">
        <v>41913</v>
      </c>
      <c r="U3520" s="4" t="s">
        <v>6360</v>
      </c>
      <c r="V3520" s="4">
        <v>85530.880000000005</v>
      </c>
      <c r="W3520" s="4">
        <v>12916.7</v>
      </c>
      <c r="X3520" s="4">
        <v>72614.179999999993</v>
      </c>
    </row>
    <row r="3521" spans="1:24" s="67" customFormat="1" x14ac:dyDescent="0.25">
      <c r="A3521" s="61" t="s">
        <v>2652</v>
      </c>
      <c r="B3521" s="3">
        <v>1571630</v>
      </c>
      <c r="C3521" s="3">
        <v>1</v>
      </c>
      <c r="D3521" s="62" t="s">
        <v>4849</v>
      </c>
      <c r="E3521" s="65">
        <v>27337388510</v>
      </c>
      <c r="F3521" s="63">
        <v>32274</v>
      </c>
      <c r="G3521" s="3"/>
      <c r="H3521" s="3"/>
      <c r="I3521" s="3">
        <v>45620248</v>
      </c>
      <c r="J3521" s="3" t="s">
        <v>5710</v>
      </c>
      <c r="K3521" s="64" t="s">
        <v>7486</v>
      </c>
      <c r="L3521" s="64"/>
      <c r="M3521" s="3" t="s">
        <v>5737</v>
      </c>
      <c r="N3521" s="3" t="s">
        <v>5738</v>
      </c>
      <c r="O3521" s="3" t="s">
        <v>8629</v>
      </c>
      <c r="P3521" s="3" t="s">
        <v>151</v>
      </c>
      <c r="Q3521" s="3" t="s">
        <v>5803</v>
      </c>
      <c r="R3521" s="3" t="s">
        <v>5807</v>
      </c>
      <c r="S3521" s="3" t="s">
        <v>6235</v>
      </c>
      <c r="T3521" s="63">
        <v>41913</v>
      </c>
      <c r="U3521" s="4" t="s">
        <v>6360</v>
      </c>
      <c r="V3521" s="4">
        <v>101069.61</v>
      </c>
      <c r="W3521" s="4">
        <v>15232.12</v>
      </c>
      <c r="X3521" s="4">
        <v>85837.49</v>
      </c>
    </row>
    <row r="3522" spans="1:24" s="67" customFormat="1" x14ac:dyDescent="0.25">
      <c r="A3522" s="61" t="s">
        <v>2653</v>
      </c>
      <c r="B3522" s="3">
        <v>1571631</v>
      </c>
      <c r="C3522" s="3">
        <v>1</v>
      </c>
      <c r="D3522" s="62" t="s">
        <v>4850</v>
      </c>
      <c r="E3522" s="65">
        <v>20131813962</v>
      </c>
      <c r="F3522" s="63">
        <v>20736</v>
      </c>
      <c r="G3522" s="3"/>
      <c r="H3522" s="3"/>
      <c r="I3522" s="3">
        <v>45620252</v>
      </c>
      <c r="J3522" s="3" t="s">
        <v>5679</v>
      </c>
      <c r="K3522" s="64" t="s">
        <v>7486</v>
      </c>
      <c r="L3522" s="64"/>
      <c r="M3522" s="3" t="s">
        <v>5736</v>
      </c>
      <c r="N3522" s="3" t="s">
        <v>5738</v>
      </c>
      <c r="O3522" s="3" t="s">
        <v>8629</v>
      </c>
      <c r="P3522" s="3" t="s">
        <v>5747</v>
      </c>
      <c r="Q3522" s="3" t="s">
        <v>5803</v>
      </c>
      <c r="R3522" s="3" t="s">
        <v>5807</v>
      </c>
      <c r="S3522" s="3" t="s">
        <v>6253</v>
      </c>
      <c r="T3522" s="63">
        <v>41913</v>
      </c>
      <c r="U3522" s="4" t="s">
        <v>6360</v>
      </c>
      <c r="V3522" s="4">
        <v>75012.820000000007</v>
      </c>
      <c r="W3522" s="4">
        <v>12882.23</v>
      </c>
      <c r="X3522" s="4">
        <v>62130.59</v>
      </c>
    </row>
    <row r="3523" spans="1:24" s="67" customFormat="1" x14ac:dyDescent="0.25">
      <c r="A3523" s="61" t="s">
        <v>2654</v>
      </c>
      <c r="B3523" s="3">
        <v>1571633</v>
      </c>
      <c r="C3523" s="3">
        <v>1</v>
      </c>
      <c r="D3523" s="62" t="s">
        <v>4851</v>
      </c>
      <c r="E3523" s="65">
        <v>23346329564</v>
      </c>
      <c r="F3523" s="63">
        <v>33007</v>
      </c>
      <c r="G3523" s="3"/>
      <c r="H3523" s="3"/>
      <c r="I3523" s="3">
        <v>45620111</v>
      </c>
      <c r="J3523" s="3" t="s">
        <v>5624</v>
      </c>
      <c r="K3523" s="64" t="s">
        <v>7486</v>
      </c>
      <c r="L3523" s="64"/>
      <c r="M3523" s="3" t="s">
        <v>5737</v>
      </c>
      <c r="N3523" s="3" t="s">
        <v>5738</v>
      </c>
      <c r="O3523" s="3" t="s">
        <v>8629</v>
      </c>
      <c r="P3523" s="3" t="s">
        <v>970</v>
      </c>
      <c r="Q3523" s="3" t="s">
        <v>5803</v>
      </c>
      <c r="R3523" s="3" t="s">
        <v>5807</v>
      </c>
      <c r="S3523" s="3" t="s">
        <v>6231</v>
      </c>
      <c r="T3523" s="63">
        <v>41913</v>
      </c>
      <c r="U3523" s="4" t="s">
        <v>6360</v>
      </c>
      <c r="V3523" s="4">
        <v>91568.33</v>
      </c>
      <c r="W3523" s="4">
        <v>14823.23</v>
      </c>
      <c r="X3523" s="4">
        <v>76745.100000000006</v>
      </c>
    </row>
    <row r="3524" spans="1:24" s="67" customFormat="1" x14ac:dyDescent="0.25">
      <c r="A3524" s="61" t="s">
        <v>2655</v>
      </c>
      <c r="B3524" s="3">
        <v>1571634</v>
      </c>
      <c r="C3524" s="3">
        <v>1</v>
      </c>
      <c r="D3524" s="62" t="s">
        <v>4852</v>
      </c>
      <c r="E3524" s="65">
        <v>27162475695</v>
      </c>
      <c r="F3524" s="63">
        <v>23158</v>
      </c>
      <c r="G3524" s="3"/>
      <c r="H3524" s="3"/>
      <c r="I3524" s="3">
        <v>45620231</v>
      </c>
      <c r="J3524" s="3" t="s">
        <v>5601</v>
      </c>
      <c r="K3524" s="64" t="s">
        <v>7486</v>
      </c>
      <c r="L3524" s="64"/>
      <c r="M3524" s="3" t="s">
        <v>5737</v>
      </c>
      <c r="N3524" s="3" t="s">
        <v>5738</v>
      </c>
      <c r="O3524" s="3" t="s">
        <v>8629</v>
      </c>
      <c r="P3524" s="3" t="s">
        <v>970</v>
      </c>
      <c r="Q3524" s="3" t="s">
        <v>5803</v>
      </c>
      <c r="R3524" s="3" t="s">
        <v>5807</v>
      </c>
      <c r="S3524" s="3" t="s">
        <v>6234</v>
      </c>
      <c r="T3524" s="63">
        <v>41913</v>
      </c>
      <c r="U3524" s="4" t="s">
        <v>6360</v>
      </c>
      <c r="V3524" s="4">
        <v>77665.850000000006</v>
      </c>
      <c r="W3524" s="4">
        <v>13260.24</v>
      </c>
      <c r="X3524" s="4">
        <v>64405.61</v>
      </c>
    </row>
    <row r="3525" spans="1:24" s="67" customFormat="1" x14ac:dyDescent="0.25">
      <c r="A3525" s="61" t="s">
        <v>2656</v>
      </c>
      <c r="B3525" s="3">
        <v>1571639</v>
      </c>
      <c r="C3525" s="3">
        <v>1</v>
      </c>
      <c r="D3525" s="62" t="s">
        <v>4853</v>
      </c>
      <c r="E3525" s="65">
        <v>27355691204</v>
      </c>
      <c r="F3525" s="63">
        <v>33190</v>
      </c>
      <c r="G3525" s="3"/>
      <c r="H3525" s="3"/>
      <c r="I3525" s="3">
        <v>45620256</v>
      </c>
      <c r="J3525" s="3" t="s">
        <v>5678</v>
      </c>
      <c r="K3525" s="64" t="s">
        <v>7486</v>
      </c>
      <c r="L3525" s="64"/>
      <c r="M3525" s="3" t="s">
        <v>5737</v>
      </c>
      <c r="N3525" s="3" t="s">
        <v>5738</v>
      </c>
      <c r="O3525" s="3" t="s">
        <v>8629</v>
      </c>
      <c r="P3525" s="3" t="s">
        <v>151</v>
      </c>
      <c r="Q3525" s="3" t="s">
        <v>5803</v>
      </c>
      <c r="R3525" s="3" t="s">
        <v>5807</v>
      </c>
      <c r="S3525" s="3" t="s">
        <v>6235</v>
      </c>
      <c r="T3525" s="63">
        <v>41913</v>
      </c>
      <c r="U3525" s="4" t="s">
        <v>6360</v>
      </c>
      <c r="V3525" s="4">
        <v>93570.76</v>
      </c>
      <c r="W3525" s="4">
        <v>13103.66</v>
      </c>
      <c r="X3525" s="4">
        <v>80467.100000000006</v>
      </c>
    </row>
    <row r="3526" spans="1:24" s="67" customFormat="1" x14ac:dyDescent="0.25">
      <c r="A3526" s="61" t="s">
        <v>2657</v>
      </c>
      <c r="B3526" s="3">
        <v>1571640</v>
      </c>
      <c r="C3526" s="3">
        <v>1</v>
      </c>
      <c r="D3526" s="62" t="s">
        <v>4854</v>
      </c>
      <c r="E3526" s="65">
        <v>27124244299</v>
      </c>
      <c r="F3526" s="63">
        <v>20662</v>
      </c>
      <c r="G3526" s="3"/>
      <c r="H3526" s="3"/>
      <c r="I3526" s="3">
        <v>45620243</v>
      </c>
      <c r="J3526" s="3" t="s">
        <v>5639</v>
      </c>
      <c r="K3526" s="64" t="s">
        <v>7486</v>
      </c>
      <c r="L3526" s="64"/>
      <c r="M3526" s="3" t="s">
        <v>5737</v>
      </c>
      <c r="N3526" s="3" t="s">
        <v>5738</v>
      </c>
      <c r="O3526" s="3" t="s">
        <v>8629</v>
      </c>
      <c r="P3526" s="3" t="s">
        <v>151</v>
      </c>
      <c r="Q3526" s="3" t="s">
        <v>5803</v>
      </c>
      <c r="R3526" s="3" t="s">
        <v>5807</v>
      </c>
      <c r="S3526" s="3" t="s">
        <v>6235</v>
      </c>
      <c r="T3526" s="63">
        <v>41913</v>
      </c>
      <c r="U3526" s="4" t="s">
        <v>6360</v>
      </c>
      <c r="V3526" s="4">
        <v>76794.16</v>
      </c>
      <c r="W3526" s="4">
        <v>42377.599999999999</v>
      </c>
      <c r="X3526" s="4">
        <v>34416.559999999998</v>
      </c>
    </row>
    <row r="3527" spans="1:24" s="67" customFormat="1" x14ac:dyDescent="0.25">
      <c r="A3527" s="61" t="s">
        <v>2658</v>
      </c>
      <c r="B3527" s="3">
        <v>1571641</v>
      </c>
      <c r="C3527" s="3">
        <v>1</v>
      </c>
      <c r="D3527" s="62" t="s">
        <v>4855</v>
      </c>
      <c r="E3527" s="65">
        <v>20242431031</v>
      </c>
      <c r="F3527" s="63">
        <v>27488</v>
      </c>
      <c r="G3527" s="3"/>
      <c r="H3527" s="3"/>
      <c r="I3527" s="3">
        <v>45620249</v>
      </c>
      <c r="J3527" s="3" t="s">
        <v>5671</v>
      </c>
      <c r="K3527" s="64" t="s">
        <v>7486</v>
      </c>
      <c r="L3527" s="64"/>
      <c r="M3527" s="3" t="s">
        <v>5736</v>
      </c>
      <c r="N3527" s="3" t="s">
        <v>5738</v>
      </c>
      <c r="O3527" s="3" t="s">
        <v>8629</v>
      </c>
      <c r="P3527" s="3" t="s">
        <v>5747</v>
      </c>
      <c r="Q3527" s="3" t="s">
        <v>5803</v>
      </c>
      <c r="R3527" s="3" t="s">
        <v>5807</v>
      </c>
      <c r="S3527" s="3" t="s">
        <v>6253</v>
      </c>
      <c r="T3527" s="63">
        <v>41913</v>
      </c>
      <c r="U3527" s="4" t="s">
        <v>6360</v>
      </c>
      <c r="V3527" s="4">
        <v>74324.820000000007</v>
      </c>
      <c r="W3527" s="4">
        <v>28610.43</v>
      </c>
      <c r="X3527" s="4">
        <v>45714.39</v>
      </c>
    </row>
    <row r="3528" spans="1:24" s="67" customFormat="1" x14ac:dyDescent="0.25">
      <c r="A3528" s="61" t="s">
        <v>2659</v>
      </c>
      <c r="B3528" s="3">
        <v>1571642</v>
      </c>
      <c r="C3528" s="3">
        <v>1</v>
      </c>
      <c r="D3528" s="62" t="s">
        <v>4856</v>
      </c>
      <c r="E3528" s="65">
        <v>20218150471</v>
      </c>
      <c r="F3528" s="63">
        <v>25842</v>
      </c>
      <c r="G3528" s="3"/>
      <c r="H3528" s="3"/>
      <c r="I3528" s="3">
        <v>45620247</v>
      </c>
      <c r="J3528" s="3" t="s">
        <v>5692</v>
      </c>
      <c r="K3528" s="64" t="s">
        <v>7486</v>
      </c>
      <c r="L3528" s="64"/>
      <c r="M3528" s="3" t="s">
        <v>5736</v>
      </c>
      <c r="N3528" s="3" t="s">
        <v>5738</v>
      </c>
      <c r="O3528" s="3" t="s">
        <v>8629</v>
      </c>
      <c r="P3528" s="3" t="s">
        <v>5747</v>
      </c>
      <c r="Q3528" s="3" t="s">
        <v>5803</v>
      </c>
      <c r="R3528" s="3" t="s">
        <v>5807</v>
      </c>
      <c r="S3528" s="3" t="s">
        <v>6253</v>
      </c>
      <c r="T3528" s="63">
        <v>41913</v>
      </c>
      <c r="U3528" s="4" t="s">
        <v>6360</v>
      </c>
      <c r="V3528" s="4">
        <v>74324.820000000007</v>
      </c>
      <c r="W3528" s="4">
        <v>12746.01</v>
      </c>
      <c r="X3528" s="4">
        <v>61578.81</v>
      </c>
    </row>
    <row r="3529" spans="1:24" s="67" customFormat="1" x14ac:dyDescent="0.25">
      <c r="A3529" s="61" t="s">
        <v>2660</v>
      </c>
      <c r="B3529" s="3">
        <v>1571643</v>
      </c>
      <c r="C3529" s="3">
        <v>1</v>
      </c>
      <c r="D3529" s="62" t="s">
        <v>4857</v>
      </c>
      <c r="E3529" s="65">
        <v>27282591575</v>
      </c>
      <c r="F3529" s="63">
        <v>29407</v>
      </c>
      <c r="G3529" s="3"/>
      <c r="H3529" s="3"/>
      <c r="I3529" s="3">
        <v>45620340</v>
      </c>
      <c r="J3529" s="3" t="s">
        <v>5619</v>
      </c>
      <c r="K3529" s="64" t="s">
        <v>7486</v>
      </c>
      <c r="L3529" s="64"/>
      <c r="M3529" s="3" t="s">
        <v>5737</v>
      </c>
      <c r="N3529" s="3" t="s">
        <v>5738</v>
      </c>
      <c r="O3529" s="3" t="s">
        <v>8629</v>
      </c>
      <c r="P3529" s="3" t="s">
        <v>970</v>
      </c>
      <c r="Q3529" s="3" t="s">
        <v>5803</v>
      </c>
      <c r="R3529" s="3" t="s">
        <v>5807</v>
      </c>
      <c r="S3529" s="3" t="s">
        <v>6231</v>
      </c>
      <c r="T3529" s="63">
        <v>41913</v>
      </c>
      <c r="U3529" s="4" t="s">
        <v>6360</v>
      </c>
      <c r="V3529" s="4">
        <v>81507.600000000006</v>
      </c>
      <c r="W3529" s="4">
        <v>14290.43</v>
      </c>
      <c r="X3529" s="4">
        <v>67217.17</v>
      </c>
    </row>
    <row r="3530" spans="1:24" s="67" customFormat="1" x14ac:dyDescent="0.25">
      <c r="A3530" s="61" t="s">
        <v>150</v>
      </c>
      <c r="B3530" s="3">
        <v>1571644</v>
      </c>
      <c r="C3530" s="3">
        <v>1</v>
      </c>
      <c r="D3530" s="62" t="s">
        <v>149</v>
      </c>
      <c r="E3530" s="65">
        <v>27116326391</v>
      </c>
      <c r="F3530" s="63">
        <v>20084</v>
      </c>
      <c r="G3530" s="3"/>
      <c r="H3530" s="3"/>
      <c r="I3530" s="3">
        <v>45980210</v>
      </c>
      <c r="J3530" s="3" t="s">
        <v>5653</v>
      </c>
      <c r="K3530" s="64" t="s">
        <v>7493</v>
      </c>
      <c r="L3530" s="64"/>
      <c r="M3530" s="3" t="s">
        <v>5737</v>
      </c>
      <c r="N3530" s="3" t="s">
        <v>5738</v>
      </c>
      <c r="O3530" s="3" t="s">
        <v>8629</v>
      </c>
      <c r="P3530" s="3" t="s">
        <v>151</v>
      </c>
      <c r="Q3530" s="3" t="s">
        <v>5803</v>
      </c>
      <c r="R3530" s="3" t="s">
        <v>5807</v>
      </c>
      <c r="S3530" s="3" t="s">
        <v>6290</v>
      </c>
      <c r="T3530" s="63">
        <v>41913</v>
      </c>
      <c r="U3530" s="4" t="s">
        <v>6360</v>
      </c>
      <c r="V3530" s="4">
        <v>96743.51</v>
      </c>
      <c r="W3530" s="4">
        <v>17105.96</v>
      </c>
      <c r="X3530" s="4">
        <v>79637.55</v>
      </c>
    </row>
    <row r="3531" spans="1:24" s="67" customFormat="1" x14ac:dyDescent="0.25">
      <c r="A3531" s="61" t="s">
        <v>2661</v>
      </c>
      <c r="B3531" s="3">
        <v>1571645</v>
      </c>
      <c r="C3531" s="3">
        <v>1</v>
      </c>
      <c r="D3531" s="62" t="s">
        <v>4858</v>
      </c>
      <c r="E3531" s="65">
        <v>27329124482</v>
      </c>
      <c r="F3531" s="63">
        <v>31855</v>
      </c>
      <c r="G3531" s="3"/>
      <c r="H3531" s="3"/>
      <c r="I3531" s="3">
        <v>45620233</v>
      </c>
      <c r="J3531" s="3" t="s">
        <v>5681</v>
      </c>
      <c r="K3531" s="64" t="s">
        <v>7486</v>
      </c>
      <c r="L3531" s="64"/>
      <c r="M3531" s="3" t="s">
        <v>5737</v>
      </c>
      <c r="N3531" s="3" t="s">
        <v>5738</v>
      </c>
      <c r="O3531" s="3" t="s">
        <v>8629</v>
      </c>
      <c r="P3531" s="3" t="s">
        <v>970</v>
      </c>
      <c r="Q3531" s="3" t="s">
        <v>5803</v>
      </c>
      <c r="R3531" s="3" t="s">
        <v>5807</v>
      </c>
      <c r="S3531" s="3" t="s">
        <v>6234</v>
      </c>
      <c r="T3531" s="63">
        <v>41913</v>
      </c>
      <c r="U3531" s="4" t="s">
        <v>6360</v>
      </c>
      <c r="V3531" s="4">
        <v>77035.600000000006</v>
      </c>
      <c r="W3531" s="4">
        <v>13404.97</v>
      </c>
      <c r="X3531" s="4">
        <v>63630.63</v>
      </c>
    </row>
    <row r="3532" spans="1:24" s="67" customFormat="1" x14ac:dyDescent="0.25">
      <c r="A3532" s="61" t="s">
        <v>1030</v>
      </c>
      <c r="B3532" s="3">
        <v>1571646</v>
      </c>
      <c r="C3532" s="3">
        <v>1</v>
      </c>
      <c r="D3532" s="62" t="s">
        <v>1029</v>
      </c>
      <c r="E3532" s="65">
        <v>27280989733</v>
      </c>
      <c r="F3532" s="63">
        <v>29354</v>
      </c>
      <c r="G3532" s="3"/>
      <c r="H3532" s="3"/>
      <c r="I3532" s="3">
        <v>45620240</v>
      </c>
      <c r="J3532" s="3" t="s">
        <v>5645</v>
      </c>
      <c r="K3532" s="64" t="s">
        <v>7486</v>
      </c>
      <c r="L3532" s="64"/>
      <c r="M3532" s="3" t="s">
        <v>5737</v>
      </c>
      <c r="N3532" s="3" t="s">
        <v>5738</v>
      </c>
      <c r="O3532" s="3" t="s">
        <v>8629</v>
      </c>
      <c r="P3532" s="3" t="s">
        <v>151</v>
      </c>
      <c r="Q3532" s="3" t="s">
        <v>5803</v>
      </c>
      <c r="R3532" s="3" t="s">
        <v>5807</v>
      </c>
      <c r="S3532" s="3" t="s">
        <v>6235</v>
      </c>
      <c r="T3532" s="63">
        <v>41913</v>
      </c>
      <c r="U3532" s="4" t="s">
        <v>6360</v>
      </c>
      <c r="V3532" s="4">
        <v>93647.88</v>
      </c>
      <c r="W3532" s="4">
        <v>14176.82</v>
      </c>
      <c r="X3532" s="4">
        <v>79471.06</v>
      </c>
    </row>
    <row r="3533" spans="1:24" s="67" customFormat="1" x14ac:dyDescent="0.25">
      <c r="A3533" s="61" t="s">
        <v>2662</v>
      </c>
      <c r="B3533" s="3">
        <v>1571647</v>
      </c>
      <c r="C3533" s="3">
        <v>1</v>
      </c>
      <c r="D3533" s="62" t="s">
        <v>4859</v>
      </c>
      <c r="E3533" s="65">
        <v>27162302944</v>
      </c>
      <c r="F3533" s="63">
        <v>22978</v>
      </c>
      <c r="G3533" s="3"/>
      <c r="H3533" s="3"/>
      <c r="I3533" s="3">
        <v>45620243</v>
      </c>
      <c r="J3533" s="3" t="s">
        <v>5639</v>
      </c>
      <c r="K3533" s="64" t="s">
        <v>7486</v>
      </c>
      <c r="L3533" s="64"/>
      <c r="M3533" s="3" t="s">
        <v>5737</v>
      </c>
      <c r="N3533" s="3" t="s">
        <v>5738</v>
      </c>
      <c r="O3533" s="3" t="s">
        <v>8629</v>
      </c>
      <c r="P3533" s="3" t="s">
        <v>970</v>
      </c>
      <c r="Q3533" s="3" t="s">
        <v>5803</v>
      </c>
      <c r="R3533" s="3" t="s">
        <v>5807</v>
      </c>
      <c r="S3533" s="3" t="s">
        <v>6231</v>
      </c>
      <c r="T3533" s="63">
        <v>41913</v>
      </c>
      <c r="U3533" s="4" t="s">
        <v>6360</v>
      </c>
      <c r="V3533" s="4">
        <v>76707.600000000006</v>
      </c>
      <c r="W3533" s="4">
        <v>21916.62</v>
      </c>
      <c r="X3533" s="4">
        <v>54790.98</v>
      </c>
    </row>
    <row r="3534" spans="1:24" s="67" customFormat="1" x14ac:dyDescent="0.25">
      <c r="A3534" s="61" t="s">
        <v>2663</v>
      </c>
      <c r="B3534" s="3">
        <v>1571648</v>
      </c>
      <c r="C3534" s="3">
        <v>1</v>
      </c>
      <c r="D3534" s="62" t="s">
        <v>4860</v>
      </c>
      <c r="E3534" s="65">
        <v>27277621954</v>
      </c>
      <c r="F3534" s="63">
        <v>29192</v>
      </c>
      <c r="G3534" s="3"/>
      <c r="H3534" s="3"/>
      <c r="I3534" s="3">
        <v>45620160</v>
      </c>
      <c r="J3534" s="3" t="s">
        <v>5610</v>
      </c>
      <c r="K3534" s="64" t="s">
        <v>7486</v>
      </c>
      <c r="L3534" s="64"/>
      <c r="M3534" s="3" t="s">
        <v>5737</v>
      </c>
      <c r="N3534" s="3" t="s">
        <v>5738</v>
      </c>
      <c r="O3534" s="3" t="s">
        <v>8629</v>
      </c>
      <c r="P3534" s="3" t="s">
        <v>151</v>
      </c>
      <c r="Q3534" s="3" t="s">
        <v>5803</v>
      </c>
      <c r="R3534" s="3" t="s">
        <v>5807</v>
      </c>
      <c r="S3534" s="3" t="s">
        <v>6235</v>
      </c>
      <c r="T3534" s="63">
        <v>41913</v>
      </c>
      <c r="U3534" s="4" t="s">
        <v>6360</v>
      </c>
      <c r="V3534" s="4">
        <v>93884.01</v>
      </c>
      <c r="W3534" s="4">
        <v>14872.27</v>
      </c>
      <c r="X3534" s="4">
        <v>79011.740000000005</v>
      </c>
    </row>
    <row r="3535" spans="1:24" s="67" customFormat="1" x14ac:dyDescent="0.25">
      <c r="A3535" s="61" t="s">
        <v>2664</v>
      </c>
      <c r="B3535" s="3">
        <v>1571649</v>
      </c>
      <c r="C3535" s="3">
        <v>1</v>
      </c>
      <c r="D3535" s="62" t="s">
        <v>4861</v>
      </c>
      <c r="E3535" s="65">
        <v>20328821800</v>
      </c>
      <c r="F3535" s="63">
        <v>31828</v>
      </c>
      <c r="G3535" s="3"/>
      <c r="H3535" s="3"/>
      <c r="I3535" s="3">
        <v>45620246</v>
      </c>
      <c r="J3535" s="3" t="s">
        <v>5706</v>
      </c>
      <c r="K3535" s="64" t="s">
        <v>7486</v>
      </c>
      <c r="L3535" s="64"/>
      <c r="M3535" s="3" t="s">
        <v>5736</v>
      </c>
      <c r="N3535" s="3" t="s">
        <v>5738</v>
      </c>
      <c r="O3535" s="3" t="s">
        <v>8629</v>
      </c>
      <c r="P3535" s="3" t="s">
        <v>151</v>
      </c>
      <c r="Q3535" s="3" t="s">
        <v>5803</v>
      </c>
      <c r="R3535" s="3" t="s">
        <v>5807</v>
      </c>
      <c r="S3535" s="3" t="s">
        <v>6231</v>
      </c>
      <c r="T3535" s="63">
        <v>41913</v>
      </c>
      <c r="U3535" s="4" t="s">
        <v>6360</v>
      </c>
      <c r="V3535" s="4">
        <v>833</v>
      </c>
      <c r="W3535" s="4">
        <v>0</v>
      </c>
      <c r="X3535" s="4">
        <v>833</v>
      </c>
    </row>
    <row r="3536" spans="1:24" s="67" customFormat="1" x14ac:dyDescent="0.25">
      <c r="A3536" s="61" t="s">
        <v>2665</v>
      </c>
      <c r="B3536" s="3">
        <v>1571650</v>
      </c>
      <c r="C3536" s="3">
        <v>1</v>
      </c>
      <c r="D3536" s="62" t="s">
        <v>4862</v>
      </c>
      <c r="E3536" s="65">
        <v>20183931920</v>
      </c>
      <c r="F3536" s="63">
        <v>24595</v>
      </c>
      <c r="G3536" s="3"/>
      <c r="H3536" s="3"/>
      <c r="I3536" s="3">
        <v>45620234</v>
      </c>
      <c r="J3536" s="3" t="s">
        <v>5661</v>
      </c>
      <c r="K3536" s="64" t="s">
        <v>7486</v>
      </c>
      <c r="L3536" s="64"/>
      <c r="M3536" s="3" t="s">
        <v>5736</v>
      </c>
      <c r="N3536" s="3" t="s">
        <v>5738</v>
      </c>
      <c r="O3536" s="3" t="s">
        <v>8629</v>
      </c>
      <c r="P3536" s="3" t="s">
        <v>151</v>
      </c>
      <c r="Q3536" s="3" t="s">
        <v>5803</v>
      </c>
      <c r="R3536" s="3" t="s">
        <v>5807</v>
      </c>
      <c r="S3536" s="3" t="s">
        <v>6234</v>
      </c>
      <c r="T3536" s="63">
        <v>41913</v>
      </c>
      <c r="U3536" s="4" t="s">
        <v>6360</v>
      </c>
      <c r="V3536" s="4">
        <v>81892.86</v>
      </c>
      <c r="W3536" s="4">
        <v>12226.76</v>
      </c>
      <c r="X3536" s="4">
        <v>69666.100000000006</v>
      </c>
    </row>
    <row r="3537" spans="1:24" s="67" customFormat="1" x14ac:dyDescent="0.25">
      <c r="A3537" s="61" t="s">
        <v>2666</v>
      </c>
      <c r="B3537" s="3">
        <v>1571653</v>
      </c>
      <c r="C3537" s="3">
        <v>1</v>
      </c>
      <c r="D3537" s="62" t="s">
        <v>4863</v>
      </c>
      <c r="E3537" s="65">
        <v>20299366163</v>
      </c>
      <c r="F3537" s="63">
        <v>30293</v>
      </c>
      <c r="G3537" s="3"/>
      <c r="H3537" s="3"/>
      <c r="I3537" s="3">
        <v>45620257</v>
      </c>
      <c r="J3537" s="3" t="s">
        <v>5687</v>
      </c>
      <c r="K3537" s="64" t="s">
        <v>7486</v>
      </c>
      <c r="L3537" s="64"/>
      <c r="M3537" s="3" t="s">
        <v>5736</v>
      </c>
      <c r="N3537" s="3" t="s">
        <v>5738</v>
      </c>
      <c r="O3537" s="3" t="s">
        <v>8629</v>
      </c>
      <c r="P3537" s="3" t="s">
        <v>5747</v>
      </c>
      <c r="Q3537" s="3" t="s">
        <v>5803</v>
      </c>
      <c r="R3537" s="3" t="s">
        <v>5807</v>
      </c>
      <c r="S3537" s="3" t="s">
        <v>6253</v>
      </c>
      <c r="T3537" s="63">
        <v>41913</v>
      </c>
      <c r="U3537" s="4" t="s">
        <v>6360</v>
      </c>
      <c r="V3537" s="4">
        <v>77764.820000000007</v>
      </c>
      <c r="W3537" s="4">
        <v>13427.13</v>
      </c>
      <c r="X3537" s="4">
        <v>64337.69</v>
      </c>
    </row>
    <row r="3538" spans="1:24" s="67" customFormat="1" x14ac:dyDescent="0.25">
      <c r="A3538" s="61" t="s">
        <v>2667</v>
      </c>
      <c r="B3538" s="3">
        <v>1571654</v>
      </c>
      <c r="C3538" s="3">
        <v>1</v>
      </c>
      <c r="D3538" s="62" t="s">
        <v>4864</v>
      </c>
      <c r="E3538" s="65">
        <v>20200516649</v>
      </c>
      <c r="F3538" s="63">
        <v>24857</v>
      </c>
      <c r="G3538" s="3"/>
      <c r="H3538" s="3"/>
      <c r="I3538" s="3">
        <v>45620234</v>
      </c>
      <c r="J3538" s="3" t="s">
        <v>5661</v>
      </c>
      <c r="K3538" s="64" t="s">
        <v>7486</v>
      </c>
      <c r="L3538" s="64"/>
      <c r="M3538" s="3" t="s">
        <v>5736</v>
      </c>
      <c r="N3538" s="3" t="s">
        <v>5738</v>
      </c>
      <c r="O3538" s="3" t="s">
        <v>8629</v>
      </c>
      <c r="P3538" s="3" t="s">
        <v>154</v>
      </c>
      <c r="Q3538" s="3" t="s">
        <v>5803</v>
      </c>
      <c r="R3538" s="3" t="s">
        <v>5807</v>
      </c>
      <c r="S3538" s="3" t="s">
        <v>6230</v>
      </c>
      <c r="T3538" s="63">
        <v>41913</v>
      </c>
      <c r="U3538" s="4" t="s">
        <v>6360</v>
      </c>
      <c r="V3538" s="4">
        <v>82091.86</v>
      </c>
      <c r="W3538" s="4">
        <v>14286.96</v>
      </c>
      <c r="X3538" s="4">
        <v>67804.899999999994</v>
      </c>
    </row>
    <row r="3539" spans="1:24" s="67" customFormat="1" x14ac:dyDescent="0.25">
      <c r="A3539" s="61" t="s">
        <v>2668</v>
      </c>
      <c r="B3539" s="3">
        <v>1571655</v>
      </c>
      <c r="C3539" s="3">
        <v>1</v>
      </c>
      <c r="D3539" s="62" t="s">
        <v>4865</v>
      </c>
      <c r="E3539" s="65">
        <v>20375085284</v>
      </c>
      <c r="F3539" s="63">
        <v>33644</v>
      </c>
      <c r="G3539" s="3"/>
      <c r="H3539" s="3"/>
      <c r="I3539" s="3">
        <v>45620247</v>
      </c>
      <c r="J3539" s="3" t="s">
        <v>5692</v>
      </c>
      <c r="K3539" s="64" t="s">
        <v>7486</v>
      </c>
      <c r="L3539" s="64"/>
      <c r="M3539" s="3" t="s">
        <v>5736</v>
      </c>
      <c r="N3539" s="3" t="s">
        <v>5738</v>
      </c>
      <c r="O3539" s="3" t="s">
        <v>8629</v>
      </c>
      <c r="P3539" s="3" t="s">
        <v>5747</v>
      </c>
      <c r="Q3539" s="3" t="s">
        <v>5803</v>
      </c>
      <c r="R3539" s="3" t="s">
        <v>5807</v>
      </c>
      <c r="S3539" s="3" t="s">
        <v>6253</v>
      </c>
      <c r="T3539" s="63">
        <v>41913</v>
      </c>
      <c r="U3539" s="4" t="s">
        <v>6360</v>
      </c>
      <c r="V3539" s="4">
        <v>74711.820000000007</v>
      </c>
      <c r="W3539" s="4">
        <v>11999.59</v>
      </c>
      <c r="X3539" s="4">
        <v>62712.23</v>
      </c>
    </row>
    <row r="3540" spans="1:24" s="67" customFormat="1" x14ac:dyDescent="0.25">
      <c r="A3540" s="61" t="s">
        <v>2669</v>
      </c>
      <c r="B3540" s="3">
        <v>1571656</v>
      </c>
      <c r="C3540" s="3">
        <v>1</v>
      </c>
      <c r="D3540" s="62" t="s">
        <v>4866</v>
      </c>
      <c r="E3540" s="65">
        <v>27118167932</v>
      </c>
      <c r="F3540" s="63">
        <v>20345</v>
      </c>
      <c r="G3540" s="3"/>
      <c r="H3540" s="3"/>
      <c r="I3540" s="3">
        <v>45620232</v>
      </c>
      <c r="J3540" s="3" t="s">
        <v>5690</v>
      </c>
      <c r="K3540" s="64" t="s">
        <v>7486</v>
      </c>
      <c r="L3540" s="64"/>
      <c r="M3540" s="3" t="s">
        <v>5737</v>
      </c>
      <c r="N3540" s="3" t="s">
        <v>5738</v>
      </c>
      <c r="O3540" s="3" t="s">
        <v>8629</v>
      </c>
      <c r="P3540" s="3" t="s">
        <v>970</v>
      </c>
      <c r="Q3540" s="3" t="s">
        <v>5803</v>
      </c>
      <c r="R3540" s="3" t="s">
        <v>5807</v>
      </c>
      <c r="S3540" s="3" t="s">
        <v>6234</v>
      </c>
      <c r="T3540" s="63">
        <v>41913</v>
      </c>
      <c r="U3540" s="4" t="s">
        <v>6360</v>
      </c>
      <c r="V3540" s="4">
        <v>75487.600000000006</v>
      </c>
      <c r="W3540" s="4">
        <v>11366.86</v>
      </c>
      <c r="X3540" s="4">
        <v>64120.74</v>
      </c>
    </row>
    <row r="3541" spans="1:24" s="67" customFormat="1" x14ac:dyDescent="0.25">
      <c r="A3541" s="61" t="s">
        <v>2670</v>
      </c>
      <c r="B3541" s="3">
        <v>1571657</v>
      </c>
      <c r="C3541" s="3">
        <v>1</v>
      </c>
      <c r="D3541" s="62" t="s">
        <v>4867</v>
      </c>
      <c r="E3541" s="65">
        <v>20353740890</v>
      </c>
      <c r="F3541" s="63">
        <v>33310</v>
      </c>
      <c r="G3541" s="3"/>
      <c r="H3541" s="3"/>
      <c r="I3541" s="3">
        <v>45620242</v>
      </c>
      <c r="J3541" s="3" t="s">
        <v>5676</v>
      </c>
      <c r="K3541" s="64" t="s">
        <v>7486</v>
      </c>
      <c r="L3541" s="64"/>
      <c r="M3541" s="3" t="s">
        <v>5736</v>
      </c>
      <c r="N3541" s="3" t="s">
        <v>5738</v>
      </c>
      <c r="O3541" s="3" t="s">
        <v>8629</v>
      </c>
      <c r="P3541" s="3" t="s">
        <v>5747</v>
      </c>
      <c r="Q3541" s="3" t="s">
        <v>5803</v>
      </c>
      <c r="R3541" s="3" t="s">
        <v>5807</v>
      </c>
      <c r="S3541" s="3" t="s">
        <v>6253</v>
      </c>
      <c r="T3541" s="63">
        <v>41913</v>
      </c>
      <c r="U3541" s="4" t="s">
        <v>6360</v>
      </c>
      <c r="V3541" s="4">
        <v>75356.820000000007</v>
      </c>
      <c r="W3541" s="4">
        <v>11237.43</v>
      </c>
      <c r="X3541" s="4">
        <v>64119.39</v>
      </c>
    </row>
    <row r="3542" spans="1:24" s="67" customFormat="1" x14ac:dyDescent="0.25">
      <c r="A3542" s="61" t="s">
        <v>1032</v>
      </c>
      <c r="B3542" s="3">
        <v>1571658</v>
      </c>
      <c r="C3542" s="3">
        <v>1</v>
      </c>
      <c r="D3542" s="62" t="s">
        <v>1031</v>
      </c>
      <c r="E3542" s="65">
        <v>27276249970</v>
      </c>
      <c r="F3542" s="63">
        <v>29103</v>
      </c>
      <c r="G3542" s="3"/>
      <c r="H3542" s="3"/>
      <c r="I3542" s="3">
        <v>45620330</v>
      </c>
      <c r="J3542" s="3" t="s">
        <v>5667</v>
      </c>
      <c r="K3542" s="64" t="s">
        <v>7486</v>
      </c>
      <c r="L3542" s="64"/>
      <c r="M3542" s="3" t="s">
        <v>5737</v>
      </c>
      <c r="N3542" s="3" t="s">
        <v>5738</v>
      </c>
      <c r="O3542" s="3" t="s">
        <v>8629</v>
      </c>
      <c r="P3542" s="3" t="s">
        <v>154</v>
      </c>
      <c r="Q3542" s="3" t="s">
        <v>5803</v>
      </c>
      <c r="R3542" s="3" t="s">
        <v>5807</v>
      </c>
      <c r="S3542" s="3" t="s">
        <v>6243</v>
      </c>
      <c r="T3542" s="63">
        <v>41913</v>
      </c>
      <c r="U3542" s="4" t="s">
        <v>6360</v>
      </c>
      <c r="V3542" s="4">
        <v>100797.01</v>
      </c>
      <c r="W3542" s="4">
        <v>13968.53</v>
      </c>
      <c r="X3542" s="4">
        <v>86828.479999999996</v>
      </c>
    </row>
    <row r="3543" spans="1:24" s="67" customFormat="1" x14ac:dyDescent="0.25">
      <c r="A3543" s="61" t="s">
        <v>2671</v>
      </c>
      <c r="B3543" s="3">
        <v>1571659</v>
      </c>
      <c r="C3543" s="3">
        <v>1</v>
      </c>
      <c r="D3543" s="62" t="s">
        <v>4868</v>
      </c>
      <c r="E3543" s="65">
        <v>27278080965</v>
      </c>
      <c r="F3543" s="63">
        <v>29091</v>
      </c>
      <c r="G3543" s="3"/>
      <c r="H3543" s="3"/>
      <c r="I3543" s="3">
        <v>45620231</v>
      </c>
      <c r="J3543" s="3" t="s">
        <v>5601</v>
      </c>
      <c r="K3543" s="64" t="s">
        <v>7486</v>
      </c>
      <c r="L3543" s="64"/>
      <c r="M3543" s="3" t="s">
        <v>5737</v>
      </c>
      <c r="N3543" s="3" t="s">
        <v>5738</v>
      </c>
      <c r="O3543" s="3" t="s">
        <v>8629</v>
      </c>
      <c r="P3543" s="3" t="s">
        <v>970</v>
      </c>
      <c r="Q3543" s="3" t="s">
        <v>5803</v>
      </c>
      <c r="R3543" s="3" t="s">
        <v>5807</v>
      </c>
      <c r="S3543" s="3" t="s">
        <v>6234</v>
      </c>
      <c r="T3543" s="63">
        <v>41913</v>
      </c>
      <c r="U3543" s="4" t="s">
        <v>6360</v>
      </c>
      <c r="V3543" s="4">
        <v>89625.73</v>
      </c>
      <c r="W3543" s="4">
        <v>13008.82</v>
      </c>
      <c r="X3543" s="4">
        <v>76616.91</v>
      </c>
    </row>
    <row r="3544" spans="1:24" s="67" customFormat="1" x14ac:dyDescent="0.25">
      <c r="A3544" s="61" t="s">
        <v>2672</v>
      </c>
      <c r="B3544" s="3">
        <v>1571660</v>
      </c>
      <c r="C3544" s="3">
        <v>1</v>
      </c>
      <c r="D3544" s="62" t="s">
        <v>4869</v>
      </c>
      <c r="E3544" s="65">
        <v>20224618957</v>
      </c>
      <c r="F3544" s="63">
        <v>26433</v>
      </c>
      <c r="G3544" s="3"/>
      <c r="H3544" s="3"/>
      <c r="I3544" s="3">
        <v>45170520</v>
      </c>
      <c r="J3544" s="3" t="s">
        <v>5600</v>
      </c>
      <c r="K3544" s="64" t="s">
        <v>7501</v>
      </c>
      <c r="L3544" s="64"/>
      <c r="M3544" s="3" t="s">
        <v>5736</v>
      </c>
      <c r="N3544" s="3" t="s">
        <v>5738</v>
      </c>
      <c r="O3544" s="3" t="s">
        <v>8629</v>
      </c>
      <c r="P3544" s="3" t="s">
        <v>5747</v>
      </c>
      <c r="Q3544" s="3" t="s">
        <v>5803</v>
      </c>
      <c r="R3544" s="3" t="s">
        <v>5807</v>
      </c>
      <c r="S3544" s="3" t="s">
        <v>6233</v>
      </c>
      <c r="T3544" s="63">
        <v>41913</v>
      </c>
      <c r="U3544" s="4" t="s">
        <v>6360</v>
      </c>
      <c r="V3544" s="4">
        <v>73491.820000000007</v>
      </c>
      <c r="W3544" s="4">
        <v>13619.75</v>
      </c>
      <c r="X3544" s="4">
        <v>59872.07</v>
      </c>
    </row>
    <row r="3545" spans="1:24" s="67" customFormat="1" x14ac:dyDescent="0.25">
      <c r="A3545" s="61" t="s">
        <v>2673</v>
      </c>
      <c r="B3545" s="3">
        <v>1571661</v>
      </c>
      <c r="C3545" s="3">
        <v>1</v>
      </c>
      <c r="D3545" s="62" t="s">
        <v>4870</v>
      </c>
      <c r="E3545" s="65">
        <v>27291337096</v>
      </c>
      <c r="F3545" s="63">
        <v>29912</v>
      </c>
      <c r="G3545" s="3"/>
      <c r="H3545" s="3"/>
      <c r="I3545" s="3">
        <v>45620230</v>
      </c>
      <c r="J3545" s="3" t="s">
        <v>5689</v>
      </c>
      <c r="K3545" s="64" t="s">
        <v>7486</v>
      </c>
      <c r="L3545" s="64"/>
      <c r="M3545" s="3" t="s">
        <v>5737</v>
      </c>
      <c r="N3545" s="3" t="s">
        <v>5738</v>
      </c>
      <c r="O3545" s="3" t="s">
        <v>8629</v>
      </c>
      <c r="P3545" s="3" t="s">
        <v>82</v>
      </c>
      <c r="Q3545" s="3" t="s">
        <v>5803</v>
      </c>
      <c r="R3545" s="3" t="s">
        <v>5807</v>
      </c>
      <c r="S3545" s="3" t="s">
        <v>6230</v>
      </c>
      <c r="T3545" s="63">
        <v>41913</v>
      </c>
      <c r="U3545" s="4" t="s">
        <v>6360</v>
      </c>
      <c r="V3545" s="4">
        <v>81507.600000000006</v>
      </c>
      <c r="W3545" s="4">
        <v>14290.43</v>
      </c>
      <c r="X3545" s="4">
        <v>67217.17</v>
      </c>
    </row>
    <row r="3546" spans="1:24" s="67" customFormat="1" x14ac:dyDescent="0.25">
      <c r="A3546" s="61" t="s">
        <v>2674</v>
      </c>
      <c r="B3546" s="3">
        <v>1571662</v>
      </c>
      <c r="C3546" s="3">
        <v>1</v>
      </c>
      <c r="D3546" s="62" t="s">
        <v>4871</v>
      </c>
      <c r="E3546" s="65">
        <v>27131202186</v>
      </c>
      <c r="F3546" s="63">
        <v>21446</v>
      </c>
      <c r="G3546" s="3"/>
      <c r="H3546" s="3"/>
      <c r="I3546" s="3">
        <v>45620142</v>
      </c>
      <c r="J3546" s="3" t="s">
        <v>5627</v>
      </c>
      <c r="K3546" s="64" t="s">
        <v>7486</v>
      </c>
      <c r="L3546" s="64"/>
      <c r="M3546" s="3" t="s">
        <v>5737</v>
      </c>
      <c r="N3546" s="3" t="s">
        <v>5738</v>
      </c>
      <c r="O3546" s="3" t="s">
        <v>8629</v>
      </c>
      <c r="P3546" s="3" t="s">
        <v>970</v>
      </c>
      <c r="Q3546" s="3" t="s">
        <v>5803</v>
      </c>
      <c r="R3546" s="3" t="s">
        <v>5807</v>
      </c>
      <c r="S3546" s="3" t="s">
        <v>6231</v>
      </c>
      <c r="T3546" s="63">
        <v>41913</v>
      </c>
      <c r="U3546" s="4" t="s">
        <v>6360</v>
      </c>
      <c r="V3546" s="4">
        <v>78927.600000000006</v>
      </c>
      <c r="W3546" s="4">
        <v>13779.59</v>
      </c>
      <c r="X3546" s="4">
        <v>65148.01</v>
      </c>
    </row>
    <row r="3547" spans="1:24" s="67" customFormat="1" x14ac:dyDescent="0.25">
      <c r="A3547" s="61" t="s">
        <v>1034</v>
      </c>
      <c r="B3547" s="3">
        <v>1571663</v>
      </c>
      <c r="C3547" s="3">
        <v>1</v>
      </c>
      <c r="D3547" s="62" t="s">
        <v>1033</v>
      </c>
      <c r="E3547" s="65">
        <v>27259443585</v>
      </c>
      <c r="F3547" s="63">
        <v>28140</v>
      </c>
      <c r="G3547" s="3"/>
      <c r="H3547" s="3"/>
      <c r="I3547" s="3">
        <v>45620332</v>
      </c>
      <c r="J3547" s="3" t="s">
        <v>5620</v>
      </c>
      <c r="K3547" s="64" t="s">
        <v>7486</v>
      </c>
      <c r="L3547" s="64"/>
      <c r="M3547" s="3" t="s">
        <v>5737</v>
      </c>
      <c r="N3547" s="3" t="s">
        <v>5738</v>
      </c>
      <c r="O3547" s="3" t="s">
        <v>8629</v>
      </c>
      <c r="P3547" s="3" t="s">
        <v>151</v>
      </c>
      <c r="Q3547" s="3" t="s">
        <v>5803</v>
      </c>
      <c r="R3547" s="3" t="s">
        <v>5807</v>
      </c>
      <c r="S3547" s="3" t="s">
        <v>6235</v>
      </c>
      <c r="T3547" s="63">
        <v>41913</v>
      </c>
      <c r="U3547" s="4" t="s">
        <v>6360</v>
      </c>
      <c r="V3547" s="4">
        <v>97787.01</v>
      </c>
      <c r="W3547" s="4">
        <v>16525.599999999999</v>
      </c>
      <c r="X3547" s="4">
        <v>81261.41</v>
      </c>
    </row>
    <row r="3548" spans="1:24" s="67" customFormat="1" x14ac:dyDescent="0.25">
      <c r="A3548" s="61" t="s">
        <v>2675</v>
      </c>
      <c r="B3548" s="3">
        <v>1571664</v>
      </c>
      <c r="C3548" s="3">
        <v>1</v>
      </c>
      <c r="D3548" s="62" t="s">
        <v>4872</v>
      </c>
      <c r="E3548" s="65">
        <v>20177021521</v>
      </c>
      <c r="F3548" s="63">
        <v>24196</v>
      </c>
      <c r="G3548" s="3"/>
      <c r="H3548" s="3"/>
      <c r="I3548" s="3">
        <v>45660000</v>
      </c>
      <c r="J3548" s="3" t="s">
        <v>5605</v>
      </c>
      <c r="K3548" s="64" t="s">
        <v>7485</v>
      </c>
      <c r="L3548" s="64"/>
      <c r="M3548" s="3" t="s">
        <v>5736</v>
      </c>
      <c r="N3548" s="3" t="s">
        <v>5738</v>
      </c>
      <c r="O3548" s="3" t="s">
        <v>8629</v>
      </c>
      <c r="P3548" s="3" t="s">
        <v>151</v>
      </c>
      <c r="Q3548" s="3" t="s">
        <v>5803</v>
      </c>
      <c r="R3548" s="3" t="s">
        <v>5807</v>
      </c>
      <c r="S3548" s="3" t="s">
        <v>6235</v>
      </c>
      <c r="T3548" s="63">
        <v>41913</v>
      </c>
      <c r="U3548" s="4" t="s">
        <v>6360</v>
      </c>
      <c r="V3548" s="4">
        <v>90663.88</v>
      </c>
      <c r="W3548" s="4">
        <v>14681.03</v>
      </c>
      <c r="X3548" s="4">
        <v>75982.850000000006</v>
      </c>
    </row>
    <row r="3549" spans="1:24" s="67" customFormat="1" x14ac:dyDescent="0.25">
      <c r="A3549" s="61" t="s">
        <v>2676</v>
      </c>
      <c r="B3549" s="3">
        <v>1571665</v>
      </c>
      <c r="C3549" s="3">
        <v>1</v>
      </c>
      <c r="D3549" s="62" t="s">
        <v>4873</v>
      </c>
      <c r="E3549" s="65">
        <v>20326038467</v>
      </c>
      <c r="F3549" s="63">
        <v>31692</v>
      </c>
      <c r="G3549" s="3"/>
      <c r="H3549" s="3"/>
      <c r="I3549" s="3">
        <v>45170500</v>
      </c>
      <c r="J3549" s="3" t="s">
        <v>5615</v>
      </c>
      <c r="K3549" s="64" t="s">
        <v>7501</v>
      </c>
      <c r="L3549" s="64"/>
      <c r="M3549" s="3" t="s">
        <v>5736</v>
      </c>
      <c r="N3549" s="3" t="s">
        <v>5738</v>
      </c>
      <c r="O3549" s="3" t="s">
        <v>8629</v>
      </c>
      <c r="P3549" s="3" t="s">
        <v>82</v>
      </c>
      <c r="Q3549" s="3" t="s">
        <v>5803</v>
      </c>
      <c r="R3549" s="3" t="s">
        <v>5807</v>
      </c>
      <c r="S3549" s="3" t="s">
        <v>6230</v>
      </c>
      <c r="T3549" s="63">
        <v>41913</v>
      </c>
      <c r="U3549" s="4" t="s">
        <v>6360</v>
      </c>
      <c r="V3549" s="4">
        <v>82340.600000000006</v>
      </c>
      <c r="W3549" s="4">
        <v>14290.43</v>
      </c>
      <c r="X3549" s="4">
        <v>68050.17</v>
      </c>
    </row>
    <row r="3550" spans="1:24" s="67" customFormat="1" x14ac:dyDescent="0.25">
      <c r="A3550" s="61" t="s">
        <v>2677</v>
      </c>
      <c r="B3550" s="3">
        <v>1571666</v>
      </c>
      <c r="C3550" s="3">
        <v>1</v>
      </c>
      <c r="D3550" s="62" t="s">
        <v>4874</v>
      </c>
      <c r="E3550" s="65">
        <v>27353787336</v>
      </c>
      <c r="F3550" s="63">
        <v>33154</v>
      </c>
      <c r="G3550" s="3"/>
      <c r="H3550" s="3"/>
      <c r="I3550" s="3">
        <v>45620112</v>
      </c>
      <c r="J3550" s="3" t="s">
        <v>5627</v>
      </c>
      <c r="K3550" s="64" t="s">
        <v>7486</v>
      </c>
      <c r="L3550" s="64"/>
      <c r="M3550" s="3" t="s">
        <v>5737</v>
      </c>
      <c r="N3550" s="3" t="s">
        <v>5738</v>
      </c>
      <c r="O3550" s="3" t="s">
        <v>8629</v>
      </c>
      <c r="P3550" s="3" t="s">
        <v>82</v>
      </c>
      <c r="Q3550" s="3" t="s">
        <v>5803</v>
      </c>
      <c r="R3550" s="3" t="s">
        <v>5807</v>
      </c>
      <c r="S3550" s="3" t="s">
        <v>6230</v>
      </c>
      <c r="T3550" s="63">
        <v>41913</v>
      </c>
      <c r="U3550" s="4" t="s">
        <v>6360</v>
      </c>
      <c r="V3550" s="4">
        <v>100737.21</v>
      </c>
      <c r="W3550" s="4">
        <v>36940.300000000003</v>
      </c>
      <c r="X3550" s="4">
        <v>63796.91</v>
      </c>
    </row>
    <row r="3551" spans="1:24" s="67" customFormat="1" x14ac:dyDescent="0.25">
      <c r="A3551" s="61" t="s">
        <v>2678</v>
      </c>
      <c r="B3551" s="3">
        <v>1571667</v>
      </c>
      <c r="C3551" s="3">
        <v>1</v>
      </c>
      <c r="D3551" s="62" t="s">
        <v>4875</v>
      </c>
      <c r="E3551" s="65">
        <v>27282304061</v>
      </c>
      <c r="F3551" s="63">
        <v>29374</v>
      </c>
      <c r="G3551" s="3"/>
      <c r="H3551" s="3"/>
      <c r="I3551" s="3">
        <v>45620246</v>
      </c>
      <c r="J3551" s="3" t="s">
        <v>5706</v>
      </c>
      <c r="K3551" s="64" t="s">
        <v>7486</v>
      </c>
      <c r="L3551" s="64"/>
      <c r="M3551" s="3" t="s">
        <v>5737</v>
      </c>
      <c r="N3551" s="3" t="s">
        <v>5738</v>
      </c>
      <c r="O3551" s="3" t="s">
        <v>8629</v>
      </c>
      <c r="P3551" s="3" t="s">
        <v>151</v>
      </c>
      <c r="Q3551" s="3" t="s">
        <v>5803</v>
      </c>
      <c r="R3551" s="3" t="s">
        <v>5807</v>
      </c>
      <c r="S3551" s="3" t="s">
        <v>6235</v>
      </c>
      <c r="T3551" s="63">
        <v>41913</v>
      </c>
      <c r="U3551" s="4" t="s">
        <v>6360</v>
      </c>
      <c r="V3551" s="4">
        <v>86218.880000000005</v>
      </c>
      <c r="W3551" s="4">
        <v>15308.5</v>
      </c>
      <c r="X3551" s="4">
        <v>70910.38</v>
      </c>
    </row>
    <row r="3552" spans="1:24" s="67" customFormat="1" x14ac:dyDescent="0.25">
      <c r="A3552" s="61" t="s">
        <v>2679</v>
      </c>
      <c r="B3552" s="3">
        <v>1571668</v>
      </c>
      <c r="C3552" s="3">
        <v>1</v>
      </c>
      <c r="D3552" s="62" t="s">
        <v>4876</v>
      </c>
      <c r="E3552" s="65">
        <v>27243756281</v>
      </c>
      <c r="F3552" s="63">
        <v>27427</v>
      </c>
      <c r="G3552" s="3"/>
      <c r="H3552" s="3"/>
      <c r="I3552" s="3">
        <v>45620331</v>
      </c>
      <c r="J3552" s="3" t="s">
        <v>5659</v>
      </c>
      <c r="K3552" s="64" t="s">
        <v>7486</v>
      </c>
      <c r="L3552" s="64"/>
      <c r="M3552" s="3" t="s">
        <v>5737</v>
      </c>
      <c r="N3552" s="3" t="s">
        <v>5738</v>
      </c>
      <c r="O3552" s="3" t="s">
        <v>8629</v>
      </c>
      <c r="P3552" s="3" t="s">
        <v>82</v>
      </c>
      <c r="Q3552" s="3" t="s">
        <v>5803</v>
      </c>
      <c r="R3552" s="3" t="s">
        <v>5807</v>
      </c>
      <c r="S3552" s="3" t="s">
        <v>6230</v>
      </c>
      <c r="T3552" s="63">
        <v>41913</v>
      </c>
      <c r="U3552" s="4" t="s">
        <v>6360</v>
      </c>
      <c r="V3552" s="4">
        <v>82340.600000000006</v>
      </c>
      <c r="W3552" s="4">
        <v>12408.32</v>
      </c>
      <c r="X3552" s="4">
        <v>69932.28</v>
      </c>
    </row>
    <row r="3553" spans="1:24" s="67" customFormat="1" x14ac:dyDescent="0.25">
      <c r="A3553" s="61" t="s">
        <v>1036</v>
      </c>
      <c r="B3553" s="3">
        <v>1571669</v>
      </c>
      <c r="C3553" s="3">
        <v>1</v>
      </c>
      <c r="D3553" s="62" t="s">
        <v>1035</v>
      </c>
      <c r="E3553" s="65">
        <v>27243665480</v>
      </c>
      <c r="F3553" s="63">
        <v>27419</v>
      </c>
      <c r="G3553" s="3"/>
      <c r="H3553" s="3"/>
      <c r="I3553" s="3">
        <v>45620141</v>
      </c>
      <c r="J3553" s="3" t="s">
        <v>5624</v>
      </c>
      <c r="K3553" s="64" t="s">
        <v>7486</v>
      </c>
      <c r="L3553" s="64"/>
      <c r="M3553" s="3" t="s">
        <v>5737</v>
      </c>
      <c r="N3553" s="3" t="s">
        <v>5738</v>
      </c>
      <c r="O3553" s="3" t="s">
        <v>8629</v>
      </c>
      <c r="P3553" s="3" t="s">
        <v>151</v>
      </c>
      <c r="Q3553" s="3" t="s">
        <v>5803</v>
      </c>
      <c r="R3553" s="3" t="s">
        <v>5807</v>
      </c>
      <c r="S3553" s="3" t="s">
        <v>6235</v>
      </c>
      <c r="T3553" s="63">
        <v>41913</v>
      </c>
      <c r="U3553" s="4" t="s">
        <v>6360</v>
      </c>
      <c r="V3553" s="4">
        <v>99964.01</v>
      </c>
      <c r="W3553" s="4">
        <v>15014</v>
      </c>
      <c r="X3553" s="4">
        <v>84950.01</v>
      </c>
    </row>
    <row r="3554" spans="1:24" s="67" customFormat="1" x14ac:dyDescent="0.25">
      <c r="A3554" s="61" t="s">
        <v>2680</v>
      </c>
      <c r="B3554" s="3">
        <v>1571670</v>
      </c>
      <c r="C3554" s="3">
        <v>1</v>
      </c>
      <c r="D3554" s="62" t="s">
        <v>4877</v>
      </c>
      <c r="E3554" s="65">
        <v>20117043267</v>
      </c>
      <c r="F3554" s="63">
        <v>20135</v>
      </c>
      <c r="G3554" s="3"/>
      <c r="H3554" s="3"/>
      <c r="I3554" s="3">
        <v>45620257</v>
      </c>
      <c r="J3554" s="3" t="s">
        <v>5687</v>
      </c>
      <c r="K3554" s="64" t="s">
        <v>7486</v>
      </c>
      <c r="L3554" s="64"/>
      <c r="M3554" s="3" t="s">
        <v>5736</v>
      </c>
      <c r="N3554" s="3" t="s">
        <v>5738</v>
      </c>
      <c r="O3554" s="3" t="s">
        <v>8629</v>
      </c>
      <c r="P3554" s="3" t="s">
        <v>5747</v>
      </c>
      <c r="Q3554" s="3" t="s">
        <v>5803</v>
      </c>
      <c r="R3554" s="3" t="s">
        <v>5807</v>
      </c>
      <c r="S3554" s="3" t="s">
        <v>6253</v>
      </c>
      <c r="T3554" s="63">
        <v>41913</v>
      </c>
      <c r="U3554" s="4" t="s">
        <v>6360</v>
      </c>
      <c r="V3554" s="4">
        <v>74410.820000000007</v>
      </c>
      <c r="W3554" s="4">
        <v>12875.03</v>
      </c>
      <c r="X3554" s="4">
        <v>61535.79</v>
      </c>
    </row>
    <row r="3555" spans="1:24" s="67" customFormat="1" x14ac:dyDescent="0.25">
      <c r="A3555" s="61" t="s">
        <v>153</v>
      </c>
      <c r="B3555" s="3">
        <v>1571672</v>
      </c>
      <c r="C3555" s="3">
        <v>1</v>
      </c>
      <c r="D3555" s="62" t="s">
        <v>152</v>
      </c>
      <c r="E3555" s="65">
        <v>27280056524</v>
      </c>
      <c r="F3555" s="63">
        <v>29291</v>
      </c>
      <c r="G3555" s="3"/>
      <c r="H3555" s="3"/>
      <c r="I3555" s="3">
        <v>45960000</v>
      </c>
      <c r="J3555" s="3" t="s">
        <v>5612</v>
      </c>
      <c r="K3555" s="64" t="s">
        <v>7489</v>
      </c>
      <c r="L3555" s="64"/>
      <c r="M3555" s="3" t="s">
        <v>5737</v>
      </c>
      <c r="N3555" s="3" t="s">
        <v>5738</v>
      </c>
      <c r="O3555" s="3" t="s">
        <v>8629</v>
      </c>
      <c r="P3555" s="3" t="s">
        <v>154</v>
      </c>
      <c r="Q3555" s="3" t="s">
        <v>5803</v>
      </c>
      <c r="R3555" s="3" t="s">
        <v>5807</v>
      </c>
      <c r="S3555" s="3" t="s">
        <v>6237</v>
      </c>
      <c r="T3555" s="63">
        <v>41913</v>
      </c>
      <c r="U3555" s="4" t="s">
        <v>6360</v>
      </c>
      <c r="V3555" s="4">
        <v>113422.1</v>
      </c>
      <c r="W3555" s="4">
        <v>18476.03</v>
      </c>
      <c r="X3555" s="4">
        <v>94946.07</v>
      </c>
    </row>
    <row r="3556" spans="1:24" s="67" customFormat="1" x14ac:dyDescent="0.25">
      <c r="A3556" s="61" t="s">
        <v>2681</v>
      </c>
      <c r="B3556" s="3">
        <v>1571673</v>
      </c>
      <c r="C3556" s="3">
        <v>1</v>
      </c>
      <c r="D3556" s="62" t="s">
        <v>4878</v>
      </c>
      <c r="E3556" s="65">
        <v>20291519327</v>
      </c>
      <c r="F3556" s="63">
        <v>29895</v>
      </c>
      <c r="G3556" s="3"/>
      <c r="H3556" s="3"/>
      <c r="I3556" s="3">
        <v>45620240</v>
      </c>
      <c r="J3556" s="3" t="s">
        <v>5645</v>
      </c>
      <c r="K3556" s="64" t="s">
        <v>7486</v>
      </c>
      <c r="L3556" s="64"/>
      <c r="M3556" s="3" t="s">
        <v>5736</v>
      </c>
      <c r="N3556" s="3" t="s">
        <v>5738</v>
      </c>
      <c r="O3556" s="3" t="s">
        <v>8629</v>
      </c>
      <c r="P3556" s="3" t="s">
        <v>82</v>
      </c>
      <c r="Q3556" s="3" t="s">
        <v>5803</v>
      </c>
      <c r="R3556" s="3" t="s">
        <v>5807</v>
      </c>
      <c r="S3556" s="3" t="s">
        <v>6230</v>
      </c>
      <c r="T3556" s="63">
        <v>41913</v>
      </c>
      <c r="U3556" s="4" t="s">
        <v>6360</v>
      </c>
      <c r="V3556" s="4">
        <v>76320.600000000006</v>
      </c>
      <c r="W3556" s="4">
        <v>13098.47</v>
      </c>
      <c r="X3556" s="4">
        <v>63222.13</v>
      </c>
    </row>
    <row r="3557" spans="1:24" s="67" customFormat="1" x14ac:dyDescent="0.25">
      <c r="A3557" s="61" t="s">
        <v>2682</v>
      </c>
      <c r="B3557" s="3">
        <v>1571675</v>
      </c>
      <c r="C3557" s="3">
        <v>1</v>
      </c>
      <c r="D3557" s="62" t="s">
        <v>4879</v>
      </c>
      <c r="E3557" s="65">
        <v>20235729629</v>
      </c>
      <c r="F3557" s="63">
        <v>26937</v>
      </c>
      <c r="G3557" s="3"/>
      <c r="H3557" s="3"/>
      <c r="I3557" s="3">
        <v>45620249</v>
      </c>
      <c r="J3557" s="3" t="s">
        <v>5671</v>
      </c>
      <c r="K3557" s="64" t="s">
        <v>7486</v>
      </c>
      <c r="L3557" s="64"/>
      <c r="M3557" s="3" t="s">
        <v>5736</v>
      </c>
      <c r="N3557" s="3" t="s">
        <v>5738</v>
      </c>
      <c r="O3557" s="3" t="s">
        <v>8629</v>
      </c>
      <c r="P3557" s="3" t="s">
        <v>5747</v>
      </c>
      <c r="Q3557" s="3" t="s">
        <v>5803</v>
      </c>
      <c r="R3557" s="3" t="s">
        <v>5807</v>
      </c>
      <c r="S3557" s="3" t="s">
        <v>6253</v>
      </c>
      <c r="T3557" s="63">
        <v>41913</v>
      </c>
      <c r="U3557" s="4" t="s">
        <v>6360</v>
      </c>
      <c r="V3557" s="4">
        <v>74324.820000000007</v>
      </c>
      <c r="W3557" s="4">
        <v>13619.75</v>
      </c>
      <c r="X3557" s="4">
        <v>60705.07</v>
      </c>
    </row>
    <row r="3558" spans="1:24" s="67" customFormat="1" x14ac:dyDescent="0.25">
      <c r="A3558" s="61" t="s">
        <v>2683</v>
      </c>
      <c r="B3558" s="3">
        <v>1571676</v>
      </c>
      <c r="C3558" s="3">
        <v>1</v>
      </c>
      <c r="D3558" s="62" t="s">
        <v>4880</v>
      </c>
      <c r="E3558" s="65">
        <v>20254439895</v>
      </c>
      <c r="F3558" s="63">
        <v>28067</v>
      </c>
      <c r="G3558" s="3"/>
      <c r="H3558" s="3"/>
      <c r="I3558" s="3">
        <v>45620258</v>
      </c>
      <c r="J3558" s="3" t="s">
        <v>5609</v>
      </c>
      <c r="K3558" s="64" t="s">
        <v>7486</v>
      </c>
      <c r="L3558" s="64"/>
      <c r="M3558" s="3" t="s">
        <v>5736</v>
      </c>
      <c r="N3558" s="3" t="s">
        <v>5738</v>
      </c>
      <c r="O3558" s="3" t="s">
        <v>8629</v>
      </c>
      <c r="P3558" s="3" t="s">
        <v>5747</v>
      </c>
      <c r="Q3558" s="3" t="s">
        <v>5803</v>
      </c>
      <c r="R3558" s="3" t="s">
        <v>5807</v>
      </c>
      <c r="S3558" s="3" t="s">
        <v>6253</v>
      </c>
      <c r="T3558" s="63">
        <v>41913</v>
      </c>
      <c r="U3558" s="4" t="s">
        <v>6360</v>
      </c>
      <c r="V3558" s="4">
        <v>77033.820000000007</v>
      </c>
      <c r="W3558" s="4">
        <v>13282.38</v>
      </c>
      <c r="X3558" s="4">
        <v>63751.44</v>
      </c>
    </row>
    <row r="3559" spans="1:24" s="67" customFormat="1" x14ac:dyDescent="0.25">
      <c r="A3559" s="61" t="s">
        <v>1038</v>
      </c>
      <c r="B3559" s="3">
        <v>1571679</v>
      </c>
      <c r="C3559" s="3">
        <v>1</v>
      </c>
      <c r="D3559" s="62" t="s">
        <v>1037</v>
      </c>
      <c r="E3559" s="65">
        <v>20340803265</v>
      </c>
      <c r="F3559" s="63">
        <v>32397</v>
      </c>
      <c r="G3559" s="3"/>
      <c r="H3559" s="3"/>
      <c r="I3559" s="3">
        <v>45620160</v>
      </c>
      <c r="J3559" s="3" t="s">
        <v>5610</v>
      </c>
      <c r="K3559" s="64" t="s">
        <v>7486</v>
      </c>
      <c r="L3559" s="64"/>
      <c r="M3559" s="3" t="s">
        <v>5736</v>
      </c>
      <c r="N3559" s="3" t="s">
        <v>5738</v>
      </c>
      <c r="O3559" s="3" t="s">
        <v>8629</v>
      </c>
      <c r="P3559" s="3" t="s">
        <v>154</v>
      </c>
      <c r="Q3559" s="3" t="s">
        <v>5803</v>
      </c>
      <c r="R3559" s="3" t="s">
        <v>5807</v>
      </c>
      <c r="S3559" s="3" t="s">
        <v>6230</v>
      </c>
      <c r="T3559" s="63">
        <v>41913</v>
      </c>
      <c r="U3559" s="4" t="s">
        <v>6360</v>
      </c>
      <c r="V3559" s="4">
        <v>93115.88</v>
      </c>
      <c r="W3559" s="4">
        <v>16374.1</v>
      </c>
      <c r="X3559" s="4">
        <v>76741.78</v>
      </c>
    </row>
    <row r="3560" spans="1:24" s="67" customFormat="1" x14ac:dyDescent="0.25">
      <c r="A3560" s="61" t="s">
        <v>2684</v>
      </c>
      <c r="B3560" s="3">
        <v>1571680</v>
      </c>
      <c r="C3560" s="3">
        <v>1</v>
      </c>
      <c r="D3560" s="62" t="s">
        <v>4881</v>
      </c>
      <c r="E3560" s="65">
        <v>20340989725</v>
      </c>
      <c r="F3560" s="63">
        <v>32416</v>
      </c>
      <c r="G3560" s="3"/>
      <c r="H3560" s="3"/>
      <c r="I3560" s="3">
        <v>45620241</v>
      </c>
      <c r="J3560" s="3" t="s">
        <v>5664</v>
      </c>
      <c r="K3560" s="64" t="s">
        <v>7486</v>
      </c>
      <c r="L3560" s="64"/>
      <c r="M3560" s="3" t="s">
        <v>5736</v>
      </c>
      <c r="N3560" s="3" t="s">
        <v>5738</v>
      </c>
      <c r="O3560" s="3" t="s">
        <v>8629</v>
      </c>
      <c r="P3560" s="3" t="s">
        <v>82</v>
      </c>
      <c r="Q3560" s="3" t="s">
        <v>5803</v>
      </c>
      <c r="R3560" s="3" t="s">
        <v>5807</v>
      </c>
      <c r="S3560" s="3" t="s">
        <v>6230</v>
      </c>
      <c r="T3560" s="63">
        <v>41913</v>
      </c>
      <c r="U3560" s="4" t="s">
        <v>6360</v>
      </c>
      <c r="V3560" s="4">
        <v>82039.600000000006</v>
      </c>
      <c r="W3560" s="4">
        <v>12356.24</v>
      </c>
      <c r="X3560" s="4">
        <v>69683.360000000001</v>
      </c>
    </row>
    <row r="3561" spans="1:24" s="67" customFormat="1" x14ac:dyDescent="0.25">
      <c r="A3561" s="61" t="s">
        <v>2685</v>
      </c>
      <c r="B3561" s="3">
        <v>1571681</v>
      </c>
      <c r="C3561" s="3">
        <v>1</v>
      </c>
      <c r="D3561" s="62" t="s">
        <v>4882</v>
      </c>
      <c r="E3561" s="65">
        <v>20236702589</v>
      </c>
      <c r="F3561" s="63">
        <v>27011</v>
      </c>
      <c r="G3561" s="3"/>
      <c r="H3561" s="3"/>
      <c r="I3561" s="3">
        <v>45620330</v>
      </c>
      <c r="J3561" s="3" t="s">
        <v>5667</v>
      </c>
      <c r="K3561" s="64" t="s">
        <v>7486</v>
      </c>
      <c r="L3561" s="64"/>
      <c r="M3561" s="3" t="s">
        <v>5736</v>
      </c>
      <c r="N3561" s="3" t="s">
        <v>5738</v>
      </c>
      <c r="O3561" s="3" t="s">
        <v>8629</v>
      </c>
      <c r="P3561" s="3" t="s">
        <v>82</v>
      </c>
      <c r="Q3561" s="3" t="s">
        <v>5803</v>
      </c>
      <c r="R3561" s="3" t="s">
        <v>5807</v>
      </c>
      <c r="S3561" s="3" t="s">
        <v>6230</v>
      </c>
      <c r="T3561" s="63">
        <v>41913</v>
      </c>
      <c r="U3561" s="4" t="s">
        <v>6360</v>
      </c>
      <c r="V3561" s="4">
        <v>79330.600000000006</v>
      </c>
      <c r="W3561" s="4">
        <v>13694.45</v>
      </c>
      <c r="X3561" s="4">
        <v>65636.149999999994</v>
      </c>
    </row>
    <row r="3562" spans="1:24" s="67" customFormat="1" x14ac:dyDescent="0.25">
      <c r="A3562" s="61" t="s">
        <v>2686</v>
      </c>
      <c r="B3562" s="3">
        <v>1571682</v>
      </c>
      <c r="C3562" s="3">
        <v>1</v>
      </c>
      <c r="D3562" s="62" t="s">
        <v>4883</v>
      </c>
      <c r="E3562" s="65">
        <v>20326768988</v>
      </c>
      <c r="F3562" s="63">
        <v>31743</v>
      </c>
      <c r="G3562" s="3"/>
      <c r="H3562" s="3"/>
      <c r="I3562" s="3">
        <v>45620160</v>
      </c>
      <c r="J3562" s="3" t="s">
        <v>5610</v>
      </c>
      <c r="K3562" s="64" t="s">
        <v>7486</v>
      </c>
      <c r="L3562" s="64"/>
      <c r="M3562" s="3" t="s">
        <v>5736</v>
      </c>
      <c r="N3562" s="3" t="s">
        <v>5738</v>
      </c>
      <c r="O3562" s="3" t="s">
        <v>8629</v>
      </c>
      <c r="P3562" s="3" t="s">
        <v>151</v>
      </c>
      <c r="Q3562" s="3" t="s">
        <v>5803</v>
      </c>
      <c r="R3562" s="3" t="s">
        <v>5807</v>
      </c>
      <c r="S3562" s="3" t="s">
        <v>6231</v>
      </c>
      <c r="T3562" s="63">
        <v>41913</v>
      </c>
      <c r="U3562" s="4" t="s">
        <v>6360</v>
      </c>
      <c r="V3562" s="4">
        <v>85530.880000000005</v>
      </c>
      <c r="W3562" s="4">
        <v>13937.13</v>
      </c>
      <c r="X3562" s="4">
        <v>71593.75</v>
      </c>
    </row>
    <row r="3563" spans="1:24" s="67" customFormat="1" x14ac:dyDescent="0.25">
      <c r="A3563" s="61" t="s">
        <v>1040</v>
      </c>
      <c r="B3563" s="3">
        <v>1571687</v>
      </c>
      <c r="C3563" s="3">
        <v>1</v>
      </c>
      <c r="D3563" s="62" t="s">
        <v>1039</v>
      </c>
      <c r="E3563" s="65">
        <v>27300648067</v>
      </c>
      <c r="F3563" s="63">
        <v>30397</v>
      </c>
      <c r="G3563" s="3"/>
      <c r="H3563" s="3"/>
      <c r="I3563" s="3">
        <v>45620160</v>
      </c>
      <c r="J3563" s="3" t="s">
        <v>5610</v>
      </c>
      <c r="K3563" s="64" t="s">
        <v>7486</v>
      </c>
      <c r="L3563" s="64"/>
      <c r="M3563" s="3" t="s">
        <v>5737</v>
      </c>
      <c r="N3563" s="3" t="s">
        <v>5738</v>
      </c>
      <c r="O3563" s="3" t="s">
        <v>8629</v>
      </c>
      <c r="P3563" s="3" t="s">
        <v>151</v>
      </c>
      <c r="Q3563" s="3" t="s">
        <v>5803</v>
      </c>
      <c r="R3563" s="3" t="s">
        <v>5807</v>
      </c>
      <c r="S3563" s="3" t="s">
        <v>6235</v>
      </c>
      <c r="T3563" s="63">
        <v>41913</v>
      </c>
      <c r="U3563" s="4" t="s">
        <v>6360</v>
      </c>
      <c r="V3563" s="4">
        <v>87095.88</v>
      </c>
      <c r="W3563" s="4">
        <v>15182.14</v>
      </c>
      <c r="X3563" s="4">
        <v>71913.740000000005</v>
      </c>
    </row>
    <row r="3564" spans="1:24" s="67" customFormat="1" x14ac:dyDescent="0.25">
      <c r="A3564" s="61" t="s">
        <v>2687</v>
      </c>
      <c r="B3564" s="3">
        <v>1571688</v>
      </c>
      <c r="C3564" s="3">
        <v>1</v>
      </c>
      <c r="D3564" s="62" t="s">
        <v>4884</v>
      </c>
      <c r="E3564" s="65">
        <v>27244355523</v>
      </c>
      <c r="F3564" s="63">
        <v>27478</v>
      </c>
      <c r="G3564" s="3"/>
      <c r="H3564" s="3"/>
      <c r="I3564" s="3">
        <v>45620231</v>
      </c>
      <c r="J3564" s="3" t="s">
        <v>5601</v>
      </c>
      <c r="K3564" s="64" t="s">
        <v>7486</v>
      </c>
      <c r="L3564" s="64"/>
      <c r="M3564" s="3" t="s">
        <v>5737</v>
      </c>
      <c r="N3564" s="3" t="s">
        <v>5738</v>
      </c>
      <c r="O3564" s="3" t="s">
        <v>8629</v>
      </c>
      <c r="P3564" s="3" t="s">
        <v>970</v>
      </c>
      <c r="Q3564" s="3" t="s">
        <v>5803</v>
      </c>
      <c r="R3564" s="3" t="s">
        <v>5807</v>
      </c>
      <c r="S3564" s="3" t="s">
        <v>6234</v>
      </c>
      <c r="T3564" s="63">
        <v>41913</v>
      </c>
      <c r="U3564" s="4" t="s">
        <v>6360</v>
      </c>
      <c r="V3564" s="4">
        <v>79858.850000000006</v>
      </c>
      <c r="W3564" s="4">
        <v>13694.45</v>
      </c>
      <c r="X3564" s="4">
        <v>66164.399999999994</v>
      </c>
    </row>
    <row r="3565" spans="1:24" s="67" customFormat="1" x14ac:dyDescent="0.25">
      <c r="A3565" s="61" t="s">
        <v>2688</v>
      </c>
      <c r="B3565" s="3">
        <v>1571689</v>
      </c>
      <c r="C3565" s="3">
        <v>1</v>
      </c>
      <c r="D3565" s="62" t="s">
        <v>4885</v>
      </c>
      <c r="E3565" s="65">
        <v>27271184145</v>
      </c>
      <c r="F3565" s="63">
        <v>31159</v>
      </c>
      <c r="G3565" s="3"/>
      <c r="H3565" s="3"/>
      <c r="I3565" s="3">
        <v>45620246</v>
      </c>
      <c r="J3565" s="3" t="s">
        <v>5706</v>
      </c>
      <c r="K3565" s="64" t="s">
        <v>7486</v>
      </c>
      <c r="L3565" s="64"/>
      <c r="M3565" s="3" t="s">
        <v>5737</v>
      </c>
      <c r="N3565" s="3" t="s">
        <v>5738</v>
      </c>
      <c r="O3565" s="3" t="s">
        <v>8629</v>
      </c>
      <c r="P3565" s="3" t="s">
        <v>970</v>
      </c>
      <c r="Q3565" s="3" t="s">
        <v>5803</v>
      </c>
      <c r="R3565" s="3" t="s">
        <v>5807</v>
      </c>
      <c r="S3565" s="3" t="s">
        <v>6231</v>
      </c>
      <c r="T3565" s="63">
        <v>41913</v>
      </c>
      <c r="U3565" s="4" t="s">
        <v>6360</v>
      </c>
      <c r="V3565" s="4">
        <v>84797.48</v>
      </c>
      <c r="W3565" s="4">
        <v>30939.06</v>
      </c>
      <c r="X3565" s="4">
        <v>53858.42</v>
      </c>
    </row>
    <row r="3566" spans="1:24" s="67" customFormat="1" x14ac:dyDescent="0.25">
      <c r="A3566" s="61" t="s">
        <v>1042</v>
      </c>
      <c r="B3566" s="3">
        <v>1571692</v>
      </c>
      <c r="C3566" s="3">
        <v>1</v>
      </c>
      <c r="D3566" s="62" t="s">
        <v>1041</v>
      </c>
      <c r="E3566" s="65">
        <v>27326681178</v>
      </c>
      <c r="F3566" s="63">
        <v>31690</v>
      </c>
      <c r="G3566" s="3"/>
      <c r="H3566" s="3"/>
      <c r="I3566" s="3">
        <v>45620121</v>
      </c>
      <c r="J3566" s="3" t="s">
        <v>5624</v>
      </c>
      <c r="K3566" s="64" t="s">
        <v>7486</v>
      </c>
      <c r="L3566" s="64"/>
      <c r="M3566" s="3" t="s">
        <v>5737</v>
      </c>
      <c r="N3566" s="3" t="s">
        <v>5738</v>
      </c>
      <c r="O3566" s="3" t="s">
        <v>8629</v>
      </c>
      <c r="P3566" s="3" t="s">
        <v>151</v>
      </c>
      <c r="Q3566" s="3" t="s">
        <v>5803</v>
      </c>
      <c r="R3566" s="3" t="s">
        <v>5807</v>
      </c>
      <c r="S3566" s="3" t="s">
        <v>6235</v>
      </c>
      <c r="T3566" s="63">
        <v>41913</v>
      </c>
      <c r="U3566" s="4" t="s">
        <v>6360</v>
      </c>
      <c r="V3566" s="4">
        <v>101469.01</v>
      </c>
      <c r="W3566" s="4">
        <v>17419.57</v>
      </c>
      <c r="X3566" s="4">
        <v>84049.44</v>
      </c>
    </row>
    <row r="3567" spans="1:24" s="67" customFormat="1" x14ac:dyDescent="0.25">
      <c r="A3567" s="61" t="s">
        <v>2689</v>
      </c>
      <c r="B3567" s="3">
        <v>1571694</v>
      </c>
      <c r="C3567" s="3">
        <v>1</v>
      </c>
      <c r="D3567" s="62" t="s">
        <v>4886</v>
      </c>
      <c r="E3567" s="65">
        <v>27161854390</v>
      </c>
      <c r="F3567" s="63">
        <v>23060</v>
      </c>
      <c r="G3567" s="3"/>
      <c r="H3567" s="3"/>
      <c r="I3567" s="3">
        <v>45620140</v>
      </c>
      <c r="J3567" s="3" t="s">
        <v>5647</v>
      </c>
      <c r="K3567" s="64" t="s">
        <v>7486</v>
      </c>
      <c r="L3567" s="64"/>
      <c r="M3567" s="3" t="s">
        <v>5737</v>
      </c>
      <c r="N3567" s="3" t="s">
        <v>5738</v>
      </c>
      <c r="O3567" s="3" t="s">
        <v>8629</v>
      </c>
      <c r="P3567" s="3" t="s">
        <v>970</v>
      </c>
      <c r="Q3567" s="3" t="s">
        <v>5803</v>
      </c>
      <c r="R3567" s="3" t="s">
        <v>5807</v>
      </c>
      <c r="S3567" s="3" t="s">
        <v>6231</v>
      </c>
      <c r="T3567" s="63">
        <v>41913</v>
      </c>
      <c r="U3567" s="4" t="s">
        <v>6360</v>
      </c>
      <c r="V3567" s="4">
        <v>79357.600000000006</v>
      </c>
      <c r="W3567" s="4">
        <v>13864.73</v>
      </c>
      <c r="X3567" s="4">
        <v>65492.87</v>
      </c>
    </row>
    <row r="3568" spans="1:24" s="67" customFormat="1" x14ac:dyDescent="0.25">
      <c r="A3568" s="61" t="s">
        <v>1044</v>
      </c>
      <c r="B3568" s="3">
        <v>1571696</v>
      </c>
      <c r="C3568" s="3">
        <v>1</v>
      </c>
      <c r="D3568" s="62" t="s">
        <v>1043</v>
      </c>
      <c r="E3568" s="65">
        <v>27149943442</v>
      </c>
      <c r="F3568" s="63">
        <v>22752</v>
      </c>
      <c r="G3568" s="3"/>
      <c r="H3568" s="3"/>
      <c r="I3568" s="3">
        <v>45170530</v>
      </c>
      <c r="J3568" s="3" t="s">
        <v>304</v>
      </c>
      <c r="K3568" s="64" t="s">
        <v>7487</v>
      </c>
      <c r="L3568" s="64"/>
      <c r="M3568" s="3" t="s">
        <v>5737</v>
      </c>
      <c r="N3568" s="3" t="s">
        <v>5738</v>
      </c>
      <c r="O3568" s="3" t="s">
        <v>8629</v>
      </c>
      <c r="P3568" s="3" t="s">
        <v>151</v>
      </c>
      <c r="Q3568" s="3" t="s">
        <v>5803</v>
      </c>
      <c r="R3568" s="3" t="s">
        <v>5807</v>
      </c>
      <c r="S3568" s="3" t="s">
        <v>6235</v>
      </c>
      <c r="T3568" s="63">
        <v>41913</v>
      </c>
      <c r="U3568" s="4" t="s">
        <v>6360</v>
      </c>
      <c r="V3568" s="4">
        <v>87095.88</v>
      </c>
      <c r="W3568" s="4">
        <v>16227.61</v>
      </c>
      <c r="X3568" s="4">
        <v>70868.27</v>
      </c>
    </row>
    <row r="3569" spans="1:24" s="67" customFormat="1" x14ac:dyDescent="0.25">
      <c r="A3569" s="61" t="s">
        <v>2690</v>
      </c>
      <c r="B3569" s="3">
        <v>1571755</v>
      </c>
      <c r="C3569" s="3">
        <v>1</v>
      </c>
      <c r="D3569" s="62" t="s">
        <v>4887</v>
      </c>
      <c r="E3569" s="65">
        <v>27348131724</v>
      </c>
      <c r="F3569" s="63">
        <v>32796</v>
      </c>
      <c r="G3569" s="3"/>
      <c r="H3569" s="3"/>
      <c r="I3569" s="3">
        <v>45340100</v>
      </c>
      <c r="J3569" s="3" t="s">
        <v>303</v>
      </c>
      <c r="K3569" s="64" t="s">
        <v>7497</v>
      </c>
      <c r="L3569" s="64"/>
      <c r="M3569" s="3" t="s">
        <v>5737</v>
      </c>
      <c r="N3569" s="3" t="s">
        <v>5738</v>
      </c>
      <c r="O3569" s="3" t="s">
        <v>8629</v>
      </c>
      <c r="P3569" s="3" t="s">
        <v>82</v>
      </c>
      <c r="Q3569" s="3" t="s">
        <v>5803</v>
      </c>
      <c r="R3569" s="3" t="s">
        <v>5912</v>
      </c>
      <c r="S3569" s="3" t="s">
        <v>6230</v>
      </c>
      <c r="T3569" s="63">
        <v>41944</v>
      </c>
      <c r="U3569" s="4" t="s">
        <v>6360</v>
      </c>
      <c r="V3569" s="4">
        <v>75487.600000000006</v>
      </c>
      <c r="W3569" s="4">
        <v>13098.47</v>
      </c>
      <c r="X3569" s="4">
        <v>62389.13</v>
      </c>
    </row>
    <row r="3570" spans="1:24" s="67" customFormat="1" x14ac:dyDescent="0.25">
      <c r="A3570" s="61" t="s">
        <v>2691</v>
      </c>
      <c r="B3570" s="3">
        <v>1572056</v>
      </c>
      <c r="C3570" s="3">
        <v>1</v>
      </c>
      <c r="D3570" s="62" t="s">
        <v>4888</v>
      </c>
      <c r="E3570" s="65">
        <v>27219194477</v>
      </c>
      <c r="F3570" s="63">
        <v>25942</v>
      </c>
      <c r="G3570" s="3"/>
      <c r="H3570" s="3"/>
      <c r="I3570" s="3">
        <v>20930020</v>
      </c>
      <c r="J3570" s="3" t="s">
        <v>5711</v>
      </c>
      <c r="K3570" s="64" t="s">
        <v>7484</v>
      </c>
      <c r="L3570" s="64"/>
      <c r="M3570" s="3" t="s">
        <v>5737</v>
      </c>
      <c r="N3570" s="3" t="s">
        <v>5738</v>
      </c>
      <c r="O3570" s="3" t="s">
        <v>8629</v>
      </c>
      <c r="P3570" s="3" t="s">
        <v>82</v>
      </c>
      <c r="Q3570" s="3" t="s">
        <v>5803</v>
      </c>
      <c r="R3570" s="3" t="s">
        <v>5913</v>
      </c>
      <c r="S3570" s="3" t="s">
        <v>6322</v>
      </c>
      <c r="T3570" s="63">
        <v>41944</v>
      </c>
      <c r="U3570" s="4" t="s">
        <v>6360</v>
      </c>
      <c r="V3570" s="4">
        <v>76320.600000000006</v>
      </c>
      <c r="W3570" s="4">
        <v>12264.92</v>
      </c>
      <c r="X3570" s="4">
        <v>64055.68</v>
      </c>
    </row>
    <row r="3571" spans="1:24" s="67" customFormat="1" x14ac:dyDescent="0.25">
      <c r="A3571" s="61" t="s">
        <v>2693</v>
      </c>
      <c r="B3571" s="3">
        <v>1572380</v>
      </c>
      <c r="C3571" s="3">
        <v>2</v>
      </c>
      <c r="D3571" s="62" t="s">
        <v>4890</v>
      </c>
      <c r="E3571" s="65">
        <v>27289872537</v>
      </c>
      <c r="F3571" s="63">
        <v>29802</v>
      </c>
      <c r="G3571" s="3"/>
      <c r="H3571" s="3"/>
      <c r="I3571" s="3">
        <v>45960060</v>
      </c>
      <c r="J3571" s="3" t="s">
        <v>5607</v>
      </c>
      <c r="K3571" s="64" t="s">
        <v>7489</v>
      </c>
      <c r="L3571" s="64"/>
      <c r="M3571" s="3" t="s">
        <v>5737</v>
      </c>
      <c r="N3571" s="3" t="s">
        <v>5738</v>
      </c>
      <c r="O3571" s="3" t="s">
        <v>8629</v>
      </c>
      <c r="P3571" s="3" t="s">
        <v>151</v>
      </c>
      <c r="Q3571" s="3" t="s">
        <v>5803</v>
      </c>
      <c r="R3571" s="3" t="s">
        <v>5805</v>
      </c>
      <c r="S3571" s="3" t="s">
        <v>6235</v>
      </c>
      <c r="T3571" s="63">
        <v>42278</v>
      </c>
      <c r="U3571" s="4" t="s">
        <v>6360</v>
      </c>
      <c r="V3571" s="4">
        <v>80601.19</v>
      </c>
      <c r="W3571" s="4">
        <v>13781.61</v>
      </c>
      <c r="X3571" s="4">
        <v>66819.58</v>
      </c>
    </row>
    <row r="3572" spans="1:24" s="67" customFormat="1" x14ac:dyDescent="0.25">
      <c r="A3572" s="61" t="s">
        <v>2694</v>
      </c>
      <c r="B3572" s="3">
        <v>1573227</v>
      </c>
      <c r="C3572" s="3">
        <v>1</v>
      </c>
      <c r="D3572" s="62" t="s">
        <v>4891</v>
      </c>
      <c r="E3572" s="65">
        <v>27350695031</v>
      </c>
      <c r="F3572" s="63">
        <v>32862</v>
      </c>
      <c r="G3572" s="3"/>
      <c r="H3572" s="3"/>
      <c r="I3572" s="3">
        <v>45980050</v>
      </c>
      <c r="J3572" s="3" t="s">
        <v>5614</v>
      </c>
      <c r="K3572" s="64" t="s">
        <v>7493</v>
      </c>
      <c r="L3572" s="64"/>
      <c r="M3572" s="3" t="s">
        <v>5737</v>
      </c>
      <c r="N3572" s="3" t="s">
        <v>5738</v>
      </c>
      <c r="O3572" s="3" t="s">
        <v>8629</v>
      </c>
      <c r="P3572" s="3" t="s">
        <v>82</v>
      </c>
      <c r="Q3572" s="3" t="s">
        <v>5803</v>
      </c>
      <c r="R3572" s="3" t="s">
        <v>5915</v>
      </c>
      <c r="S3572" s="3" t="s">
        <v>6237</v>
      </c>
      <c r="T3572" s="63">
        <v>41944</v>
      </c>
      <c r="U3572" s="4" t="s">
        <v>6360</v>
      </c>
      <c r="V3572" s="4">
        <v>100155.62</v>
      </c>
      <c r="W3572" s="4">
        <v>15846.39</v>
      </c>
      <c r="X3572" s="4">
        <v>84309.23</v>
      </c>
    </row>
    <row r="3573" spans="1:24" s="67" customFormat="1" x14ac:dyDescent="0.25">
      <c r="A3573" s="61" t="s">
        <v>1046</v>
      </c>
      <c r="B3573" s="3">
        <v>1575569</v>
      </c>
      <c r="C3573" s="3">
        <v>1</v>
      </c>
      <c r="D3573" s="62" t="s">
        <v>1045</v>
      </c>
      <c r="E3573" s="65">
        <v>27112542278</v>
      </c>
      <c r="F3573" s="63">
        <v>19998</v>
      </c>
      <c r="G3573" s="3"/>
      <c r="H3573" s="3"/>
      <c r="I3573" s="3">
        <v>45620000</v>
      </c>
      <c r="J3573" s="3" t="s">
        <v>5648</v>
      </c>
      <c r="K3573" s="64" t="s">
        <v>7486</v>
      </c>
      <c r="L3573" s="64"/>
      <c r="M3573" s="3" t="s">
        <v>5737</v>
      </c>
      <c r="N3573" s="3" t="s">
        <v>5738</v>
      </c>
      <c r="O3573" s="3" t="s">
        <v>8629</v>
      </c>
      <c r="P3573" s="3" t="s">
        <v>154</v>
      </c>
      <c r="Q3573" s="3" t="s">
        <v>5803</v>
      </c>
      <c r="R3573" s="3" t="s">
        <v>5851</v>
      </c>
      <c r="S3573" s="3" t="s">
        <v>6243</v>
      </c>
      <c r="T3573" s="63">
        <v>42005</v>
      </c>
      <c r="U3573" s="4" t="s">
        <v>6360</v>
      </c>
      <c r="V3573" s="4">
        <v>87095.88</v>
      </c>
      <c r="W3573" s="4">
        <v>13187.44</v>
      </c>
      <c r="X3573" s="4">
        <v>73908.44</v>
      </c>
    </row>
    <row r="3574" spans="1:24" s="67" customFormat="1" x14ac:dyDescent="0.25">
      <c r="A3574" s="61" t="s">
        <v>2696</v>
      </c>
      <c r="B3574" s="3">
        <v>1575571</v>
      </c>
      <c r="C3574" s="3">
        <v>1</v>
      </c>
      <c r="D3574" s="62" t="s">
        <v>4893</v>
      </c>
      <c r="E3574" s="65">
        <v>20328831059</v>
      </c>
      <c r="F3574" s="63">
        <v>31854</v>
      </c>
      <c r="G3574" s="3"/>
      <c r="H3574" s="3"/>
      <c r="I3574" s="3">
        <v>45620151</v>
      </c>
      <c r="J3574" s="3" t="s">
        <v>5624</v>
      </c>
      <c r="K3574" s="64" t="s">
        <v>7486</v>
      </c>
      <c r="L3574" s="64"/>
      <c r="M3574" s="3" t="s">
        <v>5736</v>
      </c>
      <c r="N3574" s="3" t="s">
        <v>5738</v>
      </c>
      <c r="O3574" s="3" t="s">
        <v>8629</v>
      </c>
      <c r="P3574" s="3" t="s">
        <v>970</v>
      </c>
      <c r="Q3574" s="3" t="s">
        <v>5803</v>
      </c>
      <c r="R3574" s="3" t="s">
        <v>5851</v>
      </c>
      <c r="S3574" s="3" t="s">
        <v>6234</v>
      </c>
      <c r="T3574" s="63">
        <v>42005</v>
      </c>
      <c r="U3574" s="4" t="s">
        <v>6360</v>
      </c>
      <c r="V3574" s="4">
        <v>76750.600000000006</v>
      </c>
      <c r="W3574" s="4">
        <v>13094.61</v>
      </c>
      <c r="X3574" s="4">
        <v>63655.99</v>
      </c>
    </row>
    <row r="3575" spans="1:24" s="67" customFormat="1" x14ac:dyDescent="0.25">
      <c r="A3575" s="61" t="s">
        <v>2697</v>
      </c>
      <c r="B3575" s="3">
        <v>1575588</v>
      </c>
      <c r="C3575" s="3">
        <v>1</v>
      </c>
      <c r="D3575" s="62" t="s">
        <v>4894</v>
      </c>
      <c r="E3575" s="65">
        <v>27318779258</v>
      </c>
      <c r="F3575" s="63">
        <v>31313</v>
      </c>
      <c r="G3575" s="3"/>
      <c r="H3575" s="3"/>
      <c r="I3575" s="3">
        <v>45010143</v>
      </c>
      <c r="J3575" s="3" t="s">
        <v>5626</v>
      </c>
      <c r="K3575" s="64" t="s">
        <v>7499</v>
      </c>
      <c r="L3575" s="64"/>
      <c r="M3575" s="3" t="s">
        <v>5737</v>
      </c>
      <c r="N3575" s="3" t="s">
        <v>5738</v>
      </c>
      <c r="O3575" s="3" t="s">
        <v>8629</v>
      </c>
      <c r="P3575" s="3" t="s">
        <v>154</v>
      </c>
      <c r="Q3575" s="3" t="s">
        <v>5803</v>
      </c>
      <c r="R3575" s="3" t="s">
        <v>5851</v>
      </c>
      <c r="S3575" s="3" t="s">
        <v>6243</v>
      </c>
      <c r="T3575" s="63">
        <v>42005</v>
      </c>
      <c r="U3575" s="4" t="s">
        <v>6360</v>
      </c>
      <c r="V3575" s="4">
        <v>86363.88</v>
      </c>
      <c r="W3575" s="4">
        <v>14872.27</v>
      </c>
      <c r="X3575" s="4">
        <v>71491.61</v>
      </c>
    </row>
    <row r="3576" spans="1:24" s="67" customFormat="1" x14ac:dyDescent="0.25">
      <c r="A3576" s="61" t="s">
        <v>2698</v>
      </c>
      <c r="B3576" s="3">
        <v>1575591</v>
      </c>
      <c r="C3576" s="3">
        <v>1</v>
      </c>
      <c r="D3576" s="62" t="s">
        <v>4895</v>
      </c>
      <c r="E3576" s="65">
        <v>23252821104</v>
      </c>
      <c r="F3576" s="63">
        <v>27892</v>
      </c>
      <c r="G3576" s="3"/>
      <c r="H3576" s="3"/>
      <c r="I3576" s="3">
        <v>45600020</v>
      </c>
      <c r="J3576" s="3" t="s">
        <v>5666</v>
      </c>
      <c r="K3576" s="64" t="s">
        <v>7497</v>
      </c>
      <c r="L3576" s="64"/>
      <c r="M3576" s="3" t="s">
        <v>5737</v>
      </c>
      <c r="N3576" s="3" t="s">
        <v>5738</v>
      </c>
      <c r="O3576" s="3" t="s">
        <v>8629</v>
      </c>
      <c r="P3576" s="3" t="s">
        <v>82</v>
      </c>
      <c r="Q3576" s="3" t="s">
        <v>5803</v>
      </c>
      <c r="R3576" s="3" t="s">
        <v>5851</v>
      </c>
      <c r="S3576" s="3" t="s">
        <v>6230</v>
      </c>
      <c r="T3576" s="63">
        <v>42005</v>
      </c>
      <c r="U3576" s="4" t="s">
        <v>6360</v>
      </c>
      <c r="V3576" s="4">
        <v>93802.6</v>
      </c>
      <c r="W3576" s="4">
        <v>34798.39</v>
      </c>
      <c r="X3576" s="4">
        <v>59004.21</v>
      </c>
    </row>
    <row r="3577" spans="1:24" s="67" customFormat="1" x14ac:dyDescent="0.25">
      <c r="A3577" s="61" t="s">
        <v>2699</v>
      </c>
      <c r="B3577" s="3">
        <v>1575592</v>
      </c>
      <c r="C3577" s="3">
        <v>1</v>
      </c>
      <c r="D3577" s="62" t="s">
        <v>4896</v>
      </c>
      <c r="E3577" s="65">
        <v>20329529569</v>
      </c>
      <c r="F3577" s="63">
        <v>31833</v>
      </c>
      <c r="G3577" s="3"/>
      <c r="H3577" s="3"/>
      <c r="I3577" s="3">
        <v>45660000</v>
      </c>
      <c r="J3577" s="3" t="s">
        <v>5605</v>
      </c>
      <c r="K3577" s="64" t="s">
        <v>7485</v>
      </c>
      <c r="L3577" s="64"/>
      <c r="M3577" s="3" t="s">
        <v>5736</v>
      </c>
      <c r="N3577" s="3" t="s">
        <v>5738</v>
      </c>
      <c r="O3577" s="3" t="s">
        <v>8629</v>
      </c>
      <c r="P3577" s="3" t="s">
        <v>970</v>
      </c>
      <c r="Q3577" s="3" t="s">
        <v>5803</v>
      </c>
      <c r="R3577" s="3" t="s">
        <v>5851</v>
      </c>
      <c r="S3577" s="3" t="s">
        <v>6231</v>
      </c>
      <c r="T3577" s="63">
        <v>42005</v>
      </c>
      <c r="U3577" s="4" t="s">
        <v>6360</v>
      </c>
      <c r="V3577" s="4">
        <v>82340.600000000006</v>
      </c>
      <c r="W3577" s="4">
        <v>12408.32</v>
      </c>
      <c r="X3577" s="4">
        <v>69932.28</v>
      </c>
    </row>
    <row r="3578" spans="1:24" s="67" customFormat="1" x14ac:dyDescent="0.25">
      <c r="A3578" s="61" t="s">
        <v>2700</v>
      </c>
      <c r="B3578" s="3">
        <v>1575594</v>
      </c>
      <c r="C3578" s="3">
        <v>1</v>
      </c>
      <c r="D3578" s="62" t="s">
        <v>4897</v>
      </c>
      <c r="E3578" s="65">
        <v>27334351942</v>
      </c>
      <c r="F3578" s="63">
        <v>32226</v>
      </c>
      <c r="G3578" s="3"/>
      <c r="H3578" s="3"/>
      <c r="I3578" s="3">
        <v>45620340</v>
      </c>
      <c r="J3578" s="3" t="s">
        <v>5619</v>
      </c>
      <c r="K3578" s="64" t="s">
        <v>7486</v>
      </c>
      <c r="L3578" s="64"/>
      <c r="M3578" s="3" t="s">
        <v>5737</v>
      </c>
      <c r="N3578" s="3" t="s">
        <v>5738</v>
      </c>
      <c r="O3578" s="3" t="s">
        <v>8629</v>
      </c>
      <c r="P3578" s="3" t="s">
        <v>970</v>
      </c>
      <c r="Q3578" s="3" t="s">
        <v>5803</v>
      </c>
      <c r="R3578" s="3" t="s">
        <v>5851</v>
      </c>
      <c r="S3578" s="3" t="s">
        <v>6231</v>
      </c>
      <c r="T3578" s="63">
        <v>42005</v>
      </c>
      <c r="U3578" s="4" t="s">
        <v>6360</v>
      </c>
      <c r="V3578" s="4">
        <v>82340.600000000006</v>
      </c>
      <c r="W3578" s="4">
        <v>12408.32</v>
      </c>
      <c r="X3578" s="4">
        <v>69932.28</v>
      </c>
    </row>
    <row r="3579" spans="1:24" s="67" customFormat="1" x14ac:dyDescent="0.25">
      <c r="A3579" s="61" t="s">
        <v>2701</v>
      </c>
      <c r="B3579" s="3">
        <v>1575597</v>
      </c>
      <c r="C3579" s="3">
        <v>1</v>
      </c>
      <c r="D3579" s="62" t="s">
        <v>4898</v>
      </c>
      <c r="E3579" s="65">
        <v>23365261539</v>
      </c>
      <c r="F3579" s="63">
        <v>33623</v>
      </c>
      <c r="G3579" s="3"/>
      <c r="H3579" s="3"/>
      <c r="I3579" s="3">
        <v>45600020</v>
      </c>
      <c r="J3579" s="3" t="s">
        <v>5666</v>
      </c>
      <c r="K3579" s="64" t="s">
        <v>7497</v>
      </c>
      <c r="L3579" s="64"/>
      <c r="M3579" s="3" t="s">
        <v>5736</v>
      </c>
      <c r="N3579" s="3" t="s">
        <v>5738</v>
      </c>
      <c r="O3579" s="3" t="s">
        <v>8629</v>
      </c>
      <c r="P3579" s="3" t="s">
        <v>82</v>
      </c>
      <c r="Q3579" s="3" t="s">
        <v>5803</v>
      </c>
      <c r="R3579" s="3" t="s">
        <v>5851</v>
      </c>
      <c r="S3579" s="3" t="s">
        <v>6230</v>
      </c>
      <c r="T3579" s="63">
        <v>42005</v>
      </c>
      <c r="U3579" s="4" t="s">
        <v>6360</v>
      </c>
      <c r="V3579" s="4">
        <v>75487.600000000006</v>
      </c>
      <c r="W3579" s="4">
        <v>11366.86</v>
      </c>
      <c r="X3579" s="4">
        <v>64120.74</v>
      </c>
    </row>
    <row r="3580" spans="1:24" s="67" customFormat="1" x14ac:dyDescent="0.25">
      <c r="A3580" s="61" t="s">
        <v>1048</v>
      </c>
      <c r="B3580" s="3">
        <v>1575600</v>
      </c>
      <c r="C3580" s="3">
        <v>1</v>
      </c>
      <c r="D3580" s="62" t="s">
        <v>1047</v>
      </c>
      <c r="E3580" s="65">
        <v>27137644350</v>
      </c>
      <c r="F3580" s="63">
        <v>21957</v>
      </c>
      <c r="G3580" s="3"/>
      <c r="H3580" s="3"/>
      <c r="I3580" s="3">
        <v>45600020</v>
      </c>
      <c r="J3580" s="3" t="s">
        <v>5666</v>
      </c>
      <c r="K3580" s="64" t="s">
        <v>7497</v>
      </c>
      <c r="L3580" s="64"/>
      <c r="M3580" s="3" t="s">
        <v>5737</v>
      </c>
      <c r="N3580" s="3" t="s">
        <v>5738</v>
      </c>
      <c r="O3580" s="3" t="s">
        <v>8629</v>
      </c>
      <c r="P3580" s="3" t="s">
        <v>154</v>
      </c>
      <c r="Q3580" s="3" t="s">
        <v>5803</v>
      </c>
      <c r="R3580" s="3" t="s">
        <v>5851</v>
      </c>
      <c r="S3580" s="3" t="s">
        <v>6230</v>
      </c>
      <c r="T3580" s="63">
        <v>42005</v>
      </c>
      <c r="U3580" s="4" t="s">
        <v>6360</v>
      </c>
      <c r="V3580" s="4">
        <v>87095.88</v>
      </c>
      <c r="W3580" s="4">
        <v>13187.44</v>
      </c>
      <c r="X3580" s="4">
        <v>73908.44</v>
      </c>
    </row>
    <row r="3581" spans="1:24" s="67" customFormat="1" x14ac:dyDescent="0.25">
      <c r="A3581" s="61" t="s">
        <v>2702</v>
      </c>
      <c r="B3581" s="3">
        <v>1575602</v>
      </c>
      <c r="C3581" s="3">
        <v>1</v>
      </c>
      <c r="D3581" s="62" t="s">
        <v>4899</v>
      </c>
      <c r="E3581" s="65">
        <v>27240892532</v>
      </c>
      <c r="F3581" s="63">
        <v>26677</v>
      </c>
      <c r="G3581" s="3"/>
      <c r="H3581" s="3"/>
      <c r="I3581" s="3">
        <v>45980020</v>
      </c>
      <c r="J3581" s="3" t="s">
        <v>5640</v>
      </c>
      <c r="K3581" s="64" t="s">
        <v>7493</v>
      </c>
      <c r="L3581" s="64"/>
      <c r="M3581" s="3" t="s">
        <v>5737</v>
      </c>
      <c r="N3581" s="3" t="s">
        <v>5738</v>
      </c>
      <c r="O3581" s="3" t="s">
        <v>8629</v>
      </c>
      <c r="P3581" s="3" t="s">
        <v>82</v>
      </c>
      <c r="Q3581" s="3" t="s">
        <v>5803</v>
      </c>
      <c r="R3581" s="3" t="s">
        <v>5851</v>
      </c>
      <c r="S3581" s="3" t="s">
        <v>6230</v>
      </c>
      <c r="T3581" s="63">
        <v>42005</v>
      </c>
      <c r="U3581" s="4" t="s">
        <v>6360</v>
      </c>
      <c r="V3581" s="4">
        <v>76320.600000000006</v>
      </c>
      <c r="W3581" s="4">
        <v>36286.480000000003</v>
      </c>
      <c r="X3581" s="4">
        <v>40034.120000000003</v>
      </c>
    </row>
    <row r="3582" spans="1:24" s="67" customFormat="1" x14ac:dyDescent="0.25">
      <c r="A3582" s="61" t="s">
        <v>2703</v>
      </c>
      <c r="B3582" s="3">
        <v>1575604</v>
      </c>
      <c r="C3582" s="3">
        <v>1</v>
      </c>
      <c r="D3582" s="62" t="s">
        <v>4900</v>
      </c>
      <c r="E3582" s="65">
        <v>20233723518</v>
      </c>
      <c r="F3582" s="63">
        <v>26842</v>
      </c>
      <c r="G3582" s="3"/>
      <c r="H3582" s="3"/>
      <c r="I3582" s="3">
        <v>45010000</v>
      </c>
      <c r="J3582" s="3" t="s">
        <v>283</v>
      </c>
      <c r="K3582" s="64" t="s">
        <v>7500</v>
      </c>
      <c r="L3582" s="64"/>
      <c r="M3582" s="3" t="s">
        <v>5736</v>
      </c>
      <c r="N3582" s="3" t="s">
        <v>5738</v>
      </c>
      <c r="O3582" s="3" t="s">
        <v>8629</v>
      </c>
      <c r="P3582" s="3" t="s">
        <v>82</v>
      </c>
      <c r="Q3582" s="3" t="s">
        <v>5803</v>
      </c>
      <c r="R3582" s="3" t="s">
        <v>5851</v>
      </c>
      <c r="S3582" s="3" t="s">
        <v>6282</v>
      </c>
      <c r="T3582" s="63">
        <v>42005</v>
      </c>
      <c r="U3582" s="4" t="s">
        <v>6360</v>
      </c>
      <c r="V3582" s="4">
        <v>75487.600000000006</v>
      </c>
      <c r="W3582" s="4">
        <v>11366.86</v>
      </c>
      <c r="X3582" s="4">
        <v>64120.74</v>
      </c>
    </row>
    <row r="3583" spans="1:24" s="67" customFormat="1" x14ac:dyDescent="0.25">
      <c r="A3583" s="61" t="s">
        <v>2704</v>
      </c>
      <c r="B3583" s="3">
        <v>1575607</v>
      </c>
      <c r="C3583" s="3">
        <v>1</v>
      </c>
      <c r="D3583" s="62" t="s">
        <v>4901</v>
      </c>
      <c r="E3583" s="65">
        <v>20375428238</v>
      </c>
      <c r="F3583" s="63">
        <v>34223</v>
      </c>
      <c r="G3583" s="3"/>
      <c r="H3583" s="3"/>
      <c r="I3583" s="3">
        <v>45600020</v>
      </c>
      <c r="J3583" s="3" t="s">
        <v>5666</v>
      </c>
      <c r="K3583" s="64" t="s">
        <v>7497</v>
      </c>
      <c r="L3583" s="64"/>
      <c r="M3583" s="3" t="s">
        <v>5736</v>
      </c>
      <c r="N3583" s="3" t="s">
        <v>5738</v>
      </c>
      <c r="O3583" s="3" t="s">
        <v>8629</v>
      </c>
      <c r="P3583" s="3" t="s">
        <v>82</v>
      </c>
      <c r="Q3583" s="3" t="s">
        <v>5803</v>
      </c>
      <c r="R3583" s="3" t="s">
        <v>5851</v>
      </c>
      <c r="S3583" s="3" t="s">
        <v>6330</v>
      </c>
      <c r="T3583" s="63">
        <v>42005</v>
      </c>
      <c r="U3583" s="4" t="s">
        <v>6360</v>
      </c>
      <c r="V3583" s="4">
        <v>75487.600000000006</v>
      </c>
      <c r="W3583" s="4">
        <v>12264.92</v>
      </c>
      <c r="X3583" s="4">
        <v>63222.68</v>
      </c>
    </row>
    <row r="3584" spans="1:24" s="67" customFormat="1" x14ac:dyDescent="0.25">
      <c r="A3584" s="61" t="s">
        <v>2705</v>
      </c>
      <c r="B3584" s="3">
        <v>1575608</v>
      </c>
      <c r="C3584" s="3">
        <v>1</v>
      </c>
      <c r="D3584" s="62" t="s">
        <v>4902</v>
      </c>
      <c r="E3584" s="65">
        <v>20128653776</v>
      </c>
      <c r="F3584" s="63">
        <v>21592</v>
      </c>
      <c r="G3584" s="3"/>
      <c r="H3584" s="3"/>
      <c r="I3584" s="3">
        <v>45170500</v>
      </c>
      <c r="J3584" s="3" t="s">
        <v>5615</v>
      </c>
      <c r="K3584" s="64" t="s">
        <v>7501</v>
      </c>
      <c r="L3584" s="64"/>
      <c r="M3584" s="3" t="s">
        <v>5736</v>
      </c>
      <c r="N3584" s="3" t="s">
        <v>5738</v>
      </c>
      <c r="O3584" s="3" t="s">
        <v>8629</v>
      </c>
      <c r="P3584" s="3" t="s">
        <v>82</v>
      </c>
      <c r="Q3584" s="3" t="s">
        <v>5803</v>
      </c>
      <c r="R3584" s="3" t="s">
        <v>5851</v>
      </c>
      <c r="S3584" s="3" t="s">
        <v>6323</v>
      </c>
      <c r="T3584" s="63">
        <v>42005</v>
      </c>
      <c r="U3584" s="4" t="s">
        <v>6360</v>
      </c>
      <c r="V3584" s="4">
        <v>79531.64</v>
      </c>
      <c r="W3584" s="4">
        <v>11382.93</v>
      </c>
      <c r="X3584" s="4">
        <v>68148.710000000006</v>
      </c>
    </row>
    <row r="3585" spans="1:24" s="67" customFormat="1" x14ac:dyDescent="0.25">
      <c r="A3585" s="61" t="s">
        <v>2706</v>
      </c>
      <c r="B3585" s="3">
        <v>1575610</v>
      </c>
      <c r="C3585" s="3">
        <v>1</v>
      </c>
      <c r="D3585" s="62" t="s">
        <v>4903</v>
      </c>
      <c r="E3585" s="65">
        <v>27320938444</v>
      </c>
      <c r="F3585" s="63">
        <v>31418</v>
      </c>
      <c r="G3585" s="3"/>
      <c r="H3585" s="3"/>
      <c r="I3585" s="3">
        <v>45980130</v>
      </c>
      <c r="J3585" s="3" t="s">
        <v>5699</v>
      </c>
      <c r="K3585" s="64" t="s">
        <v>7493</v>
      </c>
      <c r="L3585" s="64"/>
      <c r="M3585" s="3" t="s">
        <v>5737</v>
      </c>
      <c r="N3585" s="3" t="s">
        <v>5738</v>
      </c>
      <c r="O3585" s="3" t="s">
        <v>8629</v>
      </c>
      <c r="P3585" s="3" t="s">
        <v>970</v>
      </c>
      <c r="Q3585" s="3" t="s">
        <v>5803</v>
      </c>
      <c r="R3585" s="3" t="s">
        <v>5851</v>
      </c>
      <c r="S3585" s="3" t="s">
        <v>6231</v>
      </c>
      <c r="T3585" s="63">
        <v>42005</v>
      </c>
      <c r="U3585" s="4" t="s">
        <v>6360</v>
      </c>
      <c r="V3585" s="4">
        <v>75487.600000000006</v>
      </c>
      <c r="W3585" s="4">
        <v>11366.86</v>
      </c>
      <c r="X3585" s="4">
        <v>64120.74</v>
      </c>
    </row>
    <row r="3586" spans="1:24" s="67" customFormat="1" x14ac:dyDescent="0.25">
      <c r="A3586" s="61" t="s">
        <v>2707</v>
      </c>
      <c r="B3586" s="3">
        <v>1575616</v>
      </c>
      <c r="C3586" s="3">
        <v>1</v>
      </c>
      <c r="D3586" s="62" t="s">
        <v>4904</v>
      </c>
      <c r="E3586" s="65">
        <v>20380504694</v>
      </c>
      <c r="F3586" s="63">
        <v>34320</v>
      </c>
      <c r="G3586" s="3"/>
      <c r="H3586" s="3"/>
      <c r="I3586" s="3">
        <v>45170500</v>
      </c>
      <c r="J3586" s="3" t="s">
        <v>5615</v>
      </c>
      <c r="K3586" s="64" t="s">
        <v>7501</v>
      </c>
      <c r="L3586" s="64"/>
      <c r="M3586" s="3" t="s">
        <v>5736</v>
      </c>
      <c r="N3586" s="3" t="s">
        <v>5738</v>
      </c>
      <c r="O3586" s="3" t="s">
        <v>8629</v>
      </c>
      <c r="P3586" s="3" t="s">
        <v>82</v>
      </c>
      <c r="Q3586" s="3" t="s">
        <v>5803</v>
      </c>
      <c r="R3586" s="3" t="s">
        <v>5851</v>
      </c>
      <c r="S3586" s="3" t="s">
        <v>6323</v>
      </c>
      <c r="T3586" s="63">
        <v>42005</v>
      </c>
      <c r="U3586" s="4" t="s">
        <v>6360</v>
      </c>
      <c r="V3586" s="4">
        <v>82340.600000000006</v>
      </c>
      <c r="W3586" s="4">
        <v>12408.32</v>
      </c>
      <c r="X3586" s="4">
        <v>69932.28</v>
      </c>
    </row>
    <row r="3587" spans="1:24" s="67" customFormat="1" x14ac:dyDescent="0.25">
      <c r="A3587" s="61" t="s">
        <v>2708</v>
      </c>
      <c r="B3587" s="3">
        <v>1575625</v>
      </c>
      <c r="C3587" s="3">
        <v>1</v>
      </c>
      <c r="D3587" s="62" t="s">
        <v>4905</v>
      </c>
      <c r="E3587" s="65">
        <v>27224668304</v>
      </c>
      <c r="F3587" s="63">
        <v>26266</v>
      </c>
      <c r="G3587" s="3"/>
      <c r="H3587" s="3"/>
      <c r="I3587" s="3">
        <v>45980110</v>
      </c>
      <c r="J3587" s="3" t="s">
        <v>5654</v>
      </c>
      <c r="K3587" s="64" t="s">
        <v>7493</v>
      </c>
      <c r="L3587" s="64"/>
      <c r="M3587" s="3" t="s">
        <v>5737</v>
      </c>
      <c r="N3587" s="3" t="s">
        <v>5738</v>
      </c>
      <c r="O3587" s="3" t="s">
        <v>8629</v>
      </c>
      <c r="P3587" s="3" t="s">
        <v>970</v>
      </c>
      <c r="Q3587" s="3" t="s">
        <v>5803</v>
      </c>
      <c r="R3587" s="3" t="s">
        <v>5851</v>
      </c>
      <c r="S3587" s="3" t="s">
        <v>6231</v>
      </c>
      <c r="T3587" s="63">
        <v>42005</v>
      </c>
      <c r="U3587" s="4" t="s">
        <v>6360</v>
      </c>
      <c r="V3587" s="4">
        <v>81507.600000000006</v>
      </c>
      <c r="W3587" s="4">
        <v>14290.43</v>
      </c>
      <c r="X3587" s="4">
        <v>67217.17</v>
      </c>
    </row>
    <row r="3588" spans="1:24" s="67" customFormat="1" x14ac:dyDescent="0.25">
      <c r="A3588" s="61" t="s">
        <v>2709</v>
      </c>
      <c r="B3588" s="3">
        <v>1575627</v>
      </c>
      <c r="C3588" s="3">
        <v>1</v>
      </c>
      <c r="D3588" s="62" t="s">
        <v>4906</v>
      </c>
      <c r="E3588" s="65">
        <v>20170318669</v>
      </c>
      <c r="F3588" s="63">
        <v>23622</v>
      </c>
      <c r="G3588" s="3"/>
      <c r="H3588" s="3"/>
      <c r="I3588" s="3">
        <v>45620000</v>
      </c>
      <c r="J3588" s="3" t="s">
        <v>5648</v>
      </c>
      <c r="K3588" s="64" t="s">
        <v>7486</v>
      </c>
      <c r="L3588" s="64"/>
      <c r="M3588" s="3" t="s">
        <v>5736</v>
      </c>
      <c r="N3588" s="3" t="s">
        <v>5738</v>
      </c>
      <c r="O3588" s="3" t="s">
        <v>8629</v>
      </c>
      <c r="P3588" s="3" t="s">
        <v>5747</v>
      </c>
      <c r="Q3588" s="3" t="s">
        <v>5803</v>
      </c>
      <c r="R3588" s="3" t="s">
        <v>5851</v>
      </c>
      <c r="S3588" s="3" t="s">
        <v>6315</v>
      </c>
      <c r="T3588" s="63">
        <v>42005</v>
      </c>
      <c r="U3588" s="4" t="s">
        <v>6360</v>
      </c>
      <c r="V3588" s="4">
        <v>87685.47</v>
      </c>
      <c r="W3588" s="4">
        <v>44798.87</v>
      </c>
      <c r="X3588" s="4">
        <v>42886.6</v>
      </c>
    </row>
    <row r="3589" spans="1:24" s="67" customFormat="1" x14ac:dyDescent="0.25">
      <c r="A3589" s="61" t="s">
        <v>2710</v>
      </c>
      <c r="B3589" s="3">
        <v>1575631</v>
      </c>
      <c r="C3589" s="3">
        <v>1</v>
      </c>
      <c r="D3589" s="62" t="s">
        <v>4907</v>
      </c>
      <c r="E3589" s="65">
        <v>20144950233</v>
      </c>
      <c r="F3589" s="63">
        <v>22113</v>
      </c>
      <c r="G3589" s="3"/>
      <c r="H3589" s="3"/>
      <c r="I3589" s="3">
        <v>45170500</v>
      </c>
      <c r="J3589" s="3" t="s">
        <v>5615</v>
      </c>
      <c r="K3589" s="64" t="s">
        <v>7501</v>
      </c>
      <c r="L3589" s="64"/>
      <c r="M3589" s="3" t="s">
        <v>5736</v>
      </c>
      <c r="N3589" s="3" t="s">
        <v>5738</v>
      </c>
      <c r="O3589" s="3" t="s">
        <v>8629</v>
      </c>
      <c r="P3589" s="3" t="s">
        <v>5747</v>
      </c>
      <c r="Q3589" s="3" t="s">
        <v>5803</v>
      </c>
      <c r="R3589" s="3" t="s">
        <v>5851</v>
      </c>
      <c r="S3589" s="3" t="s">
        <v>6246</v>
      </c>
      <c r="T3589" s="63">
        <v>42005</v>
      </c>
      <c r="U3589" s="4" t="s">
        <v>6360</v>
      </c>
      <c r="V3589" s="4">
        <v>72968.009999999995</v>
      </c>
      <c r="W3589" s="4">
        <v>13499.79</v>
      </c>
      <c r="X3589" s="4">
        <v>59468.22</v>
      </c>
    </row>
    <row r="3590" spans="1:24" s="67" customFormat="1" x14ac:dyDescent="0.25">
      <c r="A3590" s="61" t="s">
        <v>2711</v>
      </c>
      <c r="B3590" s="3">
        <v>1575633</v>
      </c>
      <c r="C3590" s="3">
        <v>1</v>
      </c>
      <c r="D3590" s="62" t="s">
        <v>4908</v>
      </c>
      <c r="E3590" s="65">
        <v>27144989630</v>
      </c>
      <c r="F3590" s="63">
        <v>22356</v>
      </c>
      <c r="G3590" s="3"/>
      <c r="H3590" s="3"/>
      <c r="I3590" s="3">
        <v>45980140</v>
      </c>
      <c r="J3590" s="3" t="s">
        <v>5606</v>
      </c>
      <c r="K3590" s="64" t="s">
        <v>7493</v>
      </c>
      <c r="L3590" s="64"/>
      <c r="M3590" s="3" t="s">
        <v>5737</v>
      </c>
      <c r="N3590" s="3" t="s">
        <v>5738</v>
      </c>
      <c r="O3590" s="3" t="s">
        <v>8629</v>
      </c>
      <c r="P3590" s="3" t="s">
        <v>970</v>
      </c>
      <c r="Q3590" s="3" t="s">
        <v>5803</v>
      </c>
      <c r="R3590" s="3" t="s">
        <v>5851</v>
      </c>
      <c r="S3590" s="3" t="s">
        <v>6231</v>
      </c>
      <c r="T3590" s="63">
        <v>42005</v>
      </c>
      <c r="U3590" s="4" t="s">
        <v>6360</v>
      </c>
      <c r="V3590" s="4">
        <v>117227.91</v>
      </c>
      <c r="W3590" s="4">
        <v>20556.419999999998</v>
      </c>
      <c r="X3590" s="4">
        <v>96671.49</v>
      </c>
    </row>
    <row r="3591" spans="1:24" s="67" customFormat="1" x14ac:dyDescent="0.25">
      <c r="A3591" s="61" t="s">
        <v>2712</v>
      </c>
      <c r="B3591" s="3">
        <v>1575634</v>
      </c>
      <c r="C3591" s="3">
        <v>1</v>
      </c>
      <c r="D3591" s="62" t="s">
        <v>4909</v>
      </c>
      <c r="E3591" s="65">
        <v>23337095364</v>
      </c>
      <c r="F3591" s="63">
        <v>32227</v>
      </c>
      <c r="G3591" s="3"/>
      <c r="H3591" s="3"/>
      <c r="I3591" s="3">
        <v>45170500</v>
      </c>
      <c r="J3591" s="3" t="s">
        <v>5615</v>
      </c>
      <c r="K3591" s="64" t="s">
        <v>7501</v>
      </c>
      <c r="L3591" s="64"/>
      <c r="M3591" s="3" t="s">
        <v>5737</v>
      </c>
      <c r="N3591" s="3" t="s">
        <v>5738</v>
      </c>
      <c r="O3591" s="3" t="s">
        <v>8629</v>
      </c>
      <c r="P3591" s="3" t="s">
        <v>82</v>
      </c>
      <c r="Q3591" s="3" t="s">
        <v>5803</v>
      </c>
      <c r="R3591" s="3" t="s">
        <v>5851</v>
      </c>
      <c r="S3591" s="3" t="s">
        <v>6230</v>
      </c>
      <c r="T3591" s="63">
        <v>42005</v>
      </c>
      <c r="U3591" s="4" t="s">
        <v>6360</v>
      </c>
      <c r="V3591" s="4">
        <v>82340.600000000006</v>
      </c>
      <c r="W3591" s="4">
        <v>12408.32</v>
      </c>
      <c r="X3591" s="4">
        <v>69932.28</v>
      </c>
    </row>
    <row r="3592" spans="1:24" s="67" customFormat="1" x14ac:dyDescent="0.25">
      <c r="A3592" s="61" t="s">
        <v>2713</v>
      </c>
      <c r="B3592" s="3">
        <v>1575635</v>
      </c>
      <c r="C3592" s="3">
        <v>1</v>
      </c>
      <c r="D3592" s="62" t="s">
        <v>4910</v>
      </c>
      <c r="E3592" s="65">
        <v>27143693819</v>
      </c>
      <c r="F3592" s="63">
        <v>22130</v>
      </c>
      <c r="G3592" s="3"/>
      <c r="H3592" s="3"/>
      <c r="I3592" s="3">
        <v>45980011</v>
      </c>
      <c r="J3592" s="3" t="s">
        <v>5635</v>
      </c>
      <c r="K3592" s="64" t="s">
        <v>7493</v>
      </c>
      <c r="L3592" s="64"/>
      <c r="M3592" s="3" t="s">
        <v>5737</v>
      </c>
      <c r="N3592" s="3" t="s">
        <v>5738</v>
      </c>
      <c r="O3592" s="3" t="s">
        <v>8629</v>
      </c>
      <c r="P3592" s="3" t="s">
        <v>151</v>
      </c>
      <c r="Q3592" s="3" t="s">
        <v>5803</v>
      </c>
      <c r="R3592" s="3" t="s">
        <v>5851</v>
      </c>
      <c r="S3592" s="3" t="s">
        <v>6234</v>
      </c>
      <c r="T3592" s="63">
        <v>42005</v>
      </c>
      <c r="U3592" s="4" t="s">
        <v>6360</v>
      </c>
      <c r="V3592" s="4">
        <v>87581.11</v>
      </c>
      <c r="W3592" s="4">
        <v>13119.44</v>
      </c>
      <c r="X3592" s="4">
        <v>74461.67</v>
      </c>
    </row>
    <row r="3593" spans="1:24" s="67" customFormat="1" x14ac:dyDescent="0.25">
      <c r="A3593" s="61" t="s">
        <v>2714</v>
      </c>
      <c r="B3593" s="3">
        <v>1575636</v>
      </c>
      <c r="C3593" s="3">
        <v>1</v>
      </c>
      <c r="D3593" s="62" t="s">
        <v>4911</v>
      </c>
      <c r="E3593" s="65">
        <v>20272872016</v>
      </c>
      <c r="F3593" s="63">
        <v>29037</v>
      </c>
      <c r="G3593" s="3"/>
      <c r="H3593" s="3"/>
      <c r="I3593" s="3">
        <v>45010000</v>
      </c>
      <c r="J3593" s="3" t="s">
        <v>283</v>
      </c>
      <c r="K3593" s="64" t="s">
        <v>7500</v>
      </c>
      <c r="L3593" s="64"/>
      <c r="M3593" s="3" t="s">
        <v>5736</v>
      </c>
      <c r="N3593" s="3" t="s">
        <v>5738</v>
      </c>
      <c r="O3593" s="3" t="s">
        <v>8629</v>
      </c>
      <c r="P3593" s="3" t="s">
        <v>82</v>
      </c>
      <c r="Q3593" s="3" t="s">
        <v>5803</v>
      </c>
      <c r="R3593" s="3" t="s">
        <v>5900</v>
      </c>
      <c r="S3593" s="3" t="s">
        <v>6230</v>
      </c>
      <c r="T3593" s="63">
        <v>42005</v>
      </c>
      <c r="U3593" s="4" t="s">
        <v>6360</v>
      </c>
      <c r="V3593" s="4">
        <v>75487.600000000006</v>
      </c>
      <c r="W3593" s="4">
        <v>13098.47</v>
      </c>
      <c r="X3593" s="4">
        <v>62389.13</v>
      </c>
    </row>
    <row r="3594" spans="1:24" s="67" customFormat="1" x14ac:dyDescent="0.25">
      <c r="A3594" s="61" t="s">
        <v>2715</v>
      </c>
      <c r="B3594" s="3">
        <v>1575645</v>
      </c>
      <c r="C3594" s="3">
        <v>1</v>
      </c>
      <c r="D3594" s="62" t="s">
        <v>4912</v>
      </c>
      <c r="E3594" s="65">
        <v>20249106772</v>
      </c>
      <c r="F3594" s="63">
        <v>27689</v>
      </c>
      <c r="G3594" s="3"/>
      <c r="H3594" s="3"/>
      <c r="I3594" s="3">
        <v>45960000</v>
      </c>
      <c r="J3594" s="3" t="s">
        <v>5612</v>
      </c>
      <c r="K3594" s="64" t="s">
        <v>7489</v>
      </c>
      <c r="L3594" s="64"/>
      <c r="M3594" s="3" t="s">
        <v>5736</v>
      </c>
      <c r="N3594" s="3" t="s">
        <v>5738</v>
      </c>
      <c r="O3594" s="3" t="s">
        <v>8629</v>
      </c>
      <c r="P3594" s="3" t="s">
        <v>5747</v>
      </c>
      <c r="Q3594" s="3" t="s">
        <v>5803</v>
      </c>
      <c r="R3594" s="3" t="s">
        <v>5851</v>
      </c>
      <c r="S3594" s="3" t="s">
        <v>6259</v>
      </c>
      <c r="T3594" s="63">
        <v>42005</v>
      </c>
      <c r="U3594" s="4" t="s">
        <v>6360</v>
      </c>
      <c r="V3594" s="4">
        <v>83329.95</v>
      </c>
      <c r="W3594" s="4">
        <v>11058.9</v>
      </c>
      <c r="X3594" s="4">
        <v>72271.05</v>
      </c>
    </row>
    <row r="3595" spans="1:24" s="67" customFormat="1" x14ac:dyDescent="0.25">
      <c r="A3595" s="61" t="s">
        <v>2716</v>
      </c>
      <c r="B3595" s="3">
        <v>1575651</v>
      </c>
      <c r="C3595" s="3">
        <v>1</v>
      </c>
      <c r="D3595" s="62" t="s">
        <v>4913</v>
      </c>
      <c r="E3595" s="65">
        <v>27265201143</v>
      </c>
      <c r="F3595" s="63">
        <v>28544</v>
      </c>
      <c r="G3595" s="3"/>
      <c r="H3595" s="3"/>
      <c r="I3595" s="3">
        <v>45180000</v>
      </c>
      <c r="J3595" s="3" t="s">
        <v>291</v>
      </c>
      <c r="K3595" s="64" t="s">
        <v>7505</v>
      </c>
      <c r="L3595" s="64"/>
      <c r="M3595" s="3" t="s">
        <v>5737</v>
      </c>
      <c r="N3595" s="3" t="s">
        <v>5738</v>
      </c>
      <c r="O3595" s="3" t="s">
        <v>8629</v>
      </c>
      <c r="P3595" s="3" t="s">
        <v>82</v>
      </c>
      <c r="Q3595" s="3" t="s">
        <v>5803</v>
      </c>
      <c r="R3595" s="3" t="s">
        <v>5851</v>
      </c>
      <c r="S3595" s="3" t="s">
        <v>6232</v>
      </c>
      <c r="T3595" s="63">
        <v>42005</v>
      </c>
      <c r="U3595" s="4" t="s">
        <v>6360</v>
      </c>
      <c r="V3595" s="4">
        <v>90817.48</v>
      </c>
      <c r="W3595" s="4">
        <v>12408.32</v>
      </c>
      <c r="X3595" s="4">
        <v>78409.16</v>
      </c>
    </row>
    <row r="3596" spans="1:24" s="67" customFormat="1" x14ac:dyDescent="0.25">
      <c r="A3596" s="61" t="s">
        <v>1050</v>
      </c>
      <c r="B3596" s="3">
        <v>1575652</v>
      </c>
      <c r="C3596" s="3">
        <v>1</v>
      </c>
      <c r="D3596" s="62" t="s">
        <v>1049</v>
      </c>
      <c r="E3596" s="65">
        <v>27252406609</v>
      </c>
      <c r="F3596" s="63">
        <v>28187</v>
      </c>
      <c r="G3596" s="3"/>
      <c r="H3596" s="3"/>
      <c r="I3596" s="3">
        <v>45620010</v>
      </c>
      <c r="J3596" s="3" t="s">
        <v>5628</v>
      </c>
      <c r="K3596" s="64" t="s">
        <v>7486</v>
      </c>
      <c r="L3596" s="64"/>
      <c r="M3596" s="3" t="s">
        <v>5737</v>
      </c>
      <c r="N3596" s="3" t="s">
        <v>5738</v>
      </c>
      <c r="O3596" s="3" t="s">
        <v>8629</v>
      </c>
      <c r="P3596" s="3" t="s">
        <v>151</v>
      </c>
      <c r="Q3596" s="3" t="s">
        <v>5803</v>
      </c>
      <c r="R3596" s="3" t="s">
        <v>5851</v>
      </c>
      <c r="S3596" s="3" t="s">
        <v>6235</v>
      </c>
      <c r="T3596" s="63">
        <v>42005</v>
      </c>
      <c r="U3596" s="4" t="s">
        <v>6360</v>
      </c>
      <c r="V3596" s="4">
        <v>87095.88</v>
      </c>
      <c r="W3596" s="4">
        <v>13187.44</v>
      </c>
      <c r="X3596" s="4">
        <v>73908.44</v>
      </c>
    </row>
    <row r="3597" spans="1:24" s="67" customFormat="1" x14ac:dyDescent="0.25">
      <c r="A3597" s="61" t="s">
        <v>2717</v>
      </c>
      <c r="B3597" s="3">
        <v>1575654</v>
      </c>
      <c r="C3597" s="3">
        <v>1</v>
      </c>
      <c r="D3597" s="62" t="s">
        <v>4914</v>
      </c>
      <c r="E3597" s="65">
        <v>20299507395</v>
      </c>
      <c r="F3597" s="63">
        <v>30283</v>
      </c>
      <c r="G3597" s="3"/>
      <c r="H3597" s="3"/>
      <c r="I3597" s="3">
        <v>45960000</v>
      </c>
      <c r="J3597" s="3" t="s">
        <v>5612</v>
      </c>
      <c r="K3597" s="64" t="s">
        <v>7489</v>
      </c>
      <c r="L3597" s="64"/>
      <c r="M3597" s="3" t="s">
        <v>5736</v>
      </c>
      <c r="N3597" s="3" t="s">
        <v>5738</v>
      </c>
      <c r="O3597" s="3" t="s">
        <v>8629</v>
      </c>
      <c r="P3597" s="3" t="s">
        <v>5747</v>
      </c>
      <c r="Q3597" s="3" t="s">
        <v>5803</v>
      </c>
      <c r="R3597" s="3" t="s">
        <v>5851</v>
      </c>
      <c r="S3597" s="3" t="s">
        <v>6259</v>
      </c>
      <c r="T3597" s="63">
        <v>42005</v>
      </c>
      <c r="U3597" s="4" t="s">
        <v>6360</v>
      </c>
      <c r="V3597" s="4">
        <v>73491.820000000007</v>
      </c>
      <c r="W3597" s="4">
        <v>12746.01</v>
      </c>
      <c r="X3597" s="4">
        <v>60745.81</v>
      </c>
    </row>
    <row r="3598" spans="1:24" s="67" customFormat="1" x14ac:dyDescent="0.25">
      <c r="A3598" s="61" t="s">
        <v>2718</v>
      </c>
      <c r="B3598" s="3">
        <v>1575657</v>
      </c>
      <c r="C3598" s="3">
        <v>1</v>
      </c>
      <c r="D3598" s="62" t="s">
        <v>4915</v>
      </c>
      <c r="E3598" s="65">
        <v>20351893185</v>
      </c>
      <c r="F3598" s="63">
        <v>33050</v>
      </c>
      <c r="G3598" s="3"/>
      <c r="H3598" s="3"/>
      <c r="I3598" s="3">
        <v>45170520</v>
      </c>
      <c r="J3598" s="3" t="s">
        <v>5600</v>
      </c>
      <c r="K3598" s="64" t="s">
        <v>7501</v>
      </c>
      <c r="L3598" s="64"/>
      <c r="M3598" s="3" t="s">
        <v>5736</v>
      </c>
      <c r="N3598" s="3" t="s">
        <v>5738</v>
      </c>
      <c r="O3598" s="3" t="s">
        <v>8629</v>
      </c>
      <c r="P3598" s="3" t="s">
        <v>5747</v>
      </c>
      <c r="Q3598" s="3" t="s">
        <v>5803</v>
      </c>
      <c r="R3598" s="3" t="s">
        <v>5851</v>
      </c>
      <c r="S3598" s="3" t="s">
        <v>6233</v>
      </c>
      <c r="T3598" s="63">
        <v>42005</v>
      </c>
      <c r="U3598" s="4" t="s">
        <v>6360</v>
      </c>
      <c r="V3598" s="4">
        <v>85811.7</v>
      </c>
      <c r="W3598" s="4">
        <v>11579.63</v>
      </c>
      <c r="X3598" s="4">
        <v>74232.070000000007</v>
      </c>
    </row>
    <row r="3599" spans="1:24" s="67" customFormat="1" x14ac:dyDescent="0.25">
      <c r="A3599" s="61" t="s">
        <v>2719</v>
      </c>
      <c r="B3599" s="3">
        <v>1575659</v>
      </c>
      <c r="C3599" s="3">
        <v>1</v>
      </c>
      <c r="D3599" s="62" t="s">
        <v>4916</v>
      </c>
      <c r="E3599" s="65">
        <v>27301149730</v>
      </c>
      <c r="F3599" s="63">
        <v>30428</v>
      </c>
      <c r="G3599" s="3"/>
      <c r="H3599" s="3"/>
      <c r="I3599" s="3">
        <v>45600020</v>
      </c>
      <c r="J3599" s="3" t="s">
        <v>5666</v>
      </c>
      <c r="K3599" s="64" t="s">
        <v>7497</v>
      </c>
      <c r="L3599" s="64"/>
      <c r="M3599" s="3" t="s">
        <v>5737</v>
      </c>
      <c r="N3599" s="3" t="s">
        <v>5738</v>
      </c>
      <c r="O3599" s="3" t="s">
        <v>8629</v>
      </c>
      <c r="P3599" s="3" t="s">
        <v>82</v>
      </c>
      <c r="Q3599" s="3" t="s">
        <v>5803</v>
      </c>
      <c r="R3599" s="3" t="s">
        <v>5851</v>
      </c>
      <c r="S3599" s="3" t="s">
        <v>6351</v>
      </c>
      <c r="T3599" s="63">
        <v>42005</v>
      </c>
      <c r="U3599" s="4" t="s">
        <v>6360</v>
      </c>
      <c r="V3599" s="4">
        <v>102279.48</v>
      </c>
      <c r="W3599" s="4">
        <v>34564.879999999997</v>
      </c>
      <c r="X3599" s="4">
        <v>67714.600000000006</v>
      </c>
    </row>
    <row r="3600" spans="1:24" s="67" customFormat="1" x14ac:dyDescent="0.25">
      <c r="A3600" s="61" t="s">
        <v>2720</v>
      </c>
      <c r="B3600" s="3">
        <v>1575661</v>
      </c>
      <c r="C3600" s="3">
        <v>1</v>
      </c>
      <c r="D3600" s="62" t="s">
        <v>4917</v>
      </c>
      <c r="E3600" s="65">
        <v>20267321591</v>
      </c>
      <c r="F3600" s="63">
        <v>28671</v>
      </c>
      <c r="G3600" s="3"/>
      <c r="H3600" s="3"/>
      <c r="I3600" s="3">
        <v>45960000</v>
      </c>
      <c r="J3600" s="3" t="s">
        <v>5612</v>
      </c>
      <c r="K3600" s="64" t="s">
        <v>7489</v>
      </c>
      <c r="L3600" s="64"/>
      <c r="M3600" s="3" t="s">
        <v>5736</v>
      </c>
      <c r="N3600" s="3" t="s">
        <v>5738</v>
      </c>
      <c r="O3600" s="3" t="s">
        <v>8629</v>
      </c>
      <c r="P3600" s="3" t="s">
        <v>5747</v>
      </c>
      <c r="Q3600" s="3" t="s">
        <v>5803</v>
      </c>
      <c r="R3600" s="3" t="s">
        <v>5851</v>
      </c>
      <c r="S3600" s="3" t="s">
        <v>6259</v>
      </c>
      <c r="T3600" s="63">
        <v>42005</v>
      </c>
      <c r="U3600" s="4" t="s">
        <v>6360</v>
      </c>
      <c r="V3600" s="4">
        <v>73491.820000000007</v>
      </c>
      <c r="W3600" s="4">
        <v>13619.75</v>
      </c>
      <c r="X3600" s="4">
        <v>59872.07</v>
      </c>
    </row>
    <row r="3601" spans="1:24" s="67" customFormat="1" x14ac:dyDescent="0.25">
      <c r="A3601" s="61" t="s">
        <v>2721</v>
      </c>
      <c r="B3601" s="3">
        <v>1575663</v>
      </c>
      <c r="C3601" s="3">
        <v>1</v>
      </c>
      <c r="D3601" s="62" t="s">
        <v>4918</v>
      </c>
      <c r="E3601" s="65">
        <v>27316047853</v>
      </c>
      <c r="F3601" s="63">
        <v>31148</v>
      </c>
      <c r="G3601" s="3"/>
      <c r="H3601" s="3"/>
      <c r="I3601" s="3">
        <v>45010060</v>
      </c>
      <c r="J3601" s="3" t="s">
        <v>5604</v>
      </c>
      <c r="K3601" s="64" t="s">
        <v>7498</v>
      </c>
      <c r="L3601" s="64"/>
      <c r="M3601" s="3" t="s">
        <v>5737</v>
      </c>
      <c r="N3601" s="3" t="s">
        <v>5738</v>
      </c>
      <c r="O3601" s="3" t="s">
        <v>8629</v>
      </c>
      <c r="P3601" s="3" t="s">
        <v>82</v>
      </c>
      <c r="Q3601" s="3" t="s">
        <v>5803</v>
      </c>
      <c r="R3601" s="3" t="s">
        <v>5851</v>
      </c>
      <c r="S3601" s="3" t="s">
        <v>6230</v>
      </c>
      <c r="T3601" s="63">
        <v>42005</v>
      </c>
      <c r="U3601" s="4" t="s">
        <v>6360</v>
      </c>
      <c r="V3601" s="4">
        <v>77153.600000000006</v>
      </c>
      <c r="W3601" s="4">
        <v>11366.86</v>
      </c>
      <c r="X3601" s="4">
        <v>65786.740000000005</v>
      </c>
    </row>
    <row r="3602" spans="1:24" s="67" customFormat="1" x14ac:dyDescent="0.25">
      <c r="A3602" s="61" t="s">
        <v>2722</v>
      </c>
      <c r="B3602" s="3">
        <v>1575668</v>
      </c>
      <c r="C3602" s="3">
        <v>1</v>
      </c>
      <c r="D3602" s="62" t="s">
        <v>4919</v>
      </c>
      <c r="E3602" s="65">
        <v>27286430134</v>
      </c>
      <c r="F3602" s="63">
        <v>29584</v>
      </c>
      <c r="G3602" s="3"/>
      <c r="H3602" s="3"/>
      <c r="I3602" s="3">
        <v>45010153</v>
      </c>
      <c r="J3602" s="3" t="s">
        <v>5694</v>
      </c>
      <c r="K3602" s="64" t="s">
        <v>7499</v>
      </c>
      <c r="L3602" s="64"/>
      <c r="M3602" s="3" t="s">
        <v>5737</v>
      </c>
      <c r="N3602" s="3" t="s">
        <v>5738</v>
      </c>
      <c r="O3602" s="3" t="s">
        <v>8629</v>
      </c>
      <c r="P3602" s="3" t="s">
        <v>82</v>
      </c>
      <c r="Q3602" s="3" t="s">
        <v>5803</v>
      </c>
      <c r="R3602" s="3" t="s">
        <v>5900</v>
      </c>
      <c r="S3602" s="3" t="s">
        <v>6320</v>
      </c>
      <c r="T3602" s="63">
        <v>42005</v>
      </c>
      <c r="U3602" s="4" t="s">
        <v>6360</v>
      </c>
      <c r="V3602" s="4">
        <v>80725.539999999994</v>
      </c>
      <c r="W3602" s="4">
        <v>12046.62</v>
      </c>
      <c r="X3602" s="4">
        <v>68678.92</v>
      </c>
    </row>
    <row r="3603" spans="1:24" s="67" customFormat="1" x14ac:dyDescent="0.25">
      <c r="A3603" s="61" t="s">
        <v>2723</v>
      </c>
      <c r="B3603" s="3">
        <v>1575671</v>
      </c>
      <c r="C3603" s="3">
        <v>1</v>
      </c>
      <c r="D3603" s="62" t="s">
        <v>4920</v>
      </c>
      <c r="E3603" s="65">
        <v>27137358366</v>
      </c>
      <c r="F3603" s="63">
        <v>21995</v>
      </c>
      <c r="G3603" s="3"/>
      <c r="H3603" s="3"/>
      <c r="I3603" s="3">
        <v>45620010</v>
      </c>
      <c r="J3603" s="3" t="s">
        <v>5628</v>
      </c>
      <c r="K3603" s="64" t="s">
        <v>7486</v>
      </c>
      <c r="L3603" s="64"/>
      <c r="M3603" s="3" t="s">
        <v>5737</v>
      </c>
      <c r="N3603" s="3" t="s">
        <v>5738</v>
      </c>
      <c r="O3603" s="3" t="s">
        <v>8629</v>
      </c>
      <c r="P3603" s="3" t="s">
        <v>151</v>
      </c>
      <c r="Q3603" s="3" t="s">
        <v>5803</v>
      </c>
      <c r="R3603" s="3" t="s">
        <v>5851</v>
      </c>
      <c r="S3603" s="3" t="s">
        <v>6235</v>
      </c>
      <c r="T3603" s="63">
        <v>42005</v>
      </c>
      <c r="U3603" s="4" t="s">
        <v>6360</v>
      </c>
      <c r="V3603" s="4">
        <v>83768.86</v>
      </c>
      <c r="W3603" s="4">
        <v>26871.63</v>
      </c>
      <c r="X3603" s="4">
        <v>56897.23</v>
      </c>
    </row>
    <row r="3604" spans="1:24" s="67" customFormat="1" x14ac:dyDescent="0.25">
      <c r="A3604" s="61" t="s">
        <v>2724</v>
      </c>
      <c r="B3604" s="3">
        <v>1575676</v>
      </c>
      <c r="C3604" s="3">
        <v>1</v>
      </c>
      <c r="D3604" s="62" t="s">
        <v>4921</v>
      </c>
      <c r="E3604" s="65">
        <v>27225834658</v>
      </c>
      <c r="F3604" s="63">
        <v>26422</v>
      </c>
      <c r="G3604" s="3"/>
      <c r="H3604" s="3"/>
      <c r="I3604" s="3">
        <v>45960000</v>
      </c>
      <c r="J3604" s="3" t="s">
        <v>5612</v>
      </c>
      <c r="K3604" s="64" t="s">
        <v>7489</v>
      </c>
      <c r="L3604" s="64"/>
      <c r="M3604" s="3" t="s">
        <v>5737</v>
      </c>
      <c r="N3604" s="3" t="s">
        <v>5738</v>
      </c>
      <c r="O3604" s="3" t="s">
        <v>8629</v>
      </c>
      <c r="P3604" s="3" t="s">
        <v>970</v>
      </c>
      <c r="Q3604" s="3" t="s">
        <v>5803</v>
      </c>
      <c r="R3604" s="3" t="s">
        <v>5851</v>
      </c>
      <c r="S3604" s="3" t="s">
        <v>6231</v>
      </c>
      <c r="T3604" s="63">
        <v>42005</v>
      </c>
      <c r="U3604" s="4" t="s">
        <v>6360</v>
      </c>
      <c r="V3604" s="4">
        <v>75487.600000000006</v>
      </c>
      <c r="W3604" s="4">
        <v>13996.53</v>
      </c>
      <c r="X3604" s="4">
        <v>61491.07</v>
      </c>
    </row>
    <row r="3605" spans="1:24" s="67" customFormat="1" x14ac:dyDescent="0.25">
      <c r="A3605" s="61" t="s">
        <v>2725</v>
      </c>
      <c r="B3605" s="3">
        <v>1575680</v>
      </c>
      <c r="C3605" s="3">
        <v>1</v>
      </c>
      <c r="D3605" s="62" t="s">
        <v>4922</v>
      </c>
      <c r="E3605" s="65">
        <v>20290530238</v>
      </c>
      <c r="F3605" s="63">
        <v>29860</v>
      </c>
      <c r="G3605" s="3"/>
      <c r="H3605" s="3"/>
      <c r="I3605" s="3">
        <v>45960000</v>
      </c>
      <c r="J3605" s="3" t="s">
        <v>5612</v>
      </c>
      <c r="K3605" s="64" t="s">
        <v>7489</v>
      </c>
      <c r="L3605" s="64"/>
      <c r="M3605" s="3" t="s">
        <v>5736</v>
      </c>
      <c r="N3605" s="3" t="s">
        <v>5738</v>
      </c>
      <c r="O3605" s="3" t="s">
        <v>8629</v>
      </c>
      <c r="P3605" s="3" t="s">
        <v>5747</v>
      </c>
      <c r="Q3605" s="3" t="s">
        <v>5803</v>
      </c>
      <c r="R3605" s="3" t="s">
        <v>5851</v>
      </c>
      <c r="S3605" s="3" t="s">
        <v>6259</v>
      </c>
      <c r="T3605" s="63">
        <v>42005</v>
      </c>
      <c r="U3605" s="4" t="s">
        <v>6360</v>
      </c>
      <c r="V3605" s="4">
        <v>73491.820000000007</v>
      </c>
      <c r="W3605" s="4">
        <v>11058.9</v>
      </c>
      <c r="X3605" s="4">
        <v>62432.92</v>
      </c>
    </row>
    <row r="3606" spans="1:24" s="67" customFormat="1" x14ac:dyDescent="0.25">
      <c r="A3606" s="61" t="s">
        <v>2726</v>
      </c>
      <c r="B3606" s="3">
        <v>1575682</v>
      </c>
      <c r="C3606" s="3">
        <v>1</v>
      </c>
      <c r="D3606" s="62" t="s">
        <v>4923</v>
      </c>
      <c r="E3606" s="65">
        <v>27202302675</v>
      </c>
      <c r="F3606" s="63">
        <v>24942</v>
      </c>
      <c r="G3606" s="3"/>
      <c r="H3606" s="3"/>
      <c r="I3606" s="3">
        <v>45600020</v>
      </c>
      <c r="J3606" s="3" t="s">
        <v>5666</v>
      </c>
      <c r="K3606" s="64" t="s">
        <v>7497</v>
      </c>
      <c r="L3606" s="64"/>
      <c r="M3606" s="3" t="s">
        <v>5737</v>
      </c>
      <c r="N3606" s="3" t="s">
        <v>5738</v>
      </c>
      <c r="O3606" s="3" t="s">
        <v>8629</v>
      </c>
      <c r="P3606" s="3" t="s">
        <v>82</v>
      </c>
      <c r="Q3606" s="3" t="s">
        <v>5803</v>
      </c>
      <c r="R3606" s="3" t="s">
        <v>5851</v>
      </c>
      <c r="S3606" s="3" t="s">
        <v>6230</v>
      </c>
      <c r="T3606" s="63">
        <v>42005</v>
      </c>
      <c r="U3606" s="4" t="s">
        <v>6360</v>
      </c>
      <c r="V3606" s="4">
        <v>75487.600000000006</v>
      </c>
      <c r="W3606" s="4">
        <v>13996.53</v>
      </c>
      <c r="X3606" s="4">
        <v>61491.07</v>
      </c>
    </row>
    <row r="3607" spans="1:24" s="67" customFormat="1" x14ac:dyDescent="0.25">
      <c r="A3607" s="61" t="s">
        <v>2727</v>
      </c>
      <c r="B3607" s="3">
        <v>1575685</v>
      </c>
      <c r="C3607" s="3">
        <v>1</v>
      </c>
      <c r="D3607" s="62" t="s">
        <v>4924</v>
      </c>
      <c r="E3607" s="65">
        <v>20332405439</v>
      </c>
      <c r="F3607" s="63">
        <v>32052</v>
      </c>
      <c r="G3607" s="3"/>
      <c r="H3607" s="3"/>
      <c r="I3607" s="3">
        <v>45620010</v>
      </c>
      <c r="J3607" s="3" t="s">
        <v>5628</v>
      </c>
      <c r="K3607" s="64" t="s">
        <v>7486</v>
      </c>
      <c r="L3607" s="64"/>
      <c r="M3607" s="3" t="s">
        <v>5736</v>
      </c>
      <c r="N3607" s="3" t="s">
        <v>5738</v>
      </c>
      <c r="O3607" s="3" t="s">
        <v>8629</v>
      </c>
      <c r="P3607" s="3" t="s">
        <v>82</v>
      </c>
      <c r="Q3607" s="3" t="s">
        <v>5803</v>
      </c>
      <c r="R3607" s="3" t="s">
        <v>5851</v>
      </c>
      <c r="S3607" s="3" t="s">
        <v>6230</v>
      </c>
      <c r="T3607" s="63">
        <v>42005</v>
      </c>
      <c r="U3607" s="4" t="s">
        <v>6360</v>
      </c>
      <c r="V3607" s="4">
        <v>80534.600000000006</v>
      </c>
      <c r="W3607" s="4">
        <v>13932.84</v>
      </c>
      <c r="X3607" s="4">
        <v>66601.759999999995</v>
      </c>
    </row>
    <row r="3608" spans="1:24" s="67" customFormat="1" x14ac:dyDescent="0.25">
      <c r="A3608" s="61" t="s">
        <v>2728</v>
      </c>
      <c r="B3608" s="3">
        <v>1575686</v>
      </c>
      <c r="C3608" s="3">
        <v>1</v>
      </c>
      <c r="D3608" s="62" t="s">
        <v>4925</v>
      </c>
      <c r="E3608" s="65">
        <v>20319844660</v>
      </c>
      <c r="F3608" s="63">
        <v>31423</v>
      </c>
      <c r="G3608" s="3"/>
      <c r="H3608" s="3"/>
      <c r="I3608" s="3">
        <v>45960000</v>
      </c>
      <c r="J3608" s="3" t="s">
        <v>5612</v>
      </c>
      <c r="K3608" s="64" t="s">
        <v>7489</v>
      </c>
      <c r="L3608" s="64"/>
      <c r="M3608" s="3" t="s">
        <v>5736</v>
      </c>
      <c r="N3608" s="3" t="s">
        <v>5738</v>
      </c>
      <c r="O3608" s="3" t="s">
        <v>8629</v>
      </c>
      <c r="P3608" s="3" t="s">
        <v>970</v>
      </c>
      <c r="Q3608" s="3" t="s">
        <v>5803</v>
      </c>
      <c r="R3608" s="3" t="s">
        <v>5851</v>
      </c>
      <c r="S3608" s="3" t="s">
        <v>6231</v>
      </c>
      <c r="T3608" s="63">
        <v>42005</v>
      </c>
      <c r="U3608" s="4" t="s">
        <v>6360</v>
      </c>
      <c r="V3608" s="4">
        <v>76304.600000000006</v>
      </c>
      <c r="W3608" s="4">
        <v>13260.24</v>
      </c>
      <c r="X3608" s="4">
        <v>63044.36</v>
      </c>
    </row>
    <row r="3609" spans="1:24" s="67" customFormat="1" x14ac:dyDescent="0.25">
      <c r="A3609" s="61" t="s">
        <v>2729</v>
      </c>
      <c r="B3609" s="3">
        <v>1575687</v>
      </c>
      <c r="C3609" s="3">
        <v>1</v>
      </c>
      <c r="D3609" s="62" t="s">
        <v>4926</v>
      </c>
      <c r="E3609" s="65">
        <v>27293939433</v>
      </c>
      <c r="F3609" s="63">
        <v>29994</v>
      </c>
      <c r="G3609" s="3"/>
      <c r="H3609" s="3"/>
      <c r="I3609" s="3">
        <v>45600010</v>
      </c>
      <c r="J3609" s="3" t="s">
        <v>5638</v>
      </c>
      <c r="K3609" s="64" t="s">
        <v>7497</v>
      </c>
      <c r="L3609" s="64"/>
      <c r="M3609" s="3" t="s">
        <v>5737</v>
      </c>
      <c r="N3609" s="3" t="s">
        <v>5738</v>
      </c>
      <c r="O3609" s="3" t="s">
        <v>8629</v>
      </c>
      <c r="P3609" s="3" t="s">
        <v>82</v>
      </c>
      <c r="Q3609" s="3" t="s">
        <v>5803</v>
      </c>
      <c r="R3609" s="3" t="s">
        <v>5851</v>
      </c>
      <c r="S3609" s="3" t="s">
        <v>6230</v>
      </c>
      <c r="T3609" s="63">
        <v>42005</v>
      </c>
      <c r="U3609" s="4" t="s">
        <v>6360</v>
      </c>
      <c r="V3609" s="4">
        <v>76320.600000000006</v>
      </c>
      <c r="W3609" s="4">
        <v>13996.53</v>
      </c>
      <c r="X3609" s="4">
        <v>62324.07</v>
      </c>
    </row>
    <row r="3610" spans="1:24" s="67" customFormat="1" x14ac:dyDescent="0.25">
      <c r="A3610" s="61" t="s">
        <v>2730</v>
      </c>
      <c r="B3610" s="3">
        <v>1575689</v>
      </c>
      <c r="C3610" s="3">
        <v>1</v>
      </c>
      <c r="D3610" s="62" t="s">
        <v>4927</v>
      </c>
      <c r="E3610" s="65">
        <v>23342627544</v>
      </c>
      <c r="F3610" s="63">
        <v>32533</v>
      </c>
      <c r="G3610" s="3"/>
      <c r="H3610" s="3"/>
      <c r="I3610" s="3">
        <v>45170500</v>
      </c>
      <c r="J3610" s="3" t="s">
        <v>5615</v>
      </c>
      <c r="K3610" s="64" t="s">
        <v>7501</v>
      </c>
      <c r="L3610" s="64"/>
      <c r="M3610" s="3" t="s">
        <v>5737</v>
      </c>
      <c r="N3610" s="3" t="s">
        <v>5738</v>
      </c>
      <c r="O3610" s="3" t="s">
        <v>8629</v>
      </c>
      <c r="P3610" s="3" t="s">
        <v>82</v>
      </c>
      <c r="Q3610" s="3" t="s">
        <v>5803</v>
      </c>
      <c r="R3610" s="3" t="s">
        <v>5851</v>
      </c>
      <c r="S3610" s="3" t="s">
        <v>6293</v>
      </c>
      <c r="T3610" s="63">
        <v>42005</v>
      </c>
      <c r="U3610" s="4" t="s">
        <v>6360</v>
      </c>
      <c r="V3610" s="4">
        <v>82340.600000000006</v>
      </c>
      <c r="W3610" s="4">
        <v>12408.32</v>
      </c>
      <c r="X3610" s="4">
        <v>69932.28</v>
      </c>
    </row>
    <row r="3611" spans="1:24" s="67" customFormat="1" x14ac:dyDescent="0.25">
      <c r="A3611" s="61" t="s">
        <v>2731</v>
      </c>
      <c r="B3611" s="3">
        <v>1575943</v>
      </c>
      <c r="C3611" s="3">
        <v>1</v>
      </c>
      <c r="D3611" s="62" t="s">
        <v>4928</v>
      </c>
      <c r="E3611" s="65">
        <v>27228781652</v>
      </c>
      <c r="F3611" s="63">
        <v>26510</v>
      </c>
      <c r="G3611" s="3"/>
      <c r="H3611" s="3"/>
      <c r="I3611" s="3">
        <v>45630030</v>
      </c>
      <c r="J3611" s="3" t="s">
        <v>5668</v>
      </c>
      <c r="K3611" s="64" t="s">
        <v>7488</v>
      </c>
      <c r="L3611" s="64"/>
      <c r="M3611" s="3" t="s">
        <v>5737</v>
      </c>
      <c r="N3611" s="3" t="s">
        <v>5738</v>
      </c>
      <c r="O3611" s="3" t="s">
        <v>8629</v>
      </c>
      <c r="P3611" s="3" t="s">
        <v>82</v>
      </c>
      <c r="Q3611" s="3" t="s">
        <v>5803</v>
      </c>
      <c r="R3611" s="3" t="s">
        <v>5809</v>
      </c>
      <c r="S3611" s="3" t="s">
        <v>6348</v>
      </c>
      <c r="T3611" s="63">
        <v>42005</v>
      </c>
      <c r="U3611" s="4" t="s">
        <v>6360</v>
      </c>
      <c r="V3611" s="4">
        <v>83964.479999999996</v>
      </c>
      <c r="W3611" s="4">
        <v>12396.33</v>
      </c>
      <c r="X3611" s="4">
        <v>71568.149999999994</v>
      </c>
    </row>
    <row r="3612" spans="1:24" s="67" customFormat="1" x14ac:dyDescent="0.25">
      <c r="A3612" s="61" t="s">
        <v>2732</v>
      </c>
      <c r="B3612" s="3">
        <v>1575944</v>
      </c>
      <c r="C3612" s="3">
        <v>1</v>
      </c>
      <c r="D3612" s="62" t="s">
        <v>4929</v>
      </c>
      <c r="E3612" s="65">
        <v>27319806127</v>
      </c>
      <c r="F3612" s="63">
        <v>31352</v>
      </c>
      <c r="G3612" s="3"/>
      <c r="H3612" s="3"/>
      <c r="I3612" s="3">
        <v>45600020</v>
      </c>
      <c r="J3612" s="3" t="s">
        <v>5666</v>
      </c>
      <c r="K3612" s="64" t="s">
        <v>7497</v>
      </c>
      <c r="L3612" s="64"/>
      <c r="M3612" s="3" t="s">
        <v>5737</v>
      </c>
      <c r="N3612" s="3" t="s">
        <v>5738</v>
      </c>
      <c r="O3612" s="3" t="s">
        <v>8629</v>
      </c>
      <c r="P3612" s="3" t="s">
        <v>82</v>
      </c>
      <c r="Q3612" s="3" t="s">
        <v>5803</v>
      </c>
      <c r="R3612" s="3" t="s">
        <v>5809</v>
      </c>
      <c r="S3612" s="3" t="s">
        <v>6230</v>
      </c>
      <c r="T3612" s="63">
        <v>42005</v>
      </c>
      <c r="U3612" s="4" t="s">
        <v>6360</v>
      </c>
      <c r="V3612" s="4">
        <v>83964.479999999996</v>
      </c>
      <c r="W3612" s="4">
        <v>13098.47</v>
      </c>
      <c r="X3612" s="4">
        <v>70866.009999999995</v>
      </c>
    </row>
    <row r="3613" spans="1:24" s="67" customFormat="1" x14ac:dyDescent="0.25">
      <c r="A3613" s="61" t="s">
        <v>1052</v>
      </c>
      <c r="B3613" s="3">
        <v>1575946</v>
      </c>
      <c r="C3613" s="3">
        <v>1</v>
      </c>
      <c r="D3613" s="62" t="s">
        <v>1051</v>
      </c>
      <c r="E3613" s="65">
        <v>27344385713</v>
      </c>
      <c r="F3613" s="63">
        <v>32639</v>
      </c>
      <c r="G3613" s="3"/>
      <c r="H3613" s="3"/>
      <c r="I3613" s="3">
        <v>45340100</v>
      </c>
      <c r="J3613" s="3" t="s">
        <v>303</v>
      </c>
      <c r="K3613" s="64" t="s">
        <v>7497</v>
      </c>
      <c r="L3613" s="64"/>
      <c r="M3613" s="3" t="s">
        <v>5737</v>
      </c>
      <c r="N3613" s="3" t="s">
        <v>5738</v>
      </c>
      <c r="O3613" s="3" t="s">
        <v>8629</v>
      </c>
      <c r="P3613" s="3" t="s">
        <v>154</v>
      </c>
      <c r="Q3613" s="3" t="s">
        <v>5803</v>
      </c>
      <c r="R3613" s="3" t="s">
        <v>5809</v>
      </c>
      <c r="S3613" s="3" t="s">
        <v>6243</v>
      </c>
      <c r="T3613" s="63">
        <v>42005</v>
      </c>
      <c r="U3613" s="4" t="s">
        <v>6360</v>
      </c>
      <c r="V3613" s="4">
        <v>93115.88</v>
      </c>
      <c r="W3613" s="4">
        <v>14228.9</v>
      </c>
      <c r="X3613" s="4">
        <v>78886.98</v>
      </c>
    </row>
    <row r="3614" spans="1:24" s="67" customFormat="1" x14ac:dyDescent="0.25">
      <c r="A3614" s="61" t="s">
        <v>2733</v>
      </c>
      <c r="B3614" s="3">
        <v>1575948</v>
      </c>
      <c r="C3614" s="3">
        <v>1</v>
      </c>
      <c r="D3614" s="62" t="s">
        <v>4930</v>
      </c>
      <c r="E3614" s="65">
        <v>27172326949</v>
      </c>
      <c r="F3614" s="63">
        <v>23652</v>
      </c>
      <c r="G3614" s="3"/>
      <c r="H3614" s="3"/>
      <c r="I3614" s="3">
        <v>45600020</v>
      </c>
      <c r="J3614" s="3" t="s">
        <v>5666</v>
      </c>
      <c r="K3614" s="64" t="s">
        <v>7497</v>
      </c>
      <c r="L3614" s="64"/>
      <c r="M3614" s="3" t="s">
        <v>5737</v>
      </c>
      <c r="N3614" s="3" t="s">
        <v>5738</v>
      </c>
      <c r="O3614" s="3" t="s">
        <v>8629</v>
      </c>
      <c r="P3614" s="3" t="s">
        <v>82</v>
      </c>
      <c r="Q3614" s="3" t="s">
        <v>5803</v>
      </c>
      <c r="R3614" s="3" t="s">
        <v>5809</v>
      </c>
      <c r="S3614" s="3" t="s">
        <v>6230</v>
      </c>
      <c r="T3614" s="63">
        <v>42005</v>
      </c>
      <c r="U3614" s="4" t="s">
        <v>6360</v>
      </c>
      <c r="V3614" s="4">
        <v>75487.600000000006</v>
      </c>
      <c r="W3614" s="4">
        <v>11366.86</v>
      </c>
      <c r="X3614" s="4">
        <v>64120.74</v>
      </c>
    </row>
    <row r="3615" spans="1:24" s="67" customFormat="1" x14ac:dyDescent="0.25">
      <c r="A3615" s="61" t="s">
        <v>2734</v>
      </c>
      <c r="B3615" s="3">
        <v>1575949</v>
      </c>
      <c r="C3615" s="3">
        <v>1</v>
      </c>
      <c r="D3615" s="62" t="s">
        <v>4931</v>
      </c>
      <c r="E3615" s="65">
        <v>20168923784</v>
      </c>
      <c r="F3615" s="63">
        <v>23503</v>
      </c>
      <c r="G3615" s="3"/>
      <c r="H3615" s="3"/>
      <c r="I3615" s="3">
        <v>45960000</v>
      </c>
      <c r="J3615" s="3" t="s">
        <v>5612</v>
      </c>
      <c r="K3615" s="64" t="s">
        <v>7489</v>
      </c>
      <c r="L3615" s="64"/>
      <c r="M3615" s="3" t="s">
        <v>5736</v>
      </c>
      <c r="N3615" s="3" t="s">
        <v>5738</v>
      </c>
      <c r="O3615" s="3" t="s">
        <v>8629</v>
      </c>
      <c r="P3615" s="3" t="s">
        <v>5747</v>
      </c>
      <c r="Q3615" s="3" t="s">
        <v>5803</v>
      </c>
      <c r="R3615" s="3" t="s">
        <v>5809</v>
      </c>
      <c r="S3615" s="3" t="s">
        <v>6259</v>
      </c>
      <c r="T3615" s="63">
        <v>42005</v>
      </c>
      <c r="U3615" s="4" t="s">
        <v>6360</v>
      </c>
      <c r="V3615" s="4">
        <v>73491.820000000007</v>
      </c>
      <c r="W3615" s="4">
        <v>11932.64</v>
      </c>
      <c r="X3615" s="4">
        <v>61559.18</v>
      </c>
    </row>
    <row r="3616" spans="1:24" s="67" customFormat="1" x14ac:dyDescent="0.25">
      <c r="A3616" s="61" t="s">
        <v>2735</v>
      </c>
      <c r="B3616" s="3">
        <v>1575951</v>
      </c>
      <c r="C3616" s="3">
        <v>1</v>
      </c>
      <c r="D3616" s="62" t="s">
        <v>4932</v>
      </c>
      <c r="E3616" s="65">
        <v>27148009118</v>
      </c>
      <c r="F3616" s="63">
        <v>22626</v>
      </c>
      <c r="G3616" s="3"/>
      <c r="H3616" s="3"/>
      <c r="I3616" s="3">
        <v>45600020</v>
      </c>
      <c r="J3616" s="3" t="s">
        <v>5666</v>
      </c>
      <c r="K3616" s="64" t="s">
        <v>7497</v>
      </c>
      <c r="L3616" s="64"/>
      <c r="M3616" s="3" t="s">
        <v>5737</v>
      </c>
      <c r="N3616" s="3" t="s">
        <v>5738</v>
      </c>
      <c r="O3616" s="3" t="s">
        <v>8629</v>
      </c>
      <c r="P3616" s="3" t="s">
        <v>82</v>
      </c>
      <c r="Q3616" s="3" t="s">
        <v>5803</v>
      </c>
      <c r="R3616" s="3" t="s">
        <v>5809</v>
      </c>
      <c r="S3616" s="3" t="s">
        <v>6350</v>
      </c>
      <c r="T3616" s="63">
        <v>42005</v>
      </c>
      <c r="U3616" s="4" t="s">
        <v>6360</v>
      </c>
      <c r="V3616" s="4">
        <v>75487.600000000006</v>
      </c>
      <c r="W3616" s="4">
        <v>12414.92</v>
      </c>
      <c r="X3616" s="4">
        <v>63072.68</v>
      </c>
    </row>
    <row r="3617" spans="1:24" s="67" customFormat="1" x14ac:dyDescent="0.25">
      <c r="A3617" s="61" t="s">
        <v>2736</v>
      </c>
      <c r="B3617" s="3">
        <v>1575955</v>
      </c>
      <c r="C3617" s="3">
        <v>1</v>
      </c>
      <c r="D3617" s="62" t="s">
        <v>4933</v>
      </c>
      <c r="E3617" s="65">
        <v>20205210955</v>
      </c>
      <c r="F3617" s="63">
        <v>25146</v>
      </c>
      <c r="G3617" s="3"/>
      <c r="H3617" s="3"/>
      <c r="I3617" s="3">
        <v>45960000</v>
      </c>
      <c r="J3617" s="3" t="s">
        <v>5612</v>
      </c>
      <c r="K3617" s="64" t="s">
        <v>7489</v>
      </c>
      <c r="L3617" s="64"/>
      <c r="M3617" s="3" t="s">
        <v>5736</v>
      </c>
      <c r="N3617" s="3" t="s">
        <v>5738</v>
      </c>
      <c r="O3617" s="3" t="s">
        <v>8629</v>
      </c>
      <c r="P3617" s="3" t="s">
        <v>970</v>
      </c>
      <c r="Q3617" s="3" t="s">
        <v>5803</v>
      </c>
      <c r="R3617" s="3" t="s">
        <v>5809</v>
      </c>
      <c r="S3617" s="3" t="s">
        <v>6231</v>
      </c>
      <c r="T3617" s="63">
        <v>42005</v>
      </c>
      <c r="U3617" s="4" t="s">
        <v>6360</v>
      </c>
      <c r="V3617" s="4">
        <v>76304.600000000006</v>
      </c>
      <c r="W3617" s="4">
        <v>12406.26</v>
      </c>
      <c r="X3617" s="4">
        <v>63898.34</v>
      </c>
    </row>
    <row r="3618" spans="1:24" s="67" customFormat="1" x14ac:dyDescent="0.25">
      <c r="A3618" s="61" t="s">
        <v>2737</v>
      </c>
      <c r="B3618" s="3">
        <v>1575956</v>
      </c>
      <c r="C3618" s="3">
        <v>1</v>
      </c>
      <c r="D3618" s="62" t="s">
        <v>4934</v>
      </c>
      <c r="E3618" s="65">
        <v>27298591524</v>
      </c>
      <c r="F3618" s="63">
        <v>31535</v>
      </c>
      <c r="G3618" s="3"/>
      <c r="H3618" s="3"/>
      <c r="I3618" s="3">
        <v>45600020</v>
      </c>
      <c r="J3618" s="3" t="s">
        <v>5666</v>
      </c>
      <c r="K3618" s="64" t="s">
        <v>7497</v>
      </c>
      <c r="L3618" s="64"/>
      <c r="M3618" s="3" t="s">
        <v>5737</v>
      </c>
      <c r="N3618" s="3" t="s">
        <v>5738</v>
      </c>
      <c r="O3618" s="3" t="s">
        <v>8629</v>
      </c>
      <c r="P3618" s="3" t="s">
        <v>154</v>
      </c>
      <c r="Q3618" s="3" t="s">
        <v>5803</v>
      </c>
      <c r="R3618" s="3" t="s">
        <v>5809</v>
      </c>
      <c r="S3618" s="3" t="s">
        <v>6350</v>
      </c>
      <c r="T3618" s="63">
        <v>42005</v>
      </c>
      <c r="U3618" s="4" t="s">
        <v>6360</v>
      </c>
      <c r="V3618" s="4">
        <v>85530.880000000005</v>
      </c>
      <c r="W3618" s="4">
        <v>12916.7</v>
      </c>
      <c r="X3618" s="4">
        <v>72614.179999999993</v>
      </c>
    </row>
    <row r="3619" spans="1:24" s="67" customFormat="1" x14ac:dyDescent="0.25">
      <c r="A3619" s="61" t="s">
        <v>2738</v>
      </c>
      <c r="B3619" s="3">
        <v>1575957</v>
      </c>
      <c r="C3619" s="3">
        <v>1</v>
      </c>
      <c r="D3619" s="62" t="s">
        <v>4935</v>
      </c>
      <c r="E3619" s="65">
        <v>20228489035</v>
      </c>
      <c r="F3619" s="63">
        <v>26526</v>
      </c>
      <c r="G3619" s="3"/>
      <c r="H3619" s="3"/>
      <c r="I3619" s="3">
        <v>45600020</v>
      </c>
      <c r="J3619" s="3" t="s">
        <v>5666</v>
      </c>
      <c r="K3619" s="64" t="s">
        <v>7497</v>
      </c>
      <c r="L3619" s="64"/>
      <c r="M3619" s="3" t="s">
        <v>5736</v>
      </c>
      <c r="N3619" s="3" t="s">
        <v>5738</v>
      </c>
      <c r="O3619" s="3" t="s">
        <v>8629</v>
      </c>
      <c r="P3619" s="3" t="s">
        <v>82</v>
      </c>
      <c r="Q3619" s="3" t="s">
        <v>5803</v>
      </c>
      <c r="R3619" s="3" t="s">
        <v>5809</v>
      </c>
      <c r="S3619" s="3" t="s">
        <v>6350</v>
      </c>
      <c r="T3619" s="63">
        <v>42005</v>
      </c>
      <c r="U3619" s="4" t="s">
        <v>6360</v>
      </c>
      <c r="V3619" s="4">
        <v>75487.600000000006</v>
      </c>
      <c r="W3619" s="4">
        <v>11366.86</v>
      </c>
      <c r="X3619" s="4">
        <v>64120.74</v>
      </c>
    </row>
    <row r="3620" spans="1:24" s="67" customFormat="1" x14ac:dyDescent="0.25">
      <c r="A3620" s="61" t="s">
        <v>2739</v>
      </c>
      <c r="B3620" s="3">
        <v>1575961</v>
      </c>
      <c r="C3620" s="3">
        <v>1</v>
      </c>
      <c r="D3620" s="62" t="s">
        <v>4936</v>
      </c>
      <c r="E3620" s="65">
        <v>20217269718</v>
      </c>
      <c r="F3620" s="63">
        <v>25778</v>
      </c>
      <c r="G3620" s="3"/>
      <c r="H3620" s="3"/>
      <c r="I3620" s="3">
        <v>45170500</v>
      </c>
      <c r="J3620" s="3" t="s">
        <v>5615</v>
      </c>
      <c r="K3620" s="64" t="s">
        <v>7501</v>
      </c>
      <c r="L3620" s="64"/>
      <c r="M3620" s="3" t="s">
        <v>5736</v>
      </c>
      <c r="N3620" s="3" t="s">
        <v>5738</v>
      </c>
      <c r="O3620" s="3" t="s">
        <v>8629</v>
      </c>
      <c r="P3620" s="3" t="s">
        <v>5747</v>
      </c>
      <c r="Q3620" s="3" t="s">
        <v>5803</v>
      </c>
      <c r="R3620" s="3" t="s">
        <v>5809</v>
      </c>
      <c r="S3620" s="3" t="s">
        <v>6246</v>
      </c>
      <c r="T3620" s="63">
        <v>42005</v>
      </c>
      <c r="U3620" s="4" t="s">
        <v>6360</v>
      </c>
      <c r="V3620" s="4">
        <v>73491.820000000007</v>
      </c>
      <c r="W3620" s="4">
        <v>11058.9</v>
      </c>
      <c r="X3620" s="4">
        <v>62432.92</v>
      </c>
    </row>
    <row r="3621" spans="1:24" s="67" customFormat="1" x14ac:dyDescent="0.25">
      <c r="A3621" s="61" t="s">
        <v>2740</v>
      </c>
      <c r="B3621" s="3">
        <v>1575962</v>
      </c>
      <c r="C3621" s="3">
        <v>1</v>
      </c>
      <c r="D3621" s="62" t="s">
        <v>4937</v>
      </c>
      <c r="E3621" s="65">
        <v>20351869683</v>
      </c>
      <c r="F3621" s="63">
        <v>32959</v>
      </c>
      <c r="G3621" s="3"/>
      <c r="H3621" s="3"/>
      <c r="I3621" s="3">
        <v>45960000</v>
      </c>
      <c r="J3621" s="3" t="s">
        <v>5612</v>
      </c>
      <c r="K3621" s="64" t="s">
        <v>7489</v>
      </c>
      <c r="L3621" s="64"/>
      <c r="M3621" s="3" t="s">
        <v>5736</v>
      </c>
      <c r="N3621" s="3" t="s">
        <v>5738</v>
      </c>
      <c r="O3621" s="3" t="s">
        <v>8629</v>
      </c>
      <c r="P3621" s="3" t="s">
        <v>970</v>
      </c>
      <c r="Q3621" s="3" t="s">
        <v>5803</v>
      </c>
      <c r="R3621" s="3" t="s">
        <v>5809</v>
      </c>
      <c r="S3621" s="3" t="s">
        <v>6231</v>
      </c>
      <c r="T3621" s="63">
        <v>42005</v>
      </c>
      <c r="U3621" s="4" t="s">
        <v>6360</v>
      </c>
      <c r="V3621" s="4">
        <v>75487.600000000006</v>
      </c>
      <c r="W3621" s="4">
        <v>11366.86</v>
      </c>
      <c r="X3621" s="4">
        <v>64120.74</v>
      </c>
    </row>
    <row r="3622" spans="1:24" s="67" customFormat="1" x14ac:dyDescent="0.25">
      <c r="A3622" s="61" t="s">
        <v>2741</v>
      </c>
      <c r="B3622" s="3">
        <v>1575964</v>
      </c>
      <c r="C3622" s="3">
        <v>1</v>
      </c>
      <c r="D3622" s="62" t="s">
        <v>4938</v>
      </c>
      <c r="E3622" s="65">
        <v>27319376475</v>
      </c>
      <c r="F3622" s="63">
        <v>31346</v>
      </c>
      <c r="G3622" s="3"/>
      <c r="H3622" s="3"/>
      <c r="I3622" s="3">
        <v>45600020</v>
      </c>
      <c r="J3622" s="3" t="s">
        <v>5666</v>
      </c>
      <c r="K3622" s="64" t="s">
        <v>7497</v>
      </c>
      <c r="L3622" s="64"/>
      <c r="M3622" s="3" t="s">
        <v>5737</v>
      </c>
      <c r="N3622" s="3" t="s">
        <v>5738</v>
      </c>
      <c r="O3622" s="3" t="s">
        <v>8629</v>
      </c>
      <c r="P3622" s="3" t="s">
        <v>82</v>
      </c>
      <c r="Q3622" s="3" t="s">
        <v>5803</v>
      </c>
      <c r="R3622" s="3" t="s">
        <v>5809</v>
      </c>
      <c r="S3622" s="3" t="s">
        <v>6230</v>
      </c>
      <c r="T3622" s="63">
        <v>42005</v>
      </c>
      <c r="U3622" s="4" t="s">
        <v>6360</v>
      </c>
      <c r="V3622" s="4">
        <v>85325.73</v>
      </c>
      <c r="W3622" s="4">
        <v>13996.53</v>
      </c>
      <c r="X3622" s="4">
        <v>71329.2</v>
      </c>
    </row>
    <row r="3623" spans="1:24" s="67" customFormat="1" x14ac:dyDescent="0.25">
      <c r="A3623" s="61" t="s">
        <v>1054</v>
      </c>
      <c r="B3623" s="3">
        <v>1575967</v>
      </c>
      <c r="C3623" s="3">
        <v>1</v>
      </c>
      <c r="D3623" s="62" t="s">
        <v>1053</v>
      </c>
      <c r="E3623" s="65">
        <v>27171529730</v>
      </c>
      <c r="F3623" s="63">
        <v>23028</v>
      </c>
      <c r="G3623" s="3"/>
      <c r="H3623" s="3"/>
      <c r="I3623" s="3">
        <v>45980280</v>
      </c>
      <c r="J3623" s="3" t="s">
        <v>5695</v>
      </c>
      <c r="K3623" s="64" t="s">
        <v>7493</v>
      </c>
      <c r="L3623" s="64"/>
      <c r="M3623" s="3" t="s">
        <v>5737</v>
      </c>
      <c r="N3623" s="3" t="s">
        <v>5738</v>
      </c>
      <c r="O3623" s="3" t="s">
        <v>8629</v>
      </c>
      <c r="P3623" s="3" t="s">
        <v>151</v>
      </c>
      <c r="Q3623" s="3" t="s">
        <v>5803</v>
      </c>
      <c r="R3623" s="3" t="s">
        <v>5809</v>
      </c>
      <c r="S3623" s="3" t="s">
        <v>6238</v>
      </c>
      <c r="T3623" s="63">
        <v>42005</v>
      </c>
      <c r="U3623" s="4" t="s">
        <v>6360</v>
      </c>
      <c r="V3623" s="4">
        <v>92255.88</v>
      </c>
      <c r="W3623" s="4">
        <v>16203.82</v>
      </c>
      <c r="X3623" s="4">
        <v>76052.06</v>
      </c>
    </row>
    <row r="3624" spans="1:24" s="67" customFormat="1" x14ac:dyDescent="0.25">
      <c r="A3624" s="61" t="s">
        <v>2742</v>
      </c>
      <c r="B3624" s="3">
        <v>1575969</v>
      </c>
      <c r="C3624" s="3">
        <v>1</v>
      </c>
      <c r="D3624" s="62" t="s">
        <v>4939</v>
      </c>
      <c r="E3624" s="65">
        <v>20282830990</v>
      </c>
      <c r="F3624" s="63">
        <v>29470</v>
      </c>
      <c r="G3624" s="3"/>
      <c r="H3624" s="3"/>
      <c r="I3624" s="3">
        <v>45010170</v>
      </c>
      <c r="J3624" s="3" t="s">
        <v>5617</v>
      </c>
      <c r="K3624" s="64" t="s">
        <v>7488</v>
      </c>
      <c r="L3624" s="64"/>
      <c r="M3624" s="3" t="s">
        <v>5736</v>
      </c>
      <c r="N3624" s="3" t="s">
        <v>5738</v>
      </c>
      <c r="O3624" s="3" t="s">
        <v>8629</v>
      </c>
      <c r="P3624" s="3" t="s">
        <v>154</v>
      </c>
      <c r="Q3624" s="3" t="s">
        <v>5803</v>
      </c>
      <c r="R3624" s="3" t="s">
        <v>5916</v>
      </c>
      <c r="S3624" s="3" t="s">
        <v>6350</v>
      </c>
      <c r="T3624" s="63">
        <v>42005</v>
      </c>
      <c r="U3624" s="4" t="s">
        <v>6360</v>
      </c>
      <c r="V3624" s="4">
        <v>83254.11</v>
      </c>
      <c r="W3624" s="4">
        <v>12226.76</v>
      </c>
      <c r="X3624" s="4">
        <v>71027.350000000006</v>
      </c>
    </row>
    <row r="3625" spans="1:24" s="67" customFormat="1" x14ac:dyDescent="0.25">
      <c r="A3625" s="61" t="s">
        <v>2743</v>
      </c>
      <c r="B3625" s="3">
        <v>1575971</v>
      </c>
      <c r="C3625" s="3">
        <v>1</v>
      </c>
      <c r="D3625" s="62" t="s">
        <v>4940</v>
      </c>
      <c r="E3625" s="65">
        <v>23323799814</v>
      </c>
      <c r="F3625" s="63">
        <v>31271</v>
      </c>
      <c r="G3625" s="3"/>
      <c r="H3625" s="3"/>
      <c r="I3625" s="3">
        <v>45600020</v>
      </c>
      <c r="J3625" s="3" t="s">
        <v>5666</v>
      </c>
      <c r="K3625" s="64" t="s">
        <v>7497</v>
      </c>
      <c r="L3625" s="64"/>
      <c r="M3625" s="3" t="s">
        <v>5737</v>
      </c>
      <c r="N3625" s="3" t="s">
        <v>5738</v>
      </c>
      <c r="O3625" s="3" t="s">
        <v>8629</v>
      </c>
      <c r="P3625" s="3" t="s">
        <v>82</v>
      </c>
      <c r="Q3625" s="3" t="s">
        <v>5803</v>
      </c>
      <c r="R3625" s="3" t="s">
        <v>5809</v>
      </c>
      <c r="S3625" s="3" t="s">
        <v>6230</v>
      </c>
      <c r="T3625" s="63">
        <v>42005</v>
      </c>
      <c r="U3625" s="4" t="s">
        <v>6360</v>
      </c>
      <c r="V3625" s="4">
        <v>75487.600000000006</v>
      </c>
      <c r="W3625" s="4">
        <v>34566.36</v>
      </c>
      <c r="X3625" s="4">
        <v>40921.24</v>
      </c>
    </row>
    <row r="3626" spans="1:24" s="67" customFormat="1" x14ac:dyDescent="0.25">
      <c r="A3626" s="61" t="s">
        <v>2744</v>
      </c>
      <c r="B3626" s="3">
        <v>1575972</v>
      </c>
      <c r="C3626" s="3">
        <v>1</v>
      </c>
      <c r="D3626" s="62" t="s">
        <v>4941</v>
      </c>
      <c r="E3626" s="65">
        <v>20318962651</v>
      </c>
      <c r="F3626" s="63">
        <v>31465</v>
      </c>
      <c r="G3626" s="3"/>
      <c r="H3626" s="3"/>
      <c r="I3626" s="3">
        <v>45630030</v>
      </c>
      <c r="J3626" s="3" t="s">
        <v>5668</v>
      </c>
      <c r="K3626" s="64" t="s">
        <v>7488</v>
      </c>
      <c r="L3626" s="64"/>
      <c r="M3626" s="3" t="s">
        <v>5736</v>
      </c>
      <c r="N3626" s="3" t="s">
        <v>5738</v>
      </c>
      <c r="O3626" s="3" t="s">
        <v>8629</v>
      </c>
      <c r="P3626" s="3" t="s">
        <v>82</v>
      </c>
      <c r="Q3626" s="3" t="s">
        <v>5803</v>
      </c>
      <c r="R3626" s="3" t="s">
        <v>5809</v>
      </c>
      <c r="S3626" s="3" t="s">
        <v>6230</v>
      </c>
      <c r="T3626" s="63">
        <v>42005</v>
      </c>
      <c r="U3626" s="4" t="s">
        <v>6360</v>
      </c>
      <c r="V3626" s="4">
        <v>85325.73</v>
      </c>
      <c r="W3626" s="4">
        <v>11366.86</v>
      </c>
      <c r="X3626" s="4">
        <v>73958.87</v>
      </c>
    </row>
    <row r="3627" spans="1:24" s="67" customFormat="1" x14ac:dyDescent="0.25">
      <c r="A3627" s="61" t="s">
        <v>1056</v>
      </c>
      <c r="B3627" s="3">
        <v>1575974</v>
      </c>
      <c r="C3627" s="3">
        <v>1</v>
      </c>
      <c r="D3627" s="62" t="s">
        <v>1055</v>
      </c>
      <c r="E3627" s="65">
        <v>27312957871</v>
      </c>
      <c r="F3627" s="63">
        <v>31005</v>
      </c>
      <c r="G3627" s="3"/>
      <c r="H3627" s="3"/>
      <c r="I3627" s="3">
        <v>45980140</v>
      </c>
      <c r="J3627" s="3" t="s">
        <v>5606</v>
      </c>
      <c r="K3627" s="64" t="s">
        <v>7493</v>
      </c>
      <c r="L3627" s="64"/>
      <c r="M3627" s="3" t="s">
        <v>5737</v>
      </c>
      <c r="N3627" s="3" t="s">
        <v>5738</v>
      </c>
      <c r="O3627" s="3" t="s">
        <v>8629</v>
      </c>
      <c r="P3627" s="3" t="s">
        <v>970</v>
      </c>
      <c r="Q3627" s="3" t="s">
        <v>5803</v>
      </c>
      <c r="R3627" s="3" t="s">
        <v>5809</v>
      </c>
      <c r="S3627" s="3" t="s">
        <v>6231</v>
      </c>
      <c r="T3627" s="63">
        <v>42005</v>
      </c>
      <c r="U3627" s="4" t="s">
        <v>6360</v>
      </c>
      <c r="V3627" s="4">
        <v>98014.37</v>
      </c>
      <c r="W3627" s="4">
        <v>15985.98</v>
      </c>
      <c r="X3627" s="4">
        <v>82028.39</v>
      </c>
    </row>
    <row r="3628" spans="1:24" s="67" customFormat="1" x14ac:dyDescent="0.25">
      <c r="A3628" s="61" t="s">
        <v>2745</v>
      </c>
      <c r="B3628" s="3">
        <v>1575975</v>
      </c>
      <c r="C3628" s="3">
        <v>1</v>
      </c>
      <c r="D3628" s="62" t="s">
        <v>4942</v>
      </c>
      <c r="E3628" s="65">
        <v>27285090119</v>
      </c>
      <c r="F3628" s="63">
        <v>29537</v>
      </c>
      <c r="G3628" s="3"/>
      <c r="H3628" s="3"/>
      <c r="I3628" s="3">
        <v>45960000</v>
      </c>
      <c r="J3628" s="3" t="s">
        <v>5612</v>
      </c>
      <c r="K3628" s="64" t="s">
        <v>7489</v>
      </c>
      <c r="L3628" s="64"/>
      <c r="M3628" s="3" t="s">
        <v>5737</v>
      </c>
      <c r="N3628" s="3" t="s">
        <v>5738</v>
      </c>
      <c r="O3628" s="3" t="s">
        <v>8629</v>
      </c>
      <c r="P3628" s="3" t="s">
        <v>970</v>
      </c>
      <c r="Q3628" s="3" t="s">
        <v>5803</v>
      </c>
      <c r="R3628" s="3" t="s">
        <v>5809</v>
      </c>
      <c r="S3628" s="3" t="s">
        <v>6231</v>
      </c>
      <c r="T3628" s="63">
        <v>42005</v>
      </c>
      <c r="U3628" s="4" t="s">
        <v>6360</v>
      </c>
      <c r="V3628" s="4">
        <v>75487.600000000006</v>
      </c>
      <c r="W3628" s="4">
        <v>12264.92</v>
      </c>
      <c r="X3628" s="4">
        <v>63222.68</v>
      </c>
    </row>
    <row r="3629" spans="1:24" s="67" customFormat="1" x14ac:dyDescent="0.25">
      <c r="A3629" s="61" t="s">
        <v>2746</v>
      </c>
      <c r="B3629" s="3">
        <v>1575976</v>
      </c>
      <c r="C3629" s="3">
        <v>1</v>
      </c>
      <c r="D3629" s="62" t="s">
        <v>4943</v>
      </c>
      <c r="E3629" s="65">
        <v>20203841001</v>
      </c>
      <c r="F3629" s="63">
        <v>25010</v>
      </c>
      <c r="G3629" s="3"/>
      <c r="H3629" s="3"/>
      <c r="I3629" s="3">
        <v>45600020</v>
      </c>
      <c r="J3629" s="3" t="s">
        <v>5666</v>
      </c>
      <c r="K3629" s="64" t="s">
        <v>7497</v>
      </c>
      <c r="L3629" s="64"/>
      <c r="M3629" s="3" t="s">
        <v>5736</v>
      </c>
      <c r="N3629" s="3" t="s">
        <v>5738</v>
      </c>
      <c r="O3629" s="3" t="s">
        <v>8629</v>
      </c>
      <c r="P3629" s="3" t="s">
        <v>82</v>
      </c>
      <c r="Q3629" s="3" t="s">
        <v>5803</v>
      </c>
      <c r="R3629" s="3" t="s">
        <v>5809</v>
      </c>
      <c r="S3629" s="3" t="s">
        <v>6230</v>
      </c>
      <c r="T3629" s="63">
        <v>42005</v>
      </c>
      <c r="U3629" s="4" t="s">
        <v>6360</v>
      </c>
      <c r="V3629" s="4">
        <v>75487.600000000006</v>
      </c>
      <c r="W3629" s="4">
        <v>11366.86</v>
      </c>
      <c r="X3629" s="4">
        <v>64120.74</v>
      </c>
    </row>
    <row r="3630" spans="1:24" s="67" customFormat="1" x14ac:dyDescent="0.25">
      <c r="A3630" s="61" t="s">
        <v>2747</v>
      </c>
      <c r="B3630" s="3">
        <v>1575977</v>
      </c>
      <c r="C3630" s="3">
        <v>1</v>
      </c>
      <c r="D3630" s="62" t="s">
        <v>4944</v>
      </c>
      <c r="E3630" s="65">
        <v>20315534187</v>
      </c>
      <c r="F3630" s="63">
        <v>31178</v>
      </c>
      <c r="G3630" s="3"/>
      <c r="H3630" s="3"/>
      <c r="I3630" s="3">
        <v>45010170</v>
      </c>
      <c r="J3630" s="3" t="s">
        <v>5617</v>
      </c>
      <c r="K3630" s="64" t="s">
        <v>7488</v>
      </c>
      <c r="L3630" s="64"/>
      <c r="M3630" s="3" t="s">
        <v>5736</v>
      </c>
      <c r="N3630" s="3" t="s">
        <v>5738</v>
      </c>
      <c r="O3630" s="3" t="s">
        <v>8629</v>
      </c>
      <c r="P3630" s="3" t="s">
        <v>154</v>
      </c>
      <c r="Q3630" s="3" t="s">
        <v>5803</v>
      </c>
      <c r="R3630" s="3" t="s">
        <v>5809</v>
      </c>
      <c r="S3630" s="3" t="s">
        <v>6350</v>
      </c>
      <c r="T3630" s="63">
        <v>42005</v>
      </c>
      <c r="U3630" s="4" t="s">
        <v>6360</v>
      </c>
      <c r="V3630" s="4">
        <v>81892.86</v>
      </c>
      <c r="W3630" s="4">
        <v>13192.71</v>
      </c>
      <c r="X3630" s="4">
        <v>68700.149999999994</v>
      </c>
    </row>
    <row r="3631" spans="1:24" s="67" customFormat="1" x14ac:dyDescent="0.25">
      <c r="A3631" s="61" t="s">
        <v>2748</v>
      </c>
      <c r="B3631" s="3">
        <v>1575978</v>
      </c>
      <c r="C3631" s="3">
        <v>1</v>
      </c>
      <c r="D3631" s="62" t="s">
        <v>4945</v>
      </c>
      <c r="E3631" s="65">
        <v>20221791194</v>
      </c>
      <c r="F3631" s="63">
        <v>26048</v>
      </c>
      <c r="G3631" s="3"/>
      <c r="H3631" s="3"/>
      <c r="I3631" s="3">
        <v>45960000</v>
      </c>
      <c r="J3631" s="3" t="s">
        <v>5612</v>
      </c>
      <c r="K3631" s="64" t="s">
        <v>7489</v>
      </c>
      <c r="L3631" s="64"/>
      <c r="M3631" s="3" t="s">
        <v>5736</v>
      </c>
      <c r="N3631" s="3" t="s">
        <v>5738</v>
      </c>
      <c r="O3631" s="3" t="s">
        <v>8629</v>
      </c>
      <c r="P3631" s="3" t="s">
        <v>970</v>
      </c>
      <c r="Q3631" s="3" t="s">
        <v>5803</v>
      </c>
      <c r="R3631" s="3" t="s">
        <v>5809</v>
      </c>
      <c r="S3631" s="3" t="s">
        <v>6231</v>
      </c>
      <c r="T3631" s="63">
        <v>42005</v>
      </c>
      <c r="U3631" s="4" t="s">
        <v>6360</v>
      </c>
      <c r="V3631" s="4">
        <v>75487.600000000006</v>
      </c>
      <c r="W3631" s="4">
        <v>11366.86</v>
      </c>
      <c r="X3631" s="4">
        <v>64120.74</v>
      </c>
    </row>
    <row r="3632" spans="1:24" s="67" customFormat="1" x14ac:dyDescent="0.25">
      <c r="A3632" s="61" t="s">
        <v>2749</v>
      </c>
      <c r="B3632" s="3">
        <v>1575980</v>
      </c>
      <c r="C3632" s="3">
        <v>1</v>
      </c>
      <c r="D3632" s="62" t="s">
        <v>4946</v>
      </c>
      <c r="E3632" s="65">
        <v>20276163109</v>
      </c>
      <c r="F3632" s="63">
        <v>29179</v>
      </c>
      <c r="G3632" s="3"/>
      <c r="H3632" s="3"/>
      <c r="I3632" s="3">
        <v>45600010</v>
      </c>
      <c r="J3632" s="3" t="s">
        <v>5638</v>
      </c>
      <c r="K3632" s="64" t="s">
        <v>7497</v>
      </c>
      <c r="L3632" s="64"/>
      <c r="M3632" s="3" t="s">
        <v>5736</v>
      </c>
      <c r="N3632" s="3" t="s">
        <v>5738</v>
      </c>
      <c r="O3632" s="3" t="s">
        <v>8629</v>
      </c>
      <c r="P3632" s="3" t="s">
        <v>82</v>
      </c>
      <c r="Q3632" s="3" t="s">
        <v>5803</v>
      </c>
      <c r="R3632" s="3" t="s">
        <v>5809</v>
      </c>
      <c r="S3632" s="3" t="s">
        <v>6350</v>
      </c>
      <c r="T3632" s="63">
        <v>42005</v>
      </c>
      <c r="U3632" s="4" t="s">
        <v>6360</v>
      </c>
      <c r="V3632" s="4">
        <v>76320.600000000006</v>
      </c>
      <c r="W3632" s="4">
        <v>11366.86</v>
      </c>
      <c r="X3632" s="4">
        <v>64953.74</v>
      </c>
    </row>
    <row r="3633" spans="1:24" s="67" customFormat="1" x14ac:dyDescent="0.25">
      <c r="A3633" s="61" t="s">
        <v>2750</v>
      </c>
      <c r="B3633" s="3">
        <v>1575982</v>
      </c>
      <c r="C3633" s="3">
        <v>1</v>
      </c>
      <c r="D3633" s="62" t="s">
        <v>4947</v>
      </c>
      <c r="E3633" s="65">
        <v>27291166356</v>
      </c>
      <c r="F3633" s="63">
        <v>29904</v>
      </c>
      <c r="G3633" s="3"/>
      <c r="H3633" s="3"/>
      <c r="I3633" s="3">
        <v>45980010</v>
      </c>
      <c r="J3633" s="3" t="s">
        <v>5680</v>
      </c>
      <c r="K3633" s="64" t="s">
        <v>7493</v>
      </c>
      <c r="L3633" s="64"/>
      <c r="M3633" s="3" t="s">
        <v>5737</v>
      </c>
      <c r="N3633" s="3" t="s">
        <v>5738</v>
      </c>
      <c r="O3633" s="3" t="s">
        <v>8629</v>
      </c>
      <c r="P3633" s="3" t="s">
        <v>151</v>
      </c>
      <c r="Q3633" s="3" t="s">
        <v>5803</v>
      </c>
      <c r="R3633" s="3" t="s">
        <v>5809</v>
      </c>
      <c r="S3633" s="3" t="s">
        <v>6231</v>
      </c>
      <c r="T3633" s="63">
        <v>42005</v>
      </c>
      <c r="U3633" s="4" t="s">
        <v>6360</v>
      </c>
      <c r="V3633" s="4">
        <v>85530.880000000005</v>
      </c>
      <c r="W3633" s="4">
        <v>14559.29</v>
      </c>
      <c r="X3633" s="4">
        <v>70971.59</v>
      </c>
    </row>
    <row r="3634" spans="1:24" s="67" customFormat="1" x14ac:dyDescent="0.25">
      <c r="A3634" s="61" t="s">
        <v>2751</v>
      </c>
      <c r="B3634" s="3">
        <v>1575983</v>
      </c>
      <c r="C3634" s="3">
        <v>1</v>
      </c>
      <c r="D3634" s="62" t="s">
        <v>4948</v>
      </c>
      <c r="E3634" s="65">
        <v>23289115269</v>
      </c>
      <c r="F3634" s="63">
        <v>29733</v>
      </c>
      <c r="G3634" s="3"/>
      <c r="H3634" s="3"/>
      <c r="I3634" s="3">
        <v>45630030</v>
      </c>
      <c r="J3634" s="3" t="s">
        <v>5668</v>
      </c>
      <c r="K3634" s="64" t="s">
        <v>7488</v>
      </c>
      <c r="L3634" s="64"/>
      <c r="M3634" s="3" t="s">
        <v>5736</v>
      </c>
      <c r="N3634" s="3" t="s">
        <v>5738</v>
      </c>
      <c r="O3634" s="3" t="s">
        <v>8629</v>
      </c>
      <c r="P3634" s="3" t="s">
        <v>154</v>
      </c>
      <c r="Q3634" s="3" t="s">
        <v>5803</v>
      </c>
      <c r="R3634" s="3" t="s">
        <v>5809</v>
      </c>
      <c r="S3634" s="3" t="s">
        <v>6350</v>
      </c>
      <c r="T3634" s="63">
        <v>42005</v>
      </c>
      <c r="U3634" s="4" t="s">
        <v>6360</v>
      </c>
      <c r="V3634" s="4">
        <v>99374.86</v>
      </c>
      <c r="W3634" s="4">
        <v>12226.76</v>
      </c>
      <c r="X3634" s="4">
        <v>87148.1</v>
      </c>
    </row>
    <row r="3635" spans="1:24" s="67" customFormat="1" x14ac:dyDescent="0.25">
      <c r="A3635" s="61" t="s">
        <v>2752</v>
      </c>
      <c r="B3635" s="3">
        <v>1575984</v>
      </c>
      <c r="C3635" s="3">
        <v>1</v>
      </c>
      <c r="D3635" s="62" t="s">
        <v>4949</v>
      </c>
      <c r="E3635" s="65">
        <v>20341481873</v>
      </c>
      <c r="F3635" s="63">
        <v>32453</v>
      </c>
      <c r="G3635" s="3"/>
      <c r="H3635" s="3"/>
      <c r="I3635" s="3">
        <v>45180040</v>
      </c>
      <c r="J3635" s="3" t="s">
        <v>5622</v>
      </c>
      <c r="K3635" s="64" t="s">
        <v>7505</v>
      </c>
      <c r="L3635" s="64"/>
      <c r="M3635" s="3" t="s">
        <v>5736</v>
      </c>
      <c r="N3635" s="3" t="s">
        <v>5738</v>
      </c>
      <c r="O3635" s="3" t="s">
        <v>8629</v>
      </c>
      <c r="P3635" s="3" t="s">
        <v>82</v>
      </c>
      <c r="Q3635" s="3" t="s">
        <v>5803</v>
      </c>
      <c r="R3635" s="3" t="s">
        <v>5809</v>
      </c>
      <c r="S3635" s="3" t="s">
        <v>6323</v>
      </c>
      <c r="T3635" s="63">
        <v>42005</v>
      </c>
      <c r="U3635" s="4" t="s">
        <v>6360</v>
      </c>
      <c r="V3635" s="4">
        <v>75487.600000000006</v>
      </c>
      <c r="W3635" s="4">
        <v>37577.620000000003</v>
      </c>
      <c r="X3635" s="4">
        <v>37909.980000000003</v>
      </c>
    </row>
    <row r="3636" spans="1:24" s="67" customFormat="1" x14ac:dyDescent="0.25">
      <c r="A3636" s="61" t="s">
        <v>2753</v>
      </c>
      <c r="B3636" s="3">
        <v>1575985</v>
      </c>
      <c r="C3636" s="3">
        <v>1</v>
      </c>
      <c r="D3636" s="62" t="s">
        <v>4950</v>
      </c>
      <c r="E3636" s="65">
        <v>27303530954</v>
      </c>
      <c r="F3636" s="63">
        <v>30615</v>
      </c>
      <c r="G3636" s="3"/>
      <c r="H3636" s="3"/>
      <c r="I3636" s="3">
        <v>45600020</v>
      </c>
      <c r="J3636" s="3" t="s">
        <v>5666</v>
      </c>
      <c r="K3636" s="64" t="s">
        <v>7497</v>
      </c>
      <c r="L3636" s="64"/>
      <c r="M3636" s="3" t="s">
        <v>5737</v>
      </c>
      <c r="N3636" s="3" t="s">
        <v>5738</v>
      </c>
      <c r="O3636" s="3" t="s">
        <v>8629</v>
      </c>
      <c r="P3636" s="3" t="s">
        <v>82</v>
      </c>
      <c r="Q3636" s="3" t="s">
        <v>5803</v>
      </c>
      <c r="R3636" s="3" t="s">
        <v>5809</v>
      </c>
      <c r="S3636" s="3" t="s">
        <v>6351</v>
      </c>
      <c r="T3636" s="63">
        <v>42005</v>
      </c>
      <c r="U3636" s="4" t="s">
        <v>6360</v>
      </c>
      <c r="V3636" s="4">
        <v>75487.600000000006</v>
      </c>
      <c r="W3636" s="4">
        <v>11366.86</v>
      </c>
      <c r="X3636" s="4">
        <v>64120.74</v>
      </c>
    </row>
    <row r="3637" spans="1:24" s="67" customFormat="1" x14ac:dyDescent="0.25">
      <c r="A3637" s="61" t="s">
        <v>2754</v>
      </c>
      <c r="B3637" s="3">
        <v>1575987</v>
      </c>
      <c r="C3637" s="3">
        <v>1</v>
      </c>
      <c r="D3637" s="62" t="s">
        <v>4951</v>
      </c>
      <c r="E3637" s="65">
        <v>27291933845</v>
      </c>
      <c r="F3637" s="63">
        <v>29540</v>
      </c>
      <c r="G3637" s="3"/>
      <c r="H3637" s="3"/>
      <c r="I3637" s="3">
        <v>45980100</v>
      </c>
      <c r="J3637" s="3" t="s">
        <v>5646</v>
      </c>
      <c r="K3637" s="64" t="s">
        <v>7493</v>
      </c>
      <c r="L3637" s="64"/>
      <c r="M3637" s="3" t="s">
        <v>5737</v>
      </c>
      <c r="N3637" s="3" t="s">
        <v>5738</v>
      </c>
      <c r="O3637" s="3" t="s">
        <v>8629</v>
      </c>
      <c r="P3637" s="3" t="s">
        <v>151</v>
      </c>
      <c r="Q3637" s="3" t="s">
        <v>5803</v>
      </c>
      <c r="R3637" s="3" t="s">
        <v>5809</v>
      </c>
      <c r="S3637" s="3" t="s">
        <v>6235</v>
      </c>
      <c r="T3637" s="63">
        <v>42005</v>
      </c>
      <c r="U3637" s="4" t="s">
        <v>6360</v>
      </c>
      <c r="V3637" s="4">
        <v>84069.86</v>
      </c>
      <c r="W3637" s="4">
        <v>14678.61</v>
      </c>
      <c r="X3637" s="4">
        <v>69391.25</v>
      </c>
    </row>
    <row r="3638" spans="1:24" s="67" customFormat="1" x14ac:dyDescent="0.25">
      <c r="A3638" s="61" t="s">
        <v>2755</v>
      </c>
      <c r="B3638" s="3">
        <v>1575988</v>
      </c>
      <c r="C3638" s="3">
        <v>1</v>
      </c>
      <c r="D3638" s="62" t="s">
        <v>4952</v>
      </c>
      <c r="E3638" s="65">
        <v>27304100465</v>
      </c>
      <c r="F3638" s="63">
        <v>30198</v>
      </c>
      <c r="G3638" s="3"/>
      <c r="H3638" s="3"/>
      <c r="I3638" s="3">
        <v>45600020</v>
      </c>
      <c r="J3638" s="3" t="s">
        <v>5666</v>
      </c>
      <c r="K3638" s="64" t="s">
        <v>7497</v>
      </c>
      <c r="L3638" s="64"/>
      <c r="M3638" s="3" t="s">
        <v>5737</v>
      </c>
      <c r="N3638" s="3" t="s">
        <v>5738</v>
      </c>
      <c r="O3638" s="3" t="s">
        <v>8629</v>
      </c>
      <c r="P3638" s="3" t="s">
        <v>82</v>
      </c>
      <c r="Q3638" s="3" t="s">
        <v>5803</v>
      </c>
      <c r="R3638" s="3" t="s">
        <v>5809</v>
      </c>
      <c r="S3638" s="3" t="s">
        <v>6230</v>
      </c>
      <c r="T3638" s="63">
        <v>42005</v>
      </c>
      <c r="U3638" s="4" t="s">
        <v>6360</v>
      </c>
      <c r="V3638" s="4">
        <v>85325.73</v>
      </c>
      <c r="W3638" s="4">
        <v>13996.53</v>
      </c>
      <c r="X3638" s="4">
        <v>71329.2</v>
      </c>
    </row>
    <row r="3639" spans="1:24" s="67" customFormat="1" x14ac:dyDescent="0.25">
      <c r="A3639" s="61" t="s">
        <v>1058</v>
      </c>
      <c r="B3639" s="3">
        <v>1575992</v>
      </c>
      <c r="C3639" s="3">
        <v>2</v>
      </c>
      <c r="D3639" s="62" t="s">
        <v>1057</v>
      </c>
      <c r="E3639" s="65">
        <v>23293195269</v>
      </c>
      <c r="F3639" s="63">
        <v>29988</v>
      </c>
      <c r="G3639" s="3"/>
      <c r="H3639" s="3"/>
      <c r="I3639" s="3">
        <v>45960000</v>
      </c>
      <c r="J3639" s="3" t="s">
        <v>5612</v>
      </c>
      <c r="K3639" s="64" t="s">
        <v>7489</v>
      </c>
      <c r="L3639" s="64"/>
      <c r="M3639" s="3" t="s">
        <v>5736</v>
      </c>
      <c r="N3639" s="3" t="s">
        <v>5738</v>
      </c>
      <c r="O3639" s="3" t="s">
        <v>8629</v>
      </c>
      <c r="P3639" s="3" t="s">
        <v>970</v>
      </c>
      <c r="Q3639" s="3" t="s">
        <v>5803</v>
      </c>
      <c r="R3639" s="3" t="s">
        <v>5812</v>
      </c>
      <c r="S3639" s="3" t="s">
        <v>6231</v>
      </c>
      <c r="T3639" s="63">
        <v>42005</v>
      </c>
      <c r="U3639" s="4" t="s">
        <v>6360</v>
      </c>
      <c r="V3639" s="4">
        <v>96924.62</v>
      </c>
      <c r="W3639" s="4">
        <v>15500.68</v>
      </c>
      <c r="X3639" s="4">
        <v>81423.94</v>
      </c>
    </row>
    <row r="3640" spans="1:24" s="67" customFormat="1" x14ac:dyDescent="0.25">
      <c r="A3640" s="61" t="s">
        <v>2756</v>
      </c>
      <c r="B3640" s="3">
        <v>1575994</v>
      </c>
      <c r="C3640" s="3">
        <v>1</v>
      </c>
      <c r="D3640" s="62" t="s">
        <v>4953</v>
      </c>
      <c r="E3640" s="65">
        <v>27143898062</v>
      </c>
      <c r="F3640" s="63">
        <v>22232</v>
      </c>
      <c r="G3640" s="3"/>
      <c r="H3640" s="3"/>
      <c r="I3640" s="3">
        <v>45600020</v>
      </c>
      <c r="J3640" s="3" t="s">
        <v>5666</v>
      </c>
      <c r="K3640" s="64" t="s">
        <v>7497</v>
      </c>
      <c r="L3640" s="64"/>
      <c r="M3640" s="3" t="s">
        <v>5737</v>
      </c>
      <c r="N3640" s="3" t="s">
        <v>5738</v>
      </c>
      <c r="O3640" s="3" t="s">
        <v>8629</v>
      </c>
      <c r="P3640" s="3" t="s">
        <v>82</v>
      </c>
      <c r="Q3640" s="3" t="s">
        <v>5803</v>
      </c>
      <c r="R3640" s="3" t="s">
        <v>5809</v>
      </c>
      <c r="S3640" s="3" t="s">
        <v>6350</v>
      </c>
      <c r="T3640" s="63">
        <v>42005</v>
      </c>
      <c r="U3640" s="4" t="s">
        <v>6360</v>
      </c>
      <c r="V3640" s="4">
        <v>75487.600000000006</v>
      </c>
      <c r="W3640" s="4">
        <v>12264.92</v>
      </c>
      <c r="X3640" s="4">
        <v>63222.68</v>
      </c>
    </row>
    <row r="3641" spans="1:24" s="67" customFormat="1" x14ac:dyDescent="0.25">
      <c r="A3641" s="61" t="s">
        <v>2757</v>
      </c>
      <c r="B3641" s="3">
        <v>1576001</v>
      </c>
      <c r="C3641" s="3">
        <v>1</v>
      </c>
      <c r="D3641" s="62" t="s">
        <v>4954</v>
      </c>
      <c r="E3641" s="65">
        <v>20318784427</v>
      </c>
      <c r="F3641" s="63">
        <v>31354</v>
      </c>
      <c r="G3641" s="3"/>
      <c r="H3641" s="3"/>
      <c r="I3641" s="3">
        <v>45600020</v>
      </c>
      <c r="J3641" s="3" t="s">
        <v>5666</v>
      </c>
      <c r="K3641" s="64" t="s">
        <v>7497</v>
      </c>
      <c r="L3641" s="64"/>
      <c r="M3641" s="3" t="s">
        <v>5736</v>
      </c>
      <c r="N3641" s="3" t="s">
        <v>5738</v>
      </c>
      <c r="O3641" s="3" t="s">
        <v>8629</v>
      </c>
      <c r="P3641" s="3" t="s">
        <v>82</v>
      </c>
      <c r="Q3641" s="3" t="s">
        <v>5803</v>
      </c>
      <c r="R3641" s="3" t="s">
        <v>5809</v>
      </c>
      <c r="S3641" s="3" t="s">
        <v>6230</v>
      </c>
      <c r="T3641" s="63">
        <v>42005</v>
      </c>
      <c r="U3641" s="4" t="s">
        <v>6360</v>
      </c>
      <c r="V3641" s="4">
        <v>75487.600000000006</v>
      </c>
      <c r="W3641" s="4">
        <v>11366.86</v>
      </c>
      <c r="X3641" s="4">
        <v>64120.74</v>
      </c>
    </row>
    <row r="3642" spans="1:24" s="67" customFormat="1" x14ac:dyDescent="0.25">
      <c r="A3642" s="61" t="s">
        <v>2758</v>
      </c>
      <c r="B3642" s="3">
        <v>1576002</v>
      </c>
      <c r="C3642" s="3">
        <v>1</v>
      </c>
      <c r="D3642" s="62" t="s">
        <v>4955</v>
      </c>
      <c r="E3642" s="65">
        <v>20360884784</v>
      </c>
      <c r="F3642" s="63">
        <v>33364</v>
      </c>
      <c r="G3642" s="3"/>
      <c r="H3642" s="3"/>
      <c r="I3642" s="3">
        <v>45600020</v>
      </c>
      <c r="J3642" s="3" t="s">
        <v>5666</v>
      </c>
      <c r="K3642" s="64" t="s">
        <v>7497</v>
      </c>
      <c r="L3642" s="64"/>
      <c r="M3642" s="3" t="s">
        <v>5736</v>
      </c>
      <c r="N3642" s="3" t="s">
        <v>5738</v>
      </c>
      <c r="O3642" s="3" t="s">
        <v>8629</v>
      </c>
      <c r="P3642" s="3" t="s">
        <v>82</v>
      </c>
      <c r="Q3642" s="3" t="s">
        <v>5803</v>
      </c>
      <c r="R3642" s="3" t="s">
        <v>5809</v>
      </c>
      <c r="S3642" s="3" t="s">
        <v>6350</v>
      </c>
      <c r="T3642" s="63">
        <v>42005</v>
      </c>
      <c r="U3642" s="4" t="s">
        <v>6364</v>
      </c>
      <c r="V3642" s="4">
        <v>65486.19</v>
      </c>
      <c r="W3642" s="4">
        <v>65486.19</v>
      </c>
      <c r="X3642" s="4">
        <v>0</v>
      </c>
    </row>
    <row r="3643" spans="1:24" s="67" customFormat="1" x14ac:dyDescent="0.25">
      <c r="A3643" s="61" t="s">
        <v>2759</v>
      </c>
      <c r="B3643" s="3">
        <v>1576003</v>
      </c>
      <c r="C3643" s="3">
        <v>1</v>
      </c>
      <c r="D3643" s="62" t="s">
        <v>4956</v>
      </c>
      <c r="E3643" s="65">
        <v>23386143749</v>
      </c>
      <c r="F3643" s="63">
        <v>34655</v>
      </c>
      <c r="G3643" s="3"/>
      <c r="H3643" s="3"/>
      <c r="I3643" s="3">
        <v>45600020</v>
      </c>
      <c r="J3643" s="3" t="s">
        <v>5666</v>
      </c>
      <c r="K3643" s="64" t="s">
        <v>7497</v>
      </c>
      <c r="L3643" s="64"/>
      <c r="M3643" s="3" t="s">
        <v>5736</v>
      </c>
      <c r="N3643" s="3" t="s">
        <v>5738</v>
      </c>
      <c r="O3643" s="3" t="s">
        <v>8629</v>
      </c>
      <c r="P3643" s="3" t="s">
        <v>82</v>
      </c>
      <c r="Q3643" s="3" t="s">
        <v>5803</v>
      </c>
      <c r="R3643" s="3" t="s">
        <v>5809</v>
      </c>
      <c r="S3643" s="3" t="s">
        <v>6230</v>
      </c>
      <c r="T3643" s="63">
        <v>42005</v>
      </c>
      <c r="U3643" s="4" t="s">
        <v>6360</v>
      </c>
      <c r="V3643" s="4">
        <v>75487.600000000006</v>
      </c>
      <c r="W3643" s="4">
        <v>11366.86</v>
      </c>
      <c r="X3643" s="4">
        <v>64120.74</v>
      </c>
    </row>
    <row r="3644" spans="1:24" s="67" customFormat="1" x14ac:dyDescent="0.25">
      <c r="A3644" s="61" t="s">
        <v>1060</v>
      </c>
      <c r="B3644" s="3">
        <v>1576009</v>
      </c>
      <c r="C3644" s="3">
        <v>1</v>
      </c>
      <c r="D3644" s="62" t="s">
        <v>1059</v>
      </c>
      <c r="E3644" s="65">
        <v>27316178664</v>
      </c>
      <c r="F3644" s="63">
        <v>31216</v>
      </c>
      <c r="G3644" s="3"/>
      <c r="H3644" s="3"/>
      <c r="I3644" s="3">
        <v>45960000</v>
      </c>
      <c r="J3644" s="3" t="s">
        <v>5612</v>
      </c>
      <c r="K3644" s="64" t="s">
        <v>7489</v>
      </c>
      <c r="L3644" s="64"/>
      <c r="M3644" s="3" t="s">
        <v>5737</v>
      </c>
      <c r="N3644" s="3" t="s">
        <v>5738</v>
      </c>
      <c r="O3644" s="3" t="s">
        <v>8629</v>
      </c>
      <c r="P3644" s="3" t="s">
        <v>151</v>
      </c>
      <c r="Q3644" s="3" t="s">
        <v>5803</v>
      </c>
      <c r="R3644" s="3" t="s">
        <v>5809</v>
      </c>
      <c r="S3644" s="3" t="s">
        <v>6235</v>
      </c>
      <c r="T3644" s="63">
        <v>42005</v>
      </c>
      <c r="U3644" s="4" t="s">
        <v>6360</v>
      </c>
      <c r="V3644" s="4">
        <v>89804.88</v>
      </c>
      <c r="W3644" s="4">
        <v>42301.72</v>
      </c>
      <c r="X3644" s="4">
        <v>47503.16</v>
      </c>
    </row>
    <row r="3645" spans="1:24" s="67" customFormat="1" x14ac:dyDescent="0.25">
      <c r="A3645" s="61" t="s">
        <v>2760</v>
      </c>
      <c r="B3645" s="3">
        <v>1576011</v>
      </c>
      <c r="C3645" s="3">
        <v>1</v>
      </c>
      <c r="D3645" s="62" t="s">
        <v>4957</v>
      </c>
      <c r="E3645" s="65">
        <v>23294995269</v>
      </c>
      <c r="F3645" s="63">
        <v>30113</v>
      </c>
      <c r="G3645" s="3"/>
      <c r="H3645" s="3"/>
      <c r="I3645" s="3">
        <v>45960000</v>
      </c>
      <c r="J3645" s="3" t="s">
        <v>5612</v>
      </c>
      <c r="K3645" s="64" t="s">
        <v>7489</v>
      </c>
      <c r="L3645" s="64"/>
      <c r="M3645" s="3" t="s">
        <v>5736</v>
      </c>
      <c r="N3645" s="3" t="s">
        <v>5738</v>
      </c>
      <c r="O3645" s="3" t="s">
        <v>8629</v>
      </c>
      <c r="P3645" s="3" t="s">
        <v>970</v>
      </c>
      <c r="Q3645" s="3" t="s">
        <v>5803</v>
      </c>
      <c r="R3645" s="3" t="s">
        <v>5809</v>
      </c>
      <c r="S3645" s="3" t="s">
        <v>6231</v>
      </c>
      <c r="T3645" s="63">
        <v>42005</v>
      </c>
      <c r="U3645" s="4" t="s">
        <v>6360</v>
      </c>
      <c r="V3645" s="4">
        <v>81507.600000000006</v>
      </c>
      <c r="W3645" s="4">
        <v>14290.43</v>
      </c>
      <c r="X3645" s="4">
        <v>67217.17</v>
      </c>
    </row>
    <row r="3646" spans="1:24" s="67" customFormat="1" x14ac:dyDescent="0.25">
      <c r="A3646" s="61" t="s">
        <v>2761</v>
      </c>
      <c r="B3646" s="3">
        <v>1576012</v>
      </c>
      <c r="C3646" s="3">
        <v>1</v>
      </c>
      <c r="D3646" s="62" t="s">
        <v>4958</v>
      </c>
      <c r="E3646" s="65">
        <v>27345205077</v>
      </c>
      <c r="F3646" s="63">
        <v>32645</v>
      </c>
      <c r="G3646" s="3"/>
      <c r="H3646" s="3"/>
      <c r="I3646" s="3">
        <v>45600020</v>
      </c>
      <c r="J3646" s="3" t="s">
        <v>5666</v>
      </c>
      <c r="K3646" s="64" t="s">
        <v>7497</v>
      </c>
      <c r="L3646" s="64"/>
      <c r="M3646" s="3" t="s">
        <v>5737</v>
      </c>
      <c r="N3646" s="3" t="s">
        <v>5738</v>
      </c>
      <c r="O3646" s="3" t="s">
        <v>8629</v>
      </c>
      <c r="P3646" s="3" t="s">
        <v>82</v>
      </c>
      <c r="Q3646" s="3" t="s">
        <v>5803</v>
      </c>
      <c r="R3646" s="3" t="s">
        <v>5809</v>
      </c>
      <c r="S3646" s="3" t="s">
        <v>6351</v>
      </c>
      <c r="T3646" s="63">
        <v>42005</v>
      </c>
      <c r="U3646" s="4" t="s">
        <v>6360</v>
      </c>
      <c r="V3646" s="4">
        <v>81507.600000000006</v>
      </c>
      <c r="W3646" s="4">
        <v>15188.49</v>
      </c>
      <c r="X3646" s="4">
        <v>66319.11</v>
      </c>
    </row>
    <row r="3647" spans="1:24" s="67" customFormat="1" x14ac:dyDescent="0.25">
      <c r="A3647" s="61" t="s">
        <v>2762</v>
      </c>
      <c r="B3647" s="3">
        <v>1576013</v>
      </c>
      <c r="C3647" s="3">
        <v>1</v>
      </c>
      <c r="D3647" s="62" t="s">
        <v>4959</v>
      </c>
      <c r="E3647" s="65">
        <v>27236098139</v>
      </c>
      <c r="F3647" s="63">
        <v>27062</v>
      </c>
      <c r="G3647" s="3"/>
      <c r="H3647" s="3"/>
      <c r="I3647" s="3">
        <v>45960000</v>
      </c>
      <c r="J3647" s="3" t="s">
        <v>5612</v>
      </c>
      <c r="K3647" s="64" t="s">
        <v>7489</v>
      </c>
      <c r="L3647" s="64"/>
      <c r="M3647" s="3" t="s">
        <v>5737</v>
      </c>
      <c r="N3647" s="3" t="s">
        <v>5738</v>
      </c>
      <c r="O3647" s="3" t="s">
        <v>8629</v>
      </c>
      <c r="P3647" s="3" t="s">
        <v>970</v>
      </c>
      <c r="Q3647" s="3" t="s">
        <v>5803</v>
      </c>
      <c r="R3647" s="3" t="s">
        <v>5809</v>
      </c>
      <c r="S3647" s="3" t="s">
        <v>6231</v>
      </c>
      <c r="T3647" s="63">
        <v>42005</v>
      </c>
      <c r="U3647" s="4" t="s">
        <v>6360</v>
      </c>
      <c r="V3647" s="4">
        <v>76648.600000000006</v>
      </c>
      <c r="W3647" s="4">
        <v>35162.589999999997</v>
      </c>
      <c r="X3647" s="4">
        <v>41486.01</v>
      </c>
    </row>
    <row r="3648" spans="1:24" s="67" customFormat="1" x14ac:dyDescent="0.25">
      <c r="A3648" s="61" t="s">
        <v>2763</v>
      </c>
      <c r="B3648" s="3">
        <v>1576014</v>
      </c>
      <c r="C3648" s="3">
        <v>1</v>
      </c>
      <c r="D3648" s="62" t="s">
        <v>4960</v>
      </c>
      <c r="E3648" s="65">
        <v>23291504019</v>
      </c>
      <c r="F3648" s="63">
        <v>29854</v>
      </c>
      <c r="G3648" s="3"/>
      <c r="H3648" s="3"/>
      <c r="I3648" s="3">
        <v>45340100</v>
      </c>
      <c r="J3648" s="3" t="s">
        <v>303</v>
      </c>
      <c r="K3648" s="64" t="s">
        <v>7497</v>
      </c>
      <c r="L3648" s="64"/>
      <c r="M3648" s="3" t="s">
        <v>5736</v>
      </c>
      <c r="N3648" s="3" t="s">
        <v>5738</v>
      </c>
      <c r="O3648" s="3" t="s">
        <v>8629</v>
      </c>
      <c r="P3648" s="3" t="s">
        <v>5747</v>
      </c>
      <c r="Q3648" s="3" t="s">
        <v>5803</v>
      </c>
      <c r="R3648" s="3" t="s">
        <v>5809</v>
      </c>
      <c r="S3648" s="3" t="s">
        <v>6259</v>
      </c>
      <c r="T3648" s="63">
        <v>42005</v>
      </c>
      <c r="U3648" s="4" t="s">
        <v>6360</v>
      </c>
      <c r="V3648" s="4">
        <v>79511.820000000007</v>
      </c>
      <c r="W3648" s="4">
        <v>14811.71</v>
      </c>
      <c r="X3648" s="4">
        <v>64700.11</v>
      </c>
    </row>
    <row r="3649" spans="1:24" s="67" customFormat="1" x14ac:dyDescent="0.25">
      <c r="A3649" s="61" t="s">
        <v>2764</v>
      </c>
      <c r="B3649" s="3">
        <v>1576015</v>
      </c>
      <c r="C3649" s="3">
        <v>1</v>
      </c>
      <c r="D3649" s="62" t="s">
        <v>4961</v>
      </c>
      <c r="E3649" s="65">
        <v>20326779513</v>
      </c>
      <c r="F3649" s="63">
        <v>31717</v>
      </c>
      <c r="G3649" s="3"/>
      <c r="H3649" s="3"/>
      <c r="I3649" s="3">
        <v>45170530</v>
      </c>
      <c r="J3649" s="3" t="s">
        <v>304</v>
      </c>
      <c r="K3649" s="64" t="s">
        <v>7487</v>
      </c>
      <c r="L3649" s="64"/>
      <c r="M3649" s="3" t="s">
        <v>5736</v>
      </c>
      <c r="N3649" s="3" t="s">
        <v>5738</v>
      </c>
      <c r="O3649" s="3" t="s">
        <v>8629</v>
      </c>
      <c r="P3649" s="3" t="s">
        <v>970</v>
      </c>
      <c r="Q3649" s="3" t="s">
        <v>5803</v>
      </c>
      <c r="R3649" s="3" t="s">
        <v>5809</v>
      </c>
      <c r="S3649" s="3" t="s">
        <v>6231</v>
      </c>
      <c r="T3649" s="63">
        <v>42005</v>
      </c>
      <c r="U3649" s="4" t="s">
        <v>6360</v>
      </c>
      <c r="V3649" s="4">
        <v>80002.600000000006</v>
      </c>
      <c r="W3649" s="4">
        <v>12147.95</v>
      </c>
      <c r="X3649" s="4">
        <v>67854.649999999994</v>
      </c>
    </row>
    <row r="3650" spans="1:24" s="67" customFormat="1" x14ac:dyDescent="0.25">
      <c r="A3650" s="61" t="s">
        <v>2765</v>
      </c>
      <c r="B3650" s="3">
        <v>1576017</v>
      </c>
      <c r="C3650" s="3">
        <v>1</v>
      </c>
      <c r="D3650" s="62" t="s">
        <v>4962</v>
      </c>
      <c r="E3650" s="65">
        <v>20254342743</v>
      </c>
      <c r="F3650" s="63">
        <v>27978</v>
      </c>
      <c r="G3650" s="3"/>
      <c r="H3650" s="3"/>
      <c r="I3650" s="3">
        <v>45960000</v>
      </c>
      <c r="J3650" s="3" t="s">
        <v>5612</v>
      </c>
      <c r="K3650" s="64" t="s">
        <v>7489</v>
      </c>
      <c r="L3650" s="64"/>
      <c r="M3650" s="3" t="s">
        <v>5736</v>
      </c>
      <c r="N3650" s="3" t="s">
        <v>5738</v>
      </c>
      <c r="O3650" s="3" t="s">
        <v>8629</v>
      </c>
      <c r="P3650" s="3" t="s">
        <v>5747</v>
      </c>
      <c r="Q3650" s="3" t="s">
        <v>5803</v>
      </c>
      <c r="R3650" s="3" t="s">
        <v>5809</v>
      </c>
      <c r="S3650" s="3" t="s">
        <v>6259</v>
      </c>
      <c r="T3650" s="63">
        <v>42005</v>
      </c>
      <c r="U3650" s="4" t="s">
        <v>6360</v>
      </c>
      <c r="V3650" s="4">
        <v>86038.95</v>
      </c>
      <c r="W3650" s="4">
        <v>13282.38</v>
      </c>
      <c r="X3650" s="4">
        <v>72756.570000000007</v>
      </c>
    </row>
    <row r="3651" spans="1:24" s="67" customFormat="1" x14ac:dyDescent="0.25">
      <c r="A3651" s="61" t="s">
        <v>2766</v>
      </c>
      <c r="B3651" s="3">
        <v>1576022</v>
      </c>
      <c r="C3651" s="3">
        <v>1</v>
      </c>
      <c r="D3651" s="62" t="s">
        <v>4963</v>
      </c>
      <c r="E3651" s="65">
        <v>27272894065</v>
      </c>
      <c r="F3651" s="63">
        <v>29069</v>
      </c>
      <c r="G3651" s="3"/>
      <c r="H3651" s="3"/>
      <c r="I3651" s="3">
        <v>45980250</v>
      </c>
      <c r="J3651" s="3" t="s">
        <v>5636</v>
      </c>
      <c r="K3651" s="64" t="s">
        <v>7493</v>
      </c>
      <c r="L3651" s="64"/>
      <c r="M3651" s="3" t="s">
        <v>5737</v>
      </c>
      <c r="N3651" s="3" t="s">
        <v>5738</v>
      </c>
      <c r="O3651" s="3" t="s">
        <v>8629</v>
      </c>
      <c r="P3651" s="3" t="s">
        <v>82</v>
      </c>
      <c r="Q3651" s="3" t="s">
        <v>5803</v>
      </c>
      <c r="R3651" s="3" t="s">
        <v>5809</v>
      </c>
      <c r="S3651" s="3" t="s">
        <v>6230</v>
      </c>
      <c r="T3651" s="63">
        <v>42005</v>
      </c>
      <c r="U3651" s="4" t="s">
        <v>6360</v>
      </c>
      <c r="V3651" s="4">
        <v>75487.600000000006</v>
      </c>
      <c r="W3651" s="4">
        <v>13098.47</v>
      </c>
      <c r="X3651" s="4">
        <v>62389.13</v>
      </c>
    </row>
    <row r="3652" spans="1:24" s="67" customFormat="1" x14ac:dyDescent="0.25">
      <c r="A3652" s="61" t="s">
        <v>2767</v>
      </c>
      <c r="B3652" s="3">
        <v>1576023</v>
      </c>
      <c r="C3652" s="3">
        <v>1</v>
      </c>
      <c r="D3652" s="62" t="s">
        <v>4964</v>
      </c>
      <c r="E3652" s="65">
        <v>27370862260</v>
      </c>
      <c r="F3652" s="63">
        <v>34017</v>
      </c>
      <c r="G3652" s="3"/>
      <c r="H3652" s="3"/>
      <c r="I3652" s="3">
        <v>45600020</v>
      </c>
      <c r="J3652" s="3" t="s">
        <v>5666</v>
      </c>
      <c r="K3652" s="64" t="s">
        <v>7497</v>
      </c>
      <c r="L3652" s="64"/>
      <c r="M3652" s="3" t="s">
        <v>5737</v>
      </c>
      <c r="N3652" s="3" t="s">
        <v>5738</v>
      </c>
      <c r="O3652" s="3" t="s">
        <v>8629</v>
      </c>
      <c r="P3652" s="3" t="s">
        <v>82</v>
      </c>
      <c r="Q3652" s="3" t="s">
        <v>5803</v>
      </c>
      <c r="R3652" s="3" t="s">
        <v>5809</v>
      </c>
      <c r="S3652" s="3" t="s">
        <v>6230</v>
      </c>
      <c r="T3652" s="63">
        <v>42005</v>
      </c>
      <c r="U3652" s="4" t="s">
        <v>6360</v>
      </c>
      <c r="V3652" s="4">
        <v>75487.600000000006</v>
      </c>
      <c r="W3652" s="4">
        <v>11366.86</v>
      </c>
      <c r="X3652" s="4">
        <v>64120.74</v>
      </c>
    </row>
    <row r="3653" spans="1:24" s="67" customFormat="1" x14ac:dyDescent="0.25">
      <c r="A3653" s="61" t="s">
        <v>2768</v>
      </c>
      <c r="B3653" s="3">
        <v>1576025</v>
      </c>
      <c r="C3653" s="3">
        <v>1</v>
      </c>
      <c r="D3653" s="62" t="s">
        <v>4965</v>
      </c>
      <c r="E3653" s="65">
        <v>23257798089</v>
      </c>
      <c r="F3653" s="63">
        <v>28126</v>
      </c>
      <c r="G3653" s="3"/>
      <c r="H3653" s="3"/>
      <c r="I3653" s="3">
        <v>45630010</v>
      </c>
      <c r="J3653" s="3" t="s">
        <v>5625</v>
      </c>
      <c r="K3653" s="64" t="s">
        <v>7491</v>
      </c>
      <c r="L3653" s="64"/>
      <c r="M3653" s="3" t="s">
        <v>5736</v>
      </c>
      <c r="N3653" s="3" t="s">
        <v>5738</v>
      </c>
      <c r="O3653" s="3" t="s">
        <v>8629</v>
      </c>
      <c r="P3653" s="3" t="s">
        <v>5747</v>
      </c>
      <c r="Q3653" s="3" t="s">
        <v>5803</v>
      </c>
      <c r="R3653" s="3" t="s">
        <v>5809</v>
      </c>
      <c r="S3653" s="3" t="s">
        <v>6259</v>
      </c>
      <c r="T3653" s="63">
        <v>42005</v>
      </c>
      <c r="U3653" s="4" t="s">
        <v>6360</v>
      </c>
      <c r="V3653" s="4">
        <v>73491.820000000007</v>
      </c>
      <c r="W3653" s="4">
        <v>24964.18</v>
      </c>
      <c r="X3653" s="4">
        <v>48527.64</v>
      </c>
    </row>
    <row r="3654" spans="1:24" s="67" customFormat="1" x14ac:dyDescent="0.25">
      <c r="A3654" s="61" t="s">
        <v>2769</v>
      </c>
      <c r="B3654" s="3">
        <v>1576026</v>
      </c>
      <c r="C3654" s="3">
        <v>1</v>
      </c>
      <c r="D3654" s="62" t="s">
        <v>4966</v>
      </c>
      <c r="E3654" s="65">
        <v>20337771115</v>
      </c>
      <c r="F3654" s="63">
        <v>32254</v>
      </c>
      <c r="G3654" s="3"/>
      <c r="H3654" s="3"/>
      <c r="I3654" s="3">
        <v>45010170</v>
      </c>
      <c r="J3654" s="3" t="s">
        <v>5617</v>
      </c>
      <c r="K3654" s="64" t="s">
        <v>7488</v>
      </c>
      <c r="L3654" s="64"/>
      <c r="M3654" s="3" t="s">
        <v>5736</v>
      </c>
      <c r="N3654" s="3" t="s">
        <v>5738</v>
      </c>
      <c r="O3654" s="3" t="s">
        <v>8629</v>
      </c>
      <c r="P3654" s="3" t="s">
        <v>82</v>
      </c>
      <c r="Q3654" s="3" t="s">
        <v>5803</v>
      </c>
      <c r="R3654" s="3" t="s">
        <v>5809</v>
      </c>
      <c r="S3654" s="3" t="s">
        <v>6350</v>
      </c>
      <c r="T3654" s="63">
        <v>42005</v>
      </c>
      <c r="U3654" s="4" t="s">
        <v>6360</v>
      </c>
      <c r="V3654" s="4">
        <v>94635.6</v>
      </c>
      <c r="W3654" s="4">
        <v>12264.92</v>
      </c>
      <c r="X3654" s="4">
        <v>82370.679999999993</v>
      </c>
    </row>
    <row r="3655" spans="1:24" s="67" customFormat="1" x14ac:dyDescent="0.25">
      <c r="A3655" s="61" t="s">
        <v>2771</v>
      </c>
      <c r="B3655" s="3">
        <v>1576028</v>
      </c>
      <c r="C3655" s="3">
        <v>1</v>
      </c>
      <c r="D3655" s="62" t="s">
        <v>4968</v>
      </c>
      <c r="E3655" s="65">
        <v>20284651880</v>
      </c>
      <c r="F3655" s="63">
        <v>29555</v>
      </c>
      <c r="G3655" s="3"/>
      <c r="H3655" s="3"/>
      <c r="I3655" s="3">
        <v>45960000</v>
      </c>
      <c r="J3655" s="3" t="s">
        <v>5612</v>
      </c>
      <c r="K3655" s="64" t="s">
        <v>7489</v>
      </c>
      <c r="L3655" s="64"/>
      <c r="M3655" s="3" t="s">
        <v>5736</v>
      </c>
      <c r="N3655" s="3" t="s">
        <v>5738</v>
      </c>
      <c r="O3655" s="3" t="s">
        <v>8629</v>
      </c>
      <c r="P3655" s="3" t="s">
        <v>5747</v>
      </c>
      <c r="Q3655" s="3" t="s">
        <v>5803</v>
      </c>
      <c r="R3655" s="3" t="s">
        <v>5809</v>
      </c>
      <c r="S3655" s="3" t="s">
        <v>6259</v>
      </c>
      <c r="T3655" s="63">
        <v>42005</v>
      </c>
      <c r="U3655" s="4" t="s">
        <v>6360</v>
      </c>
      <c r="V3655" s="4">
        <v>74308.820000000007</v>
      </c>
      <c r="W3655" s="4">
        <v>13781.51</v>
      </c>
      <c r="X3655" s="4">
        <v>60527.31</v>
      </c>
    </row>
    <row r="3656" spans="1:24" s="67" customFormat="1" x14ac:dyDescent="0.25">
      <c r="A3656" s="61" t="s">
        <v>156</v>
      </c>
      <c r="B3656" s="3">
        <v>1576034</v>
      </c>
      <c r="C3656" s="3">
        <v>1</v>
      </c>
      <c r="D3656" s="62" t="s">
        <v>155</v>
      </c>
      <c r="E3656" s="65">
        <v>27228675372</v>
      </c>
      <c r="F3656" s="63">
        <v>26610</v>
      </c>
      <c r="G3656" s="3"/>
      <c r="H3656" s="3"/>
      <c r="I3656" s="3">
        <v>45980015</v>
      </c>
      <c r="J3656" s="3" t="s">
        <v>5712</v>
      </c>
      <c r="K3656" s="64" t="s">
        <v>7493</v>
      </c>
      <c r="L3656" s="64"/>
      <c r="M3656" s="3" t="s">
        <v>5737</v>
      </c>
      <c r="N3656" s="3" t="s">
        <v>5738</v>
      </c>
      <c r="O3656" s="3" t="s">
        <v>8629</v>
      </c>
      <c r="P3656" s="3" t="s">
        <v>151</v>
      </c>
      <c r="Q3656" s="3" t="s">
        <v>5803</v>
      </c>
      <c r="R3656" s="3" t="s">
        <v>5809</v>
      </c>
      <c r="S3656" s="3" t="s">
        <v>6235</v>
      </c>
      <c r="T3656" s="63">
        <v>42005</v>
      </c>
      <c r="U3656" s="4" t="s">
        <v>6360</v>
      </c>
      <c r="V3656" s="4">
        <v>115230.57</v>
      </c>
      <c r="W3656" s="4">
        <v>35716.5</v>
      </c>
      <c r="X3656" s="4">
        <v>79514.070000000007</v>
      </c>
    </row>
    <row r="3657" spans="1:24" s="67" customFormat="1" x14ac:dyDescent="0.25">
      <c r="A3657" s="61" t="s">
        <v>1062</v>
      </c>
      <c r="B3657" s="3">
        <v>1576037</v>
      </c>
      <c r="C3657" s="3">
        <v>1</v>
      </c>
      <c r="D3657" s="62" t="s">
        <v>1061</v>
      </c>
      <c r="E3657" s="65">
        <v>27292506681</v>
      </c>
      <c r="F3657" s="63">
        <v>29938</v>
      </c>
      <c r="G3657" s="3"/>
      <c r="H3657" s="3"/>
      <c r="I3657" s="3">
        <v>45600020</v>
      </c>
      <c r="J3657" s="3" t="s">
        <v>5666</v>
      </c>
      <c r="K3657" s="64" t="s">
        <v>7497</v>
      </c>
      <c r="L3657" s="64"/>
      <c r="M3657" s="3" t="s">
        <v>5737</v>
      </c>
      <c r="N3657" s="3" t="s">
        <v>5738</v>
      </c>
      <c r="O3657" s="3" t="s">
        <v>8629</v>
      </c>
      <c r="P3657" s="3" t="s">
        <v>154</v>
      </c>
      <c r="Q3657" s="3" t="s">
        <v>5803</v>
      </c>
      <c r="R3657" s="3" t="s">
        <v>5809</v>
      </c>
      <c r="S3657" s="3" t="s">
        <v>6351</v>
      </c>
      <c r="T3657" s="63">
        <v>42005</v>
      </c>
      <c r="U3657" s="4" t="s">
        <v>6360</v>
      </c>
      <c r="V3657" s="4">
        <v>101079.63</v>
      </c>
      <c r="W3657" s="4">
        <v>13187.44</v>
      </c>
      <c r="X3657" s="4">
        <v>87892.19</v>
      </c>
    </row>
    <row r="3658" spans="1:24" s="67" customFormat="1" x14ac:dyDescent="0.25">
      <c r="A3658" s="61" t="s">
        <v>2773</v>
      </c>
      <c r="B3658" s="3">
        <v>1576040</v>
      </c>
      <c r="C3658" s="3">
        <v>1</v>
      </c>
      <c r="D3658" s="62" t="s">
        <v>4970</v>
      </c>
      <c r="E3658" s="65">
        <v>20947856635</v>
      </c>
      <c r="F3658" s="63">
        <v>30756</v>
      </c>
      <c r="G3658" s="3"/>
      <c r="H3658" s="3"/>
      <c r="I3658" s="3">
        <v>45010170</v>
      </c>
      <c r="J3658" s="3" t="s">
        <v>5617</v>
      </c>
      <c r="K3658" s="64" t="s">
        <v>7488</v>
      </c>
      <c r="L3658" s="64"/>
      <c r="M3658" s="3" t="s">
        <v>5736</v>
      </c>
      <c r="N3658" s="3" t="s">
        <v>5738</v>
      </c>
      <c r="O3658" s="3" t="s">
        <v>8629</v>
      </c>
      <c r="P3658" s="3" t="s">
        <v>154</v>
      </c>
      <c r="Q3658" s="3" t="s">
        <v>5803</v>
      </c>
      <c r="R3658" s="3" t="s">
        <v>5809</v>
      </c>
      <c r="S3658" s="3" t="s">
        <v>6350</v>
      </c>
      <c r="T3658" s="63">
        <v>42005</v>
      </c>
      <c r="U3658" s="4" t="s">
        <v>6360</v>
      </c>
      <c r="V3658" s="4">
        <v>81059.86</v>
      </c>
      <c r="W3658" s="4">
        <v>31780.76</v>
      </c>
      <c r="X3658" s="4">
        <v>49279.1</v>
      </c>
    </row>
    <row r="3659" spans="1:24" s="67" customFormat="1" x14ac:dyDescent="0.25">
      <c r="A3659" s="61" t="s">
        <v>2774</v>
      </c>
      <c r="B3659" s="3">
        <v>1576045</v>
      </c>
      <c r="C3659" s="3">
        <v>1</v>
      </c>
      <c r="D3659" s="62" t="s">
        <v>4971</v>
      </c>
      <c r="E3659" s="65">
        <v>23342076424</v>
      </c>
      <c r="F3659" s="63">
        <v>32519</v>
      </c>
      <c r="G3659" s="3"/>
      <c r="H3659" s="3"/>
      <c r="I3659" s="3">
        <v>45010000</v>
      </c>
      <c r="J3659" s="3" t="s">
        <v>283</v>
      </c>
      <c r="K3659" s="64" t="s">
        <v>7500</v>
      </c>
      <c r="L3659" s="64"/>
      <c r="M3659" s="3" t="s">
        <v>5737</v>
      </c>
      <c r="N3659" s="3" t="s">
        <v>5738</v>
      </c>
      <c r="O3659" s="3" t="s">
        <v>8629</v>
      </c>
      <c r="P3659" s="3" t="s">
        <v>5747</v>
      </c>
      <c r="Q3659" s="3" t="s">
        <v>5803</v>
      </c>
      <c r="R3659" s="3" t="s">
        <v>5809</v>
      </c>
      <c r="S3659" s="3" t="s">
        <v>6304</v>
      </c>
      <c r="T3659" s="63">
        <v>42005</v>
      </c>
      <c r="U3659" s="4" t="s">
        <v>6360</v>
      </c>
      <c r="V3659" s="4">
        <v>84162.95</v>
      </c>
      <c r="W3659" s="4">
        <v>26767.87</v>
      </c>
      <c r="X3659" s="4">
        <v>57395.08</v>
      </c>
    </row>
    <row r="3660" spans="1:24" s="67" customFormat="1" x14ac:dyDescent="0.25">
      <c r="A3660" s="61" t="s">
        <v>2775</v>
      </c>
      <c r="B3660" s="3">
        <v>1576046</v>
      </c>
      <c r="C3660" s="3">
        <v>1</v>
      </c>
      <c r="D3660" s="62" t="s">
        <v>4972</v>
      </c>
      <c r="E3660" s="65">
        <v>20326765822</v>
      </c>
      <c r="F3660" s="63">
        <v>31725</v>
      </c>
      <c r="G3660" s="3"/>
      <c r="H3660" s="3"/>
      <c r="I3660" s="3">
        <v>45960000</v>
      </c>
      <c r="J3660" s="3" t="s">
        <v>5612</v>
      </c>
      <c r="K3660" s="64" t="s">
        <v>7489</v>
      </c>
      <c r="L3660" s="64"/>
      <c r="M3660" s="3" t="s">
        <v>5736</v>
      </c>
      <c r="N3660" s="3" t="s">
        <v>5738</v>
      </c>
      <c r="O3660" s="3" t="s">
        <v>8629</v>
      </c>
      <c r="P3660" s="3" t="s">
        <v>970</v>
      </c>
      <c r="Q3660" s="3" t="s">
        <v>5803</v>
      </c>
      <c r="R3660" s="3" t="s">
        <v>5809</v>
      </c>
      <c r="S3660" s="3" t="s">
        <v>6231</v>
      </c>
      <c r="T3660" s="63">
        <v>42005</v>
      </c>
      <c r="U3660" s="4" t="s">
        <v>6360</v>
      </c>
      <c r="V3660" s="4">
        <v>75487.600000000006</v>
      </c>
      <c r="W3660" s="4">
        <v>13996.53</v>
      </c>
      <c r="X3660" s="4">
        <v>61491.07</v>
      </c>
    </row>
    <row r="3661" spans="1:24" s="67" customFormat="1" x14ac:dyDescent="0.25">
      <c r="A3661" s="61" t="s">
        <v>2776</v>
      </c>
      <c r="B3661" s="3">
        <v>1576049</v>
      </c>
      <c r="C3661" s="3">
        <v>1</v>
      </c>
      <c r="D3661" s="62" t="s">
        <v>4973</v>
      </c>
      <c r="E3661" s="65">
        <v>20343185279</v>
      </c>
      <c r="F3661" s="63">
        <v>32528</v>
      </c>
      <c r="G3661" s="3"/>
      <c r="H3661" s="3"/>
      <c r="I3661" s="3">
        <v>45190030</v>
      </c>
      <c r="J3661" s="3" t="s">
        <v>5629</v>
      </c>
      <c r="K3661" s="64" t="s">
        <v>7489</v>
      </c>
      <c r="L3661" s="64"/>
      <c r="M3661" s="3" t="s">
        <v>5737</v>
      </c>
      <c r="N3661" s="3" t="s">
        <v>5738</v>
      </c>
      <c r="O3661" s="3" t="s">
        <v>8629</v>
      </c>
      <c r="P3661" s="3" t="s">
        <v>82</v>
      </c>
      <c r="Q3661" s="3" t="s">
        <v>5803</v>
      </c>
      <c r="R3661" s="3" t="s">
        <v>5809</v>
      </c>
      <c r="S3661" s="3" t="s">
        <v>6243</v>
      </c>
      <c r="T3661" s="63">
        <v>42005</v>
      </c>
      <c r="U3661" s="4" t="s">
        <v>6360</v>
      </c>
      <c r="V3661" s="4">
        <v>81507.600000000006</v>
      </c>
      <c r="W3661" s="4">
        <v>14290.43</v>
      </c>
      <c r="X3661" s="4">
        <v>67217.17</v>
      </c>
    </row>
    <row r="3662" spans="1:24" s="67" customFormat="1" x14ac:dyDescent="0.25">
      <c r="A3662" s="61" t="s">
        <v>2777</v>
      </c>
      <c r="B3662" s="3">
        <v>1576050</v>
      </c>
      <c r="C3662" s="3">
        <v>1</v>
      </c>
      <c r="D3662" s="62" t="s">
        <v>4974</v>
      </c>
      <c r="E3662" s="65">
        <v>27248009832</v>
      </c>
      <c r="F3662" s="63">
        <v>27656</v>
      </c>
      <c r="G3662" s="3"/>
      <c r="H3662" s="3"/>
      <c r="I3662" s="3">
        <v>45170540</v>
      </c>
      <c r="J3662" s="3" t="s">
        <v>5703</v>
      </c>
      <c r="K3662" s="64" t="s">
        <v>7501</v>
      </c>
      <c r="L3662" s="64"/>
      <c r="M3662" s="3" t="s">
        <v>5737</v>
      </c>
      <c r="N3662" s="3" t="s">
        <v>5738</v>
      </c>
      <c r="O3662" s="3" t="s">
        <v>8629</v>
      </c>
      <c r="P3662" s="3" t="s">
        <v>151</v>
      </c>
      <c r="Q3662" s="3" t="s">
        <v>5803</v>
      </c>
      <c r="R3662" s="3" t="s">
        <v>5809</v>
      </c>
      <c r="S3662" s="3" t="s">
        <v>6235</v>
      </c>
      <c r="T3662" s="63">
        <v>42005</v>
      </c>
      <c r="U3662" s="4" t="s">
        <v>6360</v>
      </c>
      <c r="V3662" s="4">
        <v>88540.88</v>
      </c>
      <c r="W3662" s="4">
        <v>13437.43</v>
      </c>
      <c r="X3662" s="4">
        <v>75103.45</v>
      </c>
    </row>
    <row r="3663" spans="1:24" s="67" customFormat="1" x14ac:dyDescent="0.25">
      <c r="A3663" s="61" t="s">
        <v>2778</v>
      </c>
      <c r="B3663" s="3">
        <v>1576051</v>
      </c>
      <c r="C3663" s="3">
        <v>1</v>
      </c>
      <c r="D3663" s="62" t="s">
        <v>4975</v>
      </c>
      <c r="E3663" s="65">
        <v>20316551522</v>
      </c>
      <c r="F3663" s="63">
        <v>31204</v>
      </c>
      <c r="G3663" s="3"/>
      <c r="H3663" s="3"/>
      <c r="I3663" s="3">
        <v>45010170</v>
      </c>
      <c r="J3663" s="3" t="s">
        <v>5617</v>
      </c>
      <c r="K3663" s="64" t="s">
        <v>7488</v>
      </c>
      <c r="L3663" s="64"/>
      <c r="M3663" s="3" t="s">
        <v>5736</v>
      </c>
      <c r="N3663" s="3" t="s">
        <v>5738</v>
      </c>
      <c r="O3663" s="3" t="s">
        <v>8629</v>
      </c>
      <c r="P3663" s="3" t="s">
        <v>5747</v>
      </c>
      <c r="Q3663" s="3" t="s">
        <v>5803</v>
      </c>
      <c r="R3663" s="3" t="s">
        <v>5809</v>
      </c>
      <c r="S3663" s="3" t="s">
        <v>6259</v>
      </c>
      <c r="T3663" s="63">
        <v>42005</v>
      </c>
      <c r="U3663" s="4" t="s">
        <v>6360</v>
      </c>
      <c r="V3663" s="4">
        <v>73491.820000000007</v>
      </c>
      <c r="W3663" s="4">
        <v>11058.9</v>
      </c>
      <c r="X3663" s="4">
        <v>62432.92</v>
      </c>
    </row>
    <row r="3664" spans="1:24" s="67" customFormat="1" x14ac:dyDescent="0.25">
      <c r="A3664" s="61" t="s">
        <v>2779</v>
      </c>
      <c r="B3664" s="3">
        <v>1576053</v>
      </c>
      <c r="C3664" s="3">
        <v>1</v>
      </c>
      <c r="D3664" s="62" t="s">
        <v>4976</v>
      </c>
      <c r="E3664" s="65">
        <v>27165837989</v>
      </c>
      <c r="F3664" s="63">
        <v>22742</v>
      </c>
      <c r="G3664" s="3"/>
      <c r="H3664" s="3"/>
      <c r="I3664" s="3">
        <v>45600020</v>
      </c>
      <c r="J3664" s="3" t="s">
        <v>5666</v>
      </c>
      <c r="K3664" s="64" t="s">
        <v>7497</v>
      </c>
      <c r="L3664" s="64"/>
      <c r="M3664" s="3" t="s">
        <v>5737</v>
      </c>
      <c r="N3664" s="3" t="s">
        <v>5738</v>
      </c>
      <c r="O3664" s="3" t="s">
        <v>8629</v>
      </c>
      <c r="P3664" s="3" t="s">
        <v>82</v>
      </c>
      <c r="Q3664" s="3" t="s">
        <v>5803</v>
      </c>
      <c r="R3664" s="3" t="s">
        <v>5809</v>
      </c>
      <c r="S3664" s="3" t="s">
        <v>6230</v>
      </c>
      <c r="T3664" s="63">
        <v>42005</v>
      </c>
      <c r="U3664" s="4" t="s">
        <v>6360</v>
      </c>
      <c r="V3664" s="4">
        <v>75487.600000000006</v>
      </c>
      <c r="W3664" s="4">
        <v>13698.47</v>
      </c>
      <c r="X3664" s="4">
        <v>61789.13</v>
      </c>
    </row>
    <row r="3665" spans="1:24" s="67" customFormat="1" x14ac:dyDescent="0.25">
      <c r="A3665" s="61" t="s">
        <v>2780</v>
      </c>
      <c r="B3665" s="3">
        <v>1576055</v>
      </c>
      <c r="C3665" s="3">
        <v>1</v>
      </c>
      <c r="D3665" s="62" t="s">
        <v>4977</v>
      </c>
      <c r="E3665" s="65">
        <v>20319375962</v>
      </c>
      <c r="F3665" s="63">
        <v>31371</v>
      </c>
      <c r="G3665" s="3"/>
      <c r="H3665" s="3"/>
      <c r="I3665" s="3">
        <v>45960040</v>
      </c>
      <c r="J3665" s="3" t="s">
        <v>5596</v>
      </c>
      <c r="K3665" s="64" t="s">
        <v>7489</v>
      </c>
      <c r="L3665" s="64"/>
      <c r="M3665" s="3" t="s">
        <v>5736</v>
      </c>
      <c r="N3665" s="3" t="s">
        <v>5738</v>
      </c>
      <c r="O3665" s="3" t="s">
        <v>8629</v>
      </c>
      <c r="P3665" s="3" t="s">
        <v>970</v>
      </c>
      <c r="Q3665" s="3" t="s">
        <v>5803</v>
      </c>
      <c r="R3665" s="3" t="s">
        <v>5809</v>
      </c>
      <c r="S3665" s="3" t="s">
        <v>6231</v>
      </c>
      <c r="T3665" s="63">
        <v>42005</v>
      </c>
      <c r="U3665" s="4" t="s">
        <v>6360</v>
      </c>
      <c r="V3665" s="4">
        <v>75487.600000000006</v>
      </c>
      <c r="W3665" s="4">
        <v>11366.86</v>
      </c>
      <c r="X3665" s="4">
        <v>64120.74</v>
      </c>
    </row>
    <row r="3666" spans="1:24" s="67" customFormat="1" x14ac:dyDescent="0.25">
      <c r="A3666" s="61" t="s">
        <v>2781</v>
      </c>
      <c r="B3666" s="3">
        <v>1576056</v>
      </c>
      <c r="C3666" s="3">
        <v>1</v>
      </c>
      <c r="D3666" s="62" t="s">
        <v>4978</v>
      </c>
      <c r="E3666" s="65">
        <v>27249664079</v>
      </c>
      <c r="F3666" s="63">
        <v>27752</v>
      </c>
      <c r="G3666" s="3"/>
      <c r="H3666" s="3"/>
      <c r="I3666" s="3">
        <v>45980120</v>
      </c>
      <c r="J3666" s="3" t="s">
        <v>5657</v>
      </c>
      <c r="K3666" s="64" t="s">
        <v>7493</v>
      </c>
      <c r="L3666" s="64"/>
      <c r="M3666" s="3" t="s">
        <v>5737</v>
      </c>
      <c r="N3666" s="3" t="s">
        <v>5738</v>
      </c>
      <c r="O3666" s="3" t="s">
        <v>8629</v>
      </c>
      <c r="P3666" s="3" t="s">
        <v>151</v>
      </c>
      <c r="Q3666" s="3" t="s">
        <v>5803</v>
      </c>
      <c r="R3666" s="3" t="s">
        <v>5809</v>
      </c>
      <c r="S3666" s="3" t="s">
        <v>6235</v>
      </c>
      <c r="T3666" s="63">
        <v>42005</v>
      </c>
      <c r="U3666" s="4" t="s">
        <v>6360</v>
      </c>
      <c r="V3666" s="4">
        <v>105394.86</v>
      </c>
      <c r="W3666" s="4">
        <v>15274.59</v>
      </c>
      <c r="X3666" s="4">
        <v>90120.27</v>
      </c>
    </row>
    <row r="3667" spans="1:24" s="67" customFormat="1" x14ac:dyDescent="0.25">
      <c r="A3667" s="61" t="s">
        <v>2782</v>
      </c>
      <c r="B3667" s="3">
        <v>1576064</v>
      </c>
      <c r="C3667" s="3">
        <v>1</v>
      </c>
      <c r="D3667" s="62" t="s">
        <v>4979</v>
      </c>
      <c r="E3667" s="65">
        <v>27243455427</v>
      </c>
      <c r="F3667" s="63">
        <v>27405</v>
      </c>
      <c r="G3667" s="3"/>
      <c r="H3667" s="3"/>
      <c r="I3667" s="3">
        <v>45620010</v>
      </c>
      <c r="J3667" s="3" t="s">
        <v>5628</v>
      </c>
      <c r="K3667" s="64" t="s">
        <v>7486</v>
      </c>
      <c r="L3667" s="64"/>
      <c r="M3667" s="3" t="s">
        <v>5737</v>
      </c>
      <c r="N3667" s="3" t="s">
        <v>5738</v>
      </c>
      <c r="O3667" s="3" t="s">
        <v>8629</v>
      </c>
      <c r="P3667" s="3" t="s">
        <v>970</v>
      </c>
      <c r="Q3667" s="3" t="s">
        <v>5803</v>
      </c>
      <c r="R3667" s="3" t="s">
        <v>5809</v>
      </c>
      <c r="S3667" s="3" t="s">
        <v>6231</v>
      </c>
      <c r="T3667" s="63">
        <v>42005</v>
      </c>
      <c r="U3667" s="4" t="s">
        <v>6360</v>
      </c>
      <c r="V3667" s="4">
        <v>83964.479999999996</v>
      </c>
      <c r="W3667" s="4">
        <v>35165.15</v>
      </c>
      <c r="X3667" s="4">
        <v>48799.33</v>
      </c>
    </row>
    <row r="3668" spans="1:24" s="67" customFormat="1" x14ac:dyDescent="0.25">
      <c r="A3668" s="61" t="s">
        <v>2783</v>
      </c>
      <c r="B3668" s="3">
        <v>1576068</v>
      </c>
      <c r="C3668" s="3">
        <v>1</v>
      </c>
      <c r="D3668" s="62" t="s">
        <v>4980</v>
      </c>
      <c r="E3668" s="65">
        <v>27123156442</v>
      </c>
      <c r="F3668" s="63">
        <v>20474</v>
      </c>
      <c r="G3668" s="3"/>
      <c r="H3668" s="3"/>
      <c r="I3668" s="3">
        <v>45980110</v>
      </c>
      <c r="J3668" s="3" t="s">
        <v>5654</v>
      </c>
      <c r="K3668" s="64" t="s">
        <v>7493</v>
      </c>
      <c r="L3668" s="64"/>
      <c r="M3668" s="3" t="s">
        <v>5737</v>
      </c>
      <c r="N3668" s="3" t="s">
        <v>5738</v>
      </c>
      <c r="O3668" s="3" t="s">
        <v>8629</v>
      </c>
      <c r="P3668" s="3" t="s">
        <v>970</v>
      </c>
      <c r="Q3668" s="3" t="s">
        <v>5803</v>
      </c>
      <c r="R3668" s="3" t="s">
        <v>5809</v>
      </c>
      <c r="S3668" s="3" t="s">
        <v>6290</v>
      </c>
      <c r="T3668" s="63">
        <v>42005</v>
      </c>
      <c r="U3668" s="4" t="s">
        <v>6360</v>
      </c>
      <c r="V3668" s="4">
        <v>81507.600000000006</v>
      </c>
      <c r="W3668" s="4">
        <v>12408.32</v>
      </c>
      <c r="X3668" s="4">
        <v>69099.28</v>
      </c>
    </row>
    <row r="3669" spans="1:24" s="67" customFormat="1" x14ac:dyDescent="0.25">
      <c r="A3669" s="61" t="s">
        <v>2784</v>
      </c>
      <c r="B3669" s="3">
        <v>1576070</v>
      </c>
      <c r="C3669" s="3">
        <v>1</v>
      </c>
      <c r="D3669" s="62" t="s">
        <v>4981</v>
      </c>
      <c r="E3669" s="65">
        <v>20368015297</v>
      </c>
      <c r="F3669" s="63">
        <v>26259</v>
      </c>
      <c r="G3669" s="3"/>
      <c r="H3669" s="3"/>
      <c r="I3669" s="3">
        <v>45600020</v>
      </c>
      <c r="J3669" s="3" t="s">
        <v>5666</v>
      </c>
      <c r="K3669" s="64" t="s">
        <v>7497</v>
      </c>
      <c r="L3669" s="64"/>
      <c r="M3669" s="3" t="s">
        <v>5736</v>
      </c>
      <c r="N3669" s="3" t="s">
        <v>5738</v>
      </c>
      <c r="O3669" s="3" t="s">
        <v>8629</v>
      </c>
      <c r="P3669" s="3" t="s">
        <v>82</v>
      </c>
      <c r="Q3669" s="3" t="s">
        <v>5803</v>
      </c>
      <c r="R3669" s="3" t="s">
        <v>5809</v>
      </c>
      <c r="S3669" s="3" t="s">
        <v>6350</v>
      </c>
      <c r="T3669" s="63">
        <v>42005</v>
      </c>
      <c r="U3669" s="4" t="s">
        <v>6360</v>
      </c>
      <c r="V3669" s="4">
        <v>75487.600000000006</v>
      </c>
      <c r="W3669" s="4">
        <v>11366.86</v>
      </c>
      <c r="X3669" s="4">
        <v>64120.74</v>
      </c>
    </row>
    <row r="3670" spans="1:24" s="67" customFormat="1" x14ac:dyDescent="0.25">
      <c r="A3670" s="61" t="s">
        <v>2785</v>
      </c>
      <c r="B3670" s="3">
        <v>1576078</v>
      </c>
      <c r="C3670" s="3">
        <v>1</v>
      </c>
      <c r="D3670" s="62" t="s">
        <v>4982</v>
      </c>
      <c r="E3670" s="65">
        <v>27230338030</v>
      </c>
      <c r="F3670" s="63">
        <v>26700</v>
      </c>
      <c r="G3670" s="3"/>
      <c r="H3670" s="3"/>
      <c r="I3670" s="3">
        <v>45980300</v>
      </c>
      <c r="J3670" s="3" t="s">
        <v>5637</v>
      </c>
      <c r="K3670" s="64" t="s">
        <v>7493</v>
      </c>
      <c r="L3670" s="64"/>
      <c r="M3670" s="3" t="s">
        <v>5737</v>
      </c>
      <c r="N3670" s="3" t="s">
        <v>5738</v>
      </c>
      <c r="O3670" s="3" t="s">
        <v>8629</v>
      </c>
      <c r="P3670" s="3" t="s">
        <v>82</v>
      </c>
      <c r="Q3670" s="3" t="s">
        <v>5803</v>
      </c>
      <c r="R3670" s="3" t="s">
        <v>5809</v>
      </c>
      <c r="S3670" s="3" t="s">
        <v>6230</v>
      </c>
      <c r="T3670" s="63">
        <v>42005</v>
      </c>
      <c r="U3670" s="4" t="s">
        <v>6360</v>
      </c>
      <c r="V3670" s="4">
        <v>85325.73</v>
      </c>
      <c r="W3670" s="4">
        <v>13996.53</v>
      </c>
      <c r="X3670" s="4">
        <v>71329.2</v>
      </c>
    </row>
    <row r="3671" spans="1:24" s="67" customFormat="1" x14ac:dyDescent="0.25">
      <c r="A3671" s="61" t="s">
        <v>158</v>
      </c>
      <c r="B3671" s="3">
        <v>1576079</v>
      </c>
      <c r="C3671" s="3">
        <v>1</v>
      </c>
      <c r="D3671" s="62" t="s">
        <v>157</v>
      </c>
      <c r="E3671" s="65">
        <v>23134818689</v>
      </c>
      <c r="F3671" s="63">
        <v>21858</v>
      </c>
      <c r="G3671" s="3"/>
      <c r="H3671" s="3"/>
      <c r="I3671" s="3">
        <v>45170530</v>
      </c>
      <c r="J3671" s="3" t="s">
        <v>304</v>
      </c>
      <c r="K3671" s="64" t="s">
        <v>7487</v>
      </c>
      <c r="L3671" s="64"/>
      <c r="M3671" s="3" t="s">
        <v>5736</v>
      </c>
      <c r="N3671" s="3" t="s">
        <v>5738</v>
      </c>
      <c r="O3671" s="3" t="s">
        <v>8629</v>
      </c>
      <c r="P3671" s="3" t="s">
        <v>82</v>
      </c>
      <c r="Q3671" s="3" t="s">
        <v>5803</v>
      </c>
      <c r="R3671" s="3" t="s">
        <v>5809</v>
      </c>
      <c r="S3671" s="3" t="s">
        <v>6230</v>
      </c>
      <c r="T3671" s="63">
        <v>42005</v>
      </c>
      <c r="U3671" s="4" t="s">
        <v>6360</v>
      </c>
      <c r="V3671" s="4">
        <v>120162.19</v>
      </c>
      <c r="W3671" s="4">
        <v>18417.41</v>
      </c>
      <c r="X3671" s="4">
        <v>101744.78</v>
      </c>
    </row>
    <row r="3672" spans="1:24" s="67" customFormat="1" x14ac:dyDescent="0.25">
      <c r="A3672" s="61" t="s">
        <v>1064</v>
      </c>
      <c r="B3672" s="3">
        <v>1576081</v>
      </c>
      <c r="C3672" s="3">
        <v>1</v>
      </c>
      <c r="D3672" s="62" t="s">
        <v>1063</v>
      </c>
      <c r="E3672" s="65">
        <v>20226667963</v>
      </c>
      <c r="F3672" s="63">
        <v>26357</v>
      </c>
      <c r="G3672" s="3"/>
      <c r="H3672" s="3"/>
      <c r="I3672" s="3">
        <v>45960000</v>
      </c>
      <c r="J3672" s="3" t="s">
        <v>5612</v>
      </c>
      <c r="K3672" s="64" t="s">
        <v>7489</v>
      </c>
      <c r="L3672" s="64"/>
      <c r="M3672" s="3" t="s">
        <v>5736</v>
      </c>
      <c r="N3672" s="3" t="s">
        <v>5738</v>
      </c>
      <c r="O3672" s="3" t="s">
        <v>8629</v>
      </c>
      <c r="P3672" s="3" t="s">
        <v>154</v>
      </c>
      <c r="Q3672" s="3" t="s">
        <v>5803</v>
      </c>
      <c r="R3672" s="3" t="s">
        <v>5809</v>
      </c>
      <c r="S3672" s="3" t="s">
        <v>6243</v>
      </c>
      <c r="T3672" s="63">
        <v>42005</v>
      </c>
      <c r="U3672" s="4" t="s">
        <v>6360</v>
      </c>
      <c r="V3672" s="4">
        <v>87095.88</v>
      </c>
      <c r="W3672" s="4">
        <v>15182.14</v>
      </c>
      <c r="X3672" s="4">
        <v>71913.740000000005</v>
      </c>
    </row>
    <row r="3673" spans="1:24" s="67" customFormat="1" x14ac:dyDescent="0.25">
      <c r="A3673" s="61" t="s">
        <v>2786</v>
      </c>
      <c r="B3673" s="3">
        <v>1576083</v>
      </c>
      <c r="C3673" s="3">
        <v>1</v>
      </c>
      <c r="D3673" s="62" t="s">
        <v>4983</v>
      </c>
      <c r="E3673" s="65">
        <v>27167767171</v>
      </c>
      <c r="F3673" s="63">
        <v>23377</v>
      </c>
      <c r="G3673" s="3"/>
      <c r="H3673" s="3"/>
      <c r="I3673" s="3">
        <v>45980012</v>
      </c>
      <c r="J3673" s="3" t="s">
        <v>5651</v>
      </c>
      <c r="K3673" s="64" t="s">
        <v>7493</v>
      </c>
      <c r="L3673" s="64"/>
      <c r="M3673" s="3" t="s">
        <v>5737</v>
      </c>
      <c r="N3673" s="3" t="s">
        <v>5738</v>
      </c>
      <c r="O3673" s="3" t="s">
        <v>8629</v>
      </c>
      <c r="P3673" s="3" t="s">
        <v>151</v>
      </c>
      <c r="Q3673" s="3" t="s">
        <v>5803</v>
      </c>
      <c r="R3673" s="3" t="s">
        <v>5809</v>
      </c>
      <c r="S3673" s="3" t="s">
        <v>6234</v>
      </c>
      <c r="T3673" s="63">
        <v>42005</v>
      </c>
      <c r="U3673" s="4" t="s">
        <v>6360</v>
      </c>
      <c r="V3673" s="4">
        <v>88441.11</v>
      </c>
      <c r="W3673" s="4">
        <v>26101.41</v>
      </c>
      <c r="X3673" s="4">
        <v>62339.7</v>
      </c>
    </row>
    <row r="3674" spans="1:24" s="67" customFormat="1" x14ac:dyDescent="0.25">
      <c r="A3674" s="61" t="s">
        <v>2787</v>
      </c>
      <c r="B3674" s="3">
        <v>1576084</v>
      </c>
      <c r="C3674" s="3">
        <v>1</v>
      </c>
      <c r="D3674" s="62" t="s">
        <v>4984</v>
      </c>
      <c r="E3674" s="65">
        <v>20272910139</v>
      </c>
      <c r="F3674" s="63">
        <v>29003</v>
      </c>
      <c r="G3674" s="3"/>
      <c r="H3674" s="3"/>
      <c r="I3674" s="3">
        <v>45600020</v>
      </c>
      <c r="J3674" s="3" t="s">
        <v>5666</v>
      </c>
      <c r="K3674" s="64" t="s">
        <v>7497</v>
      </c>
      <c r="L3674" s="64"/>
      <c r="M3674" s="3" t="s">
        <v>5736</v>
      </c>
      <c r="N3674" s="3" t="s">
        <v>5738</v>
      </c>
      <c r="O3674" s="3" t="s">
        <v>8629</v>
      </c>
      <c r="P3674" s="3" t="s">
        <v>82</v>
      </c>
      <c r="Q3674" s="3" t="s">
        <v>5803</v>
      </c>
      <c r="R3674" s="3" t="s">
        <v>5809</v>
      </c>
      <c r="S3674" s="3" t="s">
        <v>6351</v>
      </c>
      <c r="T3674" s="63">
        <v>42005</v>
      </c>
      <c r="U3674" s="4" t="s">
        <v>6360</v>
      </c>
      <c r="V3674" s="4">
        <v>75487.600000000006</v>
      </c>
      <c r="W3674" s="4">
        <v>11366.86</v>
      </c>
      <c r="X3674" s="4">
        <v>64120.74</v>
      </c>
    </row>
    <row r="3675" spans="1:24" s="67" customFormat="1" x14ac:dyDescent="0.25">
      <c r="A3675" s="61" t="s">
        <v>2788</v>
      </c>
      <c r="B3675" s="3">
        <v>1576085</v>
      </c>
      <c r="C3675" s="3">
        <v>1</v>
      </c>
      <c r="D3675" s="62" t="s">
        <v>4985</v>
      </c>
      <c r="E3675" s="65">
        <v>27237335924</v>
      </c>
      <c r="F3675" s="63">
        <v>26613</v>
      </c>
      <c r="G3675" s="3"/>
      <c r="H3675" s="3"/>
      <c r="I3675" s="3">
        <v>45600020</v>
      </c>
      <c r="J3675" s="3" t="s">
        <v>5666</v>
      </c>
      <c r="K3675" s="64" t="s">
        <v>7497</v>
      </c>
      <c r="L3675" s="64"/>
      <c r="M3675" s="3" t="s">
        <v>5737</v>
      </c>
      <c r="N3675" s="3" t="s">
        <v>5738</v>
      </c>
      <c r="O3675" s="3" t="s">
        <v>8629</v>
      </c>
      <c r="P3675" s="3" t="s">
        <v>82</v>
      </c>
      <c r="Q3675" s="3" t="s">
        <v>5803</v>
      </c>
      <c r="R3675" s="3" t="s">
        <v>5809</v>
      </c>
      <c r="S3675" s="3" t="s">
        <v>6230</v>
      </c>
      <c r="T3675" s="63">
        <v>42005</v>
      </c>
      <c r="U3675" s="4" t="s">
        <v>6360</v>
      </c>
      <c r="V3675" s="4">
        <v>85325.73</v>
      </c>
      <c r="W3675" s="4">
        <v>25827.21</v>
      </c>
      <c r="X3675" s="4">
        <v>59498.52</v>
      </c>
    </row>
    <row r="3676" spans="1:24" s="67" customFormat="1" x14ac:dyDescent="0.25">
      <c r="A3676" s="61" t="s">
        <v>2789</v>
      </c>
      <c r="B3676" s="3">
        <v>1576088</v>
      </c>
      <c r="C3676" s="3">
        <v>1</v>
      </c>
      <c r="D3676" s="62" t="s">
        <v>4986</v>
      </c>
      <c r="E3676" s="65">
        <v>27234782016</v>
      </c>
      <c r="F3676" s="63">
        <v>26953</v>
      </c>
      <c r="G3676" s="3"/>
      <c r="H3676" s="3"/>
      <c r="I3676" s="3">
        <v>45960000</v>
      </c>
      <c r="J3676" s="3" t="s">
        <v>5612</v>
      </c>
      <c r="K3676" s="64" t="s">
        <v>7489</v>
      </c>
      <c r="L3676" s="64"/>
      <c r="M3676" s="3" t="s">
        <v>5737</v>
      </c>
      <c r="N3676" s="3" t="s">
        <v>5738</v>
      </c>
      <c r="O3676" s="3" t="s">
        <v>8629</v>
      </c>
      <c r="P3676" s="3" t="s">
        <v>970</v>
      </c>
      <c r="Q3676" s="3" t="s">
        <v>5803</v>
      </c>
      <c r="R3676" s="3" t="s">
        <v>5809</v>
      </c>
      <c r="S3676" s="3" t="s">
        <v>6231</v>
      </c>
      <c r="T3676" s="63">
        <v>42005</v>
      </c>
      <c r="U3676" s="4" t="s">
        <v>6360</v>
      </c>
      <c r="V3676" s="4">
        <v>75487.600000000006</v>
      </c>
      <c r="W3676" s="4">
        <v>12264.92</v>
      </c>
      <c r="X3676" s="4">
        <v>63222.68</v>
      </c>
    </row>
    <row r="3677" spans="1:24" s="67" customFormat="1" x14ac:dyDescent="0.25">
      <c r="A3677" s="61" t="s">
        <v>2790</v>
      </c>
      <c r="B3677" s="3">
        <v>1576097</v>
      </c>
      <c r="C3677" s="3">
        <v>1</v>
      </c>
      <c r="D3677" s="62" t="s">
        <v>4987</v>
      </c>
      <c r="E3677" s="65">
        <v>20183087127</v>
      </c>
      <c r="F3677" s="63">
        <v>24313</v>
      </c>
      <c r="G3677" s="3"/>
      <c r="H3677" s="3"/>
      <c r="I3677" s="3">
        <v>45980000</v>
      </c>
      <c r="J3677" s="3" t="s">
        <v>296</v>
      </c>
      <c r="K3677" s="64" t="s">
        <v>7493</v>
      </c>
      <c r="L3677" s="64"/>
      <c r="M3677" s="3" t="s">
        <v>5737</v>
      </c>
      <c r="N3677" s="3" t="s">
        <v>5738</v>
      </c>
      <c r="O3677" s="3" t="s">
        <v>8629</v>
      </c>
      <c r="P3677" s="3" t="s">
        <v>5747</v>
      </c>
      <c r="Q3677" s="3" t="s">
        <v>5803</v>
      </c>
      <c r="R3677" s="3" t="s">
        <v>5809</v>
      </c>
      <c r="S3677" s="3" t="s">
        <v>6246</v>
      </c>
      <c r="T3677" s="63">
        <v>42005</v>
      </c>
      <c r="U3677" s="4" t="s">
        <v>6360</v>
      </c>
      <c r="V3677" s="4">
        <v>74324.820000000007</v>
      </c>
      <c r="W3677" s="4">
        <v>12746.01</v>
      </c>
      <c r="X3677" s="4">
        <v>61578.81</v>
      </c>
    </row>
    <row r="3678" spans="1:24" s="67" customFormat="1" x14ac:dyDescent="0.25">
      <c r="A3678" s="61" t="s">
        <v>2791</v>
      </c>
      <c r="B3678" s="3">
        <v>1576098</v>
      </c>
      <c r="C3678" s="3">
        <v>1</v>
      </c>
      <c r="D3678" s="62" t="s">
        <v>4988</v>
      </c>
      <c r="E3678" s="65">
        <v>20333463033</v>
      </c>
      <c r="F3678" s="63">
        <v>32056</v>
      </c>
      <c r="G3678" s="3"/>
      <c r="H3678" s="3"/>
      <c r="I3678" s="3">
        <v>45340100</v>
      </c>
      <c r="J3678" s="3" t="s">
        <v>303</v>
      </c>
      <c r="K3678" s="64" t="s">
        <v>7497</v>
      </c>
      <c r="L3678" s="64"/>
      <c r="M3678" s="3" t="s">
        <v>5736</v>
      </c>
      <c r="N3678" s="3" t="s">
        <v>5738</v>
      </c>
      <c r="O3678" s="3" t="s">
        <v>8629</v>
      </c>
      <c r="P3678" s="3" t="s">
        <v>82</v>
      </c>
      <c r="Q3678" s="3" t="s">
        <v>5803</v>
      </c>
      <c r="R3678" s="3" t="s">
        <v>5809</v>
      </c>
      <c r="S3678" s="3" t="s">
        <v>6230</v>
      </c>
      <c r="T3678" s="63">
        <v>42005</v>
      </c>
      <c r="U3678" s="4" t="s">
        <v>6360</v>
      </c>
      <c r="V3678" s="4">
        <v>75487.600000000006</v>
      </c>
      <c r="W3678" s="4">
        <v>22616.22</v>
      </c>
      <c r="X3678" s="4">
        <v>52871.38</v>
      </c>
    </row>
    <row r="3679" spans="1:24" s="67" customFormat="1" x14ac:dyDescent="0.25">
      <c r="A3679" s="61" t="s">
        <v>2792</v>
      </c>
      <c r="B3679" s="3">
        <v>1576099</v>
      </c>
      <c r="C3679" s="3">
        <v>1</v>
      </c>
      <c r="D3679" s="62" t="s">
        <v>4989</v>
      </c>
      <c r="E3679" s="65">
        <v>27324715199</v>
      </c>
      <c r="F3679" s="63">
        <v>31659</v>
      </c>
      <c r="G3679" s="3"/>
      <c r="H3679" s="3"/>
      <c r="I3679" s="3">
        <v>45170500</v>
      </c>
      <c r="J3679" s="3" t="s">
        <v>5615</v>
      </c>
      <c r="K3679" s="64" t="s">
        <v>7501</v>
      </c>
      <c r="L3679" s="64"/>
      <c r="M3679" s="3" t="s">
        <v>5737</v>
      </c>
      <c r="N3679" s="3" t="s">
        <v>5738</v>
      </c>
      <c r="O3679" s="3" t="s">
        <v>8629</v>
      </c>
      <c r="P3679" s="3" t="s">
        <v>154</v>
      </c>
      <c r="Q3679" s="3" t="s">
        <v>5803</v>
      </c>
      <c r="R3679" s="3" t="s">
        <v>5809</v>
      </c>
      <c r="S3679" s="3" t="s">
        <v>6230</v>
      </c>
      <c r="T3679" s="63">
        <v>42005</v>
      </c>
      <c r="U3679" s="4" t="s">
        <v>6360</v>
      </c>
      <c r="V3679" s="4">
        <v>92733.88</v>
      </c>
      <c r="W3679" s="4">
        <v>13958.16</v>
      </c>
      <c r="X3679" s="4">
        <v>78775.72</v>
      </c>
    </row>
    <row r="3680" spans="1:24" s="67" customFormat="1" x14ac:dyDescent="0.25">
      <c r="A3680" s="61" t="s">
        <v>2793</v>
      </c>
      <c r="B3680" s="3">
        <v>1576102</v>
      </c>
      <c r="C3680" s="3">
        <v>1</v>
      </c>
      <c r="D3680" s="62" t="s">
        <v>4990</v>
      </c>
      <c r="E3680" s="65">
        <v>20140145352</v>
      </c>
      <c r="F3680" s="63">
        <v>22115</v>
      </c>
      <c r="G3680" s="3"/>
      <c r="H3680" s="3"/>
      <c r="I3680" s="3">
        <v>45960000</v>
      </c>
      <c r="J3680" s="3" t="s">
        <v>5612</v>
      </c>
      <c r="K3680" s="64" t="s">
        <v>7489</v>
      </c>
      <c r="L3680" s="64"/>
      <c r="M3680" s="3" t="s">
        <v>5736</v>
      </c>
      <c r="N3680" s="3" t="s">
        <v>5738</v>
      </c>
      <c r="O3680" s="3" t="s">
        <v>8629</v>
      </c>
      <c r="P3680" s="3" t="s">
        <v>5747</v>
      </c>
      <c r="Q3680" s="3" t="s">
        <v>5803</v>
      </c>
      <c r="R3680" s="3" t="s">
        <v>5809</v>
      </c>
      <c r="S3680" s="3" t="s">
        <v>6259</v>
      </c>
      <c r="T3680" s="63">
        <v>42005</v>
      </c>
      <c r="U3680" s="4" t="s">
        <v>6360</v>
      </c>
      <c r="V3680" s="4">
        <v>81968.7</v>
      </c>
      <c r="W3680" s="4">
        <v>11932.64</v>
      </c>
      <c r="X3680" s="4">
        <v>70036.06</v>
      </c>
    </row>
    <row r="3681" spans="1:24" s="67" customFormat="1" x14ac:dyDescent="0.25">
      <c r="A3681" s="61" t="s">
        <v>2795</v>
      </c>
      <c r="B3681" s="3">
        <v>1576104</v>
      </c>
      <c r="C3681" s="3">
        <v>1</v>
      </c>
      <c r="D3681" s="62" t="s">
        <v>4992</v>
      </c>
      <c r="E3681" s="65">
        <v>27188221195</v>
      </c>
      <c r="F3681" s="63">
        <v>30678</v>
      </c>
      <c r="G3681" s="3"/>
      <c r="H3681" s="3"/>
      <c r="I3681" s="3">
        <v>45980120</v>
      </c>
      <c r="J3681" s="3" t="s">
        <v>5657</v>
      </c>
      <c r="K3681" s="64" t="s">
        <v>7493</v>
      </c>
      <c r="L3681" s="64"/>
      <c r="M3681" s="3" t="s">
        <v>5737</v>
      </c>
      <c r="N3681" s="3" t="s">
        <v>5738</v>
      </c>
      <c r="O3681" s="3" t="s">
        <v>8629</v>
      </c>
      <c r="P3681" s="3" t="s">
        <v>970</v>
      </c>
      <c r="Q3681" s="3" t="s">
        <v>5803</v>
      </c>
      <c r="R3681" s="3" t="s">
        <v>5809</v>
      </c>
      <c r="S3681" s="3" t="s">
        <v>6231</v>
      </c>
      <c r="T3681" s="63">
        <v>42005</v>
      </c>
      <c r="U3681" s="4" t="s">
        <v>6360</v>
      </c>
      <c r="V3681" s="4">
        <v>81507.600000000006</v>
      </c>
      <c r="W3681" s="4">
        <v>14290.43</v>
      </c>
      <c r="X3681" s="4">
        <v>67217.17</v>
      </c>
    </row>
    <row r="3682" spans="1:24" s="67" customFormat="1" x14ac:dyDescent="0.25">
      <c r="A3682" s="61" t="s">
        <v>2796</v>
      </c>
      <c r="B3682" s="3">
        <v>1576105</v>
      </c>
      <c r="C3682" s="3">
        <v>1</v>
      </c>
      <c r="D3682" s="62" t="s">
        <v>4993</v>
      </c>
      <c r="E3682" s="65">
        <v>27274164811</v>
      </c>
      <c r="F3682" s="63">
        <v>29033</v>
      </c>
      <c r="G3682" s="3"/>
      <c r="H3682" s="3"/>
      <c r="I3682" s="3">
        <v>45620162</v>
      </c>
      <c r="J3682" s="3" t="s">
        <v>5627</v>
      </c>
      <c r="K3682" s="64" t="s">
        <v>7486</v>
      </c>
      <c r="L3682" s="64"/>
      <c r="M3682" s="3" t="s">
        <v>5737</v>
      </c>
      <c r="N3682" s="3" t="s">
        <v>5738</v>
      </c>
      <c r="O3682" s="3" t="s">
        <v>8629</v>
      </c>
      <c r="P3682" s="3" t="s">
        <v>970</v>
      </c>
      <c r="Q3682" s="3" t="s">
        <v>5803</v>
      </c>
      <c r="R3682" s="3" t="s">
        <v>5809</v>
      </c>
      <c r="S3682" s="3" t="s">
        <v>6231</v>
      </c>
      <c r="T3682" s="63">
        <v>42005</v>
      </c>
      <c r="U3682" s="4" t="s">
        <v>6360</v>
      </c>
      <c r="V3682" s="4">
        <v>86974.48</v>
      </c>
      <c r="W3682" s="4">
        <v>14592.51</v>
      </c>
      <c r="X3682" s="4">
        <v>72381.97</v>
      </c>
    </row>
    <row r="3683" spans="1:24" s="67" customFormat="1" x14ac:dyDescent="0.25">
      <c r="A3683" s="61" t="s">
        <v>2797</v>
      </c>
      <c r="B3683" s="3">
        <v>1576107</v>
      </c>
      <c r="C3683" s="3">
        <v>1</v>
      </c>
      <c r="D3683" s="62" t="s">
        <v>4994</v>
      </c>
      <c r="E3683" s="65">
        <v>27940728008</v>
      </c>
      <c r="F3683" s="63">
        <v>28508</v>
      </c>
      <c r="G3683" s="3"/>
      <c r="H3683" s="3"/>
      <c r="I3683" s="3">
        <v>45980120</v>
      </c>
      <c r="J3683" s="3" t="s">
        <v>5657</v>
      </c>
      <c r="K3683" s="64" t="s">
        <v>7493</v>
      </c>
      <c r="L3683" s="64"/>
      <c r="M3683" s="3" t="s">
        <v>5737</v>
      </c>
      <c r="N3683" s="3" t="s">
        <v>5738</v>
      </c>
      <c r="O3683" s="3" t="s">
        <v>8629</v>
      </c>
      <c r="P3683" s="3" t="s">
        <v>970</v>
      </c>
      <c r="Q3683" s="3" t="s">
        <v>5803</v>
      </c>
      <c r="R3683" s="3" t="s">
        <v>5809</v>
      </c>
      <c r="S3683" s="3" t="s">
        <v>6231</v>
      </c>
      <c r="T3683" s="63">
        <v>42005</v>
      </c>
      <c r="U3683" s="4" t="s">
        <v>6360</v>
      </c>
      <c r="V3683" s="4">
        <v>81507.600000000006</v>
      </c>
      <c r="W3683" s="4">
        <v>12408.32</v>
      </c>
      <c r="X3683" s="4">
        <v>69099.28</v>
      </c>
    </row>
    <row r="3684" spans="1:24" s="67" customFormat="1" x14ac:dyDescent="0.25">
      <c r="A3684" s="61" t="s">
        <v>2798</v>
      </c>
      <c r="B3684" s="3">
        <v>1576108</v>
      </c>
      <c r="C3684" s="3">
        <v>1</v>
      </c>
      <c r="D3684" s="62" t="s">
        <v>4995</v>
      </c>
      <c r="E3684" s="65">
        <v>27314222240</v>
      </c>
      <c r="F3684" s="63">
        <v>31035</v>
      </c>
      <c r="G3684" s="3"/>
      <c r="H3684" s="3"/>
      <c r="I3684" s="3">
        <v>45180040</v>
      </c>
      <c r="J3684" s="3" t="s">
        <v>5622</v>
      </c>
      <c r="K3684" s="64" t="s">
        <v>7505</v>
      </c>
      <c r="L3684" s="64"/>
      <c r="M3684" s="3" t="s">
        <v>5737</v>
      </c>
      <c r="N3684" s="3" t="s">
        <v>5738</v>
      </c>
      <c r="O3684" s="3" t="s">
        <v>8629</v>
      </c>
      <c r="P3684" s="3" t="s">
        <v>82</v>
      </c>
      <c r="Q3684" s="3" t="s">
        <v>5803</v>
      </c>
      <c r="R3684" s="3" t="s">
        <v>5809</v>
      </c>
      <c r="S3684" s="3" t="s">
        <v>6322</v>
      </c>
      <c r="T3684" s="63">
        <v>42005</v>
      </c>
      <c r="U3684" s="4" t="s">
        <v>6360</v>
      </c>
      <c r="V3684" s="4">
        <v>81507.600000000006</v>
      </c>
      <c r="W3684" s="4">
        <v>12408.32</v>
      </c>
      <c r="X3684" s="4">
        <v>69099.28</v>
      </c>
    </row>
    <row r="3685" spans="1:24" s="67" customFormat="1" x14ac:dyDescent="0.25">
      <c r="A3685" s="61" t="s">
        <v>2799</v>
      </c>
      <c r="B3685" s="3">
        <v>1576110</v>
      </c>
      <c r="C3685" s="3">
        <v>1</v>
      </c>
      <c r="D3685" s="62" t="s">
        <v>4996</v>
      </c>
      <c r="E3685" s="65">
        <v>27310127871</v>
      </c>
      <c r="F3685" s="63">
        <v>30870</v>
      </c>
      <c r="G3685" s="3"/>
      <c r="H3685" s="3"/>
      <c r="I3685" s="3">
        <v>45600020</v>
      </c>
      <c r="J3685" s="3" t="s">
        <v>5666</v>
      </c>
      <c r="K3685" s="64" t="s">
        <v>7497</v>
      </c>
      <c r="L3685" s="64"/>
      <c r="M3685" s="3" t="s">
        <v>5737</v>
      </c>
      <c r="N3685" s="3" t="s">
        <v>5738</v>
      </c>
      <c r="O3685" s="3" t="s">
        <v>8629</v>
      </c>
      <c r="P3685" s="3" t="s">
        <v>154</v>
      </c>
      <c r="Q3685" s="3" t="s">
        <v>5803</v>
      </c>
      <c r="R3685" s="3" t="s">
        <v>5809</v>
      </c>
      <c r="S3685" s="3" t="s">
        <v>6230</v>
      </c>
      <c r="T3685" s="63">
        <v>42005</v>
      </c>
      <c r="U3685" s="4" t="s">
        <v>6360</v>
      </c>
      <c r="V3685" s="4">
        <v>98013.61</v>
      </c>
      <c r="W3685" s="4">
        <v>14082.63</v>
      </c>
      <c r="X3685" s="4">
        <v>83930.98</v>
      </c>
    </row>
    <row r="3686" spans="1:24" s="67" customFormat="1" x14ac:dyDescent="0.25">
      <c r="A3686" s="61" t="s">
        <v>2800</v>
      </c>
      <c r="B3686" s="3">
        <v>1576118</v>
      </c>
      <c r="C3686" s="3">
        <v>1</v>
      </c>
      <c r="D3686" s="62" t="s">
        <v>4997</v>
      </c>
      <c r="E3686" s="65">
        <v>20292496959</v>
      </c>
      <c r="F3686" s="63">
        <v>30672</v>
      </c>
      <c r="G3686" s="3"/>
      <c r="H3686" s="3"/>
      <c r="I3686" s="3">
        <v>45960060</v>
      </c>
      <c r="J3686" s="3" t="s">
        <v>5607</v>
      </c>
      <c r="K3686" s="64" t="s">
        <v>7489</v>
      </c>
      <c r="L3686" s="64"/>
      <c r="M3686" s="3" t="s">
        <v>5736</v>
      </c>
      <c r="N3686" s="3" t="s">
        <v>5738</v>
      </c>
      <c r="O3686" s="3" t="s">
        <v>8629</v>
      </c>
      <c r="P3686" s="3" t="s">
        <v>151</v>
      </c>
      <c r="Q3686" s="3" t="s">
        <v>5803</v>
      </c>
      <c r="R3686" s="3" t="s">
        <v>5809</v>
      </c>
      <c r="S3686" s="3" t="s">
        <v>6235</v>
      </c>
      <c r="T3686" s="63">
        <v>42005</v>
      </c>
      <c r="U3686" s="4" t="s">
        <v>6360</v>
      </c>
      <c r="V3686" s="4">
        <v>81059.86</v>
      </c>
      <c r="W3686" s="4">
        <v>14082.63</v>
      </c>
      <c r="X3686" s="4">
        <v>66977.23</v>
      </c>
    </row>
    <row r="3687" spans="1:24" s="67" customFormat="1" x14ac:dyDescent="0.25">
      <c r="A3687" s="61" t="s">
        <v>2801</v>
      </c>
      <c r="B3687" s="3">
        <v>1576122</v>
      </c>
      <c r="C3687" s="3">
        <v>1</v>
      </c>
      <c r="D3687" s="62" t="s">
        <v>4998</v>
      </c>
      <c r="E3687" s="65">
        <v>27332954488</v>
      </c>
      <c r="F3687" s="63">
        <v>32032</v>
      </c>
      <c r="G3687" s="3"/>
      <c r="H3687" s="3"/>
      <c r="I3687" s="3">
        <v>45600020</v>
      </c>
      <c r="J3687" s="3" t="s">
        <v>5666</v>
      </c>
      <c r="K3687" s="64" t="s">
        <v>7497</v>
      </c>
      <c r="L3687" s="64"/>
      <c r="M3687" s="3" t="s">
        <v>5737</v>
      </c>
      <c r="N3687" s="3" t="s">
        <v>5738</v>
      </c>
      <c r="O3687" s="3" t="s">
        <v>8629</v>
      </c>
      <c r="P3687" s="3" t="s">
        <v>82</v>
      </c>
      <c r="Q3687" s="3" t="s">
        <v>5803</v>
      </c>
      <c r="R3687" s="3" t="s">
        <v>5809</v>
      </c>
      <c r="S3687" s="3" t="s">
        <v>6230</v>
      </c>
      <c r="T3687" s="63">
        <v>42005</v>
      </c>
      <c r="U3687" s="4" t="s">
        <v>6360</v>
      </c>
      <c r="V3687" s="4">
        <v>75487.600000000006</v>
      </c>
      <c r="W3687" s="4">
        <v>39818.5</v>
      </c>
      <c r="X3687" s="4">
        <v>35669.1</v>
      </c>
    </row>
    <row r="3688" spans="1:24" s="67" customFormat="1" x14ac:dyDescent="0.25">
      <c r="A3688" s="61" t="s">
        <v>2802</v>
      </c>
      <c r="B3688" s="3">
        <v>1576125</v>
      </c>
      <c r="C3688" s="3">
        <v>1</v>
      </c>
      <c r="D3688" s="62" t="s">
        <v>4999</v>
      </c>
      <c r="E3688" s="65">
        <v>20306549767</v>
      </c>
      <c r="F3688" s="63">
        <v>30672</v>
      </c>
      <c r="G3688" s="3"/>
      <c r="H3688" s="3"/>
      <c r="I3688" s="3">
        <v>45960000</v>
      </c>
      <c r="J3688" s="3" t="s">
        <v>5612</v>
      </c>
      <c r="K3688" s="64" t="s">
        <v>7489</v>
      </c>
      <c r="L3688" s="64"/>
      <c r="M3688" s="3" t="s">
        <v>5736</v>
      </c>
      <c r="N3688" s="3" t="s">
        <v>5738</v>
      </c>
      <c r="O3688" s="3" t="s">
        <v>8629</v>
      </c>
      <c r="P3688" s="3" t="s">
        <v>970</v>
      </c>
      <c r="Q3688" s="3" t="s">
        <v>5803</v>
      </c>
      <c r="R3688" s="3" t="s">
        <v>5809</v>
      </c>
      <c r="S3688" s="3" t="s">
        <v>6231</v>
      </c>
      <c r="T3688" s="63">
        <v>42005</v>
      </c>
      <c r="U3688" s="4" t="s">
        <v>6360</v>
      </c>
      <c r="V3688" s="4">
        <v>77938.600000000006</v>
      </c>
      <c r="W3688" s="4">
        <v>13583.77</v>
      </c>
      <c r="X3688" s="4">
        <v>64354.83</v>
      </c>
    </row>
    <row r="3689" spans="1:24" s="67" customFormat="1" x14ac:dyDescent="0.25">
      <c r="A3689" s="61" t="s">
        <v>2803</v>
      </c>
      <c r="B3689" s="3">
        <v>1576126</v>
      </c>
      <c r="C3689" s="3">
        <v>1</v>
      </c>
      <c r="D3689" s="62" t="s">
        <v>5000</v>
      </c>
      <c r="E3689" s="65">
        <v>27300236699</v>
      </c>
      <c r="F3689" s="63">
        <v>30375</v>
      </c>
      <c r="G3689" s="3"/>
      <c r="H3689" s="3"/>
      <c r="I3689" s="3">
        <v>45980130</v>
      </c>
      <c r="J3689" s="3" t="s">
        <v>5699</v>
      </c>
      <c r="K3689" s="64" t="s">
        <v>7493</v>
      </c>
      <c r="L3689" s="64"/>
      <c r="M3689" s="3" t="s">
        <v>5737</v>
      </c>
      <c r="N3689" s="3" t="s">
        <v>5738</v>
      </c>
      <c r="O3689" s="3" t="s">
        <v>8629</v>
      </c>
      <c r="P3689" s="3" t="s">
        <v>151</v>
      </c>
      <c r="Q3689" s="3" t="s">
        <v>5803</v>
      </c>
      <c r="R3689" s="3" t="s">
        <v>5809</v>
      </c>
      <c r="S3689" s="3" t="s">
        <v>6235</v>
      </c>
      <c r="T3689" s="63">
        <v>42005</v>
      </c>
      <c r="U3689" s="4" t="s">
        <v>6360</v>
      </c>
      <c r="V3689" s="4">
        <v>95433</v>
      </c>
      <c r="W3689" s="4">
        <v>13781.61</v>
      </c>
      <c r="X3689" s="4">
        <v>81651.39</v>
      </c>
    </row>
    <row r="3690" spans="1:24" s="67" customFormat="1" x14ac:dyDescent="0.25">
      <c r="A3690" s="61" t="s">
        <v>2804</v>
      </c>
      <c r="B3690" s="3">
        <v>1576136</v>
      </c>
      <c r="C3690" s="3">
        <v>1</v>
      </c>
      <c r="D3690" s="62" t="s">
        <v>5001</v>
      </c>
      <c r="E3690" s="65">
        <v>27223834812</v>
      </c>
      <c r="F3690" s="63">
        <v>26250</v>
      </c>
      <c r="G3690" s="3"/>
      <c r="H3690" s="3"/>
      <c r="I3690" s="3">
        <v>45980160</v>
      </c>
      <c r="J3690" s="3" t="s">
        <v>5709</v>
      </c>
      <c r="K3690" s="64" t="s">
        <v>7493</v>
      </c>
      <c r="L3690" s="64"/>
      <c r="M3690" s="3" t="s">
        <v>5737</v>
      </c>
      <c r="N3690" s="3" t="s">
        <v>5738</v>
      </c>
      <c r="O3690" s="3" t="s">
        <v>8629</v>
      </c>
      <c r="P3690" s="3" t="s">
        <v>970</v>
      </c>
      <c r="Q3690" s="3" t="s">
        <v>5803</v>
      </c>
      <c r="R3690" s="3" t="s">
        <v>5809</v>
      </c>
      <c r="S3690" s="3" t="s">
        <v>6231</v>
      </c>
      <c r="T3690" s="63">
        <v>42005</v>
      </c>
      <c r="U3690" s="4" t="s">
        <v>6360</v>
      </c>
      <c r="V3690" s="4">
        <v>81507.600000000006</v>
      </c>
      <c r="W3690" s="4">
        <v>13986.26</v>
      </c>
      <c r="X3690" s="4">
        <v>67521.34</v>
      </c>
    </row>
    <row r="3691" spans="1:24" s="67" customFormat="1" x14ac:dyDescent="0.25">
      <c r="A3691" s="61" t="s">
        <v>2805</v>
      </c>
      <c r="B3691" s="3">
        <v>1576140</v>
      </c>
      <c r="C3691" s="3">
        <v>1</v>
      </c>
      <c r="D3691" s="62" t="s">
        <v>5002</v>
      </c>
      <c r="E3691" s="65">
        <v>20277109922</v>
      </c>
      <c r="F3691" s="63">
        <v>29232</v>
      </c>
      <c r="G3691" s="3"/>
      <c r="H3691" s="3"/>
      <c r="I3691" s="3">
        <v>45960000</v>
      </c>
      <c r="J3691" s="3" t="s">
        <v>5612</v>
      </c>
      <c r="K3691" s="64" t="s">
        <v>7489</v>
      </c>
      <c r="L3691" s="64"/>
      <c r="M3691" s="3" t="s">
        <v>5736</v>
      </c>
      <c r="N3691" s="3" t="s">
        <v>5738</v>
      </c>
      <c r="O3691" s="3" t="s">
        <v>8629</v>
      </c>
      <c r="P3691" s="3" t="s">
        <v>82</v>
      </c>
      <c r="Q3691" s="3" t="s">
        <v>5803</v>
      </c>
      <c r="R3691" s="3" t="s">
        <v>5809</v>
      </c>
      <c r="S3691" s="3" t="s">
        <v>6232</v>
      </c>
      <c r="T3691" s="63">
        <v>42005</v>
      </c>
      <c r="U3691" s="4" t="s">
        <v>6360</v>
      </c>
      <c r="V3691" s="4">
        <v>75487.600000000006</v>
      </c>
      <c r="W3691" s="4">
        <v>25962.04</v>
      </c>
      <c r="X3691" s="4">
        <v>49525.56</v>
      </c>
    </row>
    <row r="3692" spans="1:24" s="67" customFormat="1" x14ac:dyDescent="0.25">
      <c r="A3692" s="61" t="s">
        <v>2806</v>
      </c>
      <c r="B3692" s="3">
        <v>1576143</v>
      </c>
      <c r="C3692" s="3">
        <v>1</v>
      </c>
      <c r="D3692" s="62" t="s">
        <v>5003</v>
      </c>
      <c r="E3692" s="65">
        <v>27224328066</v>
      </c>
      <c r="F3692" s="63">
        <v>26211</v>
      </c>
      <c r="G3692" s="3"/>
      <c r="H3692" s="3"/>
      <c r="I3692" s="3">
        <v>45620170</v>
      </c>
      <c r="J3692" s="3" t="s">
        <v>5663</v>
      </c>
      <c r="K3692" s="64" t="s">
        <v>7486</v>
      </c>
      <c r="L3692" s="64"/>
      <c r="M3692" s="3" t="s">
        <v>5737</v>
      </c>
      <c r="N3692" s="3" t="s">
        <v>5738</v>
      </c>
      <c r="O3692" s="3" t="s">
        <v>8629</v>
      </c>
      <c r="P3692" s="3" t="s">
        <v>82</v>
      </c>
      <c r="Q3692" s="3" t="s">
        <v>5803</v>
      </c>
      <c r="R3692" s="3" t="s">
        <v>5809</v>
      </c>
      <c r="S3692" s="3" t="s">
        <v>6230</v>
      </c>
      <c r="T3692" s="63">
        <v>42005</v>
      </c>
      <c r="U3692" s="4" t="s">
        <v>6360</v>
      </c>
      <c r="V3692" s="4">
        <v>81507.600000000006</v>
      </c>
      <c r="W3692" s="4">
        <v>12408.32</v>
      </c>
      <c r="X3692" s="4">
        <v>69099.28</v>
      </c>
    </row>
    <row r="3693" spans="1:24" s="67" customFormat="1" x14ac:dyDescent="0.25">
      <c r="A3693" s="61" t="s">
        <v>2807</v>
      </c>
      <c r="B3693" s="3">
        <v>1576147</v>
      </c>
      <c r="C3693" s="3">
        <v>1</v>
      </c>
      <c r="D3693" s="62" t="s">
        <v>5004</v>
      </c>
      <c r="E3693" s="65">
        <v>27167089157</v>
      </c>
      <c r="F3693" s="63">
        <v>23466</v>
      </c>
      <c r="G3693" s="3"/>
      <c r="H3693" s="3"/>
      <c r="I3693" s="3">
        <v>45980120</v>
      </c>
      <c r="J3693" s="3" t="s">
        <v>5657</v>
      </c>
      <c r="K3693" s="64" t="s">
        <v>7493</v>
      </c>
      <c r="L3693" s="64"/>
      <c r="M3693" s="3" t="s">
        <v>5737</v>
      </c>
      <c r="N3693" s="3" t="s">
        <v>5738</v>
      </c>
      <c r="O3693" s="3" t="s">
        <v>8629</v>
      </c>
      <c r="P3693" s="3" t="s">
        <v>970</v>
      </c>
      <c r="Q3693" s="3" t="s">
        <v>5803</v>
      </c>
      <c r="R3693" s="3" t="s">
        <v>5809</v>
      </c>
      <c r="S3693" s="3" t="s">
        <v>6231</v>
      </c>
      <c r="T3693" s="63">
        <v>42005</v>
      </c>
      <c r="U3693" s="4" t="s">
        <v>6360</v>
      </c>
      <c r="V3693" s="4">
        <v>78497.600000000006</v>
      </c>
      <c r="W3693" s="4">
        <v>13694.45</v>
      </c>
      <c r="X3693" s="4">
        <v>64803.15</v>
      </c>
    </row>
    <row r="3694" spans="1:24" s="67" customFormat="1" x14ac:dyDescent="0.25">
      <c r="A3694" s="61" t="s">
        <v>2808</v>
      </c>
      <c r="B3694" s="3">
        <v>1576148</v>
      </c>
      <c r="C3694" s="3">
        <v>1</v>
      </c>
      <c r="D3694" s="62" t="s">
        <v>5005</v>
      </c>
      <c r="E3694" s="65">
        <v>20369307968</v>
      </c>
      <c r="F3694" s="63">
        <v>33735</v>
      </c>
      <c r="G3694" s="3"/>
      <c r="H3694" s="3"/>
      <c r="I3694" s="3">
        <v>45170500</v>
      </c>
      <c r="J3694" s="3" t="s">
        <v>5615</v>
      </c>
      <c r="K3694" s="64" t="s">
        <v>7501</v>
      </c>
      <c r="L3694" s="64"/>
      <c r="M3694" s="3" t="s">
        <v>5736</v>
      </c>
      <c r="N3694" s="3" t="s">
        <v>5738</v>
      </c>
      <c r="O3694" s="3" t="s">
        <v>8629</v>
      </c>
      <c r="P3694" s="3" t="s">
        <v>154</v>
      </c>
      <c r="Q3694" s="3" t="s">
        <v>5804</v>
      </c>
      <c r="R3694" s="3" t="s">
        <v>5809</v>
      </c>
      <c r="S3694" s="3" t="s">
        <v>6237</v>
      </c>
      <c r="T3694" s="63">
        <v>42005</v>
      </c>
      <c r="U3694" s="4" t="s">
        <v>6360</v>
      </c>
      <c r="V3694" s="4">
        <v>74444.710000000006</v>
      </c>
      <c r="W3694" s="4">
        <v>74444.710000000006</v>
      </c>
      <c r="X3694" s="4">
        <v>0</v>
      </c>
    </row>
    <row r="3695" spans="1:24" s="67" customFormat="1" x14ac:dyDescent="0.25">
      <c r="A3695" s="61" t="s">
        <v>2809</v>
      </c>
      <c r="B3695" s="3">
        <v>1576152</v>
      </c>
      <c r="C3695" s="3">
        <v>1</v>
      </c>
      <c r="D3695" s="62" t="s">
        <v>5006</v>
      </c>
      <c r="E3695" s="65">
        <v>20187910006</v>
      </c>
      <c r="F3695" s="63">
        <v>26428</v>
      </c>
      <c r="G3695" s="3"/>
      <c r="H3695" s="3"/>
      <c r="I3695" s="3">
        <v>45630030</v>
      </c>
      <c r="J3695" s="3" t="s">
        <v>5668</v>
      </c>
      <c r="K3695" s="64" t="s">
        <v>7488</v>
      </c>
      <c r="L3695" s="64"/>
      <c r="M3695" s="3" t="s">
        <v>5736</v>
      </c>
      <c r="N3695" s="3" t="s">
        <v>5738</v>
      </c>
      <c r="O3695" s="3" t="s">
        <v>8629</v>
      </c>
      <c r="P3695" s="3" t="s">
        <v>82</v>
      </c>
      <c r="Q3695" s="3" t="s">
        <v>5803</v>
      </c>
      <c r="R3695" s="3" t="s">
        <v>5809</v>
      </c>
      <c r="S3695" s="3" t="s">
        <v>6348</v>
      </c>
      <c r="T3695" s="63">
        <v>42005</v>
      </c>
      <c r="U3695" s="4" t="s">
        <v>6360</v>
      </c>
      <c r="V3695" s="4">
        <v>75487.600000000006</v>
      </c>
      <c r="W3695" s="4">
        <v>11498.27</v>
      </c>
      <c r="X3695" s="4">
        <v>63989.33</v>
      </c>
    </row>
    <row r="3696" spans="1:24" s="67" customFormat="1" x14ac:dyDescent="0.25">
      <c r="A3696" s="61" t="s">
        <v>2810</v>
      </c>
      <c r="B3696" s="3">
        <v>1576155</v>
      </c>
      <c r="C3696" s="3">
        <v>1</v>
      </c>
      <c r="D3696" s="62" t="s">
        <v>5007</v>
      </c>
      <c r="E3696" s="65">
        <v>20263954603</v>
      </c>
      <c r="F3696" s="63">
        <v>28517</v>
      </c>
      <c r="G3696" s="3"/>
      <c r="H3696" s="3"/>
      <c r="I3696" s="3">
        <v>45620332</v>
      </c>
      <c r="J3696" s="3" t="s">
        <v>5620</v>
      </c>
      <c r="K3696" s="64" t="s">
        <v>7486</v>
      </c>
      <c r="L3696" s="64"/>
      <c r="M3696" s="3" t="s">
        <v>5736</v>
      </c>
      <c r="N3696" s="3" t="s">
        <v>5738</v>
      </c>
      <c r="O3696" s="3" t="s">
        <v>8629</v>
      </c>
      <c r="P3696" s="3" t="s">
        <v>970</v>
      </c>
      <c r="Q3696" s="3" t="s">
        <v>5803</v>
      </c>
      <c r="R3696" s="3" t="s">
        <v>5809</v>
      </c>
      <c r="S3696" s="3" t="s">
        <v>6231</v>
      </c>
      <c r="T3696" s="63">
        <v>42005</v>
      </c>
      <c r="U3696" s="4" t="s">
        <v>6360</v>
      </c>
      <c r="V3696" s="4">
        <v>82340.600000000006</v>
      </c>
      <c r="W3696" s="4">
        <v>33515.31</v>
      </c>
      <c r="X3696" s="4">
        <v>48825.29</v>
      </c>
    </row>
    <row r="3697" spans="1:24" s="67" customFormat="1" x14ac:dyDescent="0.25">
      <c r="A3697" s="61" t="s">
        <v>2811</v>
      </c>
      <c r="B3697" s="3">
        <v>1576160</v>
      </c>
      <c r="C3697" s="3">
        <v>1</v>
      </c>
      <c r="D3697" s="62" t="s">
        <v>5008</v>
      </c>
      <c r="E3697" s="65">
        <v>27137739432</v>
      </c>
      <c r="F3697" s="63">
        <v>21951</v>
      </c>
      <c r="G3697" s="3"/>
      <c r="H3697" s="3"/>
      <c r="I3697" s="3">
        <v>45960000</v>
      </c>
      <c r="J3697" s="3" t="s">
        <v>5612</v>
      </c>
      <c r="K3697" s="64" t="s">
        <v>7489</v>
      </c>
      <c r="L3697" s="64"/>
      <c r="M3697" s="3" t="s">
        <v>5737</v>
      </c>
      <c r="N3697" s="3" t="s">
        <v>5738</v>
      </c>
      <c r="O3697" s="3" t="s">
        <v>8629</v>
      </c>
      <c r="P3697" s="3" t="s">
        <v>151</v>
      </c>
      <c r="Q3697" s="3" t="s">
        <v>5803</v>
      </c>
      <c r="R3697" s="3" t="s">
        <v>5809</v>
      </c>
      <c r="S3697" s="3" t="s">
        <v>6235</v>
      </c>
      <c r="T3697" s="63">
        <v>42005</v>
      </c>
      <c r="U3697" s="4" t="s">
        <v>6360</v>
      </c>
      <c r="V3697" s="4">
        <v>85530.880000000005</v>
      </c>
      <c r="W3697" s="4">
        <v>13937.13</v>
      </c>
      <c r="X3697" s="4">
        <v>71593.75</v>
      </c>
    </row>
    <row r="3698" spans="1:24" s="67" customFormat="1" x14ac:dyDescent="0.25">
      <c r="A3698" s="61" t="s">
        <v>2812</v>
      </c>
      <c r="B3698" s="3">
        <v>1576161</v>
      </c>
      <c r="C3698" s="3">
        <v>1</v>
      </c>
      <c r="D3698" s="62" t="s">
        <v>5009</v>
      </c>
      <c r="E3698" s="65">
        <v>27178857709</v>
      </c>
      <c r="F3698" s="63">
        <v>24174</v>
      </c>
      <c r="G3698" s="3"/>
      <c r="H3698" s="3"/>
      <c r="I3698" s="3">
        <v>45980120</v>
      </c>
      <c r="J3698" s="3" t="s">
        <v>5657</v>
      </c>
      <c r="K3698" s="64" t="s">
        <v>7493</v>
      </c>
      <c r="L3698" s="64"/>
      <c r="M3698" s="3" t="s">
        <v>5737</v>
      </c>
      <c r="N3698" s="3" t="s">
        <v>5738</v>
      </c>
      <c r="O3698" s="3" t="s">
        <v>8629</v>
      </c>
      <c r="P3698" s="3" t="s">
        <v>970</v>
      </c>
      <c r="Q3698" s="3" t="s">
        <v>5803</v>
      </c>
      <c r="R3698" s="3" t="s">
        <v>5809</v>
      </c>
      <c r="S3698" s="3" t="s">
        <v>6231</v>
      </c>
      <c r="T3698" s="63">
        <v>42005</v>
      </c>
      <c r="U3698" s="4" t="s">
        <v>6360</v>
      </c>
      <c r="V3698" s="4">
        <v>79787.600000000006</v>
      </c>
      <c r="W3698" s="4">
        <v>21363.34</v>
      </c>
      <c r="X3698" s="4">
        <v>58424.26</v>
      </c>
    </row>
    <row r="3699" spans="1:24" s="67" customFormat="1" x14ac:dyDescent="0.25">
      <c r="A3699" s="61" t="s">
        <v>2813</v>
      </c>
      <c r="B3699" s="3">
        <v>1576162</v>
      </c>
      <c r="C3699" s="3">
        <v>1</v>
      </c>
      <c r="D3699" s="62" t="s">
        <v>5010</v>
      </c>
      <c r="E3699" s="65">
        <v>27137969012</v>
      </c>
      <c r="F3699" s="63">
        <v>21876</v>
      </c>
      <c r="G3699" s="3"/>
      <c r="H3699" s="3"/>
      <c r="I3699" s="3">
        <v>45180040</v>
      </c>
      <c r="J3699" s="3" t="s">
        <v>5622</v>
      </c>
      <c r="K3699" s="64" t="s">
        <v>7505</v>
      </c>
      <c r="L3699" s="64"/>
      <c r="M3699" s="3" t="s">
        <v>5737</v>
      </c>
      <c r="N3699" s="3" t="s">
        <v>5738</v>
      </c>
      <c r="O3699" s="3" t="s">
        <v>8629</v>
      </c>
      <c r="P3699" s="3" t="s">
        <v>82</v>
      </c>
      <c r="Q3699" s="3" t="s">
        <v>5803</v>
      </c>
      <c r="R3699" s="3" t="s">
        <v>5809</v>
      </c>
      <c r="S3699" s="3" t="s">
        <v>6322</v>
      </c>
      <c r="T3699" s="63">
        <v>42005</v>
      </c>
      <c r="U3699" s="4" t="s">
        <v>6360</v>
      </c>
      <c r="V3699" s="4">
        <v>82568.47</v>
      </c>
      <c r="W3699" s="4">
        <v>12459.56</v>
      </c>
      <c r="X3699" s="4">
        <v>70108.91</v>
      </c>
    </row>
    <row r="3700" spans="1:24" s="67" customFormat="1" x14ac:dyDescent="0.25">
      <c r="A3700" s="61" t="s">
        <v>2814</v>
      </c>
      <c r="B3700" s="3">
        <v>1576167</v>
      </c>
      <c r="C3700" s="3">
        <v>1</v>
      </c>
      <c r="D3700" s="62" t="s">
        <v>5011</v>
      </c>
      <c r="E3700" s="65">
        <v>27308608625</v>
      </c>
      <c r="F3700" s="63">
        <v>30754</v>
      </c>
      <c r="G3700" s="3"/>
      <c r="H3700" s="3"/>
      <c r="I3700" s="3">
        <v>45980012</v>
      </c>
      <c r="J3700" s="3" t="s">
        <v>5651</v>
      </c>
      <c r="K3700" s="64" t="s">
        <v>7493</v>
      </c>
      <c r="L3700" s="64"/>
      <c r="M3700" s="3" t="s">
        <v>5737</v>
      </c>
      <c r="N3700" s="3" t="s">
        <v>5738</v>
      </c>
      <c r="O3700" s="3" t="s">
        <v>8629</v>
      </c>
      <c r="P3700" s="3" t="s">
        <v>82</v>
      </c>
      <c r="Q3700" s="3" t="s">
        <v>5803</v>
      </c>
      <c r="R3700" s="3" t="s">
        <v>5809</v>
      </c>
      <c r="S3700" s="3" t="s">
        <v>6230</v>
      </c>
      <c r="T3700" s="63">
        <v>42005</v>
      </c>
      <c r="U3700" s="4" t="s">
        <v>6360</v>
      </c>
      <c r="V3700" s="4">
        <v>93745.33</v>
      </c>
      <c r="W3700" s="4">
        <v>16451.8</v>
      </c>
      <c r="X3700" s="4">
        <v>77293.53</v>
      </c>
    </row>
    <row r="3701" spans="1:24" s="67" customFormat="1" x14ac:dyDescent="0.25">
      <c r="A3701" s="61" t="s">
        <v>2815</v>
      </c>
      <c r="B3701" s="3">
        <v>1576172</v>
      </c>
      <c r="C3701" s="3">
        <v>1</v>
      </c>
      <c r="D3701" s="62" t="s">
        <v>5012</v>
      </c>
      <c r="E3701" s="65">
        <v>27272864166</v>
      </c>
      <c r="F3701" s="63">
        <v>29019</v>
      </c>
      <c r="G3701" s="3"/>
      <c r="H3701" s="3"/>
      <c r="I3701" s="3">
        <v>45960000</v>
      </c>
      <c r="J3701" s="3" t="s">
        <v>5612</v>
      </c>
      <c r="K3701" s="64" t="s">
        <v>7489</v>
      </c>
      <c r="L3701" s="64"/>
      <c r="M3701" s="3" t="s">
        <v>5737</v>
      </c>
      <c r="N3701" s="3" t="s">
        <v>5738</v>
      </c>
      <c r="O3701" s="3" t="s">
        <v>8629</v>
      </c>
      <c r="P3701" s="3" t="s">
        <v>970</v>
      </c>
      <c r="Q3701" s="3" t="s">
        <v>5803</v>
      </c>
      <c r="R3701" s="3" t="s">
        <v>5809</v>
      </c>
      <c r="S3701" s="3" t="s">
        <v>6231</v>
      </c>
      <c r="T3701" s="63">
        <v>42005</v>
      </c>
      <c r="U3701" s="4" t="s">
        <v>6360</v>
      </c>
      <c r="V3701" s="4">
        <v>78196.600000000006</v>
      </c>
      <c r="W3701" s="4">
        <v>14532.91</v>
      </c>
      <c r="X3701" s="4">
        <v>63663.69</v>
      </c>
    </row>
    <row r="3702" spans="1:24" s="67" customFormat="1" x14ac:dyDescent="0.25">
      <c r="A3702" s="61" t="s">
        <v>160</v>
      </c>
      <c r="B3702" s="3">
        <v>1576173</v>
      </c>
      <c r="C3702" s="3">
        <v>1</v>
      </c>
      <c r="D3702" s="62" t="s">
        <v>159</v>
      </c>
      <c r="E3702" s="65">
        <v>27304169759</v>
      </c>
      <c r="F3702" s="63">
        <v>30688</v>
      </c>
      <c r="G3702" s="3"/>
      <c r="H3702" s="3"/>
      <c r="I3702" s="3">
        <v>45010140</v>
      </c>
      <c r="J3702" s="3" t="s">
        <v>5650</v>
      </c>
      <c r="K3702" s="64" t="s">
        <v>7499</v>
      </c>
      <c r="L3702" s="64"/>
      <c r="M3702" s="3" t="s">
        <v>5737</v>
      </c>
      <c r="N3702" s="3" t="s">
        <v>5738</v>
      </c>
      <c r="O3702" s="3" t="s">
        <v>8629</v>
      </c>
      <c r="P3702" s="3" t="s">
        <v>154</v>
      </c>
      <c r="Q3702" s="3" t="s">
        <v>5803</v>
      </c>
      <c r="R3702" s="3" t="s">
        <v>5809</v>
      </c>
      <c r="S3702" s="3" t="s">
        <v>6243</v>
      </c>
      <c r="T3702" s="63">
        <v>42005</v>
      </c>
      <c r="U3702" s="4" t="s">
        <v>6360</v>
      </c>
      <c r="V3702" s="4">
        <v>116591.77</v>
      </c>
      <c r="W3702" s="4">
        <v>21642.37</v>
      </c>
      <c r="X3702" s="4">
        <v>94949.4</v>
      </c>
    </row>
    <row r="3703" spans="1:24" s="67" customFormat="1" x14ac:dyDescent="0.25">
      <c r="A3703" s="61" t="s">
        <v>2816</v>
      </c>
      <c r="B3703" s="3">
        <v>1576174</v>
      </c>
      <c r="C3703" s="3">
        <v>1</v>
      </c>
      <c r="D3703" s="62" t="s">
        <v>5013</v>
      </c>
      <c r="E3703" s="65">
        <v>20331981193</v>
      </c>
      <c r="F3703" s="63">
        <v>27093</v>
      </c>
      <c r="G3703" s="3"/>
      <c r="H3703" s="3"/>
      <c r="I3703" s="3">
        <v>45960000</v>
      </c>
      <c r="J3703" s="3" t="s">
        <v>5612</v>
      </c>
      <c r="K3703" s="64" t="s">
        <v>7489</v>
      </c>
      <c r="L3703" s="64"/>
      <c r="M3703" s="3" t="s">
        <v>5736</v>
      </c>
      <c r="N3703" s="3" t="s">
        <v>5738</v>
      </c>
      <c r="O3703" s="3" t="s">
        <v>8629</v>
      </c>
      <c r="P3703" s="3" t="s">
        <v>5747</v>
      </c>
      <c r="Q3703" s="3" t="s">
        <v>5803</v>
      </c>
      <c r="R3703" s="3" t="s">
        <v>5809</v>
      </c>
      <c r="S3703" s="3" t="s">
        <v>6259</v>
      </c>
      <c r="T3703" s="63">
        <v>42005</v>
      </c>
      <c r="U3703" s="4" t="s">
        <v>6360</v>
      </c>
      <c r="V3703" s="4">
        <v>74308.820000000007</v>
      </c>
      <c r="W3703" s="4">
        <v>13781.51</v>
      </c>
      <c r="X3703" s="4">
        <v>60527.31</v>
      </c>
    </row>
    <row r="3704" spans="1:24" s="67" customFormat="1" x14ac:dyDescent="0.25">
      <c r="A3704" s="61" t="s">
        <v>2817</v>
      </c>
      <c r="B3704" s="3">
        <v>1576175</v>
      </c>
      <c r="C3704" s="3">
        <v>1</v>
      </c>
      <c r="D3704" s="62" t="s">
        <v>5014</v>
      </c>
      <c r="E3704" s="65">
        <v>27944543924</v>
      </c>
      <c r="F3704" s="63">
        <v>29683</v>
      </c>
      <c r="G3704" s="3"/>
      <c r="H3704" s="3"/>
      <c r="I3704" s="3">
        <v>45980120</v>
      </c>
      <c r="J3704" s="3" t="s">
        <v>5657</v>
      </c>
      <c r="K3704" s="64" t="s">
        <v>7493</v>
      </c>
      <c r="L3704" s="64"/>
      <c r="M3704" s="3" t="s">
        <v>5737</v>
      </c>
      <c r="N3704" s="3" t="s">
        <v>5738</v>
      </c>
      <c r="O3704" s="3" t="s">
        <v>8629</v>
      </c>
      <c r="P3704" s="3" t="s">
        <v>970</v>
      </c>
      <c r="Q3704" s="3" t="s">
        <v>5803</v>
      </c>
      <c r="R3704" s="3" t="s">
        <v>5809</v>
      </c>
      <c r="S3704" s="3" t="s">
        <v>6231</v>
      </c>
      <c r="T3704" s="63">
        <v>42005</v>
      </c>
      <c r="U3704" s="4" t="s">
        <v>6360</v>
      </c>
      <c r="V3704" s="4">
        <v>91345.73</v>
      </c>
      <c r="W3704" s="4">
        <v>30913.82</v>
      </c>
      <c r="X3704" s="4">
        <v>60431.91</v>
      </c>
    </row>
    <row r="3705" spans="1:24" s="67" customFormat="1" x14ac:dyDescent="0.25">
      <c r="A3705" s="61" t="s">
        <v>1066</v>
      </c>
      <c r="B3705" s="3">
        <v>1576183</v>
      </c>
      <c r="C3705" s="3">
        <v>1</v>
      </c>
      <c r="D3705" s="62" t="s">
        <v>1065</v>
      </c>
      <c r="E3705" s="65">
        <v>20238331243</v>
      </c>
      <c r="F3705" s="63">
        <v>27093</v>
      </c>
      <c r="G3705" s="3"/>
      <c r="H3705" s="3"/>
      <c r="I3705" s="3">
        <v>45960000</v>
      </c>
      <c r="J3705" s="3" t="s">
        <v>5612</v>
      </c>
      <c r="K3705" s="64" t="s">
        <v>7489</v>
      </c>
      <c r="L3705" s="64"/>
      <c r="M3705" s="3" t="s">
        <v>5736</v>
      </c>
      <c r="N3705" s="3" t="s">
        <v>5738</v>
      </c>
      <c r="O3705" s="3" t="s">
        <v>8629</v>
      </c>
      <c r="P3705" s="3" t="s">
        <v>151</v>
      </c>
      <c r="Q3705" s="3" t="s">
        <v>5803</v>
      </c>
      <c r="R3705" s="3" t="s">
        <v>5809</v>
      </c>
      <c r="S3705" s="3" t="s">
        <v>6235</v>
      </c>
      <c r="T3705" s="63">
        <v>42005</v>
      </c>
      <c r="U3705" s="4" t="s">
        <v>6360</v>
      </c>
      <c r="V3705" s="4">
        <v>89804.88</v>
      </c>
      <c r="W3705" s="4">
        <v>15718.52</v>
      </c>
      <c r="X3705" s="4">
        <v>74086.36</v>
      </c>
    </row>
    <row r="3706" spans="1:24" s="67" customFormat="1" x14ac:dyDescent="0.25">
      <c r="A3706" s="61" t="s">
        <v>2818</v>
      </c>
      <c r="B3706" s="3">
        <v>1576189</v>
      </c>
      <c r="C3706" s="3">
        <v>1</v>
      </c>
      <c r="D3706" s="62" t="s">
        <v>5015</v>
      </c>
      <c r="E3706" s="65">
        <v>27291927993</v>
      </c>
      <c r="F3706" s="63">
        <v>29918</v>
      </c>
      <c r="G3706" s="3"/>
      <c r="H3706" s="3"/>
      <c r="I3706" s="3">
        <v>45660010</v>
      </c>
      <c r="J3706" s="3" t="s">
        <v>5603</v>
      </c>
      <c r="K3706" s="64" t="s">
        <v>7485</v>
      </c>
      <c r="L3706" s="64"/>
      <c r="M3706" s="3" t="s">
        <v>5737</v>
      </c>
      <c r="N3706" s="3" t="s">
        <v>5738</v>
      </c>
      <c r="O3706" s="3" t="s">
        <v>8629</v>
      </c>
      <c r="P3706" s="3" t="s">
        <v>5797</v>
      </c>
      <c r="Q3706" s="3" t="s">
        <v>5803</v>
      </c>
      <c r="R3706" s="3" t="s">
        <v>5809</v>
      </c>
      <c r="S3706" s="3" t="s">
        <v>6321</v>
      </c>
      <c r="T3706" s="63">
        <v>42005</v>
      </c>
      <c r="U3706" s="4" t="s">
        <v>6360</v>
      </c>
      <c r="V3706" s="4">
        <v>74907.820000000007</v>
      </c>
      <c r="W3706" s="4">
        <v>13887.07</v>
      </c>
      <c r="X3706" s="4">
        <v>61020.75</v>
      </c>
    </row>
    <row r="3707" spans="1:24" s="67" customFormat="1" x14ac:dyDescent="0.25">
      <c r="A3707" s="61" t="s">
        <v>2819</v>
      </c>
      <c r="B3707" s="3">
        <v>1576190</v>
      </c>
      <c r="C3707" s="3">
        <v>1</v>
      </c>
      <c r="D3707" s="62" t="s">
        <v>5016</v>
      </c>
      <c r="E3707" s="65">
        <v>27169044290</v>
      </c>
      <c r="F3707" s="63">
        <v>23490</v>
      </c>
      <c r="G3707" s="3"/>
      <c r="H3707" s="3"/>
      <c r="I3707" s="3">
        <v>45980340</v>
      </c>
      <c r="J3707" s="3" t="s">
        <v>5655</v>
      </c>
      <c r="K3707" s="64" t="s">
        <v>7493</v>
      </c>
      <c r="L3707" s="64"/>
      <c r="M3707" s="3" t="s">
        <v>5737</v>
      </c>
      <c r="N3707" s="3" t="s">
        <v>5738</v>
      </c>
      <c r="O3707" s="3" t="s">
        <v>8629</v>
      </c>
      <c r="P3707" s="3" t="s">
        <v>970</v>
      </c>
      <c r="Q3707" s="3" t="s">
        <v>5803</v>
      </c>
      <c r="R3707" s="3" t="s">
        <v>5809</v>
      </c>
      <c r="S3707" s="3" t="s">
        <v>6231</v>
      </c>
      <c r="T3707" s="63">
        <v>42005</v>
      </c>
      <c r="U3707" s="4" t="s">
        <v>6360</v>
      </c>
      <c r="V3707" s="4">
        <v>76320.600000000006</v>
      </c>
      <c r="W3707" s="4">
        <v>11366.86</v>
      </c>
      <c r="X3707" s="4">
        <v>64953.74</v>
      </c>
    </row>
    <row r="3708" spans="1:24" s="67" customFormat="1" x14ac:dyDescent="0.25">
      <c r="A3708" s="61" t="s">
        <v>2820</v>
      </c>
      <c r="B3708" s="3">
        <v>1576194</v>
      </c>
      <c r="C3708" s="3">
        <v>1</v>
      </c>
      <c r="D3708" s="62" t="s">
        <v>5017</v>
      </c>
      <c r="E3708" s="65">
        <v>20325541335</v>
      </c>
      <c r="F3708" s="63">
        <v>31638</v>
      </c>
      <c r="G3708" s="3"/>
      <c r="H3708" s="3"/>
      <c r="I3708" s="3">
        <v>45340000</v>
      </c>
      <c r="J3708" s="3" t="s">
        <v>287</v>
      </c>
      <c r="K3708" s="64" t="s">
        <v>7503</v>
      </c>
      <c r="L3708" s="64"/>
      <c r="M3708" s="3" t="s">
        <v>5736</v>
      </c>
      <c r="N3708" s="3" t="s">
        <v>5738</v>
      </c>
      <c r="O3708" s="3" t="s">
        <v>8629</v>
      </c>
      <c r="P3708" s="3" t="s">
        <v>5747</v>
      </c>
      <c r="Q3708" s="3" t="s">
        <v>5803</v>
      </c>
      <c r="R3708" s="3" t="s">
        <v>5809</v>
      </c>
      <c r="S3708" s="3" t="s">
        <v>6253</v>
      </c>
      <c r="T3708" s="63">
        <v>42005</v>
      </c>
      <c r="U3708" s="4" t="s">
        <v>6360</v>
      </c>
      <c r="V3708" s="4">
        <v>90445.57</v>
      </c>
      <c r="W3708" s="4">
        <v>12746.01</v>
      </c>
      <c r="X3708" s="4">
        <v>77699.56</v>
      </c>
    </row>
    <row r="3709" spans="1:24" s="67" customFormat="1" x14ac:dyDescent="0.25">
      <c r="A3709" s="61" t="s">
        <v>2821</v>
      </c>
      <c r="B3709" s="3">
        <v>1576195</v>
      </c>
      <c r="C3709" s="3">
        <v>1</v>
      </c>
      <c r="D3709" s="62" t="s">
        <v>5018</v>
      </c>
      <c r="E3709" s="65">
        <v>27361709913</v>
      </c>
      <c r="F3709" s="63">
        <v>33376</v>
      </c>
      <c r="G3709" s="3"/>
      <c r="H3709" s="3"/>
      <c r="I3709" s="3">
        <v>45180040</v>
      </c>
      <c r="J3709" s="3" t="s">
        <v>5622</v>
      </c>
      <c r="K3709" s="64" t="s">
        <v>7505</v>
      </c>
      <c r="L3709" s="64"/>
      <c r="M3709" s="3" t="s">
        <v>5737</v>
      </c>
      <c r="N3709" s="3" t="s">
        <v>5738</v>
      </c>
      <c r="O3709" s="3" t="s">
        <v>8629</v>
      </c>
      <c r="P3709" s="3" t="s">
        <v>82</v>
      </c>
      <c r="Q3709" s="3" t="s">
        <v>5803</v>
      </c>
      <c r="R3709" s="3" t="s">
        <v>5809</v>
      </c>
      <c r="S3709" s="3" t="s">
        <v>6230</v>
      </c>
      <c r="T3709" s="63">
        <v>42005</v>
      </c>
      <c r="U3709" s="4" t="s">
        <v>6360</v>
      </c>
      <c r="V3709" s="4">
        <v>75487.600000000006</v>
      </c>
      <c r="W3709" s="4">
        <v>11366.86</v>
      </c>
      <c r="X3709" s="4">
        <v>64120.74</v>
      </c>
    </row>
    <row r="3710" spans="1:24" s="67" customFormat="1" x14ac:dyDescent="0.25">
      <c r="A3710" s="61" t="s">
        <v>2821</v>
      </c>
      <c r="B3710" s="3">
        <v>1576195</v>
      </c>
      <c r="C3710" s="3">
        <v>1</v>
      </c>
      <c r="D3710" s="62" t="s">
        <v>5018</v>
      </c>
      <c r="E3710" s="65">
        <v>27361709913</v>
      </c>
      <c r="F3710" s="63">
        <v>33376</v>
      </c>
      <c r="G3710" s="3"/>
      <c r="H3710" s="3"/>
      <c r="I3710" s="3">
        <v>45010007</v>
      </c>
      <c r="J3710" s="3" t="s">
        <v>286</v>
      </c>
      <c r="K3710" s="64" t="s">
        <v>7506</v>
      </c>
      <c r="L3710" s="64"/>
      <c r="M3710" s="3" t="s">
        <v>5737</v>
      </c>
      <c r="N3710" s="3" t="s">
        <v>5738</v>
      </c>
      <c r="O3710" s="3" t="s">
        <v>8629</v>
      </c>
      <c r="P3710" s="3" t="s">
        <v>82</v>
      </c>
      <c r="Q3710" s="3" t="s">
        <v>5803</v>
      </c>
      <c r="R3710" s="3" t="s">
        <v>5809</v>
      </c>
      <c r="S3710" s="3" t="s">
        <v>6230</v>
      </c>
      <c r="T3710" s="63">
        <v>42005</v>
      </c>
      <c r="U3710" s="4" t="s">
        <v>6360</v>
      </c>
      <c r="V3710" s="4">
        <v>6020</v>
      </c>
      <c r="W3710" s="4">
        <v>1041.46</v>
      </c>
      <c r="X3710" s="4">
        <v>4978.54</v>
      </c>
    </row>
    <row r="3711" spans="1:24" s="67" customFormat="1" x14ac:dyDescent="0.25">
      <c r="A3711" s="61" t="s">
        <v>2822</v>
      </c>
      <c r="B3711" s="3">
        <v>1576197</v>
      </c>
      <c r="C3711" s="3">
        <v>1</v>
      </c>
      <c r="D3711" s="62" t="s">
        <v>5019</v>
      </c>
      <c r="E3711" s="65">
        <v>27178244316</v>
      </c>
      <c r="F3711" s="63">
        <v>24359</v>
      </c>
      <c r="G3711" s="3"/>
      <c r="H3711" s="3"/>
      <c r="I3711" s="3">
        <v>45980280</v>
      </c>
      <c r="J3711" s="3" t="s">
        <v>5695</v>
      </c>
      <c r="K3711" s="64" t="s">
        <v>7493</v>
      </c>
      <c r="L3711" s="64"/>
      <c r="M3711" s="3" t="s">
        <v>5737</v>
      </c>
      <c r="N3711" s="3" t="s">
        <v>5738</v>
      </c>
      <c r="O3711" s="3" t="s">
        <v>8629</v>
      </c>
      <c r="P3711" s="3" t="s">
        <v>154</v>
      </c>
      <c r="Q3711" s="3" t="s">
        <v>5803</v>
      </c>
      <c r="R3711" s="3" t="s">
        <v>5809</v>
      </c>
      <c r="S3711" s="3" t="s">
        <v>6300</v>
      </c>
      <c r="T3711" s="63">
        <v>42005</v>
      </c>
      <c r="U3711" s="4" t="s">
        <v>6360</v>
      </c>
      <c r="V3711" s="4">
        <v>110780.49</v>
      </c>
      <c r="W3711" s="4">
        <v>18225.59</v>
      </c>
      <c r="X3711" s="4">
        <v>92554.9</v>
      </c>
    </row>
    <row r="3712" spans="1:24" s="67" customFormat="1" x14ac:dyDescent="0.25">
      <c r="A3712" s="61" t="s">
        <v>2823</v>
      </c>
      <c r="B3712" s="3">
        <v>1576199</v>
      </c>
      <c r="C3712" s="3">
        <v>1</v>
      </c>
      <c r="D3712" s="62" t="s">
        <v>5020</v>
      </c>
      <c r="E3712" s="65">
        <v>20216210477</v>
      </c>
      <c r="F3712" s="63">
        <v>25773</v>
      </c>
      <c r="G3712" s="3"/>
      <c r="H3712" s="3"/>
      <c r="I3712" s="3">
        <v>45960000</v>
      </c>
      <c r="J3712" s="3" t="s">
        <v>5612</v>
      </c>
      <c r="K3712" s="64" t="s">
        <v>7489</v>
      </c>
      <c r="L3712" s="64"/>
      <c r="M3712" s="3" t="s">
        <v>5736</v>
      </c>
      <c r="N3712" s="3" t="s">
        <v>5738</v>
      </c>
      <c r="O3712" s="3" t="s">
        <v>8629</v>
      </c>
      <c r="P3712" s="3" t="s">
        <v>970</v>
      </c>
      <c r="Q3712" s="3" t="s">
        <v>5803</v>
      </c>
      <c r="R3712" s="3" t="s">
        <v>5809</v>
      </c>
      <c r="S3712" s="3" t="s">
        <v>6231</v>
      </c>
      <c r="T3712" s="63">
        <v>42005</v>
      </c>
      <c r="U3712" s="4" t="s">
        <v>6360</v>
      </c>
      <c r="V3712" s="4">
        <v>76304.600000000006</v>
      </c>
      <c r="W3712" s="4">
        <v>12406.26</v>
      </c>
      <c r="X3712" s="4">
        <v>63898.34</v>
      </c>
    </row>
    <row r="3713" spans="1:24" s="67" customFormat="1" x14ac:dyDescent="0.25">
      <c r="A3713" s="61" t="s">
        <v>1068</v>
      </c>
      <c r="B3713" s="3">
        <v>1576205</v>
      </c>
      <c r="C3713" s="3">
        <v>1</v>
      </c>
      <c r="D3713" s="62" t="s">
        <v>1067</v>
      </c>
      <c r="E3713" s="65">
        <v>27339316207</v>
      </c>
      <c r="F3713" s="63">
        <v>32345</v>
      </c>
      <c r="G3713" s="3"/>
      <c r="H3713" s="3"/>
      <c r="I3713" s="3">
        <v>45620246</v>
      </c>
      <c r="J3713" s="3" t="s">
        <v>5706</v>
      </c>
      <c r="K3713" s="64" t="s">
        <v>7486</v>
      </c>
      <c r="L3713" s="64"/>
      <c r="M3713" s="3" t="s">
        <v>5737</v>
      </c>
      <c r="N3713" s="3" t="s">
        <v>5738</v>
      </c>
      <c r="O3713" s="3" t="s">
        <v>8629</v>
      </c>
      <c r="P3713" s="3" t="s">
        <v>151</v>
      </c>
      <c r="Q3713" s="3" t="s">
        <v>5803</v>
      </c>
      <c r="R3713" s="3" t="s">
        <v>5809</v>
      </c>
      <c r="S3713" s="3" t="s">
        <v>6235</v>
      </c>
      <c r="T3713" s="63">
        <v>42005</v>
      </c>
      <c r="U3713" s="4" t="s">
        <v>6360</v>
      </c>
      <c r="V3713" s="4">
        <v>92513.88</v>
      </c>
      <c r="W3713" s="4">
        <v>14124.75</v>
      </c>
      <c r="X3713" s="4">
        <v>78389.13</v>
      </c>
    </row>
    <row r="3714" spans="1:24" s="67" customFormat="1" x14ac:dyDescent="0.25">
      <c r="A3714" s="61" t="s">
        <v>2824</v>
      </c>
      <c r="B3714" s="3">
        <v>1576207</v>
      </c>
      <c r="C3714" s="3">
        <v>1</v>
      </c>
      <c r="D3714" s="62" t="s">
        <v>5021</v>
      </c>
      <c r="E3714" s="65">
        <v>20236382606</v>
      </c>
      <c r="F3714" s="63">
        <v>27130</v>
      </c>
      <c r="G3714" s="3"/>
      <c r="H3714" s="3"/>
      <c r="I3714" s="3">
        <v>45960000</v>
      </c>
      <c r="J3714" s="3" t="s">
        <v>5612</v>
      </c>
      <c r="K3714" s="64" t="s">
        <v>7489</v>
      </c>
      <c r="L3714" s="64"/>
      <c r="M3714" s="3" t="s">
        <v>5736</v>
      </c>
      <c r="N3714" s="3" t="s">
        <v>5738</v>
      </c>
      <c r="O3714" s="3" t="s">
        <v>8629</v>
      </c>
      <c r="P3714" s="3" t="s">
        <v>970</v>
      </c>
      <c r="Q3714" s="3" t="s">
        <v>5803</v>
      </c>
      <c r="R3714" s="3" t="s">
        <v>5809</v>
      </c>
      <c r="S3714" s="3" t="s">
        <v>6231</v>
      </c>
      <c r="T3714" s="63">
        <v>42005</v>
      </c>
      <c r="U3714" s="4" t="s">
        <v>6360</v>
      </c>
      <c r="V3714" s="4">
        <v>76648.600000000006</v>
      </c>
      <c r="W3714" s="4">
        <v>11567.71</v>
      </c>
      <c r="X3714" s="4">
        <v>65080.89</v>
      </c>
    </row>
    <row r="3715" spans="1:24" s="67" customFormat="1" x14ac:dyDescent="0.25">
      <c r="A3715" s="61" t="s">
        <v>2825</v>
      </c>
      <c r="B3715" s="3">
        <v>1576212</v>
      </c>
      <c r="C3715" s="3">
        <v>1</v>
      </c>
      <c r="D3715" s="62" t="s">
        <v>5022</v>
      </c>
      <c r="E3715" s="65">
        <v>23138005054</v>
      </c>
      <c r="F3715" s="63">
        <v>21949</v>
      </c>
      <c r="G3715" s="3"/>
      <c r="H3715" s="3"/>
      <c r="I3715" s="3">
        <v>45980340</v>
      </c>
      <c r="J3715" s="3" t="s">
        <v>5655</v>
      </c>
      <c r="K3715" s="64" t="s">
        <v>7493</v>
      </c>
      <c r="L3715" s="64"/>
      <c r="M3715" s="3" t="s">
        <v>5737</v>
      </c>
      <c r="N3715" s="3" t="s">
        <v>5738</v>
      </c>
      <c r="O3715" s="3" t="s">
        <v>8629</v>
      </c>
      <c r="P3715" s="3" t="s">
        <v>151</v>
      </c>
      <c r="Q3715" s="3" t="s">
        <v>5803</v>
      </c>
      <c r="R3715" s="3" t="s">
        <v>5809</v>
      </c>
      <c r="S3715" s="3" t="s">
        <v>6235</v>
      </c>
      <c r="T3715" s="63">
        <v>42005</v>
      </c>
      <c r="U3715" s="4" t="s">
        <v>6360</v>
      </c>
      <c r="V3715" s="4">
        <v>81892.86</v>
      </c>
      <c r="W3715" s="4">
        <v>14082.63</v>
      </c>
      <c r="X3715" s="4">
        <v>67810.23</v>
      </c>
    </row>
    <row r="3716" spans="1:24" s="67" customFormat="1" x14ac:dyDescent="0.25">
      <c r="A3716" s="61" t="s">
        <v>2826</v>
      </c>
      <c r="B3716" s="3">
        <v>1576213</v>
      </c>
      <c r="C3716" s="3">
        <v>1</v>
      </c>
      <c r="D3716" s="62" t="s">
        <v>5023</v>
      </c>
      <c r="E3716" s="65">
        <v>27255962510</v>
      </c>
      <c r="F3716" s="63">
        <v>28151</v>
      </c>
      <c r="G3716" s="3"/>
      <c r="H3716" s="3"/>
      <c r="I3716" s="3">
        <v>45960000</v>
      </c>
      <c r="J3716" s="3" t="s">
        <v>5612</v>
      </c>
      <c r="K3716" s="64" t="s">
        <v>7489</v>
      </c>
      <c r="L3716" s="64"/>
      <c r="M3716" s="3" t="s">
        <v>5737</v>
      </c>
      <c r="N3716" s="3" t="s">
        <v>5738</v>
      </c>
      <c r="O3716" s="3" t="s">
        <v>8629</v>
      </c>
      <c r="P3716" s="3" t="s">
        <v>970</v>
      </c>
      <c r="Q3716" s="3" t="s">
        <v>5803</v>
      </c>
      <c r="R3716" s="3" t="s">
        <v>5809</v>
      </c>
      <c r="S3716" s="3" t="s">
        <v>6231</v>
      </c>
      <c r="T3716" s="63">
        <v>42005</v>
      </c>
      <c r="U3716" s="4" t="s">
        <v>6360</v>
      </c>
      <c r="V3716" s="4">
        <v>78196.600000000006</v>
      </c>
      <c r="W3716" s="4">
        <v>14532.91</v>
      </c>
      <c r="X3716" s="4">
        <v>63663.69</v>
      </c>
    </row>
    <row r="3717" spans="1:24" s="67" customFormat="1" x14ac:dyDescent="0.25">
      <c r="A3717" s="61" t="s">
        <v>2827</v>
      </c>
      <c r="B3717" s="3">
        <v>1576214</v>
      </c>
      <c r="C3717" s="3">
        <v>1</v>
      </c>
      <c r="D3717" s="62" t="s">
        <v>5024</v>
      </c>
      <c r="E3717" s="65">
        <v>20334936059</v>
      </c>
      <c r="F3717" s="63">
        <v>32081</v>
      </c>
      <c r="G3717" s="3"/>
      <c r="H3717" s="3"/>
      <c r="I3717" s="3">
        <v>45960000</v>
      </c>
      <c r="J3717" s="3" t="s">
        <v>5612</v>
      </c>
      <c r="K3717" s="64" t="s">
        <v>7489</v>
      </c>
      <c r="L3717" s="64"/>
      <c r="M3717" s="3" t="s">
        <v>5736</v>
      </c>
      <c r="N3717" s="3" t="s">
        <v>5738</v>
      </c>
      <c r="O3717" s="3" t="s">
        <v>8629</v>
      </c>
      <c r="P3717" s="3" t="s">
        <v>5747</v>
      </c>
      <c r="Q3717" s="3" t="s">
        <v>5803</v>
      </c>
      <c r="R3717" s="3" t="s">
        <v>5809</v>
      </c>
      <c r="S3717" s="3" t="s">
        <v>6259</v>
      </c>
      <c r="T3717" s="63">
        <v>42005</v>
      </c>
      <c r="U3717" s="4" t="s">
        <v>6360</v>
      </c>
      <c r="V3717" s="4">
        <v>73491.820000000007</v>
      </c>
      <c r="W3717" s="4">
        <v>11932.64</v>
      </c>
      <c r="X3717" s="4">
        <v>61559.18</v>
      </c>
    </row>
    <row r="3718" spans="1:24" s="67" customFormat="1" x14ac:dyDescent="0.25">
      <c r="A3718" s="61" t="s">
        <v>2828</v>
      </c>
      <c r="B3718" s="3">
        <v>1576216</v>
      </c>
      <c r="C3718" s="3">
        <v>1</v>
      </c>
      <c r="D3718" s="62" t="s">
        <v>5025</v>
      </c>
      <c r="E3718" s="65">
        <v>27331822162</v>
      </c>
      <c r="F3718" s="63">
        <v>31975</v>
      </c>
      <c r="G3718" s="3"/>
      <c r="H3718" s="3"/>
      <c r="I3718" s="3">
        <v>45980335</v>
      </c>
      <c r="J3718" s="3" t="s">
        <v>5677</v>
      </c>
      <c r="K3718" s="64" t="s">
        <v>7493</v>
      </c>
      <c r="L3718" s="64"/>
      <c r="M3718" s="3" t="s">
        <v>5737</v>
      </c>
      <c r="N3718" s="3" t="s">
        <v>5738</v>
      </c>
      <c r="O3718" s="3" t="s">
        <v>8629</v>
      </c>
      <c r="P3718" s="3" t="s">
        <v>5797</v>
      </c>
      <c r="Q3718" s="3" t="s">
        <v>5803</v>
      </c>
      <c r="R3718" s="3" t="s">
        <v>5809</v>
      </c>
      <c r="S3718" s="3" t="s">
        <v>6310</v>
      </c>
      <c r="T3718" s="63">
        <v>42005</v>
      </c>
      <c r="U3718" s="4" t="s">
        <v>6360</v>
      </c>
      <c r="V3718" s="4">
        <v>96246.59</v>
      </c>
      <c r="W3718" s="4">
        <v>16893.57</v>
      </c>
      <c r="X3718" s="4">
        <v>79353.02</v>
      </c>
    </row>
    <row r="3719" spans="1:24" s="67" customFormat="1" x14ac:dyDescent="0.25">
      <c r="A3719" s="61" t="s">
        <v>2830</v>
      </c>
      <c r="B3719" s="3">
        <v>1576220</v>
      </c>
      <c r="C3719" s="3">
        <v>1</v>
      </c>
      <c r="D3719" s="62" t="s">
        <v>5027</v>
      </c>
      <c r="E3719" s="65">
        <v>27333737960</v>
      </c>
      <c r="F3719" s="63">
        <v>32091</v>
      </c>
      <c r="G3719" s="3"/>
      <c r="H3719" s="3"/>
      <c r="I3719" s="3">
        <v>45960000</v>
      </c>
      <c r="J3719" s="3" t="s">
        <v>5612</v>
      </c>
      <c r="K3719" s="64" t="s">
        <v>7489</v>
      </c>
      <c r="L3719" s="64"/>
      <c r="M3719" s="3" t="s">
        <v>5737</v>
      </c>
      <c r="N3719" s="3" t="s">
        <v>5738</v>
      </c>
      <c r="O3719" s="3" t="s">
        <v>8629</v>
      </c>
      <c r="P3719" s="3" t="s">
        <v>970</v>
      </c>
      <c r="Q3719" s="3" t="s">
        <v>5803</v>
      </c>
      <c r="R3719" s="3" t="s">
        <v>5809</v>
      </c>
      <c r="S3719" s="3" t="s">
        <v>6231</v>
      </c>
      <c r="T3719" s="63">
        <v>42005</v>
      </c>
      <c r="U3719" s="4" t="s">
        <v>6360</v>
      </c>
      <c r="V3719" s="4">
        <v>75487.600000000006</v>
      </c>
      <c r="W3719" s="4">
        <v>13098.47</v>
      </c>
      <c r="X3719" s="4">
        <v>62389.13</v>
      </c>
    </row>
    <row r="3720" spans="1:24" s="67" customFormat="1" x14ac:dyDescent="0.25">
      <c r="A3720" s="61" t="s">
        <v>2831</v>
      </c>
      <c r="B3720" s="3">
        <v>1576221</v>
      </c>
      <c r="C3720" s="3">
        <v>1</v>
      </c>
      <c r="D3720" s="62" t="s">
        <v>5028</v>
      </c>
      <c r="E3720" s="65">
        <v>20332485335</v>
      </c>
      <c r="F3720" s="63">
        <v>31989</v>
      </c>
      <c r="G3720" s="3"/>
      <c r="H3720" s="3"/>
      <c r="I3720" s="3">
        <v>45010153</v>
      </c>
      <c r="J3720" s="3" t="s">
        <v>5694</v>
      </c>
      <c r="K3720" s="64" t="s">
        <v>7499</v>
      </c>
      <c r="L3720" s="64"/>
      <c r="M3720" s="3" t="s">
        <v>5736</v>
      </c>
      <c r="N3720" s="3" t="s">
        <v>5738</v>
      </c>
      <c r="O3720" s="3" t="s">
        <v>8629</v>
      </c>
      <c r="P3720" s="3" t="s">
        <v>82</v>
      </c>
      <c r="Q3720" s="3" t="s">
        <v>5804</v>
      </c>
      <c r="R3720" s="3" t="s">
        <v>5809</v>
      </c>
      <c r="S3720" s="3" t="s">
        <v>6320</v>
      </c>
      <c r="T3720" s="63">
        <v>42005</v>
      </c>
      <c r="U3720" s="4" t="s">
        <v>6360</v>
      </c>
      <c r="V3720" s="4">
        <v>69415.360000000001</v>
      </c>
      <c r="W3720" s="4">
        <v>69415.360000000001</v>
      </c>
      <c r="X3720" s="4">
        <v>0</v>
      </c>
    </row>
    <row r="3721" spans="1:24" s="67" customFormat="1" x14ac:dyDescent="0.25">
      <c r="A3721" s="61" t="s">
        <v>2832</v>
      </c>
      <c r="B3721" s="3">
        <v>1576222</v>
      </c>
      <c r="C3721" s="3">
        <v>1</v>
      </c>
      <c r="D3721" s="62" t="s">
        <v>5029</v>
      </c>
      <c r="E3721" s="65">
        <v>27313033487</v>
      </c>
      <c r="F3721" s="63">
        <v>31006</v>
      </c>
      <c r="G3721" s="3"/>
      <c r="H3721" s="3"/>
      <c r="I3721" s="3">
        <v>45600020</v>
      </c>
      <c r="J3721" s="3" t="s">
        <v>5666</v>
      </c>
      <c r="K3721" s="64" t="s">
        <v>7497</v>
      </c>
      <c r="L3721" s="64"/>
      <c r="M3721" s="3" t="s">
        <v>5737</v>
      </c>
      <c r="N3721" s="3" t="s">
        <v>5738</v>
      </c>
      <c r="O3721" s="3" t="s">
        <v>8629</v>
      </c>
      <c r="P3721" s="3" t="s">
        <v>82</v>
      </c>
      <c r="Q3721" s="3" t="s">
        <v>5803</v>
      </c>
      <c r="R3721" s="3" t="s">
        <v>5809</v>
      </c>
      <c r="S3721" s="3" t="s">
        <v>6230</v>
      </c>
      <c r="T3721" s="63">
        <v>42005</v>
      </c>
      <c r="U3721" s="4" t="s">
        <v>6360</v>
      </c>
      <c r="V3721" s="4">
        <v>75487.600000000006</v>
      </c>
      <c r="W3721" s="4">
        <v>34309.96</v>
      </c>
      <c r="X3721" s="4">
        <v>41177.64</v>
      </c>
    </row>
    <row r="3722" spans="1:24" s="67" customFormat="1" x14ac:dyDescent="0.25">
      <c r="A3722" s="61" t="s">
        <v>2833</v>
      </c>
      <c r="B3722" s="3">
        <v>1576223</v>
      </c>
      <c r="C3722" s="3">
        <v>1</v>
      </c>
      <c r="D3722" s="62" t="s">
        <v>5030</v>
      </c>
      <c r="E3722" s="65">
        <v>27272044002</v>
      </c>
      <c r="F3722" s="63">
        <v>28944</v>
      </c>
      <c r="G3722" s="3"/>
      <c r="H3722" s="3"/>
      <c r="I3722" s="3">
        <v>45660010</v>
      </c>
      <c r="J3722" s="3" t="s">
        <v>5603</v>
      </c>
      <c r="K3722" s="64" t="s">
        <v>7485</v>
      </c>
      <c r="L3722" s="64"/>
      <c r="M3722" s="3" t="s">
        <v>5737</v>
      </c>
      <c r="N3722" s="3" t="s">
        <v>5738</v>
      </c>
      <c r="O3722" s="3" t="s">
        <v>8629</v>
      </c>
      <c r="P3722" s="3" t="s">
        <v>151</v>
      </c>
      <c r="Q3722" s="3" t="s">
        <v>5803</v>
      </c>
      <c r="R3722" s="3" t="s">
        <v>5809</v>
      </c>
      <c r="S3722" s="3" t="s">
        <v>6235</v>
      </c>
      <c r="T3722" s="63">
        <v>42005</v>
      </c>
      <c r="U3722" s="4" t="s">
        <v>6360</v>
      </c>
      <c r="V3722" s="4">
        <v>106895.88</v>
      </c>
      <c r="W3722" s="4">
        <v>13958.16</v>
      </c>
      <c r="X3722" s="4">
        <v>92937.72</v>
      </c>
    </row>
    <row r="3723" spans="1:24" s="67" customFormat="1" x14ac:dyDescent="0.25">
      <c r="A3723" s="61" t="s">
        <v>2836</v>
      </c>
      <c r="B3723" s="3">
        <v>1576229</v>
      </c>
      <c r="C3723" s="3">
        <v>1</v>
      </c>
      <c r="D3723" s="62" t="s">
        <v>5033</v>
      </c>
      <c r="E3723" s="65">
        <v>20183765761</v>
      </c>
      <c r="F3723" s="63">
        <v>24748</v>
      </c>
      <c r="G3723" s="3"/>
      <c r="H3723" s="3"/>
      <c r="I3723" s="3">
        <v>45340100</v>
      </c>
      <c r="J3723" s="3" t="s">
        <v>303</v>
      </c>
      <c r="K3723" s="64" t="s">
        <v>7497</v>
      </c>
      <c r="L3723" s="64"/>
      <c r="M3723" s="3" t="s">
        <v>5736</v>
      </c>
      <c r="N3723" s="3" t="s">
        <v>5738</v>
      </c>
      <c r="O3723" s="3" t="s">
        <v>8629</v>
      </c>
      <c r="P3723" s="3" t="s">
        <v>5747</v>
      </c>
      <c r="Q3723" s="3" t="s">
        <v>5803</v>
      </c>
      <c r="R3723" s="3" t="s">
        <v>5809</v>
      </c>
      <c r="S3723" s="3" t="s">
        <v>6259</v>
      </c>
      <c r="T3723" s="63">
        <v>42005</v>
      </c>
      <c r="U3723" s="4" t="s">
        <v>6360</v>
      </c>
      <c r="V3723" s="4">
        <v>73491.820000000007</v>
      </c>
      <c r="W3723" s="4">
        <v>12746.01</v>
      </c>
      <c r="X3723" s="4">
        <v>60745.81</v>
      </c>
    </row>
    <row r="3724" spans="1:24" s="67" customFormat="1" x14ac:dyDescent="0.25">
      <c r="A3724" s="61" t="s">
        <v>2837</v>
      </c>
      <c r="B3724" s="3">
        <v>1576233</v>
      </c>
      <c r="C3724" s="3">
        <v>1</v>
      </c>
      <c r="D3724" s="62" t="s">
        <v>5034</v>
      </c>
      <c r="E3724" s="65">
        <v>27335872822</v>
      </c>
      <c r="F3724" s="63">
        <v>32217</v>
      </c>
      <c r="G3724" s="3"/>
      <c r="H3724" s="3"/>
      <c r="I3724" s="3">
        <v>45620332</v>
      </c>
      <c r="J3724" s="3" t="s">
        <v>5620</v>
      </c>
      <c r="K3724" s="64" t="s">
        <v>7486</v>
      </c>
      <c r="L3724" s="64"/>
      <c r="M3724" s="3" t="s">
        <v>5737</v>
      </c>
      <c r="N3724" s="3" t="s">
        <v>5738</v>
      </c>
      <c r="O3724" s="3" t="s">
        <v>8629</v>
      </c>
      <c r="P3724" s="3" t="s">
        <v>151</v>
      </c>
      <c r="Q3724" s="3" t="s">
        <v>5803</v>
      </c>
      <c r="R3724" s="3" t="s">
        <v>5809</v>
      </c>
      <c r="S3724" s="3" t="s">
        <v>6235</v>
      </c>
      <c r="T3724" s="63">
        <v>42005</v>
      </c>
      <c r="U3724" s="4" t="s">
        <v>6360</v>
      </c>
      <c r="V3724" s="4">
        <v>108700.76</v>
      </c>
      <c r="W3724" s="4">
        <v>13937.13</v>
      </c>
      <c r="X3724" s="4">
        <v>94763.63</v>
      </c>
    </row>
    <row r="3725" spans="1:24" s="67" customFormat="1" x14ac:dyDescent="0.25">
      <c r="A3725" s="61" t="s">
        <v>2838</v>
      </c>
      <c r="B3725" s="3">
        <v>1576235</v>
      </c>
      <c r="C3725" s="3">
        <v>1</v>
      </c>
      <c r="D3725" s="62" t="s">
        <v>5035</v>
      </c>
      <c r="E3725" s="65">
        <v>27244109069</v>
      </c>
      <c r="F3725" s="63">
        <v>27393</v>
      </c>
      <c r="G3725" s="3"/>
      <c r="H3725" s="3"/>
      <c r="I3725" s="3">
        <v>45980160</v>
      </c>
      <c r="J3725" s="3" t="s">
        <v>5709</v>
      </c>
      <c r="K3725" s="64" t="s">
        <v>7493</v>
      </c>
      <c r="L3725" s="64"/>
      <c r="M3725" s="3" t="s">
        <v>5737</v>
      </c>
      <c r="N3725" s="3" t="s">
        <v>5738</v>
      </c>
      <c r="O3725" s="3" t="s">
        <v>8629</v>
      </c>
      <c r="P3725" s="3" t="s">
        <v>151</v>
      </c>
      <c r="Q3725" s="3" t="s">
        <v>5803</v>
      </c>
      <c r="R3725" s="3" t="s">
        <v>5809</v>
      </c>
      <c r="S3725" s="3" t="s">
        <v>6290</v>
      </c>
      <c r="T3725" s="63">
        <v>42005</v>
      </c>
      <c r="U3725" s="4" t="s">
        <v>6360</v>
      </c>
      <c r="V3725" s="4">
        <v>88441.11</v>
      </c>
      <c r="W3725" s="4">
        <v>15274.59</v>
      </c>
      <c r="X3725" s="4">
        <v>73166.52</v>
      </c>
    </row>
    <row r="3726" spans="1:24" s="67" customFormat="1" x14ac:dyDescent="0.25">
      <c r="A3726" s="61" t="s">
        <v>2840</v>
      </c>
      <c r="B3726" s="3">
        <v>1576244</v>
      </c>
      <c r="C3726" s="3">
        <v>1</v>
      </c>
      <c r="D3726" s="62" t="s">
        <v>5037</v>
      </c>
      <c r="E3726" s="65">
        <v>27145638483</v>
      </c>
      <c r="F3726" s="63">
        <v>21958</v>
      </c>
      <c r="G3726" s="3"/>
      <c r="H3726" s="3"/>
      <c r="I3726" s="3">
        <v>45980130</v>
      </c>
      <c r="J3726" s="3" t="s">
        <v>5699</v>
      </c>
      <c r="K3726" s="64" t="s">
        <v>7493</v>
      </c>
      <c r="L3726" s="64"/>
      <c r="M3726" s="3" t="s">
        <v>5737</v>
      </c>
      <c r="N3726" s="3" t="s">
        <v>5738</v>
      </c>
      <c r="O3726" s="3" t="s">
        <v>8629</v>
      </c>
      <c r="P3726" s="3" t="s">
        <v>151</v>
      </c>
      <c r="Q3726" s="3" t="s">
        <v>5803</v>
      </c>
      <c r="R3726" s="3" t="s">
        <v>5809</v>
      </c>
      <c r="S3726" s="3" t="s">
        <v>6235</v>
      </c>
      <c r="T3726" s="63">
        <v>42005</v>
      </c>
      <c r="U3726" s="4" t="s">
        <v>6360</v>
      </c>
      <c r="V3726" s="4">
        <v>81059.86</v>
      </c>
      <c r="W3726" s="4">
        <v>13781.61</v>
      </c>
      <c r="X3726" s="4">
        <v>67278.25</v>
      </c>
    </row>
    <row r="3727" spans="1:24" s="67" customFormat="1" x14ac:dyDescent="0.25">
      <c r="A3727" s="61" t="s">
        <v>2841</v>
      </c>
      <c r="B3727" s="3">
        <v>1576247</v>
      </c>
      <c r="C3727" s="3">
        <v>1</v>
      </c>
      <c r="D3727" s="62" t="s">
        <v>5038</v>
      </c>
      <c r="E3727" s="65">
        <v>20324719335</v>
      </c>
      <c r="F3727" s="63">
        <v>31594</v>
      </c>
      <c r="G3727" s="3"/>
      <c r="H3727" s="3"/>
      <c r="I3727" s="3">
        <v>45010143</v>
      </c>
      <c r="J3727" s="3" t="s">
        <v>5626</v>
      </c>
      <c r="K3727" s="64" t="s">
        <v>7499</v>
      </c>
      <c r="L3727" s="64"/>
      <c r="M3727" s="3" t="s">
        <v>5736</v>
      </c>
      <c r="N3727" s="3" t="s">
        <v>5738</v>
      </c>
      <c r="O3727" s="3" t="s">
        <v>8629</v>
      </c>
      <c r="P3727" s="3" t="s">
        <v>82</v>
      </c>
      <c r="Q3727" s="3" t="s">
        <v>5803</v>
      </c>
      <c r="R3727" s="3" t="s">
        <v>5809</v>
      </c>
      <c r="S3727" s="3" t="s">
        <v>6230</v>
      </c>
      <c r="T3727" s="63">
        <v>42005</v>
      </c>
      <c r="U3727" s="4" t="s">
        <v>6360</v>
      </c>
      <c r="V3727" s="4">
        <v>75487.600000000006</v>
      </c>
      <c r="W3727" s="4">
        <v>11366.86</v>
      </c>
      <c r="X3727" s="4">
        <v>64120.74</v>
      </c>
    </row>
    <row r="3728" spans="1:24" s="67" customFormat="1" x14ac:dyDescent="0.25">
      <c r="A3728" s="61" t="s">
        <v>2842</v>
      </c>
      <c r="B3728" s="3">
        <v>1576248</v>
      </c>
      <c r="C3728" s="3">
        <v>1</v>
      </c>
      <c r="D3728" s="62" t="s">
        <v>5039</v>
      </c>
      <c r="E3728" s="65">
        <v>20293275778</v>
      </c>
      <c r="F3728" s="63">
        <v>29937</v>
      </c>
      <c r="G3728" s="3"/>
      <c r="H3728" s="3"/>
      <c r="I3728" s="3">
        <v>45170500</v>
      </c>
      <c r="J3728" s="3" t="s">
        <v>5615</v>
      </c>
      <c r="K3728" s="64" t="s">
        <v>7501</v>
      </c>
      <c r="L3728" s="64"/>
      <c r="M3728" s="3" t="s">
        <v>5736</v>
      </c>
      <c r="N3728" s="3" t="s">
        <v>5738</v>
      </c>
      <c r="O3728" s="3" t="s">
        <v>8629</v>
      </c>
      <c r="P3728" s="3" t="s">
        <v>82</v>
      </c>
      <c r="Q3728" s="3" t="s">
        <v>5803</v>
      </c>
      <c r="R3728" s="3" t="s">
        <v>5809</v>
      </c>
      <c r="S3728" s="3" t="s">
        <v>6230</v>
      </c>
      <c r="T3728" s="63">
        <v>42005</v>
      </c>
      <c r="U3728" s="4" t="s">
        <v>6360</v>
      </c>
      <c r="V3728" s="4">
        <v>82340.600000000006</v>
      </c>
      <c r="W3728" s="4">
        <v>12408.32</v>
      </c>
      <c r="X3728" s="4">
        <v>69932.28</v>
      </c>
    </row>
    <row r="3729" spans="1:24" s="67" customFormat="1" x14ac:dyDescent="0.25">
      <c r="A3729" s="61" t="s">
        <v>2843</v>
      </c>
      <c r="B3729" s="3">
        <v>1576254</v>
      </c>
      <c r="C3729" s="3">
        <v>1</v>
      </c>
      <c r="D3729" s="62" t="s">
        <v>5040</v>
      </c>
      <c r="E3729" s="65">
        <v>20347051730</v>
      </c>
      <c r="F3729" s="63">
        <v>32744</v>
      </c>
      <c r="G3729" s="3"/>
      <c r="H3729" s="3"/>
      <c r="I3729" s="3">
        <v>45960000</v>
      </c>
      <c r="J3729" s="3" t="s">
        <v>5612</v>
      </c>
      <c r="K3729" s="64" t="s">
        <v>7489</v>
      </c>
      <c r="L3729" s="64"/>
      <c r="M3729" s="3" t="s">
        <v>5736</v>
      </c>
      <c r="N3729" s="3" t="s">
        <v>5738</v>
      </c>
      <c r="O3729" s="3" t="s">
        <v>8629</v>
      </c>
      <c r="P3729" s="3" t="s">
        <v>970</v>
      </c>
      <c r="Q3729" s="3" t="s">
        <v>5803</v>
      </c>
      <c r="R3729" s="3" t="s">
        <v>5809</v>
      </c>
      <c r="S3729" s="3" t="s">
        <v>6231</v>
      </c>
      <c r="T3729" s="63">
        <v>42005</v>
      </c>
      <c r="U3729" s="4" t="s">
        <v>6360</v>
      </c>
      <c r="V3729" s="4">
        <v>75487.600000000006</v>
      </c>
      <c r="W3729" s="4">
        <v>11366.86</v>
      </c>
      <c r="X3729" s="4">
        <v>64120.74</v>
      </c>
    </row>
    <row r="3730" spans="1:24" s="67" customFormat="1" x14ac:dyDescent="0.25">
      <c r="A3730" s="61" t="s">
        <v>2844</v>
      </c>
      <c r="B3730" s="3">
        <v>1576257</v>
      </c>
      <c r="C3730" s="3">
        <v>1</v>
      </c>
      <c r="D3730" s="62" t="s">
        <v>5041</v>
      </c>
      <c r="E3730" s="65">
        <v>27228110103</v>
      </c>
      <c r="F3730" s="63">
        <v>26476</v>
      </c>
      <c r="G3730" s="3"/>
      <c r="H3730" s="3"/>
      <c r="I3730" s="3">
        <v>45600020</v>
      </c>
      <c r="J3730" s="3" t="s">
        <v>5666</v>
      </c>
      <c r="K3730" s="64" t="s">
        <v>7497</v>
      </c>
      <c r="L3730" s="64"/>
      <c r="M3730" s="3" t="s">
        <v>5737</v>
      </c>
      <c r="N3730" s="3" t="s">
        <v>5738</v>
      </c>
      <c r="O3730" s="3" t="s">
        <v>8629</v>
      </c>
      <c r="P3730" s="3" t="s">
        <v>82</v>
      </c>
      <c r="Q3730" s="3" t="s">
        <v>5803</v>
      </c>
      <c r="R3730" s="3" t="s">
        <v>5809</v>
      </c>
      <c r="S3730" s="3" t="s">
        <v>6230</v>
      </c>
      <c r="T3730" s="63">
        <v>42005</v>
      </c>
      <c r="U3730" s="4" t="s">
        <v>6360</v>
      </c>
      <c r="V3730" s="4">
        <v>75487.600000000006</v>
      </c>
      <c r="W3730" s="4">
        <v>11366.86</v>
      </c>
      <c r="X3730" s="4">
        <v>64120.74</v>
      </c>
    </row>
    <row r="3731" spans="1:24" s="67" customFormat="1" x14ac:dyDescent="0.25">
      <c r="A3731" s="61" t="s">
        <v>1070</v>
      </c>
      <c r="B3731" s="3">
        <v>1576258</v>
      </c>
      <c r="C3731" s="3">
        <v>1</v>
      </c>
      <c r="D3731" s="62" t="s">
        <v>1069</v>
      </c>
      <c r="E3731" s="65">
        <v>27342719371</v>
      </c>
      <c r="F3731" s="63">
        <v>32500</v>
      </c>
      <c r="G3731" s="3"/>
      <c r="H3731" s="3"/>
      <c r="I3731" s="3">
        <v>45010160</v>
      </c>
      <c r="J3731" s="3" t="s">
        <v>5683</v>
      </c>
      <c r="K3731" s="64" t="s">
        <v>7488</v>
      </c>
      <c r="L3731" s="64"/>
      <c r="M3731" s="3" t="s">
        <v>5737</v>
      </c>
      <c r="N3731" s="3" t="s">
        <v>5738</v>
      </c>
      <c r="O3731" s="3" t="s">
        <v>8629</v>
      </c>
      <c r="P3731" s="3" t="s">
        <v>154</v>
      </c>
      <c r="Q3731" s="3" t="s">
        <v>5803</v>
      </c>
      <c r="R3731" s="3" t="s">
        <v>5809</v>
      </c>
      <c r="S3731" s="3" t="s">
        <v>6232</v>
      </c>
      <c r="T3731" s="63">
        <v>42005</v>
      </c>
      <c r="U3731" s="4" t="s">
        <v>6360</v>
      </c>
      <c r="V3731" s="4">
        <v>165238.07</v>
      </c>
      <c r="W3731" s="4">
        <v>25205.58</v>
      </c>
      <c r="X3731" s="4">
        <v>140032.49</v>
      </c>
    </row>
    <row r="3732" spans="1:24" s="67" customFormat="1" x14ac:dyDescent="0.25">
      <c r="A3732" s="61" t="s">
        <v>2845</v>
      </c>
      <c r="B3732" s="3">
        <v>1576259</v>
      </c>
      <c r="C3732" s="3">
        <v>1</v>
      </c>
      <c r="D3732" s="62" t="s">
        <v>5042</v>
      </c>
      <c r="E3732" s="65">
        <v>20145635676</v>
      </c>
      <c r="F3732" s="63">
        <v>22401</v>
      </c>
      <c r="G3732" s="3"/>
      <c r="H3732" s="3"/>
      <c r="I3732" s="3">
        <v>45630010</v>
      </c>
      <c r="J3732" s="3" t="s">
        <v>5625</v>
      </c>
      <c r="K3732" s="64" t="s">
        <v>7491</v>
      </c>
      <c r="L3732" s="64"/>
      <c r="M3732" s="3" t="s">
        <v>5736</v>
      </c>
      <c r="N3732" s="3" t="s">
        <v>5738</v>
      </c>
      <c r="O3732" s="3" t="s">
        <v>8629</v>
      </c>
      <c r="P3732" s="3" t="s">
        <v>5747</v>
      </c>
      <c r="Q3732" s="3" t="s">
        <v>5803</v>
      </c>
      <c r="R3732" s="3" t="s">
        <v>5809</v>
      </c>
      <c r="S3732" s="3" t="s">
        <v>6271</v>
      </c>
      <c r="T3732" s="63">
        <v>42005</v>
      </c>
      <c r="U3732" s="4" t="s">
        <v>6360</v>
      </c>
      <c r="V3732" s="4">
        <v>79511.820000000007</v>
      </c>
      <c r="W3732" s="4">
        <v>13937.97</v>
      </c>
      <c r="X3732" s="4">
        <v>65573.850000000006</v>
      </c>
    </row>
    <row r="3733" spans="1:24" s="67" customFormat="1" x14ac:dyDescent="0.25">
      <c r="A3733" s="61" t="s">
        <v>162</v>
      </c>
      <c r="B3733" s="3">
        <v>1576265</v>
      </c>
      <c r="C3733" s="3">
        <v>1</v>
      </c>
      <c r="D3733" s="62" t="s">
        <v>161</v>
      </c>
      <c r="E3733" s="65">
        <v>27369190933</v>
      </c>
      <c r="F3733" s="63">
        <v>33659</v>
      </c>
      <c r="G3733" s="3"/>
      <c r="H3733" s="3"/>
      <c r="I3733" s="3">
        <v>45660000</v>
      </c>
      <c r="J3733" s="3" t="s">
        <v>5605</v>
      </c>
      <c r="K3733" s="64" t="s">
        <v>7485</v>
      </c>
      <c r="L3733" s="64"/>
      <c r="M3733" s="3" t="s">
        <v>5737</v>
      </c>
      <c r="N3733" s="3" t="s">
        <v>5738</v>
      </c>
      <c r="O3733" s="3" t="s">
        <v>8629</v>
      </c>
      <c r="P3733" s="3" t="s">
        <v>82</v>
      </c>
      <c r="Q3733" s="3" t="s">
        <v>5803</v>
      </c>
      <c r="R3733" s="3" t="s">
        <v>5809</v>
      </c>
      <c r="S3733" s="3" t="s">
        <v>6230</v>
      </c>
      <c r="T3733" s="63">
        <v>42005</v>
      </c>
      <c r="U3733" s="4" t="s">
        <v>6360</v>
      </c>
      <c r="V3733" s="4">
        <v>124567.13</v>
      </c>
      <c r="W3733" s="4">
        <v>19097.14</v>
      </c>
      <c r="X3733" s="4">
        <v>105469.99</v>
      </c>
    </row>
    <row r="3734" spans="1:24" s="67" customFormat="1" x14ac:dyDescent="0.25">
      <c r="A3734" s="61" t="s">
        <v>1072</v>
      </c>
      <c r="B3734" s="3">
        <v>1576266</v>
      </c>
      <c r="C3734" s="3">
        <v>1</v>
      </c>
      <c r="D3734" s="62" t="s">
        <v>1071</v>
      </c>
      <c r="E3734" s="65">
        <v>27251423151</v>
      </c>
      <c r="F3734" s="63">
        <v>27844</v>
      </c>
      <c r="G3734" s="3"/>
      <c r="H3734" s="3"/>
      <c r="I3734" s="3">
        <v>45980300</v>
      </c>
      <c r="J3734" s="3" t="s">
        <v>5637</v>
      </c>
      <c r="K3734" s="64" t="s">
        <v>7493</v>
      </c>
      <c r="L3734" s="64"/>
      <c r="M3734" s="3" t="s">
        <v>5737</v>
      </c>
      <c r="N3734" s="3" t="s">
        <v>5738</v>
      </c>
      <c r="O3734" s="3" t="s">
        <v>8629</v>
      </c>
      <c r="P3734" s="3" t="s">
        <v>151</v>
      </c>
      <c r="Q3734" s="3" t="s">
        <v>5803</v>
      </c>
      <c r="R3734" s="3" t="s">
        <v>5809</v>
      </c>
      <c r="S3734" s="3" t="s">
        <v>6238</v>
      </c>
      <c r="T3734" s="63">
        <v>42005</v>
      </c>
      <c r="U3734" s="4" t="s">
        <v>6360</v>
      </c>
      <c r="V3734" s="4">
        <v>101079.63</v>
      </c>
      <c r="W3734" s="4">
        <v>15182.14</v>
      </c>
      <c r="X3734" s="4">
        <v>85897.49</v>
      </c>
    </row>
    <row r="3735" spans="1:24" s="67" customFormat="1" x14ac:dyDescent="0.25">
      <c r="A3735" s="61" t="s">
        <v>2846</v>
      </c>
      <c r="B3735" s="3">
        <v>1576267</v>
      </c>
      <c r="C3735" s="3">
        <v>1</v>
      </c>
      <c r="D3735" s="62" t="s">
        <v>5043</v>
      </c>
      <c r="E3735" s="65">
        <v>27309608807</v>
      </c>
      <c r="F3735" s="63">
        <v>30921</v>
      </c>
      <c r="G3735" s="3"/>
      <c r="H3735" s="3"/>
      <c r="I3735" s="3">
        <v>45600010</v>
      </c>
      <c r="J3735" s="3" t="s">
        <v>5638</v>
      </c>
      <c r="K3735" s="64" t="s">
        <v>7497</v>
      </c>
      <c r="L3735" s="64"/>
      <c r="M3735" s="3" t="s">
        <v>5737</v>
      </c>
      <c r="N3735" s="3" t="s">
        <v>5738</v>
      </c>
      <c r="O3735" s="3" t="s">
        <v>8629</v>
      </c>
      <c r="P3735" s="3" t="s">
        <v>82</v>
      </c>
      <c r="Q3735" s="3" t="s">
        <v>5803</v>
      </c>
      <c r="R3735" s="3" t="s">
        <v>5809</v>
      </c>
      <c r="S3735" s="3" t="s">
        <v>6230</v>
      </c>
      <c r="T3735" s="63">
        <v>42005</v>
      </c>
      <c r="U3735" s="4" t="s">
        <v>6360</v>
      </c>
      <c r="V3735" s="4">
        <v>76320.600000000006</v>
      </c>
      <c r="W3735" s="4">
        <v>11366.86</v>
      </c>
      <c r="X3735" s="4">
        <v>64953.74</v>
      </c>
    </row>
    <row r="3736" spans="1:24" s="67" customFormat="1" x14ac:dyDescent="0.25">
      <c r="A3736" s="61" t="s">
        <v>164</v>
      </c>
      <c r="B3736" s="3">
        <v>1576269</v>
      </c>
      <c r="C3736" s="3">
        <v>1</v>
      </c>
      <c r="D3736" s="62" t="s">
        <v>163</v>
      </c>
      <c r="E3736" s="65">
        <v>27331593716</v>
      </c>
      <c r="F3736" s="63">
        <v>31984</v>
      </c>
      <c r="G3736" s="3"/>
      <c r="H3736" s="3"/>
      <c r="I3736" s="3">
        <v>45340100</v>
      </c>
      <c r="J3736" s="3" t="s">
        <v>303</v>
      </c>
      <c r="K3736" s="64" t="s">
        <v>7497</v>
      </c>
      <c r="L3736" s="64"/>
      <c r="M3736" s="3" t="s">
        <v>5737</v>
      </c>
      <c r="N3736" s="3" t="s">
        <v>5738</v>
      </c>
      <c r="O3736" s="3" t="s">
        <v>8629</v>
      </c>
      <c r="P3736" s="3" t="s">
        <v>82</v>
      </c>
      <c r="Q3736" s="3" t="s">
        <v>5803</v>
      </c>
      <c r="R3736" s="3" t="s">
        <v>5809</v>
      </c>
      <c r="S3736" s="3" t="s">
        <v>6232</v>
      </c>
      <c r="T3736" s="63">
        <v>42005</v>
      </c>
      <c r="U3736" s="4" t="s">
        <v>6360</v>
      </c>
      <c r="V3736" s="4">
        <v>91171.25</v>
      </c>
      <c r="W3736" s="4">
        <v>13910.59</v>
      </c>
      <c r="X3736" s="4">
        <v>77260.66</v>
      </c>
    </row>
    <row r="3737" spans="1:24" s="67" customFormat="1" x14ac:dyDescent="0.25">
      <c r="A3737" s="61" t="s">
        <v>2847</v>
      </c>
      <c r="B3737" s="3">
        <v>1576270</v>
      </c>
      <c r="C3737" s="3">
        <v>1</v>
      </c>
      <c r="D3737" s="62" t="s">
        <v>5044</v>
      </c>
      <c r="E3737" s="65">
        <v>27362943804</v>
      </c>
      <c r="F3737" s="63">
        <v>33470</v>
      </c>
      <c r="G3737" s="3"/>
      <c r="H3737" s="3"/>
      <c r="I3737" s="3">
        <v>45660010</v>
      </c>
      <c r="J3737" s="3" t="s">
        <v>5603</v>
      </c>
      <c r="K3737" s="64" t="s">
        <v>7485</v>
      </c>
      <c r="L3737" s="64"/>
      <c r="M3737" s="3" t="s">
        <v>5737</v>
      </c>
      <c r="N3737" s="3" t="s">
        <v>5738</v>
      </c>
      <c r="O3737" s="3" t="s">
        <v>8629</v>
      </c>
      <c r="P3737" s="3" t="s">
        <v>5797</v>
      </c>
      <c r="Q3737" s="3" t="s">
        <v>5803</v>
      </c>
      <c r="R3737" s="3" t="s">
        <v>5809</v>
      </c>
      <c r="S3737" s="3" t="s">
        <v>6321</v>
      </c>
      <c r="T3737" s="63">
        <v>42005</v>
      </c>
      <c r="U3737" s="4" t="s">
        <v>6360</v>
      </c>
      <c r="V3737" s="4">
        <v>79207.820000000007</v>
      </c>
      <c r="W3737" s="4">
        <v>14738.47</v>
      </c>
      <c r="X3737" s="4">
        <v>64469.35</v>
      </c>
    </row>
    <row r="3738" spans="1:24" s="67" customFormat="1" x14ac:dyDescent="0.25">
      <c r="A3738" s="61" t="s">
        <v>2848</v>
      </c>
      <c r="B3738" s="3">
        <v>1576272</v>
      </c>
      <c r="C3738" s="3">
        <v>2</v>
      </c>
      <c r="D3738" s="62" t="s">
        <v>5045</v>
      </c>
      <c r="E3738" s="65">
        <v>20314071353</v>
      </c>
      <c r="F3738" s="63">
        <v>28198</v>
      </c>
      <c r="G3738" s="3"/>
      <c r="H3738" s="3"/>
      <c r="I3738" s="3">
        <v>45960060</v>
      </c>
      <c r="J3738" s="3" t="s">
        <v>5607</v>
      </c>
      <c r="K3738" s="64" t="s">
        <v>7489</v>
      </c>
      <c r="L3738" s="64"/>
      <c r="M3738" s="3" t="s">
        <v>5736</v>
      </c>
      <c r="N3738" s="3" t="s">
        <v>5738</v>
      </c>
      <c r="O3738" s="3" t="s">
        <v>8629</v>
      </c>
      <c r="P3738" s="3" t="s">
        <v>970</v>
      </c>
      <c r="Q3738" s="3" t="s">
        <v>5803</v>
      </c>
      <c r="R3738" s="3" t="s">
        <v>5812</v>
      </c>
      <c r="S3738" s="3" t="s">
        <v>6231</v>
      </c>
      <c r="T3738" s="63">
        <v>42005</v>
      </c>
      <c r="U3738" s="4" t="s">
        <v>6360</v>
      </c>
      <c r="V3738" s="4">
        <v>79892.539999999994</v>
      </c>
      <c r="W3738" s="4">
        <v>14828.19</v>
      </c>
      <c r="X3738" s="4">
        <v>65064.35</v>
      </c>
    </row>
    <row r="3739" spans="1:24" s="67" customFormat="1" x14ac:dyDescent="0.25">
      <c r="A3739" s="61" t="s">
        <v>2849</v>
      </c>
      <c r="B3739" s="3">
        <v>1576273</v>
      </c>
      <c r="C3739" s="3">
        <v>1</v>
      </c>
      <c r="D3739" s="62" t="s">
        <v>5046</v>
      </c>
      <c r="E3739" s="65">
        <v>23263506499</v>
      </c>
      <c r="F3739" s="63">
        <v>28415</v>
      </c>
      <c r="G3739" s="3"/>
      <c r="H3739" s="3"/>
      <c r="I3739" s="3">
        <v>45630010</v>
      </c>
      <c r="J3739" s="3" t="s">
        <v>5625</v>
      </c>
      <c r="K3739" s="64" t="s">
        <v>7491</v>
      </c>
      <c r="L3739" s="64"/>
      <c r="M3739" s="3" t="s">
        <v>5736</v>
      </c>
      <c r="N3739" s="3" t="s">
        <v>5738</v>
      </c>
      <c r="O3739" s="3" t="s">
        <v>8629</v>
      </c>
      <c r="P3739" s="3" t="s">
        <v>5747</v>
      </c>
      <c r="Q3739" s="3" t="s">
        <v>5803</v>
      </c>
      <c r="R3739" s="3" t="s">
        <v>5809</v>
      </c>
      <c r="S3739" s="3" t="s">
        <v>6233</v>
      </c>
      <c r="T3739" s="63">
        <v>42005</v>
      </c>
      <c r="U3739" s="4" t="s">
        <v>6360</v>
      </c>
      <c r="V3739" s="4">
        <v>73491.820000000007</v>
      </c>
      <c r="W3739" s="4">
        <v>12746.01</v>
      </c>
      <c r="X3739" s="4">
        <v>60745.81</v>
      </c>
    </row>
    <row r="3740" spans="1:24" s="67" customFormat="1" x14ac:dyDescent="0.25">
      <c r="A3740" s="61" t="s">
        <v>2850</v>
      </c>
      <c r="B3740" s="3">
        <v>1576277</v>
      </c>
      <c r="C3740" s="3">
        <v>1</v>
      </c>
      <c r="D3740" s="62" t="s">
        <v>5047</v>
      </c>
      <c r="E3740" s="65">
        <v>23338474539</v>
      </c>
      <c r="F3740" s="63">
        <v>32320</v>
      </c>
      <c r="G3740" s="3"/>
      <c r="H3740" s="3"/>
      <c r="I3740" s="3">
        <v>45010160</v>
      </c>
      <c r="J3740" s="3" t="s">
        <v>5683</v>
      </c>
      <c r="K3740" s="64" t="s">
        <v>7488</v>
      </c>
      <c r="L3740" s="64"/>
      <c r="M3740" s="3" t="s">
        <v>5736</v>
      </c>
      <c r="N3740" s="3" t="s">
        <v>5738</v>
      </c>
      <c r="O3740" s="3" t="s">
        <v>8629</v>
      </c>
      <c r="P3740" s="3" t="s">
        <v>82</v>
      </c>
      <c r="Q3740" s="3" t="s">
        <v>5803</v>
      </c>
      <c r="R3740" s="3" t="s">
        <v>5809</v>
      </c>
      <c r="S3740" s="3" t="s">
        <v>6232</v>
      </c>
      <c r="T3740" s="63">
        <v>42005</v>
      </c>
      <c r="U3740" s="4" t="s">
        <v>6360</v>
      </c>
      <c r="V3740" s="4">
        <v>77260.600000000006</v>
      </c>
      <c r="W3740" s="4">
        <v>43960.6</v>
      </c>
      <c r="X3740" s="4">
        <v>33300</v>
      </c>
    </row>
    <row r="3741" spans="1:24" s="67" customFormat="1" x14ac:dyDescent="0.25">
      <c r="A3741" s="61" t="s">
        <v>1074</v>
      </c>
      <c r="B3741" s="3">
        <v>1576280</v>
      </c>
      <c r="C3741" s="3">
        <v>1</v>
      </c>
      <c r="D3741" s="62" t="s">
        <v>1073</v>
      </c>
      <c r="E3741" s="65">
        <v>27353238464</v>
      </c>
      <c r="F3741" s="63">
        <v>33087</v>
      </c>
      <c r="G3741" s="3"/>
      <c r="H3741" s="3"/>
      <c r="I3741" s="3">
        <v>45960040</v>
      </c>
      <c r="J3741" s="3" t="s">
        <v>5596</v>
      </c>
      <c r="K3741" s="64" t="s">
        <v>7489</v>
      </c>
      <c r="L3741" s="64"/>
      <c r="M3741" s="3" t="s">
        <v>5737</v>
      </c>
      <c r="N3741" s="3" t="s">
        <v>5738</v>
      </c>
      <c r="O3741" s="3" t="s">
        <v>8629</v>
      </c>
      <c r="P3741" s="3" t="s">
        <v>151</v>
      </c>
      <c r="Q3741" s="3" t="s">
        <v>5803</v>
      </c>
      <c r="R3741" s="3" t="s">
        <v>5809</v>
      </c>
      <c r="S3741" s="3" t="s">
        <v>6231</v>
      </c>
      <c r="T3741" s="63">
        <v>42005</v>
      </c>
      <c r="U3741" s="4" t="s">
        <v>6360</v>
      </c>
      <c r="V3741" s="4">
        <v>87095.88</v>
      </c>
      <c r="W3741" s="4">
        <v>14864.46</v>
      </c>
      <c r="X3741" s="4">
        <v>72231.42</v>
      </c>
    </row>
    <row r="3742" spans="1:24" s="67" customFormat="1" x14ac:dyDescent="0.25">
      <c r="A3742" s="61" t="s">
        <v>2851</v>
      </c>
      <c r="B3742" s="3">
        <v>1576281</v>
      </c>
      <c r="C3742" s="3">
        <v>1</v>
      </c>
      <c r="D3742" s="62" t="s">
        <v>5048</v>
      </c>
      <c r="E3742" s="65">
        <v>27293318676</v>
      </c>
      <c r="F3742" s="63">
        <v>30019</v>
      </c>
      <c r="G3742" s="3"/>
      <c r="H3742" s="3"/>
      <c r="I3742" s="3">
        <v>45630030</v>
      </c>
      <c r="J3742" s="3" t="s">
        <v>5668</v>
      </c>
      <c r="K3742" s="64" t="s">
        <v>7488</v>
      </c>
      <c r="L3742" s="64"/>
      <c r="M3742" s="3" t="s">
        <v>5737</v>
      </c>
      <c r="N3742" s="3" t="s">
        <v>5738</v>
      </c>
      <c r="O3742" s="3" t="s">
        <v>8629</v>
      </c>
      <c r="P3742" s="3" t="s">
        <v>82</v>
      </c>
      <c r="Q3742" s="3" t="s">
        <v>5803</v>
      </c>
      <c r="R3742" s="3" t="s">
        <v>5809</v>
      </c>
      <c r="S3742" s="3" t="s">
        <v>6230</v>
      </c>
      <c r="T3742" s="63">
        <v>42005</v>
      </c>
      <c r="U3742" s="4" t="s">
        <v>6360</v>
      </c>
      <c r="V3742" s="4">
        <v>75487.600000000006</v>
      </c>
      <c r="W3742" s="4">
        <v>11366.86</v>
      </c>
      <c r="X3742" s="4">
        <v>64120.74</v>
      </c>
    </row>
    <row r="3743" spans="1:24" s="67" customFormat="1" x14ac:dyDescent="0.25">
      <c r="A3743" s="61" t="s">
        <v>2852</v>
      </c>
      <c r="B3743" s="3">
        <v>1576285</v>
      </c>
      <c r="C3743" s="3">
        <v>1</v>
      </c>
      <c r="D3743" s="62" t="s">
        <v>5049</v>
      </c>
      <c r="E3743" s="65">
        <v>27336205900</v>
      </c>
      <c r="F3743" s="63">
        <v>32193</v>
      </c>
      <c r="G3743" s="3"/>
      <c r="H3743" s="3"/>
      <c r="I3743" s="3">
        <v>45630000</v>
      </c>
      <c r="J3743" s="3" t="s">
        <v>289</v>
      </c>
      <c r="K3743" s="64" t="s">
        <v>7491</v>
      </c>
      <c r="L3743" s="64"/>
      <c r="M3743" s="3" t="s">
        <v>5737</v>
      </c>
      <c r="N3743" s="3" t="s">
        <v>5738</v>
      </c>
      <c r="O3743" s="3" t="s">
        <v>8629</v>
      </c>
      <c r="P3743" s="3" t="s">
        <v>82</v>
      </c>
      <c r="Q3743" s="3" t="s">
        <v>5803</v>
      </c>
      <c r="R3743" s="3" t="s">
        <v>5809</v>
      </c>
      <c r="S3743" s="3" t="s">
        <v>6230</v>
      </c>
      <c r="T3743" s="63">
        <v>42005</v>
      </c>
      <c r="U3743" s="4" t="s">
        <v>6360</v>
      </c>
      <c r="V3743" s="4">
        <v>99822.6</v>
      </c>
      <c r="W3743" s="4">
        <v>14290.43</v>
      </c>
      <c r="X3743" s="4">
        <v>85532.17</v>
      </c>
    </row>
    <row r="3744" spans="1:24" s="67" customFormat="1" x14ac:dyDescent="0.25">
      <c r="A3744" s="61" t="s">
        <v>1076</v>
      </c>
      <c r="B3744" s="3">
        <v>1576289</v>
      </c>
      <c r="C3744" s="3">
        <v>1</v>
      </c>
      <c r="D3744" s="62" t="s">
        <v>1075</v>
      </c>
      <c r="E3744" s="65">
        <v>27247793793</v>
      </c>
      <c r="F3744" s="63">
        <v>27701</v>
      </c>
      <c r="G3744" s="3"/>
      <c r="H3744" s="3"/>
      <c r="I3744" s="3">
        <v>45660010</v>
      </c>
      <c r="J3744" s="3" t="s">
        <v>5603</v>
      </c>
      <c r="K3744" s="64" t="s">
        <v>7485</v>
      </c>
      <c r="L3744" s="64"/>
      <c r="M3744" s="3" t="s">
        <v>5737</v>
      </c>
      <c r="N3744" s="3" t="s">
        <v>5738</v>
      </c>
      <c r="O3744" s="3" t="s">
        <v>8629</v>
      </c>
      <c r="P3744" s="3" t="s">
        <v>151</v>
      </c>
      <c r="Q3744" s="3" t="s">
        <v>5803</v>
      </c>
      <c r="R3744" s="3" t="s">
        <v>5809</v>
      </c>
      <c r="S3744" s="3" t="s">
        <v>6235</v>
      </c>
      <c r="T3744" s="63">
        <v>42005</v>
      </c>
      <c r="U3744" s="4" t="s">
        <v>6360</v>
      </c>
      <c r="V3744" s="4">
        <v>101469.01</v>
      </c>
      <c r="W3744" s="4">
        <v>14228.9</v>
      </c>
      <c r="X3744" s="4">
        <v>87240.11</v>
      </c>
    </row>
    <row r="3745" spans="1:24" s="67" customFormat="1" x14ac:dyDescent="0.25">
      <c r="A3745" s="61" t="s">
        <v>2853</v>
      </c>
      <c r="B3745" s="3">
        <v>1576292</v>
      </c>
      <c r="C3745" s="3">
        <v>1</v>
      </c>
      <c r="D3745" s="62" t="s">
        <v>5050</v>
      </c>
      <c r="E3745" s="65">
        <v>20288575526</v>
      </c>
      <c r="F3745" s="63">
        <v>29747</v>
      </c>
      <c r="G3745" s="3"/>
      <c r="H3745" s="3"/>
      <c r="I3745" s="3">
        <v>45630010</v>
      </c>
      <c r="J3745" s="3" t="s">
        <v>5625</v>
      </c>
      <c r="K3745" s="64" t="s">
        <v>7491</v>
      </c>
      <c r="L3745" s="64"/>
      <c r="M3745" s="3" t="s">
        <v>5736</v>
      </c>
      <c r="N3745" s="3" t="s">
        <v>5738</v>
      </c>
      <c r="O3745" s="3" t="s">
        <v>8629</v>
      </c>
      <c r="P3745" s="3" t="s">
        <v>5747</v>
      </c>
      <c r="Q3745" s="3" t="s">
        <v>5803</v>
      </c>
      <c r="R3745" s="3" t="s">
        <v>5809</v>
      </c>
      <c r="S3745" s="3" t="s">
        <v>6233</v>
      </c>
      <c r="T3745" s="63">
        <v>42005</v>
      </c>
      <c r="U3745" s="4" t="s">
        <v>6360</v>
      </c>
      <c r="V3745" s="4">
        <v>73491.820000000007</v>
      </c>
      <c r="W3745" s="4">
        <v>12746.01</v>
      </c>
      <c r="X3745" s="4">
        <v>60745.81</v>
      </c>
    </row>
    <row r="3746" spans="1:24" s="67" customFormat="1" x14ac:dyDescent="0.25">
      <c r="A3746" s="61" t="s">
        <v>2854</v>
      </c>
      <c r="B3746" s="3">
        <v>1576293</v>
      </c>
      <c r="C3746" s="3">
        <v>1</v>
      </c>
      <c r="D3746" s="62" t="s">
        <v>5051</v>
      </c>
      <c r="E3746" s="65">
        <v>23349497034</v>
      </c>
      <c r="F3746" s="63">
        <v>32837</v>
      </c>
      <c r="G3746" s="3"/>
      <c r="H3746" s="3"/>
      <c r="I3746" s="3">
        <v>45600020</v>
      </c>
      <c r="J3746" s="3" t="s">
        <v>5666</v>
      </c>
      <c r="K3746" s="64" t="s">
        <v>7497</v>
      </c>
      <c r="L3746" s="64"/>
      <c r="M3746" s="3" t="s">
        <v>5737</v>
      </c>
      <c r="N3746" s="3" t="s">
        <v>5738</v>
      </c>
      <c r="O3746" s="3" t="s">
        <v>8629</v>
      </c>
      <c r="P3746" s="3" t="s">
        <v>82</v>
      </c>
      <c r="Q3746" s="3" t="s">
        <v>5803</v>
      </c>
      <c r="R3746" s="3" t="s">
        <v>5809</v>
      </c>
      <c r="S3746" s="3" t="s">
        <v>6351</v>
      </c>
      <c r="T3746" s="63">
        <v>42005</v>
      </c>
      <c r="U3746" s="4" t="s">
        <v>6360</v>
      </c>
      <c r="V3746" s="4">
        <v>75487.600000000006</v>
      </c>
      <c r="W3746" s="4">
        <v>12264.92</v>
      </c>
      <c r="X3746" s="4">
        <v>63222.68</v>
      </c>
    </row>
    <row r="3747" spans="1:24" s="67" customFormat="1" x14ac:dyDescent="0.25">
      <c r="A3747" s="61" t="s">
        <v>2855</v>
      </c>
      <c r="B3747" s="3">
        <v>1576300</v>
      </c>
      <c r="C3747" s="3">
        <v>1</v>
      </c>
      <c r="D3747" s="62" t="s">
        <v>5052</v>
      </c>
      <c r="E3747" s="65">
        <v>20317039493</v>
      </c>
      <c r="F3747" s="63">
        <v>31245</v>
      </c>
      <c r="G3747" s="3"/>
      <c r="H3747" s="3"/>
      <c r="I3747" s="3">
        <v>45010170</v>
      </c>
      <c r="J3747" s="3" t="s">
        <v>5617</v>
      </c>
      <c r="K3747" s="64" t="s">
        <v>7488</v>
      </c>
      <c r="L3747" s="64"/>
      <c r="M3747" s="3" t="s">
        <v>5736</v>
      </c>
      <c r="N3747" s="3" t="s">
        <v>5738</v>
      </c>
      <c r="O3747" s="3" t="s">
        <v>8629</v>
      </c>
      <c r="P3747" s="3" t="s">
        <v>154</v>
      </c>
      <c r="Q3747" s="3" t="s">
        <v>5803</v>
      </c>
      <c r="R3747" s="3" t="s">
        <v>5809</v>
      </c>
      <c r="S3747" s="3" t="s">
        <v>6350</v>
      </c>
      <c r="T3747" s="63">
        <v>42005</v>
      </c>
      <c r="U3747" s="4" t="s">
        <v>6360</v>
      </c>
      <c r="V3747" s="4">
        <v>81892.86</v>
      </c>
      <c r="W3747" s="4">
        <v>13192.71</v>
      </c>
      <c r="X3747" s="4">
        <v>68700.149999999994</v>
      </c>
    </row>
    <row r="3748" spans="1:24" s="67" customFormat="1" x14ac:dyDescent="0.25">
      <c r="A3748" s="61" t="s">
        <v>2856</v>
      </c>
      <c r="B3748" s="3">
        <v>1576304</v>
      </c>
      <c r="C3748" s="3">
        <v>1</v>
      </c>
      <c r="D3748" s="62" t="s">
        <v>5053</v>
      </c>
      <c r="E3748" s="65">
        <v>27167654180</v>
      </c>
      <c r="F3748" s="63">
        <v>23362</v>
      </c>
      <c r="G3748" s="3"/>
      <c r="H3748" s="3"/>
      <c r="I3748" s="3">
        <v>45660010</v>
      </c>
      <c r="J3748" s="3" t="s">
        <v>5603</v>
      </c>
      <c r="K3748" s="64" t="s">
        <v>7485</v>
      </c>
      <c r="L3748" s="64"/>
      <c r="M3748" s="3" t="s">
        <v>5737</v>
      </c>
      <c r="N3748" s="3" t="s">
        <v>5738</v>
      </c>
      <c r="O3748" s="3" t="s">
        <v>8629</v>
      </c>
      <c r="P3748" s="3" t="s">
        <v>970</v>
      </c>
      <c r="Q3748" s="3" t="s">
        <v>5803</v>
      </c>
      <c r="R3748" s="3" t="s">
        <v>5809</v>
      </c>
      <c r="S3748" s="3" t="s">
        <v>6231</v>
      </c>
      <c r="T3748" s="63">
        <v>42005</v>
      </c>
      <c r="U3748" s="4" t="s">
        <v>6360</v>
      </c>
      <c r="V3748" s="4">
        <v>75487.600000000006</v>
      </c>
      <c r="W3748" s="4">
        <v>12264.92</v>
      </c>
      <c r="X3748" s="4">
        <v>63222.68</v>
      </c>
    </row>
    <row r="3749" spans="1:24" s="67" customFormat="1" x14ac:dyDescent="0.25">
      <c r="A3749" s="61" t="s">
        <v>2857</v>
      </c>
      <c r="B3749" s="3">
        <v>1576306</v>
      </c>
      <c r="C3749" s="3">
        <v>1</v>
      </c>
      <c r="D3749" s="62" t="s">
        <v>5054</v>
      </c>
      <c r="E3749" s="65">
        <v>27140106858</v>
      </c>
      <c r="F3749" s="63">
        <v>22075</v>
      </c>
      <c r="G3749" s="3"/>
      <c r="H3749" s="3"/>
      <c r="I3749" s="3">
        <v>45010010</v>
      </c>
      <c r="J3749" s="3" t="s">
        <v>302</v>
      </c>
      <c r="K3749" s="64" t="s">
        <v>7499</v>
      </c>
      <c r="L3749" s="64"/>
      <c r="M3749" s="3" t="s">
        <v>5737</v>
      </c>
      <c r="N3749" s="3" t="s">
        <v>5738</v>
      </c>
      <c r="O3749" s="3" t="s">
        <v>8629</v>
      </c>
      <c r="P3749" s="3" t="s">
        <v>82</v>
      </c>
      <c r="Q3749" s="3" t="s">
        <v>5803</v>
      </c>
      <c r="R3749" s="3" t="s">
        <v>5809</v>
      </c>
      <c r="S3749" s="3" t="s">
        <v>6230</v>
      </c>
      <c r="T3749" s="63">
        <v>42005</v>
      </c>
      <c r="U3749" s="4" t="s">
        <v>6360</v>
      </c>
      <c r="V3749" s="4">
        <v>76320.600000000006</v>
      </c>
      <c r="W3749" s="4">
        <v>13098.47</v>
      </c>
      <c r="X3749" s="4">
        <v>63222.13</v>
      </c>
    </row>
    <row r="3750" spans="1:24" s="67" customFormat="1" x14ac:dyDescent="0.25">
      <c r="A3750" s="61" t="s">
        <v>2858</v>
      </c>
      <c r="B3750" s="3">
        <v>1576309</v>
      </c>
      <c r="C3750" s="3">
        <v>1</v>
      </c>
      <c r="D3750" s="62" t="s">
        <v>5055</v>
      </c>
      <c r="E3750" s="65">
        <v>27220527005</v>
      </c>
      <c r="F3750" s="63">
        <v>26041</v>
      </c>
      <c r="G3750" s="3"/>
      <c r="H3750" s="3"/>
      <c r="I3750" s="3">
        <v>45630010</v>
      </c>
      <c r="J3750" s="3" t="s">
        <v>5625</v>
      </c>
      <c r="K3750" s="64" t="s">
        <v>7491</v>
      </c>
      <c r="L3750" s="64"/>
      <c r="M3750" s="3" t="s">
        <v>5737</v>
      </c>
      <c r="N3750" s="3" t="s">
        <v>5738</v>
      </c>
      <c r="O3750" s="3" t="s">
        <v>8629</v>
      </c>
      <c r="P3750" s="3" t="s">
        <v>5747</v>
      </c>
      <c r="Q3750" s="3" t="s">
        <v>5803</v>
      </c>
      <c r="R3750" s="3" t="s">
        <v>5809</v>
      </c>
      <c r="S3750" s="3" t="s">
        <v>6233</v>
      </c>
      <c r="T3750" s="63">
        <v>42005</v>
      </c>
      <c r="U3750" s="4" t="s">
        <v>6360</v>
      </c>
      <c r="V3750" s="4">
        <v>73491.820000000007</v>
      </c>
      <c r="W3750" s="4">
        <v>12746.01</v>
      </c>
      <c r="X3750" s="4">
        <v>60745.81</v>
      </c>
    </row>
    <row r="3751" spans="1:24" s="67" customFormat="1" x14ac:dyDescent="0.25">
      <c r="A3751" s="61" t="s">
        <v>2859</v>
      </c>
      <c r="B3751" s="3">
        <v>1576312</v>
      </c>
      <c r="C3751" s="3">
        <v>1</v>
      </c>
      <c r="D3751" s="62" t="s">
        <v>5056</v>
      </c>
      <c r="E3751" s="65">
        <v>20226387324</v>
      </c>
      <c r="F3751" s="63">
        <v>26275</v>
      </c>
      <c r="G3751" s="3"/>
      <c r="H3751" s="3"/>
      <c r="I3751" s="3">
        <v>45630010</v>
      </c>
      <c r="J3751" s="3" t="s">
        <v>5625</v>
      </c>
      <c r="K3751" s="64" t="s">
        <v>7491</v>
      </c>
      <c r="L3751" s="64"/>
      <c r="M3751" s="3" t="s">
        <v>5736</v>
      </c>
      <c r="N3751" s="3" t="s">
        <v>5738</v>
      </c>
      <c r="O3751" s="3" t="s">
        <v>8629</v>
      </c>
      <c r="P3751" s="3" t="s">
        <v>5747</v>
      </c>
      <c r="Q3751" s="3" t="s">
        <v>5803</v>
      </c>
      <c r="R3751" s="3" t="s">
        <v>5809</v>
      </c>
      <c r="S3751" s="3" t="s">
        <v>6271</v>
      </c>
      <c r="T3751" s="63">
        <v>42005</v>
      </c>
      <c r="U3751" s="4" t="s">
        <v>6360</v>
      </c>
      <c r="V3751" s="4">
        <v>79511.820000000007</v>
      </c>
      <c r="W3751" s="4">
        <v>13937.97</v>
      </c>
      <c r="X3751" s="4">
        <v>65573.850000000006</v>
      </c>
    </row>
    <row r="3752" spans="1:24" s="67" customFormat="1" x14ac:dyDescent="0.25">
      <c r="A3752" s="61" t="s">
        <v>2860</v>
      </c>
      <c r="B3752" s="3">
        <v>1576317</v>
      </c>
      <c r="C3752" s="3">
        <v>1</v>
      </c>
      <c r="D3752" s="62" t="s">
        <v>5057</v>
      </c>
      <c r="E3752" s="65">
        <v>20132219061</v>
      </c>
      <c r="F3752" s="63">
        <v>21897</v>
      </c>
      <c r="G3752" s="3"/>
      <c r="H3752" s="3"/>
      <c r="I3752" s="3">
        <v>45630030</v>
      </c>
      <c r="J3752" s="3" t="s">
        <v>5668</v>
      </c>
      <c r="K3752" s="64" t="s">
        <v>7488</v>
      </c>
      <c r="L3752" s="64"/>
      <c r="M3752" s="3" t="s">
        <v>5736</v>
      </c>
      <c r="N3752" s="3" t="s">
        <v>5738</v>
      </c>
      <c r="O3752" s="3" t="s">
        <v>8629</v>
      </c>
      <c r="P3752" s="3" t="s">
        <v>82</v>
      </c>
      <c r="Q3752" s="3" t="s">
        <v>5803</v>
      </c>
      <c r="R3752" s="3" t="s">
        <v>5809</v>
      </c>
      <c r="S3752" s="3" t="s">
        <v>6230</v>
      </c>
      <c r="T3752" s="63">
        <v>42005</v>
      </c>
      <c r="U3752" s="4" t="s">
        <v>6360</v>
      </c>
      <c r="V3752" s="4">
        <v>75487.600000000006</v>
      </c>
      <c r="W3752" s="4">
        <v>13098.47</v>
      </c>
      <c r="X3752" s="4">
        <v>62389.13</v>
      </c>
    </row>
    <row r="3753" spans="1:24" s="67" customFormat="1" x14ac:dyDescent="0.25">
      <c r="A3753" s="61" t="s">
        <v>2861</v>
      </c>
      <c r="B3753" s="3">
        <v>1576320</v>
      </c>
      <c r="C3753" s="3">
        <v>1</v>
      </c>
      <c r="D3753" s="62" t="s">
        <v>5058</v>
      </c>
      <c r="E3753" s="65">
        <v>23287175884</v>
      </c>
      <c r="F3753" s="63">
        <v>29644</v>
      </c>
      <c r="G3753" s="3"/>
      <c r="H3753" s="3"/>
      <c r="I3753" s="3">
        <v>45010010</v>
      </c>
      <c r="J3753" s="3" t="s">
        <v>302</v>
      </c>
      <c r="K3753" s="64" t="s">
        <v>7499</v>
      </c>
      <c r="L3753" s="64"/>
      <c r="M3753" s="3" t="s">
        <v>5737</v>
      </c>
      <c r="N3753" s="3" t="s">
        <v>5738</v>
      </c>
      <c r="O3753" s="3" t="s">
        <v>8629</v>
      </c>
      <c r="P3753" s="3" t="s">
        <v>82</v>
      </c>
      <c r="Q3753" s="3" t="s">
        <v>5804</v>
      </c>
      <c r="R3753" s="3" t="s">
        <v>5809</v>
      </c>
      <c r="S3753" s="3" t="s">
        <v>6353</v>
      </c>
      <c r="T3753" s="63">
        <v>42005</v>
      </c>
      <c r="U3753" s="4" t="s">
        <v>6360</v>
      </c>
      <c r="V3753" s="4">
        <v>71136.58</v>
      </c>
      <c r="W3753" s="4">
        <v>71136.490000000005</v>
      </c>
      <c r="X3753" s="4">
        <v>0.09</v>
      </c>
    </row>
    <row r="3754" spans="1:24" s="67" customFormat="1" x14ac:dyDescent="0.25">
      <c r="A3754" s="61" t="s">
        <v>2862</v>
      </c>
      <c r="B3754" s="3">
        <v>1576322</v>
      </c>
      <c r="C3754" s="3">
        <v>1</v>
      </c>
      <c r="D3754" s="62" t="s">
        <v>5059</v>
      </c>
      <c r="E3754" s="65">
        <v>20328915449</v>
      </c>
      <c r="F3754" s="63">
        <v>31807</v>
      </c>
      <c r="G3754" s="3"/>
      <c r="H3754" s="3"/>
      <c r="I3754" s="3">
        <v>45170520</v>
      </c>
      <c r="J3754" s="3" t="s">
        <v>5600</v>
      </c>
      <c r="K3754" s="64" t="s">
        <v>7501</v>
      </c>
      <c r="L3754" s="64"/>
      <c r="M3754" s="3" t="s">
        <v>5736</v>
      </c>
      <c r="N3754" s="3" t="s">
        <v>5738</v>
      </c>
      <c r="O3754" s="3" t="s">
        <v>8629</v>
      </c>
      <c r="P3754" s="3" t="s">
        <v>5747</v>
      </c>
      <c r="Q3754" s="3" t="s">
        <v>5803</v>
      </c>
      <c r="R3754" s="3" t="s">
        <v>5809</v>
      </c>
      <c r="S3754" s="3" t="s">
        <v>6246</v>
      </c>
      <c r="T3754" s="63">
        <v>42005</v>
      </c>
      <c r="U3754" s="4" t="s">
        <v>6360</v>
      </c>
      <c r="V3754" s="4">
        <v>80344.820000000007</v>
      </c>
      <c r="W3754" s="4">
        <v>13937.97</v>
      </c>
      <c r="X3754" s="4">
        <v>66406.850000000006</v>
      </c>
    </row>
    <row r="3755" spans="1:24" s="67" customFormat="1" x14ac:dyDescent="0.25">
      <c r="A3755" s="61" t="s">
        <v>1078</v>
      </c>
      <c r="B3755" s="3">
        <v>1576327</v>
      </c>
      <c r="C3755" s="3">
        <v>1</v>
      </c>
      <c r="D3755" s="62" t="s">
        <v>1077</v>
      </c>
      <c r="E3755" s="65">
        <v>27271192768</v>
      </c>
      <c r="F3755" s="63">
        <v>28864</v>
      </c>
      <c r="G3755" s="3"/>
      <c r="H3755" s="3"/>
      <c r="I3755" s="3">
        <v>45660010</v>
      </c>
      <c r="J3755" s="3" t="s">
        <v>5603</v>
      </c>
      <c r="K3755" s="64" t="s">
        <v>7485</v>
      </c>
      <c r="L3755" s="64"/>
      <c r="M3755" s="3" t="s">
        <v>5737</v>
      </c>
      <c r="N3755" s="3" t="s">
        <v>5738</v>
      </c>
      <c r="O3755" s="3" t="s">
        <v>8629</v>
      </c>
      <c r="P3755" s="3" t="s">
        <v>151</v>
      </c>
      <c r="Q3755" s="3" t="s">
        <v>5803</v>
      </c>
      <c r="R3755" s="3" t="s">
        <v>5809</v>
      </c>
      <c r="S3755" s="3" t="s">
        <v>6235</v>
      </c>
      <c r="T3755" s="63">
        <v>42005</v>
      </c>
      <c r="U3755" s="4" t="s">
        <v>6360</v>
      </c>
      <c r="V3755" s="4">
        <v>99749.01</v>
      </c>
      <c r="W3755" s="4">
        <v>13931.34</v>
      </c>
      <c r="X3755" s="4">
        <v>85817.67</v>
      </c>
    </row>
    <row r="3756" spans="1:24" s="67" customFormat="1" x14ac:dyDescent="0.25">
      <c r="A3756" s="61" t="s">
        <v>2863</v>
      </c>
      <c r="B3756" s="3">
        <v>1576338</v>
      </c>
      <c r="C3756" s="3">
        <v>1</v>
      </c>
      <c r="D3756" s="62" t="s">
        <v>5060</v>
      </c>
      <c r="E3756" s="65">
        <v>23272175799</v>
      </c>
      <c r="F3756" s="63">
        <v>28914</v>
      </c>
      <c r="G3756" s="3"/>
      <c r="H3756" s="3"/>
      <c r="I3756" s="3">
        <v>45010170</v>
      </c>
      <c r="J3756" s="3" t="s">
        <v>5617</v>
      </c>
      <c r="K3756" s="64" t="s">
        <v>7488</v>
      </c>
      <c r="L3756" s="64"/>
      <c r="M3756" s="3" t="s">
        <v>5736</v>
      </c>
      <c r="N3756" s="3" t="s">
        <v>5738</v>
      </c>
      <c r="O3756" s="3" t="s">
        <v>8629</v>
      </c>
      <c r="P3756" s="3" t="s">
        <v>82</v>
      </c>
      <c r="Q3756" s="3" t="s">
        <v>5803</v>
      </c>
      <c r="R3756" s="3" t="s">
        <v>5809</v>
      </c>
      <c r="S3756" s="3" t="s">
        <v>6350</v>
      </c>
      <c r="T3756" s="63">
        <v>42005</v>
      </c>
      <c r="U3756" s="4" t="s">
        <v>6360</v>
      </c>
      <c r="V3756" s="4">
        <v>111601.67</v>
      </c>
      <c r="W3756" s="4">
        <v>12977.83</v>
      </c>
      <c r="X3756" s="4">
        <v>98623.84</v>
      </c>
    </row>
    <row r="3757" spans="1:24" s="67" customFormat="1" x14ac:dyDescent="0.25">
      <c r="A3757" s="61" t="s">
        <v>1080</v>
      </c>
      <c r="B3757" s="3">
        <v>1576339</v>
      </c>
      <c r="C3757" s="3">
        <v>1</v>
      </c>
      <c r="D3757" s="62" t="s">
        <v>1079</v>
      </c>
      <c r="E3757" s="65">
        <v>27308869151</v>
      </c>
      <c r="F3757" s="63">
        <v>30771</v>
      </c>
      <c r="G3757" s="3"/>
      <c r="H3757" s="3"/>
      <c r="I3757" s="3">
        <v>45660010</v>
      </c>
      <c r="J3757" s="3" t="s">
        <v>5603</v>
      </c>
      <c r="K3757" s="64" t="s">
        <v>7485</v>
      </c>
      <c r="L3757" s="64"/>
      <c r="M3757" s="3" t="s">
        <v>5737</v>
      </c>
      <c r="N3757" s="3" t="s">
        <v>5738</v>
      </c>
      <c r="O3757" s="3" t="s">
        <v>8629</v>
      </c>
      <c r="P3757" s="3" t="s">
        <v>151</v>
      </c>
      <c r="Q3757" s="3" t="s">
        <v>5803</v>
      </c>
      <c r="R3757" s="3" t="s">
        <v>5809</v>
      </c>
      <c r="S3757" s="3" t="s">
        <v>6235</v>
      </c>
      <c r="T3757" s="63">
        <v>42005</v>
      </c>
      <c r="U3757" s="4" t="s">
        <v>6360</v>
      </c>
      <c r="V3757" s="4">
        <v>97527.76</v>
      </c>
      <c r="W3757" s="4">
        <v>13782.56</v>
      </c>
      <c r="X3757" s="4">
        <v>83745.2</v>
      </c>
    </row>
    <row r="3758" spans="1:24" s="67" customFormat="1" x14ac:dyDescent="0.25">
      <c r="A3758" s="61" t="s">
        <v>2864</v>
      </c>
      <c r="B3758" s="3">
        <v>1576340</v>
      </c>
      <c r="C3758" s="3">
        <v>1</v>
      </c>
      <c r="D3758" s="62" t="s">
        <v>5061</v>
      </c>
      <c r="E3758" s="65">
        <v>20181520311</v>
      </c>
      <c r="F3758" s="63">
        <v>24471</v>
      </c>
      <c r="G3758" s="3"/>
      <c r="H3758" s="3"/>
      <c r="I3758" s="3">
        <v>45010160</v>
      </c>
      <c r="J3758" s="3" t="s">
        <v>5683</v>
      </c>
      <c r="K3758" s="64" t="s">
        <v>7488</v>
      </c>
      <c r="L3758" s="64"/>
      <c r="M3758" s="3" t="s">
        <v>5736</v>
      </c>
      <c r="N3758" s="3" t="s">
        <v>5738</v>
      </c>
      <c r="O3758" s="3" t="s">
        <v>8629</v>
      </c>
      <c r="P3758" s="3" t="s">
        <v>82</v>
      </c>
      <c r="Q3758" s="3" t="s">
        <v>5803</v>
      </c>
      <c r="R3758" s="3" t="s">
        <v>5809</v>
      </c>
      <c r="S3758" s="3" t="s">
        <v>6232</v>
      </c>
      <c r="T3758" s="63">
        <v>42005</v>
      </c>
      <c r="U3758" s="4" t="s">
        <v>6360</v>
      </c>
      <c r="V3758" s="4">
        <v>76320.600000000006</v>
      </c>
      <c r="W3758" s="4">
        <v>22895.65</v>
      </c>
      <c r="X3758" s="4">
        <v>53424.95</v>
      </c>
    </row>
    <row r="3759" spans="1:24" s="67" customFormat="1" x14ac:dyDescent="0.25">
      <c r="A3759" s="61" t="s">
        <v>1082</v>
      </c>
      <c r="B3759" s="3">
        <v>1576341</v>
      </c>
      <c r="C3759" s="3">
        <v>1</v>
      </c>
      <c r="D3759" s="62" t="s">
        <v>1081</v>
      </c>
      <c r="E3759" s="65">
        <v>27316984407</v>
      </c>
      <c r="F3759" s="63">
        <v>31140</v>
      </c>
      <c r="G3759" s="3"/>
      <c r="H3759" s="3"/>
      <c r="I3759" s="3">
        <v>45010020</v>
      </c>
      <c r="J3759" s="3" t="s">
        <v>5672</v>
      </c>
      <c r="K3759" s="64" t="s">
        <v>7504</v>
      </c>
      <c r="L3759" s="64"/>
      <c r="M3759" s="3" t="s">
        <v>5737</v>
      </c>
      <c r="N3759" s="3" t="s">
        <v>5738</v>
      </c>
      <c r="O3759" s="3" t="s">
        <v>8629</v>
      </c>
      <c r="P3759" s="3" t="s">
        <v>154</v>
      </c>
      <c r="Q3759" s="3" t="s">
        <v>5803</v>
      </c>
      <c r="R3759" s="3" t="s">
        <v>5809</v>
      </c>
      <c r="S3759" s="3" t="s">
        <v>6354</v>
      </c>
      <c r="T3759" s="63">
        <v>42005</v>
      </c>
      <c r="U3759" s="4" t="s">
        <v>6360</v>
      </c>
      <c r="V3759" s="4">
        <v>94920.76</v>
      </c>
      <c r="W3759" s="4">
        <v>15182.14</v>
      </c>
      <c r="X3759" s="4">
        <v>79738.62</v>
      </c>
    </row>
    <row r="3760" spans="1:24" s="67" customFormat="1" x14ac:dyDescent="0.25">
      <c r="A3760" s="61" t="s">
        <v>2865</v>
      </c>
      <c r="B3760" s="3">
        <v>1576344</v>
      </c>
      <c r="C3760" s="3">
        <v>1</v>
      </c>
      <c r="D3760" s="62" t="s">
        <v>5062</v>
      </c>
      <c r="E3760" s="65">
        <v>20251533971</v>
      </c>
      <c r="F3760" s="63">
        <v>28029</v>
      </c>
      <c r="G3760" s="3"/>
      <c r="H3760" s="3"/>
      <c r="I3760" s="3">
        <v>45620241</v>
      </c>
      <c r="J3760" s="3" t="s">
        <v>5664</v>
      </c>
      <c r="K3760" s="64" t="s">
        <v>7486</v>
      </c>
      <c r="L3760" s="64"/>
      <c r="M3760" s="3" t="s">
        <v>5736</v>
      </c>
      <c r="N3760" s="3" t="s">
        <v>5738</v>
      </c>
      <c r="O3760" s="3" t="s">
        <v>8629</v>
      </c>
      <c r="P3760" s="3" t="s">
        <v>154</v>
      </c>
      <c r="Q3760" s="3" t="s">
        <v>5803</v>
      </c>
      <c r="R3760" s="3" t="s">
        <v>5809</v>
      </c>
      <c r="S3760" s="3" t="s">
        <v>6243</v>
      </c>
      <c r="T3760" s="63">
        <v>42005</v>
      </c>
      <c r="U3760" s="4" t="s">
        <v>6360</v>
      </c>
      <c r="V3760" s="4">
        <v>86363.88</v>
      </c>
      <c r="W3760" s="4">
        <v>13937.13</v>
      </c>
      <c r="X3760" s="4">
        <v>72426.75</v>
      </c>
    </row>
    <row r="3761" spans="1:24" s="67" customFormat="1" x14ac:dyDescent="0.25">
      <c r="A3761" s="61" t="s">
        <v>2866</v>
      </c>
      <c r="B3761" s="3">
        <v>1576347</v>
      </c>
      <c r="C3761" s="3">
        <v>1</v>
      </c>
      <c r="D3761" s="62" t="s">
        <v>5063</v>
      </c>
      <c r="E3761" s="65">
        <v>27326559887</v>
      </c>
      <c r="F3761" s="63">
        <v>31715</v>
      </c>
      <c r="G3761" s="3"/>
      <c r="H3761" s="3"/>
      <c r="I3761" s="3">
        <v>45660010</v>
      </c>
      <c r="J3761" s="3" t="s">
        <v>5603</v>
      </c>
      <c r="K3761" s="64" t="s">
        <v>7485</v>
      </c>
      <c r="L3761" s="64"/>
      <c r="M3761" s="3" t="s">
        <v>5737</v>
      </c>
      <c r="N3761" s="3" t="s">
        <v>5738</v>
      </c>
      <c r="O3761" s="3" t="s">
        <v>8629</v>
      </c>
      <c r="P3761" s="3" t="s">
        <v>970</v>
      </c>
      <c r="Q3761" s="3" t="s">
        <v>5803</v>
      </c>
      <c r="R3761" s="3" t="s">
        <v>5809</v>
      </c>
      <c r="S3761" s="3" t="s">
        <v>6231</v>
      </c>
      <c r="T3761" s="63">
        <v>42005</v>
      </c>
      <c r="U3761" s="4" t="s">
        <v>6360</v>
      </c>
      <c r="V3761" s="4">
        <v>81507.600000000006</v>
      </c>
      <c r="W3761" s="4">
        <v>13306.38</v>
      </c>
      <c r="X3761" s="4">
        <v>68201.22</v>
      </c>
    </row>
    <row r="3762" spans="1:24" s="67" customFormat="1" x14ac:dyDescent="0.25">
      <c r="A3762" s="61" t="s">
        <v>2867</v>
      </c>
      <c r="B3762" s="3">
        <v>1576348</v>
      </c>
      <c r="C3762" s="3">
        <v>1</v>
      </c>
      <c r="D3762" s="62" t="s">
        <v>5064</v>
      </c>
      <c r="E3762" s="65">
        <v>20104395172</v>
      </c>
      <c r="F3762" s="63">
        <v>19074</v>
      </c>
      <c r="G3762" s="3"/>
      <c r="H3762" s="3"/>
      <c r="I3762" s="3">
        <v>45010010</v>
      </c>
      <c r="J3762" s="3" t="s">
        <v>302</v>
      </c>
      <c r="K3762" s="64" t="s">
        <v>7499</v>
      </c>
      <c r="L3762" s="64"/>
      <c r="M3762" s="3" t="s">
        <v>5736</v>
      </c>
      <c r="N3762" s="3" t="s">
        <v>5738</v>
      </c>
      <c r="O3762" s="3" t="s">
        <v>8629</v>
      </c>
      <c r="P3762" s="3" t="s">
        <v>5747</v>
      </c>
      <c r="Q3762" s="3" t="s">
        <v>5803</v>
      </c>
      <c r="R3762" s="3" t="s">
        <v>5809</v>
      </c>
      <c r="S3762" s="3" t="s">
        <v>6355</v>
      </c>
      <c r="T3762" s="63">
        <v>42005</v>
      </c>
      <c r="U3762" s="4" t="s">
        <v>6360</v>
      </c>
      <c r="V3762" s="4">
        <v>83401.47</v>
      </c>
      <c r="W3762" s="4">
        <v>12571.56</v>
      </c>
      <c r="X3762" s="4">
        <v>70829.91</v>
      </c>
    </row>
    <row r="3763" spans="1:24" s="67" customFormat="1" x14ac:dyDescent="0.25">
      <c r="A3763" s="61" t="s">
        <v>2868</v>
      </c>
      <c r="B3763" s="3">
        <v>1576349</v>
      </c>
      <c r="C3763" s="3">
        <v>1</v>
      </c>
      <c r="D3763" s="62" t="s">
        <v>5065</v>
      </c>
      <c r="E3763" s="65">
        <v>23329491889</v>
      </c>
      <c r="F3763" s="63">
        <v>31473</v>
      </c>
      <c r="G3763" s="3"/>
      <c r="H3763" s="3"/>
      <c r="I3763" s="3">
        <v>45960000</v>
      </c>
      <c r="J3763" s="3" t="s">
        <v>5612</v>
      </c>
      <c r="K3763" s="64" t="s">
        <v>7489</v>
      </c>
      <c r="L3763" s="64"/>
      <c r="M3763" s="3" t="s">
        <v>5736</v>
      </c>
      <c r="N3763" s="3" t="s">
        <v>5738</v>
      </c>
      <c r="O3763" s="3" t="s">
        <v>8629</v>
      </c>
      <c r="P3763" s="3" t="s">
        <v>82</v>
      </c>
      <c r="Q3763" s="3" t="s">
        <v>5803</v>
      </c>
      <c r="R3763" s="3" t="s">
        <v>5809</v>
      </c>
      <c r="S3763" s="3" t="s">
        <v>6232</v>
      </c>
      <c r="T3763" s="63">
        <v>42005</v>
      </c>
      <c r="U3763" s="4" t="s">
        <v>6360</v>
      </c>
      <c r="V3763" s="4">
        <v>82340.600000000006</v>
      </c>
      <c r="W3763" s="4">
        <v>12408.32</v>
      </c>
      <c r="X3763" s="4">
        <v>69932.28</v>
      </c>
    </row>
    <row r="3764" spans="1:24" s="67" customFormat="1" x14ac:dyDescent="0.25">
      <c r="A3764" s="61" t="s">
        <v>2869</v>
      </c>
      <c r="B3764" s="3">
        <v>1576351</v>
      </c>
      <c r="C3764" s="3">
        <v>1</v>
      </c>
      <c r="D3764" s="62" t="s">
        <v>5066</v>
      </c>
      <c r="E3764" s="65">
        <v>27231755174</v>
      </c>
      <c r="F3764" s="63">
        <v>26838</v>
      </c>
      <c r="G3764" s="3"/>
      <c r="H3764" s="3"/>
      <c r="I3764" s="3">
        <v>45660010</v>
      </c>
      <c r="J3764" s="3" t="s">
        <v>5603</v>
      </c>
      <c r="K3764" s="64" t="s">
        <v>7485</v>
      </c>
      <c r="L3764" s="64"/>
      <c r="M3764" s="3" t="s">
        <v>5737</v>
      </c>
      <c r="N3764" s="3" t="s">
        <v>5738</v>
      </c>
      <c r="O3764" s="3" t="s">
        <v>8629</v>
      </c>
      <c r="P3764" s="3" t="s">
        <v>151</v>
      </c>
      <c r="Q3764" s="3" t="s">
        <v>5803</v>
      </c>
      <c r="R3764" s="3" t="s">
        <v>5809</v>
      </c>
      <c r="S3764" s="3" t="s">
        <v>6235</v>
      </c>
      <c r="T3764" s="63">
        <v>42005</v>
      </c>
      <c r="U3764" s="4" t="s">
        <v>6360</v>
      </c>
      <c r="V3764" s="4">
        <v>99904.01</v>
      </c>
      <c r="W3764" s="4">
        <v>16064.23</v>
      </c>
      <c r="X3764" s="4">
        <v>83839.78</v>
      </c>
    </row>
    <row r="3765" spans="1:24" s="67" customFormat="1" x14ac:dyDescent="0.25">
      <c r="A3765" s="61" t="s">
        <v>1084</v>
      </c>
      <c r="B3765" s="3">
        <v>1576352</v>
      </c>
      <c r="C3765" s="3">
        <v>1</v>
      </c>
      <c r="D3765" s="62" t="s">
        <v>1083</v>
      </c>
      <c r="E3765" s="65">
        <v>27304485545</v>
      </c>
      <c r="F3765" s="63">
        <v>30546</v>
      </c>
      <c r="G3765" s="3"/>
      <c r="H3765" s="3"/>
      <c r="I3765" s="3">
        <v>45010020</v>
      </c>
      <c r="J3765" s="3" t="s">
        <v>5672</v>
      </c>
      <c r="K3765" s="64" t="s">
        <v>7504</v>
      </c>
      <c r="L3765" s="64"/>
      <c r="M3765" s="3" t="s">
        <v>5737</v>
      </c>
      <c r="N3765" s="3" t="s">
        <v>5738</v>
      </c>
      <c r="O3765" s="3" t="s">
        <v>8629</v>
      </c>
      <c r="P3765" s="3" t="s">
        <v>154</v>
      </c>
      <c r="Q3765" s="3" t="s">
        <v>5803</v>
      </c>
      <c r="R3765" s="3" t="s">
        <v>5809</v>
      </c>
      <c r="S3765" s="3" t="s">
        <v>6354</v>
      </c>
      <c r="T3765" s="63">
        <v>42005</v>
      </c>
      <c r="U3765" s="4" t="s">
        <v>6360</v>
      </c>
      <c r="V3765" s="4">
        <v>87928.88</v>
      </c>
      <c r="W3765" s="4">
        <v>13187.44</v>
      </c>
      <c r="X3765" s="4">
        <v>74741.440000000002</v>
      </c>
    </row>
    <row r="3766" spans="1:24" s="67" customFormat="1" x14ac:dyDescent="0.25">
      <c r="A3766" s="61" t="s">
        <v>2870</v>
      </c>
      <c r="B3766" s="3">
        <v>1576354</v>
      </c>
      <c r="C3766" s="3">
        <v>1</v>
      </c>
      <c r="D3766" s="62" t="s">
        <v>5067</v>
      </c>
      <c r="E3766" s="65">
        <v>27389501897</v>
      </c>
      <c r="F3766" s="63">
        <v>34847</v>
      </c>
      <c r="G3766" s="3"/>
      <c r="H3766" s="3"/>
      <c r="I3766" s="3">
        <v>45660010</v>
      </c>
      <c r="J3766" s="3" t="s">
        <v>5603</v>
      </c>
      <c r="K3766" s="64" t="s">
        <v>7485</v>
      </c>
      <c r="L3766" s="64"/>
      <c r="M3766" s="3" t="s">
        <v>5737</v>
      </c>
      <c r="N3766" s="3" t="s">
        <v>5738</v>
      </c>
      <c r="O3766" s="3" t="s">
        <v>8629</v>
      </c>
      <c r="P3766" s="3" t="s">
        <v>970</v>
      </c>
      <c r="Q3766" s="3" t="s">
        <v>5803</v>
      </c>
      <c r="R3766" s="3" t="s">
        <v>5809</v>
      </c>
      <c r="S3766" s="3" t="s">
        <v>6231</v>
      </c>
      <c r="T3766" s="63">
        <v>42005</v>
      </c>
      <c r="U3766" s="4" t="s">
        <v>6360</v>
      </c>
      <c r="V3766" s="4">
        <v>82340.600000000006</v>
      </c>
      <c r="W3766" s="4">
        <v>22345.32</v>
      </c>
      <c r="X3766" s="4">
        <v>59995.28</v>
      </c>
    </row>
    <row r="3767" spans="1:24" s="67" customFormat="1" x14ac:dyDescent="0.25">
      <c r="A3767" s="61" t="s">
        <v>2871</v>
      </c>
      <c r="B3767" s="3">
        <v>1576355</v>
      </c>
      <c r="C3767" s="3">
        <v>1</v>
      </c>
      <c r="D3767" s="62" t="s">
        <v>5068</v>
      </c>
      <c r="E3767" s="65">
        <v>27228123302</v>
      </c>
      <c r="F3767" s="63">
        <v>26515</v>
      </c>
      <c r="G3767" s="3"/>
      <c r="H3767" s="3"/>
      <c r="I3767" s="3">
        <v>45010160</v>
      </c>
      <c r="J3767" s="3" t="s">
        <v>5683</v>
      </c>
      <c r="K3767" s="64" t="s">
        <v>7488</v>
      </c>
      <c r="L3767" s="64"/>
      <c r="M3767" s="3" t="s">
        <v>5737</v>
      </c>
      <c r="N3767" s="3" t="s">
        <v>5738</v>
      </c>
      <c r="O3767" s="3" t="s">
        <v>8629</v>
      </c>
      <c r="P3767" s="3" t="s">
        <v>82</v>
      </c>
      <c r="Q3767" s="3" t="s">
        <v>5803</v>
      </c>
      <c r="R3767" s="3" t="s">
        <v>5809</v>
      </c>
      <c r="S3767" s="3" t="s">
        <v>6232</v>
      </c>
      <c r="T3767" s="63">
        <v>42005</v>
      </c>
      <c r="U3767" s="4" t="s">
        <v>6360</v>
      </c>
      <c r="V3767" s="4">
        <v>76320.600000000006</v>
      </c>
      <c r="W3767" s="4">
        <v>13098.47</v>
      </c>
      <c r="X3767" s="4">
        <v>63222.13</v>
      </c>
    </row>
    <row r="3768" spans="1:24" s="67" customFormat="1" x14ac:dyDescent="0.25">
      <c r="A3768" s="61" t="s">
        <v>2872</v>
      </c>
      <c r="B3768" s="3">
        <v>1576356</v>
      </c>
      <c r="C3768" s="3">
        <v>1</v>
      </c>
      <c r="D3768" s="62" t="s">
        <v>5069</v>
      </c>
      <c r="E3768" s="65">
        <v>20369382900</v>
      </c>
      <c r="F3768" s="63">
        <v>33827</v>
      </c>
      <c r="G3768" s="3"/>
      <c r="H3768" s="3"/>
      <c r="I3768" s="3">
        <v>45010153</v>
      </c>
      <c r="J3768" s="3" t="s">
        <v>5694</v>
      </c>
      <c r="K3768" s="64" t="s">
        <v>7499</v>
      </c>
      <c r="L3768" s="64"/>
      <c r="M3768" s="3" t="s">
        <v>5736</v>
      </c>
      <c r="N3768" s="3" t="s">
        <v>5738</v>
      </c>
      <c r="O3768" s="3" t="s">
        <v>8629</v>
      </c>
      <c r="P3768" s="3" t="s">
        <v>82</v>
      </c>
      <c r="Q3768" s="3" t="s">
        <v>5803</v>
      </c>
      <c r="R3768" s="3" t="s">
        <v>5809</v>
      </c>
      <c r="S3768" s="3" t="s">
        <v>6320</v>
      </c>
      <c r="T3768" s="63">
        <v>42005</v>
      </c>
      <c r="U3768" s="4" t="s">
        <v>6360</v>
      </c>
      <c r="V3768" s="4">
        <v>77681.850000000006</v>
      </c>
      <c r="W3768" s="4">
        <v>13229.88</v>
      </c>
      <c r="X3768" s="4">
        <v>64451.97</v>
      </c>
    </row>
    <row r="3769" spans="1:24" s="67" customFormat="1" x14ac:dyDescent="0.25">
      <c r="A3769" s="61" t="s">
        <v>2873</v>
      </c>
      <c r="B3769" s="3">
        <v>1576357</v>
      </c>
      <c r="C3769" s="3">
        <v>1</v>
      </c>
      <c r="D3769" s="62" t="s">
        <v>5070</v>
      </c>
      <c r="E3769" s="65">
        <v>20243902194</v>
      </c>
      <c r="F3769" s="63">
        <v>26112</v>
      </c>
      <c r="G3769" s="3"/>
      <c r="H3769" s="3"/>
      <c r="I3769" s="3">
        <v>45010010</v>
      </c>
      <c r="J3769" s="3" t="s">
        <v>302</v>
      </c>
      <c r="K3769" s="64" t="s">
        <v>7499</v>
      </c>
      <c r="L3769" s="64"/>
      <c r="M3769" s="3" t="s">
        <v>5736</v>
      </c>
      <c r="N3769" s="3" t="s">
        <v>5738</v>
      </c>
      <c r="O3769" s="3" t="s">
        <v>8629</v>
      </c>
      <c r="P3769" s="3" t="s">
        <v>5747</v>
      </c>
      <c r="Q3769" s="3" t="s">
        <v>5803</v>
      </c>
      <c r="R3769" s="3" t="s">
        <v>5809</v>
      </c>
      <c r="S3769" s="3" t="s">
        <v>6259</v>
      </c>
      <c r="T3769" s="63">
        <v>42005</v>
      </c>
      <c r="U3769" s="4" t="s">
        <v>6360</v>
      </c>
      <c r="V3769" s="4">
        <v>81968.7</v>
      </c>
      <c r="W3769" s="4">
        <v>33349.089999999997</v>
      </c>
      <c r="X3769" s="4">
        <v>48619.61</v>
      </c>
    </row>
    <row r="3770" spans="1:24" s="67" customFormat="1" x14ac:dyDescent="0.25">
      <c r="A3770" s="61" t="s">
        <v>2874</v>
      </c>
      <c r="B3770" s="3">
        <v>1576361</v>
      </c>
      <c r="C3770" s="3">
        <v>1</v>
      </c>
      <c r="D3770" s="62" t="s">
        <v>5071</v>
      </c>
      <c r="E3770" s="65">
        <v>20214839580</v>
      </c>
      <c r="F3770" s="63">
        <v>25651</v>
      </c>
      <c r="G3770" s="3"/>
      <c r="H3770" s="3"/>
      <c r="I3770" s="3">
        <v>45010143</v>
      </c>
      <c r="J3770" s="3" t="s">
        <v>5626</v>
      </c>
      <c r="K3770" s="64" t="s">
        <v>7499</v>
      </c>
      <c r="L3770" s="64"/>
      <c r="M3770" s="3" t="s">
        <v>5736</v>
      </c>
      <c r="N3770" s="3" t="s">
        <v>5738</v>
      </c>
      <c r="O3770" s="3" t="s">
        <v>8629</v>
      </c>
      <c r="P3770" s="3" t="s">
        <v>82</v>
      </c>
      <c r="Q3770" s="3" t="s">
        <v>5803</v>
      </c>
      <c r="R3770" s="3" t="s">
        <v>5809</v>
      </c>
      <c r="S3770" s="3" t="s">
        <v>6243</v>
      </c>
      <c r="T3770" s="63">
        <v>42005</v>
      </c>
      <c r="U3770" s="4" t="s">
        <v>6360</v>
      </c>
      <c r="V3770" s="4">
        <v>83401.47</v>
      </c>
      <c r="W3770" s="4">
        <v>12459.56</v>
      </c>
      <c r="X3770" s="4">
        <v>70941.91</v>
      </c>
    </row>
    <row r="3771" spans="1:24" s="67" customFormat="1" x14ac:dyDescent="0.25">
      <c r="A3771" s="61" t="s">
        <v>1086</v>
      </c>
      <c r="B3771" s="3">
        <v>1576362</v>
      </c>
      <c r="C3771" s="3">
        <v>1</v>
      </c>
      <c r="D3771" s="62" t="s">
        <v>1085</v>
      </c>
      <c r="E3771" s="65">
        <v>23284234359</v>
      </c>
      <c r="F3771" s="63">
        <v>29497</v>
      </c>
      <c r="G3771" s="3"/>
      <c r="H3771" s="3"/>
      <c r="I3771" s="3">
        <v>45010020</v>
      </c>
      <c r="J3771" s="3" t="s">
        <v>5672</v>
      </c>
      <c r="K3771" s="64" t="s">
        <v>7504</v>
      </c>
      <c r="L3771" s="64"/>
      <c r="M3771" s="3" t="s">
        <v>5736</v>
      </c>
      <c r="N3771" s="3" t="s">
        <v>5738</v>
      </c>
      <c r="O3771" s="3" t="s">
        <v>8629</v>
      </c>
      <c r="P3771" s="3" t="s">
        <v>154</v>
      </c>
      <c r="Q3771" s="3" t="s">
        <v>5803</v>
      </c>
      <c r="R3771" s="3" t="s">
        <v>5809</v>
      </c>
      <c r="S3771" s="3" t="s">
        <v>6354</v>
      </c>
      <c r="T3771" s="63">
        <v>42005</v>
      </c>
      <c r="U3771" s="4" t="s">
        <v>6360</v>
      </c>
      <c r="V3771" s="4">
        <v>94920.76</v>
      </c>
      <c r="W3771" s="4">
        <v>13187.44</v>
      </c>
      <c r="X3771" s="4">
        <v>81733.320000000007</v>
      </c>
    </row>
    <row r="3772" spans="1:24" s="67" customFormat="1" x14ac:dyDescent="0.25">
      <c r="A3772" s="61" t="s">
        <v>2875</v>
      </c>
      <c r="B3772" s="3">
        <v>1576364</v>
      </c>
      <c r="C3772" s="3">
        <v>1</v>
      </c>
      <c r="D3772" s="62" t="s">
        <v>5072</v>
      </c>
      <c r="E3772" s="65">
        <v>23319638504</v>
      </c>
      <c r="F3772" s="63">
        <v>31396</v>
      </c>
      <c r="G3772" s="3"/>
      <c r="H3772" s="3"/>
      <c r="I3772" s="3">
        <v>45010160</v>
      </c>
      <c r="J3772" s="3" t="s">
        <v>5683</v>
      </c>
      <c r="K3772" s="64" t="s">
        <v>7488</v>
      </c>
      <c r="L3772" s="64"/>
      <c r="M3772" s="3" t="s">
        <v>5737</v>
      </c>
      <c r="N3772" s="3" t="s">
        <v>5738</v>
      </c>
      <c r="O3772" s="3" t="s">
        <v>8629</v>
      </c>
      <c r="P3772" s="3" t="s">
        <v>82</v>
      </c>
      <c r="Q3772" s="3" t="s">
        <v>5803</v>
      </c>
      <c r="R3772" s="3" t="s">
        <v>5809</v>
      </c>
      <c r="S3772" s="3" t="s">
        <v>6232</v>
      </c>
      <c r="T3772" s="63">
        <v>42005</v>
      </c>
      <c r="U3772" s="4" t="s">
        <v>6360</v>
      </c>
      <c r="V3772" s="4">
        <v>84797.48</v>
      </c>
      <c r="W3772" s="4">
        <v>13098.47</v>
      </c>
      <c r="X3772" s="4">
        <v>71699.009999999995</v>
      </c>
    </row>
    <row r="3773" spans="1:24" s="67" customFormat="1" x14ac:dyDescent="0.25">
      <c r="A3773" s="61" t="s">
        <v>2876</v>
      </c>
      <c r="B3773" s="3">
        <v>1576365</v>
      </c>
      <c r="C3773" s="3">
        <v>1</v>
      </c>
      <c r="D3773" s="62" t="s">
        <v>5073</v>
      </c>
      <c r="E3773" s="65">
        <v>20361490496</v>
      </c>
      <c r="F3773" s="63">
        <v>33168</v>
      </c>
      <c r="G3773" s="3"/>
      <c r="H3773" s="3"/>
      <c r="I3773" s="3">
        <v>45600020</v>
      </c>
      <c r="J3773" s="3" t="s">
        <v>5666</v>
      </c>
      <c r="K3773" s="64" t="s">
        <v>7497</v>
      </c>
      <c r="L3773" s="64"/>
      <c r="M3773" s="3" t="s">
        <v>5736</v>
      </c>
      <c r="N3773" s="3" t="s">
        <v>5738</v>
      </c>
      <c r="O3773" s="3" t="s">
        <v>8629</v>
      </c>
      <c r="P3773" s="3" t="s">
        <v>82</v>
      </c>
      <c r="Q3773" s="3" t="s">
        <v>5803</v>
      </c>
      <c r="R3773" s="3" t="s">
        <v>5809</v>
      </c>
      <c r="S3773" s="3" t="s">
        <v>6230</v>
      </c>
      <c r="T3773" s="63">
        <v>42005</v>
      </c>
      <c r="U3773" s="4" t="s">
        <v>6360</v>
      </c>
      <c r="V3773" s="4">
        <v>76320.600000000006</v>
      </c>
      <c r="W3773" s="4">
        <v>12264.92</v>
      </c>
      <c r="X3773" s="4">
        <v>64055.68</v>
      </c>
    </row>
    <row r="3774" spans="1:24" s="67" customFormat="1" x14ac:dyDescent="0.25">
      <c r="A3774" s="61" t="s">
        <v>2877</v>
      </c>
      <c r="B3774" s="3">
        <v>1576366</v>
      </c>
      <c r="C3774" s="3">
        <v>1</v>
      </c>
      <c r="D3774" s="62" t="s">
        <v>5074</v>
      </c>
      <c r="E3774" s="65">
        <v>27258370533</v>
      </c>
      <c r="F3774" s="63">
        <v>28209</v>
      </c>
      <c r="G3774" s="3"/>
      <c r="H3774" s="3"/>
      <c r="I3774" s="3">
        <v>45010070</v>
      </c>
      <c r="J3774" s="3" t="s">
        <v>5613</v>
      </c>
      <c r="K3774" s="64" t="s">
        <v>7498</v>
      </c>
      <c r="L3774" s="64"/>
      <c r="M3774" s="3" t="s">
        <v>5737</v>
      </c>
      <c r="N3774" s="3" t="s">
        <v>5738</v>
      </c>
      <c r="O3774" s="3" t="s">
        <v>8629</v>
      </c>
      <c r="P3774" s="3" t="s">
        <v>970</v>
      </c>
      <c r="Q3774" s="3" t="s">
        <v>5803</v>
      </c>
      <c r="R3774" s="3" t="s">
        <v>5809</v>
      </c>
      <c r="S3774" s="3" t="s">
        <v>6231</v>
      </c>
      <c r="T3774" s="63">
        <v>42005</v>
      </c>
      <c r="U3774" s="4" t="s">
        <v>6360</v>
      </c>
      <c r="V3774" s="4">
        <v>83964.479999999996</v>
      </c>
      <c r="W3774" s="4">
        <v>12264.92</v>
      </c>
      <c r="X3774" s="4">
        <v>71699.56</v>
      </c>
    </row>
    <row r="3775" spans="1:24" s="67" customFormat="1" x14ac:dyDescent="0.25">
      <c r="A3775" s="61" t="s">
        <v>2878</v>
      </c>
      <c r="B3775" s="3">
        <v>1576367</v>
      </c>
      <c r="C3775" s="3">
        <v>1</v>
      </c>
      <c r="D3775" s="62" t="s">
        <v>5075</v>
      </c>
      <c r="E3775" s="65">
        <v>27166077376</v>
      </c>
      <c r="F3775" s="63">
        <v>23209</v>
      </c>
      <c r="G3775" s="3"/>
      <c r="H3775" s="3"/>
      <c r="I3775" s="3">
        <v>45010150</v>
      </c>
      <c r="J3775" s="3" t="s">
        <v>5623</v>
      </c>
      <c r="K3775" s="64" t="s">
        <v>7499</v>
      </c>
      <c r="L3775" s="64"/>
      <c r="M3775" s="3" t="s">
        <v>5737</v>
      </c>
      <c r="N3775" s="3" t="s">
        <v>5738</v>
      </c>
      <c r="O3775" s="3" t="s">
        <v>8629</v>
      </c>
      <c r="P3775" s="3" t="s">
        <v>154</v>
      </c>
      <c r="Q3775" s="3" t="s">
        <v>5803</v>
      </c>
      <c r="R3775" s="3" t="s">
        <v>5809</v>
      </c>
      <c r="S3775" s="3" t="s">
        <v>6230</v>
      </c>
      <c r="T3775" s="63">
        <v>42005</v>
      </c>
      <c r="U3775" s="4" t="s">
        <v>6360</v>
      </c>
      <c r="V3775" s="4">
        <v>81059.86</v>
      </c>
      <c r="W3775" s="4">
        <v>12226.76</v>
      </c>
      <c r="X3775" s="4">
        <v>68833.100000000006</v>
      </c>
    </row>
    <row r="3776" spans="1:24" s="67" customFormat="1" x14ac:dyDescent="0.25">
      <c r="A3776" s="61" t="s">
        <v>2879</v>
      </c>
      <c r="B3776" s="3">
        <v>1576369</v>
      </c>
      <c r="C3776" s="3">
        <v>1</v>
      </c>
      <c r="D3776" s="62" t="s">
        <v>5076</v>
      </c>
      <c r="E3776" s="65">
        <v>27177885520</v>
      </c>
      <c r="F3776" s="63">
        <v>27864</v>
      </c>
      <c r="G3776" s="3"/>
      <c r="H3776" s="3"/>
      <c r="I3776" s="3">
        <v>45660000</v>
      </c>
      <c r="J3776" s="3" t="s">
        <v>5605</v>
      </c>
      <c r="K3776" s="64" t="s">
        <v>7485</v>
      </c>
      <c r="L3776" s="64"/>
      <c r="M3776" s="3" t="s">
        <v>5737</v>
      </c>
      <c r="N3776" s="3" t="s">
        <v>5738</v>
      </c>
      <c r="O3776" s="3" t="s">
        <v>8629</v>
      </c>
      <c r="P3776" s="3" t="s">
        <v>82</v>
      </c>
      <c r="Q3776" s="3" t="s">
        <v>5803</v>
      </c>
      <c r="R3776" s="3" t="s">
        <v>5809</v>
      </c>
      <c r="S3776" s="3" t="s">
        <v>6230</v>
      </c>
      <c r="T3776" s="63">
        <v>42005</v>
      </c>
      <c r="U3776" s="4" t="s">
        <v>6360</v>
      </c>
      <c r="V3776" s="4">
        <v>78927.600000000006</v>
      </c>
      <c r="W3776" s="4">
        <v>29353.040000000001</v>
      </c>
      <c r="X3776" s="4">
        <v>49574.559999999998</v>
      </c>
    </row>
    <row r="3777" spans="1:24" s="67" customFormat="1" x14ac:dyDescent="0.25">
      <c r="A3777" s="61" t="s">
        <v>2880</v>
      </c>
      <c r="B3777" s="3">
        <v>1576370</v>
      </c>
      <c r="C3777" s="3">
        <v>1</v>
      </c>
      <c r="D3777" s="62" t="s">
        <v>5077</v>
      </c>
      <c r="E3777" s="65">
        <v>23344372489</v>
      </c>
      <c r="F3777" s="63">
        <v>32614</v>
      </c>
      <c r="G3777" s="3"/>
      <c r="H3777" s="3"/>
      <c r="I3777" s="3">
        <v>45620010</v>
      </c>
      <c r="J3777" s="3" t="s">
        <v>5628</v>
      </c>
      <c r="K3777" s="64" t="s">
        <v>7486</v>
      </c>
      <c r="L3777" s="64"/>
      <c r="M3777" s="3" t="s">
        <v>5736</v>
      </c>
      <c r="N3777" s="3" t="s">
        <v>5738</v>
      </c>
      <c r="O3777" s="3" t="s">
        <v>8629</v>
      </c>
      <c r="P3777" s="3" t="s">
        <v>82</v>
      </c>
      <c r="Q3777" s="3" t="s">
        <v>5803</v>
      </c>
      <c r="R3777" s="3" t="s">
        <v>5809</v>
      </c>
      <c r="S3777" s="3" t="s">
        <v>6230</v>
      </c>
      <c r="T3777" s="63">
        <v>42005</v>
      </c>
      <c r="U3777" s="4" t="s">
        <v>6360</v>
      </c>
      <c r="V3777" s="4">
        <v>82568.47</v>
      </c>
      <c r="W3777" s="4">
        <v>12459.56</v>
      </c>
      <c r="X3777" s="4">
        <v>70108.91</v>
      </c>
    </row>
    <row r="3778" spans="1:24" s="67" customFormat="1" x14ac:dyDescent="0.25">
      <c r="A3778" s="61" t="s">
        <v>2881</v>
      </c>
      <c r="B3778" s="3">
        <v>1576376</v>
      </c>
      <c r="C3778" s="3">
        <v>1</v>
      </c>
      <c r="D3778" s="62" t="s">
        <v>5078</v>
      </c>
      <c r="E3778" s="65">
        <v>27254787774</v>
      </c>
      <c r="F3778" s="63">
        <v>28031</v>
      </c>
      <c r="G3778" s="3"/>
      <c r="H3778" s="3"/>
      <c r="I3778" s="3">
        <v>45660010</v>
      </c>
      <c r="J3778" s="3" t="s">
        <v>5603</v>
      </c>
      <c r="K3778" s="64" t="s">
        <v>7485</v>
      </c>
      <c r="L3778" s="64"/>
      <c r="M3778" s="3" t="s">
        <v>5737</v>
      </c>
      <c r="N3778" s="3" t="s">
        <v>5738</v>
      </c>
      <c r="O3778" s="3" t="s">
        <v>8629</v>
      </c>
      <c r="P3778" s="3" t="s">
        <v>151</v>
      </c>
      <c r="Q3778" s="3" t="s">
        <v>5803</v>
      </c>
      <c r="R3778" s="3" t="s">
        <v>5809</v>
      </c>
      <c r="S3778" s="3" t="s">
        <v>6235</v>
      </c>
      <c r="T3778" s="63">
        <v>42005</v>
      </c>
      <c r="U3778" s="4" t="s">
        <v>6360</v>
      </c>
      <c r="V3778" s="4">
        <v>114642.76</v>
      </c>
      <c r="W3778" s="4">
        <v>15723.67</v>
      </c>
      <c r="X3778" s="4">
        <v>98919.09</v>
      </c>
    </row>
    <row r="3779" spans="1:24" s="67" customFormat="1" x14ac:dyDescent="0.25">
      <c r="A3779" s="61" t="s">
        <v>2882</v>
      </c>
      <c r="B3779" s="3">
        <v>1576377</v>
      </c>
      <c r="C3779" s="3">
        <v>1</v>
      </c>
      <c r="D3779" s="62" t="s">
        <v>5079</v>
      </c>
      <c r="E3779" s="65">
        <v>23140264474</v>
      </c>
      <c r="F3779" s="63">
        <v>23608</v>
      </c>
      <c r="G3779" s="3"/>
      <c r="H3779" s="3"/>
      <c r="I3779" s="3">
        <v>45620000</v>
      </c>
      <c r="J3779" s="3" t="s">
        <v>5648</v>
      </c>
      <c r="K3779" s="64" t="s">
        <v>7486</v>
      </c>
      <c r="L3779" s="64"/>
      <c r="M3779" s="3" t="s">
        <v>5737</v>
      </c>
      <c r="N3779" s="3" t="s">
        <v>5738</v>
      </c>
      <c r="O3779" s="3" t="s">
        <v>8629</v>
      </c>
      <c r="P3779" s="3" t="s">
        <v>970</v>
      </c>
      <c r="Q3779" s="3" t="s">
        <v>5803</v>
      </c>
      <c r="R3779" s="3" t="s">
        <v>5809</v>
      </c>
      <c r="S3779" s="3" t="s">
        <v>6231</v>
      </c>
      <c r="T3779" s="63">
        <v>42005</v>
      </c>
      <c r="U3779" s="4" t="s">
        <v>6360</v>
      </c>
      <c r="V3779" s="4">
        <v>75487.600000000006</v>
      </c>
      <c r="W3779" s="4">
        <v>12264.92</v>
      </c>
      <c r="X3779" s="4">
        <v>63222.68</v>
      </c>
    </row>
    <row r="3780" spans="1:24" s="67" customFormat="1" x14ac:dyDescent="0.25">
      <c r="A3780" s="61" t="s">
        <v>1088</v>
      </c>
      <c r="B3780" s="3">
        <v>1576545</v>
      </c>
      <c r="C3780" s="3">
        <v>1</v>
      </c>
      <c r="D3780" s="62" t="s">
        <v>1087</v>
      </c>
      <c r="E3780" s="65">
        <v>27353802920</v>
      </c>
      <c r="F3780" s="63">
        <v>33144</v>
      </c>
      <c r="G3780" s="3"/>
      <c r="H3780" s="3"/>
      <c r="I3780" s="3">
        <v>20220020</v>
      </c>
      <c r="J3780" s="3" t="s">
        <v>5660</v>
      </c>
      <c r="K3780" s="64" t="s">
        <v>7485</v>
      </c>
      <c r="L3780" s="64"/>
      <c r="M3780" s="3" t="s">
        <v>5737</v>
      </c>
      <c r="N3780" s="3" t="s">
        <v>5738</v>
      </c>
      <c r="O3780" s="3" t="s">
        <v>8629</v>
      </c>
      <c r="P3780" s="3" t="s">
        <v>151</v>
      </c>
      <c r="Q3780" s="3" t="s">
        <v>5803</v>
      </c>
      <c r="R3780" s="3" t="s">
        <v>5919</v>
      </c>
      <c r="S3780" s="3" t="s">
        <v>6235</v>
      </c>
      <c r="T3780" s="63">
        <v>42005</v>
      </c>
      <c r="U3780" s="4" t="s">
        <v>6360</v>
      </c>
      <c r="V3780" s="4">
        <v>89433.88</v>
      </c>
      <c r="W3780" s="4">
        <v>13447.8</v>
      </c>
      <c r="X3780" s="4">
        <v>75986.080000000002</v>
      </c>
    </row>
    <row r="3781" spans="1:24" s="67" customFormat="1" x14ac:dyDescent="0.25">
      <c r="A3781" s="61" t="s">
        <v>2883</v>
      </c>
      <c r="B3781" s="3">
        <v>1577853</v>
      </c>
      <c r="C3781" s="3">
        <v>1</v>
      </c>
      <c r="D3781" s="62" t="s">
        <v>5080</v>
      </c>
      <c r="E3781" s="65">
        <v>27230689917</v>
      </c>
      <c r="F3781" s="63">
        <v>26732</v>
      </c>
      <c r="G3781" s="3"/>
      <c r="H3781" s="3"/>
      <c r="I3781" s="3">
        <v>45660000</v>
      </c>
      <c r="J3781" s="3" t="s">
        <v>5605</v>
      </c>
      <c r="K3781" s="64" t="s">
        <v>7485</v>
      </c>
      <c r="L3781" s="64"/>
      <c r="M3781" s="3" t="s">
        <v>5737</v>
      </c>
      <c r="N3781" s="3" t="s">
        <v>5738</v>
      </c>
      <c r="O3781" s="3" t="s">
        <v>8629</v>
      </c>
      <c r="P3781" s="3" t="s">
        <v>82</v>
      </c>
      <c r="Q3781" s="3" t="s">
        <v>5803</v>
      </c>
      <c r="R3781" s="3" t="s">
        <v>5805</v>
      </c>
      <c r="S3781" s="3" t="s">
        <v>6230</v>
      </c>
      <c r="T3781" s="63">
        <v>42278</v>
      </c>
      <c r="U3781" s="4" t="s">
        <v>6360</v>
      </c>
      <c r="V3781" s="4">
        <v>75028.929999999993</v>
      </c>
      <c r="W3781" s="4">
        <v>11366.86</v>
      </c>
      <c r="X3781" s="4">
        <v>63662.07</v>
      </c>
    </row>
    <row r="3782" spans="1:24" s="67" customFormat="1" x14ac:dyDescent="0.25">
      <c r="A3782" s="61" t="s">
        <v>2884</v>
      </c>
      <c r="B3782" s="3">
        <v>1578650</v>
      </c>
      <c r="C3782" s="3">
        <v>1</v>
      </c>
      <c r="D3782" s="62" t="s">
        <v>5081</v>
      </c>
      <c r="E3782" s="65">
        <v>27259898000</v>
      </c>
      <c r="F3782" s="63">
        <v>28382</v>
      </c>
      <c r="G3782" s="3"/>
      <c r="H3782" s="3"/>
      <c r="I3782" s="3">
        <v>45960060</v>
      </c>
      <c r="J3782" s="3" t="s">
        <v>5607</v>
      </c>
      <c r="K3782" s="64" t="s">
        <v>7489</v>
      </c>
      <c r="L3782" s="64"/>
      <c r="M3782" s="3" t="s">
        <v>5737</v>
      </c>
      <c r="N3782" s="3" t="s">
        <v>5738</v>
      </c>
      <c r="O3782" s="3" t="s">
        <v>8629</v>
      </c>
      <c r="P3782" s="3" t="s">
        <v>82</v>
      </c>
      <c r="Q3782" s="3" t="s">
        <v>5803</v>
      </c>
      <c r="R3782" s="3" t="s">
        <v>5805</v>
      </c>
      <c r="S3782" s="3" t="s">
        <v>6230</v>
      </c>
      <c r="T3782" s="63">
        <v>42278</v>
      </c>
      <c r="U3782" s="4" t="s">
        <v>6360</v>
      </c>
      <c r="V3782" s="4">
        <v>84109.82</v>
      </c>
      <c r="W3782" s="4">
        <v>12670.62</v>
      </c>
      <c r="X3782" s="4">
        <v>71439.199999999997</v>
      </c>
    </row>
    <row r="3783" spans="1:24" s="67" customFormat="1" x14ac:dyDescent="0.25">
      <c r="A3783" s="61" t="s">
        <v>2885</v>
      </c>
      <c r="B3783" s="3">
        <v>1580527</v>
      </c>
      <c r="C3783" s="3">
        <v>1</v>
      </c>
      <c r="D3783" s="62" t="s">
        <v>5082</v>
      </c>
      <c r="E3783" s="65">
        <v>20227786389</v>
      </c>
      <c r="F3783" s="63">
        <v>26334</v>
      </c>
      <c r="G3783" s="3"/>
      <c r="H3783" s="3"/>
      <c r="I3783" s="3">
        <v>45010070</v>
      </c>
      <c r="J3783" s="3" t="s">
        <v>5613</v>
      </c>
      <c r="K3783" s="64" t="s">
        <v>7498</v>
      </c>
      <c r="L3783" s="64"/>
      <c r="M3783" s="3" t="s">
        <v>5736</v>
      </c>
      <c r="N3783" s="3" t="s">
        <v>5738</v>
      </c>
      <c r="O3783" s="3" t="s">
        <v>8629</v>
      </c>
      <c r="P3783" s="3" t="s">
        <v>82</v>
      </c>
      <c r="Q3783" s="3" t="s">
        <v>5803</v>
      </c>
      <c r="R3783" s="3" t="s">
        <v>5805</v>
      </c>
      <c r="S3783" s="3" t="s">
        <v>6230</v>
      </c>
      <c r="T3783" s="63">
        <v>42278</v>
      </c>
      <c r="U3783" s="4" t="s">
        <v>6360</v>
      </c>
      <c r="V3783" s="4">
        <v>75028.929999999993</v>
      </c>
      <c r="W3783" s="4">
        <v>12812.36</v>
      </c>
      <c r="X3783" s="4">
        <v>62216.57</v>
      </c>
    </row>
    <row r="3784" spans="1:24" s="67" customFormat="1" x14ac:dyDescent="0.25">
      <c r="A3784" s="61" t="s">
        <v>2887</v>
      </c>
      <c r="B3784" s="3">
        <v>1583424</v>
      </c>
      <c r="C3784" s="3">
        <v>1</v>
      </c>
      <c r="D3784" s="62" t="s">
        <v>5084</v>
      </c>
      <c r="E3784" s="65">
        <v>27376084901</v>
      </c>
      <c r="F3784" s="63">
        <v>34113</v>
      </c>
      <c r="G3784" s="3"/>
      <c r="H3784" s="3"/>
      <c r="I3784" s="3">
        <v>45620010</v>
      </c>
      <c r="J3784" s="3" t="s">
        <v>5628</v>
      </c>
      <c r="K3784" s="64" t="s">
        <v>7486</v>
      </c>
      <c r="L3784" s="64"/>
      <c r="M3784" s="3" t="s">
        <v>5737</v>
      </c>
      <c r="N3784" s="3" t="s">
        <v>5738</v>
      </c>
      <c r="O3784" s="3" t="s">
        <v>8629</v>
      </c>
      <c r="P3784" s="3" t="s">
        <v>82</v>
      </c>
      <c r="Q3784" s="3" t="s">
        <v>5803</v>
      </c>
      <c r="R3784" s="3" t="s">
        <v>5920</v>
      </c>
      <c r="S3784" s="3" t="s">
        <v>6232</v>
      </c>
      <c r="T3784" s="63">
        <v>42826</v>
      </c>
      <c r="U3784" s="4" t="s">
        <v>6360</v>
      </c>
      <c r="V3784" s="4">
        <v>75861.929999999993</v>
      </c>
      <c r="W3784" s="4">
        <v>11351.84</v>
      </c>
      <c r="X3784" s="4">
        <v>64510.09</v>
      </c>
    </row>
    <row r="3785" spans="1:24" s="67" customFormat="1" x14ac:dyDescent="0.25">
      <c r="A3785" s="61" t="s">
        <v>2891</v>
      </c>
      <c r="B3785" s="3">
        <v>1586923</v>
      </c>
      <c r="C3785" s="3">
        <v>1</v>
      </c>
      <c r="D3785" s="62" t="s">
        <v>5088</v>
      </c>
      <c r="E3785" s="65">
        <v>27242039136</v>
      </c>
      <c r="F3785" s="63">
        <v>27304</v>
      </c>
      <c r="G3785" s="3"/>
      <c r="H3785" s="3"/>
      <c r="I3785" s="3">
        <v>45010000</v>
      </c>
      <c r="J3785" s="3" t="s">
        <v>283</v>
      </c>
      <c r="K3785" s="64" t="s">
        <v>7500</v>
      </c>
      <c r="L3785" s="64"/>
      <c r="M3785" s="3" t="s">
        <v>5737</v>
      </c>
      <c r="N3785" s="3" t="s">
        <v>5738</v>
      </c>
      <c r="O3785" s="3" t="s">
        <v>8629</v>
      </c>
      <c r="P3785" s="3" t="s">
        <v>82</v>
      </c>
      <c r="Q3785" s="3" t="s">
        <v>5803</v>
      </c>
      <c r="R3785" s="3" t="s">
        <v>5924</v>
      </c>
      <c r="S3785" s="3" t="s">
        <v>6282</v>
      </c>
      <c r="T3785" s="63">
        <v>42217</v>
      </c>
      <c r="U3785" s="4" t="s">
        <v>6360</v>
      </c>
      <c r="V3785" s="4">
        <v>105249.78</v>
      </c>
      <c r="W3785" s="4">
        <v>15329.98</v>
      </c>
      <c r="X3785" s="4">
        <v>89919.8</v>
      </c>
    </row>
    <row r="3786" spans="1:24" s="67" customFormat="1" x14ac:dyDescent="0.25">
      <c r="A3786" s="61" t="s">
        <v>2892</v>
      </c>
      <c r="B3786" s="3">
        <v>1587076</v>
      </c>
      <c r="C3786" s="3">
        <v>1</v>
      </c>
      <c r="D3786" s="62" t="s">
        <v>5089</v>
      </c>
      <c r="E3786" s="65">
        <v>27286443929</v>
      </c>
      <c r="F3786" s="63">
        <v>29603</v>
      </c>
      <c r="G3786" s="3"/>
      <c r="H3786" s="3"/>
      <c r="I3786" s="3">
        <v>45980000</v>
      </c>
      <c r="J3786" s="3" t="s">
        <v>296</v>
      </c>
      <c r="K3786" s="64" t="s">
        <v>7493</v>
      </c>
      <c r="L3786" s="64"/>
      <c r="M3786" s="3" t="s">
        <v>5737</v>
      </c>
      <c r="N3786" s="3" t="s">
        <v>5738</v>
      </c>
      <c r="O3786" s="3" t="s">
        <v>8629</v>
      </c>
      <c r="P3786" s="3" t="s">
        <v>970</v>
      </c>
      <c r="Q3786" s="3" t="s">
        <v>5803</v>
      </c>
      <c r="R3786" s="3" t="s">
        <v>5925</v>
      </c>
      <c r="S3786" s="3" t="s">
        <v>6235</v>
      </c>
      <c r="T3786" s="63">
        <v>42217</v>
      </c>
      <c r="U3786" s="4" t="s">
        <v>6360</v>
      </c>
      <c r="V3786" s="4">
        <v>110630.7</v>
      </c>
      <c r="W3786" s="4">
        <v>14344.74</v>
      </c>
      <c r="X3786" s="4">
        <v>96285.96</v>
      </c>
    </row>
    <row r="3787" spans="1:24" s="67" customFormat="1" x14ac:dyDescent="0.25">
      <c r="A3787" s="61" t="s">
        <v>166</v>
      </c>
      <c r="B3787" s="3">
        <v>1589204</v>
      </c>
      <c r="C3787" s="3">
        <v>1</v>
      </c>
      <c r="D3787" s="62" t="s">
        <v>165</v>
      </c>
      <c r="E3787" s="65">
        <v>27380316493</v>
      </c>
      <c r="F3787" s="63">
        <v>34353</v>
      </c>
      <c r="G3787" s="3"/>
      <c r="H3787" s="3"/>
      <c r="I3787" s="3">
        <v>45980060</v>
      </c>
      <c r="J3787" s="3" t="s">
        <v>5599</v>
      </c>
      <c r="K3787" s="64" t="s">
        <v>7493</v>
      </c>
      <c r="L3787" s="64"/>
      <c r="M3787" s="3" t="s">
        <v>5737</v>
      </c>
      <c r="N3787" s="3" t="s">
        <v>5738</v>
      </c>
      <c r="O3787" s="3" t="s">
        <v>8629</v>
      </c>
      <c r="P3787" s="3" t="s">
        <v>82</v>
      </c>
      <c r="Q3787" s="3" t="s">
        <v>5803</v>
      </c>
      <c r="R3787" s="3" t="s">
        <v>5928</v>
      </c>
      <c r="S3787" s="3" t="s">
        <v>6232</v>
      </c>
      <c r="T3787" s="63">
        <v>42887</v>
      </c>
      <c r="U3787" s="4" t="s">
        <v>6360</v>
      </c>
      <c r="V3787" s="4">
        <v>102165.89</v>
      </c>
      <c r="W3787" s="4">
        <v>18010.38</v>
      </c>
      <c r="X3787" s="4">
        <v>84155.51</v>
      </c>
    </row>
    <row r="3788" spans="1:24" s="67" customFormat="1" x14ac:dyDescent="0.25">
      <c r="A3788" s="61" t="s">
        <v>2895</v>
      </c>
      <c r="B3788" s="3">
        <v>1589287</v>
      </c>
      <c r="C3788" s="3">
        <v>1</v>
      </c>
      <c r="D3788" s="62" t="s">
        <v>5092</v>
      </c>
      <c r="E3788" s="65">
        <v>23216681754</v>
      </c>
      <c r="F3788" s="63">
        <v>25774</v>
      </c>
      <c r="G3788" s="3"/>
      <c r="H3788" s="3"/>
      <c r="I3788" s="3">
        <v>45980010</v>
      </c>
      <c r="J3788" s="3" t="s">
        <v>5680</v>
      </c>
      <c r="K3788" s="64" t="s">
        <v>7493</v>
      </c>
      <c r="L3788" s="64"/>
      <c r="M3788" s="3" t="s">
        <v>5737</v>
      </c>
      <c r="N3788" s="3" t="s">
        <v>5738</v>
      </c>
      <c r="O3788" s="3" t="s">
        <v>8629</v>
      </c>
      <c r="P3788" s="3" t="s">
        <v>82</v>
      </c>
      <c r="Q3788" s="3" t="s">
        <v>5803</v>
      </c>
      <c r="R3788" s="3" t="s">
        <v>5892</v>
      </c>
      <c r="S3788" s="3" t="s">
        <v>6230</v>
      </c>
      <c r="T3788" s="63">
        <v>42248</v>
      </c>
      <c r="U3788" s="4" t="s">
        <v>6360</v>
      </c>
      <c r="V3788" s="4">
        <v>84867.06</v>
      </c>
      <c r="W3788" s="4">
        <v>35141</v>
      </c>
      <c r="X3788" s="4">
        <v>49726.06</v>
      </c>
    </row>
    <row r="3789" spans="1:24" s="67" customFormat="1" x14ac:dyDescent="0.25">
      <c r="A3789" s="61" t="s">
        <v>2896</v>
      </c>
      <c r="B3789" s="3">
        <v>1590030</v>
      </c>
      <c r="C3789" s="3">
        <v>1</v>
      </c>
      <c r="D3789" s="62" t="s">
        <v>5093</v>
      </c>
      <c r="E3789" s="65">
        <v>20370366099</v>
      </c>
      <c r="F3789" s="63">
        <v>33793</v>
      </c>
      <c r="G3789" s="3"/>
      <c r="H3789" s="3"/>
      <c r="I3789" s="3">
        <v>20220020</v>
      </c>
      <c r="J3789" s="3" t="s">
        <v>5660</v>
      </c>
      <c r="K3789" s="64" t="s">
        <v>7485</v>
      </c>
      <c r="L3789" s="64"/>
      <c r="M3789" s="3" t="s">
        <v>5736</v>
      </c>
      <c r="N3789" s="3" t="s">
        <v>5738</v>
      </c>
      <c r="O3789" s="3" t="s">
        <v>8629</v>
      </c>
      <c r="P3789" s="3" t="s">
        <v>82</v>
      </c>
      <c r="Q3789" s="3" t="s">
        <v>5803</v>
      </c>
      <c r="R3789" s="3" t="s">
        <v>5864</v>
      </c>
      <c r="S3789" s="3" t="s">
        <v>6230</v>
      </c>
      <c r="T3789" s="63">
        <v>42248</v>
      </c>
      <c r="U3789" s="4" t="s">
        <v>6360</v>
      </c>
      <c r="V3789" s="4">
        <v>82109.8</v>
      </c>
      <c r="W3789" s="4">
        <v>15333.41</v>
      </c>
      <c r="X3789" s="4">
        <v>66776.39</v>
      </c>
    </row>
    <row r="3790" spans="1:24" s="67" customFormat="1" x14ac:dyDescent="0.25">
      <c r="A3790" s="61" t="s">
        <v>2897</v>
      </c>
      <c r="B3790" s="3">
        <v>1590152</v>
      </c>
      <c r="C3790" s="3">
        <v>1</v>
      </c>
      <c r="D3790" s="62" t="s">
        <v>5094</v>
      </c>
      <c r="E3790" s="65">
        <v>27334183519</v>
      </c>
      <c r="F3790" s="63">
        <v>32099</v>
      </c>
      <c r="G3790" s="3"/>
      <c r="H3790" s="3"/>
      <c r="I3790" s="3">
        <v>45960060</v>
      </c>
      <c r="J3790" s="3" t="s">
        <v>5607</v>
      </c>
      <c r="K3790" s="64" t="s">
        <v>7489</v>
      </c>
      <c r="L3790" s="64"/>
      <c r="M3790" s="3" t="s">
        <v>5737</v>
      </c>
      <c r="N3790" s="3" t="s">
        <v>5738</v>
      </c>
      <c r="O3790" s="3" t="s">
        <v>8629</v>
      </c>
      <c r="P3790" s="3" t="s">
        <v>151</v>
      </c>
      <c r="Q3790" s="3" t="s">
        <v>5803</v>
      </c>
      <c r="R3790" s="3" t="s">
        <v>5929</v>
      </c>
      <c r="S3790" s="3" t="s">
        <v>6235</v>
      </c>
      <c r="T3790" s="63">
        <v>42248</v>
      </c>
      <c r="U3790" s="4" t="s">
        <v>6360</v>
      </c>
      <c r="V3790" s="4">
        <v>86621.19</v>
      </c>
      <c r="W3790" s="4">
        <v>13268.22</v>
      </c>
      <c r="X3790" s="4">
        <v>73352.97</v>
      </c>
    </row>
    <row r="3791" spans="1:24" s="67" customFormat="1" x14ac:dyDescent="0.25">
      <c r="A3791" s="61" t="s">
        <v>2898</v>
      </c>
      <c r="B3791" s="3">
        <v>1590194</v>
      </c>
      <c r="C3791" s="3">
        <v>1</v>
      </c>
      <c r="D3791" s="62" t="s">
        <v>5095</v>
      </c>
      <c r="E3791" s="65">
        <v>27381757728</v>
      </c>
      <c r="F3791" s="63">
        <v>34422</v>
      </c>
      <c r="G3791" s="3"/>
      <c r="H3791" s="3"/>
      <c r="I3791" s="3">
        <v>45190010</v>
      </c>
      <c r="J3791" s="3" t="s">
        <v>5608</v>
      </c>
      <c r="K3791" s="64" t="s">
        <v>7497</v>
      </c>
      <c r="L3791" s="64"/>
      <c r="M3791" s="3" t="s">
        <v>5737</v>
      </c>
      <c r="N3791" s="3" t="s">
        <v>5738</v>
      </c>
      <c r="O3791" s="3" t="s">
        <v>8629</v>
      </c>
      <c r="P3791" s="3" t="s">
        <v>151</v>
      </c>
      <c r="Q3791" s="3" t="s">
        <v>5803</v>
      </c>
      <c r="R3791" s="3" t="s">
        <v>5929</v>
      </c>
      <c r="S3791" s="3" t="s">
        <v>6324</v>
      </c>
      <c r="T3791" s="63">
        <v>42248</v>
      </c>
      <c r="U3791" s="4" t="s">
        <v>6364</v>
      </c>
      <c r="V3791" s="4">
        <v>74444.710000000006</v>
      </c>
      <c r="W3791" s="4">
        <v>74444.710000000006</v>
      </c>
      <c r="X3791" s="4">
        <v>0</v>
      </c>
    </row>
    <row r="3792" spans="1:24" s="67" customFormat="1" x14ac:dyDescent="0.25">
      <c r="A3792" s="61" t="s">
        <v>168</v>
      </c>
      <c r="B3792" s="3">
        <v>1590206</v>
      </c>
      <c r="C3792" s="3">
        <v>1</v>
      </c>
      <c r="D3792" s="62" t="s">
        <v>167</v>
      </c>
      <c r="E3792" s="65">
        <v>23361563514</v>
      </c>
      <c r="F3792" s="63">
        <v>33358</v>
      </c>
      <c r="G3792" s="3"/>
      <c r="H3792" s="3"/>
      <c r="I3792" s="3">
        <v>45980000</v>
      </c>
      <c r="J3792" s="3" t="s">
        <v>296</v>
      </c>
      <c r="K3792" s="64" t="s">
        <v>7493</v>
      </c>
      <c r="L3792" s="64"/>
      <c r="M3792" s="3" t="s">
        <v>5737</v>
      </c>
      <c r="N3792" s="3" t="s">
        <v>5738</v>
      </c>
      <c r="O3792" s="3" t="s">
        <v>8629</v>
      </c>
      <c r="P3792" s="3" t="s">
        <v>82</v>
      </c>
      <c r="Q3792" s="3" t="s">
        <v>5803</v>
      </c>
      <c r="R3792" s="3" t="s">
        <v>5929</v>
      </c>
      <c r="S3792" s="3" t="s">
        <v>6353</v>
      </c>
      <c r="T3792" s="63">
        <v>42248</v>
      </c>
      <c r="U3792" s="4" t="s">
        <v>6360</v>
      </c>
      <c r="V3792" s="4">
        <v>227181.32</v>
      </c>
      <c r="W3792" s="4">
        <v>41848.720000000001</v>
      </c>
      <c r="X3792" s="4">
        <v>185332.6</v>
      </c>
    </row>
    <row r="3793" spans="1:24" s="67" customFormat="1" x14ac:dyDescent="0.25">
      <c r="A3793" s="61" t="s">
        <v>2899</v>
      </c>
      <c r="B3793" s="3">
        <v>1590220</v>
      </c>
      <c r="C3793" s="3">
        <v>1</v>
      </c>
      <c r="D3793" s="62" t="s">
        <v>5096</v>
      </c>
      <c r="E3793" s="65">
        <v>20224723378</v>
      </c>
      <c r="F3793" s="63">
        <v>26264</v>
      </c>
      <c r="G3793" s="3"/>
      <c r="H3793" s="3"/>
      <c r="I3793" s="3">
        <v>45170500</v>
      </c>
      <c r="J3793" s="3" t="s">
        <v>5615</v>
      </c>
      <c r="K3793" s="64" t="s">
        <v>7501</v>
      </c>
      <c r="L3793" s="64"/>
      <c r="M3793" s="3" t="s">
        <v>5736</v>
      </c>
      <c r="N3793" s="3" t="s">
        <v>5738</v>
      </c>
      <c r="O3793" s="3" t="s">
        <v>8629</v>
      </c>
      <c r="P3793" s="3" t="s">
        <v>82</v>
      </c>
      <c r="Q3793" s="3" t="s">
        <v>5803</v>
      </c>
      <c r="R3793" s="3" t="s">
        <v>5929</v>
      </c>
      <c r="S3793" s="3" t="s">
        <v>6230</v>
      </c>
      <c r="T3793" s="63">
        <v>42248</v>
      </c>
      <c r="U3793" s="4" t="s">
        <v>6360</v>
      </c>
      <c r="V3793" s="4">
        <v>82306.02</v>
      </c>
      <c r="W3793" s="4">
        <v>12489.84</v>
      </c>
      <c r="X3793" s="4">
        <v>69816.179999999993</v>
      </c>
    </row>
    <row r="3794" spans="1:24" s="67" customFormat="1" x14ac:dyDescent="0.25">
      <c r="A3794" s="61" t="s">
        <v>2900</v>
      </c>
      <c r="B3794" s="3">
        <v>1590237</v>
      </c>
      <c r="C3794" s="3">
        <v>1</v>
      </c>
      <c r="D3794" s="62" t="s">
        <v>5097</v>
      </c>
      <c r="E3794" s="65">
        <v>24343751032</v>
      </c>
      <c r="F3794" s="63">
        <v>32520</v>
      </c>
      <c r="G3794" s="3"/>
      <c r="H3794" s="3"/>
      <c r="I3794" s="3">
        <v>45010000</v>
      </c>
      <c r="J3794" s="3" t="s">
        <v>283</v>
      </c>
      <c r="K3794" s="64" t="s">
        <v>7500</v>
      </c>
      <c r="L3794" s="64"/>
      <c r="M3794" s="3" t="s">
        <v>5736</v>
      </c>
      <c r="N3794" s="3" t="s">
        <v>5738</v>
      </c>
      <c r="O3794" s="3" t="s">
        <v>8629</v>
      </c>
      <c r="P3794" s="3" t="s">
        <v>154</v>
      </c>
      <c r="Q3794" s="3" t="s">
        <v>5803</v>
      </c>
      <c r="R3794" s="3" t="s">
        <v>5929</v>
      </c>
      <c r="S3794" s="3" t="s">
        <v>6282</v>
      </c>
      <c r="T3794" s="63">
        <v>42248</v>
      </c>
      <c r="U3794" s="4" t="s">
        <v>6360</v>
      </c>
      <c r="V3794" s="4">
        <v>85905.21</v>
      </c>
      <c r="W3794" s="4">
        <v>20543.11</v>
      </c>
      <c r="X3794" s="4">
        <v>65362.1</v>
      </c>
    </row>
    <row r="3795" spans="1:24" s="67" customFormat="1" x14ac:dyDescent="0.25">
      <c r="A3795" s="61" t="s">
        <v>2901</v>
      </c>
      <c r="B3795" s="3">
        <v>1590253</v>
      </c>
      <c r="C3795" s="3">
        <v>1</v>
      </c>
      <c r="D3795" s="62" t="s">
        <v>5098</v>
      </c>
      <c r="E3795" s="65">
        <v>27329493836</v>
      </c>
      <c r="F3795" s="63">
        <v>31833</v>
      </c>
      <c r="G3795" s="3"/>
      <c r="H3795" s="3"/>
      <c r="I3795" s="3">
        <v>45180040</v>
      </c>
      <c r="J3795" s="3" t="s">
        <v>5622</v>
      </c>
      <c r="K3795" s="64" t="s">
        <v>7505</v>
      </c>
      <c r="L3795" s="64"/>
      <c r="M3795" s="3" t="s">
        <v>5736</v>
      </c>
      <c r="N3795" s="3" t="s">
        <v>5738</v>
      </c>
      <c r="O3795" s="3" t="s">
        <v>8629</v>
      </c>
      <c r="P3795" s="3" t="s">
        <v>82</v>
      </c>
      <c r="Q3795" s="3" t="s">
        <v>5803</v>
      </c>
      <c r="R3795" s="3" t="s">
        <v>5929</v>
      </c>
      <c r="S3795" s="3" t="s">
        <v>6322</v>
      </c>
      <c r="T3795" s="63">
        <v>42248</v>
      </c>
      <c r="U3795" s="4" t="s">
        <v>6360</v>
      </c>
      <c r="V3795" s="4">
        <v>82109.8</v>
      </c>
      <c r="W3795" s="4">
        <v>12459.56</v>
      </c>
      <c r="X3795" s="4">
        <v>69650.240000000005</v>
      </c>
    </row>
    <row r="3796" spans="1:24" s="67" customFormat="1" x14ac:dyDescent="0.25">
      <c r="A3796" s="61" t="s">
        <v>170</v>
      </c>
      <c r="B3796" s="3">
        <v>1590382</v>
      </c>
      <c r="C3796" s="3">
        <v>1</v>
      </c>
      <c r="D3796" s="62" t="s">
        <v>169</v>
      </c>
      <c r="E3796" s="65">
        <v>27364882942</v>
      </c>
      <c r="F3796" s="63">
        <v>33519</v>
      </c>
      <c r="G3796" s="3"/>
      <c r="H3796" s="3"/>
      <c r="I3796" s="3">
        <v>21013210</v>
      </c>
      <c r="J3796" s="3" t="s">
        <v>295</v>
      </c>
      <c r="K3796" s="64" t="s">
        <v>7492</v>
      </c>
      <c r="L3796" s="64"/>
      <c r="M3796" s="3" t="s">
        <v>5737</v>
      </c>
      <c r="N3796" s="3" t="s">
        <v>5738</v>
      </c>
      <c r="O3796" s="3" t="s">
        <v>8629</v>
      </c>
      <c r="P3796" s="3" t="s">
        <v>82</v>
      </c>
      <c r="Q3796" s="3" t="s">
        <v>5803</v>
      </c>
      <c r="R3796" s="3" t="s">
        <v>5929</v>
      </c>
      <c r="S3796" s="3" t="s">
        <v>6232</v>
      </c>
      <c r="T3796" s="63">
        <v>42248</v>
      </c>
      <c r="U3796" s="4" t="s">
        <v>6360</v>
      </c>
      <c r="V3796" s="4">
        <v>120902.37</v>
      </c>
      <c r="W3796" s="4">
        <v>18284.21</v>
      </c>
      <c r="X3796" s="4">
        <v>102618.16</v>
      </c>
    </row>
    <row r="3797" spans="1:24" s="67" customFormat="1" x14ac:dyDescent="0.25">
      <c r="A3797" s="61" t="s">
        <v>1090</v>
      </c>
      <c r="B3797" s="3">
        <v>1590657</v>
      </c>
      <c r="C3797" s="3">
        <v>3</v>
      </c>
      <c r="D3797" s="62" t="s">
        <v>1089</v>
      </c>
      <c r="E3797" s="65">
        <v>27343184315</v>
      </c>
      <c r="F3797" s="63">
        <v>32530</v>
      </c>
      <c r="G3797" s="3"/>
      <c r="H3797" s="3"/>
      <c r="I3797" s="3">
        <v>45960040</v>
      </c>
      <c r="J3797" s="3" t="s">
        <v>5596</v>
      </c>
      <c r="K3797" s="64" t="s">
        <v>7489</v>
      </c>
      <c r="L3797" s="64"/>
      <c r="M3797" s="3" t="s">
        <v>5737</v>
      </c>
      <c r="N3797" s="3" t="s">
        <v>5738</v>
      </c>
      <c r="O3797" s="3" t="s">
        <v>8629</v>
      </c>
      <c r="P3797" s="3" t="s">
        <v>970</v>
      </c>
      <c r="Q3797" s="3" t="s">
        <v>5803</v>
      </c>
      <c r="R3797" s="3" t="s">
        <v>5849</v>
      </c>
      <c r="S3797" s="3" t="s">
        <v>6231</v>
      </c>
      <c r="T3797" s="63">
        <v>42278</v>
      </c>
      <c r="U3797" s="4" t="s">
        <v>6360</v>
      </c>
      <c r="V3797" s="4">
        <v>91423.82</v>
      </c>
      <c r="W3797" s="4">
        <v>15986.11</v>
      </c>
      <c r="X3797" s="4">
        <v>75437.710000000006</v>
      </c>
    </row>
    <row r="3798" spans="1:24" s="67" customFormat="1" x14ac:dyDescent="0.25">
      <c r="A3798" s="61" t="s">
        <v>2902</v>
      </c>
      <c r="B3798" s="3">
        <v>1590730</v>
      </c>
      <c r="C3798" s="3">
        <v>1</v>
      </c>
      <c r="D3798" s="62" t="s">
        <v>5099</v>
      </c>
      <c r="E3798" s="65">
        <v>27367214053</v>
      </c>
      <c r="F3798" s="63">
        <v>33876</v>
      </c>
      <c r="G3798" s="3"/>
      <c r="H3798" s="3"/>
      <c r="I3798" s="3">
        <v>45960060</v>
      </c>
      <c r="J3798" s="3" t="s">
        <v>5607</v>
      </c>
      <c r="K3798" s="64" t="s">
        <v>7489</v>
      </c>
      <c r="L3798" s="64"/>
      <c r="M3798" s="3" t="s">
        <v>5737</v>
      </c>
      <c r="N3798" s="3" t="s">
        <v>5738</v>
      </c>
      <c r="O3798" s="3" t="s">
        <v>8629</v>
      </c>
      <c r="P3798" s="3" t="s">
        <v>5747</v>
      </c>
      <c r="Q3798" s="3" t="s">
        <v>5803</v>
      </c>
      <c r="R3798" s="3" t="s">
        <v>5805</v>
      </c>
      <c r="S3798" s="3" t="s">
        <v>6240</v>
      </c>
      <c r="T3798" s="63">
        <v>42278</v>
      </c>
      <c r="U3798" s="4" t="s">
        <v>6360</v>
      </c>
      <c r="V3798" s="4">
        <v>81510.03</v>
      </c>
      <c r="W3798" s="4">
        <v>33367.21</v>
      </c>
      <c r="X3798" s="4">
        <v>48142.82</v>
      </c>
    </row>
    <row r="3799" spans="1:24" s="67" customFormat="1" x14ac:dyDescent="0.25">
      <c r="A3799" s="61" t="s">
        <v>2903</v>
      </c>
      <c r="B3799" s="3">
        <v>1590735</v>
      </c>
      <c r="C3799" s="3">
        <v>1</v>
      </c>
      <c r="D3799" s="62" t="s">
        <v>5100</v>
      </c>
      <c r="E3799" s="65">
        <v>27228239637</v>
      </c>
      <c r="F3799" s="63">
        <v>26483</v>
      </c>
      <c r="G3799" s="3"/>
      <c r="H3799" s="3"/>
      <c r="I3799" s="3">
        <v>45960060</v>
      </c>
      <c r="J3799" s="3" t="s">
        <v>5607</v>
      </c>
      <c r="K3799" s="64" t="s">
        <v>7489</v>
      </c>
      <c r="L3799" s="64"/>
      <c r="M3799" s="3" t="s">
        <v>5737</v>
      </c>
      <c r="N3799" s="3" t="s">
        <v>5738</v>
      </c>
      <c r="O3799" s="3" t="s">
        <v>8629</v>
      </c>
      <c r="P3799" s="3" t="s">
        <v>151</v>
      </c>
      <c r="Q3799" s="3" t="s">
        <v>5803</v>
      </c>
      <c r="R3799" s="3" t="s">
        <v>5805</v>
      </c>
      <c r="S3799" s="3" t="s">
        <v>6235</v>
      </c>
      <c r="T3799" s="63">
        <v>42278</v>
      </c>
      <c r="U3799" s="4" t="s">
        <v>6360</v>
      </c>
      <c r="V3799" s="4">
        <v>91092.21</v>
      </c>
      <c r="W3799" s="4">
        <v>13958.16</v>
      </c>
      <c r="X3799" s="4">
        <v>77134.05</v>
      </c>
    </row>
    <row r="3800" spans="1:24" s="67" customFormat="1" x14ac:dyDescent="0.25">
      <c r="A3800" s="61" t="s">
        <v>2904</v>
      </c>
      <c r="B3800" s="3">
        <v>1590739</v>
      </c>
      <c r="C3800" s="3">
        <v>1</v>
      </c>
      <c r="D3800" s="62" t="s">
        <v>5101</v>
      </c>
      <c r="E3800" s="65">
        <v>27939700191</v>
      </c>
      <c r="F3800" s="63">
        <v>31277</v>
      </c>
      <c r="G3800" s="3"/>
      <c r="H3800" s="3"/>
      <c r="I3800" s="3">
        <v>45960060</v>
      </c>
      <c r="J3800" s="3" t="s">
        <v>5607</v>
      </c>
      <c r="K3800" s="64" t="s">
        <v>7489</v>
      </c>
      <c r="L3800" s="64"/>
      <c r="M3800" s="3" t="s">
        <v>5737</v>
      </c>
      <c r="N3800" s="3" t="s">
        <v>5738</v>
      </c>
      <c r="O3800" s="3" t="s">
        <v>8629</v>
      </c>
      <c r="P3800" s="3" t="s">
        <v>970</v>
      </c>
      <c r="Q3800" s="3" t="s">
        <v>5803</v>
      </c>
      <c r="R3800" s="3" t="s">
        <v>5805</v>
      </c>
      <c r="S3800" s="3" t="s">
        <v>6242</v>
      </c>
      <c r="T3800" s="63">
        <v>42278</v>
      </c>
      <c r="U3800" s="4" t="s">
        <v>6360</v>
      </c>
      <c r="V3800" s="4">
        <v>84867.06</v>
      </c>
      <c r="W3800" s="4">
        <v>13098.47</v>
      </c>
      <c r="X3800" s="4">
        <v>71768.59</v>
      </c>
    </row>
    <row r="3801" spans="1:24" s="67" customFormat="1" x14ac:dyDescent="0.25">
      <c r="A3801" s="61" t="s">
        <v>2905</v>
      </c>
      <c r="B3801" s="3">
        <v>1590742</v>
      </c>
      <c r="C3801" s="3">
        <v>2</v>
      </c>
      <c r="D3801" s="62" t="s">
        <v>5102</v>
      </c>
      <c r="E3801" s="65">
        <v>27228131984</v>
      </c>
      <c r="F3801" s="63">
        <v>26547</v>
      </c>
      <c r="G3801" s="3"/>
      <c r="H3801" s="3"/>
      <c r="I3801" s="3">
        <v>45960060</v>
      </c>
      <c r="J3801" s="3" t="s">
        <v>5607</v>
      </c>
      <c r="K3801" s="64" t="s">
        <v>7489</v>
      </c>
      <c r="L3801" s="64"/>
      <c r="M3801" s="3" t="s">
        <v>5737</v>
      </c>
      <c r="N3801" s="3" t="s">
        <v>5738</v>
      </c>
      <c r="O3801" s="3" t="s">
        <v>8629</v>
      </c>
      <c r="P3801" s="3" t="s">
        <v>970</v>
      </c>
      <c r="Q3801" s="3" t="s">
        <v>5803</v>
      </c>
      <c r="R3801" s="3" t="s">
        <v>5852</v>
      </c>
      <c r="S3801" s="3" t="s">
        <v>6242</v>
      </c>
      <c r="T3801" s="63">
        <v>42278</v>
      </c>
      <c r="U3801" s="4" t="s">
        <v>6360</v>
      </c>
      <c r="V3801" s="4">
        <v>84867.06</v>
      </c>
      <c r="W3801" s="4">
        <v>13098.47</v>
      </c>
      <c r="X3801" s="4">
        <v>71768.59</v>
      </c>
    </row>
    <row r="3802" spans="1:24" s="67" customFormat="1" x14ac:dyDescent="0.25">
      <c r="A3802" s="61" t="s">
        <v>2906</v>
      </c>
      <c r="B3802" s="3">
        <v>1590745</v>
      </c>
      <c r="C3802" s="3">
        <v>1</v>
      </c>
      <c r="D3802" s="62" t="s">
        <v>5103</v>
      </c>
      <c r="E3802" s="65">
        <v>27175492629</v>
      </c>
      <c r="F3802" s="63">
        <v>24050</v>
      </c>
      <c r="G3802" s="3"/>
      <c r="H3802" s="3"/>
      <c r="I3802" s="3">
        <v>45960060</v>
      </c>
      <c r="J3802" s="3" t="s">
        <v>5607</v>
      </c>
      <c r="K3802" s="64" t="s">
        <v>7489</v>
      </c>
      <c r="L3802" s="64"/>
      <c r="M3802" s="3" t="s">
        <v>5737</v>
      </c>
      <c r="N3802" s="3" t="s">
        <v>5738</v>
      </c>
      <c r="O3802" s="3" t="s">
        <v>8629</v>
      </c>
      <c r="P3802" s="3" t="s">
        <v>970</v>
      </c>
      <c r="Q3802" s="3" t="s">
        <v>5803</v>
      </c>
      <c r="R3802" s="3" t="s">
        <v>5805</v>
      </c>
      <c r="S3802" s="3" t="s">
        <v>6242</v>
      </c>
      <c r="T3802" s="63">
        <v>42278</v>
      </c>
      <c r="U3802" s="4" t="s">
        <v>6360</v>
      </c>
      <c r="V3802" s="4">
        <v>75028.929999999993</v>
      </c>
      <c r="W3802" s="4">
        <v>29287.96</v>
      </c>
      <c r="X3802" s="4">
        <v>45740.97</v>
      </c>
    </row>
    <row r="3803" spans="1:24" s="67" customFormat="1" x14ac:dyDescent="0.25">
      <c r="A3803" s="61" t="s">
        <v>2907</v>
      </c>
      <c r="B3803" s="3">
        <v>1590748</v>
      </c>
      <c r="C3803" s="3">
        <v>2</v>
      </c>
      <c r="D3803" s="62" t="s">
        <v>5104</v>
      </c>
      <c r="E3803" s="65">
        <v>27388810586</v>
      </c>
      <c r="F3803" s="63">
        <v>34719</v>
      </c>
      <c r="G3803" s="3"/>
      <c r="H3803" s="3"/>
      <c r="I3803" s="3">
        <v>45960060</v>
      </c>
      <c r="J3803" s="3" t="s">
        <v>5607</v>
      </c>
      <c r="K3803" s="64" t="s">
        <v>7489</v>
      </c>
      <c r="L3803" s="64"/>
      <c r="M3803" s="3" t="s">
        <v>5737</v>
      </c>
      <c r="N3803" s="3" t="s">
        <v>5738</v>
      </c>
      <c r="O3803" s="3" t="s">
        <v>8629</v>
      </c>
      <c r="P3803" s="3" t="s">
        <v>970</v>
      </c>
      <c r="Q3803" s="3" t="s">
        <v>5803</v>
      </c>
      <c r="R3803" s="3" t="s">
        <v>5852</v>
      </c>
      <c r="S3803" s="3" t="s">
        <v>6242</v>
      </c>
      <c r="T3803" s="63">
        <v>42278</v>
      </c>
      <c r="U3803" s="4" t="s">
        <v>6360</v>
      </c>
      <c r="V3803" s="4">
        <v>75028.929999999993</v>
      </c>
      <c r="W3803" s="4">
        <v>13098.47</v>
      </c>
      <c r="X3803" s="4">
        <v>61930.46</v>
      </c>
    </row>
    <row r="3804" spans="1:24" s="67" customFormat="1" x14ac:dyDescent="0.25">
      <c r="A3804" s="61" t="s">
        <v>2908</v>
      </c>
      <c r="B3804" s="3">
        <v>1590750</v>
      </c>
      <c r="C3804" s="3">
        <v>2</v>
      </c>
      <c r="D3804" s="62" t="s">
        <v>5105</v>
      </c>
      <c r="E3804" s="65">
        <v>27379061805</v>
      </c>
      <c r="F3804" s="63">
        <v>34242</v>
      </c>
      <c r="G3804" s="3"/>
      <c r="H3804" s="3"/>
      <c r="I3804" s="3">
        <v>45960060</v>
      </c>
      <c r="J3804" s="3" t="s">
        <v>5607</v>
      </c>
      <c r="K3804" s="64" t="s">
        <v>7489</v>
      </c>
      <c r="L3804" s="64"/>
      <c r="M3804" s="3" t="s">
        <v>5737</v>
      </c>
      <c r="N3804" s="3" t="s">
        <v>5738</v>
      </c>
      <c r="O3804" s="3" t="s">
        <v>8629</v>
      </c>
      <c r="P3804" s="3" t="s">
        <v>970</v>
      </c>
      <c r="Q3804" s="3" t="s">
        <v>5803</v>
      </c>
      <c r="R3804" s="3" t="s">
        <v>5852</v>
      </c>
      <c r="S3804" s="3" t="s">
        <v>6242</v>
      </c>
      <c r="T3804" s="63">
        <v>42278</v>
      </c>
      <c r="U3804" s="4" t="s">
        <v>6360</v>
      </c>
      <c r="V3804" s="4">
        <v>79433.87</v>
      </c>
      <c r="W3804" s="4">
        <v>13876.46</v>
      </c>
      <c r="X3804" s="4">
        <v>65557.41</v>
      </c>
    </row>
    <row r="3805" spans="1:24" s="67" customFormat="1" x14ac:dyDescent="0.25">
      <c r="A3805" s="61" t="s">
        <v>2909</v>
      </c>
      <c r="B3805" s="3">
        <v>1590754</v>
      </c>
      <c r="C3805" s="3">
        <v>1</v>
      </c>
      <c r="D3805" s="62" t="s">
        <v>5106</v>
      </c>
      <c r="E3805" s="65">
        <v>20373507572</v>
      </c>
      <c r="F3805" s="63">
        <v>34244</v>
      </c>
      <c r="G3805" s="3"/>
      <c r="H3805" s="3"/>
      <c r="I3805" s="3">
        <v>45960060</v>
      </c>
      <c r="J3805" s="3" t="s">
        <v>5607</v>
      </c>
      <c r="K3805" s="64" t="s">
        <v>7489</v>
      </c>
      <c r="L3805" s="64"/>
      <c r="M3805" s="3" t="s">
        <v>5736</v>
      </c>
      <c r="N3805" s="3" t="s">
        <v>5738</v>
      </c>
      <c r="O3805" s="3" t="s">
        <v>8629</v>
      </c>
      <c r="P3805" s="3" t="s">
        <v>970</v>
      </c>
      <c r="Q3805" s="3" t="s">
        <v>5803</v>
      </c>
      <c r="R3805" s="3" t="s">
        <v>5805</v>
      </c>
      <c r="S3805" s="3" t="s">
        <v>6265</v>
      </c>
      <c r="T3805" s="63">
        <v>42278</v>
      </c>
      <c r="U3805" s="4" t="s">
        <v>6360</v>
      </c>
      <c r="V3805" s="4">
        <v>75028.929999999993</v>
      </c>
      <c r="W3805" s="4">
        <v>11366.86</v>
      </c>
      <c r="X3805" s="4">
        <v>63662.07</v>
      </c>
    </row>
    <row r="3806" spans="1:24" s="67" customFormat="1" x14ac:dyDescent="0.25">
      <c r="A3806" s="61" t="s">
        <v>2910</v>
      </c>
      <c r="B3806" s="3">
        <v>1590758</v>
      </c>
      <c r="C3806" s="3">
        <v>1</v>
      </c>
      <c r="D3806" s="62" t="s">
        <v>5107</v>
      </c>
      <c r="E3806" s="65">
        <v>20374108728</v>
      </c>
      <c r="F3806" s="63">
        <v>34036</v>
      </c>
      <c r="G3806" s="3"/>
      <c r="H3806" s="3"/>
      <c r="I3806" s="3">
        <v>45960000</v>
      </c>
      <c r="J3806" s="3" t="s">
        <v>5612</v>
      </c>
      <c r="K3806" s="64" t="s">
        <v>7489</v>
      </c>
      <c r="L3806" s="64"/>
      <c r="M3806" s="3" t="s">
        <v>5736</v>
      </c>
      <c r="N3806" s="3" t="s">
        <v>5738</v>
      </c>
      <c r="O3806" s="3" t="s">
        <v>8629</v>
      </c>
      <c r="P3806" s="3" t="s">
        <v>82</v>
      </c>
      <c r="Q3806" s="3" t="s">
        <v>5803</v>
      </c>
      <c r="R3806" s="3" t="s">
        <v>5805</v>
      </c>
      <c r="S3806" s="3" t="s">
        <v>6230</v>
      </c>
      <c r="T3806" s="63">
        <v>42278</v>
      </c>
      <c r="U3806" s="4" t="s">
        <v>6360</v>
      </c>
      <c r="V3806" s="4">
        <v>75861.929999999993</v>
      </c>
      <c r="W3806" s="4">
        <v>11366.86</v>
      </c>
      <c r="X3806" s="4">
        <v>64495.07</v>
      </c>
    </row>
    <row r="3807" spans="1:24" s="67" customFormat="1" x14ac:dyDescent="0.25">
      <c r="A3807" s="61" t="s">
        <v>2911</v>
      </c>
      <c r="B3807" s="3">
        <v>1590760</v>
      </c>
      <c r="C3807" s="3">
        <v>1</v>
      </c>
      <c r="D3807" s="62" t="s">
        <v>5108</v>
      </c>
      <c r="E3807" s="65">
        <v>20146804412</v>
      </c>
      <c r="F3807" s="63">
        <v>22515</v>
      </c>
      <c r="G3807" s="3"/>
      <c r="H3807" s="3"/>
      <c r="I3807" s="3">
        <v>45010070</v>
      </c>
      <c r="J3807" s="3" t="s">
        <v>5613</v>
      </c>
      <c r="K3807" s="64" t="s">
        <v>7498</v>
      </c>
      <c r="L3807" s="64"/>
      <c r="M3807" s="3" t="s">
        <v>5736</v>
      </c>
      <c r="N3807" s="3" t="s">
        <v>5738</v>
      </c>
      <c r="O3807" s="3" t="s">
        <v>8629</v>
      </c>
      <c r="P3807" s="3" t="s">
        <v>970</v>
      </c>
      <c r="Q3807" s="3" t="s">
        <v>5803</v>
      </c>
      <c r="R3807" s="3" t="s">
        <v>5805</v>
      </c>
      <c r="S3807" s="3" t="s">
        <v>6231</v>
      </c>
      <c r="T3807" s="63">
        <v>42278</v>
      </c>
      <c r="U3807" s="4" t="s">
        <v>6360</v>
      </c>
      <c r="V3807" s="4">
        <v>76390.179999999993</v>
      </c>
      <c r="W3807" s="4">
        <v>11366.86</v>
      </c>
      <c r="X3807" s="4">
        <v>65023.32</v>
      </c>
    </row>
    <row r="3808" spans="1:24" s="67" customFormat="1" x14ac:dyDescent="0.25">
      <c r="A3808" s="61" t="s">
        <v>2912</v>
      </c>
      <c r="B3808" s="3">
        <v>1590762</v>
      </c>
      <c r="C3808" s="3">
        <v>1</v>
      </c>
      <c r="D3808" s="62" t="s">
        <v>5109</v>
      </c>
      <c r="E3808" s="65">
        <v>27280982828</v>
      </c>
      <c r="F3808" s="63">
        <v>30384</v>
      </c>
      <c r="G3808" s="3"/>
      <c r="H3808" s="3"/>
      <c r="I3808" s="3">
        <v>45960060</v>
      </c>
      <c r="J3808" s="3" t="s">
        <v>5607</v>
      </c>
      <c r="K3808" s="64" t="s">
        <v>7489</v>
      </c>
      <c r="L3808" s="64"/>
      <c r="M3808" s="3" t="s">
        <v>5737</v>
      </c>
      <c r="N3808" s="3" t="s">
        <v>5738</v>
      </c>
      <c r="O3808" s="3" t="s">
        <v>8629</v>
      </c>
      <c r="P3808" s="3" t="s">
        <v>970</v>
      </c>
      <c r="Q3808" s="3" t="s">
        <v>5803</v>
      </c>
      <c r="R3808" s="3" t="s">
        <v>5805</v>
      </c>
      <c r="S3808" s="3" t="s">
        <v>6242</v>
      </c>
      <c r="T3808" s="63">
        <v>42278</v>
      </c>
      <c r="U3808" s="4" t="s">
        <v>6362</v>
      </c>
      <c r="V3808" s="4">
        <v>-3334.05</v>
      </c>
      <c r="W3808" s="4">
        <v>-3334.05</v>
      </c>
      <c r="X3808" s="4">
        <v>0</v>
      </c>
    </row>
    <row r="3809" spans="1:24" s="67" customFormat="1" x14ac:dyDescent="0.25">
      <c r="A3809" s="61" t="s">
        <v>2913</v>
      </c>
      <c r="B3809" s="3">
        <v>1590767</v>
      </c>
      <c r="C3809" s="3">
        <v>1</v>
      </c>
      <c r="D3809" s="62" t="s">
        <v>5110</v>
      </c>
      <c r="E3809" s="65">
        <v>27207176007</v>
      </c>
      <c r="F3809" s="63">
        <v>25254</v>
      </c>
      <c r="G3809" s="3"/>
      <c r="H3809" s="3"/>
      <c r="I3809" s="3">
        <v>45960060</v>
      </c>
      <c r="J3809" s="3" t="s">
        <v>5607</v>
      </c>
      <c r="K3809" s="64" t="s">
        <v>7489</v>
      </c>
      <c r="L3809" s="64"/>
      <c r="M3809" s="3" t="s">
        <v>5737</v>
      </c>
      <c r="N3809" s="3" t="s">
        <v>5738</v>
      </c>
      <c r="O3809" s="3" t="s">
        <v>8629</v>
      </c>
      <c r="P3809" s="3" t="s">
        <v>970</v>
      </c>
      <c r="Q3809" s="3" t="s">
        <v>5803</v>
      </c>
      <c r="R3809" s="3" t="s">
        <v>5805</v>
      </c>
      <c r="S3809" s="3" t="s">
        <v>6242</v>
      </c>
      <c r="T3809" s="63">
        <v>42278</v>
      </c>
      <c r="U3809" s="4" t="s">
        <v>6360</v>
      </c>
      <c r="V3809" s="4">
        <v>75028.929999999993</v>
      </c>
      <c r="W3809" s="4">
        <v>13098.47</v>
      </c>
      <c r="X3809" s="4">
        <v>61930.46</v>
      </c>
    </row>
    <row r="3810" spans="1:24" s="67" customFormat="1" x14ac:dyDescent="0.25">
      <c r="A3810" s="61" t="s">
        <v>2914</v>
      </c>
      <c r="B3810" s="3">
        <v>1590768</v>
      </c>
      <c r="C3810" s="3">
        <v>1</v>
      </c>
      <c r="D3810" s="62" t="s">
        <v>5111</v>
      </c>
      <c r="E3810" s="65">
        <v>27221571822</v>
      </c>
      <c r="F3810" s="63">
        <v>26044</v>
      </c>
      <c r="G3810" s="3"/>
      <c r="H3810" s="3"/>
      <c r="I3810" s="3">
        <v>45010070</v>
      </c>
      <c r="J3810" s="3" t="s">
        <v>5613</v>
      </c>
      <c r="K3810" s="64" t="s">
        <v>7498</v>
      </c>
      <c r="L3810" s="64"/>
      <c r="M3810" s="3" t="s">
        <v>5737</v>
      </c>
      <c r="N3810" s="3" t="s">
        <v>5738</v>
      </c>
      <c r="O3810" s="3" t="s">
        <v>8629</v>
      </c>
      <c r="P3810" s="3" t="s">
        <v>151</v>
      </c>
      <c r="Q3810" s="3" t="s">
        <v>5803</v>
      </c>
      <c r="R3810" s="3" t="s">
        <v>5805</v>
      </c>
      <c r="S3810" s="3" t="s">
        <v>6235</v>
      </c>
      <c r="T3810" s="63">
        <v>42278</v>
      </c>
      <c r="U3810" s="4" t="s">
        <v>6360</v>
      </c>
      <c r="V3810" s="4">
        <v>81434.19</v>
      </c>
      <c r="W3810" s="4">
        <v>12226.76</v>
      </c>
      <c r="X3810" s="4">
        <v>69207.429999999993</v>
      </c>
    </row>
    <row r="3811" spans="1:24" s="67" customFormat="1" x14ac:dyDescent="0.25">
      <c r="A3811" s="61" t="s">
        <v>2915</v>
      </c>
      <c r="B3811" s="3">
        <v>1590769</v>
      </c>
      <c r="C3811" s="3">
        <v>1</v>
      </c>
      <c r="D3811" s="62" t="s">
        <v>5112</v>
      </c>
      <c r="E3811" s="65">
        <v>27378403702</v>
      </c>
      <c r="F3811" s="63">
        <v>34220</v>
      </c>
      <c r="G3811" s="3"/>
      <c r="H3811" s="3"/>
      <c r="I3811" s="3">
        <v>45960060</v>
      </c>
      <c r="J3811" s="3" t="s">
        <v>5607</v>
      </c>
      <c r="K3811" s="64" t="s">
        <v>7489</v>
      </c>
      <c r="L3811" s="64"/>
      <c r="M3811" s="3" t="s">
        <v>5737</v>
      </c>
      <c r="N3811" s="3" t="s">
        <v>5738</v>
      </c>
      <c r="O3811" s="3" t="s">
        <v>8629</v>
      </c>
      <c r="P3811" s="3" t="s">
        <v>5747</v>
      </c>
      <c r="Q3811" s="3" t="s">
        <v>5803</v>
      </c>
      <c r="R3811" s="3" t="s">
        <v>5805</v>
      </c>
      <c r="S3811" s="3" t="s">
        <v>6240</v>
      </c>
      <c r="T3811" s="63">
        <v>42278</v>
      </c>
      <c r="U3811" s="4" t="s">
        <v>6360</v>
      </c>
      <c r="V3811" s="4">
        <v>73033.149999999994</v>
      </c>
      <c r="W3811" s="4">
        <v>34172.01</v>
      </c>
      <c r="X3811" s="4">
        <v>38861.14</v>
      </c>
    </row>
    <row r="3812" spans="1:24" s="67" customFormat="1" x14ac:dyDescent="0.25">
      <c r="A3812" s="61" t="s">
        <v>2916</v>
      </c>
      <c r="B3812" s="3">
        <v>1590770</v>
      </c>
      <c r="C3812" s="3">
        <v>1</v>
      </c>
      <c r="D3812" s="62" t="s">
        <v>5113</v>
      </c>
      <c r="E3812" s="65">
        <v>20298005159</v>
      </c>
      <c r="F3812" s="63">
        <v>30216</v>
      </c>
      <c r="G3812" s="3"/>
      <c r="H3812" s="3"/>
      <c r="I3812" s="3">
        <v>45010070</v>
      </c>
      <c r="J3812" s="3" t="s">
        <v>5613</v>
      </c>
      <c r="K3812" s="64" t="s">
        <v>7498</v>
      </c>
      <c r="L3812" s="64"/>
      <c r="M3812" s="3" t="s">
        <v>5736</v>
      </c>
      <c r="N3812" s="3" t="s">
        <v>5738</v>
      </c>
      <c r="O3812" s="3" t="s">
        <v>8629</v>
      </c>
      <c r="P3812" s="3" t="s">
        <v>970</v>
      </c>
      <c r="Q3812" s="3" t="s">
        <v>5803</v>
      </c>
      <c r="R3812" s="3" t="s">
        <v>5805</v>
      </c>
      <c r="S3812" s="3" t="s">
        <v>6231</v>
      </c>
      <c r="T3812" s="63">
        <v>42278</v>
      </c>
      <c r="U3812" s="4" t="s">
        <v>6360</v>
      </c>
      <c r="V3812" s="4">
        <v>75028.929999999993</v>
      </c>
      <c r="W3812" s="4">
        <v>12812.36</v>
      </c>
      <c r="X3812" s="4">
        <v>62216.57</v>
      </c>
    </row>
    <row r="3813" spans="1:24" s="67" customFormat="1" x14ac:dyDescent="0.25">
      <c r="A3813" s="61" t="s">
        <v>2917</v>
      </c>
      <c r="B3813" s="3">
        <v>1590772</v>
      </c>
      <c r="C3813" s="3">
        <v>2</v>
      </c>
      <c r="D3813" s="62" t="s">
        <v>5114</v>
      </c>
      <c r="E3813" s="65">
        <v>27318674995</v>
      </c>
      <c r="F3813" s="63">
        <v>31328</v>
      </c>
      <c r="G3813" s="3"/>
      <c r="H3813" s="3"/>
      <c r="I3813" s="3">
        <v>45960060</v>
      </c>
      <c r="J3813" s="3" t="s">
        <v>5607</v>
      </c>
      <c r="K3813" s="64" t="s">
        <v>7489</v>
      </c>
      <c r="L3813" s="64"/>
      <c r="M3813" s="3" t="s">
        <v>5737</v>
      </c>
      <c r="N3813" s="3" t="s">
        <v>5738</v>
      </c>
      <c r="O3813" s="3" t="s">
        <v>8629</v>
      </c>
      <c r="P3813" s="3" t="s">
        <v>970</v>
      </c>
      <c r="Q3813" s="3" t="s">
        <v>5803</v>
      </c>
      <c r="R3813" s="3" t="s">
        <v>5812</v>
      </c>
      <c r="S3813" s="3" t="s">
        <v>6231</v>
      </c>
      <c r="T3813" s="63">
        <v>42278</v>
      </c>
      <c r="U3813" s="4" t="s">
        <v>6360</v>
      </c>
      <c r="V3813" s="4">
        <v>100792.57</v>
      </c>
      <c r="W3813" s="4">
        <v>14344.74</v>
      </c>
      <c r="X3813" s="4">
        <v>86447.83</v>
      </c>
    </row>
    <row r="3814" spans="1:24" s="67" customFormat="1" x14ac:dyDescent="0.25">
      <c r="A3814" s="61" t="s">
        <v>2918</v>
      </c>
      <c r="B3814" s="3">
        <v>1590773</v>
      </c>
      <c r="C3814" s="3">
        <v>1</v>
      </c>
      <c r="D3814" s="62" t="s">
        <v>5115</v>
      </c>
      <c r="E3814" s="65">
        <v>27942330958</v>
      </c>
      <c r="F3814" s="63">
        <v>32003</v>
      </c>
      <c r="G3814" s="3"/>
      <c r="H3814" s="3"/>
      <c r="I3814" s="3">
        <v>45960060</v>
      </c>
      <c r="J3814" s="3" t="s">
        <v>5607</v>
      </c>
      <c r="K3814" s="64" t="s">
        <v>7489</v>
      </c>
      <c r="L3814" s="64"/>
      <c r="M3814" s="3" t="s">
        <v>5737</v>
      </c>
      <c r="N3814" s="3" t="s">
        <v>5738</v>
      </c>
      <c r="O3814" s="3" t="s">
        <v>8629</v>
      </c>
      <c r="P3814" s="3" t="s">
        <v>151</v>
      </c>
      <c r="Q3814" s="3" t="s">
        <v>5803</v>
      </c>
      <c r="R3814" s="3" t="s">
        <v>5805</v>
      </c>
      <c r="S3814" s="3" t="s">
        <v>6242</v>
      </c>
      <c r="T3814" s="63">
        <v>42278</v>
      </c>
      <c r="U3814" s="4" t="s">
        <v>6360</v>
      </c>
      <c r="V3814" s="4">
        <v>80601.19</v>
      </c>
      <c r="W3814" s="4">
        <v>12226.76</v>
      </c>
      <c r="X3814" s="4">
        <v>68374.429999999993</v>
      </c>
    </row>
    <row r="3815" spans="1:24" s="67" customFormat="1" x14ac:dyDescent="0.25">
      <c r="A3815" s="61" t="s">
        <v>2919</v>
      </c>
      <c r="B3815" s="3">
        <v>1590775</v>
      </c>
      <c r="C3815" s="3">
        <v>2</v>
      </c>
      <c r="D3815" s="62" t="s">
        <v>5116</v>
      </c>
      <c r="E3815" s="65">
        <v>27268236460</v>
      </c>
      <c r="F3815" s="63">
        <v>28713</v>
      </c>
      <c r="G3815" s="3"/>
      <c r="H3815" s="3"/>
      <c r="I3815" s="3">
        <v>45960060</v>
      </c>
      <c r="J3815" s="3" t="s">
        <v>5607</v>
      </c>
      <c r="K3815" s="64" t="s">
        <v>7489</v>
      </c>
      <c r="L3815" s="64"/>
      <c r="M3815" s="3" t="s">
        <v>5737</v>
      </c>
      <c r="N3815" s="3" t="s">
        <v>5738</v>
      </c>
      <c r="O3815" s="3" t="s">
        <v>8629</v>
      </c>
      <c r="P3815" s="3" t="s">
        <v>970</v>
      </c>
      <c r="Q3815" s="3" t="s">
        <v>5803</v>
      </c>
      <c r="R3815" s="3" t="s">
        <v>5852</v>
      </c>
      <c r="S3815" s="3" t="s">
        <v>6242</v>
      </c>
      <c r="T3815" s="63">
        <v>42278</v>
      </c>
      <c r="U3815" s="4" t="s">
        <v>6360</v>
      </c>
      <c r="V3815" s="4">
        <v>83505.81</v>
      </c>
      <c r="W3815" s="4">
        <v>28650.13</v>
      </c>
      <c r="X3815" s="4">
        <v>54855.68</v>
      </c>
    </row>
    <row r="3816" spans="1:24" s="67" customFormat="1" x14ac:dyDescent="0.25">
      <c r="A3816" s="61" t="s">
        <v>2920</v>
      </c>
      <c r="B3816" s="3">
        <v>1590777</v>
      </c>
      <c r="C3816" s="3">
        <v>1</v>
      </c>
      <c r="D3816" s="62" t="s">
        <v>5117</v>
      </c>
      <c r="E3816" s="65">
        <v>27928715545</v>
      </c>
      <c r="F3816" s="63">
        <v>31799</v>
      </c>
      <c r="G3816" s="3"/>
      <c r="H3816" s="3"/>
      <c r="I3816" s="3">
        <v>45960040</v>
      </c>
      <c r="J3816" s="3" t="s">
        <v>5596</v>
      </c>
      <c r="K3816" s="64" t="s">
        <v>7489</v>
      </c>
      <c r="L3816" s="64"/>
      <c r="M3816" s="3" t="s">
        <v>5737</v>
      </c>
      <c r="N3816" s="3" t="s">
        <v>5738</v>
      </c>
      <c r="O3816" s="3" t="s">
        <v>8629</v>
      </c>
      <c r="P3816" s="3" t="s">
        <v>151</v>
      </c>
      <c r="Q3816" s="3" t="s">
        <v>5803</v>
      </c>
      <c r="R3816" s="3" t="s">
        <v>5805</v>
      </c>
      <c r="S3816" s="3" t="s">
        <v>6235</v>
      </c>
      <c r="T3816" s="63">
        <v>42278</v>
      </c>
      <c r="U3816" s="4" t="s">
        <v>6360</v>
      </c>
      <c r="V3816" s="4">
        <v>92453.46</v>
      </c>
      <c r="W3816" s="4">
        <v>15733.19</v>
      </c>
      <c r="X3816" s="4">
        <v>76720.27</v>
      </c>
    </row>
    <row r="3817" spans="1:24" s="67" customFormat="1" x14ac:dyDescent="0.25">
      <c r="A3817" s="61" t="s">
        <v>2921</v>
      </c>
      <c r="B3817" s="3">
        <v>1590783</v>
      </c>
      <c r="C3817" s="3">
        <v>1</v>
      </c>
      <c r="D3817" s="62" t="s">
        <v>5118</v>
      </c>
      <c r="E3817" s="65">
        <v>27169758994</v>
      </c>
      <c r="F3817" s="63">
        <v>23559</v>
      </c>
      <c r="G3817" s="3"/>
      <c r="H3817" s="3"/>
      <c r="I3817" s="3">
        <v>45960060</v>
      </c>
      <c r="J3817" s="3" t="s">
        <v>5607</v>
      </c>
      <c r="K3817" s="64" t="s">
        <v>7489</v>
      </c>
      <c r="L3817" s="64"/>
      <c r="M3817" s="3" t="s">
        <v>5737</v>
      </c>
      <c r="N3817" s="3" t="s">
        <v>5738</v>
      </c>
      <c r="O3817" s="3" t="s">
        <v>8629</v>
      </c>
      <c r="P3817" s="3" t="s">
        <v>151</v>
      </c>
      <c r="Q3817" s="3" t="s">
        <v>5803</v>
      </c>
      <c r="R3817" s="3" t="s">
        <v>5805</v>
      </c>
      <c r="S3817" s="3" t="s">
        <v>6356</v>
      </c>
      <c r="T3817" s="63">
        <v>42278</v>
      </c>
      <c r="U3817" s="4" t="s">
        <v>6360</v>
      </c>
      <c r="V3817" s="4">
        <v>80601.19</v>
      </c>
      <c r="W3817" s="4">
        <v>12226.76</v>
      </c>
      <c r="X3817" s="4">
        <v>68374.429999999993</v>
      </c>
    </row>
    <row r="3818" spans="1:24" s="67" customFormat="1" x14ac:dyDescent="0.25">
      <c r="A3818" s="61" t="s">
        <v>2922</v>
      </c>
      <c r="B3818" s="3">
        <v>1590785</v>
      </c>
      <c r="C3818" s="3">
        <v>1</v>
      </c>
      <c r="D3818" s="62" t="s">
        <v>5119</v>
      </c>
      <c r="E3818" s="65">
        <v>27229022348</v>
      </c>
      <c r="F3818" s="63">
        <v>26494</v>
      </c>
      <c r="G3818" s="3"/>
      <c r="H3818" s="3"/>
      <c r="I3818" s="3">
        <v>45960060</v>
      </c>
      <c r="J3818" s="3" t="s">
        <v>5607</v>
      </c>
      <c r="K3818" s="64" t="s">
        <v>7489</v>
      </c>
      <c r="L3818" s="64"/>
      <c r="M3818" s="3" t="s">
        <v>5737</v>
      </c>
      <c r="N3818" s="3" t="s">
        <v>5738</v>
      </c>
      <c r="O3818" s="3" t="s">
        <v>8629</v>
      </c>
      <c r="P3818" s="3" t="s">
        <v>970</v>
      </c>
      <c r="Q3818" s="3" t="s">
        <v>5803</v>
      </c>
      <c r="R3818" s="3" t="s">
        <v>5805</v>
      </c>
      <c r="S3818" s="3" t="s">
        <v>6242</v>
      </c>
      <c r="T3818" s="63">
        <v>42278</v>
      </c>
      <c r="U3818" s="4" t="s">
        <v>6360</v>
      </c>
      <c r="V3818" s="4">
        <v>75028.929999999993</v>
      </c>
      <c r="W3818" s="4">
        <v>35945.97</v>
      </c>
      <c r="X3818" s="4">
        <v>39082.959999999999</v>
      </c>
    </row>
    <row r="3819" spans="1:24" s="67" customFormat="1" x14ac:dyDescent="0.25">
      <c r="A3819" s="61" t="s">
        <v>2923</v>
      </c>
      <c r="B3819" s="3">
        <v>1590788</v>
      </c>
      <c r="C3819" s="3">
        <v>2</v>
      </c>
      <c r="D3819" s="62" t="s">
        <v>5120</v>
      </c>
      <c r="E3819" s="65">
        <v>27340985287</v>
      </c>
      <c r="F3819" s="63">
        <v>32407</v>
      </c>
      <c r="G3819" s="3"/>
      <c r="H3819" s="3"/>
      <c r="I3819" s="3">
        <v>45960060</v>
      </c>
      <c r="J3819" s="3" t="s">
        <v>5607</v>
      </c>
      <c r="K3819" s="64" t="s">
        <v>7489</v>
      </c>
      <c r="L3819" s="64"/>
      <c r="M3819" s="3" t="s">
        <v>5737</v>
      </c>
      <c r="N3819" s="3" t="s">
        <v>5738</v>
      </c>
      <c r="O3819" s="3" t="s">
        <v>8629</v>
      </c>
      <c r="P3819" s="3" t="s">
        <v>970</v>
      </c>
      <c r="Q3819" s="3" t="s">
        <v>5803</v>
      </c>
      <c r="R3819" s="3" t="s">
        <v>5852</v>
      </c>
      <c r="S3819" s="3" t="s">
        <v>6242</v>
      </c>
      <c r="T3819" s="63">
        <v>42278</v>
      </c>
      <c r="U3819" s="4" t="s">
        <v>6360</v>
      </c>
      <c r="V3819" s="4">
        <v>91982.68</v>
      </c>
      <c r="W3819" s="4">
        <v>11366.86</v>
      </c>
      <c r="X3819" s="4">
        <v>80615.820000000007</v>
      </c>
    </row>
    <row r="3820" spans="1:24" s="67" customFormat="1" x14ac:dyDescent="0.25">
      <c r="A3820" s="61" t="s">
        <v>2924</v>
      </c>
      <c r="B3820" s="3">
        <v>1590789</v>
      </c>
      <c r="C3820" s="3">
        <v>1</v>
      </c>
      <c r="D3820" s="62" t="s">
        <v>5121</v>
      </c>
      <c r="E3820" s="65">
        <v>27307219293</v>
      </c>
      <c r="F3820" s="63">
        <v>30739</v>
      </c>
      <c r="G3820" s="3"/>
      <c r="H3820" s="3"/>
      <c r="I3820" s="3">
        <v>45010070</v>
      </c>
      <c r="J3820" s="3" t="s">
        <v>5613</v>
      </c>
      <c r="K3820" s="64" t="s">
        <v>7498</v>
      </c>
      <c r="L3820" s="64"/>
      <c r="M3820" s="3" t="s">
        <v>5737</v>
      </c>
      <c r="N3820" s="3" t="s">
        <v>5738</v>
      </c>
      <c r="O3820" s="3" t="s">
        <v>8629</v>
      </c>
      <c r="P3820" s="3" t="s">
        <v>151</v>
      </c>
      <c r="Q3820" s="3" t="s">
        <v>5803</v>
      </c>
      <c r="R3820" s="3" t="s">
        <v>5805</v>
      </c>
      <c r="S3820" s="3" t="s">
        <v>6235</v>
      </c>
      <c r="T3820" s="63">
        <v>42278</v>
      </c>
      <c r="U3820" s="4" t="s">
        <v>6360</v>
      </c>
      <c r="V3820" s="4">
        <v>80601.19</v>
      </c>
      <c r="W3820" s="4">
        <v>13781.61</v>
      </c>
      <c r="X3820" s="4">
        <v>66819.58</v>
      </c>
    </row>
    <row r="3821" spans="1:24" s="67" customFormat="1" x14ac:dyDescent="0.25">
      <c r="A3821" s="61" t="s">
        <v>2925</v>
      </c>
      <c r="B3821" s="3">
        <v>1590791</v>
      </c>
      <c r="C3821" s="3">
        <v>2</v>
      </c>
      <c r="D3821" s="62" t="s">
        <v>5122</v>
      </c>
      <c r="E3821" s="65">
        <v>27301014142</v>
      </c>
      <c r="F3821" s="63">
        <v>30384</v>
      </c>
      <c r="G3821" s="3"/>
      <c r="H3821" s="3"/>
      <c r="I3821" s="3">
        <v>45960060</v>
      </c>
      <c r="J3821" s="3" t="s">
        <v>5607</v>
      </c>
      <c r="K3821" s="64" t="s">
        <v>7489</v>
      </c>
      <c r="L3821" s="64"/>
      <c r="M3821" s="3" t="s">
        <v>5737</v>
      </c>
      <c r="N3821" s="3" t="s">
        <v>5738</v>
      </c>
      <c r="O3821" s="3" t="s">
        <v>8629</v>
      </c>
      <c r="P3821" s="3" t="s">
        <v>970</v>
      </c>
      <c r="Q3821" s="3" t="s">
        <v>5803</v>
      </c>
      <c r="R3821" s="3" t="s">
        <v>5852</v>
      </c>
      <c r="S3821" s="3" t="s">
        <v>6242</v>
      </c>
      <c r="T3821" s="63">
        <v>42278</v>
      </c>
      <c r="U3821" s="4" t="s">
        <v>6360</v>
      </c>
      <c r="V3821" s="4">
        <v>75028.929999999993</v>
      </c>
      <c r="W3821" s="4">
        <v>13229.88</v>
      </c>
      <c r="X3821" s="4">
        <v>61799.05</v>
      </c>
    </row>
    <row r="3822" spans="1:24" s="67" customFormat="1" x14ac:dyDescent="0.25">
      <c r="A3822" s="61" t="s">
        <v>2926</v>
      </c>
      <c r="B3822" s="3">
        <v>1590793</v>
      </c>
      <c r="C3822" s="3">
        <v>2</v>
      </c>
      <c r="D3822" s="62" t="s">
        <v>5123</v>
      </c>
      <c r="E3822" s="65">
        <v>27399159682</v>
      </c>
      <c r="F3822" s="63">
        <v>35354</v>
      </c>
      <c r="G3822" s="3"/>
      <c r="H3822" s="3"/>
      <c r="I3822" s="3">
        <v>45960060</v>
      </c>
      <c r="J3822" s="3" t="s">
        <v>5607</v>
      </c>
      <c r="K3822" s="64" t="s">
        <v>7489</v>
      </c>
      <c r="L3822" s="64"/>
      <c r="M3822" s="3" t="s">
        <v>5737</v>
      </c>
      <c r="N3822" s="3" t="s">
        <v>5738</v>
      </c>
      <c r="O3822" s="3" t="s">
        <v>8629</v>
      </c>
      <c r="P3822" s="3" t="s">
        <v>970</v>
      </c>
      <c r="Q3822" s="3" t="s">
        <v>5803</v>
      </c>
      <c r="R3822" s="3" t="s">
        <v>5852</v>
      </c>
      <c r="S3822" s="3" t="s">
        <v>6242</v>
      </c>
      <c r="T3822" s="63">
        <v>42278</v>
      </c>
      <c r="U3822" s="4" t="s">
        <v>6360</v>
      </c>
      <c r="V3822" s="4">
        <v>75028.929999999993</v>
      </c>
      <c r="W3822" s="4">
        <v>13098.47</v>
      </c>
      <c r="X3822" s="4">
        <v>61930.46</v>
      </c>
    </row>
    <row r="3823" spans="1:24" s="67" customFormat="1" x14ac:dyDescent="0.25">
      <c r="A3823" s="61" t="s">
        <v>2927</v>
      </c>
      <c r="B3823" s="3">
        <v>1590794</v>
      </c>
      <c r="C3823" s="3">
        <v>1</v>
      </c>
      <c r="D3823" s="62" t="s">
        <v>5124</v>
      </c>
      <c r="E3823" s="65">
        <v>20331868125</v>
      </c>
      <c r="F3823" s="63">
        <v>32023</v>
      </c>
      <c r="G3823" s="3"/>
      <c r="H3823" s="3"/>
      <c r="I3823" s="3">
        <v>45010070</v>
      </c>
      <c r="J3823" s="3" t="s">
        <v>5613</v>
      </c>
      <c r="K3823" s="64" t="s">
        <v>7498</v>
      </c>
      <c r="L3823" s="64"/>
      <c r="M3823" s="3" t="s">
        <v>5736</v>
      </c>
      <c r="N3823" s="3" t="s">
        <v>5738</v>
      </c>
      <c r="O3823" s="3" t="s">
        <v>8629</v>
      </c>
      <c r="P3823" s="3" t="s">
        <v>970</v>
      </c>
      <c r="Q3823" s="3" t="s">
        <v>5803</v>
      </c>
      <c r="R3823" s="3" t="s">
        <v>5805</v>
      </c>
      <c r="S3823" s="3" t="s">
        <v>6231</v>
      </c>
      <c r="T3823" s="63">
        <v>42278</v>
      </c>
      <c r="U3823" s="4" t="s">
        <v>6360</v>
      </c>
      <c r="V3823" s="4">
        <v>75028.929999999993</v>
      </c>
      <c r="W3823" s="4">
        <v>12812.36</v>
      </c>
      <c r="X3823" s="4">
        <v>62216.57</v>
      </c>
    </row>
    <row r="3824" spans="1:24" s="67" customFormat="1" x14ac:dyDescent="0.25">
      <c r="A3824" s="61" t="s">
        <v>2928</v>
      </c>
      <c r="B3824" s="3">
        <v>1590796</v>
      </c>
      <c r="C3824" s="3">
        <v>1</v>
      </c>
      <c r="D3824" s="62" t="s">
        <v>5125</v>
      </c>
      <c r="E3824" s="65">
        <v>27299459816</v>
      </c>
      <c r="F3824" s="63">
        <v>30540</v>
      </c>
      <c r="G3824" s="3"/>
      <c r="H3824" s="3"/>
      <c r="I3824" s="3">
        <v>45960060</v>
      </c>
      <c r="J3824" s="3" t="s">
        <v>5607</v>
      </c>
      <c r="K3824" s="64" t="s">
        <v>7489</v>
      </c>
      <c r="L3824" s="64"/>
      <c r="M3824" s="3" t="s">
        <v>5737</v>
      </c>
      <c r="N3824" s="3" t="s">
        <v>5738</v>
      </c>
      <c r="O3824" s="3" t="s">
        <v>8629</v>
      </c>
      <c r="P3824" s="3" t="s">
        <v>970</v>
      </c>
      <c r="Q3824" s="3" t="s">
        <v>5803</v>
      </c>
      <c r="R3824" s="3" t="s">
        <v>5805</v>
      </c>
      <c r="S3824" s="3" t="s">
        <v>6231</v>
      </c>
      <c r="T3824" s="63">
        <v>42278</v>
      </c>
      <c r="U3824" s="4" t="s">
        <v>6360</v>
      </c>
      <c r="V3824" s="4">
        <v>81048.929999999993</v>
      </c>
      <c r="W3824" s="4">
        <v>19694.36</v>
      </c>
      <c r="X3824" s="4">
        <v>61354.57</v>
      </c>
    </row>
    <row r="3825" spans="1:24" s="67" customFormat="1" x14ac:dyDescent="0.25">
      <c r="A3825" s="61" t="s">
        <v>2929</v>
      </c>
      <c r="B3825" s="3">
        <v>1590797</v>
      </c>
      <c r="C3825" s="3">
        <v>1</v>
      </c>
      <c r="D3825" s="62" t="s">
        <v>5126</v>
      </c>
      <c r="E3825" s="65">
        <v>27308169648</v>
      </c>
      <c r="F3825" s="63">
        <v>30861</v>
      </c>
      <c r="G3825" s="3"/>
      <c r="H3825" s="3"/>
      <c r="I3825" s="3">
        <v>45980130</v>
      </c>
      <c r="J3825" s="3" t="s">
        <v>5699</v>
      </c>
      <c r="K3825" s="64" t="s">
        <v>7493</v>
      </c>
      <c r="L3825" s="64"/>
      <c r="M3825" s="3" t="s">
        <v>5737</v>
      </c>
      <c r="N3825" s="3" t="s">
        <v>5738</v>
      </c>
      <c r="O3825" s="3" t="s">
        <v>8629</v>
      </c>
      <c r="P3825" s="3" t="s">
        <v>151</v>
      </c>
      <c r="Q3825" s="3" t="s">
        <v>5803</v>
      </c>
      <c r="R3825" s="3" t="s">
        <v>5805</v>
      </c>
      <c r="S3825" s="3" t="s">
        <v>6238</v>
      </c>
      <c r="T3825" s="63">
        <v>42278</v>
      </c>
      <c r="U3825" s="4" t="s">
        <v>6360</v>
      </c>
      <c r="V3825" s="4">
        <v>93549.09</v>
      </c>
      <c r="W3825" s="4">
        <v>14559.29</v>
      </c>
      <c r="X3825" s="4">
        <v>78989.8</v>
      </c>
    </row>
    <row r="3826" spans="1:24" s="67" customFormat="1" x14ac:dyDescent="0.25">
      <c r="A3826" s="61" t="s">
        <v>2930</v>
      </c>
      <c r="B3826" s="3">
        <v>1590799</v>
      </c>
      <c r="C3826" s="3">
        <v>1</v>
      </c>
      <c r="D3826" s="62" t="s">
        <v>5127</v>
      </c>
      <c r="E3826" s="65">
        <v>27226249279</v>
      </c>
      <c r="F3826" s="63">
        <v>26319</v>
      </c>
      <c r="G3826" s="3"/>
      <c r="H3826" s="3"/>
      <c r="I3826" s="3">
        <v>45980140</v>
      </c>
      <c r="J3826" s="3" t="s">
        <v>5606</v>
      </c>
      <c r="K3826" s="64" t="s">
        <v>7493</v>
      </c>
      <c r="L3826" s="64"/>
      <c r="M3826" s="3" t="s">
        <v>5737</v>
      </c>
      <c r="N3826" s="3" t="s">
        <v>5738</v>
      </c>
      <c r="O3826" s="3" t="s">
        <v>8629</v>
      </c>
      <c r="P3826" s="3" t="s">
        <v>151</v>
      </c>
      <c r="Q3826" s="3" t="s">
        <v>5803</v>
      </c>
      <c r="R3826" s="3" t="s">
        <v>5805</v>
      </c>
      <c r="S3826" s="3" t="s">
        <v>6235</v>
      </c>
      <c r="T3826" s="63">
        <v>42278</v>
      </c>
      <c r="U3826" s="4" t="s">
        <v>6360</v>
      </c>
      <c r="V3826" s="4">
        <v>91092.21</v>
      </c>
      <c r="W3826" s="4">
        <v>16064.23</v>
      </c>
      <c r="X3826" s="4">
        <v>75027.98</v>
      </c>
    </row>
    <row r="3827" spans="1:24" s="67" customFormat="1" x14ac:dyDescent="0.25">
      <c r="A3827" s="61" t="s">
        <v>1092</v>
      </c>
      <c r="B3827" s="3">
        <v>1590801</v>
      </c>
      <c r="C3827" s="3">
        <v>1</v>
      </c>
      <c r="D3827" s="62" t="s">
        <v>1091</v>
      </c>
      <c r="E3827" s="65">
        <v>27220113006</v>
      </c>
      <c r="F3827" s="63">
        <v>25999</v>
      </c>
      <c r="G3827" s="3"/>
      <c r="H3827" s="3"/>
      <c r="I3827" s="3">
        <v>45980120</v>
      </c>
      <c r="J3827" s="3" t="s">
        <v>5657</v>
      </c>
      <c r="K3827" s="64" t="s">
        <v>7493</v>
      </c>
      <c r="L3827" s="64"/>
      <c r="M3827" s="3" t="s">
        <v>5737</v>
      </c>
      <c r="N3827" s="3" t="s">
        <v>5738</v>
      </c>
      <c r="O3827" s="3" t="s">
        <v>8629</v>
      </c>
      <c r="P3827" s="3" t="s">
        <v>151</v>
      </c>
      <c r="Q3827" s="3" t="s">
        <v>5803</v>
      </c>
      <c r="R3827" s="3" t="s">
        <v>5805</v>
      </c>
      <c r="S3827" s="3" t="s">
        <v>6235</v>
      </c>
      <c r="T3827" s="63">
        <v>42278</v>
      </c>
      <c r="U3827" s="4" t="s">
        <v>6360</v>
      </c>
      <c r="V3827" s="4">
        <v>92657.21</v>
      </c>
      <c r="W3827" s="4">
        <v>14228.9</v>
      </c>
      <c r="X3827" s="4">
        <v>78428.31</v>
      </c>
    </row>
    <row r="3828" spans="1:24" s="67" customFormat="1" x14ac:dyDescent="0.25">
      <c r="A3828" s="61" t="s">
        <v>2931</v>
      </c>
      <c r="B3828" s="3">
        <v>1590802</v>
      </c>
      <c r="C3828" s="3">
        <v>1</v>
      </c>
      <c r="D3828" s="62" t="s">
        <v>5128</v>
      </c>
      <c r="E3828" s="65">
        <v>27228468024</v>
      </c>
      <c r="F3828" s="63">
        <v>26469</v>
      </c>
      <c r="G3828" s="3"/>
      <c r="H3828" s="3"/>
      <c r="I3828" s="3">
        <v>45960060</v>
      </c>
      <c r="J3828" s="3" t="s">
        <v>5607</v>
      </c>
      <c r="K3828" s="64" t="s">
        <v>7489</v>
      </c>
      <c r="L3828" s="64"/>
      <c r="M3828" s="3" t="s">
        <v>5737</v>
      </c>
      <c r="N3828" s="3" t="s">
        <v>5738</v>
      </c>
      <c r="O3828" s="3" t="s">
        <v>8629</v>
      </c>
      <c r="P3828" s="3" t="s">
        <v>5747</v>
      </c>
      <c r="Q3828" s="3" t="s">
        <v>5803</v>
      </c>
      <c r="R3828" s="3" t="s">
        <v>5805</v>
      </c>
      <c r="S3828" s="3" t="s">
        <v>6284</v>
      </c>
      <c r="T3828" s="63">
        <v>42278</v>
      </c>
      <c r="U3828" s="4" t="s">
        <v>6360</v>
      </c>
      <c r="V3828" s="4">
        <v>73033.149999999994</v>
      </c>
      <c r="W3828" s="4">
        <v>29253.56</v>
      </c>
      <c r="X3828" s="4">
        <v>43779.59</v>
      </c>
    </row>
    <row r="3829" spans="1:24" s="67" customFormat="1" x14ac:dyDescent="0.25">
      <c r="A3829" s="61" t="s">
        <v>2932</v>
      </c>
      <c r="B3829" s="3">
        <v>1590805</v>
      </c>
      <c r="C3829" s="3">
        <v>1</v>
      </c>
      <c r="D3829" s="62" t="s">
        <v>5129</v>
      </c>
      <c r="E3829" s="65">
        <v>27334858753</v>
      </c>
      <c r="F3829" s="63">
        <v>32124</v>
      </c>
      <c r="G3829" s="3"/>
      <c r="H3829" s="3"/>
      <c r="I3829" s="3">
        <v>45960060</v>
      </c>
      <c r="J3829" s="3" t="s">
        <v>5607</v>
      </c>
      <c r="K3829" s="64" t="s">
        <v>7489</v>
      </c>
      <c r="L3829" s="64"/>
      <c r="M3829" s="3" t="s">
        <v>5737</v>
      </c>
      <c r="N3829" s="3" t="s">
        <v>5738</v>
      </c>
      <c r="O3829" s="3" t="s">
        <v>8629</v>
      </c>
      <c r="P3829" s="3" t="s">
        <v>970</v>
      </c>
      <c r="Q3829" s="3" t="s">
        <v>5803</v>
      </c>
      <c r="R3829" s="3" t="s">
        <v>5805</v>
      </c>
      <c r="S3829" s="3" t="s">
        <v>6242</v>
      </c>
      <c r="T3829" s="63">
        <v>42278</v>
      </c>
      <c r="U3829" s="4" t="s">
        <v>6360</v>
      </c>
      <c r="V3829" s="4">
        <v>75028.929999999993</v>
      </c>
      <c r="W3829" s="4">
        <v>42028.93</v>
      </c>
      <c r="X3829" s="4">
        <v>33000</v>
      </c>
    </row>
    <row r="3830" spans="1:24" s="67" customFormat="1" x14ac:dyDescent="0.25">
      <c r="A3830" s="61" t="s">
        <v>2933</v>
      </c>
      <c r="B3830" s="3">
        <v>1590807</v>
      </c>
      <c r="C3830" s="3">
        <v>1</v>
      </c>
      <c r="D3830" s="62" t="s">
        <v>5130</v>
      </c>
      <c r="E3830" s="65">
        <v>27315079662</v>
      </c>
      <c r="F3830" s="63">
        <v>31111</v>
      </c>
      <c r="G3830" s="3"/>
      <c r="H3830" s="3"/>
      <c r="I3830" s="3">
        <v>45010070</v>
      </c>
      <c r="J3830" s="3" t="s">
        <v>5613</v>
      </c>
      <c r="K3830" s="64" t="s">
        <v>7498</v>
      </c>
      <c r="L3830" s="64"/>
      <c r="M3830" s="3" t="s">
        <v>5737</v>
      </c>
      <c r="N3830" s="3" t="s">
        <v>5738</v>
      </c>
      <c r="O3830" s="3" t="s">
        <v>8629</v>
      </c>
      <c r="P3830" s="3" t="s">
        <v>151</v>
      </c>
      <c r="Q3830" s="3" t="s">
        <v>5803</v>
      </c>
      <c r="R3830" s="3" t="s">
        <v>5805</v>
      </c>
      <c r="S3830" s="3" t="s">
        <v>6235</v>
      </c>
      <c r="T3830" s="63">
        <v>42278</v>
      </c>
      <c r="U3830" s="4" t="s">
        <v>6360</v>
      </c>
      <c r="V3830" s="4">
        <v>89911.07</v>
      </c>
      <c r="W3830" s="4">
        <v>13781.61</v>
      </c>
      <c r="X3830" s="4">
        <v>76129.460000000006</v>
      </c>
    </row>
    <row r="3831" spans="1:24" s="67" customFormat="1" x14ac:dyDescent="0.25">
      <c r="A3831" s="61" t="s">
        <v>2934</v>
      </c>
      <c r="B3831" s="3">
        <v>1590808</v>
      </c>
      <c r="C3831" s="3">
        <v>1</v>
      </c>
      <c r="D3831" s="62" t="s">
        <v>5131</v>
      </c>
      <c r="E3831" s="65">
        <v>27283806095</v>
      </c>
      <c r="F3831" s="63">
        <v>29437</v>
      </c>
      <c r="G3831" s="3"/>
      <c r="H3831" s="3"/>
      <c r="I3831" s="3">
        <v>45980010</v>
      </c>
      <c r="J3831" s="3" t="s">
        <v>5680</v>
      </c>
      <c r="K3831" s="64" t="s">
        <v>7493</v>
      </c>
      <c r="L3831" s="64"/>
      <c r="M3831" s="3" t="s">
        <v>5737</v>
      </c>
      <c r="N3831" s="3" t="s">
        <v>5738</v>
      </c>
      <c r="O3831" s="3" t="s">
        <v>8629</v>
      </c>
      <c r="P3831" s="3" t="s">
        <v>151</v>
      </c>
      <c r="Q3831" s="3" t="s">
        <v>5803</v>
      </c>
      <c r="R3831" s="3" t="s">
        <v>5805</v>
      </c>
      <c r="S3831" s="3" t="s">
        <v>6238</v>
      </c>
      <c r="T3831" s="63">
        <v>42278</v>
      </c>
      <c r="U3831" s="4" t="s">
        <v>6360</v>
      </c>
      <c r="V3831" s="4">
        <v>88082.21</v>
      </c>
      <c r="W3831" s="4">
        <v>15146.24</v>
      </c>
      <c r="X3831" s="4">
        <v>72935.97</v>
      </c>
    </row>
    <row r="3832" spans="1:24" s="67" customFormat="1" x14ac:dyDescent="0.25">
      <c r="A3832" s="61" t="s">
        <v>2935</v>
      </c>
      <c r="B3832" s="3">
        <v>1590810</v>
      </c>
      <c r="C3832" s="3">
        <v>1</v>
      </c>
      <c r="D3832" s="62" t="s">
        <v>5132</v>
      </c>
      <c r="E3832" s="65">
        <v>27936228246</v>
      </c>
      <c r="F3832" s="63">
        <v>22734</v>
      </c>
      <c r="G3832" s="3"/>
      <c r="H3832" s="3"/>
      <c r="I3832" s="3">
        <v>45960060</v>
      </c>
      <c r="J3832" s="3" t="s">
        <v>5607</v>
      </c>
      <c r="K3832" s="64" t="s">
        <v>7489</v>
      </c>
      <c r="L3832" s="64"/>
      <c r="M3832" s="3" t="s">
        <v>5737</v>
      </c>
      <c r="N3832" s="3" t="s">
        <v>5738</v>
      </c>
      <c r="O3832" s="3" t="s">
        <v>8629</v>
      </c>
      <c r="P3832" s="3" t="s">
        <v>970</v>
      </c>
      <c r="Q3832" s="3" t="s">
        <v>5803</v>
      </c>
      <c r="R3832" s="3" t="s">
        <v>5805</v>
      </c>
      <c r="S3832" s="3" t="s">
        <v>6242</v>
      </c>
      <c r="T3832" s="63">
        <v>42278</v>
      </c>
      <c r="U3832" s="4" t="s">
        <v>6360</v>
      </c>
      <c r="V3832" s="4">
        <v>75028.929999999993</v>
      </c>
      <c r="W3832" s="4">
        <v>13098.47</v>
      </c>
      <c r="X3832" s="4">
        <v>61930.46</v>
      </c>
    </row>
    <row r="3833" spans="1:24" s="67" customFormat="1" x14ac:dyDescent="0.25">
      <c r="A3833" s="61" t="s">
        <v>2936</v>
      </c>
      <c r="B3833" s="3">
        <v>1590812</v>
      </c>
      <c r="C3833" s="3">
        <v>1</v>
      </c>
      <c r="D3833" s="62" t="s">
        <v>5133</v>
      </c>
      <c r="E3833" s="65">
        <v>27330795587</v>
      </c>
      <c r="F3833" s="63">
        <v>31964</v>
      </c>
      <c r="G3833" s="3"/>
      <c r="H3833" s="3"/>
      <c r="I3833" s="3">
        <v>45960060</v>
      </c>
      <c r="J3833" s="3" t="s">
        <v>5607</v>
      </c>
      <c r="K3833" s="64" t="s">
        <v>7489</v>
      </c>
      <c r="L3833" s="64"/>
      <c r="M3833" s="3" t="s">
        <v>5737</v>
      </c>
      <c r="N3833" s="3" t="s">
        <v>5738</v>
      </c>
      <c r="O3833" s="3" t="s">
        <v>8629</v>
      </c>
      <c r="P3833" s="3" t="s">
        <v>82</v>
      </c>
      <c r="Q3833" s="3" t="s">
        <v>5803</v>
      </c>
      <c r="R3833" s="3" t="s">
        <v>5805</v>
      </c>
      <c r="S3833" s="3" t="s">
        <v>6230</v>
      </c>
      <c r="T3833" s="63">
        <v>42278</v>
      </c>
      <c r="U3833" s="4" t="s">
        <v>6360</v>
      </c>
      <c r="V3833" s="4">
        <v>94176.93</v>
      </c>
      <c r="W3833" s="4">
        <v>13098.47</v>
      </c>
      <c r="X3833" s="4">
        <v>81078.460000000006</v>
      </c>
    </row>
    <row r="3834" spans="1:24" s="67" customFormat="1" x14ac:dyDescent="0.25">
      <c r="A3834" s="61" t="s">
        <v>1094</v>
      </c>
      <c r="B3834" s="3">
        <v>1590813</v>
      </c>
      <c r="C3834" s="3">
        <v>1</v>
      </c>
      <c r="D3834" s="62" t="s">
        <v>1093</v>
      </c>
      <c r="E3834" s="65">
        <v>27295435726</v>
      </c>
      <c r="F3834" s="63">
        <v>30097</v>
      </c>
      <c r="G3834" s="3"/>
      <c r="H3834" s="3"/>
      <c r="I3834" s="3">
        <v>45980030</v>
      </c>
      <c r="J3834" s="3" t="s">
        <v>5649</v>
      </c>
      <c r="K3834" s="64" t="s">
        <v>7493</v>
      </c>
      <c r="L3834" s="64"/>
      <c r="M3834" s="3" t="s">
        <v>5737</v>
      </c>
      <c r="N3834" s="3" t="s">
        <v>5738</v>
      </c>
      <c r="O3834" s="3" t="s">
        <v>8629</v>
      </c>
      <c r="P3834" s="3" t="s">
        <v>154</v>
      </c>
      <c r="Q3834" s="3" t="s">
        <v>5803</v>
      </c>
      <c r="R3834" s="3" t="s">
        <v>5805</v>
      </c>
      <c r="S3834" s="3" t="s">
        <v>6243</v>
      </c>
      <c r="T3834" s="63">
        <v>42278</v>
      </c>
      <c r="U3834" s="4" t="s">
        <v>6360</v>
      </c>
      <c r="V3834" s="4">
        <v>87470.21</v>
      </c>
      <c r="W3834" s="4">
        <v>30647.21</v>
      </c>
      <c r="X3834" s="4">
        <v>56823</v>
      </c>
    </row>
    <row r="3835" spans="1:24" s="67" customFormat="1" x14ac:dyDescent="0.25">
      <c r="A3835" s="61" t="s">
        <v>2937</v>
      </c>
      <c r="B3835" s="3">
        <v>1590815</v>
      </c>
      <c r="C3835" s="3">
        <v>1</v>
      </c>
      <c r="D3835" s="62" t="s">
        <v>5134</v>
      </c>
      <c r="E3835" s="65">
        <v>27309884707</v>
      </c>
      <c r="F3835" s="63">
        <v>30868</v>
      </c>
      <c r="G3835" s="3"/>
      <c r="H3835" s="3"/>
      <c r="I3835" s="3">
        <v>45960040</v>
      </c>
      <c r="J3835" s="3" t="s">
        <v>5596</v>
      </c>
      <c r="K3835" s="64" t="s">
        <v>7489</v>
      </c>
      <c r="L3835" s="64"/>
      <c r="M3835" s="3" t="s">
        <v>5737</v>
      </c>
      <c r="N3835" s="3" t="s">
        <v>5738</v>
      </c>
      <c r="O3835" s="3" t="s">
        <v>8629</v>
      </c>
      <c r="P3835" s="3" t="s">
        <v>970</v>
      </c>
      <c r="Q3835" s="3" t="s">
        <v>5803</v>
      </c>
      <c r="R3835" s="3" t="s">
        <v>5805</v>
      </c>
      <c r="S3835" s="3" t="s">
        <v>6231</v>
      </c>
      <c r="T3835" s="63">
        <v>42278</v>
      </c>
      <c r="U3835" s="4" t="s">
        <v>6360</v>
      </c>
      <c r="V3835" s="4">
        <v>75028.929999999993</v>
      </c>
      <c r="W3835" s="4">
        <v>29108.01</v>
      </c>
      <c r="X3835" s="4">
        <v>45920.92</v>
      </c>
    </row>
    <row r="3836" spans="1:24" s="67" customFormat="1" x14ac:dyDescent="0.25">
      <c r="A3836" s="61" t="s">
        <v>2938</v>
      </c>
      <c r="B3836" s="3">
        <v>1590816</v>
      </c>
      <c r="C3836" s="3">
        <v>2</v>
      </c>
      <c r="D3836" s="62" t="s">
        <v>5135</v>
      </c>
      <c r="E3836" s="65">
        <v>27220065605</v>
      </c>
      <c r="F3836" s="63">
        <v>25991</v>
      </c>
      <c r="G3836" s="3"/>
      <c r="H3836" s="3"/>
      <c r="I3836" s="3">
        <v>45960060</v>
      </c>
      <c r="J3836" s="3" t="s">
        <v>5607</v>
      </c>
      <c r="K3836" s="64" t="s">
        <v>7489</v>
      </c>
      <c r="L3836" s="64"/>
      <c r="M3836" s="3" t="s">
        <v>5737</v>
      </c>
      <c r="N3836" s="3" t="s">
        <v>5738</v>
      </c>
      <c r="O3836" s="3" t="s">
        <v>8629</v>
      </c>
      <c r="P3836" s="3" t="s">
        <v>970</v>
      </c>
      <c r="Q3836" s="3" t="s">
        <v>5803</v>
      </c>
      <c r="R3836" s="3" t="s">
        <v>5852</v>
      </c>
      <c r="S3836" s="3" t="s">
        <v>6242</v>
      </c>
      <c r="T3836" s="63">
        <v>42278</v>
      </c>
      <c r="U3836" s="4" t="s">
        <v>6360</v>
      </c>
      <c r="V3836" s="4">
        <v>75028.929999999993</v>
      </c>
      <c r="W3836" s="4">
        <v>13098.47</v>
      </c>
      <c r="X3836" s="4">
        <v>61930.46</v>
      </c>
    </row>
    <row r="3837" spans="1:24" s="67" customFormat="1" x14ac:dyDescent="0.25">
      <c r="A3837" s="61" t="s">
        <v>1096</v>
      </c>
      <c r="B3837" s="3">
        <v>1590820</v>
      </c>
      <c r="C3837" s="3">
        <v>1</v>
      </c>
      <c r="D3837" s="62" t="s">
        <v>1095</v>
      </c>
      <c r="E3837" s="65">
        <v>27174825888</v>
      </c>
      <c r="F3837" s="63">
        <v>23713</v>
      </c>
      <c r="G3837" s="3"/>
      <c r="H3837" s="3"/>
      <c r="I3837" s="3">
        <v>45010060</v>
      </c>
      <c r="J3837" s="3" t="s">
        <v>5604</v>
      </c>
      <c r="K3837" s="64" t="s">
        <v>7498</v>
      </c>
      <c r="L3837" s="64"/>
      <c r="M3837" s="3" t="s">
        <v>5737</v>
      </c>
      <c r="N3837" s="3" t="s">
        <v>5738</v>
      </c>
      <c r="O3837" s="3" t="s">
        <v>8629</v>
      </c>
      <c r="P3837" s="3" t="s">
        <v>151</v>
      </c>
      <c r="Q3837" s="3" t="s">
        <v>5803</v>
      </c>
      <c r="R3837" s="3" t="s">
        <v>5805</v>
      </c>
      <c r="S3837" s="3" t="s">
        <v>6235</v>
      </c>
      <c r="T3837" s="63">
        <v>42278</v>
      </c>
      <c r="U3837" s="4" t="s">
        <v>6360</v>
      </c>
      <c r="V3837" s="4">
        <v>87470.21</v>
      </c>
      <c r="W3837" s="4">
        <v>13187.44</v>
      </c>
      <c r="X3837" s="4">
        <v>74282.77</v>
      </c>
    </row>
    <row r="3838" spans="1:24" s="67" customFormat="1" x14ac:dyDescent="0.25">
      <c r="A3838" s="61" t="s">
        <v>2939</v>
      </c>
      <c r="B3838" s="3">
        <v>1590821</v>
      </c>
      <c r="C3838" s="3">
        <v>1</v>
      </c>
      <c r="D3838" s="62" t="s">
        <v>5136</v>
      </c>
      <c r="E3838" s="65">
        <v>27353196656</v>
      </c>
      <c r="F3838" s="63">
        <v>33129</v>
      </c>
      <c r="G3838" s="3"/>
      <c r="H3838" s="3"/>
      <c r="I3838" s="3">
        <v>45960060</v>
      </c>
      <c r="J3838" s="3" t="s">
        <v>5607</v>
      </c>
      <c r="K3838" s="64" t="s">
        <v>7489</v>
      </c>
      <c r="L3838" s="64"/>
      <c r="M3838" s="3" t="s">
        <v>5737</v>
      </c>
      <c r="N3838" s="3" t="s">
        <v>5738</v>
      </c>
      <c r="O3838" s="3" t="s">
        <v>8629</v>
      </c>
      <c r="P3838" s="3" t="s">
        <v>970</v>
      </c>
      <c r="Q3838" s="3" t="s">
        <v>5803</v>
      </c>
      <c r="R3838" s="3" t="s">
        <v>5805</v>
      </c>
      <c r="S3838" s="3" t="s">
        <v>6242</v>
      </c>
      <c r="T3838" s="63">
        <v>42278</v>
      </c>
      <c r="U3838" s="4" t="s">
        <v>6360</v>
      </c>
      <c r="V3838" s="4">
        <v>108681.42</v>
      </c>
      <c r="W3838" s="4">
        <v>34931.660000000003</v>
      </c>
      <c r="X3838" s="4">
        <v>73749.759999999995</v>
      </c>
    </row>
    <row r="3839" spans="1:24" s="67" customFormat="1" x14ac:dyDescent="0.25">
      <c r="A3839" s="61" t="s">
        <v>2940</v>
      </c>
      <c r="B3839" s="3">
        <v>1590822</v>
      </c>
      <c r="C3839" s="3">
        <v>1</v>
      </c>
      <c r="D3839" s="62" t="s">
        <v>5137</v>
      </c>
      <c r="E3839" s="65">
        <v>27223348535</v>
      </c>
      <c r="F3839" s="63">
        <v>26222</v>
      </c>
      <c r="G3839" s="3"/>
      <c r="H3839" s="3"/>
      <c r="I3839" s="3">
        <v>45010070</v>
      </c>
      <c r="J3839" s="3" t="s">
        <v>5613</v>
      </c>
      <c r="K3839" s="64" t="s">
        <v>7498</v>
      </c>
      <c r="L3839" s="64"/>
      <c r="M3839" s="3" t="s">
        <v>5737</v>
      </c>
      <c r="N3839" s="3" t="s">
        <v>5738</v>
      </c>
      <c r="O3839" s="3" t="s">
        <v>8629</v>
      </c>
      <c r="P3839" s="3" t="s">
        <v>151</v>
      </c>
      <c r="Q3839" s="3" t="s">
        <v>5803</v>
      </c>
      <c r="R3839" s="3" t="s">
        <v>5805</v>
      </c>
      <c r="S3839" s="3" t="s">
        <v>6235</v>
      </c>
      <c r="T3839" s="63">
        <v>42278</v>
      </c>
      <c r="U3839" s="4" t="s">
        <v>6360</v>
      </c>
      <c r="V3839" s="4">
        <v>85905.21</v>
      </c>
      <c r="W3839" s="4">
        <v>14559.29</v>
      </c>
      <c r="X3839" s="4">
        <v>71345.919999999998</v>
      </c>
    </row>
    <row r="3840" spans="1:24" s="67" customFormat="1" x14ac:dyDescent="0.25">
      <c r="A3840" s="61" t="s">
        <v>1098</v>
      </c>
      <c r="B3840" s="3">
        <v>1590824</v>
      </c>
      <c r="C3840" s="3">
        <v>1</v>
      </c>
      <c r="D3840" s="62" t="s">
        <v>1097</v>
      </c>
      <c r="E3840" s="65">
        <v>27264368184</v>
      </c>
      <c r="F3840" s="63">
        <v>28833</v>
      </c>
      <c r="G3840" s="3"/>
      <c r="H3840" s="3"/>
      <c r="I3840" s="3">
        <v>45010060</v>
      </c>
      <c r="J3840" s="3" t="s">
        <v>5604</v>
      </c>
      <c r="K3840" s="64" t="s">
        <v>7498</v>
      </c>
      <c r="L3840" s="64"/>
      <c r="M3840" s="3" t="s">
        <v>5737</v>
      </c>
      <c r="N3840" s="3" t="s">
        <v>5738</v>
      </c>
      <c r="O3840" s="3" t="s">
        <v>8629</v>
      </c>
      <c r="P3840" s="3" t="s">
        <v>151</v>
      </c>
      <c r="Q3840" s="3" t="s">
        <v>5803</v>
      </c>
      <c r="R3840" s="3" t="s">
        <v>5805</v>
      </c>
      <c r="S3840" s="3" t="s">
        <v>6235</v>
      </c>
      <c r="T3840" s="63">
        <v>42278</v>
      </c>
      <c r="U3840" s="4" t="s">
        <v>6360</v>
      </c>
      <c r="V3840" s="4">
        <v>86637.21</v>
      </c>
      <c r="W3840" s="4">
        <v>14864.46</v>
      </c>
      <c r="X3840" s="4">
        <v>71772.75</v>
      </c>
    </row>
    <row r="3841" spans="1:24" s="67" customFormat="1" x14ac:dyDescent="0.25">
      <c r="A3841" s="61" t="s">
        <v>2941</v>
      </c>
      <c r="B3841" s="3">
        <v>1590826</v>
      </c>
      <c r="C3841" s="3">
        <v>1</v>
      </c>
      <c r="D3841" s="62" t="s">
        <v>5138</v>
      </c>
      <c r="E3841" s="65">
        <v>23291153119</v>
      </c>
      <c r="F3841" s="63">
        <v>29928</v>
      </c>
      <c r="G3841" s="3"/>
      <c r="H3841" s="3"/>
      <c r="I3841" s="3">
        <v>45010060</v>
      </c>
      <c r="J3841" s="3" t="s">
        <v>5604</v>
      </c>
      <c r="K3841" s="64" t="s">
        <v>7498</v>
      </c>
      <c r="L3841" s="64"/>
      <c r="M3841" s="3" t="s">
        <v>5736</v>
      </c>
      <c r="N3841" s="3" t="s">
        <v>5738</v>
      </c>
      <c r="O3841" s="3" t="s">
        <v>8629</v>
      </c>
      <c r="P3841" s="3" t="s">
        <v>151</v>
      </c>
      <c r="Q3841" s="3" t="s">
        <v>5803</v>
      </c>
      <c r="R3841" s="3" t="s">
        <v>5805</v>
      </c>
      <c r="S3841" s="3" t="s">
        <v>6235</v>
      </c>
      <c r="T3841" s="63">
        <v>42278</v>
      </c>
      <c r="U3841" s="4" t="s">
        <v>6360</v>
      </c>
      <c r="V3841" s="4">
        <v>93549.09</v>
      </c>
      <c r="W3841" s="4">
        <v>14559.29</v>
      </c>
      <c r="X3841" s="4">
        <v>78989.8</v>
      </c>
    </row>
    <row r="3842" spans="1:24" s="67" customFormat="1" x14ac:dyDescent="0.25">
      <c r="A3842" s="61" t="s">
        <v>2942</v>
      </c>
      <c r="B3842" s="3">
        <v>1590829</v>
      </c>
      <c r="C3842" s="3">
        <v>1</v>
      </c>
      <c r="D3842" s="62" t="s">
        <v>5139</v>
      </c>
      <c r="E3842" s="65">
        <v>27322771113</v>
      </c>
      <c r="F3842" s="63">
        <v>31536</v>
      </c>
      <c r="G3842" s="3"/>
      <c r="H3842" s="3"/>
      <c r="I3842" s="3">
        <v>45960060</v>
      </c>
      <c r="J3842" s="3" t="s">
        <v>5607</v>
      </c>
      <c r="K3842" s="64" t="s">
        <v>7489</v>
      </c>
      <c r="L3842" s="64"/>
      <c r="M3842" s="3" t="s">
        <v>5737</v>
      </c>
      <c r="N3842" s="3" t="s">
        <v>5738</v>
      </c>
      <c r="O3842" s="3" t="s">
        <v>8629</v>
      </c>
      <c r="P3842" s="3" t="s">
        <v>970</v>
      </c>
      <c r="Q3842" s="3" t="s">
        <v>5803</v>
      </c>
      <c r="R3842" s="3" t="s">
        <v>5805</v>
      </c>
      <c r="S3842" s="3" t="s">
        <v>6242</v>
      </c>
      <c r="T3842" s="63">
        <v>42278</v>
      </c>
      <c r="U3842" s="4" t="s">
        <v>6360</v>
      </c>
      <c r="V3842" s="4">
        <v>84867.06</v>
      </c>
      <c r="W3842" s="4">
        <v>32193.87</v>
      </c>
      <c r="X3842" s="4">
        <v>52673.19</v>
      </c>
    </row>
    <row r="3843" spans="1:24" s="67" customFormat="1" x14ac:dyDescent="0.25">
      <c r="A3843" s="61" t="s">
        <v>1100</v>
      </c>
      <c r="B3843" s="3">
        <v>1590830</v>
      </c>
      <c r="C3843" s="3">
        <v>1</v>
      </c>
      <c r="D3843" s="62" t="s">
        <v>1099</v>
      </c>
      <c r="E3843" s="65">
        <v>27218410087</v>
      </c>
      <c r="F3843" s="63">
        <v>25804</v>
      </c>
      <c r="G3843" s="3"/>
      <c r="H3843" s="3"/>
      <c r="I3843" s="3">
        <v>45010063</v>
      </c>
      <c r="J3843" s="3" t="s">
        <v>5713</v>
      </c>
      <c r="K3843" s="64" t="s">
        <v>7498</v>
      </c>
      <c r="L3843" s="64"/>
      <c r="M3843" s="3" t="s">
        <v>5737</v>
      </c>
      <c r="N3843" s="3" t="s">
        <v>5738</v>
      </c>
      <c r="O3843" s="3" t="s">
        <v>8629</v>
      </c>
      <c r="P3843" s="3" t="s">
        <v>151</v>
      </c>
      <c r="Q3843" s="3" t="s">
        <v>5803</v>
      </c>
      <c r="R3843" s="3" t="s">
        <v>5805</v>
      </c>
      <c r="S3843" s="3" t="s">
        <v>6235</v>
      </c>
      <c r="T3843" s="63">
        <v>42278</v>
      </c>
      <c r="U3843" s="4" t="s">
        <v>6360</v>
      </c>
      <c r="V3843" s="4">
        <v>104894.94</v>
      </c>
      <c r="W3843" s="4">
        <v>27730.57</v>
      </c>
      <c r="X3843" s="4">
        <v>77164.37</v>
      </c>
    </row>
    <row r="3844" spans="1:24" s="67" customFormat="1" x14ac:dyDescent="0.25">
      <c r="A3844" s="61" t="s">
        <v>2943</v>
      </c>
      <c r="B3844" s="3">
        <v>1590832</v>
      </c>
      <c r="C3844" s="3">
        <v>2</v>
      </c>
      <c r="D3844" s="62" t="s">
        <v>5140</v>
      </c>
      <c r="E3844" s="65">
        <v>27940458612</v>
      </c>
      <c r="F3844" s="63">
        <v>26168</v>
      </c>
      <c r="G3844" s="3"/>
      <c r="H3844" s="3"/>
      <c r="I3844" s="3">
        <v>45960060</v>
      </c>
      <c r="J3844" s="3" t="s">
        <v>5607</v>
      </c>
      <c r="K3844" s="64" t="s">
        <v>7489</v>
      </c>
      <c r="L3844" s="64"/>
      <c r="M3844" s="3" t="s">
        <v>5737</v>
      </c>
      <c r="N3844" s="3" t="s">
        <v>5738</v>
      </c>
      <c r="O3844" s="3" t="s">
        <v>8629</v>
      </c>
      <c r="P3844" s="3" t="s">
        <v>970</v>
      </c>
      <c r="Q3844" s="3" t="s">
        <v>5803</v>
      </c>
      <c r="R3844" s="3" t="s">
        <v>5852</v>
      </c>
      <c r="S3844" s="3" t="s">
        <v>6242</v>
      </c>
      <c r="T3844" s="63">
        <v>42278</v>
      </c>
      <c r="U3844" s="4" t="s">
        <v>6360</v>
      </c>
      <c r="V3844" s="4">
        <v>93343.93</v>
      </c>
      <c r="W3844" s="4">
        <v>13098.47</v>
      </c>
      <c r="X3844" s="4">
        <v>80245.460000000006</v>
      </c>
    </row>
    <row r="3845" spans="1:24" s="67" customFormat="1" x14ac:dyDescent="0.25">
      <c r="A3845" s="61" t="s">
        <v>1102</v>
      </c>
      <c r="B3845" s="3">
        <v>1590834</v>
      </c>
      <c r="C3845" s="3">
        <v>1</v>
      </c>
      <c r="D3845" s="62" t="s">
        <v>1101</v>
      </c>
      <c r="E3845" s="65">
        <v>20287466936</v>
      </c>
      <c r="F3845" s="63">
        <v>29650</v>
      </c>
      <c r="G3845" s="3"/>
      <c r="H3845" s="3"/>
      <c r="I3845" s="3">
        <v>45010070</v>
      </c>
      <c r="J3845" s="3" t="s">
        <v>5613</v>
      </c>
      <c r="K3845" s="64" t="s">
        <v>7498</v>
      </c>
      <c r="L3845" s="64"/>
      <c r="M3845" s="3" t="s">
        <v>5736</v>
      </c>
      <c r="N3845" s="3" t="s">
        <v>5738</v>
      </c>
      <c r="O3845" s="3" t="s">
        <v>8629</v>
      </c>
      <c r="P3845" s="3" t="s">
        <v>151</v>
      </c>
      <c r="Q3845" s="3" t="s">
        <v>5803</v>
      </c>
      <c r="R3845" s="3" t="s">
        <v>5805</v>
      </c>
      <c r="S3845" s="3" t="s">
        <v>6235</v>
      </c>
      <c r="T3845" s="63">
        <v>42278</v>
      </c>
      <c r="U3845" s="4" t="s">
        <v>6360</v>
      </c>
      <c r="V3845" s="4">
        <v>100620.96</v>
      </c>
      <c r="W3845" s="4">
        <v>15016.92</v>
      </c>
      <c r="X3845" s="4">
        <v>85604.04</v>
      </c>
    </row>
    <row r="3846" spans="1:24" s="67" customFormat="1" x14ac:dyDescent="0.25">
      <c r="A3846" s="61" t="s">
        <v>1104</v>
      </c>
      <c r="B3846" s="3">
        <v>1590835</v>
      </c>
      <c r="C3846" s="3">
        <v>1</v>
      </c>
      <c r="D3846" s="62" t="s">
        <v>1103</v>
      </c>
      <c r="E3846" s="65">
        <v>27258388688</v>
      </c>
      <c r="F3846" s="63">
        <v>28046</v>
      </c>
      <c r="G3846" s="3"/>
      <c r="H3846" s="3"/>
      <c r="I3846" s="3">
        <v>45960000</v>
      </c>
      <c r="J3846" s="3" t="s">
        <v>5612</v>
      </c>
      <c r="K3846" s="64" t="s">
        <v>7489</v>
      </c>
      <c r="L3846" s="64"/>
      <c r="M3846" s="3" t="s">
        <v>5737</v>
      </c>
      <c r="N3846" s="3" t="s">
        <v>5738</v>
      </c>
      <c r="O3846" s="3" t="s">
        <v>8629</v>
      </c>
      <c r="P3846" s="3" t="s">
        <v>151</v>
      </c>
      <c r="Q3846" s="3" t="s">
        <v>5803</v>
      </c>
      <c r="R3846" s="3" t="s">
        <v>5805</v>
      </c>
      <c r="S3846" s="3" t="s">
        <v>6235</v>
      </c>
      <c r="T3846" s="63">
        <v>42278</v>
      </c>
      <c r="U3846" s="4" t="s">
        <v>6360</v>
      </c>
      <c r="V3846" s="4">
        <v>101781.96</v>
      </c>
      <c r="W3846" s="4">
        <v>31247.33</v>
      </c>
      <c r="X3846" s="4">
        <v>70534.63</v>
      </c>
    </row>
    <row r="3847" spans="1:24" s="67" customFormat="1" x14ac:dyDescent="0.25">
      <c r="A3847" s="61" t="s">
        <v>2944</v>
      </c>
      <c r="B3847" s="3">
        <v>1590836</v>
      </c>
      <c r="C3847" s="3">
        <v>1</v>
      </c>
      <c r="D3847" s="62" t="s">
        <v>5141</v>
      </c>
      <c r="E3847" s="65">
        <v>27270869365</v>
      </c>
      <c r="F3847" s="63">
        <v>28913</v>
      </c>
      <c r="G3847" s="3"/>
      <c r="H3847" s="3"/>
      <c r="I3847" s="3">
        <v>45960060</v>
      </c>
      <c r="J3847" s="3" t="s">
        <v>5607</v>
      </c>
      <c r="K3847" s="64" t="s">
        <v>7489</v>
      </c>
      <c r="L3847" s="64"/>
      <c r="M3847" s="3" t="s">
        <v>5737</v>
      </c>
      <c r="N3847" s="3" t="s">
        <v>5738</v>
      </c>
      <c r="O3847" s="3" t="s">
        <v>8629</v>
      </c>
      <c r="P3847" s="3" t="s">
        <v>5747</v>
      </c>
      <c r="Q3847" s="3" t="s">
        <v>5803</v>
      </c>
      <c r="R3847" s="3" t="s">
        <v>5805</v>
      </c>
      <c r="S3847" s="3" t="s">
        <v>6240</v>
      </c>
      <c r="T3847" s="63">
        <v>42278</v>
      </c>
      <c r="U3847" s="4" t="s">
        <v>6360</v>
      </c>
      <c r="V3847" s="4">
        <v>73033.149999999994</v>
      </c>
      <c r="W3847" s="4">
        <v>12746.01</v>
      </c>
      <c r="X3847" s="4">
        <v>60287.14</v>
      </c>
    </row>
    <row r="3848" spans="1:24" s="67" customFormat="1" x14ac:dyDescent="0.25">
      <c r="A3848" s="61" t="s">
        <v>2945</v>
      </c>
      <c r="B3848" s="3">
        <v>1590837</v>
      </c>
      <c r="C3848" s="3">
        <v>1</v>
      </c>
      <c r="D3848" s="62" t="s">
        <v>5142</v>
      </c>
      <c r="E3848" s="65">
        <v>27371810663</v>
      </c>
      <c r="F3848" s="63">
        <v>33973</v>
      </c>
      <c r="G3848" s="3"/>
      <c r="H3848" s="3"/>
      <c r="I3848" s="3">
        <v>45960060</v>
      </c>
      <c r="J3848" s="3" t="s">
        <v>5607</v>
      </c>
      <c r="K3848" s="64" t="s">
        <v>7489</v>
      </c>
      <c r="L3848" s="64"/>
      <c r="M3848" s="3" t="s">
        <v>5737</v>
      </c>
      <c r="N3848" s="3" t="s">
        <v>5738</v>
      </c>
      <c r="O3848" s="3" t="s">
        <v>8629</v>
      </c>
      <c r="P3848" s="3" t="s">
        <v>5747</v>
      </c>
      <c r="Q3848" s="3" t="s">
        <v>5803</v>
      </c>
      <c r="R3848" s="3" t="s">
        <v>5805</v>
      </c>
      <c r="S3848" s="3" t="s">
        <v>6284</v>
      </c>
      <c r="T3848" s="63">
        <v>42278</v>
      </c>
      <c r="U3848" s="4" t="s">
        <v>6360</v>
      </c>
      <c r="V3848" s="4">
        <v>81510.03</v>
      </c>
      <c r="W3848" s="4">
        <v>12873.86</v>
      </c>
      <c r="X3848" s="4">
        <v>68636.17</v>
      </c>
    </row>
    <row r="3849" spans="1:24" s="67" customFormat="1" x14ac:dyDescent="0.25">
      <c r="A3849" s="61" t="s">
        <v>1106</v>
      </c>
      <c r="B3849" s="3">
        <v>1590838</v>
      </c>
      <c r="C3849" s="3">
        <v>1</v>
      </c>
      <c r="D3849" s="62" t="s">
        <v>1105</v>
      </c>
      <c r="E3849" s="65">
        <v>20300812873</v>
      </c>
      <c r="F3849" s="63">
        <v>30292</v>
      </c>
      <c r="G3849" s="3"/>
      <c r="H3849" s="3"/>
      <c r="I3849" s="3">
        <v>45010064</v>
      </c>
      <c r="J3849" s="3" t="s">
        <v>5714</v>
      </c>
      <c r="K3849" s="64" t="s">
        <v>7498</v>
      </c>
      <c r="L3849" s="64"/>
      <c r="M3849" s="3" t="s">
        <v>5736</v>
      </c>
      <c r="N3849" s="3" t="s">
        <v>5738</v>
      </c>
      <c r="O3849" s="3" t="s">
        <v>8629</v>
      </c>
      <c r="P3849" s="3" t="s">
        <v>151</v>
      </c>
      <c r="Q3849" s="3" t="s">
        <v>5803</v>
      </c>
      <c r="R3849" s="3" t="s">
        <v>5805</v>
      </c>
      <c r="S3849" s="3" t="s">
        <v>6235</v>
      </c>
      <c r="T3849" s="63">
        <v>42278</v>
      </c>
      <c r="U3849" s="4" t="s">
        <v>6360</v>
      </c>
      <c r="V3849" s="4">
        <v>98874.94</v>
      </c>
      <c r="W3849" s="4">
        <v>16993.07</v>
      </c>
      <c r="X3849" s="4">
        <v>81881.87</v>
      </c>
    </row>
    <row r="3850" spans="1:24" s="67" customFormat="1" x14ac:dyDescent="0.25">
      <c r="A3850" s="61" t="s">
        <v>2946</v>
      </c>
      <c r="B3850" s="3">
        <v>1590840</v>
      </c>
      <c r="C3850" s="3">
        <v>1</v>
      </c>
      <c r="D3850" s="62" t="s">
        <v>5143</v>
      </c>
      <c r="E3850" s="65">
        <v>23243519594</v>
      </c>
      <c r="F3850" s="63">
        <v>27532</v>
      </c>
      <c r="G3850" s="3"/>
      <c r="H3850" s="3"/>
      <c r="I3850" s="3">
        <v>45190030</v>
      </c>
      <c r="J3850" s="3" t="s">
        <v>5629</v>
      </c>
      <c r="K3850" s="64" t="s">
        <v>7489</v>
      </c>
      <c r="L3850" s="64"/>
      <c r="M3850" s="3" t="s">
        <v>5737</v>
      </c>
      <c r="N3850" s="3" t="s">
        <v>5738</v>
      </c>
      <c r="O3850" s="3" t="s">
        <v>8629</v>
      </c>
      <c r="P3850" s="3" t="s">
        <v>151</v>
      </c>
      <c r="Q3850" s="3" t="s">
        <v>5803</v>
      </c>
      <c r="R3850" s="3" t="s">
        <v>5805</v>
      </c>
      <c r="S3850" s="3" t="s">
        <v>6324</v>
      </c>
      <c r="T3850" s="63">
        <v>42278</v>
      </c>
      <c r="U3850" s="4" t="s">
        <v>6360</v>
      </c>
      <c r="V3850" s="4">
        <v>91092.21</v>
      </c>
      <c r="W3850" s="4">
        <v>13958.16</v>
      </c>
      <c r="X3850" s="4">
        <v>77134.05</v>
      </c>
    </row>
    <row r="3851" spans="1:24" s="67" customFormat="1" x14ac:dyDescent="0.25">
      <c r="A3851" s="61" t="s">
        <v>2947</v>
      </c>
      <c r="B3851" s="3">
        <v>1590841</v>
      </c>
      <c r="C3851" s="3">
        <v>1</v>
      </c>
      <c r="D3851" s="62" t="s">
        <v>5144</v>
      </c>
      <c r="E3851" s="65">
        <v>20256780314</v>
      </c>
      <c r="F3851" s="63">
        <v>28075</v>
      </c>
      <c r="G3851" s="3"/>
      <c r="H3851" s="3"/>
      <c r="I3851" s="3">
        <v>45960000</v>
      </c>
      <c r="J3851" s="3" t="s">
        <v>5612</v>
      </c>
      <c r="K3851" s="64" t="s">
        <v>7489</v>
      </c>
      <c r="L3851" s="64"/>
      <c r="M3851" s="3" t="s">
        <v>5736</v>
      </c>
      <c r="N3851" s="3" t="s">
        <v>5738</v>
      </c>
      <c r="O3851" s="3" t="s">
        <v>8629</v>
      </c>
      <c r="P3851" s="3" t="s">
        <v>970</v>
      </c>
      <c r="Q3851" s="3" t="s">
        <v>5803</v>
      </c>
      <c r="R3851" s="3" t="s">
        <v>5805</v>
      </c>
      <c r="S3851" s="3" t="s">
        <v>6231</v>
      </c>
      <c r="T3851" s="63">
        <v>42278</v>
      </c>
      <c r="U3851" s="4" t="s">
        <v>6360</v>
      </c>
      <c r="V3851" s="4">
        <v>75028.929999999993</v>
      </c>
      <c r="W3851" s="4">
        <v>13098.47</v>
      </c>
      <c r="X3851" s="4">
        <v>61930.46</v>
      </c>
    </row>
    <row r="3852" spans="1:24" s="67" customFormat="1" x14ac:dyDescent="0.25">
      <c r="A3852" s="61" t="s">
        <v>2948</v>
      </c>
      <c r="B3852" s="3">
        <v>1590843</v>
      </c>
      <c r="C3852" s="3">
        <v>1</v>
      </c>
      <c r="D3852" s="62" t="s">
        <v>5145</v>
      </c>
      <c r="E3852" s="65">
        <v>27272157699</v>
      </c>
      <c r="F3852" s="63">
        <v>28964</v>
      </c>
      <c r="G3852" s="3"/>
      <c r="H3852" s="3"/>
      <c r="I3852" s="3">
        <v>45190030</v>
      </c>
      <c r="J3852" s="3" t="s">
        <v>5629</v>
      </c>
      <c r="K3852" s="64" t="s">
        <v>7489</v>
      </c>
      <c r="L3852" s="64"/>
      <c r="M3852" s="3" t="s">
        <v>5737</v>
      </c>
      <c r="N3852" s="3" t="s">
        <v>5738</v>
      </c>
      <c r="O3852" s="3" t="s">
        <v>8629</v>
      </c>
      <c r="P3852" s="3" t="s">
        <v>151</v>
      </c>
      <c r="Q3852" s="3" t="s">
        <v>5803</v>
      </c>
      <c r="R3852" s="3" t="s">
        <v>5805</v>
      </c>
      <c r="S3852" s="3" t="s">
        <v>6235</v>
      </c>
      <c r="T3852" s="63">
        <v>42278</v>
      </c>
      <c r="U3852" s="4" t="s">
        <v>6360</v>
      </c>
      <c r="V3852" s="4">
        <v>99667.34</v>
      </c>
      <c r="W3852" s="4">
        <v>13883.77</v>
      </c>
      <c r="X3852" s="4">
        <v>85783.57</v>
      </c>
    </row>
    <row r="3853" spans="1:24" s="67" customFormat="1" x14ac:dyDescent="0.25">
      <c r="A3853" s="61" t="s">
        <v>2949</v>
      </c>
      <c r="B3853" s="3">
        <v>1590844</v>
      </c>
      <c r="C3853" s="3">
        <v>1</v>
      </c>
      <c r="D3853" s="62" t="s">
        <v>5146</v>
      </c>
      <c r="E3853" s="65">
        <v>27331980876</v>
      </c>
      <c r="F3853" s="63">
        <v>31983</v>
      </c>
      <c r="G3853" s="3"/>
      <c r="H3853" s="3"/>
      <c r="I3853" s="3">
        <v>45960060</v>
      </c>
      <c r="J3853" s="3" t="s">
        <v>5607</v>
      </c>
      <c r="K3853" s="64" t="s">
        <v>7489</v>
      </c>
      <c r="L3853" s="64"/>
      <c r="M3853" s="3" t="s">
        <v>5737</v>
      </c>
      <c r="N3853" s="3" t="s">
        <v>5738</v>
      </c>
      <c r="O3853" s="3" t="s">
        <v>8629</v>
      </c>
      <c r="P3853" s="3" t="s">
        <v>970</v>
      </c>
      <c r="Q3853" s="3" t="s">
        <v>5803</v>
      </c>
      <c r="R3853" s="3" t="s">
        <v>5805</v>
      </c>
      <c r="S3853" s="3" t="s">
        <v>6242</v>
      </c>
      <c r="T3853" s="63">
        <v>42278</v>
      </c>
      <c r="U3853" s="4" t="s">
        <v>6360</v>
      </c>
      <c r="V3853" s="4">
        <v>83505.81</v>
      </c>
      <c r="W3853" s="4">
        <v>32719.25</v>
      </c>
      <c r="X3853" s="4">
        <v>50786.559999999998</v>
      </c>
    </row>
    <row r="3854" spans="1:24" s="67" customFormat="1" x14ac:dyDescent="0.25">
      <c r="A3854" s="61" t="s">
        <v>1108</v>
      </c>
      <c r="B3854" s="3">
        <v>1590845</v>
      </c>
      <c r="C3854" s="3">
        <v>1</v>
      </c>
      <c r="D3854" s="62" t="s">
        <v>1107</v>
      </c>
      <c r="E3854" s="65">
        <v>20253766159</v>
      </c>
      <c r="F3854" s="63">
        <v>28016</v>
      </c>
      <c r="G3854" s="3"/>
      <c r="H3854" s="3"/>
      <c r="I3854" s="3">
        <v>45340000</v>
      </c>
      <c r="J3854" s="3" t="s">
        <v>287</v>
      </c>
      <c r="K3854" s="64" t="s">
        <v>7503</v>
      </c>
      <c r="L3854" s="64"/>
      <c r="M3854" s="3" t="s">
        <v>5736</v>
      </c>
      <c r="N3854" s="3" t="s">
        <v>5738</v>
      </c>
      <c r="O3854" s="3" t="s">
        <v>8629</v>
      </c>
      <c r="P3854" s="3" t="s">
        <v>151</v>
      </c>
      <c r="Q3854" s="3" t="s">
        <v>5803</v>
      </c>
      <c r="R3854" s="3" t="s">
        <v>5805</v>
      </c>
      <c r="S3854" s="3" t="s">
        <v>6235</v>
      </c>
      <c r="T3854" s="63">
        <v>42278</v>
      </c>
      <c r="U3854" s="4" t="s">
        <v>6360</v>
      </c>
      <c r="V3854" s="4">
        <v>88787.21</v>
      </c>
      <c r="W3854" s="4">
        <v>32536.35</v>
      </c>
      <c r="X3854" s="4">
        <v>56250.86</v>
      </c>
    </row>
    <row r="3855" spans="1:24" s="67" customFormat="1" x14ac:dyDescent="0.25">
      <c r="A3855" s="61" t="s">
        <v>2950</v>
      </c>
      <c r="B3855" s="3">
        <v>1590846</v>
      </c>
      <c r="C3855" s="3">
        <v>1</v>
      </c>
      <c r="D3855" s="62" t="s">
        <v>5147</v>
      </c>
      <c r="E3855" s="65">
        <v>23105517394</v>
      </c>
      <c r="F3855" s="63">
        <v>19255</v>
      </c>
      <c r="G3855" s="3"/>
      <c r="H3855" s="3"/>
      <c r="I3855" s="3">
        <v>45010070</v>
      </c>
      <c r="J3855" s="3" t="s">
        <v>5613</v>
      </c>
      <c r="K3855" s="64" t="s">
        <v>7498</v>
      </c>
      <c r="L3855" s="64"/>
      <c r="M3855" s="3" t="s">
        <v>5737</v>
      </c>
      <c r="N3855" s="3" t="s">
        <v>5738</v>
      </c>
      <c r="O3855" s="3" t="s">
        <v>8629</v>
      </c>
      <c r="P3855" s="3" t="s">
        <v>970</v>
      </c>
      <c r="Q3855" s="3" t="s">
        <v>5803</v>
      </c>
      <c r="R3855" s="3" t="s">
        <v>5805</v>
      </c>
      <c r="S3855" s="3" t="s">
        <v>6231</v>
      </c>
      <c r="T3855" s="63">
        <v>42278</v>
      </c>
      <c r="U3855" s="4" t="s">
        <v>6360</v>
      </c>
      <c r="V3855" s="4">
        <v>75861.929999999993</v>
      </c>
      <c r="W3855" s="4">
        <v>13098.47</v>
      </c>
      <c r="X3855" s="4">
        <v>62763.46</v>
      </c>
    </row>
    <row r="3856" spans="1:24" s="67" customFormat="1" x14ac:dyDescent="0.25">
      <c r="A3856" s="61" t="s">
        <v>2951</v>
      </c>
      <c r="B3856" s="3">
        <v>1590850</v>
      </c>
      <c r="C3856" s="3">
        <v>1</v>
      </c>
      <c r="D3856" s="62" t="s">
        <v>5148</v>
      </c>
      <c r="E3856" s="65">
        <v>20339554812</v>
      </c>
      <c r="F3856" s="63">
        <v>32068</v>
      </c>
      <c r="G3856" s="3"/>
      <c r="H3856" s="3"/>
      <c r="I3856" s="3">
        <v>45010070</v>
      </c>
      <c r="J3856" s="3" t="s">
        <v>5613</v>
      </c>
      <c r="K3856" s="64" t="s">
        <v>7498</v>
      </c>
      <c r="L3856" s="64"/>
      <c r="M3856" s="3" t="s">
        <v>5736</v>
      </c>
      <c r="N3856" s="3" t="s">
        <v>5738</v>
      </c>
      <c r="O3856" s="3" t="s">
        <v>8629</v>
      </c>
      <c r="P3856" s="3" t="s">
        <v>970</v>
      </c>
      <c r="Q3856" s="3" t="s">
        <v>5803</v>
      </c>
      <c r="R3856" s="3" t="s">
        <v>5805</v>
      </c>
      <c r="S3856" s="3" t="s">
        <v>6231</v>
      </c>
      <c r="T3856" s="63">
        <v>42278</v>
      </c>
      <c r="U3856" s="4" t="s">
        <v>6360</v>
      </c>
      <c r="V3856" s="4">
        <v>75028.929999999993</v>
      </c>
      <c r="W3856" s="4">
        <v>11366.86</v>
      </c>
      <c r="X3856" s="4">
        <v>63662.07</v>
      </c>
    </row>
    <row r="3857" spans="1:24" s="67" customFormat="1" x14ac:dyDescent="0.25">
      <c r="A3857" s="61" t="s">
        <v>2952</v>
      </c>
      <c r="B3857" s="3">
        <v>1590853</v>
      </c>
      <c r="C3857" s="3">
        <v>1</v>
      </c>
      <c r="D3857" s="62" t="s">
        <v>5149</v>
      </c>
      <c r="E3857" s="65">
        <v>20248819856</v>
      </c>
      <c r="F3857" s="63">
        <v>27635</v>
      </c>
      <c r="G3857" s="3"/>
      <c r="H3857" s="3"/>
      <c r="I3857" s="3">
        <v>45190010</v>
      </c>
      <c r="J3857" s="3" t="s">
        <v>5608</v>
      </c>
      <c r="K3857" s="64" t="s">
        <v>7497</v>
      </c>
      <c r="L3857" s="64"/>
      <c r="M3857" s="3" t="s">
        <v>5736</v>
      </c>
      <c r="N3857" s="3" t="s">
        <v>5738</v>
      </c>
      <c r="O3857" s="3" t="s">
        <v>8629</v>
      </c>
      <c r="P3857" s="3" t="s">
        <v>82</v>
      </c>
      <c r="Q3857" s="3" t="s">
        <v>5803</v>
      </c>
      <c r="R3857" s="3" t="s">
        <v>5805</v>
      </c>
      <c r="S3857" s="3" t="s">
        <v>6230</v>
      </c>
      <c r="T3857" s="63">
        <v>42278</v>
      </c>
      <c r="U3857" s="4" t="s">
        <v>6360</v>
      </c>
      <c r="V3857" s="4">
        <v>75028.929999999993</v>
      </c>
      <c r="W3857" s="4">
        <v>13009.47</v>
      </c>
      <c r="X3857" s="4">
        <v>62019.46</v>
      </c>
    </row>
    <row r="3858" spans="1:24" s="67" customFormat="1" x14ac:dyDescent="0.25">
      <c r="A3858" s="61" t="s">
        <v>2953</v>
      </c>
      <c r="B3858" s="3">
        <v>1590854</v>
      </c>
      <c r="C3858" s="3">
        <v>2</v>
      </c>
      <c r="D3858" s="62" t="s">
        <v>5150</v>
      </c>
      <c r="E3858" s="65">
        <v>27359760049</v>
      </c>
      <c r="F3858" s="63">
        <v>33296</v>
      </c>
      <c r="G3858" s="3"/>
      <c r="H3858" s="3"/>
      <c r="I3858" s="3">
        <v>45960060</v>
      </c>
      <c r="J3858" s="3" t="s">
        <v>5607</v>
      </c>
      <c r="K3858" s="64" t="s">
        <v>7489</v>
      </c>
      <c r="L3858" s="64"/>
      <c r="M3858" s="3" t="s">
        <v>5737</v>
      </c>
      <c r="N3858" s="3" t="s">
        <v>5738</v>
      </c>
      <c r="O3858" s="3" t="s">
        <v>8629</v>
      </c>
      <c r="P3858" s="3" t="s">
        <v>970</v>
      </c>
      <c r="Q3858" s="3" t="s">
        <v>5803</v>
      </c>
      <c r="R3858" s="3" t="s">
        <v>5852</v>
      </c>
      <c r="S3858" s="3" t="s">
        <v>6242</v>
      </c>
      <c r="T3858" s="63">
        <v>42278</v>
      </c>
      <c r="U3858" s="4" t="s">
        <v>6360</v>
      </c>
      <c r="V3858" s="4">
        <v>75028.929999999993</v>
      </c>
      <c r="W3858" s="4">
        <v>13098.47</v>
      </c>
      <c r="X3858" s="4">
        <v>61930.46</v>
      </c>
    </row>
    <row r="3859" spans="1:24" s="67" customFormat="1" x14ac:dyDescent="0.25">
      <c r="A3859" s="61" t="s">
        <v>2954</v>
      </c>
      <c r="B3859" s="3">
        <v>1590855</v>
      </c>
      <c r="C3859" s="3">
        <v>1</v>
      </c>
      <c r="D3859" s="62" t="s">
        <v>5151</v>
      </c>
      <c r="E3859" s="65">
        <v>20250602295</v>
      </c>
      <c r="F3859" s="63">
        <v>27816</v>
      </c>
      <c r="G3859" s="3"/>
      <c r="H3859" s="3"/>
      <c r="I3859" s="3">
        <v>45960000</v>
      </c>
      <c r="J3859" s="3" t="s">
        <v>5612</v>
      </c>
      <c r="K3859" s="64" t="s">
        <v>7489</v>
      </c>
      <c r="L3859" s="64"/>
      <c r="M3859" s="3" t="s">
        <v>5736</v>
      </c>
      <c r="N3859" s="3" t="s">
        <v>5738</v>
      </c>
      <c r="O3859" s="3" t="s">
        <v>8629</v>
      </c>
      <c r="P3859" s="3" t="s">
        <v>970</v>
      </c>
      <c r="Q3859" s="3" t="s">
        <v>5803</v>
      </c>
      <c r="R3859" s="3" t="s">
        <v>5805</v>
      </c>
      <c r="S3859" s="3" t="s">
        <v>6231</v>
      </c>
      <c r="T3859" s="63">
        <v>42278</v>
      </c>
      <c r="U3859" s="4" t="s">
        <v>6360</v>
      </c>
      <c r="V3859" s="4">
        <v>75845.929999999993</v>
      </c>
      <c r="W3859" s="4">
        <v>13260.24</v>
      </c>
      <c r="X3859" s="4">
        <v>62585.69</v>
      </c>
    </row>
    <row r="3860" spans="1:24" s="67" customFormat="1" x14ac:dyDescent="0.25">
      <c r="A3860" s="61" t="s">
        <v>172</v>
      </c>
      <c r="B3860" s="3">
        <v>1590856</v>
      </c>
      <c r="C3860" s="3">
        <v>1</v>
      </c>
      <c r="D3860" s="62" t="s">
        <v>171</v>
      </c>
      <c r="E3860" s="65">
        <v>27353737614</v>
      </c>
      <c r="F3860" s="63">
        <v>33180</v>
      </c>
      <c r="G3860" s="3"/>
      <c r="H3860" s="3"/>
      <c r="I3860" s="3">
        <v>45960000</v>
      </c>
      <c r="J3860" s="3" t="s">
        <v>5612</v>
      </c>
      <c r="K3860" s="64" t="s">
        <v>7489</v>
      </c>
      <c r="L3860" s="64"/>
      <c r="M3860" s="3" t="s">
        <v>5737</v>
      </c>
      <c r="N3860" s="3" t="s">
        <v>5738</v>
      </c>
      <c r="O3860" s="3" t="s">
        <v>8629</v>
      </c>
      <c r="P3860" s="3" t="s">
        <v>82</v>
      </c>
      <c r="Q3860" s="3" t="s">
        <v>5803</v>
      </c>
      <c r="R3860" s="3" t="s">
        <v>5805</v>
      </c>
      <c r="S3860" s="3" t="s">
        <v>6230</v>
      </c>
      <c r="T3860" s="63">
        <v>42278</v>
      </c>
      <c r="U3860" s="4" t="s">
        <v>6360</v>
      </c>
      <c r="V3860" s="4">
        <v>95189.23</v>
      </c>
      <c r="W3860" s="4">
        <v>16537.2</v>
      </c>
      <c r="X3860" s="4">
        <v>78652.03</v>
      </c>
    </row>
    <row r="3861" spans="1:24" s="67" customFormat="1" x14ac:dyDescent="0.25">
      <c r="A3861" s="61" t="s">
        <v>2955</v>
      </c>
      <c r="B3861" s="3">
        <v>1590858</v>
      </c>
      <c r="C3861" s="3">
        <v>1</v>
      </c>
      <c r="D3861" s="62" t="s">
        <v>5152</v>
      </c>
      <c r="E3861" s="65">
        <v>20176483319</v>
      </c>
      <c r="F3861" s="63">
        <v>23955</v>
      </c>
      <c r="G3861" s="3"/>
      <c r="H3861" s="3"/>
      <c r="I3861" s="3">
        <v>45960000</v>
      </c>
      <c r="J3861" s="3" t="s">
        <v>5612</v>
      </c>
      <c r="K3861" s="64" t="s">
        <v>7489</v>
      </c>
      <c r="L3861" s="64"/>
      <c r="M3861" s="3" t="s">
        <v>5736</v>
      </c>
      <c r="N3861" s="3" t="s">
        <v>5738</v>
      </c>
      <c r="O3861" s="3" t="s">
        <v>8629</v>
      </c>
      <c r="P3861" s="3" t="s">
        <v>970</v>
      </c>
      <c r="Q3861" s="3" t="s">
        <v>5803</v>
      </c>
      <c r="R3861" s="3" t="s">
        <v>5805</v>
      </c>
      <c r="S3861" s="3" t="s">
        <v>6231</v>
      </c>
      <c r="T3861" s="63">
        <v>42278</v>
      </c>
      <c r="U3861" s="4" t="s">
        <v>6360</v>
      </c>
      <c r="V3861" s="4">
        <v>75028.929999999993</v>
      </c>
      <c r="W3861" s="4">
        <v>13098.47</v>
      </c>
      <c r="X3861" s="4">
        <v>61930.46</v>
      </c>
    </row>
    <row r="3862" spans="1:24" s="67" customFormat="1" x14ac:dyDescent="0.25">
      <c r="A3862" s="61" t="s">
        <v>2956</v>
      </c>
      <c r="B3862" s="3">
        <v>1590859</v>
      </c>
      <c r="C3862" s="3">
        <v>2</v>
      </c>
      <c r="D3862" s="62" t="s">
        <v>5153</v>
      </c>
      <c r="E3862" s="65">
        <v>27359926451</v>
      </c>
      <c r="F3862" s="63">
        <v>33631</v>
      </c>
      <c r="G3862" s="3"/>
      <c r="H3862" s="3"/>
      <c r="I3862" s="3">
        <v>45960060</v>
      </c>
      <c r="J3862" s="3" t="s">
        <v>5607</v>
      </c>
      <c r="K3862" s="64" t="s">
        <v>7489</v>
      </c>
      <c r="L3862" s="64"/>
      <c r="M3862" s="3" t="s">
        <v>5737</v>
      </c>
      <c r="N3862" s="3" t="s">
        <v>5738</v>
      </c>
      <c r="O3862" s="3" t="s">
        <v>8629</v>
      </c>
      <c r="P3862" s="3" t="s">
        <v>970</v>
      </c>
      <c r="Q3862" s="3" t="s">
        <v>5803</v>
      </c>
      <c r="R3862" s="3" t="s">
        <v>5852</v>
      </c>
      <c r="S3862" s="3" t="s">
        <v>6242</v>
      </c>
      <c r="T3862" s="63">
        <v>42278</v>
      </c>
      <c r="U3862" s="4" t="s">
        <v>6360</v>
      </c>
      <c r="V3862" s="4">
        <v>75028.929999999993</v>
      </c>
      <c r="W3862" s="4">
        <v>11366.86</v>
      </c>
      <c r="X3862" s="4">
        <v>63662.07</v>
      </c>
    </row>
    <row r="3863" spans="1:24" s="67" customFormat="1" x14ac:dyDescent="0.25">
      <c r="A3863" s="61" t="s">
        <v>2957</v>
      </c>
      <c r="B3863" s="3">
        <v>1590861</v>
      </c>
      <c r="C3863" s="3">
        <v>1</v>
      </c>
      <c r="D3863" s="62" t="s">
        <v>5154</v>
      </c>
      <c r="E3863" s="65">
        <v>20235102936</v>
      </c>
      <c r="F3863" s="63">
        <v>26943</v>
      </c>
      <c r="G3863" s="3"/>
      <c r="H3863" s="3"/>
      <c r="I3863" s="3">
        <v>45960000</v>
      </c>
      <c r="J3863" s="3" t="s">
        <v>5612</v>
      </c>
      <c r="K3863" s="64" t="s">
        <v>7489</v>
      </c>
      <c r="L3863" s="64"/>
      <c r="M3863" s="3" t="s">
        <v>5736</v>
      </c>
      <c r="N3863" s="3" t="s">
        <v>5738</v>
      </c>
      <c r="O3863" s="3" t="s">
        <v>8629</v>
      </c>
      <c r="P3863" s="3" t="s">
        <v>970</v>
      </c>
      <c r="Q3863" s="3" t="s">
        <v>5803</v>
      </c>
      <c r="R3863" s="3" t="s">
        <v>5805</v>
      </c>
      <c r="S3863" s="3" t="s">
        <v>6231</v>
      </c>
      <c r="T3863" s="63">
        <v>42278</v>
      </c>
      <c r="U3863" s="4" t="s">
        <v>6360</v>
      </c>
      <c r="V3863" s="4">
        <v>89525.81</v>
      </c>
      <c r="W3863" s="4">
        <v>12408.32</v>
      </c>
      <c r="X3863" s="4">
        <v>77117.490000000005</v>
      </c>
    </row>
    <row r="3864" spans="1:24" s="67" customFormat="1" x14ac:dyDescent="0.25">
      <c r="A3864" s="61" t="s">
        <v>2958</v>
      </c>
      <c r="B3864" s="3">
        <v>1590863</v>
      </c>
      <c r="C3864" s="3">
        <v>1</v>
      </c>
      <c r="D3864" s="62" t="s">
        <v>5155</v>
      </c>
      <c r="E3864" s="65">
        <v>27378231030</v>
      </c>
      <c r="F3864" s="63">
        <v>34198</v>
      </c>
      <c r="G3864" s="3"/>
      <c r="H3864" s="3"/>
      <c r="I3864" s="3">
        <v>45960060</v>
      </c>
      <c r="J3864" s="3" t="s">
        <v>5607</v>
      </c>
      <c r="K3864" s="64" t="s">
        <v>7489</v>
      </c>
      <c r="L3864" s="64"/>
      <c r="M3864" s="3" t="s">
        <v>5737</v>
      </c>
      <c r="N3864" s="3" t="s">
        <v>5738</v>
      </c>
      <c r="O3864" s="3" t="s">
        <v>8629</v>
      </c>
      <c r="P3864" s="3" t="s">
        <v>970</v>
      </c>
      <c r="Q3864" s="3" t="s">
        <v>5803</v>
      </c>
      <c r="R3864" s="3" t="s">
        <v>5805</v>
      </c>
      <c r="S3864" s="3" t="s">
        <v>6242</v>
      </c>
      <c r="T3864" s="63">
        <v>42278</v>
      </c>
      <c r="U3864" s="4" t="s">
        <v>6360</v>
      </c>
      <c r="V3864" s="4">
        <v>79433.87</v>
      </c>
      <c r="W3864" s="4">
        <v>13876.46</v>
      </c>
      <c r="X3864" s="4">
        <v>65557.41</v>
      </c>
    </row>
    <row r="3865" spans="1:24" s="67" customFormat="1" x14ac:dyDescent="0.25">
      <c r="A3865" s="61" t="s">
        <v>1110</v>
      </c>
      <c r="B3865" s="3">
        <v>1590870</v>
      </c>
      <c r="C3865" s="3">
        <v>1</v>
      </c>
      <c r="D3865" s="62" t="s">
        <v>1109</v>
      </c>
      <c r="E3865" s="65">
        <v>27277298274</v>
      </c>
      <c r="F3865" s="63">
        <v>29189</v>
      </c>
      <c r="G3865" s="3"/>
      <c r="H3865" s="3"/>
      <c r="I3865" s="3">
        <v>45010070</v>
      </c>
      <c r="J3865" s="3" t="s">
        <v>5613</v>
      </c>
      <c r="K3865" s="64" t="s">
        <v>7498</v>
      </c>
      <c r="L3865" s="64"/>
      <c r="M3865" s="3" t="s">
        <v>5737</v>
      </c>
      <c r="N3865" s="3" t="s">
        <v>5738</v>
      </c>
      <c r="O3865" s="3" t="s">
        <v>8629</v>
      </c>
      <c r="P3865" s="3" t="s">
        <v>151</v>
      </c>
      <c r="Q3865" s="3" t="s">
        <v>5803</v>
      </c>
      <c r="R3865" s="3" t="s">
        <v>5805</v>
      </c>
      <c r="S3865" s="3" t="s">
        <v>6235</v>
      </c>
      <c r="T3865" s="63">
        <v>42278</v>
      </c>
      <c r="U3865" s="4" t="s">
        <v>6360</v>
      </c>
      <c r="V3865" s="4">
        <v>108445.84</v>
      </c>
      <c r="W3865" s="4">
        <v>31196.54</v>
      </c>
      <c r="X3865" s="4">
        <v>77249.3</v>
      </c>
    </row>
    <row r="3866" spans="1:24" s="67" customFormat="1" x14ac:dyDescent="0.25">
      <c r="A3866" s="61" t="s">
        <v>2959</v>
      </c>
      <c r="B3866" s="3">
        <v>1590874</v>
      </c>
      <c r="C3866" s="3">
        <v>1</v>
      </c>
      <c r="D3866" s="62" t="s">
        <v>5156</v>
      </c>
      <c r="E3866" s="65">
        <v>27134067174</v>
      </c>
      <c r="F3866" s="63">
        <v>21897</v>
      </c>
      <c r="G3866" s="3"/>
      <c r="H3866" s="3"/>
      <c r="I3866" s="3">
        <v>45010070</v>
      </c>
      <c r="J3866" s="3" t="s">
        <v>5613</v>
      </c>
      <c r="K3866" s="64" t="s">
        <v>7498</v>
      </c>
      <c r="L3866" s="64"/>
      <c r="M3866" s="3" t="s">
        <v>5737</v>
      </c>
      <c r="N3866" s="3" t="s">
        <v>5738</v>
      </c>
      <c r="O3866" s="3" t="s">
        <v>8629</v>
      </c>
      <c r="P3866" s="3" t="s">
        <v>151</v>
      </c>
      <c r="Q3866" s="3" t="s">
        <v>5803</v>
      </c>
      <c r="R3866" s="3" t="s">
        <v>5805</v>
      </c>
      <c r="S3866" s="3" t="s">
        <v>6235</v>
      </c>
      <c r="T3866" s="63">
        <v>42278</v>
      </c>
      <c r="U3866" s="4" t="s">
        <v>6360</v>
      </c>
      <c r="V3866" s="4">
        <v>80601.19</v>
      </c>
      <c r="W3866" s="4">
        <v>12226.76</v>
      </c>
      <c r="X3866" s="4">
        <v>68374.429999999993</v>
      </c>
    </row>
    <row r="3867" spans="1:24" s="67" customFormat="1" x14ac:dyDescent="0.25">
      <c r="A3867" s="61" t="s">
        <v>2960</v>
      </c>
      <c r="B3867" s="3">
        <v>1590875</v>
      </c>
      <c r="C3867" s="3">
        <v>1</v>
      </c>
      <c r="D3867" s="62" t="s">
        <v>5157</v>
      </c>
      <c r="E3867" s="65">
        <v>23399896444</v>
      </c>
      <c r="F3867" s="63">
        <v>31311</v>
      </c>
      <c r="G3867" s="3"/>
      <c r="H3867" s="3"/>
      <c r="I3867" s="3">
        <v>45980170</v>
      </c>
      <c r="J3867" s="3" t="s">
        <v>5644</v>
      </c>
      <c r="K3867" s="64" t="s">
        <v>7493</v>
      </c>
      <c r="L3867" s="64"/>
      <c r="M3867" s="3" t="s">
        <v>5737</v>
      </c>
      <c r="N3867" s="3" t="s">
        <v>5738</v>
      </c>
      <c r="O3867" s="3" t="s">
        <v>8629</v>
      </c>
      <c r="P3867" s="3" t="s">
        <v>151</v>
      </c>
      <c r="Q3867" s="3" t="s">
        <v>5803</v>
      </c>
      <c r="R3867" s="3" t="s">
        <v>5805</v>
      </c>
      <c r="S3867" s="3" t="s">
        <v>6235</v>
      </c>
      <c r="T3867" s="63">
        <v>42278</v>
      </c>
      <c r="U3867" s="4" t="s">
        <v>6360</v>
      </c>
      <c r="V3867" s="4">
        <v>104936.19</v>
      </c>
      <c r="W3867" s="4">
        <v>15274.59</v>
      </c>
      <c r="X3867" s="4">
        <v>89661.6</v>
      </c>
    </row>
    <row r="3868" spans="1:24" s="67" customFormat="1" x14ac:dyDescent="0.25">
      <c r="A3868" s="61" t="s">
        <v>1112</v>
      </c>
      <c r="B3868" s="3">
        <v>1590888</v>
      </c>
      <c r="C3868" s="3">
        <v>1</v>
      </c>
      <c r="D3868" s="62" t="s">
        <v>1111</v>
      </c>
      <c r="E3868" s="65">
        <v>23310503304</v>
      </c>
      <c r="F3868" s="63">
        <v>30915</v>
      </c>
      <c r="G3868" s="3"/>
      <c r="H3868" s="3"/>
      <c r="I3868" s="3">
        <v>45960040</v>
      </c>
      <c r="J3868" s="3" t="s">
        <v>5596</v>
      </c>
      <c r="K3868" s="64" t="s">
        <v>7489</v>
      </c>
      <c r="L3868" s="64"/>
      <c r="M3868" s="3" t="s">
        <v>5737</v>
      </c>
      <c r="N3868" s="3" t="s">
        <v>5738</v>
      </c>
      <c r="O3868" s="3" t="s">
        <v>8629</v>
      </c>
      <c r="P3868" s="3" t="s">
        <v>154</v>
      </c>
      <c r="Q3868" s="3" t="s">
        <v>5803</v>
      </c>
      <c r="R3868" s="3" t="s">
        <v>5805</v>
      </c>
      <c r="S3868" s="3" t="s">
        <v>6229</v>
      </c>
      <c r="T3868" s="63">
        <v>42278</v>
      </c>
      <c r="U3868" s="4" t="s">
        <v>6360</v>
      </c>
      <c r="V3868" s="4">
        <v>92657.21</v>
      </c>
      <c r="W3868" s="4">
        <v>16038.36</v>
      </c>
      <c r="X3868" s="4">
        <v>76618.850000000006</v>
      </c>
    </row>
    <row r="3869" spans="1:24" s="67" customFormat="1" x14ac:dyDescent="0.25">
      <c r="A3869" s="61" t="s">
        <v>1114</v>
      </c>
      <c r="B3869" s="3">
        <v>1590891</v>
      </c>
      <c r="C3869" s="3">
        <v>2</v>
      </c>
      <c r="D3869" s="62" t="s">
        <v>1113</v>
      </c>
      <c r="E3869" s="65">
        <v>27293823389</v>
      </c>
      <c r="F3869" s="63">
        <v>30040</v>
      </c>
      <c r="G3869" s="3"/>
      <c r="H3869" s="3"/>
      <c r="I3869" s="3">
        <v>45960040</v>
      </c>
      <c r="J3869" s="3" t="s">
        <v>5596</v>
      </c>
      <c r="K3869" s="64" t="s">
        <v>7489</v>
      </c>
      <c r="L3869" s="64"/>
      <c r="M3869" s="3" t="s">
        <v>5737</v>
      </c>
      <c r="N3869" s="3" t="s">
        <v>5738</v>
      </c>
      <c r="O3869" s="3" t="s">
        <v>8629</v>
      </c>
      <c r="P3869" s="3" t="s">
        <v>151</v>
      </c>
      <c r="Q3869" s="3" t="s">
        <v>5803</v>
      </c>
      <c r="R3869" s="3" t="s">
        <v>5930</v>
      </c>
      <c r="S3869" s="3" t="s">
        <v>6235</v>
      </c>
      <c r="T3869" s="63">
        <v>42278</v>
      </c>
      <c r="U3869" s="4" t="s">
        <v>6360</v>
      </c>
      <c r="V3869" s="4">
        <v>93629.09</v>
      </c>
      <c r="W3869" s="4">
        <v>14864.46</v>
      </c>
      <c r="X3869" s="4">
        <v>78764.63</v>
      </c>
    </row>
    <row r="3870" spans="1:24" s="67" customFormat="1" x14ac:dyDescent="0.25">
      <c r="A3870" s="61" t="s">
        <v>2961</v>
      </c>
      <c r="B3870" s="3">
        <v>1590895</v>
      </c>
      <c r="C3870" s="3">
        <v>1</v>
      </c>
      <c r="D3870" s="62" t="s">
        <v>5158</v>
      </c>
      <c r="E3870" s="65">
        <v>27920010267</v>
      </c>
      <c r="F3870" s="63">
        <v>21314</v>
      </c>
      <c r="G3870" s="3"/>
      <c r="H3870" s="3"/>
      <c r="I3870" s="3">
        <v>45980170</v>
      </c>
      <c r="J3870" s="3" t="s">
        <v>5644</v>
      </c>
      <c r="K3870" s="64" t="s">
        <v>7493</v>
      </c>
      <c r="L3870" s="64"/>
      <c r="M3870" s="3" t="s">
        <v>5737</v>
      </c>
      <c r="N3870" s="3" t="s">
        <v>5738</v>
      </c>
      <c r="O3870" s="3" t="s">
        <v>8629</v>
      </c>
      <c r="P3870" s="3" t="s">
        <v>970</v>
      </c>
      <c r="Q3870" s="3" t="s">
        <v>5803</v>
      </c>
      <c r="R3870" s="3" t="s">
        <v>5805</v>
      </c>
      <c r="S3870" s="3" t="s">
        <v>6231</v>
      </c>
      <c r="T3870" s="63">
        <v>42278</v>
      </c>
      <c r="U3870" s="4" t="s">
        <v>6360</v>
      </c>
      <c r="V3870" s="4">
        <v>81048.929999999993</v>
      </c>
      <c r="W3870" s="4">
        <v>13986.26</v>
      </c>
      <c r="X3870" s="4">
        <v>67062.67</v>
      </c>
    </row>
    <row r="3871" spans="1:24" s="67" customFormat="1" x14ac:dyDescent="0.25">
      <c r="A3871" s="61" t="s">
        <v>2962</v>
      </c>
      <c r="B3871" s="3">
        <v>1590904</v>
      </c>
      <c r="C3871" s="3">
        <v>1</v>
      </c>
      <c r="D3871" s="62" t="s">
        <v>5159</v>
      </c>
      <c r="E3871" s="65">
        <v>27329657006</v>
      </c>
      <c r="F3871" s="63">
        <v>31898</v>
      </c>
      <c r="G3871" s="3"/>
      <c r="H3871" s="3"/>
      <c r="I3871" s="3">
        <v>45960060</v>
      </c>
      <c r="J3871" s="3" t="s">
        <v>5607</v>
      </c>
      <c r="K3871" s="64" t="s">
        <v>7489</v>
      </c>
      <c r="L3871" s="64"/>
      <c r="M3871" s="3" t="s">
        <v>5737</v>
      </c>
      <c r="N3871" s="3" t="s">
        <v>5738</v>
      </c>
      <c r="O3871" s="3" t="s">
        <v>8629</v>
      </c>
      <c r="P3871" s="3" t="s">
        <v>5747</v>
      </c>
      <c r="Q3871" s="3" t="s">
        <v>5803</v>
      </c>
      <c r="R3871" s="3" t="s">
        <v>5805</v>
      </c>
      <c r="S3871" s="3" t="s">
        <v>6284</v>
      </c>
      <c r="T3871" s="63">
        <v>42278</v>
      </c>
      <c r="U3871" s="4" t="s">
        <v>6360</v>
      </c>
      <c r="V3871" s="4">
        <v>74394.399999999994</v>
      </c>
      <c r="W3871" s="4">
        <v>33308.199999999997</v>
      </c>
      <c r="X3871" s="4">
        <v>41086.199999999997</v>
      </c>
    </row>
    <row r="3872" spans="1:24" s="67" customFormat="1" x14ac:dyDescent="0.25">
      <c r="A3872" s="61" t="s">
        <v>2963</v>
      </c>
      <c r="B3872" s="3">
        <v>1590908</v>
      </c>
      <c r="C3872" s="3">
        <v>2</v>
      </c>
      <c r="D3872" s="62" t="s">
        <v>5160</v>
      </c>
      <c r="E3872" s="65">
        <v>20276916166</v>
      </c>
      <c r="F3872" s="63">
        <v>29131</v>
      </c>
      <c r="G3872" s="3"/>
      <c r="H3872" s="3"/>
      <c r="I3872" s="3">
        <v>45960060</v>
      </c>
      <c r="J3872" s="3" t="s">
        <v>5607</v>
      </c>
      <c r="K3872" s="64" t="s">
        <v>7489</v>
      </c>
      <c r="L3872" s="64"/>
      <c r="M3872" s="3" t="s">
        <v>5736</v>
      </c>
      <c r="N3872" s="3" t="s">
        <v>5738</v>
      </c>
      <c r="O3872" s="3" t="s">
        <v>8629</v>
      </c>
      <c r="P3872" s="3" t="s">
        <v>970</v>
      </c>
      <c r="Q3872" s="3" t="s">
        <v>5803</v>
      </c>
      <c r="R3872" s="3" t="s">
        <v>5812</v>
      </c>
      <c r="S3872" s="3" t="s">
        <v>6231</v>
      </c>
      <c r="T3872" s="63">
        <v>42278</v>
      </c>
      <c r="U3872" s="4" t="s">
        <v>6360</v>
      </c>
      <c r="V3872" s="4">
        <v>79433.87</v>
      </c>
      <c r="W3872" s="4">
        <v>13578.56</v>
      </c>
      <c r="X3872" s="4">
        <v>65855.31</v>
      </c>
    </row>
    <row r="3873" spans="1:24" s="67" customFormat="1" x14ac:dyDescent="0.25">
      <c r="A3873" s="61" t="s">
        <v>2964</v>
      </c>
      <c r="B3873" s="3">
        <v>1590917</v>
      </c>
      <c r="C3873" s="3">
        <v>1</v>
      </c>
      <c r="D3873" s="62" t="s">
        <v>5161</v>
      </c>
      <c r="E3873" s="65">
        <v>27314948497</v>
      </c>
      <c r="F3873" s="63">
        <v>31119</v>
      </c>
      <c r="G3873" s="3"/>
      <c r="H3873" s="3"/>
      <c r="I3873" s="3">
        <v>45980335</v>
      </c>
      <c r="J3873" s="3" t="s">
        <v>5677</v>
      </c>
      <c r="K3873" s="64" t="s">
        <v>7493</v>
      </c>
      <c r="L3873" s="64"/>
      <c r="M3873" s="3" t="s">
        <v>5737</v>
      </c>
      <c r="N3873" s="3" t="s">
        <v>5738</v>
      </c>
      <c r="O3873" s="3" t="s">
        <v>8629</v>
      </c>
      <c r="P3873" s="3" t="s">
        <v>5797</v>
      </c>
      <c r="Q3873" s="3" t="s">
        <v>5803</v>
      </c>
      <c r="R3873" s="3" t="s">
        <v>5805</v>
      </c>
      <c r="S3873" s="3" t="s">
        <v>6310</v>
      </c>
      <c r="T3873" s="63">
        <v>42278</v>
      </c>
      <c r="U3873" s="4" t="s">
        <v>6360</v>
      </c>
      <c r="V3873" s="4">
        <v>75282.149999999994</v>
      </c>
      <c r="W3873" s="4">
        <v>12711.52</v>
      </c>
      <c r="X3873" s="4">
        <v>62570.63</v>
      </c>
    </row>
    <row r="3874" spans="1:24" s="67" customFormat="1" x14ac:dyDescent="0.25">
      <c r="A3874" s="61" t="s">
        <v>1116</v>
      </c>
      <c r="B3874" s="3">
        <v>1590922</v>
      </c>
      <c r="C3874" s="3">
        <v>2</v>
      </c>
      <c r="D3874" s="62" t="s">
        <v>1115</v>
      </c>
      <c r="E3874" s="65">
        <v>27924801269</v>
      </c>
      <c r="F3874" s="63">
        <v>29170</v>
      </c>
      <c r="G3874" s="3"/>
      <c r="H3874" s="3"/>
      <c r="I3874" s="3">
        <v>45960040</v>
      </c>
      <c r="J3874" s="3" t="s">
        <v>5596</v>
      </c>
      <c r="K3874" s="64" t="s">
        <v>7489</v>
      </c>
      <c r="L3874" s="64"/>
      <c r="M3874" s="3" t="s">
        <v>5737</v>
      </c>
      <c r="N3874" s="3" t="s">
        <v>5738</v>
      </c>
      <c r="O3874" s="3" t="s">
        <v>8629</v>
      </c>
      <c r="P3874" s="3" t="s">
        <v>970</v>
      </c>
      <c r="Q3874" s="3" t="s">
        <v>5803</v>
      </c>
      <c r="R3874" s="3" t="s">
        <v>5812</v>
      </c>
      <c r="S3874" s="3" t="s">
        <v>6231</v>
      </c>
      <c r="T3874" s="63">
        <v>42278</v>
      </c>
      <c r="U3874" s="4" t="s">
        <v>6360</v>
      </c>
      <c r="V3874" s="4">
        <v>98415.7</v>
      </c>
      <c r="W3874" s="4">
        <v>15986.11</v>
      </c>
      <c r="X3874" s="4">
        <v>82429.59</v>
      </c>
    </row>
    <row r="3875" spans="1:24" s="67" customFormat="1" x14ac:dyDescent="0.25">
      <c r="A3875" s="61" t="s">
        <v>1118</v>
      </c>
      <c r="B3875" s="3">
        <v>1590924</v>
      </c>
      <c r="C3875" s="3">
        <v>1</v>
      </c>
      <c r="D3875" s="62" t="s">
        <v>1117</v>
      </c>
      <c r="E3875" s="65">
        <v>20235224799</v>
      </c>
      <c r="F3875" s="63">
        <v>27091</v>
      </c>
      <c r="G3875" s="3"/>
      <c r="H3875" s="3"/>
      <c r="I3875" s="3">
        <v>45010274</v>
      </c>
      <c r="J3875" s="3" t="s">
        <v>5715</v>
      </c>
      <c r="K3875" s="64" t="s">
        <v>7498</v>
      </c>
      <c r="L3875" s="64"/>
      <c r="M3875" s="3" t="s">
        <v>5736</v>
      </c>
      <c r="N3875" s="3" t="s">
        <v>5738</v>
      </c>
      <c r="O3875" s="3" t="s">
        <v>8629</v>
      </c>
      <c r="P3875" s="3" t="s">
        <v>151</v>
      </c>
      <c r="Q3875" s="3" t="s">
        <v>5803</v>
      </c>
      <c r="R3875" s="3" t="s">
        <v>5805</v>
      </c>
      <c r="S3875" s="3" t="s">
        <v>6235</v>
      </c>
      <c r="T3875" s="63">
        <v>42278</v>
      </c>
      <c r="U3875" s="4" t="s">
        <v>6360</v>
      </c>
      <c r="V3875" s="4">
        <v>101955.98</v>
      </c>
      <c r="W3875" s="4">
        <v>15551.36</v>
      </c>
      <c r="X3875" s="4">
        <v>86404.62</v>
      </c>
    </row>
    <row r="3876" spans="1:24" s="67" customFormat="1" x14ac:dyDescent="0.25">
      <c r="A3876" s="61" t="s">
        <v>2965</v>
      </c>
      <c r="B3876" s="3">
        <v>1590932</v>
      </c>
      <c r="C3876" s="3">
        <v>1</v>
      </c>
      <c r="D3876" s="62" t="s">
        <v>5162</v>
      </c>
      <c r="E3876" s="65">
        <v>23171996414</v>
      </c>
      <c r="F3876" s="63">
        <v>23242</v>
      </c>
      <c r="G3876" s="3"/>
      <c r="H3876" s="3"/>
      <c r="I3876" s="3">
        <v>45960000</v>
      </c>
      <c r="J3876" s="3" t="s">
        <v>5612</v>
      </c>
      <c r="K3876" s="64" t="s">
        <v>7489</v>
      </c>
      <c r="L3876" s="64"/>
      <c r="M3876" s="3" t="s">
        <v>5737</v>
      </c>
      <c r="N3876" s="3" t="s">
        <v>5738</v>
      </c>
      <c r="O3876" s="3" t="s">
        <v>8629</v>
      </c>
      <c r="P3876" s="3" t="s">
        <v>970</v>
      </c>
      <c r="Q3876" s="3" t="s">
        <v>5803</v>
      </c>
      <c r="R3876" s="3" t="s">
        <v>5805</v>
      </c>
      <c r="S3876" s="3" t="s">
        <v>6231</v>
      </c>
      <c r="T3876" s="63">
        <v>42278</v>
      </c>
      <c r="U3876" s="4" t="s">
        <v>6360</v>
      </c>
      <c r="V3876" s="4">
        <v>77479.929999999993</v>
      </c>
      <c r="W3876" s="4">
        <v>13583.77</v>
      </c>
      <c r="X3876" s="4">
        <v>63896.160000000003</v>
      </c>
    </row>
    <row r="3877" spans="1:24" s="67" customFormat="1" x14ac:dyDescent="0.25">
      <c r="A3877" s="61" t="s">
        <v>2966</v>
      </c>
      <c r="B3877" s="3">
        <v>1590937</v>
      </c>
      <c r="C3877" s="3">
        <v>2</v>
      </c>
      <c r="D3877" s="62" t="s">
        <v>5163</v>
      </c>
      <c r="E3877" s="65">
        <v>20145262705</v>
      </c>
      <c r="F3877" s="63">
        <v>22644</v>
      </c>
      <c r="G3877" s="3"/>
      <c r="H3877" s="3"/>
      <c r="I3877" s="3">
        <v>45960040</v>
      </c>
      <c r="J3877" s="3" t="s">
        <v>5596</v>
      </c>
      <c r="K3877" s="64" t="s">
        <v>7489</v>
      </c>
      <c r="L3877" s="64"/>
      <c r="M3877" s="3" t="s">
        <v>5736</v>
      </c>
      <c r="N3877" s="3" t="s">
        <v>5738</v>
      </c>
      <c r="O3877" s="3" t="s">
        <v>8629</v>
      </c>
      <c r="P3877" s="3" t="s">
        <v>970</v>
      </c>
      <c r="Q3877" s="3" t="s">
        <v>5803</v>
      </c>
      <c r="R3877" s="3" t="s">
        <v>5812</v>
      </c>
      <c r="S3877" s="3" t="s">
        <v>6231</v>
      </c>
      <c r="T3877" s="63">
        <v>42278</v>
      </c>
      <c r="U3877" s="4" t="s">
        <v>6360</v>
      </c>
      <c r="V3877" s="4">
        <v>75028.929999999993</v>
      </c>
      <c r="W3877" s="4">
        <v>12812.36</v>
      </c>
      <c r="X3877" s="4">
        <v>62216.57</v>
      </c>
    </row>
    <row r="3878" spans="1:24" s="67" customFormat="1" x14ac:dyDescent="0.25">
      <c r="A3878" s="61" t="s">
        <v>2967</v>
      </c>
      <c r="B3878" s="3">
        <v>1590950</v>
      </c>
      <c r="C3878" s="3">
        <v>1</v>
      </c>
      <c r="D3878" s="62" t="s">
        <v>5164</v>
      </c>
      <c r="E3878" s="65">
        <v>27181991947</v>
      </c>
      <c r="F3878" s="63">
        <v>24516</v>
      </c>
      <c r="G3878" s="3"/>
      <c r="H3878" s="3"/>
      <c r="I3878" s="3">
        <v>45980140</v>
      </c>
      <c r="J3878" s="3" t="s">
        <v>5606</v>
      </c>
      <c r="K3878" s="64" t="s">
        <v>7493</v>
      </c>
      <c r="L3878" s="64"/>
      <c r="M3878" s="3" t="s">
        <v>5737</v>
      </c>
      <c r="N3878" s="3" t="s">
        <v>5738</v>
      </c>
      <c r="O3878" s="3" t="s">
        <v>8629</v>
      </c>
      <c r="P3878" s="3" t="s">
        <v>151</v>
      </c>
      <c r="Q3878" s="3" t="s">
        <v>5803</v>
      </c>
      <c r="R3878" s="3" t="s">
        <v>5805</v>
      </c>
      <c r="S3878" s="3" t="s">
        <v>6235</v>
      </c>
      <c r="T3878" s="63">
        <v>42278</v>
      </c>
      <c r="U3878" s="4" t="s">
        <v>6360</v>
      </c>
      <c r="V3878" s="4">
        <v>80601.19</v>
      </c>
      <c r="W3878" s="4">
        <v>14082.63</v>
      </c>
      <c r="X3878" s="4">
        <v>66518.559999999998</v>
      </c>
    </row>
    <row r="3879" spans="1:24" s="67" customFormat="1" x14ac:dyDescent="0.25">
      <c r="A3879" s="61" t="s">
        <v>2968</v>
      </c>
      <c r="B3879" s="3">
        <v>1590952</v>
      </c>
      <c r="C3879" s="3">
        <v>1</v>
      </c>
      <c r="D3879" s="62" t="s">
        <v>5165</v>
      </c>
      <c r="E3879" s="65">
        <v>23308610004</v>
      </c>
      <c r="F3879" s="63">
        <v>30753</v>
      </c>
      <c r="G3879" s="3"/>
      <c r="H3879" s="3"/>
      <c r="I3879" s="3">
        <v>45960060</v>
      </c>
      <c r="J3879" s="3" t="s">
        <v>5607</v>
      </c>
      <c r="K3879" s="64" t="s">
        <v>7489</v>
      </c>
      <c r="L3879" s="64"/>
      <c r="M3879" s="3" t="s">
        <v>5737</v>
      </c>
      <c r="N3879" s="3" t="s">
        <v>5738</v>
      </c>
      <c r="O3879" s="3" t="s">
        <v>8629</v>
      </c>
      <c r="P3879" s="3" t="s">
        <v>970</v>
      </c>
      <c r="Q3879" s="3" t="s">
        <v>5803</v>
      </c>
      <c r="R3879" s="3" t="s">
        <v>5805</v>
      </c>
      <c r="S3879" s="3" t="s">
        <v>6242</v>
      </c>
      <c r="T3879" s="63">
        <v>42278</v>
      </c>
      <c r="U3879" s="4" t="s">
        <v>6360</v>
      </c>
      <c r="V3879" s="4">
        <v>83505.81</v>
      </c>
      <c r="W3879" s="4">
        <v>13098.47</v>
      </c>
      <c r="X3879" s="4">
        <v>70407.34</v>
      </c>
    </row>
    <row r="3880" spans="1:24" s="67" customFormat="1" x14ac:dyDescent="0.25">
      <c r="A3880" s="61" t="s">
        <v>2969</v>
      </c>
      <c r="B3880" s="3">
        <v>1590959</v>
      </c>
      <c r="C3880" s="3">
        <v>1</v>
      </c>
      <c r="D3880" s="62" t="s">
        <v>5166</v>
      </c>
      <c r="E3880" s="65">
        <v>27392094976</v>
      </c>
      <c r="F3880" s="63">
        <v>34919</v>
      </c>
      <c r="G3880" s="3"/>
      <c r="H3880" s="3"/>
      <c r="I3880" s="3">
        <v>45960000</v>
      </c>
      <c r="J3880" s="3" t="s">
        <v>5612</v>
      </c>
      <c r="K3880" s="64" t="s">
        <v>7489</v>
      </c>
      <c r="L3880" s="64"/>
      <c r="M3880" s="3" t="s">
        <v>5737</v>
      </c>
      <c r="N3880" s="3" t="s">
        <v>5738</v>
      </c>
      <c r="O3880" s="3" t="s">
        <v>8629</v>
      </c>
      <c r="P3880" s="3" t="s">
        <v>82</v>
      </c>
      <c r="Q3880" s="3" t="s">
        <v>5803</v>
      </c>
      <c r="R3880" s="3" t="s">
        <v>5805</v>
      </c>
      <c r="S3880" s="3" t="s">
        <v>6230</v>
      </c>
      <c r="T3880" s="63">
        <v>42278</v>
      </c>
      <c r="U3880" s="4" t="s">
        <v>6360</v>
      </c>
      <c r="V3880" s="4">
        <v>75028.929999999993</v>
      </c>
      <c r="W3880" s="4">
        <v>27222.92</v>
      </c>
      <c r="X3880" s="4">
        <v>47806.01</v>
      </c>
    </row>
    <row r="3881" spans="1:24" s="67" customFormat="1" x14ac:dyDescent="0.25">
      <c r="A3881" s="61" t="s">
        <v>2970</v>
      </c>
      <c r="B3881" s="3">
        <v>1590960</v>
      </c>
      <c r="C3881" s="3">
        <v>1</v>
      </c>
      <c r="D3881" s="62" t="s">
        <v>5167</v>
      </c>
      <c r="E3881" s="65">
        <v>27320284517</v>
      </c>
      <c r="F3881" s="63">
        <v>31434</v>
      </c>
      <c r="G3881" s="3"/>
      <c r="H3881" s="3"/>
      <c r="I3881" s="3">
        <v>45960060</v>
      </c>
      <c r="J3881" s="3" t="s">
        <v>5607</v>
      </c>
      <c r="K3881" s="64" t="s">
        <v>7489</v>
      </c>
      <c r="L3881" s="64"/>
      <c r="M3881" s="3" t="s">
        <v>5737</v>
      </c>
      <c r="N3881" s="3" t="s">
        <v>5738</v>
      </c>
      <c r="O3881" s="3" t="s">
        <v>8629</v>
      </c>
      <c r="P3881" s="3" t="s">
        <v>151</v>
      </c>
      <c r="Q3881" s="3" t="s">
        <v>5803</v>
      </c>
      <c r="R3881" s="3" t="s">
        <v>5805</v>
      </c>
      <c r="S3881" s="3" t="s">
        <v>6235</v>
      </c>
      <c r="T3881" s="63">
        <v>42278</v>
      </c>
      <c r="U3881" s="4" t="s">
        <v>6360</v>
      </c>
      <c r="V3881" s="4">
        <v>85072.21</v>
      </c>
      <c r="W3881" s="4">
        <v>12916.7</v>
      </c>
      <c r="X3881" s="4">
        <v>72155.509999999995</v>
      </c>
    </row>
    <row r="3882" spans="1:24" s="67" customFormat="1" x14ac:dyDescent="0.25">
      <c r="A3882" s="61" t="s">
        <v>2971</v>
      </c>
      <c r="B3882" s="3">
        <v>1590961</v>
      </c>
      <c r="C3882" s="3">
        <v>1</v>
      </c>
      <c r="D3882" s="62" t="s">
        <v>5168</v>
      </c>
      <c r="E3882" s="65">
        <v>27344796934</v>
      </c>
      <c r="F3882" s="63">
        <v>32585</v>
      </c>
      <c r="G3882" s="3"/>
      <c r="H3882" s="3"/>
      <c r="I3882" s="3">
        <v>45960060</v>
      </c>
      <c r="J3882" s="3" t="s">
        <v>5607</v>
      </c>
      <c r="K3882" s="64" t="s">
        <v>7489</v>
      </c>
      <c r="L3882" s="64"/>
      <c r="M3882" s="3" t="s">
        <v>5737</v>
      </c>
      <c r="N3882" s="3" t="s">
        <v>5738</v>
      </c>
      <c r="O3882" s="3" t="s">
        <v>8629</v>
      </c>
      <c r="P3882" s="3" t="s">
        <v>970</v>
      </c>
      <c r="Q3882" s="3" t="s">
        <v>5803</v>
      </c>
      <c r="R3882" s="3" t="s">
        <v>5805</v>
      </c>
      <c r="S3882" s="3" t="s">
        <v>6242</v>
      </c>
      <c r="T3882" s="63">
        <v>42278</v>
      </c>
      <c r="U3882" s="4" t="s">
        <v>6360</v>
      </c>
      <c r="V3882" s="4">
        <v>83505.81</v>
      </c>
      <c r="W3882" s="4">
        <v>11366.86</v>
      </c>
      <c r="X3882" s="4">
        <v>72138.95</v>
      </c>
    </row>
    <row r="3883" spans="1:24" s="67" customFormat="1" x14ac:dyDescent="0.25">
      <c r="A3883" s="61" t="s">
        <v>2972</v>
      </c>
      <c r="B3883" s="3">
        <v>1590962</v>
      </c>
      <c r="C3883" s="3">
        <v>2</v>
      </c>
      <c r="D3883" s="62" t="s">
        <v>5169</v>
      </c>
      <c r="E3883" s="65">
        <v>20241552803</v>
      </c>
      <c r="F3883" s="63">
        <v>27323</v>
      </c>
      <c r="G3883" s="3"/>
      <c r="H3883" s="3"/>
      <c r="I3883" s="3">
        <v>45960060</v>
      </c>
      <c r="J3883" s="3" t="s">
        <v>5607</v>
      </c>
      <c r="K3883" s="64" t="s">
        <v>7489</v>
      </c>
      <c r="L3883" s="64"/>
      <c r="M3883" s="3" t="s">
        <v>5736</v>
      </c>
      <c r="N3883" s="3" t="s">
        <v>5738</v>
      </c>
      <c r="O3883" s="3" t="s">
        <v>8629</v>
      </c>
      <c r="P3883" s="3" t="s">
        <v>970</v>
      </c>
      <c r="Q3883" s="3" t="s">
        <v>5803</v>
      </c>
      <c r="R3883" s="3" t="s">
        <v>5812</v>
      </c>
      <c r="S3883" s="3" t="s">
        <v>6231</v>
      </c>
      <c r="T3883" s="63">
        <v>42278</v>
      </c>
      <c r="U3883" s="4" t="s">
        <v>6360</v>
      </c>
      <c r="V3883" s="4">
        <v>95292</v>
      </c>
      <c r="W3883" s="4">
        <v>13088.08</v>
      </c>
      <c r="X3883" s="4">
        <v>82203.92</v>
      </c>
    </row>
    <row r="3884" spans="1:24" s="67" customFormat="1" x14ac:dyDescent="0.25">
      <c r="A3884" s="61" t="s">
        <v>2973</v>
      </c>
      <c r="B3884" s="3">
        <v>1590963</v>
      </c>
      <c r="C3884" s="3">
        <v>1</v>
      </c>
      <c r="D3884" s="62" t="s">
        <v>5170</v>
      </c>
      <c r="E3884" s="65">
        <v>20326525783</v>
      </c>
      <c r="F3884" s="63">
        <v>31636</v>
      </c>
      <c r="G3884" s="3"/>
      <c r="H3884" s="3"/>
      <c r="I3884" s="3">
        <v>45960060</v>
      </c>
      <c r="J3884" s="3" t="s">
        <v>5607</v>
      </c>
      <c r="K3884" s="64" t="s">
        <v>7489</v>
      </c>
      <c r="L3884" s="64"/>
      <c r="M3884" s="3" t="s">
        <v>5736</v>
      </c>
      <c r="N3884" s="3" t="s">
        <v>5738</v>
      </c>
      <c r="O3884" s="3" t="s">
        <v>8629</v>
      </c>
      <c r="P3884" s="3" t="s">
        <v>5747</v>
      </c>
      <c r="Q3884" s="3" t="s">
        <v>5803</v>
      </c>
      <c r="R3884" s="3" t="s">
        <v>5805</v>
      </c>
      <c r="S3884" s="3" t="s">
        <v>6284</v>
      </c>
      <c r="T3884" s="63">
        <v>42278</v>
      </c>
      <c r="U3884" s="4" t="s">
        <v>6360</v>
      </c>
      <c r="V3884" s="4">
        <v>73033.149999999994</v>
      </c>
      <c r="W3884" s="4">
        <v>13106.91</v>
      </c>
      <c r="X3884" s="4">
        <v>59926.239999999998</v>
      </c>
    </row>
    <row r="3885" spans="1:24" s="67" customFormat="1" x14ac:dyDescent="0.25">
      <c r="A3885" s="61" t="s">
        <v>2974</v>
      </c>
      <c r="B3885" s="3">
        <v>1590964</v>
      </c>
      <c r="C3885" s="3">
        <v>1</v>
      </c>
      <c r="D3885" s="62" t="s">
        <v>5171</v>
      </c>
      <c r="E3885" s="65">
        <v>20362121214</v>
      </c>
      <c r="F3885" s="63">
        <v>33315</v>
      </c>
      <c r="G3885" s="3"/>
      <c r="H3885" s="3"/>
      <c r="I3885" s="3">
        <v>45960000</v>
      </c>
      <c r="J3885" s="3" t="s">
        <v>5612</v>
      </c>
      <c r="K3885" s="64" t="s">
        <v>7489</v>
      </c>
      <c r="L3885" s="64"/>
      <c r="M3885" s="3" t="s">
        <v>5736</v>
      </c>
      <c r="N3885" s="3" t="s">
        <v>5738</v>
      </c>
      <c r="O3885" s="3" t="s">
        <v>8629</v>
      </c>
      <c r="P3885" s="3" t="s">
        <v>82</v>
      </c>
      <c r="Q3885" s="3" t="s">
        <v>5803</v>
      </c>
      <c r="R3885" s="3" t="s">
        <v>5805</v>
      </c>
      <c r="S3885" s="3" t="s">
        <v>6230</v>
      </c>
      <c r="T3885" s="63">
        <v>42278</v>
      </c>
      <c r="U3885" s="4" t="s">
        <v>6360</v>
      </c>
      <c r="V3885" s="4">
        <v>84338.81</v>
      </c>
      <c r="W3885" s="4">
        <v>11366.86</v>
      </c>
      <c r="X3885" s="4">
        <v>72971.95</v>
      </c>
    </row>
    <row r="3886" spans="1:24" s="67" customFormat="1" x14ac:dyDescent="0.25">
      <c r="A3886" s="61" t="s">
        <v>2975</v>
      </c>
      <c r="B3886" s="3">
        <v>1590965</v>
      </c>
      <c r="C3886" s="3">
        <v>1</v>
      </c>
      <c r="D3886" s="62" t="s">
        <v>5172</v>
      </c>
      <c r="E3886" s="65">
        <v>27360916346</v>
      </c>
      <c r="F3886" s="63">
        <v>33439</v>
      </c>
      <c r="G3886" s="3"/>
      <c r="H3886" s="3"/>
      <c r="I3886" s="3">
        <v>45960060</v>
      </c>
      <c r="J3886" s="3" t="s">
        <v>5607</v>
      </c>
      <c r="K3886" s="64" t="s">
        <v>7489</v>
      </c>
      <c r="L3886" s="64"/>
      <c r="M3886" s="3" t="s">
        <v>5737</v>
      </c>
      <c r="N3886" s="3" t="s">
        <v>5738</v>
      </c>
      <c r="O3886" s="3" t="s">
        <v>8629</v>
      </c>
      <c r="P3886" s="3" t="s">
        <v>970</v>
      </c>
      <c r="Q3886" s="3" t="s">
        <v>5803</v>
      </c>
      <c r="R3886" s="3" t="s">
        <v>5805</v>
      </c>
      <c r="S3886" s="3" t="s">
        <v>6242</v>
      </c>
      <c r="T3886" s="63">
        <v>42278</v>
      </c>
      <c r="U3886" s="4" t="s">
        <v>6360</v>
      </c>
      <c r="V3886" s="4">
        <v>91982.68</v>
      </c>
      <c r="W3886" s="4">
        <v>29360.99</v>
      </c>
      <c r="X3886" s="4">
        <v>62621.69</v>
      </c>
    </row>
    <row r="3887" spans="1:24" s="67" customFormat="1" x14ac:dyDescent="0.25">
      <c r="A3887" s="61" t="s">
        <v>2976</v>
      </c>
      <c r="B3887" s="3">
        <v>1590971</v>
      </c>
      <c r="C3887" s="3">
        <v>1</v>
      </c>
      <c r="D3887" s="62" t="s">
        <v>5173</v>
      </c>
      <c r="E3887" s="65">
        <v>27351231039</v>
      </c>
      <c r="F3887" s="63">
        <v>32941</v>
      </c>
      <c r="G3887" s="3"/>
      <c r="H3887" s="3"/>
      <c r="I3887" s="3">
        <v>45960060</v>
      </c>
      <c r="J3887" s="3" t="s">
        <v>5607</v>
      </c>
      <c r="K3887" s="64" t="s">
        <v>7489</v>
      </c>
      <c r="L3887" s="64"/>
      <c r="M3887" s="3" t="s">
        <v>5737</v>
      </c>
      <c r="N3887" s="3" t="s">
        <v>5738</v>
      </c>
      <c r="O3887" s="3" t="s">
        <v>8629</v>
      </c>
      <c r="P3887" s="3" t="s">
        <v>970</v>
      </c>
      <c r="Q3887" s="3" t="s">
        <v>5803</v>
      </c>
      <c r="R3887" s="3" t="s">
        <v>5805</v>
      </c>
      <c r="S3887" s="3" t="s">
        <v>6242</v>
      </c>
      <c r="T3887" s="63">
        <v>42278</v>
      </c>
      <c r="U3887" s="4" t="s">
        <v>6360</v>
      </c>
      <c r="V3887" s="4">
        <v>75028.929999999993</v>
      </c>
      <c r="W3887" s="4">
        <v>11366.86</v>
      </c>
      <c r="X3887" s="4">
        <v>63662.07</v>
      </c>
    </row>
    <row r="3888" spans="1:24" s="67" customFormat="1" x14ac:dyDescent="0.25">
      <c r="A3888" s="61" t="s">
        <v>2977</v>
      </c>
      <c r="B3888" s="3">
        <v>1590976</v>
      </c>
      <c r="C3888" s="3">
        <v>1</v>
      </c>
      <c r="D3888" s="62" t="s">
        <v>5174</v>
      </c>
      <c r="E3888" s="65">
        <v>27306426295</v>
      </c>
      <c r="F3888" s="63">
        <v>30650</v>
      </c>
      <c r="G3888" s="3"/>
      <c r="H3888" s="3"/>
      <c r="I3888" s="3">
        <v>45960060</v>
      </c>
      <c r="J3888" s="3" t="s">
        <v>5607</v>
      </c>
      <c r="K3888" s="64" t="s">
        <v>7489</v>
      </c>
      <c r="L3888" s="64"/>
      <c r="M3888" s="3" t="s">
        <v>5737</v>
      </c>
      <c r="N3888" s="3" t="s">
        <v>5738</v>
      </c>
      <c r="O3888" s="3" t="s">
        <v>8629</v>
      </c>
      <c r="P3888" s="3" t="s">
        <v>970</v>
      </c>
      <c r="Q3888" s="3" t="s">
        <v>5803</v>
      </c>
      <c r="R3888" s="3" t="s">
        <v>5805</v>
      </c>
      <c r="S3888" s="3" t="s">
        <v>6242</v>
      </c>
      <c r="T3888" s="63">
        <v>42278</v>
      </c>
      <c r="U3888" s="4" t="s">
        <v>6360</v>
      </c>
      <c r="V3888" s="4">
        <v>75028.929999999993</v>
      </c>
      <c r="W3888" s="4">
        <v>13098.47</v>
      </c>
      <c r="X3888" s="4">
        <v>61930.46</v>
      </c>
    </row>
    <row r="3889" spans="1:24" s="67" customFormat="1" x14ac:dyDescent="0.25">
      <c r="A3889" s="61" t="s">
        <v>2978</v>
      </c>
      <c r="B3889" s="3">
        <v>1590978</v>
      </c>
      <c r="C3889" s="3">
        <v>1</v>
      </c>
      <c r="D3889" s="62" t="s">
        <v>5175</v>
      </c>
      <c r="E3889" s="65">
        <v>27166196367</v>
      </c>
      <c r="F3889" s="63">
        <v>23219</v>
      </c>
      <c r="G3889" s="3"/>
      <c r="H3889" s="3"/>
      <c r="I3889" s="3">
        <v>45980110</v>
      </c>
      <c r="J3889" s="3" t="s">
        <v>5654</v>
      </c>
      <c r="K3889" s="64" t="s">
        <v>7493</v>
      </c>
      <c r="L3889" s="64"/>
      <c r="M3889" s="3" t="s">
        <v>5737</v>
      </c>
      <c r="N3889" s="3" t="s">
        <v>5738</v>
      </c>
      <c r="O3889" s="3" t="s">
        <v>8629</v>
      </c>
      <c r="P3889" s="3" t="s">
        <v>970</v>
      </c>
      <c r="Q3889" s="3" t="s">
        <v>5803</v>
      </c>
      <c r="R3889" s="3" t="s">
        <v>5805</v>
      </c>
      <c r="S3889" s="3" t="s">
        <v>6231</v>
      </c>
      <c r="T3889" s="63">
        <v>42278</v>
      </c>
      <c r="U3889" s="4" t="s">
        <v>6360</v>
      </c>
      <c r="V3889" s="4">
        <v>82410.179999999993</v>
      </c>
      <c r="W3889" s="4">
        <v>12408.32</v>
      </c>
      <c r="X3889" s="4">
        <v>70001.86</v>
      </c>
    </row>
    <row r="3890" spans="1:24" s="67" customFormat="1" x14ac:dyDescent="0.25">
      <c r="A3890" s="61" t="s">
        <v>2979</v>
      </c>
      <c r="B3890" s="3">
        <v>1590983</v>
      </c>
      <c r="C3890" s="3">
        <v>1</v>
      </c>
      <c r="D3890" s="62" t="s">
        <v>5176</v>
      </c>
      <c r="E3890" s="65">
        <v>27346911609</v>
      </c>
      <c r="F3890" s="63">
        <v>32762</v>
      </c>
      <c r="G3890" s="3"/>
      <c r="H3890" s="3"/>
      <c r="I3890" s="3">
        <v>45960060</v>
      </c>
      <c r="J3890" s="3" t="s">
        <v>5607</v>
      </c>
      <c r="K3890" s="64" t="s">
        <v>7489</v>
      </c>
      <c r="L3890" s="64"/>
      <c r="M3890" s="3" t="s">
        <v>5737</v>
      </c>
      <c r="N3890" s="3" t="s">
        <v>5738</v>
      </c>
      <c r="O3890" s="3" t="s">
        <v>8629</v>
      </c>
      <c r="P3890" s="3" t="s">
        <v>970</v>
      </c>
      <c r="Q3890" s="3" t="s">
        <v>5803</v>
      </c>
      <c r="R3890" s="3" t="s">
        <v>5805</v>
      </c>
      <c r="S3890" s="3" t="s">
        <v>6242</v>
      </c>
      <c r="T3890" s="63">
        <v>42278</v>
      </c>
      <c r="U3890" s="4" t="s">
        <v>6360</v>
      </c>
      <c r="V3890" s="4">
        <v>91982.68</v>
      </c>
      <c r="W3890" s="4">
        <v>33303.360000000001</v>
      </c>
      <c r="X3890" s="4">
        <v>58679.32</v>
      </c>
    </row>
    <row r="3891" spans="1:24" s="67" customFormat="1" x14ac:dyDescent="0.25">
      <c r="A3891" s="61" t="s">
        <v>2980</v>
      </c>
      <c r="B3891" s="3">
        <v>1590985</v>
      </c>
      <c r="C3891" s="3">
        <v>1</v>
      </c>
      <c r="D3891" s="62" t="s">
        <v>5177</v>
      </c>
      <c r="E3891" s="65">
        <v>27334094737</v>
      </c>
      <c r="F3891" s="63">
        <v>32077</v>
      </c>
      <c r="G3891" s="3"/>
      <c r="H3891" s="3"/>
      <c r="I3891" s="3">
        <v>45960060</v>
      </c>
      <c r="J3891" s="3" t="s">
        <v>5607</v>
      </c>
      <c r="K3891" s="64" t="s">
        <v>7489</v>
      </c>
      <c r="L3891" s="64"/>
      <c r="M3891" s="3" t="s">
        <v>5737</v>
      </c>
      <c r="N3891" s="3" t="s">
        <v>5738</v>
      </c>
      <c r="O3891" s="3" t="s">
        <v>8629</v>
      </c>
      <c r="P3891" s="3" t="s">
        <v>970</v>
      </c>
      <c r="Q3891" s="3" t="s">
        <v>5803</v>
      </c>
      <c r="R3891" s="3" t="s">
        <v>5805</v>
      </c>
      <c r="S3891" s="3" t="s">
        <v>6231</v>
      </c>
      <c r="T3891" s="63">
        <v>42278</v>
      </c>
      <c r="U3891" s="4" t="s">
        <v>6360</v>
      </c>
      <c r="V3891" s="4">
        <v>75028.929999999993</v>
      </c>
      <c r="W3891" s="4">
        <v>11366.86</v>
      </c>
      <c r="X3891" s="4">
        <v>63662.07</v>
      </c>
    </row>
    <row r="3892" spans="1:24" s="67" customFormat="1" x14ac:dyDescent="0.25">
      <c r="A3892" s="61" t="s">
        <v>2981</v>
      </c>
      <c r="B3892" s="3">
        <v>1590989</v>
      </c>
      <c r="C3892" s="3">
        <v>1</v>
      </c>
      <c r="D3892" s="62" t="s">
        <v>5178</v>
      </c>
      <c r="E3892" s="65">
        <v>27112119588</v>
      </c>
      <c r="F3892" s="63">
        <v>20012</v>
      </c>
      <c r="G3892" s="3"/>
      <c r="H3892" s="3"/>
      <c r="I3892" s="3">
        <v>45980011</v>
      </c>
      <c r="J3892" s="3" t="s">
        <v>5635</v>
      </c>
      <c r="K3892" s="64" t="s">
        <v>7493</v>
      </c>
      <c r="L3892" s="64"/>
      <c r="M3892" s="3" t="s">
        <v>5737</v>
      </c>
      <c r="N3892" s="3" t="s">
        <v>5738</v>
      </c>
      <c r="O3892" s="3" t="s">
        <v>8629</v>
      </c>
      <c r="P3892" s="3" t="s">
        <v>151</v>
      </c>
      <c r="Q3892" s="3" t="s">
        <v>5803</v>
      </c>
      <c r="R3892" s="3" t="s">
        <v>5805</v>
      </c>
      <c r="S3892" s="3" t="s">
        <v>6234</v>
      </c>
      <c r="T3892" s="63">
        <v>42278</v>
      </c>
      <c r="U3892" s="4" t="s">
        <v>6360</v>
      </c>
      <c r="V3892" s="4">
        <v>90232.21</v>
      </c>
      <c r="W3892" s="4">
        <v>15893.95</v>
      </c>
      <c r="X3892" s="4">
        <v>74338.259999999995</v>
      </c>
    </row>
    <row r="3893" spans="1:24" s="67" customFormat="1" x14ac:dyDescent="0.25">
      <c r="A3893" s="61" t="s">
        <v>2982</v>
      </c>
      <c r="B3893" s="3">
        <v>1590991</v>
      </c>
      <c r="C3893" s="3">
        <v>1</v>
      </c>
      <c r="D3893" s="62" t="s">
        <v>5179</v>
      </c>
      <c r="E3893" s="65">
        <v>27319658241</v>
      </c>
      <c r="F3893" s="63">
        <v>31366</v>
      </c>
      <c r="G3893" s="3"/>
      <c r="H3893" s="3"/>
      <c r="I3893" s="3">
        <v>45960060</v>
      </c>
      <c r="J3893" s="3" t="s">
        <v>5607</v>
      </c>
      <c r="K3893" s="64" t="s">
        <v>7489</v>
      </c>
      <c r="L3893" s="64"/>
      <c r="M3893" s="3" t="s">
        <v>5737</v>
      </c>
      <c r="N3893" s="3" t="s">
        <v>5738</v>
      </c>
      <c r="O3893" s="3" t="s">
        <v>8629</v>
      </c>
      <c r="P3893" s="3" t="s">
        <v>970</v>
      </c>
      <c r="Q3893" s="3" t="s">
        <v>5803</v>
      </c>
      <c r="R3893" s="3" t="s">
        <v>5805</v>
      </c>
      <c r="S3893" s="3" t="s">
        <v>6242</v>
      </c>
      <c r="T3893" s="63">
        <v>42278</v>
      </c>
      <c r="U3893" s="4" t="s">
        <v>6360</v>
      </c>
      <c r="V3893" s="4">
        <v>84867.06</v>
      </c>
      <c r="W3893" s="4">
        <v>35146.089999999997</v>
      </c>
      <c r="X3893" s="4">
        <v>49720.97</v>
      </c>
    </row>
    <row r="3894" spans="1:24" s="67" customFormat="1" x14ac:dyDescent="0.25">
      <c r="A3894" s="61" t="s">
        <v>2983</v>
      </c>
      <c r="B3894" s="3">
        <v>1590997</v>
      </c>
      <c r="C3894" s="3">
        <v>1</v>
      </c>
      <c r="D3894" s="62" t="s">
        <v>5180</v>
      </c>
      <c r="E3894" s="65">
        <v>27359923835</v>
      </c>
      <c r="F3894" s="63">
        <v>33381</v>
      </c>
      <c r="G3894" s="3"/>
      <c r="H3894" s="3"/>
      <c r="I3894" s="3">
        <v>45960060</v>
      </c>
      <c r="J3894" s="3" t="s">
        <v>5607</v>
      </c>
      <c r="K3894" s="64" t="s">
        <v>7489</v>
      </c>
      <c r="L3894" s="64"/>
      <c r="M3894" s="3" t="s">
        <v>5737</v>
      </c>
      <c r="N3894" s="3" t="s">
        <v>5738</v>
      </c>
      <c r="O3894" s="3" t="s">
        <v>8629</v>
      </c>
      <c r="P3894" s="3" t="s">
        <v>970</v>
      </c>
      <c r="Q3894" s="3" t="s">
        <v>5803</v>
      </c>
      <c r="R3894" s="3" t="s">
        <v>5805</v>
      </c>
      <c r="S3894" s="3" t="s">
        <v>6242</v>
      </c>
      <c r="T3894" s="63">
        <v>42278</v>
      </c>
      <c r="U3894" s="4" t="s">
        <v>6360</v>
      </c>
      <c r="V3894" s="4">
        <v>75028.929999999993</v>
      </c>
      <c r="W3894" s="4">
        <v>25559.32</v>
      </c>
      <c r="X3894" s="4">
        <v>49469.61</v>
      </c>
    </row>
    <row r="3895" spans="1:24" s="67" customFormat="1" x14ac:dyDescent="0.25">
      <c r="A3895" s="61" t="s">
        <v>2984</v>
      </c>
      <c r="B3895" s="3">
        <v>1591001</v>
      </c>
      <c r="C3895" s="3">
        <v>2</v>
      </c>
      <c r="D3895" s="62" t="s">
        <v>5181</v>
      </c>
      <c r="E3895" s="65">
        <v>23249104744</v>
      </c>
      <c r="F3895" s="63">
        <v>27692</v>
      </c>
      <c r="G3895" s="3"/>
      <c r="H3895" s="3"/>
      <c r="I3895" s="3">
        <v>45960060</v>
      </c>
      <c r="J3895" s="3" t="s">
        <v>5607</v>
      </c>
      <c r="K3895" s="64" t="s">
        <v>7489</v>
      </c>
      <c r="L3895" s="64"/>
      <c r="M3895" s="3" t="s">
        <v>5737</v>
      </c>
      <c r="N3895" s="3" t="s">
        <v>5738</v>
      </c>
      <c r="O3895" s="3" t="s">
        <v>8629</v>
      </c>
      <c r="P3895" s="3" t="s">
        <v>970</v>
      </c>
      <c r="Q3895" s="3" t="s">
        <v>5803</v>
      </c>
      <c r="R3895" s="3" t="s">
        <v>5852</v>
      </c>
      <c r="S3895" s="3" t="s">
        <v>6242</v>
      </c>
      <c r="T3895" s="63">
        <v>42278</v>
      </c>
      <c r="U3895" s="4" t="s">
        <v>6360</v>
      </c>
      <c r="V3895" s="4">
        <v>75028.929999999993</v>
      </c>
      <c r="W3895" s="4">
        <v>13098.47</v>
      </c>
      <c r="X3895" s="4">
        <v>61930.46</v>
      </c>
    </row>
    <row r="3896" spans="1:24" s="67" customFormat="1" x14ac:dyDescent="0.25">
      <c r="A3896" s="61" t="s">
        <v>2985</v>
      </c>
      <c r="B3896" s="3">
        <v>1591003</v>
      </c>
      <c r="C3896" s="3">
        <v>1</v>
      </c>
      <c r="D3896" s="62" t="s">
        <v>5182</v>
      </c>
      <c r="E3896" s="65">
        <v>27306525579</v>
      </c>
      <c r="F3896" s="63">
        <v>30641</v>
      </c>
      <c r="G3896" s="3"/>
      <c r="H3896" s="3"/>
      <c r="I3896" s="3">
        <v>45960060</v>
      </c>
      <c r="J3896" s="3" t="s">
        <v>5607</v>
      </c>
      <c r="K3896" s="64" t="s">
        <v>7489</v>
      </c>
      <c r="L3896" s="64"/>
      <c r="M3896" s="3" t="s">
        <v>5737</v>
      </c>
      <c r="N3896" s="3" t="s">
        <v>5738</v>
      </c>
      <c r="O3896" s="3" t="s">
        <v>8629</v>
      </c>
      <c r="P3896" s="3" t="s">
        <v>970</v>
      </c>
      <c r="Q3896" s="3" t="s">
        <v>5803</v>
      </c>
      <c r="R3896" s="3" t="s">
        <v>5805</v>
      </c>
      <c r="S3896" s="3" t="s">
        <v>6242</v>
      </c>
      <c r="T3896" s="63">
        <v>42278</v>
      </c>
      <c r="U3896" s="4" t="s">
        <v>6360</v>
      </c>
      <c r="V3896" s="4">
        <v>75028.929999999993</v>
      </c>
      <c r="W3896" s="4">
        <v>11366.86</v>
      </c>
      <c r="X3896" s="4">
        <v>63662.07</v>
      </c>
    </row>
    <row r="3897" spans="1:24" s="67" customFormat="1" x14ac:dyDescent="0.25">
      <c r="A3897" s="61" t="s">
        <v>2986</v>
      </c>
      <c r="B3897" s="3">
        <v>1591006</v>
      </c>
      <c r="C3897" s="3">
        <v>1</v>
      </c>
      <c r="D3897" s="62" t="s">
        <v>5183</v>
      </c>
      <c r="E3897" s="65">
        <v>23280811084</v>
      </c>
      <c r="F3897" s="63">
        <v>29305</v>
      </c>
      <c r="G3897" s="3"/>
      <c r="H3897" s="3"/>
      <c r="I3897" s="3">
        <v>45960060</v>
      </c>
      <c r="J3897" s="3" t="s">
        <v>5607</v>
      </c>
      <c r="K3897" s="64" t="s">
        <v>7489</v>
      </c>
      <c r="L3897" s="64"/>
      <c r="M3897" s="3" t="s">
        <v>5737</v>
      </c>
      <c r="N3897" s="3" t="s">
        <v>5738</v>
      </c>
      <c r="O3897" s="3" t="s">
        <v>8629</v>
      </c>
      <c r="P3897" s="3" t="s">
        <v>970</v>
      </c>
      <c r="Q3897" s="3" t="s">
        <v>5803</v>
      </c>
      <c r="R3897" s="3" t="s">
        <v>5805</v>
      </c>
      <c r="S3897" s="3" t="s">
        <v>6242</v>
      </c>
      <c r="T3897" s="63">
        <v>42278</v>
      </c>
      <c r="U3897" s="4" t="s">
        <v>6360</v>
      </c>
      <c r="V3897" s="4">
        <v>75028.929999999993</v>
      </c>
      <c r="W3897" s="4">
        <v>34333.93</v>
      </c>
      <c r="X3897" s="4">
        <v>40695</v>
      </c>
    </row>
    <row r="3898" spans="1:24" s="67" customFormat="1" x14ac:dyDescent="0.25">
      <c r="A3898" s="61" t="s">
        <v>2987</v>
      </c>
      <c r="B3898" s="3">
        <v>1591008</v>
      </c>
      <c r="C3898" s="3">
        <v>1</v>
      </c>
      <c r="D3898" s="62" t="s">
        <v>5184</v>
      </c>
      <c r="E3898" s="65">
        <v>27942574202</v>
      </c>
      <c r="F3898" s="63">
        <v>29401</v>
      </c>
      <c r="G3898" s="3"/>
      <c r="H3898" s="3"/>
      <c r="I3898" s="3">
        <v>45960060</v>
      </c>
      <c r="J3898" s="3" t="s">
        <v>5607</v>
      </c>
      <c r="K3898" s="64" t="s">
        <v>7489</v>
      </c>
      <c r="L3898" s="64"/>
      <c r="M3898" s="3" t="s">
        <v>5737</v>
      </c>
      <c r="N3898" s="3" t="s">
        <v>5738</v>
      </c>
      <c r="O3898" s="3" t="s">
        <v>8629</v>
      </c>
      <c r="P3898" s="3" t="s">
        <v>970</v>
      </c>
      <c r="Q3898" s="3" t="s">
        <v>5803</v>
      </c>
      <c r="R3898" s="3" t="s">
        <v>5805</v>
      </c>
      <c r="S3898" s="3" t="s">
        <v>6242</v>
      </c>
      <c r="T3898" s="63">
        <v>42278</v>
      </c>
      <c r="U3898" s="4" t="s">
        <v>6360</v>
      </c>
      <c r="V3898" s="4">
        <v>83505.81</v>
      </c>
      <c r="W3898" s="4">
        <v>11366.86</v>
      </c>
      <c r="X3898" s="4">
        <v>72138.95</v>
      </c>
    </row>
    <row r="3899" spans="1:24" s="67" customFormat="1" x14ac:dyDescent="0.25">
      <c r="A3899" s="61" t="s">
        <v>2988</v>
      </c>
      <c r="B3899" s="3">
        <v>1591011</v>
      </c>
      <c r="C3899" s="3">
        <v>1</v>
      </c>
      <c r="D3899" s="62" t="s">
        <v>5185</v>
      </c>
      <c r="E3899" s="65">
        <v>27306292183</v>
      </c>
      <c r="F3899" s="63">
        <v>30623</v>
      </c>
      <c r="G3899" s="3"/>
      <c r="H3899" s="3"/>
      <c r="I3899" s="3">
        <v>45960060</v>
      </c>
      <c r="J3899" s="3" t="s">
        <v>5607</v>
      </c>
      <c r="K3899" s="64" t="s">
        <v>7489</v>
      </c>
      <c r="L3899" s="64"/>
      <c r="M3899" s="3" t="s">
        <v>5737</v>
      </c>
      <c r="N3899" s="3" t="s">
        <v>5738</v>
      </c>
      <c r="O3899" s="3" t="s">
        <v>8629</v>
      </c>
      <c r="P3899" s="3" t="s">
        <v>970</v>
      </c>
      <c r="Q3899" s="3" t="s">
        <v>5803</v>
      </c>
      <c r="R3899" s="3" t="s">
        <v>5805</v>
      </c>
      <c r="S3899" s="3" t="s">
        <v>6242</v>
      </c>
      <c r="T3899" s="63">
        <v>42278</v>
      </c>
      <c r="U3899" s="4" t="s">
        <v>6360</v>
      </c>
      <c r="V3899" s="4">
        <v>75028.929999999993</v>
      </c>
      <c r="W3899" s="4">
        <v>11366.86</v>
      </c>
      <c r="X3899" s="4">
        <v>63662.07</v>
      </c>
    </row>
    <row r="3900" spans="1:24" s="67" customFormat="1" x14ac:dyDescent="0.25">
      <c r="A3900" s="61" t="s">
        <v>2989</v>
      </c>
      <c r="B3900" s="3">
        <v>1591012</v>
      </c>
      <c r="C3900" s="3">
        <v>1</v>
      </c>
      <c r="D3900" s="62" t="s">
        <v>5186</v>
      </c>
      <c r="E3900" s="65">
        <v>23339352984</v>
      </c>
      <c r="F3900" s="63">
        <v>32022</v>
      </c>
      <c r="G3900" s="3"/>
      <c r="H3900" s="3"/>
      <c r="I3900" s="3">
        <v>45960060</v>
      </c>
      <c r="J3900" s="3" t="s">
        <v>5607</v>
      </c>
      <c r="K3900" s="64" t="s">
        <v>7489</v>
      </c>
      <c r="L3900" s="64"/>
      <c r="M3900" s="3" t="s">
        <v>5737</v>
      </c>
      <c r="N3900" s="3" t="s">
        <v>5738</v>
      </c>
      <c r="O3900" s="3" t="s">
        <v>8629</v>
      </c>
      <c r="P3900" s="3" t="s">
        <v>970</v>
      </c>
      <c r="Q3900" s="3" t="s">
        <v>5803</v>
      </c>
      <c r="R3900" s="3" t="s">
        <v>5805</v>
      </c>
      <c r="S3900" s="3" t="s">
        <v>6242</v>
      </c>
      <c r="T3900" s="63">
        <v>42278</v>
      </c>
      <c r="U3900" s="4" t="s">
        <v>6360</v>
      </c>
      <c r="V3900" s="4">
        <v>75028.929999999993</v>
      </c>
      <c r="W3900" s="4">
        <v>11366.86</v>
      </c>
      <c r="X3900" s="4">
        <v>63662.07</v>
      </c>
    </row>
    <row r="3901" spans="1:24" s="67" customFormat="1" x14ac:dyDescent="0.25">
      <c r="A3901" s="61" t="s">
        <v>2990</v>
      </c>
      <c r="B3901" s="3">
        <v>1591016</v>
      </c>
      <c r="C3901" s="3">
        <v>1</v>
      </c>
      <c r="D3901" s="62" t="s">
        <v>5187</v>
      </c>
      <c r="E3901" s="65">
        <v>27297920559</v>
      </c>
      <c r="F3901" s="63">
        <v>30244</v>
      </c>
      <c r="G3901" s="3"/>
      <c r="H3901" s="3"/>
      <c r="I3901" s="3">
        <v>45960060</v>
      </c>
      <c r="J3901" s="3" t="s">
        <v>5607</v>
      </c>
      <c r="K3901" s="64" t="s">
        <v>7489</v>
      </c>
      <c r="L3901" s="64"/>
      <c r="M3901" s="3" t="s">
        <v>5737</v>
      </c>
      <c r="N3901" s="3" t="s">
        <v>5738</v>
      </c>
      <c r="O3901" s="3" t="s">
        <v>8629</v>
      </c>
      <c r="P3901" s="3" t="s">
        <v>970</v>
      </c>
      <c r="Q3901" s="3" t="s">
        <v>5803</v>
      </c>
      <c r="R3901" s="3" t="s">
        <v>5805</v>
      </c>
      <c r="S3901" s="3" t="s">
        <v>6242</v>
      </c>
      <c r="T3901" s="63">
        <v>42278</v>
      </c>
      <c r="U3901" s="4" t="s">
        <v>6360</v>
      </c>
      <c r="V3901" s="4">
        <v>75028.929999999993</v>
      </c>
      <c r="W3901" s="4">
        <v>11366.86</v>
      </c>
      <c r="X3901" s="4">
        <v>63662.07</v>
      </c>
    </row>
    <row r="3902" spans="1:24" s="67" customFormat="1" x14ac:dyDescent="0.25">
      <c r="A3902" s="61" t="s">
        <v>2991</v>
      </c>
      <c r="B3902" s="3">
        <v>1591024</v>
      </c>
      <c r="C3902" s="3">
        <v>2</v>
      </c>
      <c r="D3902" s="62" t="s">
        <v>5188</v>
      </c>
      <c r="E3902" s="65">
        <v>27257703067</v>
      </c>
      <c r="F3902" s="63">
        <v>28175</v>
      </c>
      <c r="G3902" s="3"/>
      <c r="H3902" s="3"/>
      <c r="I3902" s="3">
        <v>45960060</v>
      </c>
      <c r="J3902" s="3" t="s">
        <v>5607</v>
      </c>
      <c r="K3902" s="64" t="s">
        <v>7489</v>
      </c>
      <c r="L3902" s="64"/>
      <c r="M3902" s="3" t="s">
        <v>5737</v>
      </c>
      <c r="N3902" s="3" t="s">
        <v>5738</v>
      </c>
      <c r="O3902" s="3" t="s">
        <v>8629</v>
      </c>
      <c r="P3902" s="3" t="s">
        <v>970</v>
      </c>
      <c r="Q3902" s="3" t="s">
        <v>5803</v>
      </c>
      <c r="R3902" s="3" t="s">
        <v>5852</v>
      </c>
      <c r="S3902" s="3" t="s">
        <v>6242</v>
      </c>
      <c r="T3902" s="63">
        <v>42278</v>
      </c>
      <c r="U3902" s="4" t="s">
        <v>6360</v>
      </c>
      <c r="V3902" s="4">
        <v>75028.929999999993</v>
      </c>
      <c r="W3902" s="4">
        <v>11366.86</v>
      </c>
      <c r="X3902" s="4">
        <v>63662.07</v>
      </c>
    </row>
    <row r="3903" spans="1:24" s="67" customFormat="1" x14ac:dyDescent="0.25">
      <c r="A3903" s="61" t="s">
        <v>2992</v>
      </c>
      <c r="B3903" s="3">
        <v>1591025</v>
      </c>
      <c r="C3903" s="3">
        <v>1</v>
      </c>
      <c r="D3903" s="62" t="s">
        <v>5189</v>
      </c>
      <c r="E3903" s="65">
        <v>27367848559</v>
      </c>
      <c r="F3903" s="63">
        <v>33697</v>
      </c>
      <c r="G3903" s="3"/>
      <c r="H3903" s="3"/>
      <c r="I3903" s="3">
        <v>45960060</v>
      </c>
      <c r="J3903" s="3" t="s">
        <v>5607</v>
      </c>
      <c r="K3903" s="64" t="s">
        <v>7489</v>
      </c>
      <c r="L3903" s="64"/>
      <c r="M3903" s="3" t="s">
        <v>5737</v>
      </c>
      <c r="N3903" s="3" t="s">
        <v>5738</v>
      </c>
      <c r="O3903" s="3" t="s">
        <v>8629</v>
      </c>
      <c r="P3903" s="3" t="s">
        <v>970</v>
      </c>
      <c r="Q3903" s="3" t="s">
        <v>5803</v>
      </c>
      <c r="R3903" s="3" t="s">
        <v>5805</v>
      </c>
      <c r="S3903" s="3" t="s">
        <v>6242</v>
      </c>
      <c r="T3903" s="63">
        <v>42278</v>
      </c>
      <c r="U3903" s="4" t="s">
        <v>6360</v>
      </c>
      <c r="V3903" s="4">
        <v>75028.929999999993</v>
      </c>
      <c r="W3903" s="4">
        <v>16689.21</v>
      </c>
      <c r="X3903" s="4">
        <v>58339.72</v>
      </c>
    </row>
    <row r="3904" spans="1:24" s="67" customFormat="1" x14ac:dyDescent="0.25">
      <c r="A3904" s="61" t="s">
        <v>2993</v>
      </c>
      <c r="B3904" s="3">
        <v>1591033</v>
      </c>
      <c r="C3904" s="3">
        <v>1</v>
      </c>
      <c r="D3904" s="62" t="s">
        <v>5190</v>
      </c>
      <c r="E3904" s="65">
        <v>27372345980</v>
      </c>
      <c r="F3904" s="63">
        <v>33955</v>
      </c>
      <c r="G3904" s="3"/>
      <c r="H3904" s="3"/>
      <c r="I3904" s="3">
        <v>45960060</v>
      </c>
      <c r="J3904" s="3" t="s">
        <v>5607</v>
      </c>
      <c r="K3904" s="64" t="s">
        <v>7489</v>
      </c>
      <c r="L3904" s="64"/>
      <c r="M3904" s="3" t="s">
        <v>5737</v>
      </c>
      <c r="N3904" s="3" t="s">
        <v>5738</v>
      </c>
      <c r="O3904" s="3" t="s">
        <v>8629</v>
      </c>
      <c r="P3904" s="3" t="s">
        <v>970</v>
      </c>
      <c r="Q3904" s="3" t="s">
        <v>5803</v>
      </c>
      <c r="R3904" s="3" t="s">
        <v>5805</v>
      </c>
      <c r="S3904" s="3" t="s">
        <v>6242</v>
      </c>
      <c r="T3904" s="63">
        <v>42278</v>
      </c>
      <c r="U3904" s="4" t="s">
        <v>6360</v>
      </c>
      <c r="V3904" s="4">
        <v>83505.81</v>
      </c>
      <c r="W3904" s="4">
        <v>35147.97</v>
      </c>
      <c r="X3904" s="4">
        <v>48357.84</v>
      </c>
    </row>
    <row r="3905" spans="1:24" s="67" customFormat="1" x14ac:dyDescent="0.25">
      <c r="A3905" s="61" t="s">
        <v>2994</v>
      </c>
      <c r="B3905" s="3">
        <v>1591037</v>
      </c>
      <c r="C3905" s="3">
        <v>2</v>
      </c>
      <c r="D3905" s="62" t="s">
        <v>5191</v>
      </c>
      <c r="E3905" s="65">
        <v>27337403498</v>
      </c>
      <c r="F3905" s="63">
        <v>32317</v>
      </c>
      <c r="G3905" s="3"/>
      <c r="H3905" s="3"/>
      <c r="I3905" s="3">
        <v>45960060</v>
      </c>
      <c r="J3905" s="3" t="s">
        <v>5607</v>
      </c>
      <c r="K3905" s="64" t="s">
        <v>7489</v>
      </c>
      <c r="L3905" s="64"/>
      <c r="M3905" s="3" t="s">
        <v>5737</v>
      </c>
      <c r="N3905" s="3" t="s">
        <v>5738</v>
      </c>
      <c r="O3905" s="3" t="s">
        <v>8629</v>
      </c>
      <c r="P3905" s="3" t="s">
        <v>970</v>
      </c>
      <c r="Q3905" s="3" t="s">
        <v>5803</v>
      </c>
      <c r="R3905" s="3" t="s">
        <v>5852</v>
      </c>
      <c r="S3905" s="3" t="s">
        <v>6242</v>
      </c>
      <c r="T3905" s="63">
        <v>42278</v>
      </c>
      <c r="U3905" s="4" t="s">
        <v>6360</v>
      </c>
      <c r="V3905" s="4">
        <v>75028.929999999993</v>
      </c>
      <c r="W3905" s="4">
        <v>11366.86</v>
      </c>
      <c r="X3905" s="4">
        <v>63662.07</v>
      </c>
    </row>
    <row r="3906" spans="1:24" s="67" customFormat="1" x14ac:dyDescent="0.25">
      <c r="A3906" s="61" t="s">
        <v>2995</v>
      </c>
      <c r="B3906" s="3">
        <v>1591038</v>
      </c>
      <c r="C3906" s="3">
        <v>1</v>
      </c>
      <c r="D3906" s="62" t="s">
        <v>5192</v>
      </c>
      <c r="E3906" s="65">
        <v>27245780392</v>
      </c>
      <c r="F3906" s="63">
        <v>27457</v>
      </c>
      <c r="G3906" s="3"/>
      <c r="H3906" s="3"/>
      <c r="I3906" s="3">
        <v>45960060</v>
      </c>
      <c r="J3906" s="3" t="s">
        <v>5607</v>
      </c>
      <c r="K3906" s="64" t="s">
        <v>7489</v>
      </c>
      <c r="L3906" s="64"/>
      <c r="M3906" s="3" t="s">
        <v>5737</v>
      </c>
      <c r="N3906" s="3" t="s">
        <v>5738</v>
      </c>
      <c r="O3906" s="3" t="s">
        <v>8629</v>
      </c>
      <c r="P3906" s="3" t="s">
        <v>5747</v>
      </c>
      <c r="Q3906" s="3" t="s">
        <v>5803</v>
      </c>
      <c r="R3906" s="3" t="s">
        <v>5805</v>
      </c>
      <c r="S3906" s="3" t="s">
        <v>6284</v>
      </c>
      <c r="T3906" s="63">
        <v>42278</v>
      </c>
      <c r="U3906" s="4" t="s">
        <v>6360</v>
      </c>
      <c r="V3906" s="4">
        <v>73033.149999999994</v>
      </c>
      <c r="W3906" s="4">
        <v>13035.71</v>
      </c>
      <c r="X3906" s="4">
        <v>59997.440000000002</v>
      </c>
    </row>
    <row r="3907" spans="1:24" s="67" customFormat="1" x14ac:dyDescent="0.25">
      <c r="A3907" s="61" t="s">
        <v>2996</v>
      </c>
      <c r="B3907" s="3">
        <v>1591058</v>
      </c>
      <c r="C3907" s="3">
        <v>1</v>
      </c>
      <c r="D3907" s="62" t="s">
        <v>5193</v>
      </c>
      <c r="E3907" s="65">
        <v>20200154313</v>
      </c>
      <c r="F3907" s="63">
        <v>24905</v>
      </c>
      <c r="G3907" s="3"/>
      <c r="H3907" s="3"/>
      <c r="I3907" s="3">
        <v>45960060</v>
      </c>
      <c r="J3907" s="3" t="s">
        <v>5607</v>
      </c>
      <c r="K3907" s="64" t="s">
        <v>7489</v>
      </c>
      <c r="L3907" s="64"/>
      <c r="M3907" s="3" t="s">
        <v>5736</v>
      </c>
      <c r="N3907" s="3" t="s">
        <v>5738</v>
      </c>
      <c r="O3907" s="3" t="s">
        <v>8629</v>
      </c>
      <c r="P3907" s="3" t="s">
        <v>970</v>
      </c>
      <c r="Q3907" s="3" t="s">
        <v>5803</v>
      </c>
      <c r="R3907" s="3" t="s">
        <v>5805</v>
      </c>
      <c r="S3907" s="3" t="s">
        <v>6265</v>
      </c>
      <c r="T3907" s="63">
        <v>42278</v>
      </c>
      <c r="U3907" s="4" t="s">
        <v>6360</v>
      </c>
      <c r="V3907" s="4">
        <v>75028.929999999993</v>
      </c>
      <c r="W3907" s="4">
        <v>11366.86</v>
      </c>
      <c r="X3907" s="4">
        <v>63662.07</v>
      </c>
    </row>
    <row r="3908" spans="1:24" s="67" customFormat="1" x14ac:dyDescent="0.25">
      <c r="A3908" s="61" t="s">
        <v>1120</v>
      </c>
      <c r="B3908" s="3">
        <v>1591063</v>
      </c>
      <c r="C3908" s="3">
        <v>1</v>
      </c>
      <c r="D3908" s="62" t="s">
        <v>1119</v>
      </c>
      <c r="E3908" s="65">
        <v>27303731267</v>
      </c>
      <c r="F3908" s="63">
        <v>23201</v>
      </c>
      <c r="G3908" s="3"/>
      <c r="H3908" s="3"/>
      <c r="I3908" s="3">
        <v>45960060</v>
      </c>
      <c r="J3908" s="3" t="s">
        <v>5607</v>
      </c>
      <c r="K3908" s="64" t="s">
        <v>7489</v>
      </c>
      <c r="L3908" s="64"/>
      <c r="M3908" s="3" t="s">
        <v>5737</v>
      </c>
      <c r="N3908" s="3" t="s">
        <v>5738</v>
      </c>
      <c r="O3908" s="3" t="s">
        <v>8629</v>
      </c>
      <c r="P3908" s="3" t="s">
        <v>151</v>
      </c>
      <c r="Q3908" s="3" t="s">
        <v>5803</v>
      </c>
      <c r="R3908" s="3" t="s">
        <v>5805</v>
      </c>
      <c r="S3908" s="3" t="s">
        <v>6235</v>
      </c>
      <c r="T3908" s="63">
        <v>42278</v>
      </c>
      <c r="U3908" s="4" t="s">
        <v>6360</v>
      </c>
      <c r="V3908" s="4">
        <v>86637.21</v>
      </c>
      <c r="W3908" s="4">
        <v>15182.14</v>
      </c>
      <c r="X3908" s="4">
        <v>71455.070000000007</v>
      </c>
    </row>
    <row r="3909" spans="1:24" s="67" customFormat="1" x14ac:dyDescent="0.25">
      <c r="A3909" s="61" t="s">
        <v>2997</v>
      </c>
      <c r="B3909" s="3">
        <v>1591073</v>
      </c>
      <c r="C3909" s="3">
        <v>1</v>
      </c>
      <c r="D3909" s="62" t="s">
        <v>5194</v>
      </c>
      <c r="E3909" s="65">
        <v>27327256829</v>
      </c>
      <c r="F3909" s="63">
        <v>31555</v>
      </c>
      <c r="G3909" s="3"/>
      <c r="H3909" s="3"/>
      <c r="I3909" s="3">
        <v>45960060</v>
      </c>
      <c r="J3909" s="3" t="s">
        <v>5607</v>
      </c>
      <c r="K3909" s="64" t="s">
        <v>7489</v>
      </c>
      <c r="L3909" s="64"/>
      <c r="M3909" s="3" t="s">
        <v>5737</v>
      </c>
      <c r="N3909" s="3" t="s">
        <v>5738</v>
      </c>
      <c r="O3909" s="3" t="s">
        <v>8629</v>
      </c>
      <c r="P3909" s="3" t="s">
        <v>151</v>
      </c>
      <c r="Q3909" s="3" t="s">
        <v>5803</v>
      </c>
      <c r="R3909" s="3" t="s">
        <v>5805</v>
      </c>
      <c r="S3909" s="3" t="s">
        <v>6235</v>
      </c>
      <c r="T3909" s="63">
        <v>42278</v>
      </c>
      <c r="U3909" s="4" t="s">
        <v>6360</v>
      </c>
      <c r="V3909" s="4">
        <v>91092.21</v>
      </c>
      <c r="W3909" s="4">
        <v>13958.16</v>
      </c>
      <c r="X3909" s="4">
        <v>77134.05</v>
      </c>
    </row>
    <row r="3910" spans="1:24" s="67" customFormat="1" x14ac:dyDescent="0.25">
      <c r="A3910" s="61" t="s">
        <v>2998</v>
      </c>
      <c r="B3910" s="3">
        <v>1591100</v>
      </c>
      <c r="C3910" s="3">
        <v>2</v>
      </c>
      <c r="D3910" s="62" t="s">
        <v>5195</v>
      </c>
      <c r="E3910" s="65">
        <v>20290551588</v>
      </c>
      <c r="F3910" s="63">
        <v>29843</v>
      </c>
      <c r="G3910" s="3"/>
      <c r="H3910" s="3"/>
      <c r="I3910" s="3">
        <v>45960060</v>
      </c>
      <c r="J3910" s="3" t="s">
        <v>5607</v>
      </c>
      <c r="K3910" s="64" t="s">
        <v>7489</v>
      </c>
      <c r="L3910" s="64"/>
      <c r="M3910" s="3" t="s">
        <v>5736</v>
      </c>
      <c r="N3910" s="3" t="s">
        <v>5738</v>
      </c>
      <c r="O3910" s="3" t="s">
        <v>8629</v>
      </c>
      <c r="P3910" s="3" t="s">
        <v>970</v>
      </c>
      <c r="Q3910" s="3" t="s">
        <v>5803</v>
      </c>
      <c r="R3910" s="3" t="s">
        <v>5849</v>
      </c>
      <c r="S3910" s="3" t="s">
        <v>6231</v>
      </c>
      <c r="T3910" s="63">
        <v>42278</v>
      </c>
      <c r="U3910" s="4" t="s">
        <v>6360</v>
      </c>
      <c r="V3910" s="4">
        <v>85453.87</v>
      </c>
      <c r="W3910" s="4">
        <v>13088.08</v>
      </c>
      <c r="X3910" s="4">
        <v>72365.789999999994</v>
      </c>
    </row>
    <row r="3911" spans="1:24" s="67" customFormat="1" x14ac:dyDescent="0.25">
      <c r="A3911" s="61" t="s">
        <v>2999</v>
      </c>
      <c r="B3911" s="3">
        <v>1591103</v>
      </c>
      <c r="C3911" s="3">
        <v>2</v>
      </c>
      <c r="D3911" s="62" t="s">
        <v>5196</v>
      </c>
      <c r="E3911" s="65">
        <v>20314705778</v>
      </c>
      <c r="F3911" s="63">
        <v>31119</v>
      </c>
      <c r="G3911" s="3"/>
      <c r="H3911" s="3"/>
      <c r="I3911" s="3">
        <v>45960060</v>
      </c>
      <c r="J3911" s="3" t="s">
        <v>5607</v>
      </c>
      <c r="K3911" s="64" t="s">
        <v>7489</v>
      </c>
      <c r="L3911" s="64"/>
      <c r="M3911" s="3" t="s">
        <v>5736</v>
      </c>
      <c r="N3911" s="3" t="s">
        <v>5738</v>
      </c>
      <c r="O3911" s="3" t="s">
        <v>8629</v>
      </c>
      <c r="P3911" s="3" t="s">
        <v>970</v>
      </c>
      <c r="Q3911" s="3" t="s">
        <v>5803</v>
      </c>
      <c r="R3911" s="3" t="s">
        <v>5812</v>
      </c>
      <c r="S3911" s="3" t="s">
        <v>6231</v>
      </c>
      <c r="T3911" s="63">
        <v>42278</v>
      </c>
      <c r="U3911" s="4" t="s">
        <v>6360</v>
      </c>
      <c r="V3911" s="4">
        <v>83505.81</v>
      </c>
      <c r="W3911" s="4">
        <v>12812.36</v>
      </c>
      <c r="X3911" s="4">
        <v>70693.45</v>
      </c>
    </row>
    <row r="3912" spans="1:24" s="67" customFormat="1" x14ac:dyDescent="0.25">
      <c r="A3912" s="61" t="s">
        <v>1122</v>
      </c>
      <c r="B3912" s="3">
        <v>1591105</v>
      </c>
      <c r="C3912" s="3">
        <v>5</v>
      </c>
      <c r="D3912" s="62" t="s">
        <v>1121</v>
      </c>
      <c r="E3912" s="65">
        <v>20190275710</v>
      </c>
      <c r="F3912" s="63">
        <v>29246</v>
      </c>
      <c r="G3912" s="3"/>
      <c r="H3912" s="3"/>
      <c r="I3912" s="3">
        <v>45960060</v>
      </c>
      <c r="J3912" s="3" t="s">
        <v>5607</v>
      </c>
      <c r="K3912" s="64" t="s">
        <v>7489</v>
      </c>
      <c r="L3912" s="64"/>
      <c r="M3912" s="3" t="s">
        <v>5736</v>
      </c>
      <c r="N3912" s="3" t="s">
        <v>5738</v>
      </c>
      <c r="O3912" s="3" t="s">
        <v>8629</v>
      </c>
      <c r="P3912" s="3" t="s">
        <v>970</v>
      </c>
      <c r="Q3912" s="3" t="s">
        <v>5803</v>
      </c>
      <c r="R3912" s="3" t="s">
        <v>5812</v>
      </c>
      <c r="S3912" s="3" t="s">
        <v>6231</v>
      </c>
      <c r="T3912" s="63">
        <v>42278</v>
      </c>
      <c r="U3912" s="4" t="s">
        <v>6360</v>
      </c>
      <c r="V3912" s="4">
        <v>100748.82</v>
      </c>
      <c r="W3912" s="4">
        <v>14649.91</v>
      </c>
      <c r="X3912" s="4">
        <v>86098.91</v>
      </c>
    </row>
    <row r="3913" spans="1:24" s="67" customFormat="1" x14ac:dyDescent="0.25">
      <c r="A3913" s="61" t="s">
        <v>1124</v>
      </c>
      <c r="B3913" s="3">
        <v>1591112</v>
      </c>
      <c r="C3913" s="3">
        <v>2</v>
      </c>
      <c r="D3913" s="62" t="s">
        <v>1123</v>
      </c>
      <c r="E3913" s="65">
        <v>27190230150</v>
      </c>
      <c r="F3913" s="63">
        <v>30487</v>
      </c>
      <c r="G3913" s="3"/>
      <c r="H3913" s="3"/>
      <c r="I3913" s="3">
        <v>45960060</v>
      </c>
      <c r="J3913" s="3" t="s">
        <v>5607</v>
      </c>
      <c r="K3913" s="64" t="s">
        <v>7489</v>
      </c>
      <c r="L3913" s="64"/>
      <c r="M3913" s="3" t="s">
        <v>5737</v>
      </c>
      <c r="N3913" s="3" t="s">
        <v>5738</v>
      </c>
      <c r="O3913" s="3" t="s">
        <v>8629</v>
      </c>
      <c r="P3913" s="3" t="s">
        <v>970</v>
      </c>
      <c r="Q3913" s="3" t="s">
        <v>5803</v>
      </c>
      <c r="R3913" s="3" t="s">
        <v>5812</v>
      </c>
      <c r="S3913" s="3" t="s">
        <v>6231</v>
      </c>
      <c r="T3913" s="63">
        <v>42278</v>
      </c>
      <c r="U3913" s="4" t="s">
        <v>6360</v>
      </c>
      <c r="V3913" s="4">
        <v>99387.57</v>
      </c>
      <c r="W3913" s="4">
        <v>14800.17</v>
      </c>
      <c r="X3913" s="4">
        <v>84587.4</v>
      </c>
    </row>
    <row r="3914" spans="1:24" s="67" customFormat="1" x14ac:dyDescent="0.25">
      <c r="A3914" s="61" t="s">
        <v>1126</v>
      </c>
      <c r="B3914" s="3">
        <v>1591113</v>
      </c>
      <c r="C3914" s="3">
        <v>2</v>
      </c>
      <c r="D3914" s="62" t="s">
        <v>1125</v>
      </c>
      <c r="E3914" s="65">
        <v>27289083745</v>
      </c>
      <c r="F3914" s="63">
        <v>29750</v>
      </c>
      <c r="G3914" s="3"/>
      <c r="H3914" s="3"/>
      <c r="I3914" s="3">
        <v>45960060</v>
      </c>
      <c r="J3914" s="3" t="s">
        <v>5607</v>
      </c>
      <c r="K3914" s="64" t="s">
        <v>7489</v>
      </c>
      <c r="L3914" s="64"/>
      <c r="M3914" s="3" t="s">
        <v>5737</v>
      </c>
      <c r="N3914" s="3" t="s">
        <v>5738</v>
      </c>
      <c r="O3914" s="3" t="s">
        <v>8629</v>
      </c>
      <c r="P3914" s="3" t="s">
        <v>151</v>
      </c>
      <c r="Q3914" s="3" t="s">
        <v>5803</v>
      </c>
      <c r="R3914" s="3" t="s">
        <v>5931</v>
      </c>
      <c r="S3914" s="3" t="s">
        <v>6235</v>
      </c>
      <c r="T3914" s="63">
        <v>42278</v>
      </c>
      <c r="U3914" s="4" t="s">
        <v>6360</v>
      </c>
      <c r="V3914" s="4">
        <v>86637.21</v>
      </c>
      <c r="W3914" s="4">
        <v>15016.92</v>
      </c>
      <c r="X3914" s="4">
        <v>71620.289999999994</v>
      </c>
    </row>
    <row r="3915" spans="1:24" s="67" customFormat="1" x14ac:dyDescent="0.25">
      <c r="A3915" s="61" t="s">
        <v>1128</v>
      </c>
      <c r="B3915" s="3">
        <v>1591115</v>
      </c>
      <c r="C3915" s="3">
        <v>2</v>
      </c>
      <c r="D3915" s="62" t="s">
        <v>1127</v>
      </c>
      <c r="E3915" s="65">
        <v>27295178782</v>
      </c>
      <c r="F3915" s="63">
        <v>30077</v>
      </c>
      <c r="G3915" s="3"/>
      <c r="H3915" s="3"/>
      <c r="I3915" s="3">
        <v>45960060</v>
      </c>
      <c r="J3915" s="3" t="s">
        <v>5607</v>
      </c>
      <c r="K3915" s="64" t="s">
        <v>7489</v>
      </c>
      <c r="L3915" s="64"/>
      <c r="M3915" s="3" t="s">
        <v>5737</v>
      </c>
      <c r="N3915" s="3" t="s">
        <v>5738</v>
      </c>
      <c r="O3915" s="3" t="s">
        <v>8629</v>
      </c>
      <c r="P3915" s="3" t="s">
        <v>970</v>
      </c>
      <c r="Q3915" s="3" t="s">
        <v>5803</v>
      </c>
      <c r="R3915" s="3" t="s">
        <v>5812</v>
      </c>
      <c r="S3915" s="3" t="s">
        <v>6231</v>
      </c>
      <c r="T3915" s="63">
        <v>42278</v>
      </c>
      <c r="U3915" s="4" t="s">
        <v>6360</v>
      </c>
      <c r="V3915" s="4">
        <v>85403.82</v>
      </c>
      <c r="W3915" s="4">
        <v>12997.1</v>
      </c>
      <c r="X3915" s="4">
        <v>72406.720000000001</v>
      </c>
    </row>
    <row r="3916" spans="1:24" s="67" customFormat="1" x14ac:dyDescent="0.25">
      <c r="A3916" s="61" t="s">
        <v>3000</v>
      </c>
      <c r="B3916" s="3">
        <v>1591139</v>
      </c>
      <c r="C3916" s="3">
        <v>1</v>
      </c>
      <c r="D3916" s="62" t="s">
        <v>5197</v>
      </c>
      <c r="E3916" s="65">
        <v>27386125657</v>
      </c>
      <c r="F3916" s="63">
        <v>33382</v>
      </c>
      <c r="G3916" s="3"/>
      <c r="H3916" s="3"/>
      <c r="I3916" s="3">
        <v>45960060</v>
      </c>
      <c r="J3916" s="3" t="s">
        <v>5607</v>
      </c>
      <c r="K3916" s="64" t="s">
        <v>7489</v>
      </c>
      <c r="L3916" s="64"/>
      <c r="M3916" s="3" t="s">
        <v>5737</v>
      </c>
      <c r="N3916" s="3" t="s">
        <v>5738</v>
      </c>
      <c r="O3916" s="3" t="s">
        <v>8629</v>
      </c>
      <c r="P3916" s="3" t="s">
        <v>970</v>
      </c>
      <c r="Q3916" s="3" t="s">
        <v>5803</v>
      </c>
      <c r="R3916" s="3" t="s">
        <v>5805</v>
      </c>
      <c r="S3916" s="3" t="s">
        <v>6242</v>
      </c>
      <c r="T3916" s="63">
        <v>42278</v>
      </c>
      <c r="U3916" s="4" t="s">
        <v>6360</v>
      </c>
      <c r="V3916" s="4">
        <v>84867.06</v>
      </c>
      <c r="W3916" s="4">
        <v>13098.47</v>
      </c>
      <c r="X3916" s="4">
        <v>71768.59</v>
      </c>
    </row>
    <row r="3917" spans="1:24" s="67" customFormat="1" x14ac:dyDescent="0.25">
      <c r="A3917" s="61" t="s">
        <v>3001</v>
      </c>
      <c r="B3917" s="3">
        <v>1591153</v>
      </c>
      <c r="C3917" s="3">
        <v>2</v>
      </c>
      <c r="D3917" s="62" t="s">
        <v>5198</v>
      </c>
      <c r="E3917" s="65">
        <v>27347440863</v>
      </c>
      <c r="F3917" s="63">
        <v>32751</v>
      </c>
      <c r="G3917" s="3"/>
      <c r="H3917" s="3"/>
      <c r="I3917" s="3">
        <v>45960060</v>
      </c>
      <c r="J3917" s="3" t="s">
        <v>5607</v>
      </c>
      <c r="K3917" s="64" t="s">
        <v>7489</v>
      </c>
      <c r="L3917" s="64"/>
      <c r="M3917" s="3" t="s">
        <v>5737</v>
      </c>
      <c r="N3917" s="3" t="s">
        <v>5738</v>
      </c>
      <c r="O3917" s="3" t="s">
        <v>8629</v>
      </c>
      <c r="P3917" s="3" t="s">
        <v>970</v>
      </c>
      <c r="Q3917" s="3" t="s">
        <v>5803</v>
      </c>
      <c r="R3917" s="3" t="s">
        <v>5812</v>
      </c>
      <c r="S3917" s="3" t="s">
        <v>6231</v>
      </c>
      <c r="T3917" s="63">
        <v>42278</v>
      </c>
      <c r="U3917" s="4" t="s">
        <v>6360</v>
      </c>
      <c r="V3917" s="4">
        <v>81048.929999999993</v>
      </c>
      <c r="W3917" s="4">
        <v>12408.32</v>
      </c>
      <c r="X3917" s="4">
        <v>68640.61</v>
      </c>
    </row>
    <row r="3918" spans="1:24" s="67" customFormat="1" x14ac:dyDescent="0.25">
      <c r="A3918" s="61" t="s">
        <v>3002</v>
      </c>
      <c r="B3918" s="3">
        <v>1591155</v>
      </c>
      <c r="C3918" s="3">
        <v>1</v>
      </c>
      <c r="D3918" s="62" t="s">
        <v>5199</v>
      </c>
      <c r="E3918" s="65">
        <v>27224484475</v>
      </c>
      <c r="F3918" s="63">
        <v>26267</v>
      </c>
      <c r="G3918" s="3"/>
      <c r="H3918" s="3"/>
      <c r="I3918" s="3">
        <v>45980120</v>
      </c>
      <c r="J3918" s="3" t="s">
        <v>5657</v>
      </c>
      <c r="K3918" s="64" t="s">
        <v>7493</v>
      </c>
      <c r="L3918" s="64"/>
      <c r="M3918" s="3" t="s">
        <v>5737</v>
      </c>
      <c r="N3918" s="3" t="s">
        <v>5738</v>
      </c>
      <c r="O3918" s="3" t="s">
        <v>8629</v>
      </c>
      <c r="P3918" s="3" t="s">
        <v>970</v>
      </c>
      <c r="Q3918" s="3" t="s">
        <v>5803</v>
      </c>
      <c r="R3918" s="3" t="s">
        <v>5805</v>
      </c>
      <c r="S3918" s="3" t="s">
        <v>6231</v>
      </c>
      <c r="T3918" s="63">
        <v>42278</v>
      </c>
      <c r="U3918" s="4" t="s">
        <v>6360</v>
      </c>
      <c r="V3918" s="4">
        <v>81048.929999999993</v>
      </c>
      <c r="W3918" s="4">
        <v>28929.27</v>
      </c>
      <c r="X3918" s="4">
        <v>52119.66</v>
      </c>
    </row>
    <row r="3919" spans="1:24" s="67" customFormat="1" x14ac:dyDescent="0.25">
      <c r="A3919" s="61" t="s">
        <v>3003</v>
      </c>
      <c r="B3919" s="3">
        <v>1591159</v>
      </c>
      <c r="C3919" s="3">
        <v>1</v>
      </c>
      <c r="D3919" s="62" t="s">
        <v>5200</v>
      </c>
      <c r="E3919" s="65">
        <v>27319826357</v>
      </c>
      <c r="F3919" s="63">
        <v>31504</v>
      </c>
      <c r="G3919" s="3"/>
      <c r="H3919" s="3"/>
      <c r="I3919" s="3">
        <v>45980335</v>
      </c>
      <c r="J3919" s="3" t="s">
        <v>5677</v>
      </c>
      <c r="K3919" s="64" t="s">
        <v>7493</v>
      </c>
      <c r="L3919" s="64"/>
      <c r="M3919" s="3" t="s">
        <v>5737</v>
      </c>
      <c r="N3919" s="3" t="s">
        <v>5738</v>
      </c>
      <c r="O3919" s="3" t="s">
        <v>8629</v>
      </c>
      <c r="P3919" s="3" t="s">
        <v>5797</v>
      </c>
      <c r="Q3919" s="3" t="s">
        <v>5803</v>
      </c>
      <c r="R3919" s="3" t="s">
        <v>5805</v>
      </c>
      <c r="S3919" s="3" t="s">
        <v>6310</v>
      </c>
      <c r="T3919" s="63">
        <v>42278</v>
      </c>
      <c r="U3919" s="4" t="s">
        <v>6360</v>
      </c>
      <c r="V3919" s="4">
        <v>81302.149999999994</v>
      </c>
      <c r="W3919" s="4">
        <v>12318.86</v>
      </c>
      <c r="X3919" s="4">
        <v>68983.289999999994</v>
      </c>
    </row>
    <row r="3920" spans="1:24" s="67" customFormat="1" x14ac:dyDescent="0.25">
      <c r="A3920" s="61" t="s">
        <v>3004</v>
      </c>
      <c r="B3920" s="3">
        <v>1591164</v>
      </c>
      <c r="C3920" s="3">
        <v>1</v>
      </c>
      <c r="D3920" s="62" t="s">
        <v>5201</v>
      </c>
      <c r="E3920" s="65">
        <v>27346169406</v>
      </c>
      <c r="F3920" s="63">
        <v>32683</v>
      </c>
      <c r="G3920" s="3"/>
      <c r="H3920" s="3"/>
      <c r="I3920" s="3">
        <v>45960060</v>
      </c>
      <c r="J3920" s="3" t="s">
        <v>5607</v>
      </c>
      <c r="K3920" s="64" t="s">
        <v>7489</v>
      </c>
      <c r="L3920" s="64"/>
      <c r="M3920" s="3" t="s">
        <v>5737</v>
      </c>
      <c r="N3920" s="3" t="s">
        <v>5738</v>
      </c>
      <c r="O3920" s="3" t="s">
        <v>8629</v>
      </c>
      <c r="P3920" s="3" t="s">
        <v>970</v>
      </c>
      <c r="Q3920" s="3" t="s">
        <v>5803</v>
      </c>
      <c r="R3920" s="3" t="s">
        <v>5805</v>
      </c>
      <c r="S3920" s="3" t="s">
        <v>6242</v>
      </c>
      <c r="T3920" s="63">
        <v>42278</v>
      </c>
      <c r="U3920" s="4" t="s">
        <v>6360</v>
      </c>
      <c r="V3920" s="4">
        <v>75028.929999999993</v>
      </c>
      <c r="W3920" s="4">
        <v>11366.86</v>
      </c>
      <c r="X3920" s="4">
        <v>63662.07</v>
      </c>
    </row>
    <row r="3921" spans="1:24" s="67" customFormat="1" x14ac:dyDescent="0.25">
      <c r="A3921" s="61" t="s">
        <v>3005</v>
      </c>
      <c r="B3921" s="3">
        <v>1591167</v>
      </c>
      <c r="C3921" s="3">
        <v>1</v>
      </c>
      <c r="D3921" s="62" t="s">
        <v>5202</v>
      </c>
      <c r="E3921" s="65">
        <v>23202273734</v>
      </c>
      <c r="F3921" s="63">
        <v>25007</v>
      </c>
      <c r="G3921" s="3"/>
      <c r="H3921" s="3"/>
      <c r="I3921" s="3">
        <v>45960060</v>
      </c>
      <c r="J3921" s="3" t="s">
        <v>5607</v>
      </c>
      <c r="K3921" s="64" t="s">
        <v>7489</v>
      </c>
      <c r="L3921" s="64"/>
      <c r="M3921" s="3" t="s">
        <v>5737</v>
      </c>
      <c r="N3921" s="3" t="s">
        <v>5738</v>
      </c>
      <c r="O3921" s="3" t="s">
        <v>8629</v>
      </c>
      <c r="P3921" s="3" t="s">
        <v>970</v>
      </c>
      <c r="Q3921" s="3" t="s">
        <v>5803</v>
      </c>
      <c r="R3921" s="3" t="s">
        <v>5805</v>
      </c>
      <c r="S3921" s="3" t="s">
        <v>6242</v>
      </c>
      <c r="T3921" s="63">
        <v>42278</v>
      </c>
      <c r="U3921" s="4" t="s">
        <v>6360</v>
      </c>
      <c r="V3921" s="4">
        <v>75028.929999999993</v>
      </c>
      <c r="W3921" s="4">
        <v>13098.47</v>
      </c>
      <c r="X3921" s="4">
        <v>61930.46</v>
      </c>
    </row>
    <row r="3922" spans="1:24" s="67" customFormat="1" x14ac:dyDescent="0.25">
      <c r="A3922" s="61" t="s">
        <v>3006</v>
      </c>
      <c r="B3922" s="3">
        <v>1591170</v>
      </c>
      <c r="C3922" s="3">
        <v>1</v>
      </c>
      <c r="D3922" s="62" t="s">
        <v>5203</v>
      </c>
      <c r="E3922" s="65">
        <v>27189080854</v>
      </c>
      <c r="F3922" s="63">
        <v>33618</v>
      </c>
      <c r="G3922" s="3"/>
      <c r="H3922" s="3"/>
      <c r="I3922" s="3">
        <v>45340100</v>
      </c>
      <c r="J3922" s="3" t="s">
        <v>303</v>
      </c>
      <c r="K3922" s="64" t="s">
        <v>7497</v>
      </c>
      <c r="L3922" s="64"/>
      <c r="M3922" s="3" t="s">
        <v>5737</v>
      </c>
      <c r="N3922" s="3" t="s">
        <v>5738</v>
      </c>
      <c r="O3922" s="3" t="s">
        <v>8629</v>
      </c>
      <c r="P3922" s="3" t="s">
        <v>82</v>
      </c>
      <c r="Q3922" s="3" t="s">
        <v>5803</v>
      </c>
      <c r="R3922" s="3" t="s">
        <v>5805</v>
      </c>
      <c r="S3922" s="3" t="s">
        <v>6282</v>
      </c>
      <c r="T3922" s="63">
        <v>42278</v>
      </c>
      <c r="U3922" s="4" t="s">
        <v>6360</v>
      </c>
      <c r="V3922" s="4">
        <v>75028.929999999993</v>
      </c>
      <c r="W3922" s="4">
        <v>11366.86</v>
      </c>
      <c r="X3922" s="4">
        <v>63662.07</v>
      </c>
    </row>
    <row r="3923" spans="1:24" s="67" customFormat="1" x14ac:dyDescent="0.25">
      <c r="A3923" s="61" t="s">
        <v>3007</v>
      </c>
      <c r="B3923" s="3">
        <v>1591173</v>
      </c>
      <c r="C3923" s="3">
        <v>1</v>
      </c>
      <c r="D3923" s="62" t="s">
        <v>5204</v>
      </c>
      <c r="E3923" s="65">
        <v>27929958913</v>
      </c>
      <c r="F3923" s="63">
        <v>29086</v>
      </c>
      <c r="G3923" s="3"/>
      <c r="H3923" s="3"/>
      <c r="I3923" s="3">
        <v>45980012</v>
      </c>
      <c r="J3923" s="3" t="s">
        <v>5651</v>
      </c>
      <c r="K3923" s="64" t="s">
        <v>7493</v>
      </c>
      <c r="L3923" s="64"/>
      <c r="M3923" s="3" t="s">
        <v>5737</v>
      </c>
      <c r="N3923" s="3" t="s">
        <v>5738</v>
      </c>
      <c r="O3923" s="3" t="s">
        <v>8629</v>
      </c>
      <c r="P3923" s="3" t="s">
        <v>151</v>
      </c>
      <c r="Q3923" s="3" t="s">
        <v>5803</v>
      </c>
      <c r="R3923" s="3" t="s">
        <v>5805</v>
      </c>
      <c r="S3923" s="3" t="s">
        <v>6234</v>
      </c>
      <c r="T3923" s="63">
        <v>42278</v>
      </c>
      <c r="U3923" s="4" t="s">
        <v>6360</v>
      </c>
      <c r="V3923" s="4">
        <v>98709.09</v>
      </c>
      <c r="W3923" s="4">
        <v>15565.49</v>
      </c>
      <c r="X3923" s="4">
        <v>83143.600000000006</v>
      </c>
    </row>
    <row r="3924" spans="1:24" s="67" customFormat="1" x14ac:dyDescent="0.25">
      <c r="A3924" s="61" t="s">
        <v>1130</v>
      </c>
      <c r="B3924" s="3">
        <v>1591177</v>
      </c>
      <c r="C3924" s="3">
        <v>1</v>
      </c>
      <c r="D3924" s="62" t="s">
        <v>1129</v>
      </c>
      <c r="E3924" s="65">
        <v>27288640624</v>
      </c>
      <c r="F3924" s="63">
        <v>29729</v>
      </c>
      <c r="G3924" s="3"/>
      <c r="H3924" s="3"/>
      <c r="I3924" s="3">
        <v>45980130</v>
      </c>
      <c r="J3924" s="3" t="s">
        <v>5699</v>
      </c>
      <c r="K3924" s="64" t="s">
        <v>7493</v>
      </c>
      <c r="L3924" s="64"/>
      <c r="M3924" s="3" t="s">
        <v>5737</v>
      </c>
      <c r="N3924" s="3" t="s">
        <v>5738</v>
      </c>
      <c r="O3924" s="3" t="s">
        <v>8629</v>
      </c>
      <c r="P3924" s="3" t="s">
        <v>970</v>
      </c>
      <c r="Q3924" s="3" t="s">
        <v>5803</v>
      </c>
      <c r="R3924" s="3" t="s">
        <v>5805</v>
      </c>
      <c r="S3924" s="3" t="s">
        <v>6231</v>
      </c>
      <c r="T3924" s="63">
        <v>42278</v>
      </c>
      <c r="U3924" s="4" t="s">
        <v>6360</v>
      </c>
      <c r="V3924" s="4">
        <v>92395.7</v>
      </c>
      <c r="W3924" s="4">
        <v>12997.1</v>
      </c>
      <c r="X3924" s="4">
        <v>79398.600000000006</v>
      </c>
    </row>
    <row r="3925" spans="1:24" s="67" customFormat="1" x14ac:dyDescent="0.25">
      <c r="A3925" s="61" t="s">
        <v>3008</v>
      </c>
      <c r="B3925" s="3">
        <v>1591179</v>
      </c>
      <c r="C3925" s="3">
        <v>1</v>
      </c>
      <c r="D3925" s="62" t="s">
        <v>5205</v>
      </c>
      <c r="E3925" s="65">
        <v>27291578476</v>
      </c>
      <c r="F3925" s="63">
        <v>29933</v>
      </c>
      <c r="G3925" s="3"/>
      <c r="H3925" s="3"/>
      <c r="I3925" s="3">
        <v>45190010</v>
      </c>
      <c r="J3925" s="3" t="s">
        <v>5608</v>
      </c>
      <c r="K3925" s="64" t="s">
        <v>7497</v>
      </c>
      <c r="L3925" s="64"/>
      <c r="M3925" s="3" t="s">
        <v>5737</v>
      </c>
      <c r="N3925" s="3" t="s">
        <v>5738</v>
      </c>
      <c r="O3925" s="3" t="s">
        <v>8629</v>
      </c>
      <c r="P3925" s="3" t="s">
        <v>151</v>
      </c>
      <c r="Q3925" s="3" t="s">
        <v>5803</v>
      </c>
      <c r="R3925" s="3" t="s">
        <v>5805</v>
      </c>
      <c r="S3925" s="3" t="s">
        <v>6324</v>
      </c>
      <c r="T3925" s="63">
        <v>42278</v>
      </c>
      <c r="U3925" s="4" t="s">
        <v>6360</v>
      </c>
      <c r="V3925" s="4">
        <v>91092.21</v>
      </c>
      <c r="W3925" s="4">
        <v>33785.629999999997</v>
      </c>
      <c r="X3925" s="4">
        <v>57306.58</v>
      </c>
    </row>
    <row r="3926" spans="1:24" s="67" customFormat="1" x14ac:dyDescent="0.25">
      <c r="A3926" s="61" t="s">
        <v>3009</v>
      </c>
      <c r="B3926" s="3">
        <v>1591181</v>
      </c>
      <c r="C3926" s="3">
        <v>1</v>
      </c>
      <c r="D3926" s="62" t="s">
        <v>5206</v>
      </c>
      <c r="E3926" s="65">
        <v>27113968821</v>
      </c>
      <c r="F3926" s="63">
        <v>19916</v>
      </c>
      <c r="G3926" s="3"/>
      <c r="H3926" s="3"/>
      <c r="I3926" s="3">
        <v>45980011</v>
      </c>
      <c r="J3926" s="3" t="s">
        <v>5635</v>
      </c>
      <c r="K3926" s="64" t="s">
        <v>7493</v>
      </c>
      <c r="L3926" s="64"/>
      <c r="M3926" s="3" t="s">
        <v>5737</v>
      </c>
      <c r="N3926" s="3" t="s">
        <v>5738</v>
      </c>
      <c r="O3926" s="3" t="s">
        <v>8629</v>
      </c>
      <c r="P3926" s="3" t="s">
        <v>151</v>
      </c>
      <c r="Q3926" s="3" t="s">
        <v>5803</v>
      </c>
      <c r="R3926" s="3" t="s">
        <v>5805</v>
      </c>
      <c r="S3926" s="3" t="s">
        <v>6234</v>
      </c>
      <c r="T3926" s="63">
        <v>42278</v>
      </c>
      <c r="U3926" s="4" t="s">
        <v>6360</v>
      </c>
      <c r="V3926" s="4">
        <v>85761.19</v>
      </c>
      <c r="W3926" s="4">
        <v>15104.31</v>
      </c>
      <c r="X3926" s="4">
        <v>70656.88</v>
      </c>
    </row>
    <row r="3927" spans="1:24" s="67" customFormat="1" x14ac:dyDescent="0.25">
      <c r="A3927" s="61" t="s">
        <v>3010</v>
      </c>
      <c r="B3927" s="3">
        <v>1591183</v>
      </c>
      <c r="C3927" s="3">
        <v>1</v>
      </c>
      <c r="D3927" s="62" t="s">
        <v>5207</v>
      </c>
      <c r="E3927" s="65">
        <v>27334732032</v>
      </c>
      <c r="F3927" s="63">
        <v>32196</v>
      </c>
      <c r="G3927" s="3"/>
      <c r="H3927" s="3"/>
      <c r="I3927" s="3">
        <v>45190010</v>
      </c>
      <c r="J3927" s="3" t="s">
        <v>5608</v>
      </c>
      <c r="K3927" s="64" t="s">
        <v>7497</v>
      </c>
      <c r="L3927" s="64"/>
      <c r="M3927" s="3" t="s">
        <v>5737</v>
      </c>
      <c r="N3927" s="3" t="s">
        <v>5738</v>
      </c>
      <c r="O3927" s="3" t="s">
        <v>8629</v>
      </c>
      <c r="P3927" s="3" t="s">
        <v>151</v>
      </c>
      <c r="Q3927" s="3" t="s">
        <v>5803</v>
      </c>
      <c r="R3927" s="3" t="s">
        <v>5805</v>
      </c>
      <c r="S3927" s="3" t="s">
        <v>6324</v>
      </c>
      <c r="T3927" s="63">
        <v>42278</v>
      </c>
      <c r="U3927" s="4" t="s">
        <v>6360</v>
      </c>
      <c r="V3927" s="4">
        <v>91092.21</v>
      </c>
      <c r="W3927" s="4">
        <v>13958.16</v>
      </c>
      <c r="X3927" s="4">
        <v>77134.05</v>
      </c>
    </row>
    <row r="3928" spans="1:24" s="67" customFormat="1" x14ac:dyDescent="0.25">
      <c r="A3928" s="61" t="s">
        <v>3011</v>
      </c>
      <c r="B3928" s="3">
        <v>1591184</v>
      </c>
      <c r="C3928" s="3">
        <v>1</v>
      </c>
      <c r="D3928" s="62" t="s">
        <v>5208</v>
      </c>
      <c r="E3928" s="65">
        <v>23377605144</v>
      </c>
      <c r="F3928" s="63">
        <v>34124</v>
      </c>
      <c r="G3928" s="3"/>
      <c r="H3928" s="3"/>
      <c r="I3928" s="3">
        <v>45010142</v>
      </c>
      <c r="J3928" s="3" t="s">
        <v>5634</v>
      </c>
      <c r="K3928" s="64" t="s">
        <v>7499</v>
      </c>
      <c r="L3928" s="64"/>
      <c r="M3928" s="3" t="s">
        <v>5737</v>
      </c>
      <c r="N3928" s="3" t="s">
        <v>5738</v>
      </c>
      <c r="O3928" s="3" t="s">
        <v>8629</v>
      </c>
      <c r="P3928" s="3" t="s">
        <v>154</v>
      </c>
      <c r="Q3928" s="3" t="s">
        <v>5803</v>
      </c>
      <c r="R3928" s="3" t="s">
        <v>5817</v>
      </c>
      <c r="S3928" s="3" t="s">
        <v>6243</v>
      </c>
      <c r="T3928" s="63">
        <v>42248</v>
      </c>
      <c r="U3928" s="4" t="s">
        <v>6360</v>
      </c>
      <c r="V3928" s="4">
        <v>85905.21</v>
      </c>
      <c r="W3928" s="4">
        <v>12916.7</v>
      </c>
      <c r="X3928" s="4">
        <v>72988.509999999995</v>
      </c>
    </row>
    <row r="3929" spans="1:24" s="67" customFormat="1" x14ac:dyDescent="0.25">
      <c r="A3929" s="61" t="s">
        <v>3012</v>
      </c>
      <c r="B3929" s="3">
        <v>1591188</v>
      </c>
      <c r="C3929" s="3">
        <v>1</v>
      </c>
      <c r="D3929" s="62" t="s">
        <v>5209</v>
      </c>
      <c r="E3929" s="65">
        <v>27330218792</v>
      </c>
      <c r="F3929" s="63">
        <v>31906</v>
      </c>
      <c r="G3929" s="3"/>
      <c r="H3929" s="3"/>
      <c r="I3929" s="3">
        <v>45980300</v>
      </c>
      <c r="J3929" s="3" t="s">
        <v>5637</v>
      </c>
      <c r="K3929" s="64" t="s">
        <v>7493</v>
      </c>
      <c r="L3929" s="64"/>
      <c r="M3929" s="3" t="s">
        <v>5737</v>
      </c>
      <c r="N3929" s="3" t="s">
        <v>5738</v>
      </c>
      <c r="O3929" s="3" t="s">
        <v>8629</v>
      </c>
      <c r="P3929" s="3" t="s">
        <v>82</v>
      </c>
      <c r="Q3929" s="3" t="s">
        <v>5803</v>
      </c>
      <c r="R3929" s="3" t="s">
        <v>5805</v>
      </c>
      <c r="S3929" s="3" t="s">
        <v>6230</v>
      </c>
      <c r="T3929" s="63">
        <v>42278</v>
      </c>
      <c r="U3929" s="4" t="s">
        <v>6360</v>
      </c>
      <c r="V3929" s="4">
        <v>75028.929999999993</v>
      </c>
      <c r="W3929" s="4">
        <v>13098.47</v>
      </c>
      <c r="X3929" s="4">
        <v>61930.46</v>
      </c>
    </row>
    <row r="3930" spans="1:24" s="67" customFormat="1" x14ac:dyDescent="0.25">
      <c r="A3930" s="61" t="s">
        <v>3013</v>
      </c>
      <c r="B3930" s="3">
        <v>1591189</v>
      </c>
      <c r="C3930" s="3">
        <v>1</v>
      </c>
      <c r="D3930" s="62" t="s">
        <v>5210</v>
      </c>
      <c r="E3930" s="65">
        <v>27124976923</v>
      </c>
      <c r="F3930" s="63">
        <v>21402</v>
      </c>
      <c r="G3930" s="3"/>
      <c r="H3930" s="3"/>
      <c r="I3930" s="3">
        <v>45980140</v>
      </c>
      <c r="J3930" s="3" t="s">
        <v>5606</v>
      </c>
      <c r="K3930" s="64" t="s">
        <v>7493</v>
      </c>
      <c r="L3930" s="64"/>
      <c r="M3930" s="3" t="s">
        <v>5737</v>
      </c>
      <c r="N3930" s="3" t="s">
        <v>5738</v>
      </c>
      <c r="O3930" s="3" t="s">
        <v>8629</v>
      </c>
      <c r="P3930" s="3" t="s">
        <v>970</v>
      </c>
      <c r="Q3930" s="3" t="s">
        <v>5803</v>
      </c>
      <c r="R3930" s="3" t="s">
        <v>5805</v>
      </c>
      <c r="S3930" s="3" t="s">
        <v>6231</v>
      </c>
      <c r="T3930" s="63">
        <v>42278</v>
      </c>
      <c r="U3930" s="4" t="s">
        <v>6360</v>
      </c>
      <c r="V3930" s="4">
        <v>81048.929999999993</v>
      </c>
      <c r="W3930" s="4">
        <v>12408.32</v>
      </c>
      <c r="X3930" s="4">
        <v>68640.61</v>
      </c>
    </row>
    <row r="3931" spans="1:24" s="67" customFormat="1" x14ac:dyDescent="0.25">
      <c r="A3931" s="61" t="s">
        <v>3014</v>
      </c>
      <c r="B3931" s="3">
        <v>1591192</v>
      </c>
      <c r="C3931" s="3">
        <v>1</v>
      </c>
      <c r="D3931" s="62" t="s">
        <v>5211</v>
      </c>
      <c r="E3931" s="65">
        <v>27353227764</v>
      </c>
      <c r="F3931" s="63">
        <v>33115</v>
      </c>
      <c r="G3931" s="3"/>
      <c r="H3931" s="3"/>
      <c r="I3931" s="3">
        <v>45180000</v>
      </c>
      <c r="J3931" s="3" t="s">
        <v>291</v>
      </c>
      <c r="K3931" s="64" t="s">
        <v>7505</v>
      </c>
      <c r="L3931" s="64"/>
      <c r="M3931" s="3" t="s">
        <v>5737</v>
      </c>
      <c r="N3931" s="3" t="s">
        <v>5738</v>
      </c>
      <c r="O3931" s="3" t="s">
        <v>8629</v>
      </c>
      <c r="P3931" s="3" t="s">
        <v>82</v>
      </c>
      <c r="Q3931" s="3" t="s">
        <v>5803</v>
      </c>
      <c r="R3931" s="3" t="s">
        <v>5805</v>
      </c>
      <c r="S3931" s="3" t="s">
        <v>6230</v>
      </c>
      <c r="T3931" s="63">
        <v>42278</v>
      </c>
      <c r="U3931" s="4" t="s">
        <v>6360</v>
      </c>
      <c r="V3931" s="4">
        <v>75028.929999999993</v>
      </c>
      <c r="W3931" s="4">
        <v>13098.47</v>
      </c>
      <c r="X3931" s="4">
        <v>61930.46</v>
      </c>
    </row>
    <row r="3932" spans="1:24" s="67" customFormat="1" x14ac:dyDescent="0.25">
      <c r="A3932" s="61" t="s">
        <v>3015</v>
      </c>
      <c r="B3932" s="3">
        <v>1591198</v>
      </c>
      <c r="C3932" s="3">
        <v>1</v>
      </c>
      <c r="D3932" s="62" t="s">
        <v>5212</v>
      </c>
      <c r="E3932" s="65">
        <v>27246470419</v>
      </c>
      <c r="F3932" s="63">
        <v>27608</v>
      </c>
      <c r="G3932" s="3"/>
      <c r="H3932" s="3"/>
      <c r="I3932" s="3">
        <v>45980170</v>
      </c>
      <c r="J3932" s="3" t="s">
        <v>5644</v>
      </c>
      <c r="K3932" s="64" t="s">
        <v>7493</v>
      </c>
      <c r="L3932" s="64"/>
      <c r="M3932" s="3" t="s">
        <v>5737</v>
      </c>
      <c r="N3932" s="3" t="s">
        <v>5738</v>
      </c>
      <c r="O3932" s="3" t="s">
        <v>8629</v>
      </c>
      <c r="P3932" s="3" t="s">
        <v>970</v>
      </c>
      <c r="Q3932" s="3" t="s">
        <v>5803</v>
      </c>
      <c r="R3932" s="3" t="s">
        <v>5805</v>
      </c>
      <c r="S3932" s="3" t="s">
        <v>6231</v>
      </c>
      <c r="T3932" s="63">
        <v>42278</v>
      </c>
      <c r="U3932" s="4" t="s">
        <v>6360</v>
      </c>
      <c r="V3932" s="4">
        <v>81048.929999999993</v>
      </c>
      <c r="W3932" s="4">
        <v>14290.43</v>
      </c>
      <c r="X3932" s="4">
        <v>66758.5</v>
      </c>
    </row>
    <row r="3933" spans="1:24" s="67" customFormat="1" x14ac:dyDescent="0.25">
      <c r="A3933" s="61" t="s">
        <v>3016</v>
      </c>
      <c r="B3933" s="3">
        <v>1591205</v>
      </c>
      <c r="C3933" s="3">
        <v>1</v>
      </c>
      <c r="D3933" s="62" t="s">
        <v>5213</v>
      </c>
      <c r="E3933" s="65">
        <v>27265876477</v>
      </c>
      <c r="F3933" s="63">
        <v>28814</v>
      </c>
      <c r="G3933" s="3"/>
      <c r="H3933" s="3"/>
      <c r="I3933" s="3">
        <v>45010070</v>
      </c>
      <c r="J3933" s="3" t="s">
        <v>5613</v>
      </c>
      <c r="K3933" s="64" t="s">
        <v>7498</v>
      </c>
      <c r="L3933" s="64"/>
      <c r="M3933" s="3" t="s">
        <v>5737</v>
      </c>
      <c r="N3933" s="3" t="s">
        <v>5738</v>
      </c>
      <c r="O3933" s="3" t="s">
        <v>8629</v>
      </c>
      <c r="P3933" s="3" t="s">
        <v>82</v>
      </c>
      <c r="Q3933" s="3" t="s">
        <v>5803</v>
      </c>
      <c r="R3933" s="3" t="s">
        <v>5805</v>
      </c>
      <c r="S3933" s="3" t="s">
        <v>6230</v>
      </c>
      <c r="T3933" s="63">
        <v>42278</v>
      </c>
      <c r="U3933" s="4" t="s">
        <v>6360</v>
      </c>
      <c r="V3933" s="4">
        <v>84338.81</v>
      </c>
      <c r="W3933" s="4">
        <v>13098.47</v>
      </c>
      <c r="X3933" s="4">
        <v>71240.34</v>
      </c>
    </row>
    <row r="3934" spans="1:24" s="67" customFormat="1" x14ac:dyDescent="0.25">
      <c r="A3934" s="61" t="s">
        <v>3017</v>
      </c>
      <c r="B3934" s="3">
        <v>1591208</v>
      </c>
      <c r="C3934" s="3">
        <v>1</v>
      </c>
      <c r="D3934" s="62" t="s">
        <v>5214</v>
      </c>
      <c r="E3934" s="65">
        <v>20225498866</v>
      </c>
      <c r="F3934" s="63">
        <v>26300</v>
      </c>
      <c r="G3934" s="3"/>
      <c r="H3934" s="3"/>
      <c r="I3934" s="3">
        <v>45010070</v>
      </c>
      <c r="J3934" s="3" t="s">
        <v>5613</v>
      </c>
      <c r="K3934" s="64" t="s">
        <v>7498</v>
      </c>
      <c r="L3934" s="64"/>
      <c r="M3934" s="3" t="s">
        <v>5736</v>
      </c>
      <c r="N3934" s="3" t="s">
        <v>5738</v>
      </c>
      <c r="O3934" s="3" t="s">
        <v>8629</v>
      </c>
      <c r="P3934" s="3" t="s">
        <v>970</v>
      </c>
      <c r="Q3934" s="3" t="s">
        <v>5803</v>
      </c>
      <c r="R3934" s="3" t="s">
        <v>5805</v>
      </c>
      <c r="S3934" s="3" t="s">
        <v>6231</v>
      </c>
      <c r="T3934" s="63">
        <v>42278</v>
      </c>
      <c r="U3934" s="4" t="s">
        <v>6360</v>
      </c>
      <c r="V3934" s="4">
        <v>75861.929999999993</v>
      </c>
      <c r="W3934" s="4">
        <v>12812.36</v>
      </c>
      <c r="X3934" s="4">
        <v>63049.57</v>
      </c>
    </row>
    <row r="3935" spans="1:24" s="67" customFormat="1" x14ac:dyDescent="0.25">
      <c r="A3935" s="61" t="s">
        <v>3018</v>
      </c>
      <c r="B3935" s="3">
        <v>1591211</v>
      </c>
      <c r="C3935" s="3">
        <v>1</v>
      </c>
      <c r="D3935" s="62" t="s">
        <v>5215</v>
      </c>
      <c r="E3935" s="65">
        <v>27315081462</v>
      </c>
      <c r="F3935" s="63">
        <v>28552</v>
      </c>
      <c r="G3935" s="3"/>
      <c r="H3935" s="3"/>
      <c r="I3935" s="3">
        <v>45010070</v>
      </c>
      <c r="J3935" s="3" t="s">
        <v>5613</v>
      </c>
      <c r="K3935" s="64" t="s">
        <v>7498</v>
      </c>
      <c r="L3935" s="64"/>
      <c r="M3935" s="3" t="s">
        <v>5737</v>
      </c>
      <c r="N3935" s="3" t="s">
        <v>5738</v>
      </c>
      <c r="O3935" s="3" t="s">
        <v>8629</v>
      </c>
      <c r="P3935" s="3" t="s">
        <v>82</v>
      </c>
      <c r="Q3935" s="3" t="s">
        <v>5803</v>
      </c>
      <c r="R3935" s="3" t="s">
        <v>5805</v>
      </c>
      <c r="S3935" s="3" t="s">
        <v>6230</v>
      </c>
      <c r="T3935" s="63">
        <v>42278</v>
      </c>
      <c r="U3935" s="4" t="s">
        <v>6360</v>
      </c>
      <c r="V3935" s="4">
        <v>75028.929999999993</v>
      </c>
      <c r="W3935" s="4">
        <v>13098.47</v>
      </c>
      <c r="X3935" s="4">
        <v>61930.46</v>
      </c>
    </row>
    <row r="3936" spans="1:24" s="67" customFormat="1" x14ac:dyDescent="0.25">
      <c r="A3936" s="61" t="s">
        <v>3019</v>
      </c>
      <c r="B3936" s="3">
        <v>1591214</v>
      </c>
      <c r="C3936" s="3">
        <v>1</v>
      </c>
      <c r="D3936" s="62" t="s">
        <v>5216</v>
      </c>
      <c r="E3936" s="65">
        <v>27285097008</v>
      </c>
      <c r="F3936" s="63">
        <v>29776</v>
      </c>
      <c r="G3936" s="3"/>
      <c r="H3936" s="3"/>
      <c r="I3936" s="3">
        <v>45010060</v>
      </c>
      <c r="J3936" s="3" t="s">
        <v>5604</v>
      </c>
      <c r="K3936" s="64" t="s">
        <v>7498</v>
      </c>
      <c r="L3936" s="64"/>
      <c r="M3936" s="3" t="s">
        <v>5737</v>
      </c>
      <c r="N3936" s="3" t="s">
        <v>5738</v>
      </c>
      <c r="O3936" s="3" t="s">
        <v>8629</v>
      </c>
      <c r="P3936" s="3" t="s">
        <v>970</v>
      </c>
      <c r="Q3936" s="3" t="s">
        <v>5803</v>
      </c>
      <c r="R3936" s="3" t="s">
        <v>5805</v>
      </c>
      <c r="S3936" s="3" t="s">
        <v>6231</v>
      </c>
      <c r="T3936" s="63">
        <v>42278</v>
      </c>
      <c r="U3936" s="4" t="s">
        <v>6360</v>
      </c>
      <c r="V3936" s="4">
        <v>81048.929999999993</v>
      </c>
      <c r="W3936" s="4">
        <v>13986.26</v>
      </c>
      <c r="X3936" s="4">
        <v>67062.67</v>
      </c>
    </row>
    <row r="3937" spans="1:24" s="67" customFormat="1" x14ac:dyDescent="0.25">
      <c r="A3937" s="61" t="s">
        <v>3020</v>
      </c>
      <c r="B3937" s="3">
        <v>1591222</v>
      </c>
      <c r="C3937" s="3">
        <v>1</v>
      </c>
      <c r="D3937" s="62" t="s">
        <v>5217</v>
      </c>
      <c r="E3937" s="65">
        <v>27254782152</v>
      </c>
      <c r="F3937" s="63">
        <v>28011</v>
      </c>
      <c r="G3937" s="3"/>
      <c r="H3937" s="3"/>
      <c r="I3937" s="3">
        <v>45960060</v>
      </c>
      <c r="J3937" s="3" t="s">
        <v>5607</v>
      </c>
      <c r="K3937" s="64" t="s">
        <v>7489</v>
      </c>
      <c r="L3937" s="64"/>
      <c r="M3937" s="3" t="s">
        <v>5737</v>
      </c>
      <c r="N3937" s="3" t="s">
        <v>5738</v>
      </c>
      <c r="O3937" s="3" t="s">
        <v>8629</v>
      </c>
      <c r="P3937" s="3" t="s">
        <v>970</v>
      </c>
      <c r="Q3937" s="3" t="s">
        <v>5803</v>
      </c>
      <c r="R3937" s="3" t="s">
        <v>5805</v>
      </c>
      <c r="S3937" s="3" t="s">
        <v>6242</v>
      </c>
      <c r="T3937" s="63">
        <v>42278</v>
      </c>
      <c r="U3937" s="4" t="s">
        <v>6360</v>
      </c>
      <c r="V3937" s="4">
        <v>83505.81</v>
      </c>
      <c r="W3937" s="4">
        <v>13098.47</v>
      </c>
      <c r="X3937" s="4">
        <v>70407.34</v>
      </c>
    </row>
    <row r="3938" spans="1:24" s="67" customFormat="1" x14ac:dyDescent="0.25">
      <c r="A3938" s="61" t="s">
        <v>1132</v>
      </c>
      <c r="B3938" s="3">
        <v>1591225</v>
      </c>
      <c r="C3938" s="3">
        <v>1</v>
      </c>
      <c r="D3938" s="62" t="s">
        <v>1131</v>
      </c>
      <c r="E3938" s="65">
        <v>27204522893</v>
      </c>
      <c r="F3938" s="63">
        <v>25413</v>
      </c>
      <c r="G3938" s="3"/>
      <c r="H3938" s="3"/>
      <c r="I3938" s="3">
        <v>45980000</v>
      </c>
      <c r="J3938" s="3" t="s">
        <v>296</v>
      </c>
      <c r="K3938" s="64" t="s">
        <v>7493</v>
      </c>
      <c r="L3938" s="64"/>
      <c r="M3938" s="3" t="s">
        <v>5737</v>
      </c>
      <c r="N3938" s="3" t="s">
        <v>5738</v>
      </c>
      <c r="O3938" s="3" t="s">
        <v>8629</v>
      </c>
      <c r="P3938" s="3" t="s">
        <v>151</v>
      </c>
      <c r="Q3938" s="3" t="s">
        <v>5803</v>
      </c>
      <c r="R3938" s="3" t="s">
        <v>5805</v>
      </c>
      <c r="S3938" s="3" t="s">
        <v>6238</v>
      </c>
      <c r="T3938" s="63">
        <v>42278</v>
      </c>
      <c r="U3938" s="4" t="s">
        <v>6360</v>
      </c>
      <c r="V3938" s="4">
        <v>86637.21</v>
      </c>
      <c r="W3938" s="4">
        <v>13187.44</v>
      </c>
      <c r="X3938" s="4">
        <v>73449.77</v>
      </c>
    </row>
    <row r="3939" spans="1:24" s="67" customFormat="1" x14ac:dyDescent="0.25">
      <c r="A3939" s="61" t="s">
        <v>3021</v>
      </c>
      <c r="B3939" s="3">
        <v>1591230</v>
      </c>
      <c r="C3939" s="3">
        <v>1</v>
      </c>
      <c r="D3939" s="62" t="s">
        <v>5218</v>
      </c>
      <c r="E3939" s="65">
        <v>27166038532</v>
      </c>
      <c r="F3939" s="63">
        <v>23284</v>
      </c>
      <c r="G3939" s="3"/>
      <c r="H3939" s="3"/>
      <c r="I3939" s="3">
        <v>45980020</v>
      </c>
      <c r="J3939" s="3" t="s">
        <v>5640</v>
      </c>
      <c r="K3939" s="64" t="s">
        <v>7493</v>
      </c>
      <c r="L3939" s="64"/>
      <c r="M3939" s="3" t="s">
        <v>5737</v>
      </c>
      <c r="N3939" s="3" t="s">
        <v>5738</v>
      </c>
      <c r="O3939" s="3" t="s">
        <v>8629</v>
      </c>
      <c r="P3939" s="3" t="s">
        <v>5797</v>
      </c>
      <c r="Q3939" s="3" t="s">
        <v>5803</v>
      </c>
      <c r="R3939" s="3" t="s">
        <v>5805</v>
      </c>
      <c r="S3939" s="3" t="s">
        <v>6310</v>
      </c>
      <c r="T3939" s="63">
        <v>42278</v>
      </c>
      <c r="U3939" s="4" t="s">
        <v>6360</v>
      </c>
      <c r="V3939" s="4">
        <v>74449.149999999994</v>
      </c>
      <c r="W3939" s="4">
        <v>12996.08</v>
      </c>
      <c r="X3939" s="4">
        <v>61453.07</v>
      </c>
    </row>
    <row r="3940" spans="1:24" s="67" customFormat="1" x14ac:dyDescent="0.25">
      <c r="A3940" s="61" t="s">
        <v>3022</v>
      </c>
      <c r="B3940" s="3">
        <v>1591231</v>
      </c>
      <c r="C3940" s="3">
        <v>1</v>
      </c>
      <c r="D3940" s="62" t="s">
        <v>5219</v>
      </c>
      <c r="E3940" s="65">
        <v>27297353018</v>
      </c>
      <c r="F3940" s="63">
        <v>30244</v>
      </c>
      <c r="G3940" s="3"/>
      <c r="H3940" s="3"/>
      <c r="I3940" s="3">
        <v>45010070</v>
      </c>
      <c r="J3940" s="3" t="s">
        <v>5613</v>
      </c>
      <c r="K3940" s="64" t="s">
        <v>7498</v>
      </c>
      <c r="L3940" s="64"/>
      <c r="M3940" s="3" t="s">
        <v>5737</v>
      </c>
      <c r="N3940" s="3" t="s">
        <v>5738</v>
      </c>
      <c r="O3940" s="3" t="s">
        <v>8629</v>
      </c>
      <c r="P3940" s="3" t="s">
        <v>151</v>
      </c>
      <c r="Q3940" s="3" t="s">
        <v>5803</v>
      </c>
      <c r="R3940" s="3" t="s">
        <v>5805</v>
      </c>
      <c r="S3940" s="3" t="s">
        <v>6235</v>
      </c>
      <c r="T3940" s="63">
        <v>42278</v>
      </c>
      <c r="U3940" s="4" t="s">
        <v>6360</v>
      </c>
      <c r="V3940" s="4">
        <v>85072.21</v>
      </c>
      <c r="W3940" s="4">
        <v>14559.29</v>
      </c>
      <c r="X3940" s="4">
        <v>70512.92</v>
      </c>
    </row>
    <row r="3941" spans="1:24" s="67" customFormat="1" x14ac:dyDescent="0.25">
      <c r="A3941" s="61" t="s">
        <v>3023</v>
      </c>
      <c r="B3941" s="3">
        <v>1591232</v>
      </c>
      <c r="C3941" s="3">
        <v>1</v>
      </c>
      <c r="D3941" s="62" t="s">
        <v>5220</v>
      </c>
      <c r="E3941" s="65">
        <v>20144687729</v>
      </c>
      <c r="F3941" s="63">
        <v>22274</v>
      </c>
      <c r="G3941" s="3"/>
      <c r="H3941" s="3"/>
      <c r="I3941" s="3">
        <v>45340000</v>
      </c>
      <c r="J3941" s="3" t="s">
        <v>287</v>
      </c>
      <c r="K3941" s="64" t="s">
        <v>7503</v>
      </c>
      <c r="L3941" s="64"/>
      <c r="M3941" s="3" t="s">
        <v>5736</v>
      </c>
      <c r="N3941" s="3" t="s">
        <v>5738</v>
      </c>
      <c r="O3941" s="3" t="s">
        <v>8629</v>
      </c>
      <c r="P3941" s="3" t="s">
        <v>82</v>
      </c>
      <c r="Q3941" s="3" t="s">
        <v>5803</v>
      </c>
      <c r="R3941" s="3" t="s">
        <v>5805</v>
      </c>
      <c r="S3941" s="3" t="s">
        <v>6323</v>
      </c>
      <c r="T3941" s="63">
        <v>42278</v>
      </c>
      <c r="U3941" s="4" t="s">
        <v>6360</v>
      </c>
      <c r="V3941" s="4">
        <v>93810.69</v>
      </c>
      <c r="W3941" s="4">
        <v>12110.76</v>
      </c>
      <c r="X3941" s="4">
        <v>81699.929999999993</v>
      </c>
    </row>
    <row r="3942" spans="1:24" s="67" customFormat="1" x14ac:dyDescent="0.25">
      <c r="A3942" s="61" t="s">
        <v>3024</v>
      </c>
      <c r="B3942" s="3">
        <v>1591233</v>
      </c>
      <c r="C3942" s="3">
        <v>1</v>
      </c>
      <c r="D3942" s="62" t="s">
        <v>5221</v>
      </c>
      <c r="E3942" s="65">
        <v>20160883295</v>
      </c>
      <c r="F3942" s="63">
        <v>22933</v>
      </c>
      <c r="G3942" s="3"/>
      <c r="H3942" s="3"/>
      <c r="I3942" s="3">
        <v>45010040</v>
      </c>
      <c r="J3942" s="3" t="s">
        <v>300</v>
      </c>
      <c r="K3942" s="64" t="s">
        <v>7498</v>
      </c>
      <c r="L3942" s="64"/>
      <c r="M3942" s="3" t="s">
        <v>5736</v>
      </c>
      <c r="N3942" s="3" t="s">
        <v>5738</v>
      </c>
      <c r="O3942" s="3" t="s">
        <v>8629</v>
      </c>
      <c r="P3942" s="3" t="s">
        <v>5747</v>
      </c>
      <c r="Q3942" s="3" t="s">
        <v>5803</v>
      </c>
      <c r="R3942" s="3" t="s">
        <v>5805</v>
      </c>
      <c r="S3942" s="3" t="s">
        <v>6259</v>
      </c>
      <c r="T3942" s="63">
        <v>42278</v>
      </c>
      <c r="U3942" s="4" t="s">
        <v>6360</v>
      </c>
      <c r="V3942" s="4">
        <v>79053.149999999994</v>
      </c>
      <c r="W3942" s="4">
        <v>24119.97</v>
      </c>
      <c r="X3942" s="4">
        <v>54933.18</v>
      </c>
    </row>
    <row r="3943" spans="1:24" s="67" customFormat="1" x14ac:dyDescent="0.25">
      <c r="A3943" s="61" t="s">
        <v>3025</v>
      </c>
      <c r="B3943" s="3">
        <v>1591242</v>
      </c>
      <c r="C3943" s="3">
        <v>1</v>
      </c>
      <c r="D3943" s="62" t="s">
        <v>5222</v>
      </c>
      <c r="E3943" s="65">
        <v>20255431472</v>
      </c>
      <c r="F3943" s="63">
        <v>28023</v>
      </c>
      <c r="G3943" s="3"/>
      <c r="H3943" s="3"/>
      <c r="I3943" s="3">
        <v>45010070</v>
      </c>
      <c r="J3943" s="3" t="s">
        <v>5613</v>
      </c>
      <c r="K3943" s="64" t="s">
        <v>7498</v>
      </c>
      <c r="L3943" s="64"/>
      <c r="M3943" s="3" t="s">
        <v>5736</v>
      </c>
      <c r="N3943" s="3" t="s">
        <v>5738</v>
      </c>
      <c r="O3943" s="3" t="s">
        <v>8629</v>
      </c>
      <c r="P3943" s="3" t="s">
        <v>970</v>
      </c>
      <c r="Q3943" s="3" t="s">
        <v>5803</v>
      </c>
      <c r="R3943" s="3" t="s">
        <v>5805</v>
      </c>
      <c r="S3943" s="3" t="s">
        <v>6231</v>
      </c>
      <c r="T3943" s="63">
        <v>42278</v>
      </c>
      <c r="U3943" s="4" t="s">
        <v>6360</v>
      </c>
      <c r="V3943" s="4">
        <v>85700.06</v>
      </c>
      <c r="W3943" s="4">
        <v>12812.36</v>
      </c>
      <c r="X3943" s="4">
        <v>72887.7</v>
      </c>
    </row>
    <row r="3944" spans="1:24" s="67" customFormat="1" x14ac:dyDescent="0.25">
      <c r="A3944" s="61" t="s">
        <v>3026</v>
      </c>
      <c r="B3944" s="3">
        <v>1591367</v>
      </c>
      <c r="C3944" s="3">
        <v>1</v>
      </c>
      <c r="D3944" s="62" t="s">
        <v>5223</v>
      </c>
      <c r="E3944" s="65">
        <v>20259883785</v>
      </c>
      <c r="F3944" s="63">
        <v>28450</v>
      </c>
      <c r="G3944" s="3"/>
      <c r="H3944" s="3"/>
      <c r="I3944" s="3">
        <v>20220010</v>
      </c>
      <c r="J3944" s="3" t="s">
        <v>5611</v>
      </c>
      <c r="K3944" s="64" t="s">
        <v>7493</v>
      </c>
      <c r="L3944" s="64"/>
      <c r="M3944" s="3" t="s">
        <v>5736</v>
      </c>
      <c r="N3944" s="3" t="s">
        <v>5738</v>
      </c>
      <c r="O3944" s="3" t="s">
        <v>8629</v>
      </c>
      <c r="P3944" s="3" t="s">
        <v>154</v>
      </c>
      <c r="Q3944" s="3" t="s">
        <v>5803</v>
      </c>
      <c r="R3944" s="3" t="s">
        <v>5817</v>
      </c>
      <c r="S3944" s="3" t="s">
        <v>6243</v>
      </c>
      <c r="T3944" s="63">
        <v>42248</v>
      </c>
      <c r="U3944" s="4" t="s">
        <v>6360</v>
      </c>
      <c r="V3944" s="4">
        <v>91092.21</v>
      </c>
      <c r="W3944" s="4">
        <v>16064.23</v>
      </c>
      <c r="X3944" s="4">
        <v>75027.98</v>
      </c>
    </row>
    <row r="3945" spans="1:24" s="67" customFormat="1" x14ac:dyDescent="0.25">
      <c r="A3945" s="61" t="s">
        <v>3027</v>
      </c>
      <c r="B3945" s="3">
        <v>1591424</v>
      </c>
      <c r="C3945" s="3">
        <v>1</v>
      </c>
      <c r="D3945" s="62" t="s">
        <v>5224</v>
      </c>
      <c r="E3945" s="65">
        <v>27327598606</v>
      </c>
      <c r="F3945" s="63">
        <v>31774</v>
      </c>
      <c r="G3945" s="3"/>
      <c r="H3945" s="3"/>
      <c r="I3945" s="3">
        <v>45960060</v>
      </c>
      <c r="J3945" s="3" t="s">
        <v>5607</v>
      </c>
      <c r="K3945" s="64" t="s">
        <v>7489</v>
      </c>
      <c r="L3945" s="64"/>
      <c r="M3945" s="3" t="s">
        <v>5737</v>
      </c>
      <c r="N3945" s="3" t="s">
        <v>5738</v>
      </c>
      <c r="O3945" s="3" t="s">
        <v>8629</v>
      </c>
      <c r="P3945" s="3" t="s">
        <v>970</v>
      </c>
      <c r="Q3945" s="3" t="s">
        <v>5803</v>
      </c>
      <c r="R3945" s="3" t="s">
        <v>5805</v>
      </c>
      <c r="S3945" s="3" t="s">
        <v>6242</v>
      </c>
      <c r="T3945" s="63">
        <v>42278</v>
      </c>
      <c r="U3945" s="4" t="s">
        <v>6360</v>
      </c>
      <c r="V3945" s="4">
        <v>75028.929999999993</v>
      </c>
      <c r="W3945" s="4">
        <v>13098.47</v>
      </c>
      <c r="X3945" s="4">
        <v>61930.46</v>
      </c>
    </row>
    <row r="3946" spans="1:24" s="67" customFormat="1" x14ac:dyDescent="0.25">
      <c r="A3946" s="61" t="s">
        <v>174</v>
      </c>
      <c r="B3946" s="3">
        <v>1592483</v>
      </c>
      <c r="C3946" s="3">
        <v>1</v>
      </c>
      <c r="D3946" s="62" t="s">
        <v>173</v>
      </c>
      <c r="E3946" s="65">
        <v>27336695754</v>
      </c>
      <c r="F3946" s="63">
        <v>32479</v>
      </c>
      <c r="G3946" s="3"/>
      <c r="H3946" s="3"/>
      <c r="I3946" s="3">
        <v>45010000</v>
      </c>
      <c r="J3946" s="3" t="s">
        <v>283</v>
      </c>
      <c r="K3946" s="64" t="s">
        <v>7500</v>
      </c>
      <c r="L3946" s="64"/>
      <c r="M3946" s="3" t="s">
        <v>5737</v>
      </c>
      <c r="N3946" s="3" t="s">
        <v>5738</v>
      </c>
      <c r="O3946" s="3" t="s">
        <v>8629</v>
      </c>
      <c r="P3946" s="3" t="s">
        <v>82</v>
      </c>
      <c r="Q3946" s="3" t="s">
        <v>5803</v>
      </c>
      <c r="R3946" s="3" t="s">
        <v>5932</v>
      </c>
      <c r="S3946" s="3" t="s">
        <v>6357</v>
      </c>
      <c r="T3946" s="63">
        <v>42278</v>
      </c>
      <c r="U3946" s="4" t="s">
        <v>6360</v>
      </c>
      <c r="V3946" s="4">
        <v>89509.78</v>
      </c>
      <c r="W3946" s="4">
        <v>7157.26</v>
      </c>
      <c r="X3946" s="4">
        <v>82352.52</v>
      </c>
    </row>
    <row r="3947" spans="1:24" s="67" customFormat="1" x14ac:dyDescent="0.25">
      <c r="A3947" s="61" t="s">
        <v>3028</v>
      </c>
      <c r="B3947" s="3">
        <v>1592757</v>
      </c>
      <c r="C3947" s="3">
        <v>1</v>
      </c>
      <c r="D3947" s="62" t="s">
        <v>5225</v>
      </c>
      <c r="E3947" s="65">
        <v>27205732328</v>
      </c>
      <c r="F3947" s="63">
        <v>25364</v>
      </c>
      <c r="G3947" s="3"/>
      <c r="H3947" s="3"/>
      <c r="I3947" s="3">
        <v>45660010</v>
      </c>
      <c r="J3947" s="3" t="s">
        <v>5603</v>
      </c>
      <c r="K3947" s="64" t="s">
        <v>7485</v>
      </c>
      <c r="L3947" s="64"/>
      <c r="M3947" s="3" t="s">
        <v>5737</v>
      </c>
      <c r="N3947" s="3" t="s">
        <v>5738</v>
      </c>
      <c r="O3947" s="3" t="s">
        <v>8629</v>
      </c>
      <c r="P3947" s="3" t="s">
        <v>151</v>
      </c>
      <c r="Q3947" s="3" t="s">
        <v>5803</v>
      </c>
      <c r="R3947" s="3" t="s">
        <v>5933</v>
      </c>
      <c r="S3947" s="3" t="s">
        <v>6235</v>
      </c>
      <c r="T3947" s="63">
        <v>42309</v>
      </c>
      <c r="U3947" s="4" t="s">
        <v>6360</v>
      </c>
      <c r="V3947" s="4">
        <v>89873.46</v>
      </c>
      <c r="W3947" s="4">
        <v>13511.82</v>
      </c>
      <c r="X3947" s="4">
        <v>76361.64</v>
      </c>
    </row>
    <row r="3948" spans="1:24" s="67" customFormat="1" x14ac:dyDescent="0.25">
      <c r="A3948" s="61" t="s">
        <v>1134</v>
      </c>
      <c r="B3948" s="3">
        <v>1592798</v>
      </c>
      <c r="C3948" s="3">
        <v>1</v>
      </c>
      <c r="D3948" s="62" t="s">
        <v>1133</v>
      </c>
      <c r="E3948" s="65">
        <v>27177170653</v>
      </c>
      <c r="F3948" s="63">
        <v>24160</v>
      </c>
      <c r="G3948" s="3"/>
      <c r="H3948" s="3"/>
      <c r="I3948" s="3">
        <v>20220020</v>
      </c>
      <c r="J3948" s="3" t="s">
        <v>5660</v>
      </c>
      <c r="K3948" s="64" t="s">
        <v>7485</v>
      </c>
      <c r="L3948" s="64"/>
      <c r="M3948" s="3" t="s">
        <v>5737</v>
      </c>
      <c r="N3948" s="3" t="s">
        <v>5738</v>
      </c>
      <c r="O3948" s="3" t="s">
        <v>8629</v>
      </c>
      <c r="P3948" s="3" t="s">
        <v>154</v>
      </c>
      <c r="Q3948" s="3" t="s">
        <v>5803</v>
      </c>
      <c r="R3948" s="3" t="s">
        <v>5933</v>
      </c>
      <c r="S3948" s="3" t="s">
        <v>6243</v>
      </c>
      <c r="T3948" s="63">
        <v>42309</v>
      </c>
      <c r="U3948" s="4" t="s">
        <v>6360</v>
      </c>
      <c r="V3948" s="4">
        <v>91985.21</v>
      </c>
      <c r="W3948" s="4">
        <v>13968.53</v>
      </c>
      <c r="X3948" s="4">
        <v>78016.679999999993</v>
      </c>
    </row>
    <row r="3949" spans="1:24" s="67" customFormat="1" x14ac:dyDescent="0.25">
      <c r="A3949" s="61" t="s">
        <v>3029</v>
      </c>
      <c r="B3949" s="3">
        <v>1592802</v>
      </c>
      <c r="C3949" s="3">
        <v>1</v>
      </c>
      <c r="D3949" s="62" t="s">
        <v>5226</v>
      </c>
      <c r="E3949" s="65">
        <v>23261946343</v>
      </c>
      <c r="F3949" s="63">
        <v>28349</v>
      </c>
      <c r="G3949" s="3"/>
      <c r="H3949" s="3"/>
      <c r="I3949" s="3">
        <v>20220020</v>
      </c>
      <c r="J3949" s="3" t="s">
        <v>5660</v>
      </c>
      <c r="K3949" s="64" t="s">
        <v>7485</v>
      </c>
      <c r="L3949" s="64"/>
      <c r="M3949" s="3" t="s">
        <v>5737</v>
      </c>
      <c r="N3949" s="3" t="s">
        <v>5738</v>
      </c>
      <c r="O3949" s="3" t="s">
        <v>8629</v>
      </c>
      <c r="P3949" s="3" t="s">
        <v>82</v>
      </c>
      <c r="Q3949" s="3" t="s">
        <v>5803</v>
      </c>
      <c r="R3949" s="3" t="s">
        <v>5933</v>
      </c>
      <c r="S3949" s="3" t="s">
        <v>6323</v>
      </c>
      <c r="T3949" s="63">
        <v>42309</v>
      </c>
      <c r="U3949" s="4" t="s">
        <v>6360</v>
      </c>
      <c r="V3949" s="4">
        <v>77878.92</v>
      </c>
      <c r="W3949" s="4">
        <v>13308.1</v>
      </c>
      <c r="X3949" s="4">
        <v>64570.82</v>
      </c>
    </row>
    <row r="3950" spans="1:24" s="67" customFormat="1" x14ac:dyDescent="0.25">
      <c r="A3950" s="61" t="s">
        <v>3031</v>
      </c>
      <c r="B3950" s="3">
        <v>1594107</v>
      </c>
      <c r="C3950" s="3">
        <v>1</v>
      </c>
      <c r="D3950" s="62" t="s">
        <v>5228</v>
      </c>
      <c r="E3950" s="65">
        <v>20370495190</v>
      </c>
      <c r="F3950" s="63">
        <v>33802</v>
      </c>
      <c r="G3950" s="3"/>
      <c r="H3950" s="3"/>
      <c r="I3950" s="3">
        <v>45620000</v>
      </c>
      <c r="J3950" s="3" t="s">
        <v>5648</v>
      </c>
      <c r="K3950" s="64" t="s">
        <v>7486</v>
      </c>
      <c r="L3950" s="64"/>
      <c r="M3950" s="3" t="s">
        <v>5736</v>
      </c>
      <c r="N3950" s="3" t="s">
        <v>5738</v>
      </c>
      <c r="O3950" s="3" t="s">
        <v>8629</v>
      </c>
      <c r="P3950" s="3" t="s">
        <v>82</v>
      </c>
      <c r="Q3950" s="3" t="s">
        <v>5803</v>
      </c>
      <c r="R3950" s="3" t="s">
        <v>5935</v>
      </c>
      <c r="S3950" s="3" t="s">
        <v>6230</v>
      </c>
      <c r="T3950" s="63">
        <v>42339</v>
      </c>
      <c r="U3950" s="4" t="s">
        <v>6360</v>
      </c>
      <c r="V3950" s="4">
        <v>81881.929999999993</v>
      </c>
      <c r="W3950" s="4">
        <v>14290.43</v>
      </c>
      <c r="X3950" s="4">
        <v>67591.5</v>
      </c>
    </row>
    <row r="3951" spans="1:24" s="67" customFormat="1" x14ac:dyDescent="0.25">
      <c r="A3951" s="61" t="s">
        <v>3032</v>
      </c>
      <c r="B3951" s="3">
        <v>1594128</v>
      </c>
      <c r="C3951" s="3">
        <v>2</v>
      </c>
      <c r="D3951" s="62" t="s">
        <v>5229</v>
      </c>
      <c r="E3951" s="65">
        <v>27365547926</v>
      </c>
      <c r="F3951" s="63">
        <v>33570</v>
      </c>
      <c r="G3951" s="3"/>
      <c r="H3951" s="3"/>
      <c r="I3951" s="3">
        <v>20930000</v>
      </c>
      <c r="J3951" s="3" t="s">
        <v>297</v>
      </c>
      <c r="K3951" s="64" t="s">
        <v>7484</v>
      </c>
      <c r="L3951" s="64"/>
      <c r="M3951" s="3" t="s">
        <v>5737</v>
      </c>
      <c r="N3951" s="3" t="s">
        <v>5738</v>
      </c>
      <c r="O3951" s="3" t="s">
        <v>8629</v>
      </c>
      <c r="P3951" s="3" t="s">
        <v>82</v>
      </c>
      <c r="Q3951" s="3" t="s">
        <v>5804</v>
      </c>
      <c r="R3951" s="3" t="s">
        <v>5936</v>
      </c>
      <c r="S3951" s="3" t="s">
        <v>6230</v>
      </c>
      <c r="T3951" s="63">
        <v>42339</v>
      </c>
      <c r="U3951" s="4" t="s">
        <v>6363</v>
      </c>
      <c r="V3951" s="4">
        <v>65486.19</v>
      </c>
      <c r="W3951" s="4">
        <v>65486.19</v>
      </c>
      <c r="X3951" s="4">
        <v>0</v>
      </c>
    </row>
    <row r="3952" spans="1:24" s="67" customFormat="1" x14ac:dyDescent="0.25">
      <c r="A3952" s="61" t="s">
        <v>3033</v>
      </c>
      <c r="B3952" s="3">
        <v>1594169</v>
      </c>
      <c r="C3952" s="3">
        <v>1</v>
      </c>
      <c r="D3952" s="62" t="s">
        <v>5230</v>
      </c>
      <c r="E3952" s="65">
        <v>27306529442</v>
      </c>
      <c r="F3952" s="63">
        <v>30661</v>
      </c>
      <c r="G3952" s="3"/>
      <c r="H3952" s="3"/>
      <c r="I3952" s="3">
        <v>45600020</v>
      </c>
      <c r="J3952" s="3" t="s">
        <v>5666</v>
      </c>
      <c r="K3952" s="64" t="s">
        <v>7497</v>
      </c>
      <c r="L3952" s="64"/>
      <c r="M3952" s="3" t="s">
        <v>5737</v>
      </c>
      <c r="N3952" s="3" t="s">
        <v>5738</v>
      </c>
      <c r="O3952" s="3" t="s">
        <v>8629</v>
      </c>
      <c r="P3952" s="3" t="s">
        <v>154</v>
      </c>
      <c r="Q3952" s="3" t="s">
        <v>5803</v>
      </c>
      <c r="R3952" s="3" t="s">
        <v>5806</v>
      </c>
      <c r="S3952" s="3" t="s">
        <v>6351</v>
      </c>
      <c r="T3952" s="63">
        <v>42339</v>
      </c>
      <c r="U3952" s="4" t="s">
        <v>6360</v>
      </c>
      <c r="V3952" s="4">
        <v>91945.279999999999</v>
      </c>
      <c r="W3952" s="4">
        <v>12459.15</v>
      </c>
      <c r="X3952" s="4">
        <v>79486.13</v>
      </c>
    </row>
    <row r="3953" spans="1:24" s="67" customFormat="1" x14ac:dyDescent="0.25">
      <c r="A3953" s="61" t="s">
        <v>3034</v>
      </c>
      <c r="B3953" s="3">
        <v>1594177</v>
      </c>
      <c r="C3953" s="3">
        <v>1</v>
      </c>
      <c r="D3953" s="62" t="s">
        <v>5231</v>
      </c>
      <c r="E3953" s="65">
        <v>27285079468</v>
      </c>
      <c r="F3953" s="63">
        <v>29563</v>
      </c>
      <c r="G3953" s="3"/>
      <c r="H3953" s="3"/>
      <c r="I3953" s="3">
        <v>45980000</v>
      </c>
      <c r="J3953" s="3" t="s">
        <v>296</v>
      </c>
      <c r="K3953" s="64" t="s">
        <v>7493</v>
      </c>
      <c r="L3953" s="64"/>
      <c r="M3953" s="3" t="s">
        <v>5737</v>
      </c>
      <c r="N3953" s="3" t="s">
        <v>5738</v>
      </c>
      <c r="O3953" s="3" t="s">
        <v>8629</v>
      </c>
      <c r="P3953" s="3" t="s">
        <v>82</v>
      </c>
      <c r="Q3953" s="3" t="s">
        <v>5803</v>
      </c>
      <c r="R3953" s="3" t="s">
        <v>5806</v>
      </c>
      <c r="S3953" s="3" t="s">
        <v>6230</v>
      </c>
      <c r="T3953" s="63">
        <v>42339</v>
      </c>
      <c r="U3953" s="4" t="s">
        <v>6360</v>
      </c>
      <c r="V3953" s="4">
        <v>88100.160000000003</v>
      </c>
      <c r="W3953" s="4">
        <v>25577.77</v>
      </c>
      <c r="X3953" s="4">
        <v>62522.39</v>
      </c>
    </row>
    <row r="3954" spans="1:24" s="67" customFormat="1" x14ac:dyDescent="0.25">
      <c r="A3954" s="61" t="s">
        <v>3035</v>
      </c>
      <c r="B3954" s="3">
        <v>1594182</v>
      </c>
      <c r="C3954" s="3">
        <v>1</v>
      </c>
      <c r="D3954" s="62" t="s">
        <v>5232</v>
      </c>
      <c r="E3954" s="65">
        <v>20300614141</v>
      </c>
      <c r="F3954" s="63">
        <v>30358</v>
      </c>
      <c r="G3954" s="3"/>
      <c r="H3954" s="3"/>
      <c r="I3954" s="3">
        <v>45010000</v>
      </c>
      <c r="J3954" s="3" t="s">
        <v>283</v>
      </c>
      <c r="K3954" s="64" t="s">
        <v>7500</v>
      </c>
      <c r="L3954" s="64"/>
      <c r="M3954" s="3" t="s">
        <v>5736</v>
      </c>
      <c r="N3954" s="3" t="s">
        <v>5738</v>
      </c>
      <c r="O3954" s="3" t="s">
        <v>8629</v>
      </c>
      <c r="P3954" s="3" t="s">
        <v>82</v>
      </c>
      <c r="Q3954" s="3" t="s">
        <v>5803</v>
      </c>
      <c r="R3954" s="3" t="s">
        <v>5806</v>
      </c>
      <c r="S3954" s="3" t="s">
        <v>6282</v>
      </c>
      <c r="T3954" s="63">
        <v>42339</v>
      </c>
      <c r="U3954" s="4" t="s">
        <v>6360</v>
      </c>
      <c r="V3954" s="4">
        <v>75028.929999999993</v>
      </c>
      <c r="W3954" s="4">
        <v>13098.47</v>
      </c>
      <c r="X3954" s="4">
        <v>61930.46</v>
      </c>
    </row>
    <row r="3955" spans="1:24" s="67" customFormat="1" x14ac:dyDescent="0.25">
      <c r="A3955" s="61" t="s">
        <v>3036</v>
      </c>
      <c r="B3955" s="3">
        <v>1594183</v>
      </c>
      <c r="C3955" s="3">
        <v>1</v>
      </c>
      <c r="D3955" s="62" t="s">
        <v>5233</v>
      </c>
      <c r="E3955" s="65">
        <v>27305186258</v>
      </c>
      <c r="F3955" s="63">
        <v>30592</v>
      </c>
      <c r="G3955" s="3"/>
      <c r="H3955" s="3"/>
      <c r="I3955" s="3">
        <v>65123000</v>
      </c>
      <c r="J3955" s="3" t="s">
        <v>5597</v>
      </c>
      <c r="K3955" s="64" t="s">
        <v>7503</v>
      </c>
      <c r="L3955" s="64"/>
      <c r="M3955" s="3" t="s">
        <v>5737</v>
      </c>
      <c r="N3955" s="3" t="s">
        <v>5738</v>
      </c>
      <c r="O3955" s="3" t="s">
        <v>8629</v>
      </c>
      <c r="P3955" s="3" t="s">
        <v>151</v>
      </c>
      <c r="Q3955" s="3" t="s">
        <v>5803</v>
      </c>
      <c r="R3955" s="3" t="s">
        <v>5806</v>
      </c>
      <c r="S3955" s="3" t="s">
        <v>6231</v>
      </c>
      <c r="T3955" s="63">
        <v>42339</v>
      </c>
      <c r="U3955" s="4" t="s">
        <v>6360</v>
      </c>
      <c r="V3955" s="4">
        <v>85072.21</v>
      </c>
      <c r="W3955" s="4">
        <v>14559.29</v>
      </c>
      <c r="X3955" s="4">
        <v>70512.92</v>
      </c>
    </row>
    <row r="3956" spans="1:24" s="67" customFormat="1" x14ac:dyDescent="0.25">
      <c r="A3956" s="61" t="s">
        <v>3037</v>
      </c>
      <c r="B3956" s="3">
        <v>1594187</v>
      </c>
      <c r="C3956" s="3">
        <v>1</v>
      </c>
      <c r="D3956" s="62" t="s">
        <v>5234</v>
      </c>
      <c r="E3956" s="65">
        <v>20328319862</v>
      </c>
      <c r="F3956" s="63">
        <v>31891</v>
      </c>
      <c r="G3956" s="3"/>
      <c r="H3956" s="3"/>
      <c r="I3956" s="3">
        <v>45010000</v>
      </c>
      <c r="J3956" s="3" t="s">
        <v>283</v>
      </c>
      <c r="K3956" s="64" t="s">
        <v>7500</v>
      </c>
      <c r="L3956" s="64"/>
      <c r="M3956" s="3" t="s">
        <v>5736</v>
      </c>
      <c r="N3956" s="3" t="s">
        <v>5738</v>
      </c>
      <c r="O3956" s="3" t="s">
        <v>8629</v>
      </c>
      <c r="P3956" s="3" t="s">
        <v>82</v>
      </c>
      <c r="Q3956" s="3" t="s">
        <v>5803</v>
      </c>
      <c r="R3956" s="3" t="s">
        <v>5806</v>
      </c>
      <c r="S3956" s="3" t="s">
        <v>6282</v>
      </c>
      <c r="T3956" s="63">
        <v>42339</v>
      </c>
      <c r="U3956" s="4" t="s">
        <v>6360</v>
      </c>
      <c r="V3956" s="4">
        <v>82107.16</v>
      </c>
      <c r="W3956" s="4">
        <v>14348.6</v>
      </c>
      <c r="X3956" s="4">
        <v>67758.559999999998</v>
      </c>
    </row>
    <row r="3957" spans="1:24" s="67" customFormat="1" x14ac:dyDescent="0.25">
      <c r="A3957" s="61" t="s">
        <v>3038</v>
      </c>
      <c r="B3957" s="3">
        <v>1594194</v>
      </c>
      <c r="C3957" s="3">
        <v>1</v>
      </c>
      <c r="D3957" s="62" t="s">
        <v>5235</v>
      </c>
      <c r="E3957" s="65">
        <v>27402440886</v>
      </c>
      <c r="F3957" s="63">
        <v>34415</v>
      </c>
      <c r="G3957" s="3"/>
      <c r="H3957" s="3"/>
      <c r="I3957" s="3">
        <v>65123000</v>
      </c>
      <c r="J3957" s="3" t="s">
        <v>5597</v>
      </c>
      <c r="K3957" s="64" t="s">
        <v>7503</v>
      </c>
      <c r="L3957" s="64"/>
      <c r="M3957" s="3" t="s">
        <v>5737</v>
      </c>
      <c r="N3957" s="3" t="s">
        <v>5738</v>
      </c>
      <c r="O3957" s="3" t="s">
        <v>8629</v>
      </c>
      <c r="P3957" s="3" t="s">
        <v>970</v>
      </c>
      <c r="Q3957" s="3" t="s">
        <v>5803</v>
      </c>
      <c r="R3957" s="3" t="s">
        <v>5806</v>
      </c>
      <c r="S3957" s="3" t="s">
        <v>6231</v>
      </c>
      <c r="T3957" s="63">
        <v>42339</v>
      </c>
      <c r="U3957" s="4" t="s">
        <v>6360</v>
      </c>
      <c r="V3957" s="4">
        <v>75028.929999999993</v>
      </c>
      <c r="W3957" s="4">
        <v>11366.86</v>
      </c>
      <c r="X3957" s="4">
        <v>63662.07</v>
      </c>
    </row>
    <row r="3958" spans="1:24" s="67" customFormat="1" x14ac:dyDescent="0.25">
      <c r="A3958" s="61" t="s">
        <v>3039</v>
      </c>
      <c r="B3958" s="3">
        <v>1594244</v>
      </c>
      <c r="C3958" s="3">
        <v>1</v>
      </c>
      <c r="D3958" s="62" t="s">
        <v>5236</v>
      </c>
      <c r="E3958" s="65">
        <v>27303532388</v>
      </c>
      <c r="F3958" s="63">
        <v>30530</v>
      </c>
      <c r="G3958" s="3"/>
      <c r="H3958" s="3"/>
      <c r="I3958" s="3">
        <v>65123000</v>
      </c>
      <c r="J3958" s="3" t="s">
        <v>5597</v>
      </c>
      <c r="K3958" s="64" t="s">
        <v>7503</v>
      </c>
      <c r="L3958" s="64"/>
      <c r="M3958" s="3" t="s">
        <v>5737</v>
      </c>
      <c r="N3958" s="3" t="s">
        <v>5738</v>
      </c>
      <c r="O3958" s="3" t="s">
        <v>8629</v>
      </c>
      <c r="P3958" s="3" t="s">
        <v>151</v>
      </c>
      <c r="Q3958" s="3" t="s">
        <v>5803</v>
      </c>
      <c r="R3958" s="3" t="s">
        <v>5806</v>
      </c>
      <c r="S3958" s="3" t="s">
        <v>6235</v>
      </c>
      <c r="T3958" s="63">
        <v>42339</v>
      </c>
      <c r="U3958" s="4" t="s">
        <v>6360</v>
      </c>
      <c r="V3958" s="4">
        <v>95744.03</v>
      </c>
      <c r="W3958" s="4">
        <v>15395.64</v>
      </c>
      <c r="X3958" s="4">
        <v>80348.39</v>
      </c>
    </row>
    <row r="3959" spans="1:24" s="67" customFormat="1" x14ac:dyDescent="0.25">
      <c r="A3959" s="61" t="s">
        <v>3040</v>
      </c>
      <c r="B3959" s="3">
        <v>1594245</v>
      </c>
      <c r="C3959" s="3">
        <v>1</v>
      </c>
      <c r="D3959" s="62" t="s">
        <v>5237</v>
      </c>
      <c r="E3959" s="65">
        <v>27178143781</v>
      </c>
      <c r="F3959" s="63">
        <v>24332</v>
      </c>
      <c r="G3959" s="3"/>
      <c r="H3959" s="3"/>
      <c r="I3959" s="3">
        <v>65123000</v>
      </c>
      <c r="J3959" s="3" t="s">
        <v>5597</v>
      </c>
      <c r="K3959" s="64" t="s">
        <v>7503</v>
      </c>
      <c r="L3959" s="64"/>
      <c r="M3959" s="3" t="s">
        <v>5737</v>
      </c>
      <c r="N3959" s="3" t="s">
        <v>5738</v>
      </c>
      <c r="O3959" s="3" t="s">
        <v>8629</v>
      </c>
      <c r="P3959" s="3" t="s">
        <v>970</v>
      </c>
      <c r="Q3959" s="3" t="s">
        <v>5803</v>
      </c>
      <c r="R3959" s="3" t="s">
        <v>5806</v>
      </c>
      <c r="S3959" s="3" t="s">
        <v>6231</v>
      </c>
      <c r="T3959" s="63">
        <v>42339</v>
      </c>
      <c r="U3959" s="4" t="s">
        <v>6360</v>
      </c>
      <c r="V3959" s="4">
        <v>82410.179999999993</v>
      </c>
      <c r="W3959" s="4">
        <v>14290.43</v>
      </c>
      <c r="X3959" s="4">
        <v>68119.75</v>
      </c>
    </row>
    <row r="3960" spans="1:24" s="67" customFormat="1" x14ac:dyDescent="0.25">
      <c r="A3960" s="61" t="s">
        <v>3041</v>
      </c>
      <c r="B3960" s="3">
        <v>1594261</v>
      </c>
      <c r="C3960" s="3">
        <v>1</v>
      </c>
      <c r="D3960" s="62" t="s">
        <v>5238</v>
      </c>
      <c r="E3960" s="65">
        <v>20165813139</v>
      </c>
      <c r="F3960" s="63">
        <v>23263</v>
      </c>
      <c r="G3960" s="3"/>
      <c r="H3960" s="3"/>
      <c r="I3960" s="3">
        <v>45980000</v>
      </c>
      <c r="J3960" s="3" t="s">
        <v>296</v>
      </c>
      <c r="K3960" s="64" t="s">
        <v>7493</v>
      </c>
      <c r="L3960" s="64"/>
      <c r="M3960" s="3" t="s">
        <v>5736</v>
      </c>
      <c r="N3960" s="3" t="s">
        <v>5738</v>
      </c>
      <c r="O3960" s="3" t="s">
        <v>8629</v>
      </c>
      <c r="P3960" s="3" t="s">
        <v>5747</v>
      </c>
      <c r="Q3960" s="3" t="s">
        <v>5803</v>
      </c>
      <c r="R3960" s="3" t="s">
        <v>5806</v>
      </c>
      <c r="S3960" s="3" t="s">
        <v>6259</v>
      </c>
      <c r="T3960" s="63">
        <v>42339</v>
      </c>
      <c r="U3960" s="4" t="s">
        <v>6360</v>
      </c>
      <c r="V3960" s="4">
        <v>86442.54</v>
      </c>
      <c r="W3960" s="4">
        <v>13030.58</v>
      </c>
      <c r="X3960" s="4">
        <v>73411.960000000006</v>
      </c>
    </row>
    <row r="3961" spans="1:24" s="67" customFormat="1" x14ac:dyDescent="0.25">
      <c r="A3961" s="61" t="s">
        <v>35</v>
      </c>
      <c r="B3961" s="3">
        <v>1594266</v>
      </c>
      <c r="C3961" s="3">
        <v>1</v>
      </c>
      <c r="D3961" s="62" t="s">
        <v>34</v>
      </c>
      <c r="E3961" s="65">
        <v>20268736752</v>
      </c>
      <c r="F3961" s="63">
        <v>28826</v>
      </c>
      <c r="G3961" s="3"/>
      <c r="H3961" s="3"/>
      <c r="I3961" s="3">
        <v>20930100</v>
      </c>
      <c r="J3961" s="3" t="s">
        <v>5716</v>
      </c>
      <c r="K3961" s="64" t="s">
        <v>7484</v>
      </c>
      <c r="L3961" s="64"/>
      <c r="M3961" s="3" t="s">
        <v>5736</v>
      </c>
      <c r="N3961" s="3" t="s">
        <v>5738</v>
      </c>
      <c r="O3961" s="3" t="s">
        <v>8629</v>
      </c>
      <c r="P3961" s="3" t="s">
        <v>151</v>
      </c>
      <c r="Q3961" s="3" t="s">
        <v>5804</v>
      </c>
      <c r="R3961" s="3" t="s">
        <v>5806</v>
      </c>
      <c r="S3961" s="3" t="s">
        <v>6235</v>
      </c>
      <c r="T3961" s="63">
        <v>42339</v>
      </c>
      <c r="U3961" s="4" t="s">
        <v>6360</v>
      </c>
      <c r="V3961" s="4">
        <v>74444.710000000006</v>
      </c>
      <c r="W3961" s="4">
        <v>74444.710000000006</v>
      </c>
      <c r="X3961" s="4">
        <v>0</v>
      </c>
    </row>
    <row r="3962" spans="1:24" s="67" customFormat="1" x14ac:dyDescent="0.25">
      <c r="A3962" s="61" t="s">
        <v>3042</v>
      </c>
      <c r="B3962" s="3">
        <v>1594267</v>
      </c>
      <c r="C3962" s="3">
        <v>1</v>
      </c>
      <c r="D3962" s="62" t="s">
        <v>5239</v>
      </c>
      <c r="E3962" s="65">
        <v>20393735830</v>
      </c>
      <c r="F3962" s="63">
        <v>35026</v>
      </c>
      <c r="G3962" s="3"/>
      <c r="H3962" s="3"/>
      <c r="I3962" s="3">
        <v>65123000</v>
      </c>
      <c r="J3962" s="3" t="s">
        <v>5597</v>
      </c>
      <c r="K3962" s="64" t="s">
        <v>7503</v>
      </c>
      <c r="L3962" s="64"/>
      <c r="M3962" s="3" t="s">
        <v>5736</v>
      </c>
      <c r="N3962" s="3" t="s">
        <v>5738</v>
      </c>
      <c r="O3962" s="3" t="s">
        <v>8629</v>
      </c>
      <c r="P3962" s="3" t="s">
        <v>970</v>
      </c>
      <c r="Q3962" s="3" t="s">
        <v>5803</v>
      </c>
      <c r="R3962" s="3" t="s">
        <v>5806</v>
      </c>
      <c r="S3962" s="3" t="s">
        <v>6231</v>
      </c>
      <c r="T3962" s="63">
        <v>42339</v>
      </c>
      <c r="U3962" s="4" t="s">
        <v>6360</v>
      </c>
      <c r="V3962" s="4">
        <v>81048.929999999993</v>
      </c>
      <c r="W3962" s="4">
        <v>12408.32</v>
      </c>
      <c r="X3962" s="4">
        <v>68640.61</v>
      </c>
    </row>
    <row r="3963" spans="1:24" s="67" customFormat="1" x14ac:dyDescent="0.25">
      <c r="A3963" s="61" t="s">
        <v>1136</v>
      </c>
      <c r="B3963" s="3">
        <v>1594340</v>
      </c>
      <c r="C3963" s="3">
        <v>1</v>
      </c>
      <c r="D3963" s="62" t="s">
        <v>1135</v>
      </c>
      <c r="E3963" s="65">
        <v>27940593552</v>
      </c>
      <c r="F3963" s="63">
        <v>24510</v>
      </c>
      <c r="G3963" s="3"/>
      <c r="H3963" s="3"/>
      <c r="I3963" s="3">
        <v>45010070</v>
      </c>
      <c r="J3963" s="3" t="s">
        <v>5613</v>
      </c>
      <c r="K3963" s="64" t="s">
        <v>7498</v>
      </c>
      <c r="L3963" s="64"/>
      <c r="M3963" s="3" t="s">
        <v>5737</v>
      </c>
      <c r="N3963" s="3" t="s">
        <v>5738</v>
      </c>
      <c r="O3963" s="3" t="s">
        <v>8629</v>
      </c>
      <c r="P3963" s="3" t="s">
        <v>151</v>
      </c>
      <c r="Q3963" s="3" t="s">
        <v>5803</v>
      </c>
      <c r="R3963" s="3" t="s">
        <v>5840</v>
      </c>
      <c r="S3963" s="3" t="s">
        <v>6235</v>
      </c>
      <c r="T3963" s="63">
        <v>42339</v>
      </c>
      <c r="U3963" s="4" t="s">
        <v>6360</v>
      </c>
      <c r="V3963" s="4">
        <v>87470.21</v>
      </c>
      <c r="W3963" s="4">
        <v>13187.44</v>
      </c>
      <c r="X3963" s="4">
        <v>74282.77</v>
      </c>
    </row>
    <row r="3964" spans="1:24" s="67" customFormat="1" x14ac:dyDescent="0.25">
      <c r="A3964" s="61" t="s">
        <v>3043</v>
      </c>
      <c r="B3964" s="3">
        <v>1594349</v>
      </c>
      <c r="C3964" s="3">
        <v>1</v>
      </c>
      <c r="D3964" s="62" t="s">
        <v>5240</v>
      </c>
      <c r="E3964" s="65">
        <v>20298320887</v>
      </c>
      <c r="F3964" s="63">
        <v>30536</v>
      </c>
      <c r="G3964" s="3"/>
      <c r="H3964" s="3"/>
      <c r="I3964" s="3">
        <v>45660010</v>
      </c>
      <c r="J3964" s="3" t="s">
        <v>5603</v>
      </c>
      <c r="K3964" s="64" t="s">
        <v>7485</v>
      </c>
      <c r="L3964" s="64"/>
      <c r="M3964" s="3" t="s">
        <v>5736</v>
      </c>
      <c r="N3964" s="3" t="s">
        <v>5738</v>
      </c>
      <c r="O3964" s="3" t="s">
        <v>8629</v>
      </c>
      <c r="P3964" s="3" t="s">
        <v>5797</v>
      </c>
      <c r="Q3964" s="3" t="s">
        <v>5803</v>
      </c>
      <c r="R3964" s="3" t="s">
        <v>5840</v>
      </c>
      <c r="S3964" s="3" t="s">
        <v>6321</v>
      </c>
      <c r="T3964" s="63">
        <v>42339</v>
      </c>
      <c r="U3964" s="4" t="s">
        <v>6360</v>
      </c>
      <c r="V3964" s="4">
        <v>80469.149999999994</v>
      </c>
      <c r="W3964" s="4">
        <v>12318.86</v>
      </c>
      <c r="X3964" s="4">
        <v>68150.289999999994</v>
      </c>
    </row>
    <row r="3965" spans="1:24" s="67" customFormat="1" x14ac:dyDescent="0.25">
      <c r="A3965" s="61" t="s">
        <v>3044</v>
      </c>
      <c r="B3965" s="3">
        <v>1594400</v>
      </c>
      <c r="C3965" s="3">
        <v>1</v>
      </c>
      <c r="D3965" s="62" t="s">
        <v>5241</v>
      </c>
      <c r="E3965" s="65">
        <v>27267107683</v>
      </c>
      <c r="F3965" s="63">
        <v>28738</v>
      </c>
      <c r="G3965" s="3"/>
      <c r="H3965" s="3"/>
      <c r="I3965" s="3">
        <v>45190030</v>
      </c>
      <c r="J3965" s="3" t="s">
        <v>5629</v>
      </c>
      <c r="K3965" s="64" t="s">
        <v>7489</v>
      </c>
      <c r="L3965" s="64"/>
      <c r="M3965" s="3" t="s">
        <v>5737</v>
      </c>
      <c r="N3965" s="3" t="s">
        <v>5738</v>
      </c>
      <c r="O3965" s="3" t="s">
        <v>8629</v>
      </c>
      <c r="P3965" s="3" t="s">
        <v>151</v>
      </c>
      <c r="Q3965" s="3" t="s">
        <v>5803</v>
      </c>
      <c r="R3965" s="3" t="s">
        <v>5939</v>
      </c>
      <c r="S3965" s="3" t="s">
        <v>6235</v>
      </c>
      <c r="T3965" s="63">
        <v>42339</v>
      </c>
      <c r="U3965" s="4" t="s">
        <v>6360</v>
      </c>
      <c r="V3965" s="4">
        <v>108144.21</v>
      </c>
      <c r="W3965" s="4">
        <v>13883.77</v>
      </c>
      <c r="X3965" s="4">
        <v>94260.44</v>
      </c>
    </row>
    <row r="3966" spans="1:24" s="67" customFormat="1" x14ac:dyDescent="0.25">
      <c r="A3966" s="61" t="s">
        <v>3045</v>
      </c>
      <c r="B3966" s="3">
        <v>1594445</v>
      </c>
      <c r="C3966" s="3">
        <v>1</v>
      </c>
      <c r="D3966" s="62" t="s">
        <v>5242</v>
      </c>
      <c r="E3966" s="65">
        <v>20245240695</v>
      </c>
      <c r="F3966" s="63">
        <v>26235</v>
      </c>
      <c r="G3966" s="3"/>
      <c r="H3966" s="3"/>
      <c r="I3966" s="3">
        <v>45630010</v>
      </c>
      <c r="J3966" s="3" t="s">
        <v>5625</v>
      </c>
      <c r="K3966" s="64" t="s">
        <v>7491</v>
      </c>
      <c r="L3966" s="64"/>
      <c r="M3966" s="3" t="s">
        <v>5736</v>
      </c>
      <c r="N3966" s="3" t="s">
        <v>5738</v>
      </c>
      <c r="O3966" s="3" t="s">
        <v>8629</v>
      </c>
      <c r="P3966" s="3" t="s">
        <v>5747</v>
      </c>
      <c r="Q3966" s="3" t="s">
        <v>5803</v>
      </c>
      <c r="R3966" s="3" t="s">
        <v>5840</v>
      </c>
      <c r="S3966" s="3" t="s">
        <v>6259</v>
      </c>
      <c r="T3966" s="63">
        <v>42339</v>
      </c>
      <c r="U3966" s="4" t="s">
        <v>6360</v>
      </c>
      <c r="V3966" s="4">
        <v>79053.149999999994</v>
      </c>
      <c r="W3966" s="4">
        <v>12100.36</v>
      </c>
      <c r="X3966" s="4">
        <v>66952.789999999994</v>
      </c>
    </row>
    <row r="3967" spans="1:24" s="67" customFormat="1" x14ac:dyDescent="0.25">
      <c r="A3967" s="61" t="s">
        <v>3046</v>
      </c>
      <c r="B3967" s="3">
        <v>1594448</v>
      </c>
      <c r="C3967" s="3">
        <v>1</v>
      </c>
      <c r="D3967" s="62" t="s">
        <v>5243</v>
      </c>
      <c r="E3967" s="65">
        <v>20380288983</v>
      </c>
      <c r="F3967" s="63">
        <v>34304</v>
      </c>
      <c r="G3967" s="3"/>
      <c r="H3967" s="3"/>
      <c r="I3967" s="3">
        <v>45630010</v>
      </c>
      <c r="J3967" s="3" t="s">
        <v>5625</v>
      </c>
      <c r="K3967" s="64" t="s">
        <v>7491</v>
      </c>
      <c r="L3967" s="64"/>
      <c r="M3967" s="3" t="s">
        <v>5736</v>
      </c>
      <c r="N3967" s="3" t="s">
        <v>5738</v>
      </c>
      <c r="O3967" s="3" t="s">
        <v>8629</v>
      </c>
      <c r="P3967" s="3" t="s">
        <v>5747</v>
      </c>
      <c r="Q3967" s="3" t="s">
        <v>5803</v>
      </c>
      <c r="R3967" s="3" t="s">
        <v>5840</v>
      </c>
      <c r="S3967" s="3" t="s">
        <v>6233</v>
      </c>
      <c r="T3967" s="63">
        <v>42339</v>
      </c>
      <c r="U3967" s="4" t="s">
        <v>6360</v>
      </c>
      <c r="V3967" s="4">
        <v>73033.149999999994</v>
      </c>
      <c r="W3967" s="4">
        <v>32328.89</v>
      </c>
      <c r="X3967" s="4">
        <v>40704.26</v>
      </c>
    </row>
    <row r="3968" spans="1:24" s="67" customFormat="1" x14ac:dyDescent="0.25">
      <c r="A3968" s="61" t="s">
        <v>3047</v>
      </c>
      <c r="B3968" s="3">
        <v>1594449</v>
      </c>
      <c r="C3968" s="3">
        <v>1</v>
      </c>
      <c r="D3968" s="62" t="s">
        <v>5244</v>
      </c>
      <c r="E3968" s="65">
        <v>20253460181</v>
      </c>
      <c r="F3968" s="63">
        <v>27866</v>
      </c>
      <c r="G3968" s="3"/>
      <c r="H3968" s="3"/>
      <c r="I3968" s="3">
        <v>45660000</v>
      </c>
      <c r="J3968" s="3" t="s">
        <v>5605</v>
      </c>
      <c r="K3968" s="64" t="s">
        <v>7485</v>
      </c>
      <c r="L3968" s="64"/>
      <c r="M3968" s="3" t="s">
        <v>5736</v>
      </c>
      <c r="N3968" s="3" t="s">
        <v>5738</v>
      </c>
      <c r="O3968" s="3" t="s">
        <v>8629</v>
      </c>
      <c r="P3968" s="3" t="s">
        <v>82</v>
      </c>
      <c r="Q3968" s="3" t="s">
        <v>5803</v>
      </c>
      <c r="R3968" s="3" t="s">
        <v>5840</v>
      </c>
      <c r="S3968" s="3" t="s">
        <v>6350</v>
      </c>
      <c r="T3968" s="63">
        <v>42339</v>
      </c>
      <c r="U3968" s="4" t="s">
        <v>6360</v>
      </c>
      <c r="V3968" s="4">
        <v>81048.929999999993</v>
      </c>
      <c r="W3968" s="4">
        <v>20056.32</v>
      </c>
      <c r="X3968" s="4">
        <v>60992.61</v>
      </c>
    </row>
    <row r="3969" spans="1:24" s="67" customFormat="1" x14ac:dyDescent="0.25">
      <c r="A3969" s="61" t="s">
        <v>3048</v>
      </c>
      <c r="B3969" s="3">
        <v>1594452</v>
      </c>
      <c r="C3969" s="3">
        <v>1</v>
      </c>
      <c r="D3969" s="62" t="s">
        <v>5245</v>
      </c>
      <c r="E3969" s="65">
        <v>27222000381</v>
      </c>
      <c r="F3969" s="63">
        <v>26023</v>
      </c>
      <c r="G3969" s="3"/>
      <c r="H3969" s="3"/>
      <c r="I3969" s="3">
        <v>45980120</v>
      </c>
      <c r="J3969" s="3" t="s">
        <v>5657</v>
      </c>
      <c r="K3969" s="64" t="s">
        <v>7493</v>
      </c>
      <c r="L3969" s="64"/>
      <c r="M3969" s="3" t="s">
        <v>5737</v>
      </c>
      <c r="N3969" s="3" t="s">
        <v>5738</v>
      </c>
      <c r="O3969" s="3" t="s">
        <v>8629</v>
      </c>
      <c r="P3969" s="3" t="s">
        <v>82</v>
      </c>
      <c r="Q3969" s="3" t="s">
        <v>5803</v>
      </c>
      <c r="R3969" s="3" t="s">
        <v>5840</v>
      </c>
      <c r="S3969" s="3" t="s">
        <v>6230</v>
      </c>
      <c r="T3969" s="63">
        <v>42339</v>
      </c>
      <c r="U3969" s="4" t="s">
        <v>6360</v>
      </c>
      <c r="V3969" s="4">
        <v>88088.93</v>
      </c>
      <c r="W3969" s="4">
        <v>35055.040000000001</v>
      </c>
      <c r="X3969" s="4">
        <v>53033.89</v>
      </c>
    </row>
    <row r="3970" spans="1:24" s="67" customFormat="1" x14ac:dyDescent="0.25">
      <c r="A3970" s="61" t="s">
        <v>3049</v>
      </c>
      <c r="B3970" s="3">
        <v>1594475</v>
      </c>
      <c r="C3970" s="3">
        <v>2</v>
      </c>
      <c r="D3970" s="62" t="s">
        <v>5246</v>
      </c>
      <c r="E3970" s="65">
        <v>27185502444</v>
      </c>
      <c r="F3970" s="63">
        <v>24677</v>
      </c>
      <c r="G3970" s="3"/>
      <c r="H3970" s="3"/>
      <c r="I3970" s="3">
        <v>45960060</v>
      </c>
      <c r="J3970" s="3" t="s">
        <v>5607</v>
      </c>
      <c r="K3970" s="64" t="s">
        <v>7489</v>
      </c>
      <c r="L3970" s="64"/>
      <c r="M3970" s="3" t="s">
        <v>5737</v>
      </c>
      <c r="N3970" s="3" t="s">
        <v>5738</v>
      </c>
      <c r="O3970" s="3" t="s">
        <v>8629</v>
      </c>
      <c r="P3970" s="3" t="s">
        <v>970</v>
      </c>
      <c r="Q3970" s="3" t="s">
        <v>5803</v>
      </c>
      <c r="R3970" s="3" t="s">
        <v>5812</v>
      </c>
      <c r="S3970" s="3" t="s">
        <v>6231</v>
      </c>
      <c r="T3970" s="63">
        <v>42339</v>
      </c>
      <c r="U3970" s="4" t="s">
        <v>6360</v>
      </c>
      <c r="V3970" s="4">
        <v>79433.87</v>
      </c>
      <c r="W3970" s="4">
        <v>13578.56</v>
      </c>
      <c r="X3970" s="4">
        <v>65855.31</v>
      </c>
    </row>
    <row r="3971" spans="1:24" s="67" customFormat="1" x14ac:dyDescent="0.25">
      <c r="A3971" s="61" t="s">
        <v>3050</v>
      </c>
      <c r="B3971" s="3">
        <v>1594480</v>
      </c>
      <c r="C3971" s="3">
        <v>2</v>
      </c>
      <c r="D3971" s="62" t="s">
        <v>5247</v>
      </c>
      <c r="E3971" s="65">
        <v>23345837914</v>
      </c>
      <c r="F3971" s="63">
        <v>32646</v>
      </c>
      <c r="G3971" s="3"/>
      <c r="H3971" s="3"/>
      <c r="I3971" s="3">
        <v>45960060</v>
      </c>
      <c r="J3971" s="3" t="s">
        <v>5607</v>
      </c>
      <c r="K3971" s="64" t="s">
        <v>7489</v>
      </c>
      <c r="L3971" s="64"/>
      <c r="M3971" s="3" t="s">
        <v>5736</v>
      </c>
      <c r="N3971" s="3" t="s">
        <v>5738</v>
      </c>
      <c r="O3971" s="3" t="s">
        <v>8629</v>
      </c>
      <c r="P3971" s="3" t="s">
        <v>970</v>
      </c>
      <c r="Q3971" s="3" t="s">
        <v>5803</v>
      </c>
      <c r="R3971" s="3" t="s">
        <v>5812</v>
      </c>
      <c r="S3971" s="3" t="s">
        <v>6231</v>
      </c>
      <c r="T3971" s="63">
        <v>42339</v>
      </c>
      <c r="U3971" s="4" t="s">
        <v>6360</v>
      </c>
      <c r="V3971" s="4">
        <v>79433.87</v>
      </c>
      <c r="W3971" s="4">
        <v>13578.56</v>
      </c>
      <c r="X3971" s="4">
        <v>65855.31</v>
      </c>
    </row>
    <row r="3972" spans="1:24" s="67" customFormat="1" x14ac:dyDescent="0.25">
      <c r="A3972" s="61" t="s">
        <v>3051</v>
      </c>
      <c r="B3972" s="3">
        <v>1594481</v>
      </c>
      <c r="C3972" s="3">
        <v>1</v>
      </c>
      <c r="D3972" s="62" t="s">
        <v>5248</v>
      </c>
      <c r="E3972" s="65">
        <v>27332255970</v>
      </c>
      <c r="F3972" s="63">
        <v>32181</v>
      </c>
      <c r="G3972" s="3"/>
      <c r="H3972" s="3"/>
      <c r="I3972" s="3">
        <v>45660010</v>
      </c>
      <c r="J3972" s="3" t="s">
        <v>5603</v>
      </c>
      <c r="K3972" s="64" t="s">
        <v>7485</v>
      </c>
      <c r="L3972" s="64"/>
      <c r="M3972" s="3" t="s">
        <v>5737</v>
      </c>
      <c r="N3972" s="3" t="s">
        <v>5738</v>
      </c>
      <c r="O3972" s="3" t="s">
        <v>8629</v>
      </c>
      <c r="P3972" s="3" t="s">
        <v>151</v>
      </c>
      <c r="Q3972" s="3" t="s">
        <v>5803</v>
      </c>
      <c r="R3972" s="3" t="s">
        <v>5840</v>
      </c>
      <c r="S3972" s="3" t="s">
        <v>6235</v>
      </c>
      <c r="T3972" s="63">
        <v>42339</v>
      </c>
      <c r="U3972" s="4" t="s">
        <v>6364</v>
      </c>
      <c r="V3972" s="4">
        <v>238379.09</v>
      </c>
      <c r="W3972" s="4">
        <v>238379.09</v>
      </c>
      <c r="X3972" s="4">
        <v>0</v>
      </c>
    </row>
    <row r="3973" spans="1:24" s="67" customFormat="1" x14ac:dyDescent="0.25">
      <c r="A3973" s="61" t="s">
        <v>3052</v>
      </c>
      <c r="B3973" s="3">
        <v>1594482</v>
      </c>
      <c r="C3973" s="3">
        <v>1</v>
      </c>
      <c r="D3973" s="62" t="s">
        <v>5249</v>
      </c>
      <c r="E3973" s="65">
        <v>23341585929</v>
      </c>
      <c r="F3973" s="63">
        <v>32461</v>
      </c>
      <c r="G3973" s="3"/>
      <c r="H3973" s="3"/>
      <c r="I3973" s="3">
        <v>45630010</v>
      </c>
      <c r="J3973" s="3" t="s">
        <v>5625</v>
      </c>
      <c r="K3973" s="64" t="s">
        <v>7491</v>
      </c>
      <c r="L3973" s="64"/>
      <c r="M3973" s="3" t="s">
        <v>5736</v>
      </c>
      <c r="N3973" s="3" t="s">
        <v>5738</v>
      </c>
      <c r="O3973" s="3" t="s">
        <v>8629</v>
      </c>
      <c r="P3973" s="3" t="s">
        <v>5747</v>
      </c>
      <c r="Q3973" s="3" t="s">
        <v>5803</v>
      </c>
      <c r="R3973" s="3" t="s">
        <v>5840</v>
      </c>
      <c r="S3973" s="3" t="s">
        <v>6233</v>
      </c>
      <c r="T3973" s="63">
        <v>42339</v>
      </c>
      <c r="U3973" s="4" t="s">
        <v>6360</v>
      </c>
      <c r="V3973" s="4">
        <v>73033.149999999994</v>
      </c>
      <c r="W3973" s="4">
        <v>25356.11</v>
      </c>
      <c r="X3973" s="4">
        <v>47677.04</v>
      </c>
    </row>
    <row r="3974" spans="1:24" s="67" customFormat="1" x14ac:dyDescent="0.25">
      <c r="A3974" s="61" t="s">
        <v>1138</v>
      </c>
      <c r="B3974" s="3">
        <v>1594485</v>
      </c>
      <c r="C3974" s="3">
        <v>2</v>
      </c>
      <c r="D3974" s="62" t="s">
        <v>1137</v>
      </c>
      <c r="E3974" s="65">
        <v>27318927621</v>
      </c>
      <c r="F3974" s="63">
        <v>31360</v>
      </c>
      <c r="G3974" s="3"/>
      <c r="H3974" s="3"/>
      <c r="I3974" s="3">
        <v>45960040</v>
      </c>
      <c r="J3974" s="3" t="s">
        <v>5596</v>
      </c>
      <c r="K3974" s="64" t="s">
        <v>7489</v>
      </c>
      <c r="L3974" s="64"/>
      <c r="M3974" s="3" t="s">
        <v>5737</v>
      </c>
      <c r="N3974" s="3" t="s">
        <v>5738</v>
      </c>
      <c r="O3974" s="3" t="s">
        <v>8629</v>
      </c>
      <c r="P3974" s="3" t="s">
        <v>151</v>
      </c>
      <c r="Q3974" s="3" t="s">
        <v>5803</v>
      </c>
      <c r="R3974" s="3" t="s">
        <v>5931</v>
      </c>
      <c r="S3974" s="3" t="s">
        <v>6235</v>
      </c>
      <c r="T3974" s="63">
        <v>42339</v>
      </c>
      <c r="U3974" s="4" t="s">
        <v>6360</v>
      </c>
      <c r="V3974" s="4">
        <v>90937.21</v>
      </c>
      <c r="W3974" s="4">
        <v>15864.02</v>
      </c>
      <c r="X3974" s="4">
        <v>75073.19</v>
      </c>
    </row>
    <row r="3975" spans="1:24" s="67" customFormat="1" x14ac:dyDescent="0.25">
      <c r="A3975" s="61" t="s">
        <v>3053</v>
      </c>
      <c r="B3975" s="3">
        <v>1594486</v>
      </c>
      <c r="C3975" s="3">
        <v>1</v>
      </c>
      <c r="D3975" s="62" t="s">
        <v>5250</v>
      </c>
      <c r="E3975" s="65">
        <v>23255936719</v>
      </c>
      <c r="F3975" s="63">
        <v>28221</v>
      </c>
      <c r="G3975" s="3"/>
      <c r="H3975" s="3"/>
      <c r="I3975" s="3">
        <v>45620259</v>
      </c>
      <c r="J3975" s="3" t="s">
        <v>5598</v>
      </c>
      <c r="K3975" s="64" t="s">
        <v>7486</v>
      </c>
      <c r="L3975" s="64"/>
      <c r="M3975" s="3" t="s">
        <v>5736</v>
      </c>
      <c r="N3975" s="3" t="s">
        <v>5738</v>
      </c>
      <c r="O3975" s="3" t="s">
        <v>8629</v>
      </c>
      <c r="P3975" s="3" t="s">
        <v>970</v>
      </c>
      <c r="Q3975" s="3" t="s">
        <v>5803</v>
      </c>
      <c r="R3975" s="3" t="s">
        <v>5840</v>
      </c>
      <c r="S3975" s="3" t="s">
        <v>6231</v>
      </c>
      <c r="T3975" s="63">
        <v>42339</v>
      </c>
      <c r="U3975" s="4" t="s">
        <v>6360</v>
      </c>
      <c r="V3975" s="4">
        <v>77065.929999999993</v>
      </c>
      <c r="W3975" s="4">
        <v>11575.15</v>
      </c>
      <c r="X3975" s="4">
        <v>65490.78</v>
      </c>
    </row>
    <row r="3976" spans="1:24" s="67" customFormat="1" x14ac:dyDescent="0.25">
      <c r="A3976" s="61" t="s">
        <v>3054</v>
      </c>
      <c r="B3976" s="3">
        <v>1594487</v>
      </c>
      <c r="C3976" s="3">
        <v>1</v>
      </c>
      <c r="D3976" s="62" t="s">
        <v>5251</v>
      </c>
      <c r="E3976" s="65">
        <v>20262309690</v>
      </c>
      <c r="F3976" s="63">
        <v>28541</v>
      </c>
      <c r="G3976" s="3"/>
      <c r="H3976" s="3"/>
      <c r="I3976" s="3">
        <v>45660010</v>
      </c>
      <c r="J3976" s="3" t="s">
        <v>5603</v>
      </c>
      <c r="K3976" s="64" t="s">
        <v>7485</v>
      </c>
      <c r="L3976" s="64"/>
      <c r="M3976" s="3" t="s">
        <v>5736</v>
      </c>
      <c r="N3976" s="3" t="s">
        <v>5738</v>
      </c>
      <c r="O3976" s="3" t="s">
        <v>8629</v>
      </c>
      <c r="P3976" s="3" t="s">
        <v>970</v>
      </c>
      <c r="Q3976" s="3" t="s">
        <v>5803</v>
      </c>
      <c r="R3976" s="3" t="s">
        <v>5840</v>
      </c>
      <c r="S3976" s="3" t="s">
        <v>6231</v>
      </c>
      <c r="T3976" s="63">
        <v>42339</v>
      </c>
      <c r="U3976" s="4" t="s">
        <v>6360</v>
      </c>
      <c r="V3976" s="4">
        <v>89525.81</v>
      </c>
      <c r="W3976" s="4">
        <v>12408.32</v>
      </c>
      <c r="X3976" s="4">
        <v>77117.490000000005</v>
      </c>
    </row>
    <row r="3977" spans="1:24" s="67" customFormat="1" x14ac:dyDescent="0.25">
      <c r="A3977" s="61" t="s">
        <v>1140</v>
      </c>
      <c r="B3977" s="3">
        <v>1594489</v>
      </c>
      <c r="C3977" s="3">
        <v>1</v>
      </c>
      <c r="D3977" s="62" t="s">
        <v>1139</v>
      </c>
      <c r="E3977" s="65">
        <v>27308539089</v>
      </c>
      <c r="F3977" s="63">
        <v>30869</v>
      </c>
      <c r="G3977" s="3"/>
      <c r="H3977" s="3"/>
      <c r="I3977" s="3">
        <v>45630020</v>
      </c>
      <c r="J3977" s="3" t="s">
        <v>5616</v>
      </c>
      <c r="K3977" s="64" t="s">
        <v>7491</v>
      </c>
      <c r="L3977" s="64"/>
      <c r="M3977" s="3" t="s">
        <v>5737</v>
      </c>
      <c r="N3977" s="3" t="s">
        <v>5738</v>
      </c>
      <c r="O3977" s="3" t="s">
        <v>8629</v>
      </c>
      <c r="P3977" s="3" t="s">
        <v>154</v>
      </c>
      <c r="Q3977" s="3" t="s">
        <v>5803</v>
      </c>
      <c r="R3977" s="3" t="s">
        <v>5840</v>
      </c>
      <c r="S3977" s="3" t="s">
        <v>6358</v>
      </c>
      <c r="T3977" s="63">
        <v>42339</v>
      </c>
      <c r="U3977" s="4" t="s">
        <v>6360</v>
      </c>
      <c r="V3977" s="4">
        <v>93629.09</v>
      </c>
      <c r="W3977" s="4">
        <v>13187.44</v>
      </c>
      <c r="X3977" s="4">
        <v>80441.649999999994</v>
      </c>
    </row>
    <row r="3978" spans="1:24" s="67" customFormat="1" x14ac:dyDescent="0.25">
      <c r="A3978" s="61" t="s">
        <v>1142</v>
      </c>
      <c r="B3978" s="3">
        <v>1594491</v>
      </c>
      <c r="C3978" s="3">
        <v>2</v>
      </c>
      <c r="D3978" s="62" t="s">
        <v>1141</v>
      </c>
      <c r="E3978" s="65">
        <v>27350941415</v>
      </c>
      <c r="F3978" s="63">
        <v>32884</v>
      </c>
      <c r="G3978" s="3"/>
      <c r="H3978" s="3"/>
      <c r="I3978" s="3">
        <v>45960040</v>
      </c>
      <c r="J3978" s="3" t="s">
        <v>5596</v>
      </c>
      <c r="K3978" s="64" t="s">
        <v>7489</v>
      </c>
      <c r="L3978" s="64"/>
      <c r="M3978" s="3" t="s">
        <v>5737</v>
      </c>
      <c r="N3978" s="3" t="s">
        <v>5738</v>
      </c>
      <c r="O3978" s="3" t="s">
        <v>8629</v>
      </c>
      <c r="P3978" s="3" t="s">
        <v>970</v>
      </c>
      <c r="Q3978" s="3" t="s">
        <v>5803</v>
      </c>
      <c r="R3978" s="3" t="s">
        <v>5812</v>
      </c>
      <c r="S3978" s="3" t="s">
        <v>6231</v>
      </c>
      <c r="T3978" s="63">
        <v>42339</v>
      </c>
      <c r="U3978" s="4" t="s">
        <v>6360</v>
      </c>
      <c r="V3978" s="4">
        <v>89703.82</v>
      </c>
      <c r="W3978" s="4">
        <v>15488.41</v>
      </c>
      <c r="X3978" s="4">
        <v>74215.41</v>
      </c>
    </row>
    <row r="3979" spans="1:24" s="67" customFormat="1" x14ac:dyDescent="0.25">
      <c r="A3979" s="61" t="s">
        <v>3055</v>
      </c>
      <c r="B3979" s="3">
        <v>1594493</v>
      </c>
      <c r="C3979" s="3">
        <v>1</v>
      </c>
      <c r="D3979" s="62" t="s">
        <v>5252</v>
      </c>
      <c r="E3979" s="65">
        <v>27309768677</v>
      </c>
      <c r="F3979" s="63">
        <v>30841</v>
      </c>
      <c r="G3979" s="3"/>
      <c r="H3979" s="3"/>
      <c r="I3979" s="3">
        <v>45660010</v>
      </c>
      <c r="J3979" s="3" t="s">
        <v>5603</v>
      </c>
      <c r="K3979" s="64" t="s">
        <v>7485</v>
      </c>
      <c r="L3979" s="64"/>
      <c r="M3979" s="3" t="s">
        <v>5737</v>
      </c>
      <c r="N3979" s="3" t="s">
        <v>5738</v>
      </c>
      <c r="O3979" s="3" t="s">
        <v>8629</v>
      </c>
      <c r="P3979" s="3" t="s">
        <v>970</v>
      </c>
      <c r="Q3979" s="3" t="s">
        <v>5803</v>
      </c>
      <c r="R3979" s="3" t="s">
        <v>5840</v>
      </c>
      <c r="S3979" s="3" t="s">
        <v>6231</v>
      </c>
      <c r="T3979" s="63">
        <v>42339</v>
      </c>
      <c r="U3979" s="4" t="s">
        <v>6360</v>
      </c>
      <c r="V3979" s="4">
        <v>82410.179999999993</v>
      </c>
      <c r="W3979" s="4">
        <v>12408.32</v>
      </c>
      <c r="X3979" s="4">
        <v>70001.86</v>
      </c>
    </row>
    <row r="3980" spans="1:24" s="67" customFormat="1" x14ac:dyDescent="0.25">
      <c r="A3980" s="61" t="s">
        <v>3056</v>
      </c>
      <c r="B3980" s="3">
        <v>1594494</v>
      </c>
      <c r="C3980" s="3">
        <v>1</v>
      </c>
      <c r="D3980" s="62" t="s">
        <v>5253</v>
      </c>
      <c r="E3980" s="65">
        <v>20361272847</v>
      </c>
      <c r="F3980" s="63">
        <v>33932</v>
      </c>
      <c r="G3980" s="3"/>
      <c r="H3980" s="3"/>
      <c r="I3980" s="3">
        <v>45630010</v>
      </c>
      <c r="J3980" s="3" t="s">
        <v>5625</v>
      </c>
      <c r="K3980" s="64" t="s">
        <v>7491</v>
      </c>
      <c r="L3980" s="64"/>
      <c r="M3980" s="3" t="s">
        <v>5736</v>
      </c>
      <c r="N3980" s="3" t="s">
        <v>5738</v>
      </c>
      <c r="O3980" s="3" t="s">
        <v>8629</v>
      </c>
      <c r="P3980" s="3" t="s">
        <v>5747</v>
      </c>
      <c r="Q3980" s="3" t="s">
        <v>5803</v>
      </c>
      <c r="R3980" s="3" t="s">
        <v>5840</v>
      </c>
      <c r="S3980" s="3" t="s">
        <v>6233</v>
      </c>
      <c r="T3980" s="63">
        <v>42339</v>
      </c>
      <c r="U3980" s="4" t="s">
        <v>6360</v>
      </c>
      <c r="V3980" s="4">
        <v>79053.149999999994</v>
      </c>
      <c r="W3980" s="4">
        <v>13937.97</v>
      </c>
      <c r="X3980" s="4">
        <v>65115.18</v>
      </c>
    </row>
    <row r="3981" spans="1:24" s="67" customFormat="1" x14ac:dyDescent="0.25">
      <c r="A3981" s="61" t="s">
        <v>3057</v>
      </c>
      <c r="B3981" s="3">
        <v>1594497</v>
      </c>
      <c r="C3981" s="3">
        <v>1</v>
      </c>
      <c r="D3981" s="62" t="s">
        <v>5254</v>
      </c>
      <c r="E3981" s="65">
        <v>20229828739</v>
      </c>
      <c r="F3981" s="63">
        <v>26627</v>
      </c>
      <c r="G3981" s="3"/>
      <c r="H3981" s="3"/>
      <c r="I3981" s="3">
        <v>45960040</v>
      </c>
      <c r="J3981" s="3" t="s">
        <v>5596</v>
      </c>
      <c r="K3981" s="64" t="s">
        <v>7489</v>
      </c>
      <c r="L3981" s="64"/>
      <c r="M3981" s="3" t="s">
        <v>5736</v>
      </c>
      <c r="N3981" s="3" t="s">
        <v>5738</v>
      </c>
      <c r="O3981" s="3" t="s">
        <v>8629</v>
      </c>
      <c r="P3981" s="3" t="s">
        <v>970</v>
      </c>
      <c r="Q3981" s="3" t="s">
        <v>5803</v>
      </c>
      <c r="R3981" s="3" t="s">
        <v>5840</v>
      </c>
      <c r="S3981" s="3" t="s">
        <v>6231</v>
      </c>
      <c r="T3981" s="63">
        <v>42339</v>
      </c>
      <c r="U3981" s="4" t="s">
        <v>6360</v>
      </c>
      <c r="V3981" s="4">
        <v>75028.929999999993</v>
      </c>
      <c r="W3981" s="4">
        <v>12812.36</v>
      </c>
      <c r="X3981" s="4">
        <v>62216.57</v>
      </c>
    </row>
    <row r="3982" spans="1:24" s="67" customFormat="1" x14ac:dyDescent="0.25">
      <c r="A3982" s="61" t="s">
        <v>3058</v>
      </c>
      <c r="B3982" s="3">
        <v>1594503</v>
      </c>
      <c r="C3982" s="3">
        <v>1</v>
      </c>
      <c r="D3982" s="62" t="s">
        <v>5255</v>
      </c>
      <c r="E3982" s="65">
        <v>20264211140</v>
      </c>
      <c r="F3982" s="63">
        <v>28599</v>
      </c>
      <c r="G3982" s="3"/>
      <c r="H3982" s="3"/>
      <c r="I3982" s="3">
        <v>45630010</v>
      </c>
      <c r="J3982" s="3" t="s">
        <v>5625</v>
      </c>
      <c r="K3982" s="64" t="s">
        <v>7491</v>
      </c>
      <c r="L3982" s="64"/>
      <c r="M3982" s="3" t="s">
        <v>5736</v>
      </c>
      <c r="N3982" s="3" t="s">
        <v>5738</v>
      </c>
      <c r="O3982" s="3" t="s">
        <v>8629</v>
      </c>
      <c r="P3982" s="3" t="s">
        <v>5747</v>
      </c>
      <c r="Q3982" s="3" t="s">
        <v>5803</v>
      </c>
      <c r="R3982" s="3" t="s">
        <v>5840</v>
      </c>
      <c r="S3982" s="3" t="s">
        <v>6271</v>
      </c>
      <c r="T3982" s="63">
        <v>42339</v>
      </c>
      <c r="U3982" s="4" t="s">
        <v>6360</v>
      </c>
      <c r="V3982" s="4">
        <v>88891.28</v>
      </c>
      <c r="W3982" s="4">
        <v>12100.36</v>
      </c>
      <c r="X3982" s="4">
        <v>76790.92</v>
      </c>
    </row>
    <row r="3983" spans="1:24" s="67" customFormat="1" x14ac:dyDescent="0.25">
      <c r="A3983" s="61" t="s">
        <v>3059</v>
      </c>
      <c r="B3983" s="3">
        <v>1594504</v>
      </c>
      <c r="C3983" s="3">
        <v>1</v>
      </c>
      <c r="D3983" s="62" t="s">
        <v>5256</v>
      </c>
      <c r="E3983" s="65">
        <v>20286758682</v>
      </c>
      <c r="F3983" s="63">
        <v>29676</v>
      </c>
      <c r="G3983" s="3"/>
      <c r="H3983" s="3"/>
      <c r="I3983" s="3">
        <v>45660010</v>
      </c>
      <c r="J3983" s="3" t="s">
        <v>5603</v>
      </c>
      <c r="K3983" s="64" t="s">
        <v>7485</v>
      </c>
      <c r="L3983" s="64"/>
      <c r="M3983" s="3" t="s">
        <v>5736</v>
      </c>
      <c r="N3983" s="3" t="s">
        <v>5738</v>
      </c>
      <c r="O3983" s="3" t="s">
        <v>8629</v>
      </c>
      <c r="P3983" s="3" t="s">
        <v>151</v>
      </c>
      <c r="Q3983" s="3" t="s">
        <v>5803</v>
      </c>
      <c r="R3983" s="3" t="s">
        <v>5840</v>
      </c>
      <c r="S3983" s="3" t="s">
        <v>6231</v>
      </c>
      <c r="T3983" s="63">
        <v>42339</v>
      </c>
      <c r="U3983" s="4" t="s">
        <v>6360</v>
      </c>
      <c r="V3983" s="4">
        <v>88512.21</v>
      </c>
      <c r="W3983" s="4">
        <v>13511.82</v>
      </c>
      <c r="X3983" s="4">
        <v>75000.39</v>
      </c>
    </row>
    <row r="3984" spans="1:24" s="67" customFormat="1" x14ac:dyDescent="0.25">
      <c r="A3984" s="61" t="s">
        <v>3060</v>
      </c>
      <c r="B3984" s="3">
        <v>1594505</v>
      </c>
      <c r="C3984" s="3">
        <v>1</v>
      </c>
      <c r="D3984" s="62" t="s">
        <v>5257</v>
      </c>
      <c r="E3984" s="65">
        <v>20183848292</v>
      </c>
      <c r="F3984" s="63">
        <v>24691</v>
      </c>
      <c r="G3984" s="3"/>
      <c r="H3984" s="3"/>
      <c r="I3984" s="3">
        <v>45340000</v>
      </c>
      <c r="J3984" s="3" t="s">
        <v>287</v>
      </c>
      <c r="K3984" s="64" t="s">
        <v>7503</v>
      </c>
      <c r="L3984" s="64"/>
      <c r="M3984" s="3" t="s">
        <v>5736</v>
      </c>
      <c r="N3984" s="3" t="s">
        <v>5738</v>
      </c>
      <c r="O3984" s="3" t="s">
        <v>8629</v>
      </c>
      <c r="P3984" s="3" t="s">
        <v>82</v>
      </c>
      <c r="Q3984" s="3" t="s">
        <v>5803</v>
      </c>
      <c r="R3984" s="3" t="s">
        <v>5840</v>
      </c>
      <c r="S3984" s="3" t="s">
        <v>6230</v>
      </c>
      <c r="T3984" s="63">
        <v>42339</v>
      </c>
      <c r="U3984" s="4" t="s">
        <v>6360</v>
      </c>
      <c r="V3984" s="4">
        <v>106452.56</v>
      </c>
      <c r="W3984" s="4">
        <v>71556.22</v>
      </c>
      <c r="X3984" s="4">
        <v>34896.339999999997</v>
      </c>
    </row>
    <row r="3985" spans="1:24" s="67" customFormat="1" x14ac:dyDescent="0.25">
      <c r="A3985" s="61" t="s">
        <v>3061</v>
      </c>
      <c r="B3985" s="3">
        <v>1594506</v>
      </c>
      <c r="C3985" s="3">
        <v>1</v>
      </c>
      <c r="D3985" s="62" t="s">
        <v>5258</v>
      </c>
      <c r="E3985" s="65">
        <v>27359568016</v>
      </c>
      <c r="F3985" s="63">
        <v>33306</v>
      </c>
      <c r="G3985" s="3"/>
      <c r="H3985" s="3"/>
      <c r="I3985" s="3">
        <v>45660010</v>
      </c>
      <c r="J3985" s="3" t="s">
        <v>5603</v>
      </c>
      <c r="K3985" s="64" t="s">
        <v>7485</v>
      </c>
      <c r="L3985" s="64"/>
      <c r="M3985" s="3" t="s">
        <v>5737</v>
      </c>
      <c r="N3985" s="3" t="s">
        <v>5738</v>
      </c>
      <c r="O3985" s="3" t="s">
        <v>8629</v>
      </c>
      <c r="P3985" s="3" t="s">
        <v>970</v>
      </c>
      <c r="Q3985" s="3" t="s">
        <v>5803</v>
      </c>
      <c r="R3985" s="3" t="s">
        <v>5840</v>
      </c>
      <c r="S3985" s="3" t="s">
        <v>6231</v>
      </c>
      <c r="T3985" s="63">
        <v>42339</v>
      </c>
      <c r="U3985" s="4" t="s">
        <v>6360</v>
      </c>
      <c r="V3985" s="4">
        <v>86945.81</v>
      </c>
      <c r="W3985" s="4">
        <v>13779.59</v>
      </c>
      <c r="X3985" s="4">
        <v>73166.22</v>
      </c>
    </row>
    <row r="3986" spans="1:24" s="67" customFormat="1" x14ac:dyDescent="0.25">
      <c r="A3986" s="61" t="s">
        <v>3062</v>
      </c>
      <c r="B3986" s="3">
        <v>1594507</v>
      </c>
      <c r="C3986" s="3">
        <v>1</v>
      </c>
      <c r="D3986" s="62" t="s">
        <v>5259</v>
      </c>
      <c r="E3986" s="65">
        <v>27338020312</v>
      </c>
      <c r="F3986" s="63">
        <v>32259</v>
      </c>
      <c r="G3986" s="3"/>
      <c r="H3986" s="3"/>
      <c r="I3986" s="3">
        <v>45630020</v>
      </c>
      <c r="J3986" s="3" t="s">
        <v>5616</v>
      </c>
      <c r="K3986" s="64" t="s">
        <v>7491</v>
      </c>
      <c r="L3986" s="64"/>
      <c r="M3986" s="3" t="s">
        <v>5737</v>
      </c>
      <c r="N3986" s="3" t="s">
        <v>5738</v>
      </c>
      <c r="O3986" s="3" t="s">
        <v>8629</v>
      </c>
      <c r="P3986" s="3" t="s">
        <v>154</v>
      </c>
      <c r="Q3986" s="3" t="s">
        <v>5803</v>
      </c>
      <c r="R3986" s="3" t="s">
        <v>5840</v>
      </c>
      <c r="S3986" s="3" t="s">
        <v>6358</v>
      </c>
      <c r="T3986" s="63">
        <v>42339</v>
      </c>
      <c r="U3986" s="4" t="s">
        <v>6364</v>
      </c>
      <c r="V3986" s="4">
        <v>74444.710000000006</v>
      </c>
      <c r="W3986" s="4">
        <v>74444.710000000006</v>
      </c>
      <c r="X3986" s="4">
        <v>0</v>
      </c>
    </row>
    <row r="3987" spans="1:24" s="67" customFormat="1" x14ac:dyDescent="0.25">
      <c r="A3987" s="61" t="s">
        <v>3063</v>
      </c>
      <c r="B3987" s="3">
        <v>1594508</v>
      </c>
      <c r="C3987" s="3">
        <v>1</v>
      </c>
      <c r="D3987" s="62" t="s">
        <v>5260</v>
      </c>
      <c r="E3987" s="65">
        <v>20937691239</v>
      </c>
      <c r="F3987" s="63">
        <v>28075</v>
      </c>
      <c r="G3987" s="3"/>
      <c r="H3987" s="3"/>
      <c r="I3987" s="3">
        <v>45010070</v>
      </c>
      <c r="J3987" s="3" t="s">
        <v>5613</v>
      </c>
      <c r="K3987" s="64" t="s">
        <v>7498</v>
      </c>
      <c r="L3987" s="64"/>
      <c r="M3987" s="3" t="s">
        <v>5736</v>
      </c>
      <c r="N3987" s="3" t="s">
        <v>5738</v>
      </c>
      <c r="O3987" s="3" t="s">
        <v>8629</v>
      </c>
      <c r="P3987" s="3" t="s">
        <v>151</v>
      </c>
      <c r="Q3987" s="3" t="s">
        <v>5803</v>
      </c>
      <c r="R3987" s="3" t="s">
        <v>5840</v>
      </c>
      <c r="S3987" s="3" t="s">
        <v>6235</v>
      </c>
      <c r="T3987" s="63">
        <v>42339</v>
      </c>
      <c r="U3987" s="4" t="s">
        <v>6360</v>
      </c>
      <c r="V3987" s="4">
        <v>85905.21</v>
      </c>
      <c r="W3987" s="4">
        <v>14559.29</v>
      </c>
      <c r="X3987" s="4">
        <v>71345.919999999998</v>
      </c>
    </row>
    <row r="3988" spans="1:24" s="67" customFormat="1" x14ac:dyDescent="0.25">
      <c r="A3988" s="61" t="s">
        <v>3064</v>
      </c>
      <c r="B3988" s="3">
        <v>1594509</v>
      </c>
      <c r="C3988" s="3">
        <v>1</v>
      </c>
      <c r="D3988" s="62" t="s">
        <v>5261</v>
      </c>
      <c r="E3988" s="65">
        <v>20264750769</v>
      </c>
      <c r="F3988" s="63">
        <v>28471</v>
      </c>
      <c r="G3988" s="3"/>
      <c r="H3988" s="3"/>
      <c r="I3988" s="3">
        <v>45010060</v>
      </c>
      <c r="J3988" s="3" t="s">
        <v>5604</v>
      </c>
      <c r="K3988" s="64" t="s">
        <v>7498</v>
      </c>
      <c r="L3988" s="64"/>
      <c r="M3988" s="3" t="s">
        <v>5736</v>
      </c>
      <c r="N3988" s="3" t="s">
        <v>5738</v>
      </c>
      <c r="O3988" s="3" t="s">
        <v>8629</v>
      </c>
      <c r="P3988" s="3" t="s">
        <v>970</v>
      </c>
      <c r="Q3988" s="3" t="s">
        <v>5803</v>
      </c>
      <c r="R3988" s="3" t="s">
        <v>5840</v>
      </c>
      <c r="S3988" s="3" t="s">
        <v>6231</v>
      </c>
      <c r="T3988" s="63">
        <v>42339</v>
      </c>
      <c r="U3988" s="4" t="s">
        <v>6360</v>
      </c>
      <c r="V3988" s="4">
        <v>75861.929999999993</v>
      </c>
      <c r="W3988" s="4">
        <v>11366.86</v>
      </c>
      <c r="X3988" s="4">
        <v>64495.07</v>
      </c>
    </row>
    <row r="3989" spans="1:24" s="67" customFormat="1" x14ac:dyDescent="0.25">
      <c r="A3989" s="61" t="s">
        <v>3065</v>
      </c>
      <c r="B3989" s="3">
        <v>1594510</v>
      </c>
      <c r="C3989" s="3">
        <v>1</v>
      </c>
      <c r="D3989" s="62" t="s">
        <v>5262</v>
      </c>
      <c r="E3989" s="65">
        <v>27244583607</v>
      </c>
      <c r="F3989" s="63">
        <v>27437</v>
      </c>
      <c r="G3989" s="3"/>
      <c r="H3989" s="3"/>
      <c r="I3989" s="3">
        <v>45630010</v>
      </c>
      <c r="J3989" s="3" t="s">
        <v>5625</v>
      </c>
      <c r="K3989" s="64" t="s">
        <v>7491</v>
      </c>
      <c r="L3989" s="64"/>
      <c r="M3989" s="3" t="s">
        <v>5737</v>
      </c>
      <c r="N3989" s="3" t="s">
        <v>5738</v>
      </c>
      <c r="O3989" s="3" t="s">
        <v>8629</v>
      </c>
      <c r="P3989" s="3" t="s">
        <v>5747</v>
      </c>
      <c r="Q3989" s="3" t="s">
        <v>5803</v>
      </c>
      <c r="R3989" s="3" t="s">
        <v>5840</v>
      </c>
      <c r="S3989" s="3" t="s">
        <v>6233</v>
      </c>
      <c r="T3989" s="63">
        <v>42339</v>
      </c>
      <c r="U3989" s="4" t="s">
        <v>6360</v>
      </c>
      <c r="V3989" s="4">
        <v>73618.36</v>
      </c>
      <c r="W3989" s="4">
        <v>11149.21</v>
      </c>
      <c r="X3989" s="4">
        <v>62469.15</v>
      </c>
    </row>
    <row r="3990" spans="1:24" s="67" customFormat="1" x14ac:dyDescent="0.25">
      <c r="A3990" s="61" t="s">
        <v>3066</v>
      </c>
      <c r="B3990" s="3">
        <v>1594512</v>
      </c>
      <c r="C3990" s="3">
        <v>1</v>
      </c>
      <c r="D3990" s="62" t="s">
        <v>5263</v>
      </c>
      <c r="E3990" s="65">
        <v>27219240525</v>
      </c>
      <c r="F3990" s="63">
        <v>25875</v>
      </c>
      <c r="G3990" s="3"/>
      <c r="H3990" s="3"/>
      <c r="I3990" s="3">
        <v>45190030</v>
      </c>
      <c r="J3990" s="3" t="s">
        <v>5629</v>
      </c>
      <c r="K3990" s="64" t="s">
        <v>7489</v>
      </c>
      <c r="L3990" s="64"/>
      <c r="M3990" s="3" t="s">
        <v>5737</v>
      </c>
      <c r="N3990" s="3" t="s">
        <v>5738</v>
      </c>
      <c r="O3990" s="3" t="s">
        <v>8629</v>
      </c>
      <c r="P3990" s="3" t="s">
        <v>151</v>
      </c>
      <c r="Q3990" s="3" t="s">
        <v>5803</v>
      </c>
      <c r="R3990" s="3" t="s">
        <v>5840</v>
      </c>
      <c r="S3990" s="3" t="s">
        <v>6235</v>
      </c>
      <c r="T3990" s="63">
        <v>42339</v>
      </c>
      <c r="U3990" s="4" t="s">
        <v>6360</v>
      </c>
      <c r="V3990" s="4">
        <v>89829.21</v>
      </c>
      <c r="W3990" s="4">
        <v>13883.77</v>
      </c>
      <c r="X3990" s="4">
        <v>75945.440000000002</v>
      </c>
    </row>
    <row r="3991" spans="1:24" s="67" customFormat="1" x14ac:dyDescent="0.25">
      <c r="A3991" s="61" t="s">
        <v>3067</v>
      </c>
      <c r="B3991" s="3">
        <v>1594514</v>
      </c>
      <c r="C3991" s="3">
        <v>1</v>
      </c>
      <c r="D3991" s="62" t="s">
        <v>5264</v>
      </c>
      <c r="E3991" s="65">
        <v>20276886585</v>
      </c>
      <c r="F3991" s="63">
        <v>29154</v>
      </c>
      <c r="G3991" s="3"/>
      <c r="H3991" s="3"/>
      <c r="I3991" s="3">
        <v>45630010</v>
      </c>
      <c r="J3991" s="3" t="s">
        <v>5625</v>
      </c>
      <c r="K3991" s="64" t="s">
        <v>7491</v>
      </c>
      <c r="L3991" s="64"/>
      <c r="M3991" s="3" t="s">
        <v>5736</v>
      </c>
      <c r="N3991" s="3" t="s">
        <v>5738</v>
      </c>
      <c r="O3991" s="3" t="s">
        <v>8629</v>
      </c>
      <c r="P3991" s="3" t="s">
        <v>5747</v>
      </c>
      <c r="Q3991" s="3" t="s">
        <v>5803</v>
      </c>
      <c r="R3991" s="3" t="s">
        <v>5840</v>
      </c>
      <c r="S3991" s="3" t="s">
        <v>6257</v>
      </c>
      <c r="T3991" s="63">
        <v>42339</v>
      </c>
      <c r="U3991" s="4" t="s">
        <v>6360</v>
      </c>
      <c r="V3991" s="4">
        <v>73033.149999999994</v>
      </c>
      <c r="W3991" s="4">
        <v>11058.9</v>
      </c>
      <c r="X3991" s="4">
        <v>61974.25</v>
      </c>
    </row>
    <row r="3992" spans="1:24" s="67" customFormat="1" x14ac:dyDescent="0.25">
      <c r="A3992" s="61" t="s">
        <v>3068</v>
      </c>
      <c r="B3992" s="3">
        <v>1594515</v>
      </c>
      <c r="C3992" s="3">
        <v>1</v>
      </c>
      <c r="D3992" s="62" t="s">
        <v>5265</v>
      </c>
      <c r="E3992" s="65">
        <v>20335978014</v>
      </c>
      <c r="F3992" s="63">
        <v>32175</v>
      </c>
      <c r="G3992" s="3"/>
      <c r="H3992" s="3"/>
      <c r="I3992" s="3">
        <v>45180060</v>
      </c>
      <c r="J3992" s="3" t="s">
        <v>5701</v>
      </c>
      <c r="K3992" s="64" t="s">
        <v>7505</v>
      </c>
      <c r="L3992" s="64"/>
      <c r="M3992" s="3" t="s">
        <v>5736</v>
      </c>
      <c r="N3992" s="3" t="s">
        <v>5738</v>
      </c>
      <c r="O3992" s="3" t="s">
        <v>8629</v>
      </c>
      <c r="P3992" s="3" t="s">
        <v>5747</v>
      </c>
      <c r="Q3992" s="3" t="s">
        <v>5803</v>
      </c>
      <c r="R3992" s="3" t="s">
        <v>5840</v>
      </c>
      <c r="S3992" s="3" t="s">
        <v>6259</v>
      </c>
      <c r="T3992" s="63">
        <v>42339</v>
      </c>
      <c r="U3992" s="4" t="s">
        <v>6360</v>
      </c>
      <c r="V3992" s="4">
        <v>79053.149999999994</v>
      </c>
      <c r="W3992" s="4">
        <v>12100.36</v>
      </c>
      <c r="X3992" s="4">
        <v>66952.789999999994</v>
      </c>
    </row>
    <row r="3993" spans="1:24" s="67" customFormat="1" x14ac:dyDescent="0.25">
      <c r="A3993" s="61" t="s">
        <v>3069</v>
      </c>
      <c r="B3993" s="3">
        <v>1594517</v>
      </c>
      <c r="C3993" s="3">
        <v>1</v>
      </c>
      <c r="D3993" s="62" t="s">
        <v>5266</v>
      </c>
      <c r="E3993" s="65">
        <v>27336066056</v>
      </c>
      <c r="F3993" s="63">
        <v>32340</v>
      </c>
      <c r="G3993" s="3"/>
      <c r="H3993" s="3"/>
      <c r="I3993" s="3">
        <v>45190030</v>
      </c>
      <c r="J3993" s="3" t="s">
        <v>5629</v>
      </c>
      <c r="K3993" s="64" t="s">
        <v>7489</v>
      </c>
      <c r="L3993" s="64"/>
      <c r="M3993" s="3" t="s">
        <v>5737</v>
      </c>
      <c r="N3993" s="3" t="s">
        <v>5738</v>
      </c>
      <c r="O3993" s="3" t="s">
        <v>8629</v>
      </c>
      <c r="P3993" s="3" t="s">
        <v>151</v>
      </c>
      <c r="Q3993" s="3" t="s">
        <v>5803</v>
      </c>
      <c r="R3993" s="3" t="s">
        <v>5840</v>
      </c>
      <c r="S3993" s="3" t="s">
        <v>6324</v>
      </c>
      <c r="T3993" s="63">
        <v>42339</v>
      </c>
      <c r="U3993" s="4" t="s">
        <v>6360</v>
      </c>
      <c r="V3993" s="4">
        <v>90259.21</v>
      </c>
      <c r="W3993" s="4">
        <v>13958.16</v>
      </c>
      <c r="X3993" s="4">
        <v>76301.05</v>
      </c>
    </row>
    <row r="3994" spans="1:24" s="67" customFormat="1" x14ac:dyDescent="0.25">
      <c r="A3994" s="61" t="s">
        <v>1144</v>
      </c>
      <c r="B3994" s="3">
        <v>1594519</v>
      </c>
      <c r="C3994" s="3">
        <v>2</v>
      </c>
      <c r="D3994" s="62" t="s">
        <v>1143</v>
      </c>
      <c r="E3994" s="65">
        <v>27335375764</v>
      </c>
      <c r="F3994" s="63">
        <v>32131</v>
      </c>
      <c r="G3994" s="3"/>
      <c r="H3994" s="3"/>
      <c r="I3994" s="3">
        <v>45960060</v>
      </c>
      <c r="J3994" s="3" t="s">
        <v>5607</v>
      </c>
      <c r="K3994" s="64" t="s">
        <v>7489</v>
      </c>
      <c r="L3994" s="64"/>
      <c r="M3994" s="3" t="s">
        <v>5737</v>
      </c>
      <c r="N3994" s="3" t="s">
        <v>5738</v>
      </c>
      <c r="O3994" s="3" t="s">
        <v>8629</v>
      </c>
      <c r="P3994" s="3" t="s">
        <v>970</v>
      </c>
      <c r="Q3994" s="3" t="s">
        <v>5803</v>
      </c>
      <c r="R3994" s="3" t="s">
        <v>5812</v>
      </c>
      <c r="S3994" s="3" t="s">
        <v>6231</v>
      </c>
      <c r="T3994" s="63">
        <v>42339</v>
      </c>
      <c r="U3994" s="4" t="s">
        <v>6360</v>
      </c>
      <c r="V3994" s="4">
        <v>85403.82</v>
      </c>
      <c r="W3994" s="4">
        <v>14649.91</v>
      </c>
      <c r="X3994" s="4">
        <v>70753.91</v>
      </c>
    </row>
    <row r="3995" spans="1:24" s="67" customFormat="1" x14ac:dyDescent="0.25">
      <c r="A3995" s="61" t="s">
        <v>3070</v>
      </c>
      <c r="B3995" s="3">
        <v>1594521</v>
      </c>
      <c r="C3995" s="3">
        <v>1</v>
      </c>
      <c r="D3995" s="62" t="s">
        <v>5267</v>
      </c>
      <c r="E3995" s="65">
        <v>20293602388</v>
      </c>
      <c r="F3995" s="63">
        <v>29991</v>
      </c>
      <c r="G3995" s="3"/>
      <c r="H3995" s="3"/>
      <c r="I3995" s="3">
        <v>45960040</v>
      </c>
      <c r="J3995" s="3" t="s">
        <v>5596</v>
      </c>
      <c r="K3995" s="64" t="s">
        <v>7489</v>
      </c>
      <c r="L3995" s="64"/>
      <c r="M3995" s="3" t="s">
        <v>5736</v>
      </c>
      <c r="N3995" s="3" t="s">
        <v>5738</v>
      </c>
      <c r="O3995" s="3" t="s">
        <v>8629</v>
      </c>
      <c r="P3995" s="3" t="s">
        <v>82</v>
      </c>
      <c r="Q3995" s="3" t="s">
        <v>5803</v>
      </c>
      <c r="R3995" s="3" t="s">
        <v>5840</v>
      </c>
      <c r="S3995" s="3" t="s">
        <v>6229</v>
      </c>
      <c r="T3995" s="63">
        <v>42339</v>
      </c>
      <c r="U3995" s="4" t="s">
        <v>6360</v>
      </c>
      <c r="V3995" s="4">
        <v>75028.929999999993</v>
      </c>
      <c r="W3995" s="4">
        <v>12812.36</v>
      </c>
      <c r="X3995" s="4">
        <v>62216.57</v>
      </c>
    </row>
    <row r="3996" spans="1:24" s="67" customFormat="1" x14ac:dyDescent="0.25">
      <c r="A3996" s="61" t="s">
        <v>3071</v>
      </c>
      <c r="B3996" s="3">
        <v>1594524</v>
      </c>
      <c r="C3996" s="3">
        <v>1</v>
      </c>
      <c r="D3996" s="62" t="s">
        <v>5268</v>
      </c>
      <c r="E3996" s="65">
        <v>23330824719</v>
      </c>
      <c r="F3996" s="63">
        <v>31922</v>
      </c>
      <c r="G3996" s="3"/>
      <c r="H3996" s="3"/>
      <c r="I3996" s="3">
        <v>45630010</v>
      </c>
      <c r="J3996" s="3" t="s">
        <v>5625</v>
      </c>
      <c r="K3996" s="64" t="s">
        <v>7491</v>
      </c>
      <c r="L3996" s="64"/>
      <c r="M3996" s="3" t="s">
        <v>5736</v>
      </c>
      <c r="N3996" s="3" t="s">
        <v>5738</v>
      </c>
      <c r="O3996" s="3" t="s">
        <v>8629</v>
      </c>
      <c r="P3996" s="3" t="s">
        <v>5747</v>
      </c>
      <c r="Q3996" s="3" t="s">
        <v>5803</v>
      </c>
      <c r="R3996" s="3" t="s">
        <v>5840</v>
      </c>
      <c r="S3996" s="3" t="s">
        <v>6259</v>
      </c>
      <c r="T3996" s="63">
        <v>42339</v>
      </c>
      <c r="U3996" s="4" t="s">
        <v>6360</v>
      </c>
      <c r="V3996" s="4">
        <v>73033.149999999994</v>
      </c>
      <c r="W3996" s="4">
        <v>11058.9</v>
      </c>
      <c r="X3996" s="4">
        <v>61974.25</v>
      </c>
    </row>
    <row r="3997" spans="1:24" s="67" customFormat="1" x14ac:dyDescent="0.25">
      <c r="A3997" s="61" t="s">
        <v>3072</v>
      </c>
      <c r="B3997" s="3">
        <v>1594525</v>
      </c>
      <c r="C3997" s="3">
        <v>1</v>
      </c>
      <c r="D3997" s="62" t="s">
        <v>5269</v>
      </c>
      <c r="E3997" s="65">
        <v>27332436460</v>
      </c>
      <c r="F3997" s="63">
        <v>32094</v>
      </c>
      <c r="G3997" s="3"/>
      <c r="H3997" s="3"/>
      <c r="I3997" s="3">
        <v>45660000</v>
      </c>
      <c r="J3997" s="3" t="s">
        <v>5605</v>
      </c>
      <c r="K3997" s="64" t="s">
        <v>7485</v>
      </c>
      <c r="L3997" s="64"/>
      <c r="M3997" s="3" t="s">
        <v>5737</v>
      </c>
      <c r="N3997" s="3" t="s">
        <v>5738</v>
      </c>
      <c r="O3997" s="3" t="s">
        <v>8629</v>
      </c>
      <c r="P3997" s="3" t="s">
        <v>82</v>
      </c>
      <c r="Q3997" s="3" t="s">
        <v>5803</v>
      </c>
      <c r="R3997" s="3" t="s">
        <v>5840</v>
      </c>
      <c r="S3997" s="3" t="s">
        <v>6232</v>
      </c>
      <c r="T3997" s="63">
        <v>42339</v>
      </c>
      <c r="U3997" s="4" t="s">
        <v>6360</v>
      </c>
      <c r="V3997" s="4">
        <v>81881.929999999993</v>
      </c>
      <c r="W3997" s="4">
        <v>12408.32</v>
      </c>
      <c r="X3997" s="4">
        <v>69473.61</v>
      </c>
    </row>
    <row r="3998" spans="1:24" s="67" customFormat="1" x14ac:dyDescent="0.25">
      <c r="A3998" s="61" t="s">
        <v>1146</v>
      </c>
      <c r="B3998" s="3">
        <v>1594526</v>
      </c>
      <c r="C3998" s="3">
        <v>2</v>
      </c>
      <c r="D3998" s="62" t="s">
        <v>1145</v>
      </c>
      <c r="E3998" s="65">
        <v>27321991063</v>
      </c>
      <c r="F3998" s="63">
        <v>31479</v>
      </c>
      <c r="G3998" s="3"/>
      <c r="H3998" s="3"/>
      <c r="I3998" s="3">
        <v>45960040</v>
      </c>
      <c r="J3998" s="3" t="s">
        <v>5596</v>
      </c>
      <c r="K3998" s="64" t="s">
        <v>7489</v>
      </c>
      <c r="L3998" s="64"/>
      <c r="M3998" s="3" t="s">
        <v>5737</v>
      </c>
      <c r="N3998" s="3" t="s">
        <v>5738</v>
      </c>
      <c r="O3998" s="3" t="s">
        <v>8629</v>
      </c>
      <c r="P3998" s="3" t="s">
        <v>970</v>
      </c>
      <c r="Q3998" s="3" t="s">
        <v>5803</v>
      </c>
      <c r="R3998" s="3" t="s">
        <v>5812</v>
      </c>
      <c r="S3998" s="3" t="s">
        <v>6231</v>
      </c>
      <c r="T3998" s="63">
        <v>42339</v>
      </c>
      <c r="U3998" s="4" t="s">
        <v>6360</v>
      </c>
      <c r="V3998" s="4">
        <v>88843.82</v>
      </c>
      <c r="W3998" s="4">
        <v>15320.71</v>
      </c>
      <c r="X3998" s="4">
        <v>73523.11</v>
      </c>
    </row>
    <row r="3999" spans="1:24" s="67" customFormat="1" x14ac:dyDescent="0.25">
      <c r="A3999" s="61" t="s">
        <v>3073</v>
      </c>
      <c r="B3999" s="3">
        <v>1594527</v>
      </c>
      <c r="C3999" s="3">
        <v>1</v>
      </c>
      <c r="D3999" s="62" t="s">
        <v>5270</v>
      </c>
      <c r="E3999" s="65">
        <v>20927585325</v>
      </c>
      <c r="F3999" s="63">
        <v>29742</v>
      </c>
      <c r="G3999" s="3"/>
      <c r="H3999" s="3"/>
      <c r="I3999" s="3">
        <v>45010070</v>
      </c>
      <c r="J3999" s="3" t="s">
        <v>5613</v>
      </c>
      <c r="K3999" s="64" t="s">
        <v>7498</v>
      </c>
      <c r="L3999" s="64"/>
      <c r="M3999" s="3" t="s">
        <v>5736</v>
      </c>
      <c r="N3999" s="3" t="s">
        <v>5738</v>
      </c>
      <c r="O3999" s="3" t="s">
        <v>8629</v>
      </c>
      <c r="P3999" s="3" t="s">
        <v>970</v>
      </c>
      <c r="Q3999" s="3" t="s">
        <v>5803</v>
      </c>
      <c r="R3999" s="3" t="s">
        <v>5840</v>
      </c>
      <c r="S3999" s="3" t="s">
        <v>6231</v>
      </c>
      <c r="T3999" s="63">
        <v>42339</v>
      </c>
      <c r="U3999" s="4" t="s">
        <v>6360</v>
      </c>
      <c r="V3999" s="4">
        <v>75861.929999999993</v>
      </c>
      <c r="W3999" s="4">
        <v>12812.36</v>
      </c>
      <c r="X3999" s="4">
        <v>63049.57</v>
      </c>
    </row>
    <row r="4000" spans="1:24" s="67" customFormat="1" x14ac:dyDescent="0.25">
      <c r="A4000" s="61" t="s">
        <v>3074</v>
      </c>
      <c r="B4000" s="3">
        <v>1594530</v>
      </c>
      <c r="C4000" s="3">
        <v>1</v>
      </c>
      <c r="D4000" s="62" t="s">
        <v>5271</v>
      </c>
      <c r="E4000" s="65">
        <v>27367215785</v>
      </c>
      <c r="F4000" s="63">
        <v>33677</v>
      </c>
      <c r="G4000" s="3"/>
      <c r="H4000" s="3"/>
      <c r="I4000" s="3">
        <v>45010600</v>
      </c>
      <c r="J4000" s="3" t="s">
        <v>285</v>
      </c>
      <c r="K4000" s="64" t="s">
        <v>7502</v>
      </c>
      <c r="L4000" s="64"/>
      <c r="M4000" s="3" t="s">
        <v>5737</v>
      </c>
      <c r="N4000" s="3" t="s">
        <v>5738</v>
      </c>
      <c r="O4000" s="3" t="s">
        <v>8629</v>
      </c>
      <c r="P4000" s="3" t="s">
        <v>154</v>
      </c>
      <c r="Q4000" s="3" t="s">
        <v>5803</v>
      </c>
      <c r="R4000" s="3" t="s">
        <v>5840</v>
      </c>
      <c r="S4000" s="3" t="s">
        <v>6322</v>
      </c>
      <c r="T4000" s="63">
        <v>42339</v>
      </c>
      <c r="U4000" s="4" t="s">
        <v>6360</v>
      </c>
      <c r="V4000" s="4">
        <v>86621.19</v>
      </c>
      <c r="W4000" s="4">
        <v>13268.22</v>
      </c>
      <c r="X4000" s="4">
        <v>73352.97</v>
      </c>
    </row>
    <row r="4001" spans="1:24" s="67" customFormat="1" x14ac:dyDescent="0.25">
      <c r="A4001" s="61" t="s">
        <v>3075</v>
      </c>
      <c r="B4001" s="3">
        <v>1594531</v>
      </c>
      <c r="C4001" s="3">
        <v>1</v>
      </c>
      <c r="D4001" s="62" t="s">
        <v>5272</v>
      </c>
      <c r="E4001" s="65">
        <v>20361652615</v>
      </c>
      <c r="F4001" s="63">
        <v>33392</v>
      </c>
      <c r="G4001" s="3"/>
      <c r="H4001" s="3"/>
      <c r="I4001" s="3">
        <v>45010070</v>
      </c>
      <c r="J4001" s="3" t="s">
        <v>5613</v>
      </c>
      <c r="K4001" s="64" t="s">
        <v>7498</v>
      </c>
      <c r="L4001" s="64"/>
      <c r="M4001" s="3" t="s">
        <v>5736</v>
      </c>
      <c r="N4001" s="3" t="s">
        <v>5738</v>
      </c>
      <c r="O4001" s="3" t="s">
        <v>8629</v>
      </c>
      <c r="P4001" s="3" t="s">
        <v>970</v>
      </c>
      <c r="Q4001" s="3" t="s">
        <v>5803</v>
      </c>
      <c r="R4001" s="3" t="s">
        <v>5840</v>
      </c>
      <c r="S4001" s="3" t="s">
        <v>6231</v>
      </c>
      <c r="T4001" s="63">
        <v>42339</v>
      </c>
      <c r="U4001" s="4" t="s">
        <v>6360</v>
      </c>
      <c r="V4001" s="4">
        <v>75861.929999999993</v>
      </c>
      <c r="W4001" s="4">
        <v>20574.86</v>
      </c>
      <c r="X4001" s="4">
        <v>55287.07</v>
      </c>
    </row>
    <row r="4002" spans="1:24" s="67" customFormat="1" x14ac:dyDescent="0.25">
      <c r="A4002" s="61" t="s">
        <v>3076</v>
      </c>
      <c r="B4002" s="3">
        <v>1594532</v>
      </c>
      <c r="C4002" s="3">
        <v>2</v>
      </c>
      <c r="D4002" s="62" t="s">
        <v>5273</v>
      </c>
      <c r="E4002" s="65">
        <v>20941977767</v>
      </c>
      <c r="F4002" s="63">
        <v>31638</v>
      </c>
      <c r="G4002" s="3"/>
      <c r="H4002" s="3"/>
      <c r="I4002" s="3">
        <v>45960040</v>
      </c>
      <c r="J4002" s="3" t="s">
        <v>5596</v>
      </c>
      <c r="K4002" s="64" t="s">
        <v>7489</v>
      </c>
      <c r="L4002" s="64"/>
      <c r="M4002" s="3" t="s">
        <v>5736</v>
      </c>
      <c r="N4002" s="3" t="s">
        <v>5738</v>
      </c>
      <c r="O4002" s="3" t="s">
        <v>8629</v>
      </c>
      <c r="P4002" s="3" t="s">
        <v>970</v>
      </c>
      <c r="Q4002" s="3" t="s">
        <v>5803</v>
      </c>
      <c r="R4002" s="3" t="s">
        <v>5812</v>
      </c>
      <c r="S4002" s="3" t="s">
        <v>6231</v>
      </c>
      <c r="T4002" s="63">
        <v>42339</v>
      </c>
      <c r="U4002" s="4" t="s">
        <v>6360</v>
      </c>
      <c r="V4002" s="4">
        <v>81048.929999999993</v>
      </c>
      <c r="W4002" s="4">
        <v>14290.43</v>
      </c>
      <c r="X4002" s="4">
        <v>66758.5</v>
      </c>
    </row>
    <row r="4003" spans="1:24" s="67" customFormat="1" x14ac:dyDescent="0.25">
      <c r="A4003" s="61" t="s">
        <v>3077</v>
      </c>
      <c r="B4003" s="3">
        <v>1594534</v>
      </c>
      <c r="C4003" s="3">
        <v>1</v>
      </c>
      <c r="D4003" s="62" t="s">
        <v>5274</v>
      </c>
      <c r="E4003" s="65">
        <v>20940805083</v>
      </c>
      <c r="F4003" s="63">
        <v>32295</v>
      </c>
      <c r="G4003" s="3"/>
      <c r="H4003" s="3"/>
      <c r="I4003" s="3">
        <v>45010070</v>
      </c>
      <c r="J4003" s="3" t="s">
        <v>5613</v>
      </c>
      <c r="K4003" s="64" t="s">
        <v>7498</v>
      </c>
      <c r="L4003" s="64"/>
      <c r="M4003" s="3" t="s">
        <v>5736</v>
      </c>
      <c r="N4003" s="3" t="s">
        <v>5738</v>
      </c>
      <c r="O4003" s="3" t="s">
        <v>8629</v>
      </c>
      <c r="P4003" s="3" t="s">
        <v>970</v>
      </c>
      <c r="Q4003" s="3" t="s">
        <v>5803</v>
      </c>
      <c r="R4003" s="3" t="s">
        <v>5840</v>
      </c>
      <c r="S4003" s="3" t="s">
        <v>6231</v>
      </c>
      <c r="T4003" s="63">
        <v>42339</v>
      </c>
      <c r="U4003" s="4" t="s">
        <v>6360</v>
      </c>
      <c r="V4003" s="4">
        <v>85700.06</v>
      </c>
      <c r="W4003" s="4">
        <v>22193.68</v>
      </c>
      <c r="X4003" s="4">
        <v>63506.38</v>
      </c>
    </row>
    <row r="4004" spans="1:24" s="67" customFormat="1" x14ac:dyDescent="0.25">
      <c r="A4004" s="61" t="s">
        <v>176</v>
      </c>
      <c r="B4004" s="3">
        <v>1595532</v>
      </c>
      <c r="C4004" s="3">
        <v>1</v>
      </c>
      <c r="D4004" s="62" t="s">
        <v>175</v>
      </c>
      <c r="E4004" s="65">
        <v>27288437594</v>
      </c>
      <c r="F4004" s="63">
        <v>29727</v>
      </c>
      <c r="G4004" s="3"/>
      <c r="H4004" s="3"/>
      <c r="I4004" s="3">
        <v>45620000</v>
      </c>
      <c r="J4004" s="3" t="s">
        <v>5648</v>
      </c>
      <c r="K4004" s="64" t="s">
        <v>7486</v>
      </c>
      <c r="L4004" s="64"/>
      <c r="M4004" s="3" t="s">
        <v>5737</v>
      </c>
      <c r="N4004" s="3" t="s">
        <v>5738</v>
      </c>
      <c r="O4004" s="3" t="s">
        <v>8629</v>
      </c>
      <c r="P4004" s="3" t="s">
        <v>154</v>
      </c>
      <c r="Q4004" s="3" t="s">
        <v>5803</v>
      </c>
      <c r="R4004" s="3" t="s">
        <v>5815</v>
      </c>
      <c r="S4004" s="3" t="s">
        <v>6243</v>
      </c>
      <c r="T4004" s="63">
        <v>42339</v>
      </c>
      <c r="U4004" s="4" t="s">
        <v>6360</v>
      </c>
      <c r="V4004" s="4">
        <v>208620.99</v>
      </c>
      <c r="W4004" s="4">
        <v>27965.32</v>
      </c>
      <c r="X4004" s="4">
        <v>180655.67</v>
      </c>
    </row>
    <row r="4005" spans="1:24" s="67" customFormat="1" x14ac:dyDescent="0.25">
      <c r="A4005" s="61" t="s">
        <v>178</v>
      </c>
      <c r="B4005" s="3">
        <v>1595533</v>
      </c>
      <c r="C4005" s="3">
        <v>1</v>
      </c>
      <c r="D4005" s="62" t="s">
        <v>177</v>
      </c>
      <c r="E4005" s="65">
        <v>20132221694</v>
      </c>
      <c r="F4005" s="63">
        <v>21705</v>
      </c>
      <c r="G4005" s="3"/>
      <c r="H4005" s="3"/>
      <c r="I4005" s="3">
        <v>45660000</v>
      </c>
      <c r="J4005" s="3" t="s">
        <v>5605</v>
      </c>
      <c r="K4005" s="64" t="s">
        <v>7485</v>
      </c>
      <c r="L4005" s="64"/>
      <c r="M4005" s="3" t="s">
        <v>5736</v>
      </c>
      <c r="N4005" s="3" t="s">
        <v>5738</v>
      </c>
      <c r="O4005" s="3" t="s">
        <v>8629</v>
      </c>
      <c r="P4005" s="3" t="s">
        <v>154</v>
      </c>
      <c r="Q4005" s="3" t="s">
        <v>5803</v>
      </c>
      <c r="R4005" s="3" t="s">
        <v>5815</v>
      </c>
      <c r="S4005" s="3" t="s">
        <v>6237</v>
      </c>
      <c r="T4005" s="63">
        <v>42339</v>
      </c>
      <c r="U4005" s="4" t="s">
        <v>6360</v>
      </c>
      <c r="V4005" s="4">
        <v>129746.8</v>
      </c>
      <c r="W4005" s="4">
        <v>19967.21</v>
      </c>
      <c r="X4005" s="4">
        <v>109779.59</v>
      </c>
    </row>
    <row r="4006" spans="1:24" s="67" customFormat="1" x14ac:dyDescent="0.25">
      <c r="A4006" s="61" t="s">
        <v>3079</v>
      </c>
      <c r="B4006" s="3">
        <v>1599705</v>
      </c>
      <c r="C4006" s="3">
        <v>1</v>
      </c>
      <c r="D4006" s="62" t="s">
        <v>5276</v>
      </c>
      <c r="E4006" s="65">
        <v>27941300265</v>
      </c>
      <c r="F4006" s="63">
        <v>27936</v>
      </c>
      <c r="G4006" s="3"/>
      <c r="H4006" s="3"/>
      <c r="I4006" s="3">
        <v>45010070</v>
      </c>
      <c r="J4006" s="3" t="s">
        <v>5613</v>
      </c>
      <c r="K4006" s="64" t="s">
        <v>7498</v>
      </c>
      <c r="L4006" s="64"/>
      <c r="M4006" s="3" t="s">
        <v>5737</v>
      </c>
      <c r="N4006" s="3" t="s">
        <v>5738</v>
      </c>
      <c r="O4006" s="3" t="s">
        <v>8629</v>
      </c>
      <c r="P4006" s="3" t="s">
        <v>151</v>
      </c>
      <c r="Q4006" s="3" t="s">
        <v>5803</v>
      </c>
      <c r="R4006" s="3" t="s">
        <v>5943</v>
      </c>
      <c r="S4006" s="3" t="s">
        <v>6235</v>
      </c>
      <c r="T4006" s="63">
        <v>42887</v>
      </c>
      <c r="U4006" s="4" t="s">
        <v>6360</v>
      </c>
      <c r="V4006" s="4">
        <v>95743.34</v>
      </c>
      <c r="W4006" s="4">
        <v>12901.66</v>
      </c>
      <c r="X4006" s="4">
        <v>82841.679999999993</v>
      </c>
    </row>
    <row r="4007" spans="1:24" s="67" customFormat="1" x14ac:dyDescent="0.25">
      <c r="A4007" s="61" t="s">
        <v>195</v>
      </c>
      <c r="B4007" s="3">
        <v>1609839</v>
      </c>
      <c r="C4007" s="3">
        <v>3</v>
      </c>
      <c r="D4007" s="62" t="s">
        <v>194</v>
      </c>
      <c r="E4007" s="65">
        <v>20329200052</v>
      </c>
      <c r="F4007" s="63">
        <v>31820</v>
      </c>
      <c r="G4007" s="3"/>
      <c r="H4007" s="3"/>
      <c r="I4007" s="3">
        <v>45960000</v>
      </c>
      <c r="J4007" s="3" t="s">
        <v>5612</v>
      </c>
      <c r="K4007" s="64" t="s">
        <v>7489</v>
      </c>
      <c r="L4007" s="64"/>
      <c r="M4007" s="3" t="s">
        <v>5736</v>
      </c>
      <c r="N4007" s="3" t="s">
        <v>5738</v>
      </c>
      <c r="O4007" s="3" t="s">
        <v>8629</v>
      </c>
      <c r="P4007" s="3" t="s">
        <v>82</v>
      </c>
      <c r="Q4007" s="3" t="s">
        <v>5803</v>
      </c>
      <c r="R4007" s="3" t="s">
        <v>5954</v>
      </c>
      <c r="S4007" s="3" t="s">
        <v>6237</v>
      </c>
      <c r="T4007" s="63">
        <v>44044</v>
      </c>
      <c r="U4007" s="4" t="s">
        <v>6360</v>
      </c>
      <c r="V4007" s="4">
        <v>90652.21</v>
      </c>
      <c r="W4007" s="4">
        <v>13913.14</v>
      </c>
      <c r="X4007" s="4">
        <v>76739.070000000007</v>
      </c>
    </row>
    <row r="4008" spans="1:24" s="67" customFormat="1" x14ac:dyDescent="0.25">
      <c r="A4008" s="61" t="s">
        <v>1148</v>
      </c>
      <c r="B4008" s="3">
        <v>1611124</v>
      </c>
      <c r="C4008" s="3">
        <v>7</v>
      </c>
      <c r="D4008" s="62" t="s">
        <v>1147</v>
      </c>
      <c r="E4008" s="65">
        <v>23230907684</v>
      </c>
      <c r="F4008" s="63">
        <v>26711</v>
      </c>
      <c r="G4008" s="3"/>
      <c r="H4008" s="3"/>
      <c r="I4008" s="3">
        <v>45010070</v>
      </c>
      <c r="J4008" s="3" t="s">
        <v>5613</v>
      </c>
      <c r="K4008" s="64" t="s">
        <v>7498</v>
      </c>
      <c r="L4008" s="64"/>
      <c r="M4008" s="3" t="s">
        <v>5737</v>
      </c>
      <c r="N4008" s="3" t="s">
        <v>5738</v>
      </c>
      <c r="O4008" s="3" t="s">
        <v>8629</v>
      </c>
      <c r="P4008" s="3" t="s">
        <v>1149</v>
      </c>
      <c r="Q4008" s="3" t="s">
        <v>5803</v>
      </c>
      <c r="R4008" s="3" t="s">
        <v>5818</v>
      </c>
      <c r="S4008" s="3" t="s">
        <v>6244</v>
      </c>
      <c r="T4008" s="63">
        <v>43221</v>
      </c>
      <c r="U4008" s="4" t="s">
        <v>6360</v>
      </c>
      <c r="V4008" s="4">
        <v>87847.72</v>
      </c>
      <c r="W4008" s="4">
        <v>13429.99</v>
      </c>
      <c r="X4008" s="4">
        <v>74417.73</v>
      </c>
    </row>
    <row r="4009" spans="1:24" s="67" customFormat="1" x14ac:dyDescent="0.25">
      <c r="A4009" s="61" t="s">
        <v>3087</v>
      </c>
      <c r="B4009" s="3">
        <v>1611751</v>
      </c>
      <c r="C4009" s="3">
        <v>1</v>
      </c>
      <c r="D4009" s="62" t="s">
        <v>5284</v>
      </c>
      <c r="E4009" s="65">
        <v>27944445396</v>
      </c>
      <c r="F4009" s="63">
        <v>21392</v>
      </c>
      <c r="G4009" s="3"/>
      <c r="H4009" s="3"/>
      <c r="I4009" s="3">
        <v>45600020</v>
      </c>
      <c r="J4009" s="3" t="s">
        <v>5666</v>
      </c>
      <c r="K4009" s="64" t="s">
        <v>7497</v>
      </c>
      <c r="L4009" s="64"/>
      <c r="M4009" s="3" t="s">
        <v>5737</v>
      </c>
      <c r="N4009" s="3" t="s">
        <v>5738</v>
      </c>
      <c r="O4009" s="3" t="s">
        <v>8629</v>
      </c>
      <c r="P4009" s="3" t="s">
        <v>154</v>
      </c>
      <c r="Q4009" s="3" t="s">
        <v>5803</v>
      </c>
      <c r="R4009" s="3" t="s">
        <v>5955</v>
      </c>
      <c r="S4009" s="3" t="s">
        <v>6350</v>
      </c>
      <c r="T4009" s="63">
        <v>42842</v>
      </c>
      <c r="U4009" s="4" t="s">
        <v>6360</v>
      </c>
      <c r="V4009" s="4">
        <v>76162.490000000005</v>
      </c>
      <c r="W4009" s="4">
        <v>13281.49</v>
      </c>
      <c r="X4009" s="4">
        <v>62881</v>
      </c>
    </row>
    <row r="4010" spans="1:24" s="67" customFormat="1" x14ac:dyDescent="0.25">
      <c r="A4010" s="61" t="s">
        <v>1151</v>
      </c>
      <c r="B4010" s="3">
        <v>1612249</v>
      </c>
      <c r="C4010" s="3">
        <v>4</v>
      </c>
      <c r="D4010" s="62" t="s">
        <v>1150</v>
      </c>
      <c r="E4010" s="65">
        <v>27284214396</v>
      </c>
      <c r="F4010" s="63">
        <v>29479</v>
      </c>
      <c r="G4010" s="3"/>
      <c r="H4010" s="3"/>
      <c r="I4010" s="3">
        <v>45960060</v>
      </c>
      <c r="J4010" s="3" t="s">
        <v>5607</v>
      </c>
      <c r="K4010" s="64" t="s">
        <v>7489</v>
      </c>
      <c r="L4010" s="64"/>
      <c r="M4010" s="3" t="s">
        <v>5737</v>
      </c>
      <c r="N4010" s="3" t="s">
        <v>5738</v>
      </c>
      <c r="O4010" s="3" t="s">
        <v>8629</v>
      </c>
      <c r="P4010" s="3" t="s">
        <v>970</v>
      </c>
      <c r="Q4010" s="3" t="s">
        <v>5803</v>
      </c>
      <c r="R4010" s="3" t="s">
        <v>5849</v>
      </c>
      <c r="S4010" s="3" t="s">
        <v>6231</v>
      </c>
      <c r="T4010" s="63">
        <v>43558</v>
      </c>
      <c r="U4010" s="4" t="s">
        <v>6360</v>
      </c>
      <c r="V4010" s="4">
        <v>84945.15</v>
      </c>
      <c r="W4010" s="4">
        <v>12982.08</v>
      </c>
      <c r="X4010" s="4">
        <v>71963.070000000007</v>
      </c>
    </row>
    <row r="4011" spans="1:24" s="67" customFormat="1" x14ac:dyDescent="0.25">
      <c r="A4011" s="61" t="s">
        <v>3088</v>
      </c>
      <c r="B4011" s="3">
        <v>1612516</v>
      </c>
      <c r="C4011" s="3">
        <v>1</v>
      </c>
      <c r="D4011" s="62" t="s">
        <v>5285</v>
      </c>
      <c r="E4011" s="65">
        <v>27144984175</v>
      </c>
      <c r="F4011" s="63">
        <v>21824</v>
      </c>
      <c r="G4011" s="3"/>
      <c r="H4011" s="3"/>
      <c r="I4011" s="3">
        <v>45980010</v>
      </c>
      <c r="J4011" s="3" t="s">
        <v>5680</v>
      </c>
      <c r="K4011" s="64" t="s">
        <v>7493</v>
      </c>
      <c r="L4011" s="64"/>
      <c r="M4011" s="3" t="s">
        <v>5737</v>
      </c>
      <c r="N4011" s="3" t="s">
        <v>5738</v>
      </c>
      <c r="O4011" s="3" t="s">
        <v>8629</v>
      </c>
      <c r="P4011" s="3" t="s">
        <v>394</v>
      </c>
      <c r="Q4011" s="3" t="s">
        <v>5803</v>
      </c>
      <c r="R4011" s="3" t="s">
        <v>5956</v>
      </c>
      <c r="S4011" s="3" t="s">
        <v>6238</v>
      </c>
      <c r="T4011" s="63">
        <v>37268</v>
      </c>
      <c r="U4011" s="4" t="s">
        <v>6360</v>
      </c>
      <c r="V4011" s="4">
        <v>156614.32999999999</v>
      </c>
      <c r="W4011" s="4">
        <v>24008.44</v>
      </c>
      <c r="X4011" s="4">
        <v>132605.89000000001</v>
      </c>
    </row>
    <row r="4012" spans="1:24" s="67" customFormat="1" x14ac:dyDescent="0.25">
      <c r="A4012" s="61" t="s">
        <v>3089</v>
      </c>
      <c r="B4012" s="3">
        <v>1612543</v>
      </c>
      <c r="C4012" s="3">
        <v>1</v>
      </c>
      <c r="D4012" s="62" t="s">
        <v>5286</v>
      </c>
      <c r="E4012" s="65">
        <v>27268540542</v>
      </c>
      <c r="F4012" s="63">
        <v>28758</v>
      </c>
      <c r="G4012" s="3"/>
      <c r="H4012" s="3"/>
      <c r="I4012" s="3">
        <v>45980300</v>
      </c>
      <c r="J4012" s="3" t="s">
        <v>5637</v>
      </c>
      <c r="K4012" s="64" t="s">
        <v>7493</v>
      </c>
      <c r="L4012" s="64"/>
      <c r="M4012" s="3" t="s">
        <v>5737</v>
      </c>
      <c r="N4012" s="3" t="s">
        <v>5738</v>
      </c>
      <c r="O4012" s="3" t="s">
        <v>8629</v>
      </c>
      <c r="P4012" s="3" t="s">
        <v>394</v>
      </c>
      <c r="Q4012" s="3" t="s">
        <v>5803</v>
      </c>
      <c r="R4012" s="3" t="s">
        <v>5957</v>
      </c>
      <c r="S4012" s="3" t="s">
        <v>6238</v>
      </c>
      <c r="T4012" s="63">
        <v>39083</v>
      </c>
      <c r="U4012" s="4" t="s">
        <v>6360</v>
      </c>
      <c r="V4012" s="4">
        <v>158330.04999999999</v>
      </c>
      <c r="W4012" s="4">
        <v>21848.86</v>
      </c>
      <c r="X4012" s="4">
        <v>136481.19</v>
      </c>
    </row>
    <row r="4013" spans="1:24" s="67" customFormat="1" x14ac:dyDescent="0.25">
      <c r="A4013" s="61" t="s">
        <v>199</v>
      </c>
      <c r="B4013" s="3">
        <v>1614319</v>
      </c>
      <c r="C4013" s="3">
        <v>1</v>
      </c>
      <c r="D4013" s="62" t="s">
        <v>198</v>
      </c>
      <c r="E4013" s="65">
        <v>27319820901</v>
      </c>
      <c r="F4013" s="63">
        <v>31407</v>
      </c>
      <c r="G4013" s="3"/>
      <c r="H4013" s="3"/>
      <c r="I4013" s="3">
        <v>20930000</v>
      </c>
      <c r="J4013" s="3" t="s">
        <v>297</v>
      </c>
      <c r="K4013" s="64" t="s">
        <v>7484</v>
      </c>
      <c r="L4013" s="64"/>
      <c r="M4013" s="3" t="s">
        <v>5737</v>
      </c>
      <c r="N4013" s="3" t="s">
        <v>5738</v>
      </c>
      <c r="O4013" s="3" t="s">
        <v>8629</v>
      </c>
      <c r="P4013" s="3" t="s">
        <v>151</v>
      </c>
      <c r="Q4013" s="3" t="s">
        <v>5803</v>
      </c>
      <c r="R4013" s="3" t="s">
        <v>5958</v>
      </c>
      <c r="S4013" s="3" t="s">
        <v>6235</v>
      </c>
      <c r="T4013" s="63">
        <v>42552</v>
      </c>
      <c r="U4013" s="4" t="s">
        <v>6360</v>
      </c>
      <c r="V4013" s="4">
        <v>152797.69</v>
      </c>
      <c r="W4013" s="4">
        <v>31731.81</v>
      </c>
      <c r="X4013" s="4">
        <v>121065.88</v>
      </c>
    </row>
    <row r="4014" spans="1:24" s="67" customFormat="1" x14ac:dyDescent="0.25">
      <c r="A4014" s="61" t="s">
        <v>3090</v>
      </c>
      <c r="B4014" s="3">
        <v>1614379</v>
      </c>
      <c r="C4014" s="3">
        <v>3</v>
      </c>
      <c r="D4014" s="62" t="s">
        <v>5287</v>
      </c>
      <c r="E4014" s="65">
        <v>27253804462</v>
      </c>
      <c r="F4014" s="63">
        <v>27903</v>
      </c>
      <c r="G4014" s="3"/>
      <c r="H4014" s="3"/>
      <c r="I4014" s="3">
        <v>45960060</v>
      </c>
      <c r="J4014" s="3" t="s">
        <v>5607</v>
      </c>
      <c r="K4014" s="64" t="s">
        <v>7489</v>
      </c>
      <c r="L4014" s="64"/>
      <c r="M4014" s="3" t="s">
        <v>5737</v>
      </c>
      <c r="N4014" s="3" t="s">
        <v>5738</v>
      </c>
      <c r="O4014" s="3" t="s">
        <v>8629</v>
      </c>
      <c r="P4014" s="3" t="s">
        <v>970</v>
      </c>
      <c r="Q4014" s="3" t="s">
        <v>5803</v>
      </c>
      <c r="R4014" s="3" t="s">
        <v>5812</v>
      </c>
      <c r="S4014" s="3" t="s">
        <v>6231</v>
      </c>
      <c r="T4014" s="63">
        <v>42856</v>
      </c>
      <c r="U4014" s="4" t="s">
        <v>6360</v>
      </c>
      <c r="V4014" s="4">
        <v>85453.87</v>
      </c>
      <c r="W4014" s="4">
        <v>13073.04</v>
      </c>
      <c r="X4014" s="4">
        <v>72380.83</v>
      </c>
    </row>
    <row r="4015" spans="1:24" s="67" customFormat="1" x14ac:dyDescent="0.25">
      <c r="A4015" s="61" t="s">
        <v>3095</v>
      </c>
      <c r="B4015" s="3">
        <v>1618398</v>
      </c>
      <c r="C4015" s="3">
        <v>1</v>
      </c>
      <c r="D4015" s="62" t="s">
        <v>5292</v>
      </c>
      <c r="E4015" s="65">
        <v>27929866962</v>
      </c>
      <c r="F4015" s="63">
        <v>26134</v>
      </c>
      <c r="G4015" s="3"/>
      <c r="H4015" s="3"/>
      <c r="I4015" s="3">
        <v>65123000</v>
      </c>
      <c r="J4015" s="3" t="s">
        <v>5597</v>
      </c>
      <c r="K4015" s="64" t="s">
        <v>7503</v>
      </c>
      <c r="L4015" s="64"/>
      <c r="M4015" s="3" t="s">
        <v>5737</v>
      </c>
      <c r="N4015" s="3" t="s">
        <v>5738</v>
      </c>
      <c r="O4015" s="3" t="s">
        <v>8629</v>
      </c>
      <c r="P4015" s="3" t="s">
        <v>82</v>
      </c>
      <c r="Q4015" s="3" t="s">
        <v>5803</v>
      </c>
      <c r="R4015" s="3" t="s">
        <v>5963</v>
      </c>
      <c r="S4015" s="3" t="s">
        <v>6230</v>
      </c>
      <c r="T4015" s="63">
        <v>42705</v>
      </c>
      <c r="U4015" s="4" t="s">
        <v>6360</v>
      </c>
      <c r="V4015" s="4">
        <v>81048.929999999993</v>
      </c>
      <c r="W4015" s="4">
        <v>12393.3</v>
      </c>
      <c r="X4015" s="4">
        <v>68655.63</v>
      </c>
    </row>
    <row r="4016" spans="1:24" s="67" customFormat="1" x14ac:dyDescent="0.25">
      <c r="A4016" s="61" t="s">
        <v>3099</v>
      </c>
      <c r="B4016" s="3">
        <v>1622216</v>
      </c>
      <c r="C4016" s="3">
        <v>2</v>
      </c>
      <c r="D4016" s="62" t="s">
        <v>5296</v>
      </c>
      <c r="E4016" s="65">
        <v>27149005280</v>
      </c>
      <c r="F4016" s="63">
        <v>22380</v>
      </c>
      <c r="G4016" s="3"/>
      <c r="H4016" s="3"/>
      <c r="I4016" s="3">
        <v>45620330</v>
      </c>
      <c r="J4016" s="3" t="s">
        <v>5667</v>
      </c>
      <c r="K4016" s="64" t="s">
        <v>7486</v>
      </c>
      <c r="L4016" s="64"/>
      <c r="M4016" s="3" t="s">
        <v>5737</v>
      </c>
      <c r="N4016" s="3" t="s">
        <v>5738</v>
      </c>
      <c r="O4016" s="3" t="s">
        <v>8629</v>
      </c>
      <c r="P4016" s="3" t="s">
        <v>100</v>
      </c>
      <c r="Q4016" s="3" t="s">
        <v>5803</v>
      </c>
      <c r="R4016" s="3" t="s">
        <v>5967</v>
      </c>
      <c r="S4016" s="3" t="s">
        <v>6243</v>
      </c>
      <c r="T4016" s="63">
        <v>42826</v>
      </c>
      <c r="U4016" s="4" t="s">
        <v>6360</v>
      </c>
      <c r="V4016" s="4">
        <v>86741.39</v>
      </c>
      <c r="W4016" s="4">
        <v>13159.25</v>
      </c>
      <c r="X4016" s="4">
        <v>73582.14</v>
      </c>
    </row>
    <row r="4017" spans="1:24" s="67" customFormat="1" x14ac:dyDescent="0.25">
      <c r="A4017" s="61" t="s">
        <v>3100</v>
      </c>
      <c r="B4017" s="3">
        <v>1622218</v>
      </c>
      <c r="C4017" s="3">
        <v>2</v>
      </c>
      <c r="D4017" s="62" t="s">
        <v>5297</v>
      </c>
      <c r="E4017" s="65">
        <v>27342153610</v>
      </c>
      <c r="F4017" s="63">
        <v>32478</v>
      </c>
      <c r="G4017" s="3"/>
      <c r="H4017" s="3"/>
      <c r="I4017" s="3">
        <v>45960060</v>
      </c>
      <c r="J4017" s="3" t="s">
        <v>5607</v>
      </c>
      <c r="K4017" s="64" t="s">
        <v>7489</v>
      </c>
      <c r="L4017" s="64"/>
      <c r="M4017" s="3" t="s">
        <v>5737</v>
      </c>
      <c r="N4017" s="3" t="s">
        <v>5738</v>
      </c>
      <c r="O4017" s="3" t="s">
        <v>8629</v>
      </c>
      <c r="P4017" s="3" t="s">
        <v>970</v>
      </c>
      <c r="Q4017" s="3" t="s">
        <v>5803</v>
      </c>
      <c r="R4017" s="3" t="s">
        <v>5812</v>
      </c>
      <c r="S4017" s="3" t="s">
        <v>6231</v>
      </c>
      <c r="T4017" s="63">
        <v>42826</v>
      </c>
      <c r="U4017" s="4" t="s">
        <v>6360</v>
      </c>
      <c r="V4017" s="4">
        <v>83838.820000000007</v>
      </c>
      <c r="W4017" s="4">
        <v>14327.81</v>
      </c>
      <c r="X4017" s="4">
        <v>69511.009999999995</v>
      </c>
    </row>
    <row r="4018" spans="1:24" s="67" customFormat="1" x14ac:dyDescent="0.25">
      <c r="A4018" s="61" t="s">
        <v>3101</v>
      </c>
      <c r="B4018" s="3">
        <v>1622221</v>
      </c>
      <c r="C4018" s="3">
        <v>1</v>
      </c>
      <c r="D4018" s="62" t="s">
        <v>5298</v>
      </c>
      <c r="E4018" s="65">
        <v>20202284524</v>
      </c>
      <c r="F4018" s="63">
        <v>24990</v>
      </c>
      <c r="G4018" s="3"/>
      <c r="H4018" s="3"/>
      <c r="I4018" s="3">
        <v>45620000</v>
      </c>
      <c r="J4018" s="3" t="s">
        <v>5648</v>
      </c>
      <c r="K4018" s="64" t="s">
        <v>7486</v>
      </c>
      <c r="L4018" s="64"/>
      <c r="M4018" s="3" t="s">
        <v>5736</v>
      </c>
      <c r="N4018" s="3" t="s">
        <v>5738</v>
      </c>
      <c r="O4018" s="3" t="s">
        <v>8629</v>
      </c>
      <c r="P4018" s="3" t="s">
        <v>970</v>
      </c>
      <c r="Q4018" s="3" t="s">
        <v>5803</v>
      </c>
      <c r="R4018" s="3" t="s">
        <v>5968</v>
      </c>
      <c r="S4018" s="3" t="s">
        <v>6231</v>
      </c>
      <c r="T4018" s="63">
        <v>42826</v>
      </c>
      <c r="U4018" s="4" t="s">
        <v>6360</v>
      </c>
      <c r="V4018" s="4">
        <v>75861.929999999993</v>
      </c>
      <c r="W4018" s="4">
        <v>11351.84</v>
      </c>
      <c r="X4018" s="4">
        <v>64510.09</v>
      </c>
    </row>
    <row r="4019" spans="1:24" s="67" customFormat="1" x14ac:dyDescent="0.25">
      <c r="A4019" s="61" t="s">
        <v>3102</v>
      </c>
      <c r="B4019" s="3">
        <v>1622226</v>
      </c>
      <c r="C4019" s="3">
        <v>1</v>
      </c>
      <c r="D4019" s="62" t="s">
        <v>5299</v>
      </c>
      <c r="E4019" s="65">
        <v>27353945322</v>
      </c>
      <c r="F4019" s="63">
        <v>33119</v>
      </c>
      <c r="G4019" s="3"/>
      <c r="H4019" s="3"/>
      <c r="I4019" s="3">
        <v>45620231</v>
      </c>
      <c r="J4019" s="3" t="s">
        <v>5601</v>
      </c>
      <c r="K4019" s="64" t="s">
        <v>7486</v>
      </c>
      <c r="L4019" s="64"/>
      <c r="M4019" s="3" t="s">
        <v>5737</v>
      </c>
      <c r="N4019" s="3" t="s">
        <v>5738</v>
      </c>
      <c r="O4019" s="3" t="s">
        <v>8629</v>
      </c>
      <c r="P4019" s="3" t="s">
        <v>970</v>
      </c>
      <c r="Q4019" s="3" t="s">
        <v>5803</v>
      </c>
      <c r="R4019" s="3" t="s">
        <v>5969</v>
      </c>
      <c r="S4019" s="3" t="s">
        <v>6234</v>
      </c>
      <c r="T4019" s="63">
        <v>42826</v>
      </c>
      <c r="U4019" s="4" t="s">
        <v>6360</v>
      </c>
      <c r="V4019" s="4">
        <v>75028.929999999993</v>
      </c>
      <c r="W4019" s="4">
        <v>13081.28</v>
      </c>
      <c r="X4019" s="4">
        <v>61947.65</v>
      </c>
    </row>
    <row r="4020" spans="1:24" s="67" customFormat="1" x14ac:dyDescent="0.25">
      <c r="A4020" s="61" t="s">
        <v>3105</v>
      </c>
      <c r="B4020" s="3">
        <v>1622238</v>
      </c>
      <c r="C4020" s="3">
        <v>1</v>
      </c>
      <c r="D4020" s="62" t="s">
        <v>5302</v>
      </c>
      <c r="E4020" s="65">
        <v>27246285972</v>
      </c>
      <c r="F4020" s="63">
        <v>27574</v>
      </c>
      <c r="G4020" s="3"/>
      <c r="H4020" s="3"/>
      <c r="I4020" s="3">
        <v>45620330</v>
      </c>
      <c r="J4020" s="3" t="s">
        <v>5667</v>
      </c>
      <c r="K4020" s="64" t="s">
        <v>7486</v>
      </c>
      <c r="L4020" s="64"/>
      <c r="M4020" s="3" t="s">
        <v>5737</v>
      </c>
      <c r="N4020" s="3" t="s">
        <v>5738</v>
      </c>
      <c r="O4020" s="3" t="s">
        <v>8629</v>
      </c>
      <c r="P4020" s="3" t="s">
        <v>154</v>
      </c>
      <c r="Q4020" s="3" t="s">
        <v>5803</v>
      </c>
      <c r="R4020" s="3" t="s">
        <v>5972</v>
      </c>
      <c r="S4020" s="3" t="s">
        <v>6243</v>
      </c>
      <c r="T4020" s="63">
        <v>42826</v>
      </c>
      <c r="U4020" s="4" t="s">
        <v>6360</v>
      </c>
      <c r="V4020" s="4">
        <v>91925.21</v>
      </c>
      <c r="W4020" s="4">
        <v>16047.02</v>
      </c>
      <c r="X4020" s="4">
        <v>75878.19</v>
      </c>
    </row>
    <row r="4021" spans="1:24" s="67" customFormat="1" x14ac:dyDescent="0.25">
      <c r="A4021" s="61" t="s">
        <v>3107</v>
      </c>
      <c r="B4021" s="3">
        <v>1622601</v>
      </c>
      <c r="C4021" s="3">
        <v>1</v>
      </c>
      <c r="D4021" s="62" t="s">
        <v>5304</v>
      </c>
      <c r="E4021" s="65">
        <v>27318776135</v>
      </c>
      <c r="F4021" s="63">
        <v>31288</v>
      </c>
      <c r="G4021" s="3"/>
      <c r="H4021" s="3"/>
      <c r="I4021" s="3">
        <v>45180000</v>
      </c>
      <c r="J4021" s="3" t="s">
        <v>291</v>
      </c>
      <c r="K4021" s="64" t="s">
        <v>7505</v>
      </c>
      <c r="L4021" s="64"/>
      <c r="M4021" s="3" t="s">
        <v>5737</v>
      </c>
      <c r="N4021" s="3" t="s">
        <v>5738</v>
      </c>
      <c r="O4021" s="3" t="s">
        <v>8629</v>
      </c>
      <c r="P4021" s="3" t="s">
        <v>154</v>
      </c>
      <c r="Q4021" s="3" t="s">
        <v>5803</v>
      </c>
      <c r="R4021" s="3" t="s">
        <v>5974</v>
      </c>
      <c r="S4021" s="3" t="s">
        <v>6322</v>
      </c>
      <c r="T4021" s="63">
        <v>42826</v>
      </c>
      <c r="U4021" s="4" t="s">
        <v>6360</v>
      </c>
      <c r="V4021" s="4">
        <v>100402.09</v>
      </c>
      <c r="W4021" s="4">
        <v>13943.12</v>
      </c>
      <c r="X4021" s="4">
        <v>86458.97</v>
      </c>
    </row>
    <row r="4022" spans="1:24" s="67" customFormat="1" x14ac:dyDescent="0.25">
      <c r="A4022" s="61" t="s">
        <v>3108</v>
      </c>
      <c r="B4022" s="3">
        <v>1622886</v>
      </c>
      <c r="C4022" s="3">
        <v>1</v>
      </c>
      <c r="D4022" s="62" t="s">
        <v>5305</v>
      </c>
      <c r="E4022" s="65">
        <v>20168210702</v>
      </c>
      <c r="F4022" s="63">
        <v>23330</v>
      </c>
      <c r="G4022" s="3"/>
      <c r="H4022" s="3"/>
      <c r="I4022" s="3">
        <v>45170520</v>
      </c>
      <c r="J4022" s="3" t="s">
        <v>5600</v>
      </c>
      <c r="K4022" s="64" t="s">
        <v>7501</v>
      </c>
      <c r="L4022" s="64"/>
      <c r="M4022" s="3" t="s">
        <v>5736</v>
      </c>
      <c r="N4022" s="3" t="s">
        <v>5738</v>
      </c>
      <c r="O4022" s="3" t="s">
        <v>8629</v>
      </c>
      <c r="P4022" s="3" t="s">
        <v>970</v>
      </c>
      <c r="Q4022" s="3" t="s">
        <v>5803</v>
      </c>
      <c r="R4022" s="3" t="s">
        <v>5975</v>
      </c>
      <c r="S4022" s="3" t="s">
        <v>6231</v>
      </c>
      <c r="T4022" s="63">
        <v>42826</v>
      </c>
      <c r="U4022" s="4" t="s">
        <v>6360</v>
      </c>
      <c r="V4022" s="4">
        <v>83505.81</v>
      </c>
      <c r="W4022" s="4">
        <v>11351.84</v>
      </c>
      <c r="X4022" s="4">
        <v>72153.97</v>
      </c>
    </row>
    <row r="4023" spans="1:24" s="67" customFormat="1" x14ac:dyDescent="0.25">
      <c r="A4023" s="61" t="s">
        <v>3109</v>
      </c>
      <c r="B4023" s="3">
        <v>1623363</v>
      </c>
      <c r="C4023" s="3">
        <v>1</v>
      </c>
      <c r="D4023" s="62" t="s">
        <v>5306</v>
      </c>
      <c r="E4023" s="65">
        <v>23929802209</v>
      </c>
      <c r="F4023" s="63">
        <v>26077</v>
      </c>
      <c r="G4023" s="3"/>
      <c r="H4023" s="3"/>
      <c r="I4023" s="3">
        <v>45170500</v>
      </c>
      <c r="J4023" s="3" t="s">
        <v>5615</v>
      </c>
      <c r="K4023" s="64" t="s">
        <v>7501</v>
      </c>
      <c r="L4023" s="64"/>
      <c r="M4023" s="3" t="s">
        <v>5736</v>
      </c>
      <c r="N4023" s="3" t="s">
        <v>5738</v>
      </c>
      <c r="O4023" s="3" t="s">
        <v>8629</v>
      </c>
      <c r="P4023" s="3" t="s">
        <v>5747</v>
      </c>
      <c r="Q4023" s="3" t="s">
        <v>5803</v>
      </c>
      <c r="R4023" s="3" t="s">
        <v>5976</v>
      </c>
      <c r="S4023" s="3" t="s">
        <v>6233</v>
      </c>
      <c r="T4023" s="63">
        <v>42826</v>
      </c>
      <c r="U4023" s="4" t="s">
        <v>6360</v>
      </c>
      <c r="V4023" s="4">
        <v>73033.149999999994</v>
      </c>
      <c r="W4023" s="4">
        <v>12728.79</v>
      </c>
      <c r="X4023" s="4">
        <v>60304.36</v>
      </c>
    </row>
    <row r="4024" spans="1:24" s="67" customFormat="1" x14ac:dyDescent="0.25">
      <c r="A4024" s="61" t="s">
        <v>3110</v>
      </c>
      <c r="B4024" s="3">
        <v>1623928</v>
      </c>
      <c r="C4024" s="3">
        <v>1</v>
      </c>
      <c r="D4024" s="62" t="s">
        <v>5307</v>
      </c>
      <c r="E4024" s="65">
        <v>23292936214</v>
      </c>
      <c r="F4024" s="63">
        <v>29970</v>
      </c>
      <c r="G4024" s="3"/>
      <c r="H4024" s="3"/>
      <c r="I4024" s="3">
        <v>20220010</v>
      </c>
      <c r="J4024" s="3" t="s">
        <v>5611</v>
      </c>
      <c r="K4024" s="64" t="s">
        <v>7493</v>
      </c>
      <c r="L4024" s="64"/>
      <c r="M4024" s="3" t="s">
        <v>5737</v>
      </c>
      <c r="N4024" s="3" t="s">
        <v>5738</v>
      </c>
      <c r="O4024" s="3" t="s">
        <v>8629</v>
      </c>
      <c r="P4024" s="3" t="s">
        <v>151</v>
      </c>
      <c r="Q4024" s="3" t="s">
        <v>5803</v>
      </c>
      <c r="R4024" s="3" t="s">
        <v>5977</v>
      </c>
      <c r="S4024" s="3" t="s">
        <v>6235</v>
      </c>
      <c r="T4024" s="63">
        <v>42826</v>
      </c>
      <c r="U4024" s="4" t="s">
        <v>6360</v>
      </c>
      <c r="V4024" s="4">
        <v>91092.21</v>
      </c>
      <c r="W4024" s="4">
        <v>13943.12</v>
      </c>
      <c r="X4024" s="4">
        <v>77149.09</v>
      </c>
    </row>
    <row r="4025" spans="1:24" s="67" customFormat="1" x14ac:dyDescent="0.25">
      <c r="A4025" s="61" t="s">
        <v>3111</v>
      </c>
      <c r="B4025" s="3">
        <v>1624183</v>
      </c>
      <c r="C4025" s="3">
        <v>1</v>
      </c>
      <c r="D4025" s="62" t="s">
        <v>5308</v>
      </c>
      <c r="E4025" s="65">
        <v>27220900849</v>
      </c>
      <c r="F4025" s="63">
        <v>25981</v>
      </c>
      <c r="G4025" s="3"/>
      <c r="H4025" s="3"/>
      <c r="I4025" s="3">
        <v>20220020</v>
      </c>
      <c r="J4025" s="3" t="s">
        <v>5660</v>
      </c>
      <c r="K4025" s="64" t="s">
        <v>7485</v>
      </c>
      <c r="L4025" s="64"/>
      <c r="M4025" s="3" t="s">
        <v>5737</v>
      </c>
      <c r="N4025" s="3" t="s">
        <v>5738</v>
      </c>
      <c r="O4025" s="3" t="s">
        <v>8629</v>
      </c>
      <c r="P4025" s="3" t="s">
        <v>345</v>
      </c>
      <c r="Q4025" s="3" t="s">
        <v>5803</v>
      </c>
      <c r="R4025" s="3" t="s">
        <v>5978</v>
      </c>
      <c r="S4025" s="3" t="s">
        <v>6244</v>
      </c>
      <c r="T4025" s="63">
        <v>36647</v>
      </c>
      <c r="U4025" s="4" t="s">
        <v>6360</v>
      </c>
      <c r="V4025" s="4">
        <v>150203.75</v>
      </c>
      <c r="W4025" s="4">
        <v>22642.15</v>
      </c>
      <c r="X4025" s="4">
        <v>127561.60000000001</v>
      </c>
    </row>
    <row r="4026" spans="1:24" s="67" customFormat="1" x14ac:dyDescent="0.25">
      <c r="A4026" s="61" t="s">
        <v>3113</v>
      </c>
      <c r="B4026" s="3">
        <v>1625610</v>
      </c>
      <c r="C4026" s="3">
        <v>1</v>
      </c>
      <c r="D4026" s="62" t="s">
        <v>5310</v>
      </c>
      <c r="E4026" s="65">
        <v>27244306409</v>
      </c>
      <c r="F4026" s="63">
        <v>27422</v>
      </c>
      <c r="G4026" s="3"/>
      <c r="H4026" s="3"/>
      <c r="I4026" s="3">
        <v>45660010</v>
      </c>
      <c r="J4026" s="3" t="s">
        <v>5603</v>
      </c>
      <c r="K4026" s="64" t="s">
        <v>7485</v>
      </c>
      <c r="L4026" s="64"/>
      <c r="M4026" s="3" t="s">
        <v>5737</v>
      </c>
      <c r="N4026" s="3" t="s">
        <v>5738</v>
      </c>
      <c r="O4026" s="3" t="s">
        <v>8629</v>
      </c>
      <c r="P4026" s="3" t="s">
        <v>5797</v>
      </c>
      <c r="Q4026" s="3" t="s">
        <v>5803</v>
      </c>
      <c r="R4026" s="3" t="s">
        <v>5980</v>
      </c>
      <c r="S4026" s="3" t="s">
        <v>6321</v>
      </c>
      <c r="T4026" s="63">
        <v>42856</v>
      </c>
      <c r="U4026" s="4" t="s">
        <v>6360</v>
      </c>
      <c r="V4026" s="4">
        <v>97422.9</v>
      </c>
      <c r="W4026" s="4">
        <v>12303.83</v>
      </c>
      <c r="X4026" s="4">
        <v>85119.07</v>
      </c>
    </row>
    <row r="4027" spans="1:24" s="67" customFormat="1" x14ac:dyDescent="0.25">
      <c r="A4027" s="61" t="s">
        <v>3114</v>
      </c>
      <c r="B4027" s="3">
        <v>1626152</v>
      </c>
      <c r="C4027" s="3">
        <v>1</v>
      </c>
      <c r="D4027" s="62" t="s">
        <v>5311</v>
      </c>
      <c r="E4027" s="65">
        <v>20120821432</v>
      </c>
      <c r="F4027" s="63">
        <v>21276</v>
      </c>
      <c r="G4027" s="3"/>
      <c r="H4027" s="3"/>
      <c r="I4027" s="3">
        <v>45660010</v>
      </c>
      <c r="J4027" s="3" t="s">
        <v>5603</v>
      </c>
      <c r="K4027" s="64" t="s">
        <v>7485</v>
      </c>
      <c r="L4027" s="64"/>
      <c r="M4027" s="3" t="s">
        <v>5736</v>
      </c>
      <c r="N4027" s="3" t="s">
        <v>5738</v>
      </c>
      <c r="O4027" s="3" t="s">
        <v>8629</v>
      </c>
      <c r="P4027" s="3" t="s">
        <v>5797</v>
      </c>
      <c r="Q4027" s="3" t="s">
        <v>5803</v>
      </c>
      <c r="R4027" s="3" t="s">
        <v>5981</v>
      </c>
      <c r="S4027" s="3" t="s">
        <v>6321</v>
      </c>
      <c r="T4027" s="63">
        <v>42856</v>
      </c>
      <c r="U4027" s="4" t="s">
        <v>6360</v>
      </c>
      <c r="V4027" s="4">
        <v>80469.149999999994</v>
      </c>
      <c r="W4027" s="4">
        <v>12303.83</v>
      </c>
      <c r="X4027" s="4">
        <v>68165.320000000007</v>
      </c>
    </row>
    <row r="4028" spans="1:24" s="67" customFormat="1" x14ac:dyDescent="0.25">
      <c r="A4028" s="61" t="s">
        <v>3115</v>
      </c>
      <c r="B4028" s="3">
        <v>1626860</v>
      </c>
      <c r="C4028" s="3">
        <v>1</v>
      </c>
      <c r="D4028" s="62" t="s">
        <v>5312</v>
      </c>
      <c r="E4028" s="65">
        <v>27373765266</v>
      </c>
      <c r="F4028" s="63">
        <v>34059</v>
      </c>
      <c r="G4028" s="3"/>
      <c r="H4028" s="3"/>
      <c r="I4028" s="3">
        <v>45980160</v>
      </c>
      <c r="J4028" s="3" t="s">
        <v>5709</v>
      </c>
      <c r="K4028" s="64" t="s">
        <v>7493</v>
      </c>
      <c r="L4028" s="64"/>
      <c r="M4028" s="3" t="s">
        <v>5737</v>
      </c>
      <c r="N4028" s="3" t="s">
        <v>5738</v>
      </c>
      <c r="O4028" s="3" t="s">
        <v>8629</v>
      </c>
      <c r="P4028" s="3" t="s">
        <v>151</v>
      </c>
      <c r="Q4028" s="3" t="s">
        <v>5803</v>
      </c>
      <c r="R4028" s="3" t="s">
        <v>5982</v>
      </c>
      <c r="S4028" s="3" t="s">
        <v>6235</v>
      </c>
      <c r="T4028" s="63">
        <v>42856</v>
      </c>
      <c r="U4028" s="4" t="s">
        <v>6360</v>
      </c>
      <c r="V4028" s="4">
        <v>88082.21</v>
      </c>
      <c r="W4028" s="4">
        <v>15129.28</v>
      </c>
      <c r="X4028" s="4">
        <v>72952.929999999993</v>
      </c>
    </row>
    <row r="4029" spans="1:24" s="67" customFormat="1" x14ac:dyDescent="0.25">
      <c r="A4029" s="61" t="s">
        <v>3117</v>
      </c>
      <c r="B4029" s="3">
        <v>1626865</v>
      </c>
      <c r="C4029" s="3">
        <v>1</v>
      </c>
      <c r="D4029" s="62" t="s">
        <v>5314</v>
      </c>
      <c r="E4029" s="65">
        <v>27232772684</v>
      </c>
      <c r="F4029" s="63">
        <v>26802</v>
      </c>
      <c r="G4029" s="3"/>
      <c r="H4029" s="3"/>
      <c r="I4029" s="3">
        <v>45980140</v>
      </c>
      <c r="J4029" s="3" t="s">
        <v>5606</v>
      </c>
      <c r="K4029" s="64" t="s">
        <v>7493</v>
      </c>
      <c r="L4029" s="64"/>
      <c r="M4029" s="3" t="s">
        <v>5737</v>
      </c>
      <c r="N4029" s="3" t="s">
        <v>5738</v>
      </c>
      <c r="O4029" s="3" t="s">
        <v>8629</v>
      </c>
      <c r="P4029" s="3" t="s">
        <v>151</v>
      </c>
      <c r="Q4029" s="3" t="s">
        <v>5803</v>
      </c>
      <c r="R4029" s="3" t="s">
        <v>5984</v>
      </c>
      <c r="S4029" s="3" t="s">
        <v>6235</v>
      </c>
      <c r="T4029" s="63">
        <v>42887</v>
      </c>
      <c r="U4029" s="4" t="s">
        <v>6360</v>
      </c>
      <c r="V4029" s="4">
        <v>86621.19</v>
      </c>
      <c r="W4029" s="4">
        <v>13253.18</v>
      </c>
      <c r="X4029" s="4">
        <v>73368.009999999995</v>
      </c>
    </row>
    <row r="4030" spans="1:24" s="67" customFormat="1" x14ac:dyDescent="0.25">
      <c r="A4030" s="61" t="s">
        <v>3118</v>
      </c>
      <c r="B4030" s="3">
        <v>1626866</v>
      </c>
      <c r="C4030" s="3">
        <v>1</v>
      </c>
      <c r="D4030" s="62" t="s">
        <v>5315</v>
      </c>
      <c r="E4030" s="65">
        <v>27286435829</v>
      </c>
      <c r="F4030" s="63">
        <v>29605</v>
      </c>
      <c r="G4030" s="3"/>
      <c r="H4030" s="3"/>
      <c r="I4030" s="3">
        <v>45980100</v>
      </c>
      <c r="J4030" s="3" t="s">
        <v>5646</v>
      </c>
      <c r="K4030" s="64" t="s">
        <v>7493</v>
      </c>
      <c r="L4030" s="64"/>
      <c r="M4030" s="3" t="s">
        <v>5737</v>
      </c>
      <c r="N4030" s="3" t="s">
        <v>5738</v>
      </c>
      <c r="O4030" s="3" t="s">
        <v>8629</v>
      </c>
      <c r="P4030" s="3" t="s">
        <v>82</v>
      </c>
      <c r="Q4030" s="3" t="s">
        <v>5803</v>
      </c>
      <c r="R4030" s="3" t="s">
        <v>5985</v>
      </c>
      <c r="S4030" s="3" t="s">
        <v>6230</v>
      </c>
      <c r="T4030" s="63">
        <v>42887</v>
      </c>
      <c r="U4030" s="4" t="s">
        <v>6360</v>
      </c>
      <c r="V4030" s="4">
        <v>75028.929999999993</v>
      </c>
      <c r="W4030" s="4">
        <v>11351.84</v>
      </c>
      <c r="X4030" s="4">
        <v>63677.09</v>
      </c>
    </row>
    <row r="4031" spans="1:24" s="67" customFormat="1" x14ac:dyDescent="0.25">
      <c r="A4031" s="61" t="s">
        <v>3119</v>
      </c>
      <c r="B4031" s="3">
        <v>1626971</v>
      </c>
      <c r="C4031" s="3">
        <v>1</v>
      </c>
      <c r="D4031" s="62" t="s">
        <v>5316</v>
      </c>
      <c r="E4031" s="65">
        <v>23335563794</v>
      </c>
      <c r="F4031" s="63">
        <v>32153</v>
      </c>
      <c r="G4031" s="3"/>
      <c r="H4031" s="3"/>
      <c r="I4031" s="3">
        <v>45980160</v>
      </c>
      <c r="J4031" s="3" t="s">
        <v>5709</v>
      </c>
      <c r="K4031" s="64" t="s">
        <v>7493</v>
      </c>
      <c r="L4031" s="64"/>
      <c r="M4031" s="3" t="s">
        <v>5737</v>
      </c>
      <c r="N4031" s="3" t="s">
        <v>5738</v>
      </c>
      <c r="O4031" s="3" t="s">
        <v>8629</v>
      </c>
      <c r="P4031" s="3" t="s">
        <v>151</v>
      </c>
      <c r="Q4031" s="3" t="s">
        <v>5803</v>
      </c>
      <c r="R4031" s="3" t="s">
        <v>5986</v>
      </c>
      <c r="S4031" s="3" t="s">
        <v>6235</v>
      </c>
      <c r="T4031" s="63">
        <v>42887</v>
      </c>
      <c r="U4031" s="4" t="s">
        <v>6360</v>
      </c>
      <c r="V4031" s="4">
        <v>91092.21</v>
      </c>
      <c r="W4031" s="4">
        <v>15716.23</v>
      </c>
      <c r="X4031" s="4">
        <v>75375.98</v>
      </c>
    </row>
    <row r="4032" spans="1:24" s="67" customFormat="1" x14ac:dyDescent="0.25">
      <c r="A4032" s="61" t="s">
        <v>3120</v>
      </c>
      <c r="B4032" s="3">
        <v>1626991</v>
      </c>
      <c r="C4032" s="3">
        <v>1</v>
      </c>
      <c r="D4032" s="62" t="s">
        <v>5317</v>
      </c>
      <c r="E4032" s="65">
        <v>27308927739</v>
      </c>
      <c r="F4032" s="63">
        <v>30791</v>
      </c>
      <c r="G4032" s="3"/>
      <c r="H4032" s="3"/>
      <c r="I4032" s="3">
        <v>45980300</v>
      </c>
      <c r="J4032" s="3" t="s">
        <v>5637</v>
      </c>
      <c r="K4032" s="64" t="s">
        <v>7493</v>
      </c>
      <c r="L4032" s="64"/>
      <c r="M4032" s="3" t="s">
        <v>5737</v>
      </c>
      <c r="N4032" s="3" t="s">
        <v>5738</v>
      </c>
      <c r="O4032" s="3" t="s">
        <v>8629</v>
      </c>
      <c r="P4032" s="3" t="s">
        <v>151</v>
      </c>
      <c r="Q4032" s="3" t="s">
        <v>5803</v>
      </c>
      <c r="R4032" s="3" t="s">
        <v>5987</v>
      </c>
      <c r="S4032" s="3" t="s">
        <v>6235</v>
      </c>
      <c r="T4032" s="63">
        <v>42887</v>
      </c>
      <c r="U4032" s="4" t="s">
        <v>6360</v>
      </c>
      <c r="V4032" s="4">
        <v>85072.21</v>
      </c>
      <c r="W4032" s="4">
        <v>30989.93</v>
      </c>
      <c r="X4032" s="4">
        <v>54082.28</v>
      </c>
    </row>
    <row r="4033" spans="1:24" s="67" customFormat="1" x14ac:dyDescent="0.25">
      <c r="A4033" s="61" t="s">
        <v>3121</v>
      </c>
      <c r="B4033" s="3">
        <v>1627068</v>
      </c>
      <c r="C4033" s="3">
        <v>1</v>
      </c>
      <c r="D4033" s="62" t="s">
        <v>5318</v>
      </c>
      <c r="E4033" s="65">
        <v>27204256948</v>
      </c>
      <c r="F4033" s="63">
        <v>25062</v>
      </c>
      <c r="G4033" s="3"/>
      <c r="H4033" s="3"/>
      <c r="I4033" s="3">
        <v>45980140</v>
      </c>
      <c r="J4033" s="3" t="s">
        <v>5606</v>
      </c>
      <c r="K4033" s="64" t="s">
        <v>7493</v>
      </c>
      <c r="L4033" s="64"/>
      <c r="M4033" s="3" t="s">
        <v>5737</v>
      </c>
      <c r="N4033" s="3" t="s">
        <v>5738</v>
      </c>
      <c r="O4033" s="3" t="s">
        <v>8629</v>
      </c>
      <c r="P4033" s="3" t="s">
        <v>82</v>
      </c>
      <c r="Q4033" s="3" t="s">
        <v>5803</v>
      </c>
      <c r="R4033" s="3" t="s">
        <v>5988</v>
      </c>
      <c r="S4033" s="3" t="s">
        <v>6232</v>
      </c>
      <c r="T4033" s="63">
        <v>42887</v>
      </c>
      <c r="U4033" s="4" t="s">
        <v>6360</v>
      </c>
      <c r="V4033" s="4">
        <v>81048.929999999993</v>
      </c>
      <c r="W4033" s="4">
        <v>12393.3</v>
      </c>
      <c r="X4033" s="4">
        <v>68655.63</v>
      </c>
    </row>
    <row r="4034" spans="1:24" s="67" customFormat="1" x14ac:dyDescent="0.25">
      <c r="A4034" s="61" t="s">
        <v>3122</v>
      </c>
      <c r="B4034" s="3">
        <v>1627244</v>
      </c>
      <c r="C4034" s="3">
        <v>2</v>
      </c>
      <c r="D4034" s="62" t="s">
        <v>5319</v>
      </c>
      <c r="E4034" s="65">
        <v>27310306903</v>
      </c>
      <c r="F4034" s="63">
        <v>31051</v>
      </c>
      <c r="G4034" s="3"/>
      <c r="H4034" s="3"/>
      <c r="I4034" s="3">
        <v>45960060</v>
      </c>
      <c r="J4034" s="3" t="s">
        <v>5607</v>
      </c>
      <c r="K4034" s="64" t="s">
        <v>7489</v>
      </c>
      <c r="L4034" s="64"/>
      <c r="M4034" s="3" t="s">
        <v>5737</v>
      </c>
      <c r="N4034" s="3" t="s">
        <v>5738</v>
      </c>
      <c r="O4034" s="3" t="s">
        <v>8629</v>
      </c>
      <c r="P4034" s="3" t="s">
        <v>151</v>
      </c>
      <c r="Q4034" s="3" t="s">
        <v>5803</v>
      </c>
      <c r="R4034" s="3" t="s">
        <v>5931</v>
      </c>
      <c r="S4034" s="3" t="s">
        <v>6235</v>
      </c>
      <c r="T4034" s="63">
        <v>42856</v>
      </c>
      <c r="U4034" s="4" t="s">
        <v>6360</v>
      </c>
      <c r="V4034" s="4">
        <v>90259.21</v>
      </c>
      <c r="W4034" s="4">
        <v>13943.12</v>
      </c>
      <c r="X4034" s="4">
        <v>76316.09</v>
      </c>
    </row>
    <row r="4035" spans="1:24" s="67" customFormat="1" x14ac:dyDescent="0.25">
      <c r="A4035" s="61" t="s">
        <v>3124</v>
      </c>
      <c r="B4035" s="3">
        <v>1627755</v>
      </c>
      <c r="C4035" s="3">
        <v>1</v>
      </c>
      <c r="D4035" s="62" t="s">
        <v>5321</v>
      </c>
      <c r="E4035" s="65">
        <v>27367291929</v>
      </c>
      <c r="F4035" s="63">
        <v>33693</v>
      </c>
      <c r="G4035" s="3"/>
      <c r="H4035" s="3"/>
      <c r="I4035" s="3">
        <v>45660000</v>
      </c>
      <c r="J4035" s="3" t="s">
        <v>5605</v>
      </c>
      <c r="K4035" s="64" t="s">
        <v>7485</v>
      </c>
      <c r="L4035" s="64"/>
      <c r="M4035" s="3" t="s">
        <v>5737</v>
      </c>
      <c r="N4035" s="3" t="s">
        <v>5738</v>
      </c>
      <c r="O4035" s="3" t="s">
        <v>8629</v>
      </c>
      <c r="P4035" s="3" t="s">
        <v>151</v>
      </c>
      <c r="Q4035" s="3" t="s">
        <v>5803</v>
      </c>
      <c r="R4035" s="3" t="s">
        <v>5990</v>
      </c>
      <c r="S4035" s="3" t="s">
        <v>6231</v>
      </c>
      <c r="T4035" s="63">
        <v>42917</v>
      </c>
      <c r="U4035" s="4" t="s">
        <v>6360</v>
      </c>
      <c r="V4035" s="4">
        <v>86621.19</v>
      </c>
      <c r="W4035" s="4">
        <v>13253.18</v>
      </c>
      <c r="X4035" s="4">
        <v>73368.009999999995</v>
      </c>
    </row>
    <row r="4036" spans="1:24" s="67" customFormat="1" x14ac:dyDescent="0.25">
      <c r="A4036" s="61" t="s">
        <v>3125</v>
      </c>
      <c r="B4036" s="3">
        <v>1627770</v>
      </c>
      <c r="C4036" s="3">
        <v>1</v>
      </c>
      <c r="D4036" s="62" t="s">
        <v>5322</v>
      </c>
      <c r="E4036" s="65">
        <v>20361672357</v>
      </c>
      <c r="F4036" s="63">
        <v>33352</v>
      </c>
      <c r="G4036" s="3"/>
      <c r="H4036" s="3"/>
      <c r="I4036" s="3">
        <v>45660010</v>
      </c>
      <c r="J4036" s="3" t="s">
        <v>5603</v>
      </c>
      <c r="K4036" s="64" t="s">
        <v>7485</v>
      </c>
      <c r="L4036" s="64"/>
      <c r="M4036" s="3" t="s">
        <v>5736</v>
      </c>
      <c r="N4036" s="3" t="s">
        <v>5738</v>
      </c>
      <c r="O4036" s="3" t="s">
        <v>8629</v>
      </c>
      <c r="P4036" s="3" t="s">
        <v>970</v>
      </c>
      <c r="Q4036" s="3" t="s">
        <v>5803</v>
      </c>
      <c r="R4036" s="3" t="s">
        <v>5991</v>
      </c>
      <c r="S4036" s="3" t="s">
        <v>6231</v>
      </c>
      <c r="T4036" s="63">
        <v>42917</v>
      </c>
      <c r="U4036" s="4" t="s">
        <v>6360</v>
      </c>
      <c r="V4036" s="4">
        <v>81048.929999999993</v>
      </c>
      <c r="W4036" s="4">
        <v>12482.3</v>
      </c>
      <c r="X4036" s="4">
        <v>68566.63</v>
      </c>
    </row>
    <row r="4037" spans="1:24" s="67" customFormat="1" x14ac:dyDescent="0.25">
      <c r="A4037" s="61" t="s">
        <v>3126</v>
      </c>
      <c r="B4037" s="3">
        <v>1627773</v>
      </c>
      <c r="C4037" s="3">
        <v>2</v>
      </c>
      <c r="D4037" s="62" t="s">
        <v>5323</v>
      </c>
      <c r="E4037" s="65">
        <v>23353520024</v>
      </c>
      <c r="F4037" s="63">
        <v>33024</v>
      </c>
      <c r="G4037" s="3"/>
      <c r="H4037" s="3"/>
      <c r="I4037" s="3">
        <v>45960060</v>
      </c>
      <c r="J4037" s="3" t="s">
        <v>5607</v>
      </c>
      <c r="K4037" s="64" t="s">
        <v>7489</v>
      </c>
      <c r="L4037" s="64"/>
      <c r="M4037" s="3" t="s">
        <v>5737</v>
      </c>
      <c r="N4037" s="3" t="s">
        <v>5738</v>
      </c>
      <c r="O4037" s="3" t="s">
        <v>8629</v>
      </c>
      <c r="P4037" s="3" t="s">
        <v>970</v>
      </c>
      <c r="Q4037" s="3" t="s">
        <v>5803</v>
      </c>
      <c r="R4037" s="3" t="s">
        <v>5812</v>
      </c>
      <c r="S4037" s="3" t="s">
        <v>6231</v>
      </c>
      <c r="T4037" s="63">
        <v>42856</v>
      </c>
      <c r="U4037" s="4" t="s">
        <v>6360</v>
      </c>
      <c r="V4037" s="4">
        <v>85453.87</v>
      </c>
      <c r="W4037" s="4">
        <v>13073.04</v>
      </c>
      <c r="X4037" s="4">
        <v>72380.83</v>
      </c>
    </row>
    <row r="4038" spans="1:24" s="67" customFormat="1" x14ac:dyDescent="0.25">
      <c r="A4038" s="61" t="s">
        <v>3127</v>
      </c>
      <c r="B4038" s="3">
        <v>1629183</v>
      </c>
      <c r="C4038" s="3">
        <v>1</v>
      </c>
      <c r="D4038" s="62" t="s">
        <v>5324</v>
      </c>
      <c r="E4038" s="65">
        <v>27296972296</v>
      </c>
      <c r="F4038" s="63">
        <v>30156</v>
      </c>
      <c r="G4038" s="3"/>
      <c r="H4038" s="3"/>
      <c r="I4038" s="3">
        <v>45190010</v>
      </c>
      <c r="J4038" s="3" t="s">
        <v>5608</v>
      </c>
      <c r="K4038" s="64" t="s">
        <v>7497</v>
      </c>
      <c r="L4038" s="64"/>
      <c r="M4038" s="3" t="s">
        <v>5737</v>
      </c>
      <c r="N4038" s="3" t="s">
        <v>5738</v>
      </c>
      <c r="O4038" s="3" t="s">
        <v>8629</v>
      </c>
      <c r="P4038" s="3" t="s">
        <v>151</v>
      </c>
      <c r="Q4038" s="3" t="s">
        <v>5803</v>
      </c>
      <c r="R4038" s="3" t="s">
        <v>5992</v>
      </c>
      <c r="S4038" s="3" t="s">
        <v>6324</v>
      </c>
      <c r="T4038" s="63">
        <v>42917</v>
      </c>
      <c r="U4038" s="4" t="s">
        <v>6360</v>
      </c>
      <c r="V4038" s="4">
        <v>99569.09</v>
      </c>
      <c r="W4038" s="4">
        <v>13943.12</v>
      </c>
      <c r="X4038" s="4">
        <v>85625.97</v>
      </c>
    </row>
    <row r="4039" spans="1:24" s="67" customFormat="1" x14ac:dyDescent="0.25">
      <c r="A4039" s="61" t="s">
        <v>3134</v>
      </c>
      <c r="B4039" s="3">
        <v>1632249</v>
      </c>
      <c r="C4039" s="3">
        <v>1</v>
      </c>
      <c r="D4039" s="62" t="s">
        <v>5331</v>
      </c>
      <c r="E4039" s="65">
        <v>27308928441</v>
      </c>
      <c r="F4039" s="63">
        <v>30811</v>
      </c>
      <c r="G4039" s="3"/>
      <c r="H4039" s="3"/>
      <c r="I4039" s="3">
        <v>45190010</v>
      </c>
      <c r="J4039" s="3" t="s">
        <v>5608</v>
      </c>
      <c r="K4039" s="64" t="s">
        <v>7497</v>
      </c>
      <c r="L4039" s="64"/>
      <c r="M4039" s="3" t="s">
        <v>5737</v>
      </c>
      <c r="N4039" s="3" t="s">
        <v>5738</v>
      </c>
      <c r="O4039" s="3" t="s">
        <v>8629</v>
      </c>
      <c r="P4039" s="3" t="s">
        <v>1149</v>
      </c>
      <c r="Q4039" s="3" t="s">
        <v>5803</v>
      </c>
      <c r="R4039" s="3" t="s">
        <v>5999</v>
      </c>
      <c r="S4039" s="3" t="s">
        <v>6324</v>
      </c>
      <c r="T4039" s="63">
        <v>43084</v>
      </c>
      <c r="U4039" s="4" t="s">
        <v>6360</v>
      </c>
      <c r="V4039" s="4">
        <v>86282.72</v>
      </c>
      <c r="W4039" s="4">
        <v>13159.25</v>
      </c>
      <c r="X4039" s="4">
        <v>73123.47</v>
      </c>
    </row>
    <row r="4040" spans="1:24" s="67" customFormat="1" x14ac:dyDescent="0.25">
      <c r="A4040" s="61" t="s">
        <v>3135</v>
      </c>
      <c r="B4040" s="3">
        <v>1632252</v>
      </c>
      <c r="C4040" s="3">
        <v>1</v>
      </c>
      <c r="D4040" s="62" t="s">
        <v>5332</v>
      </c>
      <c r="E4040" s="65">
        <v>23316794734</v>
      </c>
      <c r="F4040" s="63">
        <v>31239</v>
      </c>
      <c r="G4040" s="3"/>
      <c r="H4040" s="3"/>
      <c r="I4040" s="3">
        <v>45190030</v>
      </c>
      <c r="J4040" s="3" t="s">
        <v>5629</v>
      </c>
      <c r="K4040" s="64" t="s">
        <v>7489</v>
      </c>
      <c r="L4040" s="64"/>
      <c r="M4040" s="3" t="s">
        <v>5737</v>
      </c>
      <c r="N4040" s="3" t="s">
        <v>5738</v>
      </c>
      <c r="O4040" s="3" t="s">
        <v>8629</v>
      </c>
      <c r="P4040" s="3" t="s">
        <v>151</v>
      </c>
      <c r="Q4040" s="3" t="s">
        <v>5803</v>
      </c>
      <c r="R4040" s="3" t="s">
        <v>5999</v>
      </c>
      <c r="S4040" s="3" t="s">
        <v>6324</v>
      </c>
      <c r="T4040" s="63">
        <v>43084</v>
      </c>
      <c r="U4040" s="4" t="s">
        <v>6360</v>
      </c>
      <c r="V4040" s="4">
        <v>91269.1</v>
      </c>
      <c r="W4040" s="4">
        <v>14033.17</v>
      </c>
      <c r="X4040" s="4">
        <v>77235.929999999993</v>
      </c>
    </row>
    <row r="4041" spans="1:24" s="67" customFormat="1" x14ac:dyDescent="0.25">
      <c r="A4041" s="61" t="s">
        <v>3136</v>
      </c>
      <c r="B4041" s="3">
        <v>1632268</v>
      </c>
      <c r="C4041" s="3">
        <v>1</v>
      </c>
      <c r="D4041" s="62" t="s">
        <v>5333</v>
      </c>
      <c r="E4041" s="65">
        <v>27203839850</v>
      </c>
      <c r="F4041" s="63">
        <v>24994</v>
      </c>
      <c r="G4041" s="3"/>
      <c r="H4041" s="3"/>
      <c r="I4041" s="3">
        <v>45190010</v>
      </c>
      <c r="J4041" s="3" t="s">
        <v>5608</v>
      </c>
      <c r="K4041" s="64" t="s">
        <v>7497</v>
      </c>
      <c r="L4041" s="64"/>
      <c r="M4041" s="3" t="s">
        <v>5737</v>
      </c>
      <c r="N4041" s="3" t="s">
        <v>5738</v>
      </c>
      <c r="O4041" s="3" t="s">
        <v>8629</v>
      </c>
      <c r="P4041" s="3" t="s">
        <v>151</v>
      </c>
      <c r="Q4041" s="3" t="s">
        <v>5803</v>
      </c>
      <c r="R4041" s="3" t="s">
        <v>5999</v>
      </c>
      <c r="S4041" s="3" t="s">
        <v>6324</v>
      </c>
      <c r="T4041" s="63">
        <v>43084</v>
      </c>
      <c r="U4041" s="4" t="s">
        <v>6360</v>
      </c>
      <c r="V4041" s="4">
        <v>85679.1</v>
      </c>
      <c r="W4041" s="4">
        <v>13066.1</v>
      </c>
      <c r="X4041" s="4">
        <v>72613</v>
      </c>
    </row>
    <row r="4042" spans="1:24" s="67" customFormat="1" x14ac:dyDescent="0.25">
      <c r="A4042" s="61" t="s">
        <v>3137</v>
      </c>
      <c r="B4042" s="3">
        <v>1632298</v>
      </c>
      <c r="C4042" s="3">
        <v>1</v>
      </c>
      <c r="D4042" s="62" t="s">
        <v>5334</v>
      </c>
      <c r="E4042" s="65">
        <v>27255688141</v>
      </c>
      <c r="F4042" s="63">
        <v>28133</v>
      </c>
      <c r="G4042" s="3"/>
      <c r="H4042" s="3"/>
      <c r="I4042" s="3">
        <v>45340100</v>
      </c>
      <c r="J4042" s="3" t="s">
        <v>303</v>
      </c>
      <c r="K4042" s="64" t="s">
        <v>7497</v>
      </c>
      <c r="L4042" s="64"/>
      <c r="M4042" s="3" t="s">
        <v>5737</v>
      </c>
      <c r="N4042" s="3" t="s">
        <v>5738</v>
      </c>
      <c r="O4042" s="3" t="s">
        <v>8629</v>
      </c>
      <c r="P4042" s="3" t="s">
        <v>1149</v>
      </c>
      <c r="Q4042" s="3" t="s">
        <v>5803</v>
      </c>
      <c r="R4042" s="3" t="s">
        <v>5999</v>
      </c>
      <c r="S4042" s="3" t="s">
        <v>6324</v>
      </c>
      <c r="T4042" s="63">
        <v>43084</v>
      </c>
      <c r="U4042" s="4" t="s">
        <v>6360</v>
      </c>
      <c r="V4042" s="4">
        <v>86282.72</v>
      </c>
      <c r="W4042" s="4">
        <v>15149.88</v>
      </c>
      <c r="X4042" s="4">
        <v>71132.84</v>
      </c>
    </row>
    <row r="4043" spans="1:24" s="67" customFormat="1" x14ac:dyDescent="0.25">
      <c r="A4043" s="61" t="s">
        <v>3138</v>
      </c>
      <c r="B4043" s="3">
        <v>1632308</v>
      </c>
      <c r="C4043" s="3">
        <v>1</v>
      </c>
      <c r="D4043" s="62" t="s">
        <v>5335</v>
      </c>
      <c r="E4043" s="65">
        <v>27232352715</v>
      </c>
      <c r="F4043" s="63">
        <v>26744</v>
      </c>
      <c r="G4043" s="3"/>
      <c r="H4043" s="3"/>
      <c r="I4043" s="3">
        <v>45190030</v>
      </c>
      <c r="J4043" s="3" t="s">
        <v>5629</v>
      </c>
      <c r="K4043" s="64" t="s">
        <v>7489</v>
      </c>
      <c r="L4043" s="64"/>
      <c r="M4043" s="3" t="s">
        <v>5737</v>
      </c>
      <c r="N4043" s="3" t="s">
        <v>5738</v>
      </c>
      <c r="O4043" s="3" t="s">
        <v>8629</v>
      </c>
      <c r="P4043" s="3" t="s">
        <v>151</v>
      </c>
      <c r="Q4043" s="3" t="s">
        <v>5803</v>
      </c>
      <c r="R4043" s="3" t="s">
        <v>5999</v>
      </c>
      <c r="S4043" s="3" t="s">
        <v>6324</v>
      </c>
      <c r="T4043" s="63">
        <v>43084</v>
      </c>
      <c r="U4043" s="4" t="s">
        <v>6360</v>
      </c>
      <c r="V4043" s="4">
        <v>85679.1</v>
      </c>
      <c r="W4043" s="4">
        <v>13066.1</v>
      </c>
      <c r="X4043" s="4">
        <v>72613</v>
      </c>
    </row>
    <row r="4044" spans="1:24" s="67" customFormat="1" x14ac:dyDescent="0.25">
      <c r="A4044" s="61" t="s">
        <v>3139</v>
      </c>
      <c r="B4044" s="3">
        <v>1632338</v>
      </c>
      <c r="C4044" s="3">
        <v>1</v>
      </c>
      <c r="D4044" s="62" t="s">
        <v>5336</v>
      </c>
      <c r="E4044" s="65">
        <v>27928732172</v>
      </c>
      <c r="F4044" s="63">
        <v>30472</v>
      </c>
      <c r="G4044" s="3"/>
      <c r="H4044" s="3"/>
      <c r="I4044" s="3">
        <v>45190010</v>
      </c>
      <c r="J4044" s="3" t="s">
        <v>5608</v>
      </c>
      <c r="K4044" s="64" t="s">
        <v>7497</v>
      </c>
      <c r="L4044" s="64"/>
      <c r="M4044" s="3" t="s">
        <v>5737</v>
      </c>
      <c r="N4044" s="3" t="s">
        <v>5738</v>
      </c>
      <c r="O4044" s="3" t="s">
        <v>8629</v>
      </c>
      <c r="P4044" s="3" t="s">
        <v>151</v>
      </c>
      <c r="Q4044" s="3" t="s">
        <v>5803</v>
      </c>
      <c r="R4044" s="3" t="s">
        <v>5999</v>
      </c>
      <c r="S4044" s="3" t="s">
        <v>6324</v>
      </c>
      <c r="T4044" s="63">
        <v>43084</v>
      </c>
      <c r="U4044" s="4" t="s">
        <v>6360</v>
      </c>
      <c r="V4044" s="4">
        <v>85679.1</v>
      </c>
      <c r="W4044" s="4">
        <v>38826.81</v>
      </c>
      <c r="X4044" s="4">
        <v>46852.29</v>
      </c>
    </row>
    <row r="4045" spans="1:24" s="67" customFormat="1" x14ac:dyDescent="0.25">
      <c r="A4045" s="61" t="s">
        <v>3140</v>
      </c>
      <c r="B4045" s="3">
        <v>1632339</v>
      </c>
      <c r="C4045" s="3">
        <v>1</v>
      </c>
      <c r="D4045" s="62" t="s">
        <v>5337</v>
      </c>
      <c r="E4045" s="65">
        <v>27243836218</v>
      </c>
      <c r="F4045" s="63">
        <v>27572</v>
      </c>
      <c r="G4045" s="3"/>
      <c r="H4045" s="3"/>
      <c r="I4045" s="3">
        <v>45190010</v>
      </c>
      <c r="J4045" s="3" t="s">
        <v>5608</v>
      </c>
      <c r="K4045" s="64" t="s">
        <v>7497</v>
      </c>
      <c r="L4045" s="64"/>
      <c r="M4045" s="3" t="s">
        <v>5737</v>
      </c>
      <c r="N4045" s="3" t="s">
        <v>5738</v>
      </c>
      <c r="O4045" s="3" t="s">
        <v>8629</v>
      </c>
      <c r="P4045" s="3" t="s">
        <v>151</v>
      </c>
      <c r="Q4045" s="3" t="s">
        <v>5803</v>
      </c>
      <c r="R4045" s="3" t="s">
        <v>5999</v>
      </c>
      <c r="S4045" s="3" t="s">
        <v>6324</v>
      </c>
      <c r="T4045" s="63">
        <v>43084</v>
      </c>
      <c r="U4045" s="4" t="s">
        <v>6364</v>
      </c>
      <c r="V4045" s="4">
        <v>75395.179999999993</v>
      </c>
      <c r="W4045" s="4">
        <v>75395.179999999993</v>
      </c>
      <c r="X4045" s="4">
        <v>0</v>
      </c>
    </row>
    <row r="4046" spans="1:24" s="67" customFormat="1" x14ac:dyDescent="0.25">
      <c r="A4046" s="61" t="s">
        <v>1153</v>
      </c>
      <c r="B4046" s="3">
        <v>1633132</v>
      </c>
      <c r="C4046" s="3">
        <v>1</v>
      </c>
      <c r="D4046" s="62" t="s">
        <v>1152</v>
      </c>
      <c r="E4046" s="65">
        <v>20211411482</v>
      </c>
      <c r="F4046" s="63">
        <v>25510</v>
      </c>
      <c r="G4046" s="3"/>
      <c r="H4046" s="3"/>
      <c r="I4046" s="3">
        <v>45660000</v>
      </c>
      <c r="J4046" s="3" t="s">
        <v>5605</v>
      </c>
      <c r="K4046" s="64" t="s">
        <v>7485</v>
      </c>
      <c r="L4046" s="64"/>
      <c r="M4046" s="3" t="s">
        <v>5736</v>
      </c>
      <c r="N4046" s="3" t="s">
        <v>5738</v>
      </c>
      <c r="O4046" s="3" t="s">
        <v>8629</v>
      </c>
      <c r="P4046" s="3" t="s">
        <v>154</v>
      </c>
      <c r="Q4046" s="3" t="s">
        <v>5803</v>
      </c>
      <c r="R4046" s="3" t="s">
        <v>5967</v>
      </c>
      <c r="S4046" s="3" t="s">
        <v>6243</v>
      </c>
      <c r="T4046" s="63">
        <v>43132</v>
      </c>
      <c r="U4046" s="4" t="s">
        <v>6360</v>
      </c>
      <c r="V4046" s="4">
        <v>96016.29</v>
      </c>
      <c r="W4046" s="4">
        <v>14406.56</v>
      </c>
      <c r="X4046" s="4">
        <v>81609.73</v>
      </c>
    </row>
    <row r="4047" spans="1:24" s="67" customFormat="1" x14ac:dyDescent="0.25">
      <c r="A4047" s="61" t="s">
        <v>3141</v>
      </c>
      <c r="B4047" s="3">
        <v>1633188</v>
      </c>
      <c r="C4047" s="3">
        <v>1</v>
      </c>
      <c r="D4047" s="62" t="s">
        <v>5338</v>
      </c>
      <c r="E4047" s="65">
        <v>20120117948</v>
      </c>
      <c r="F4047" s="63">
        <v>21282</v>
      </c>
      <c r="G4047" s="3"/>
      <c r="H4047" s="3"/>
      <c r="I4047" s="3">
        <v>45660000</v>
      </c>
      <c r="J4047" s="3" t="s">
        <v>5605</v>
      </c>
      <c r="K4047" s="64" t="s">
        <v>7485</v>
      </c>
      <c r="L4047" s="64"/>
      <c r="M4047" s="3" t="s">
        <v>5736</v>
      </c>
      <c r="N4047" s="3" t="s">
        <v>5738</v>
      </c>
      <c r="O4047" s="3" t="s">
        <v>8629</v>
      </c>
      <c r="P4047" s="3" t="s">
        <v>154</v>
      </c>
      <c r="Q4047" s="3" t="s">
        <v>5803</v>
      </c>
      <c r="R4047" s="3" t="s">
        <v>5967</v>
      </c>
      <c r="S4047" s="3" t="s">
        <v>6243</v>
      </c>
      <c r="T4047" s="63">
        <v>43132</v>
      </c>
      <c r="U4047" s="4" t="s">
        <v>6360</v>
      </c>
      <c r="V4047" s="4">
        <v>89119.1</v>
      </c>
      <c r="W4047" s="4">
        <v>13661.22</v>
      </c>
      <c r="X4047" s="4">
        <v>75457.88</v>
      </c>
    </row>
    <row r="4048" spans="1:24" s="67" customFormat="1" x14ac:dyDescent="0.25">
      <c r="A4048" s="61" t="s">
        <v>3144</v>
      </c>
      <c r="B4048" s="3">
        <v>1633733</v>
      </c>
      <c r="C4048" s="3">
        <v>1</v>
      </c>
      <c r="D4048" s="62" t="s">
        <v>5341</v>
      </c>
      <c r="E4048" s="65">
        <v>27177261063</v>
      </c>
      <c r="F4048" s="63">
        <v>23490</v>
      </c>
      <c r="G4048" s="3"/>
      <c r="H4048" s="3"/>
      <c r="I4048" s="3">
        <v>45010000</v>
      </c>
      <c r="J4048" s="3" t="s">
        <v>283</v>
      </c>
      <c r="K4048" s="64" t="s">
        <v>7500</v>
      </c>
      <c r="L4048" s="64"/>
      <c r="M4048" s="3" t="s">
        <v>5737</v>
      </c>
      <c r="N4048" s="3" t="s">
        <v>5738</v>
      </c>
      <c r="O4048" s="3" t="s">
        <v>8629</v>
      </c>
      <c r="P4048" s="3" t="s">
        <v>361</v>
      </c>
      <c r="Q4048" s="3" t="s">
        <v>5803</v>
      </c>
      <c r="R4048" s="3" t="s">
        <v>6002</v>
      </c>
      <c r="S4048" s="3" t="s">
        <v>6339</v>
      </c>
      <c r="T4048" s="63">
        <v>39083</v>
      </c>
      <c r="U4048" s="4" t="s">
        <v>6360</v>
      </c>
      <c r="V4048" s="4">
        <v>136197.89000000001</v>
      </c>
      <c r="W4048" s="4">
        <v>20457.77</v>
      </c>
      <c r="X4048" s="4">
        <v>115740.12</v>
      </c>
    </row>
    <row r="4049" spans="1:24" s="67" customFormat="1" x14ac:dyDescent="0.25">
      <c r="A4049" s="61" t="s">
        <v>3149</v>
      </c>
      <c r="B4049" s="3">
        <v>1636607</v>
      </c>
      <c r="C4049" s="3">
        <v>1</v>
      </c>
      <c r="D4049" s="62" t="s">
        <v>5346</v>
      </c>
      <c r="E4049" s="65">
        <v>27169373596</v>
      </c>
      <c r="F4049" s="63">
        <v>23272</v>
      </c>
      <c r="G4049" s="3"/>
      <c r="H4049" s="3"/>
      <c r="I4049" s="3">
        <v>45980330</v>
      </c>
      <c r="J4049" s="3" t="s">
        <v>5642</v>
      </c>
      <c r="K4049" s="64" t="s">
        <v>7493</v>
      </c>
      <c r="L4049" s="64"/>
      <c r="M4049" s="3" t="s">
        <v>5737</v>
      </c>
      <c r="N4049" s="3" t="s">
        <v>5738</v>
      </c>
      <c r="O4049" s="3" t="s">
        <v>8629</v>
      </c>
      <c r="P4049" s="3" t="s">
        <v>1149</v>
      </c>
      <c r="Q4049" s="3" t="s">
        <v>5803</v>
      </c>
      <c r="R4049" s="3" t="s">
        <v>5818</v>
      </c>
      <c r="S4049" s="3" t="s">
        <v>6244</v>
      </c>
      <c r="T4049" s="63">
        <v>43221</v>
      </c>
      <c r="U4049" s="4" t="s">
        <v>6360</v>
      </c>
      <c r="V4049" s="4">
        <v>86282.72</v>
      </c>
      <c r="W4049" s="4">
        <v>15060.88</v>
      </c>
      <c r="X4049" s="4">
        <v>71221.84</v>
      </c>
    </row>
    <row r="4050" spans="1:24" s="67" customFormat="1" x14ac:dyDescent="0.25">
      <c r="A4050" s="61" t="s">
        <v>3150</v>
      </c>
      <c r="B4050" s="3">
        <v>1636619</v>
      </c>
      <c r="C4050" s="3">
        <v>1</v>
      </c>
      <c r="D4050" s="62" t="s">
        <v>5347</v>
      </c>
      <c r="E4050" s="65">
        <v>27307445897</v>
      </c>
      <c r="F4050" s="63">
        <v>30650</v>
      </c>
      <c r="G4050" s="3"/>
      <c r="H4050" s="3"/>
      <c r="I4050" s="3">
        <v>45980110</v>
      </c>
      <c r="J4050" s="3" t="s">
        <v>5654</v>
      </c>
      <c r="K4050" s="64" t="s">
        <v>7493</v>
      </c>
      <c r="L4050" s="64"/>
      <c r="M4050" s="3" t="s">
        <v>5737</v>
      </c>
      <c r="N4050" s="3" t="s">
        <v>5738</v>
      </c>
      <c r="O4050" s="3" t="s">
        <v>8629</v>
      </c>
      <c r="P4050" s="3" t="s">
        <v>151</v>
      </c>
      <c r="Q4050" s="3" t="s">
        <v>5803</v>
      </c>
      <c r="R4050" s="3" t="s">
        <v>5818</v>
      </c>
      <c r="S4050" s="3" t="s">
        <v>6244</v>
      </c>
      <c r="T4050" s="63">
        <v>43221</v>
      </c>
      <c r="U4050" s="4" t="s">
        <v>6360</v>
      </c>
      <c r="V4050" s="4">
        <v>88689.1</v>
      </c>
      <c r="W4050" s="4">
        <v>13586.83</v>
      </c>
      <c r="X4050" s="4">
        <v>75102.27</v>
      </c>
    </row>
    <row r="4051" spans="1:24" s="67" customFormat="1" x14ac:dyDescent="0.25">
      <c r="A4051" s="61" t="s">
        <v>1155</v>
      </c>
      <c r="B4051" s="3">
        <v>1636628</v>
      </c>
      <c r="C4051" s="3">
        <v>1</v>
      </c>
      <c r="D4051" s="62" t="s">
        <v>1154</v>
      </c>
      <c r="E4051" s="65">
        <v>27163359893</v>
      </c>
      <c r="F4051" s="63">
        <v>22892</v>
      </c>
      <c r="G4051" s="3"/>
      <c r="H4051" s="3"/>
      <c r="I4051" s="3">
        <v>45960060</v>
      </c>
      <c r="J4051" s="3" t="s">
        <v>5607</v>
      </c>
      <c r="K4051" s="64" t="s">
        <v>7489</v>
      </c>
      <c r="L4051" s="64"/>
      <c r="M4051" s="3" t="s">
        <v>5737</v>
      </c>
      <c r="N4051" s="3" t="s">
        <v>5738</v>
      </c>
      <c r="O4051" s="3" t="s">
        <v>8629</v>
      </c>
      <c r="P4051" s="3" t="s">
        <v>1149</v>
      </c>
      <c r="Q4051" s="3" t="s">
        <v>5803</v>
      </c>
      <c r="R4051" s="3" t="s">
        <v>5818</v>
      </c>
      <c r="S4051" s="3" t="s">
        <v>6244</v>
      </c>
      <c r="T4051" s="63">
        <v>43221</v>
      </c>
      <c r="U4051" s="4" t="s">
        <v>6360</v>
      </c>
      <c r="V4051" s="4">
        <v>87847.72</v>
      </c>
      <c r="W4051" s="4">
        <v>15459.74</v>
      </c>
      <c r="X4051" s="4">
        <v>72387.98</v>
      </c>
    </row>
    <row r="4052" spans="1:24" s="67" customFormat="1" x14ac:dyDescent="0.25">
      <c r="A4052" s="61" t="s">
        <v>3151</v>
      </c>
      <c r="B4052" s="3">
        <v>1636644</v>
      </c>
      <c r="C4052" s="3">
        <v>1</v>
      </c>
      <c r="D4052" s="62" t="s">
        <v>5348</v>
      </c>
      <c r="E4052" s="65">
        <v>27270089882</v>
      </c>
      <c r="F4052" s="63">
        <v>28852</v>
      </c>
      <c r="G4052" s="3"/>
      <c r="H4052" s="3"/>
      <c r="I4052" s="3">
        <v>45980012</v>
      </c>
      <c r="J4052" s="3" t="s">
        <v>5651</v>
      </c>
      <c r="K4052" s="64" t="s">
        <v>7493</v>
      </c>
      <c r="L4052" s="64"/>
      <c r="M4052" s="3" t="s">
        <v>5737</v>
      </c>
      <c r="N4052" s="3" t="s">
        <v>5738</v>
      </c>
      <c r="O4052" s="3" t="s">
        <v>8629</v>
      </c>
      <c r="P4052" s="3" t="s">
        <v>151</v>
      </c>
      <c r="Q4052" s="3" t="s">
        <v>5803</v>
      </c>
      <c r="R4052" s="3" t="s">
        <v>5818</v>
      </c>
      <c r="S4052" s="3" t="s">
        <v>6244</v>
      </c>
      <c r="T4052" s="63">
        <v>43221</v>
      </c>
      <c r="U4052" s="4" t="s">
        <v>6360</v>
      </c>
      <c r="V4052" s="4">
        <v>85679.1</v>
      </c>
      <c r="W4052" s="4">
        <v>13066.1</v>
      </c>
      <c r="X4052" s="4">
        <v>72613</v>
      </c>
    </row>
    <row r="4053" spans="1:24" s="67" customFormat="1" x14ac:dyDescent="0.25">
      <c r="A4053" s="61" t="s">
        <v>3153</v>
      </c>
      <c r="B4053" s="3">
        <v>1638001</v>
      </c>
      <c r="C4053" s="3">
        <v>1</v>
      </c>
      <c r="D4053" s="62" t="s">
        <v>5350</v>
      </c>
      <c r="E4053" s="65">
        <v>27233639791</v>
      </c>
      <c r="F4053" s="63">
        <v>27157</v>
      </c>
      <c r="G4053" s="3"/>
      <c r="H4053" s="3"/>
      <c r="I4053" s="3">
        <v>45980012</v>
      </c>
      <c r="J4053" s="3" t="s">
        <v>5651</v>
      </c>
      <c r="K4053" s="64" t="s">
        <v>7493</v>
      </c>
      <c r="L4053" s="64"/>
      <c r="M4053" s="3" t="s">
        <v>5737</v>
      </c>
      <c r="N4053" s="3" t="s">
        <v>5738</v>
      </c>
      <c r="O4053" s="3" t="s">
        <v>8629</v>
      </c>
      <c r="P4053" s="3" t="s">
        <v>1149</v>
      </c>
      <c r="Q4053" s="3" t="s">
        <v>5803</v>
      </c>
      <c r="R4053" s="3" t="s">
        <v>5818</v>
      </c>
      <c r="S4053" s="3" t="s">
        <v>6244</v>
      </c>
      <c r="T4053" s="63">
        <v>43221</v>
      </c>
      <c r="U4053" s="4" t="s">
        <v>6360</v>
      </c>
      <c r="V4053" s="4">
        <v>100655.85</v>
      </c>
      <c r="W4053" s="4">
        <v>45219.71</v>
      </c>
      <c r="X4053" s="4">
        <v>55436.14</v>
      </c>
    </row>
    <row r="4054" spans="1:24" s="67" customFormat="1" x14ac:dyDescent="0.25">
      <c r="A4054" s="61" t="s">
        <v>3154</v>
      </c>
      <c r="B4054" s="3">
        <v>1638058</v>
      </c>
      <c r="C4054" s="3">
        <v>1</v>
      </c>
      <c r="D4054" s="62" t="s">
        <v>5351</v>
      </c>
      <c r="E4054" s="65">
        <v>27238331116</v>
      </c>
      <c r="F4054" s="63">
        <v>27006</v>
      </c>
      <c r="G4054" s="3"/>
      <c r="H4054" s="3"/>
      <c r="I4054" s="3">
        <v>20930000</v>
      </c>
      <c r="J4054" s="3" t="s">
        <v>297</v>
      </c>
      <c r="K4054" s="64" t="s">
        <v>7484</v>
      </c>
      <c r="L4054" s="64"/>
      <c r="M4054" s="3" t="s">
        <v>5737</v>
      </c>
      <c r="N4054" s="3" t="s">
        <v>5738</v>
      </c>
      <c r="O4054" s="3" t="s">
        <v>8629</v>
      </c>
      <c r="P4054" s="3" t="s">
        <v>1149</v>
      </c>
      <c r="Q4054" s="3" t="s">
        <v>5803</v>
      </c>
      <c r="R4054" s="3" t="s">
        <v>5818</v>
      </c>
      <c r="S4054" s="3" t="s">
        <v>6244</v>
      </c>
      <c r="T4054" s="63">
        <v>43221</v>
      </c>
      <c r="U4054" s="4" t="s">
        <v>6360</v>
      </c>
      <c r="V4054" s="4">
        <v>86282.72</v>
      </c>
      <c r="W4054" s="4">
        <v>13159.25</v>
      </c>
      <c r="X4054" s="4">
        <v>73123.47</v>
      </c>
    </row>
    <row r="4055" spans="1:24" s="67" customFormat="1" x14ac:dyDescent="0.25">
      <c r="A4055" s="61" t="s">
        <v>1157</v>
      </c>
      <c r="B4055" s="3">
        <v>1638841</v>
      </c>
      <c r="C4055" s="3">
        <v>1</v>
      </c>
      <c r="D4055" s="62" t="s">
        <v>1156</v>
      </c>
      <c r="E4055" s="65">
        <v>27328198024</v>
      </c>
      <c r="F4055" s="63">
        <v>31808</v>
      </c>
      <c r="G4055" s="3"/>
      <c r="H4055" s="3"/>
      <c r="I4055" s="3">
        <v>20930000</v>
      </c>
      <c r="J4055" s="3" t="s">
        <v>297</v>
      </c>
      <c r="K4055" s="64" t="s">
        <v>7484</v>
      </c>
      <c r="L4055" s="64"/>
      <c r="M4055" s="3" t="s">
        <v>5737</v>
      </c>
      <c r="N4055" s="3" t="s">
        <v>5738</v>
      </c>
      <c r="O4055" s="3" t="s">
        <v>8629</v>
      </c>
      <c r="P4055" s="3" t="s">
        <v>151</v>
      </c>
      <c r="Q4055" s="3" t="s">
        <v>5803</v>
      </c>
      <c r="R4055" s="3" t="s">
        <v>5818</v>
      </c>
      <c r="S4055" s="3" t="s">
        <v>6244</v>
      </c>
      <c r="T4055" s="63">
        <v>43221</v>
      </c>
      <c r="U4055" s="4" t="s">
        <v>6360</v>
      </c>
      <c r="V4055" s="4">
        <v>88077.1</v>
      </c>
      <c r="W4055" s="4">
        <v>13336.84</v>
      </c>
      <c r="X4055" s="4">
        <v>74740.259999999995</v>
      </c>
    </row>
    <row r="4056" spans="1:24" s="67" customFormat="1" x14ac:dyDescent="0.25">
      <c r="A4056" s="61" t="s">
        <v>3183</v>
      </c>
      <c r="B4056" s="3">
        <v>1643185</v>
      </c>
      <c r="C4056" s="3">
        <v>4</v>
      </c>
      <c r="D4056" s="62" t="s">
        <v>5380</v>
      </c>
      <c r="E4056" s="65">
        <v>27330866751</v>
      </c>
      <c r="F4056" s="63">
        <v>31903</v>
      </c>
      <c r="G4056" s="3"/>
      <c r="H4056" s="3"/>
      <c r="I4056" s="3">
        <v>20930000</v>
      </c>
      <c r="J4056" s="3" t="s">
        <v>297</v>
      </c>
      <c r="K4056" s="64" t="s">
        <v>7484</v>
      </c>
      <c r="L4056" s="64"/>
      <c r="M4056" s="3" t="s">
        <v>5737</v>
      </c>
      <c r="N4056" s="3" t="s">
        <v>5738</v>
      </c>
      <c r="O4056" s="3" t="s">
        <v>8629</v>
      </c>
      <c r="P4056" s="3" t="s">
        <v>82</v>
      </c>
      <c r="Q4056" s="3" t="s">
        <v>5803</v>
      </c>
      <c r="R4056" s="3" t="s">
        <v>6036</v>
      </c>
      <c r="S4056" s="3" t="s">
        <v>6230</v>
      </c>
      <c r="T4056" s="63">
        <v>43770</v>
      </c>
      <c r="U4056" s="4" t="s">
        <v>6360</v>
      </c>
      <c r="V4056" s="4">
        <v>74944.399999999994</v>
      </c>
      <c r="W4056" s="4">
        <v>13081.28</v>
      </c>
      <c r="X4056" s="4">
        <v>61863.12</v>
      </c>
    </row>
    <row r="4057" spans="1:24" s="67" customFormat="1" x14ac:dyDescent="0.25">
      <c r="A4057" s="61" t="s">
        <v>3189</v>
      </c>
      <c r="B4057" s="3">
        <v>1645168</v>
      </c>
      <c r="C4057" s="3">
        <v>1</v>
      </c>
      <c r="D4057" s="62" t="s">
        <v>5386</v>
      </c>
      <c r="E4057" s="65">
        <v>20300239529</v>
      </c>
      <c r="F4057" s="63">
        <v>30441</v>
      </c>
      <c r="G4057" s="3"/>
      <c r="H4057" s="3"/>
      <c r="I4057" s="3">
        <v>45180000</v>
      </c>
      <c r="J4057" s="3" t="s">
        <v>291</v>
      </c>
      <c r="K4057" s="64" t="s">
        <v>7505</v>
      </c>
      <c r="L4057" s="64"/>
      <c r="M4057" s="3" t="s">
        <v>5736</v>
      </c>
      <c r="N4057" s="3" t="s">
        <v>5738</v>
      </c>
      <c r="O4057" s="3" t="s">
        <v>8629</v>
      </c>
      <c r="P4057" s="3" t="s">
        <v>82</v>
      </c>
      <c r="Q4057" s="3" t="s">
        <v>5803</v>
      </c>
      <c r="R4057" s="3" t="s">
        <v>5895</v>
      </c>
      <c r="S4057" s="3" t="s">
        <v>6230</v>
      </c>
      <c r="T4057" s="63">
        <v>43360</v>
      </c>
      <c r="U4057" s="4" t="s">
        <v>6360</v>
      </c>
      <c r="V4057" s="4">
        <v>81423.259999999995</v>
      </c>
      <c r="W4057" s="4">
        <v>14273.24</v>
      </c>
      <c r="X4057" s="4">
        <v>67150.02</v>
      </c>
    </row>
    <row r="4058" spans="1:24" s="67" customFormat="1" x14ac:dyDescent="0.25">
      <c r="A4058" s="61" t="s">
        <v>3241</v>
      </c>
      <c r="B4058" s="3">
        <v>1651617</v>
      </c>
      <c r="C4058" s="3">
        <v>1</v>
      </c>
      <c r="D4058" s="62" t="s">
        <v>5438</v>
      </c>
      <c r="E4058" s="65">
        <v>20292315016</v>
      </c>
      <c r="F4058" s="63">
        <v>29931</v>
      </c>
      <c r="G4058" s="3"/>
      <c r="H4058" s="3"/>
      <c r="I4058" s="3">
        <v>45010040</v>
      </c>
      <c r="J4058" s="3" t="s">
        <v>300</v>
      </c>
      <c r="K4058" s="64" t="s">
        <v>7498</v>
      </c>
      <c r="L4058" s="64"/>
      <c r="M4058" s="3" t="s">
        <v>5736</v>
      </c>
      <c r="N4058" s="3" t="s">
        <v>5738</v>
      </c>
      <c r="O4058" s="3" t="s">
        <v>8629</v>
      </c>
      <c r="P4058" s="3" t="s">
        <v>82</v>
      </c>
      <c r="Q4058" s="3" t="s">
        <v>5803</v>
      </c>
      <c r="R4058" s="3" t="s">
        <v>5895</v>
      </c>
      <c r="S4058" s="3" t="s">
        <v>6230</v>
      </c>
      <c r="T4058" s="63">
        <v>43360</v>
      </c>
      <c r="U4058" s="4" t="s">
        <v>6360</v>
      </c>
      <c r="V4058" s="4">
        <v>80590.259999999995</v>
      </c>
      <c r="W4058" s="4">
        <v>12393.3</v>
      </c>
      <c r="X4058" s="4">
        <v>68196.960000000006</v>
      </c>
    </row>
    <row r="4059" spans="1:24" s="67" customFormat="1" x14ac:dyDescent="0.25">
      <c r="A4059" s="61" t="s">
        <v>1159</v>
      </c>
      <c r="B4059" s="3">
        <v>1651628</v>
      </c>
      <c r="C4059" s="3">
        <v>1</v>
      </c>
      <c r="D4059" s="62" t="s">
        <v>1158</v>
      </c>
      <c r="E4059" s="65">
        <v>27286589370</v>
      </c>
      <c r="F4059" s="63">
        <v>29591</v>
      </c>
      <c r="G4059" s="3"/>
      <c r="H4059" s="3"/>
      <c r="I4059" s="3">
        <v>45010000</v>
      </c>
      <c r="J4059" s="3" t="s">
        <v>283</v>
      </c>
      <c r="K4059" s="64" t="s">
        <v>7500</v>
      </c>
      <c r="L4059" s="64"/>
      <c r="M4059" s="3" t="s">
        <v>5737</v>
      </c>
      <c r="N4059" s="3" t="s">
        <v>5738</v>
      </c>
      <c r="O4059" s="3" t="s">
        <v>8629</v>
      </c>
      <c r="P4059" s="3" t="s">
        <v>82</v>
      </c>
      <c r="Q4059" s="3" t="s">
        <v>5803</v>
      </c>
      <c r="R4059" s="3" t="s">
        <v>5936</v>
      </c>
      <c r="S4059" s="3" t="s">
        <v>6230</v>
      </c>
      <c r="T4059" s="63">
        <v>43344</v>
      </c>
      <c r="U4059" s="4" t="s">
        <v>6360</v>
      </c>
      <c r="V4059" s="4">
        <v>85778.15</v>
      </c>
      <c r="W4059" s="4">
        <v>12982.08</v>
      </c>
      <c r="X4059" s="4">
        <v>72796.070000000007</v>
      </c>
    </row>
    <row r="4060" spans="1:24" s="67" customFormat="1" x14ac:dyDescent="0.25">
      <c r="A4060" s="61" t="s">
        <v>3242</v>
      </c>
      <c r="B4060" s="3">
        <v>1651644</v>
      </c>
      <c r="C4060" s="3">
        <v>1</v>
      </c>
      <c r="D4060" s="62" t="s">
        <v>5439</v>
      </c>
      <c r="E4060" s="65">
        <v>27202319497</v>
      </c>
      <c r="F4060" s="63">
        <v>25095</v>
      </c>
      <c r="G4060" s="3"/>
      <c r="H4060" s="3"/>
      <c r="I4060" s="3">
        <v>45180000</v>
      </c>
      <c r="J4060" s="3" t="s">
        <v>291</v>
      </c>
      <c r="K4060" s="64" t="s">
        <v>7505</v>
      </c>
      <c r="L4060" s="64"/>
      <c r="M4060" s="3" t="s">
        <v>5737</v>
      </c>
      <c r="N4060" s="3" t="s">
        <v>5738</v>
      </c>
      <c r="O4060" s="3" t="s">
        <v>8629</v>
      </c>
      <c r="P4060" s="3" t="s">
        <v>82</v>
      </c>
      <c r="Q4060" s="3" t="s">
        <v>5803</v>
      </c>
      <c r="R4060" s="3" t="s">
        <v>5895</v>
      </c>
      <c r="S4060" s="3" t="s">
        <v>6230</v>
      </c>
      <c r="T4060" s="63">
        <v>43360</v>
      </c>
      <c r="U4060" s="4" t="s">
        <v>6360</v>
      </c>
      <c r="V4060" s="4">
        <v>81423.259999999995</v>
      </c>
      <c r="W4060" s="4">
        <v>19151.72</v>
      </c>
      <c r="X4060" s="4">
        <v>62271.54</v>
      </c>
    </row>
    <row r="4061" spans="1:24" s="67" customFormat="1" x14ac:dyDescent="0.25">
      <c r="A4061" s="61" t="s">
        <v>3245</v>
      </c>
      <c r="B4061" s="3">
        <v>1652444</v>
      </c>
      <c r="C4061" s="3">
        <v>1</v>
      </c>
      <c r="D4061" s="62" t="s">
        <v>5442</v>
      </c>
      <c r="E4061" s="65">
        <v>27204045513</v>
      </c>
      <c r="F4061" s="63">
        <v>25473</v>
      </c>
      <c r="G4061" s="3"/>
      <c r="H4061" s="3"/>
      <c r="I4061" s="3">
        <v>45190010</v>
      </c>
      <c r="J4061" s="3" t="s">
        <v>5608</v>
      </c>
      <c r="K4061" s="64" t="s">
        <v>7497</v>
      </c>
      <c r="L4061" s="64"/>
      <c r="M4061" s="3" t="s">
        <v>5737</v>
      </c>
      <c r="N4061" s="3" t="s">
        <v>5738</v>
      </c>
      <c r="O4061" s="3" t="s">
        <v>8629</v>
      </c>
      <c r="P4061" s="3" t="s">
        <v>82</v>
      </c>
      <c r="Q4061" s="3" t="s">
        <v>5803</v>
      </c>
      <c r="R4061" s="3" t="s">
        <v>5886</v>
      </c>
      <c r="S4061" s="3" t="s">
        <v>6230</v>
      </c>
      <c r="T4061" s="63">
        <v>43374</v>
      </c>
      <c r="U4061" s="4" t="s">
        <v>6360</v>
      </c>
      <c r="V4061" s="4">
        <v>74570.259999999995</v>
      </c>
      <c r="W4061" s="4">
        <v>11351.84</v>
      </c>
      <c r="X4061" s="4">
        <v>63218.42</v>
      </c>
    </row>
    <row r="4062" spans="1:24" s="67" customFormat="1" x14ac:dyDescent="0.25">
      <c r="A4062" s="61" t="s">
        <v>3246</v>
      </c>
      <c r="B4062" s="3">
        <v>1652448</v>
      </c>
      <c r="C4062" s="3">
        <v>1</v>
      </c>
      <c r="D4062" s="62" t="s">
        <v>5443</v>
      </c>
      <c r="E4062" s="65">
        <v>27240365036</v>
      </c>
      <c r="F4062" s="63">
        <v>27219</v>
      </c>
      <c r="G4062" s="3"/>
      <c r="H4062" s="3"/>
      <c r="I4062" s="3">
        <v>45340000</v>
      </c>
      <c r="J4062" s="3" t="s">
        <v>287</v>
      </c>
      <c r="K4062" s="64" t="s">
        <v>7503</v>
      </c>
      <c r="L4062" s="64"/>
      <c r="M4062" s="3" t="s">
        <v>5737</v>
      </c>
      <c r="N4062" s="3" t="s">
        <v>5738</v>
      </c>
      <c r="O4062" s="3" t="s">
        <v>8629</v>
      </c>
      <c r="P4062" s="3" t="s">
        <v>82</v>
      </c>
      <c r="Q4062" s="3" t="s">
        <v>5803</v>
      </c>
      <c r="R4062" s="3" t="s">
        <v>5895</v>
      </c>
      <c r="S4062" s="3" t="s">
        <v>6230</v>
      </c>
      <c r="T4062" s="63">
        <v>43360</v>
      </c>
      <c r="U4062" s="4" t="s">
        <v>6360</v>
      </c>
      <c r="V4062" s="4">
        <v>81423.259999999995</v>
      </c>
      <c r="W4062" s="4">
        <v>12393.3</v>
      </c>
      <c r="X4062" s="4">
        <v>69029.960000000006</v>
      </c>
    </row>
    <row r="4063" spans="1:24" s="67" customFormat="1" x14ac:dyDescent="0.25">
      <c r="A4063" s="61" t="s">
        <v>1161</v>
      </c>
      <c r="B4063" s="3">
        <v>1652559</v>
      </c>
      <c r="C4063" s="3">
        <v>1</v>
      </c>
      <c r="D4063" s="62" t="s">
        <v>1160</v>
      </c>
      <c r="E4063" s="65">
        <v>27321118122</v>
      </c>
      <c r="F4063" s="63">
        <v>31436</v>
      </c>
      <c r="G4063" s="3"/>
      <c r="H4063" s="3"/>
      <c r="I4063" s="3">
        <v>45960040</v>
      </c>
      <c r="J4063" s="3" t="s">
        <v>5596</v>
      </c>
      <c r="K4063" s="64" t="s">
        <v>7489</v>
      </c>
      <c r="L4063" s="64"/>
      <c r="M4063" s="3" t="s">
        <v>5737</v>
      </c>
      <c r="N4063" s="3" t="s">
        <v>5738</v>
      </c>
      <c r="O4063" s="3" t="s">
        <v>8629</v>
      </c>
      <c r="P4063" s="3" t="s">
        <v>151</v>
      </c>
      <c r="Q4063" s="3" t="s">
        <v>5803</v>
      </c>
      <c r="R4063" s="3" t="s">
        <v>6062</v>
      </c>
      <c r="S4063" s="3" t="s">
        <v>6235</v>
      </c>
      <c r="T4063" s="63">
        <v>43405</v>
      </c>
      <c r="U4063" s="4" t="s">
        <v>6360</v>
      </c>
      <c r="V4063" s="4">
        <v>86178.54</v>
      </c>
      <c r="W4063" s="4">
        <v>13172.4</v>
      </c>
      <c r="X4063" s="4">
        <v>73006.14</v>
      </c>
    </row>
    <row r="4064" spans="1:24" s="67" customFormat="1" x14ac:dyDescent="0.25">
      <c r="A4064" s="61" t="s">
        <v>3248</v>
      </c>
      <c r="B4064" s="3">
        <v>1652838</v>
      </c>
      <c r="C4064" s="3">
        <v>1</v>
      </c>
      <c r="D4064" s="62" t="s">
        <v>5445</v>
      </c>
      <c r="E4064" s="65">
        <v>27331578105</v>
      </c>
      <c r="F4064" s="63">
        <v>32003</v>
      </c>
      <c r="G4064" s="3"/>
      <c r="H4064" s="3"/>
      <c r="I4064" s="3">
        <v>45960060</v>
      </c>
      <c r="J4064" s="3" t="s">
        <v>5607</v>
      </c>
      <c r="K4064" s="64" t="s">
        <v>7489</v>
      </c>
      <c r="L4064" s="64"/>
      <c r="M4064" s="3" t="s">
        <v>5737</v>
      </c>
      <c r="N4064" s="3" t="s">
        <v>5738</v>
      </c>
      <c r="O4064" s="3" t="s">
        <v>8629</v>
      </c>
      <c r="P4064" s="3" t="s">
        <v>970</v>
      </c>
      <c r="Q4064" s="3" t="s">
        <v>5803</v>
      </c>
      <c r="R4064" s="3" t="s">
        <v>6064</v>
      </c>
      <c r="S4064" s="3" t="s">
        <v>6231</v>
      </c>
      <c r="T4064" s="63">
        <v>43344</v>
      </c>
      <c r="U4064" s="4" t="s">
        <v>6360</v>
      </c>
      <c r="V4064" s="4">
        <v>84714.28</v>
      </c>
      <c r="W4064" s="4">
        <v>13029.71</v>
      </c>
      <c r="X4064" s="4">
        <v>71684.570000000007</v>
      </c>
    </row>
    <row r="4065" spans="1:24" s="67" customFormat="1" x14ac:dyDescent="0.25">
      <c r="A4065" s="61" t="s">
        <v>3249</v>
      </c>
      <c r="B4065" s="3">
        <v>1652979</v>
      </c>
      <c r="C4065" s="3">
        <v>1</v>
      </c>
      <c r="D4065" s="62" t="s">
        <v>5446</v>
      </c>
      <c r="E4065" s="65">
        <v>27218813548</v>
      </c>
      <c r="F4065" s="63">
        <v>25843</v>
      </c>
      <c r="G4065" s="3"/>
      <c r="H4065" s="3"/>
      <c r="I4065" s="3">
        <v>45960060</v>
      </c>
      <c r="J4065" s="3" t="s">
        <v>5607</v>
      </c>
      <c r="K4065" s="64" t="s">
        <v>7489</v>
      </c>
      <c r="L4065" s="64"/>
      <c r="M4065" s="3" t="s">
        <v>5737</v>
      </c>
      <c r="N4065" s="3" t="s">
        <v>5738</v>
      </c>
      <c r="O4065" s="3" t="s">
        <v>8629</v>
      </c>
      <c r="P4065" s="3" t="s">
        <v>151</v>
      </c>
      <c r="Q4065" s="3" t="s">
        <v>5803</v>
      </c>
      <c r="R4065" s="3" t="s">
        <v>6065</v>
      </c>
      <c r="S4065" s="3" t="s">
        <v>6235</v>
      </c>
      <c r="T4065" s="63">
        <v>43405</v>
      </c>
      <c r="U4065" s="4" t="s">
        <v>6360</v>
      </c>
      <c r="V4065" s="4">
        <v>90633.54</v>
      </c>
      <c r="W4065" s="4">
        <v>13943.12</v>
      </c>
      <c r="X4065" s="4">
        <v>76690.42</v>
      </c>
    </row>
    <row r="4066" spans="1:24" s="67" customFormat="1" x14ac:dyDescent="0.25">
      <c r="A4066" s="61" t="s">
        <v>3250</v>
      </c>
      <c r="B4066" s="3">
        <v>1653077</v>
      </c>
      <c r="C4066" s="3">
        <v>4</v>
      </c>
      <c r="D4066" s="62" t="s">
        <v>5447</v>
      </c>
      <c r="E4066" s="65">
        <v>27301355519</v>
      </c>
      <c r="F4066" s="63">
        <v>30358</v>
      </c>
      <c r="G4066" s="3"/>
      <c r="H4066" s="3"/>
      <c r="I4066" s="3">
        <v>45960060</v>
      </c>
      <c r="J4066" s="3" t="s">
        <v>5607</v>
      </c>
      <c r="K4066" s="64" t="s">
        <v>7489</v>
      </c>
      <c r="L4066" s="64"/>
      <c r="M4066" s="3" t="s">
        <v>5737</v>
      </c>
      <c r="N4066" s="3" t="s">
        <v>5738</v>
      </c>
      <c r="O4066" s="3" t="s">
        <v>8629</v>
      </c>
      <c r="P4066" s="3" t="s">
        <v>82</v>
      </c>
      <c r="Q4066" s="3" t="s">
        <v>5803</v>
      </c>
      <c r="R4066" s="3" t="s">
        <v>5816</v>
      </c>
      <c r="S4066" s="3" t="s">
        <v>6230</v>
      </c>
      <c r="T4066" s="63">
        <v>43740</v>
      </c>
      <c r="U4066" s="4" t="s">
        <v>6360</v>
      </c>
      <c r="V4066" s="4">
        <v>74111.399999999994</v>
      </c>
      <c r="W4066" s="4">
        <v>11351.84</v>
      </c>
      <c r="X4066" s="4">
        <v>62759.56</v>
      </c>
    </row>
    <row r="4067" spans="1:24" s="67" customFormat="1" x14ac:dyDescent="0.25">
      <c r="A4067" s="61" t="s">
        <v>1163</v>
      </c>
      <c r="B4067" s="3">
        <v>1653238</v>
      </c>
      <c r="C4067" s="3">
        <v>1</v>
      </c>
      <c r="D4067" s="62" t="s">
        <v>1162</v>
      </c>
      <c r="E4067" s="65">
        <v>27280552688</v>
      </c>
      <c r="F4067" s="63">
        <v>29404</v>
      </c>
      <c r="G4067" s="3"/>
      <c r="H4067" s="3"/>
      <c r="I4067" s="3">
        <v>45960040</v>
      </c>
      <c r="J4067" s="3" t="s">
        <v>5596</v>
      </c>
      <c r="K4067" s="64" t="s">
        <v>7489</v>
      </c>
      <c r="L4067" s="64"/>
      <c r="M4067" s="3" t="s">
        <v>5737</v>
      </c>
      <c r="N4067" s="3" t="s">
        <v>5738</v>
      </c>
      <c r="O4067" s="3" t="s">
        <v>8629</v>
      </c>
      <c r="P4067" s="3" t="s">
        <v>151</v>
      </c>
      <c r="Q4067" s="3" t="s">
        <v>5803</v>
      </c>
      <c r="R4067" s="3" t="s">
        <v>5931</v>
      </c>
      <c r="S4067" s="3" t="s">
        <v>6235</v>
      </c>
      <c r="T4067" s="63">
        <v>43374</v>
      </c>
      <c r="U4067" s="4" t="s">
        <v>6360</v>
      </c>
      <c r="V4067" s="4">
        <v>109152.29</v>
      </c>
      <c r="W4067" s="4">
        <v>14213.86</v>
      </c>
      <c r="X4067" s="4">
        <v>94938.43</v>
      </c>
    </row>
    <row r="4068" spans="1:24" s="67" customFormat="1" x14ac:dyDescent="0.25">
      <c r="A4068" s="61" t="s">
        <v>1165</v>
      </c>
      <c r="B4068" s="3">
        <v>1653244</v>
      </c>
      <c r="C4068" s="3">
        <v>1</v>
      </c>
      <c r="D4068" s="62" t="s">
        <v>1164</v>
      </c>
      <c r="E4068" s="65">
        <v>27272413504</v>
      </c>
      <c r="F4068" s="63">
        <v>28971</v>
      </c>
      <c r="G4068" s="3"/>
      <c r="H4068" s="3"/>
      <c r="I4068" s="3">
        <v>45960040</v>
      </c>
      <c r="J4068" s="3" t="s">
        <v>5596</v>
      </c>
      <c r="K4068" s="64" t="s">
        <v>7489</v>
      </c>
      <c r="L4068" s="64"/>
      <c r="M4068" s="3" t="s">
        <v>5737</v>
      </c>
      <c r="N4068" s="3" t="s">
        <v>5738</v>
      </c>
      <c r="O4068" s="3" t="s">
        <v>8629</v>
      </c>
      <c r="P4068" s="3" t="s">
        <v>151</v>
      </c>
      <c r="Q4068" s="3" t="s">
        <v>5803</v>
      </c>
      <c r="R4068" s="3" t="s">
        <v>6065</v>
      </c>
      <c r="S4068" s="3" t="s">
        <v>6235</v>
      </c>
      <c r="T4068" s="63">
        <v>43405</v>
      </c>
      <c r="U4068" s="4" t="s">
        <v>6360</v>
      </c>
      <c r="V4068" s="4">
        <v>92198.54</v>
      </c>
      <c r="W4068" s="4">
        <v>14213.86</v>
      </c>
      <c r="X4068" s="4">
        <v>77984.679999999993</v>
      </c>
    </row>
    <row r="4069" spans="1:24" s="67" customFormat="1" x14ac:dyDescent="0.25">
      <c r="A4069" s="61" t="s">
        <v>3251</v>
      </c>
      <c r="B4069" s="3">
        <v>1653348</v>
      </c>
      <c r="C4069" s="3">
        <v>1</v>
      </c>
      <c r="D4069" s="62" t="s">
        <v>5448</v>
      </c>
      <c r="E4069" s="65">
        <v>20200707274</v>
      </c>
      <c r="F4069" s="63">
        <v>24983</v>
      </c>
      <c r="G4069" s="3"/>
      <c r="H4069" s="3"/>
      <c r="I4069" s="3">
        <v>45190030</v>
      </c>
      <c r="J4069" s="3" t="s">
        <v>5629</v>
      </c>
      <c r="K4069" s="64" t="s">
        <v>7489</v>
      </c>
      <c r="L4069" s="64"/>
      <c r="M4069" s="3" t="s">
        <v>5736</v>
      </c>
      <c r="N4069" s="3" t="s">
        <v>5738</v>
      </c>
      <c r="O4069" s="3" t="s">
        <v>8629</v>
      </c>
      <c r="P4069" s="3" t="s">
        <v>82</v>
      </c>
      <c r="Q4069" s="3" t="s">
        <v>5803</v>
      </c>
      <c r="R4069" s="3" t="s">
        <v>5886</v>
      </c>
      <c r="S4069" s="3" t="s">
        <v>6230</v>
      </c>
      <c r="T4069" s="63">
        <v>43374</v>
      </c>
      <c r="U4069" s="4" t="s">
        <v>6360</v>
      </c>
      <c r="V4069" s="4">
        <v>82784.509999999995</v>
      </c>
      <c r="W4069" s="4">
        <v>14273.24</v>
      </c>
      <c r="X4069" s="4">
        <v>68511.27</v>
      </c>
    </row>
    <row r="4070" spans="1:24" s="67" customFormat="1" x14ac:dyDescent="0.25">
      <c r="A4070" s="61" t="s">
        <v>3252</v>
      </c>
      <c r="B4070" s="3">
        <v>1653528</v>
      </c>
      <c r="C4070" s="3">
        <v>1</v>
      </c>
      <c r="D4070" s="62" t="s">
        <v>5449</v>
      </c>
      <c r="E4070" s="65">
        <v>20182117723</v>
      </c>
      <c r="F4070" s="63">
        <v>24278</v>
      </c>
      <c r="G4070" s="3"/>
      <c r="H4070" s="3"/>
      <c r="I4070" s="3">
        <v>45010040</v>
      </c>
      <c r="J4070" s="3" t="s">
        <v>300</v>
      </c>
      <c r="K4070" s="64" t="s">
        <v>7498</v>
      </c>
      <c r="L4070" s="64"/>
      <c r="M4070" s="3" t="s">
        <v>5736</v>
      </c>
      <c r="N4070" s="3" t="s">
        <v>5738</v>
      </c>
      <c r="O4070" s="3" t="s">
        <v>8629</v>
      </c>
      <c r="P4070" s="3" t="s">
        <v>154</v>
      </c>
      <c r="Q4070" s="3" t="s">
        <v>5803</v>
      </c>
      <c r="R4070" s="3" t="s">
        <v>5886</v>
      </c>
      <c r="S4070" s="3" t="s">
        <v>6230</v>
      </c>
      <c r="T4070" s="63">
        <v>43374</v>
      </c>
      <c r="U4070" s="4" t="s">
        <v>6360</v>
      </c>
      <c r="V4070" s="4">
        <v>90633.54</v>
      </c>
      <c r="W4070" s="4">
        <v>26356.39</v>
      </c>
      <c r="X4070" s="4">
        <v>64277.15</v>
      </c>
    </row>
    <row r="4071" spans="1:24" s="67" customFormat="1" x14ac:dyDescent="0.25">
      <c r="A4071" s="61" t="s">
        <v>3255</v>
      </c>
      <c r="B4071" s="3">
        <v>1654208</v>
      </c>
      <c r="C4071" s="3">
        <v>1</v>
      </c>
      <c r="D4071" s="62" t="s">
        <v>5452</v>
      </c>
      <c r="E4071" s="65">
        <v>27322431908</v>
      </c>
      <c r="F4071" s="63">
        <v>31503</v>
      </c>
      <c r="G4071" s="3"/>
      <c r="H4071" s="3"/>
      <c r="I4071" s="3">
        <v>45340100</v>
      </c>
      <c r="J4071" s="3" t="s">
        <v>303</v>
      </c>
      <c r="K4071" s="64" t="s">
        <v>7497</v>
      </c>
      <c r="L4071" s="64"/>
      <c r="M4071" s="3" t="s">
        <v>5737</v>
      </c>
      <c r="N4071" s="3" t="s">
        <v>5738</v>
      </c>
      <c r="O4071" s="3" t="s">
        <v>8629</v>
      </c>
      <c r="P4071" s="3" t="s">
        <v>82</v>
      </c>
      <c r="Q4071" s="3" t="s">
        <v>5803</v>
      </c>
      <c r="R4071" s="3" t="s">
        <v>6067</v>
      </c>
      <c r="S4071" s="3" t="s">
        <v>6230</v>
      </c>
      <c r="T4071" s="63">
        <v>43405</v>
      </c>
      <c r="U4071" s="4" t="s">
        <v>6360</v>
      </c>
      <c r="V4071" s="4">
        <v>80590.259999999995</v>
      </c>
      <c r="W4071" s="4">
        <v>20184.310000000001</v>
      </c>
      <c r="X4071" s="4">
        <v>60405.95</v>
      </c>
    </row>
    <row r="4072" spans="1:24" s="67" customFormat="1" x14ac:dyDescent="0.25">
      <c r="A4072" s="61" t="s">
        <v>1167</v>
      </c>
      <c r="B4072" s="3">
        <v>1654215</v>
      </c>
      <c r="C4072" s="3">
        <v>4</v>
      </c>
      <c r="D4072" s="62" t="s">
        <v>1166</v>
      </c>
      <c r="E4072" s="65">
        <v>20379515283</v>
      </c>
      <c r="F4072" s="63">
        <v>34254</v>
      </c>
      <c r="G4072" s="3"/>
      <c r="H4072" s="3"/>
      <c r="I4072" s="3">
        <v>45960060</v>
      </c>
      <c r="J4072" s="3" t="s">
        <v>5607</v>
      </c>
      <c r="K4072" s="64" t="s">
        <v>7489</v>
      </c>
      <c r="L4072" s="64"/>
      <c r="M4072" s="3" t="s">
        <v>5736</v>
      </c>
      <c r="N4072" s="3" t="s">
        <v>5738</v>
      </c>
      <c r="O4072" s="3" t="s">
        <v>8629</v>
      </c>
      <c r="P4072" s="3" t="s">
        <v>970</v>
      </c>
      <c r="Q4072" s="3" t="s">
        <v>5803</v>
      </c>
      <c r="R4072" s="3" t="s">
        <v>5849</v>
      </c>
      <c r="S4072" s="3" t="s">
        <v>6235</v>
      </c>
      <c r="T4072" s="63">
        <v>43617</v>
      </c>
      <c r="U4072" s="4" t="s">
        <v>6360</v>
      </c>
      <c r="V4072" s="4">
        <v>84945.15</v>
      </c>
      <c r="W4072" s="4">
        <v>12982.08</v>
      </c>
      <c r="X4072" s="4">
        <v>71963.070000000007</v>
      </c>
    </row>
    <row r="4073" spans="1:24" s="67" customFormat="1" x14ac:dyDescent="0.25">
      <c r="A4073" s="61" t="s">
        <v>3257</v>
      </c>
      <c r="B4073" s="3">
        <v>1654514</v>
      </c>
      <c r="C4073" s="3">
        <v>2</v>
      </c>
      <c r="D4073" s="62" t="s">
        <v>5454</v>
      </c>
      <c r="E4073" s="65">
        <v>27291306573</v>
      </c>
      <c r="F4073" s="63">
        <v>29886</v>
      </c>
      <c r="G4073" s="3"/>
      <c r="H4073" s="3"/>
      <c r="I4073" s="3">
        <v>45960060</v>
      </c>
      <c r="J4073" s="3" t="s">
        <v>5607</v>
      </c>
      <c r="K4073" s="64" t="s">
        <v>7489</v>
      </c>
      <c r="L4073" s="64"/>
      <c r="M4073" s="3" t="s">
        <v>5737</v>
      </c>
      <c r="N4073" s="3" t="s">
        <v>5738</v>
      </c>
      <c r="O4073" s="3" t="s">
        <v>8629</v>
      </c>
      <c r="P4073" s="3" t="s">
        <v>151</v>
      </c>
      <c r="Q4073" s="3" t="s">
        <v>5803</v>
      </c>
      <c r="R4073" s="3" t="s">
        <v>6069</v>
      </c>
      <c r="S4073" s="3" t="s">
        <v>6235</v>
      </c>
      <c r="T4073" s="63">
        <v>43435</v>
      </c>
      <c r="U4073" s="4" t="s">
        <v>6360</v>
      </c>
      <c r="V4073" s="4">
        <v>107587.29</v>
      </c>
      <c r="W4073" s="4">
        <v>15716.23</v>
      </c>
      <c r="X4073" s="4">
        <v>91871.06</v>
      </c>
    </row>
    <row r="4074" spans="1:24" s="67" customFormat="1" x14ac:dyDescent="0.25">
      <c r="A4074" s="61" t="s">
        <v>3275</v>
      </c>
      <c r="B4074" s="3">
        <v>1656967</v>
      </c>
      <c r="C4074" s="3">
        <v>3</v>
      </c>
      <c r="D4074" s="62" t="s">
        <v>5472</v>
      </c>
      <c r="E4074" s="65">
        <v>20368194183</v>
      </c>
      <c r="F4074" s="63">
        <v>33792</v>
      </c>
      <c r="G4074" s="3"/>
      <c r="H4074" s="3"/>
      <c r="I4074" s="3">
        <v>45960060</v>
      </c>
      <c r="J4074" s="3" t="s">
        <v>5607</v>
      </c>
      <c r="K4074" s="64" t="s">
        <v>7489</v>
      </c>
      <c r="L4074" s="64"/>
      <c r="M4074" s="3" t="s">
        <v>5736</v>
      </c>
      <c r="N4074" s="3" t="s">
        <v>5738</v>
      </c>
      <c r="O4074" s="3" t="s">
        <v>8629</v>
      </c>
      <c r="P4074" s="3" t="s">
        <v>970</v>
      </c>
      <c r="Q4074" s="3" t="s">
        <v>5803</v>
      </c>
      <c r="R4074" s="3" t="s">
        <v>5849</v>
      </c>
      <c r="S4074" s="3" t="s">
        <v>6231</v>
      </c>
      <c r="T4074" s="63">
        <v>43617</v>
      </c>
      <c r="U4074" s="4" t="s">
        <v>6360</v>
      </c>
      <c r="V4074" s="4">
        <v>80590.259999999995</v>
      </c>
      <c r="W4074" s="4">
        <v>13969.33</v>
      </c>
      <c r="X4074" s="4">
        <v>66620.929999999993</v>
      </c>
    </row>
    <row r="4075" spans="1:24" s="67" customFormat="1" x14ac:dyDescent="0.25">
      <c r="A4075" s="61" t="s">
        <v>1169</v>
      </c>
      <c r="B4075" s="3">
        <v>1664920</v>
      </c>
      <c r="C4075" s="3">
        <v>3</v>
      </c>
      <c r="D4075" s="62" t="s">
        <v>1168</v>
      </c>
      <c r="E4075" s="65">
        <v>20321735178</v>
      </c>
      <c r="F4075" s="63">
        <v>31463</v>
      </c>
      <c r="G4075" s="3"/>
      <c r="H4075" s="3"/>
      <c r="I4075" s="3">
        <v>45960040</v>
      </c>
      <c r="J4075" s="3" t="s">
        <v>5596</v>
      </c>
      <c r="K4075" s="64" t="s">
        <v>7489</v>
      </c>
      <c r="L4075" s="64"/>
      <c r="M4075" s="3" t="s">
        <v>5736</v>
      </c>
      <c r="N4075" s="3" t="s">
        <v>5738</v>
      </c>
      <c r="O4075" s="3" t="s">
        <v>8629</v>
      </c>
      <c r="P4075" s="3" t="s">
        <v>970</v>
      </c>
      <c r="Q4075" s="3" t="s">
        <v>5803</v>
      </c>
      <c r="R4075" s="3" t="s">
        <v>5849</v>
      </c>
      <c r="S4075" s="3" t="s">
        <v>6231</v>
      </c>
      <c r="T4075" s="63">
        <v>43617</v>
      </c>
      <c r="U4075" s="4" t="s">
        <v>6360</v>
      </c>
      <c r="V4075" s="4">
        <v>90965.15</v>
      </c>
      <c r="W4075" s="4">
        <v>14023.54</v>
      </c>
      <c r="X4075" s="4">
        <v>76941.61</v>
      </c>
    </row>
    <row r="4076" spans="1:24" s="67" customFormat="1" x14ac:dyDescent="0.25">
      <c r="A4076" s="61" t="s">
        <v>1171</v>
      </c>
      <c r="B4076" s="3">
        <v>1664930</v>
      </c>
      <c r="C4076" s="3">
        <v>3</v>
      </c>
      <c r="D4076" s="62" t="s">
        <v>1170</v>
      </c>
      <c r="E4076" s="65">
        <v>27239199580</v>
      </c>
      <c r="F4076" s="63">
        <v>27128</v>
      </c>
      <c r="G4076" s="3"/>
      <c r="H4076" s="3"/>
      <c r="I4076" s="3">
        <v>45960060</v>
      </c>
      <c r="J4076" s="3" t="s">
        <v>5607</v>
      </c>
      <c r="K4076" s="64" t="s">
        <v>7489</v>
      </c>
      <c r="L4076" s="64"/>
      <c r="M4076" s="3" t="s">
        <v>5737</v>
      </c>
      <c r="N4076" s="3" t="s">
        <v>5738</v>
      </c>
      <c r="O4076" s="3" t="s">
        <v>8629</v>
      </c>
      <c r="P4076" s="3" t="s">
        <v>970</v>
      </c>
      <c r="Q4076" s="3" t="s">
        <v>5803</v>
      </c>
      <c r="R4076" s="3" t="s">
        <v>5812</v>
      </c>
      <c r="S4076" s="3" t="s">
        <v>6235</v>
      </c>
      <c r="T4076" s="63">
        <v>43435</v>
      </c>
      <c r="U4076" s="4" t="s">
        <v>6360</v>
      </c>
      <c r="V4076" s="4">
        <v>90965.15</v>
      </c>
      <c r="W4076" s="4">
        <v>14023.54</v>
      </c>
      <c r="X4076" s="4">
        <v>76941.61</v>
      </c>
    </row>
    <row r="4077" spans="1:24" s="67" customFormat="1" x14ac:dyDescent="0.25">
      <c r="A4077" s="61" t="s">
        <v>3298</v>
      </c>
      <c r="B4077" s="3">
        <v>1664994</v>
      </c>
      <c r="C4077" s="3">
        <v>3</v>
      </c>
      <c r="D4077" s="62" t="s">
        <v>5495</v>
      </c>
      <c r="E4077" s="65">
        <v>20301981849</v>
      </c>
      <c r="F4077" s="63">
        <v>30372</v>
      </c>
      <c r="G4077" s="3"/>
      <c r="H4077" s="3"/>
      <c r="I4077" s="3">
        <v>45960040</v>
      </c>
      <c r="J4077" s="3" t="s">
        <v>5596</v>
      </c>
      <c r="K4077" s="64" t="s">
        <v>7489</v>
      </c>
      <c r="L4077" s="64"/>
      <c r="M4077" s="3" t="s">
        <v>5736</v>
      </c>
      <c r="N4077" s="3" t="s">
        <v>5738</v>
      </c>
      <c r="O4077" s="3" t="s">
        <v>8629</v>
      </c>
      <c r="P4077" s="3" t="s">
        <v>970</v>
      </c>
      <c r="Q4077" s="3" t="s">
        <v>5803</v>
      </c>
      <c r="R4077" s="3" t="s">
        <v>5849</v>
      </c>
      <c r="S4077" s="3" t="s">
        <v>6231</v>
      </c>
      <c r="T4077" s="63">
        <v>43435</v>
      </c>
      <c r="U4077" s="4" t="s">
        <v>6360</v>
      </c>
      <c r="V4077" s="4">
        <v>74570.259999999995</v>
      </c>
      <c r="W4077" s="4">
        <v>12795.43</v>
      </c>
      <c r="X4077" s="4">
        <v>61774.83</v>
      </c>
    </row>
    <row r="4078" spans="1:24" s="67" customFormat="1" x14ac:dyDescent="0.25">
      <c r="A4078" s="61" t="s">
        <v>3303</v>
      </c>
      <c r="B4078" s="3">
        <v>1665521</v>
      </c>
      <c r="C4078" s="3">
        <v>3</v>
      </c>
      <c r="D4078" s="62" t="s">
        <v>5500</v>
      </c>
      <c r="E4078" s="65">
        <v>20179796164</v>
      </c>
      <c r="F4078" s="63">
        <v>24407</v>
      </c>
      <c r="G4078" s="3"/>
      <c r="H4078" s="3"/>
      <c r="I4078" s="3">
        <v>20930000</v>
      </c>
      <c r="J4078" s="3" t="s">
        <v>297</v>
      </c>
      <c r="K4078" s="64" t="s">
        <v>7484</v>
      </c>
      <c r="L4078" s="64"/>
      <c r="M4078" s="3" t="s">
        <v>5736</v>
      </c>
      <c r="N4078" s="3" t="s">
        <v>5738</v>
      </c>
      <c r="O4078" s="3" t="s">
        <v>8629</v>
      </c>
      <c r="P4078" s="3" t="s">
        <v>82</v>
      </c>
      <c r="Q4078" s="3" t="s">
        <v>5803</v>
      </c>
      <c r="R4078" s="3" t="s">
        <v>6036</v>
      </c>
      <c r="S4078" s="3" t="s">
        <v>6230</v>
      </c>
      <c r="T4078" s="63">
        <v>43770</v>
      </c>
      <c r="U4078" s="4" t="s">
        <v>6361</v>
      </c>
      <c r="V4078" s="4">
        <v>95378.39</v>
      </c>
      <c r="W4078" s="4">
        <v>21502.95</v>
      </c>
      <c r="X4078" s="4">
        <v>73875.44</v>
      </c>
    </row>
    <row r="4079" spans="1:24" s="67" customFormat="1" x14ac:dyDescent="0.25">
      <c r="A4079" s="61" t="s">
        <v>1173</v>
      </c>
      <c r="B4079" s="3">
        <v>1666130</v>
      </c>
      <c r="C4079" s="3">
        <v>3</v>
      </c>
      <c r="D4079" s="62" t="s">
        <v>1172</v>
      </c>
      <c r="E4079" s="65">
        <v>27321448254</v>
      </c>
      <c r="F4079" s="63">
        <v>31450</v>
      </c>
      <c r="G4079" s="3"/>
      <c r="H4079" s="3"/>
      <c r="I4079" s="3">
        <v>45960040</v>
      </c>
      <c r="J4079" s="3" t="s">
        <v>5596</v>
      </c>
      <c r="K4079" s="64" t="s">
        <v>7489</v>
      </c>
      <c r="L4079" s="64"/>
      <c r="M4079" s="3" t="s">
        <v>5737</v>
      </c>
      <c r="N4079" s="3" t="s">
        <v>5738</v>
      </c>
      <c r="O4079" s="3" t="s">
        <v>8629</v>
      </c>
      <c r="P4079" s="3" t="s">
        <v>970</v>
      </c>
      <c r="Q4079" s="3" t="s">
        <v>5803</v>
      </c>
      <c r="R4079" s="3" t="s">
        <v>5849</v>
      </c>
      <c r="S4079" s="3" t="s">
        <v>6231</v>
      </c>
      <c r="T4079" s="63">
        <v>43617</v>
      </c>
      <c r="U4079" s="4" t="s">
        <v>6360</v>
      </c>
      <c r="V4079" s="4">
        <v>84945.15</v>
      </c>
      <c r="W4079" s="4">
        <v>14632.98</v>
      </c>
      <c r="X4079" s="4">
        <v>70312.17</v>
      </c>
    </row>
    <row r="4080" spans="1:24" s="67" customFormat="1" x14ac:dyDescent="0.25">
      <c r="A4080" s="61" t="s">
        <v>3305</v>
      </c>
      <c r="B4080" s="3">
        <v>1666274</v>
      </c>
      <c r="C4080" s="3">
        <v>3</v>
      </c>
      <c r="D4080" s="62" t="s">
        <v>5502</v>
      </c>
      <c r="E4080" s="65">
        <v>27282288635</v>
      </c>
      <c r="F4080" s="63">
        <v>29432</v>
      </c>
      <c r="G4080" s="3"/>
      <c r="H4080" s="3"/>
      <c r="I4080" s="3">
        <v>45960060</v>
      </c>
      <c r="J4080" s="3" t="s">
        <v>5607</v>
      </c>
      <c r="K4080" s="64" t="s">
        <v>7489</v>
      </c>
      <c r="L4080" s="64"/>
      <c r="M4080" s="3" t="s">
        <v>5737</v>
      </c>
      <c r="N4080" s="3" t="s">
        <v>5738</v>
      </c>
      <c r="O4080" s="3" t="s">
        <v>8629</v>
      </c>
      <c r="P4080" s="3" t="s">
        <v>970</v>
      </c>
      <c r="Q4080" s="3" t="s">
        <v>5803</v>
      </c>
      <c r="R4080" s="3" t="s">
        <v>5849</v>
      </c>
      <c r="S4080" s="3" t="s">
        <v>6231</v>
      </c>
      <c r="T4080" s="63">
        <v>43617</v>
      </c>
      <c r="U4080" s="4" t="s">
        <v>6360</v>
      </c>
      <c r="V4080" s="4">
        <v>84995.199999999997</v>
      </c>
      <c r="W4080" s="4">
        <v>31072.2</v>
      </c>
      <c r="X4080" s="4">
        <v>53923</v>
      </c>
    </row>
    <row r="4081" spans="1:24" s="67" customFormat="1" x14ac:dyDescent="0.25">
      <c r="A4081" s="61" t="s">
        <v>1175</v>
      </c>
      <c r="B4081" s="3">
        <v>1666283</v>
      </c>
      <c r="C4081" s="3">
        <v>3</v>
      </c>
      <c r="D4081" s="62" t="s">
        <v>1174</v>
      </c>
      <c r="E4081" s="65">
        <v>20334434088</v>
      </c>
      <c r="F4081" s="63">
        <v>32118</v>
      </c>
      <c r="G4081" s="3"/>
      <c r="H4081" s="3"/>
      <c r="I4081" s="3">
        <v>45960040</v>
      </c>
      <c r="J4081" s="3" t="s">
        <v>5596</v>
      </c>
      <c r="K4081" s="64" t="s">
        <v>7489</v>
      </c>
      <c r="L4081" s="64"/>
      <c r="M4081" s="3" t="s">
        <v>5736</v>
      </c>
      <c r="N4081" s="3" t="s">
        <v>5738</v>
      </c>
      <c r="O4081" s="3" t="s">
        <v>8629</v>
      </c>
      <c r="P4081" s="3" t="s">
        <v>970</v>
      </c>
      <c r="Q4081" s="3" t="s">
        <v>5803</v>
      </c>
      <c r="R4081" s="3" t="s">
        <v>5849</v>
      </c>
      <c r="S4081" s="3" t="s">
        <v>6231</v>
      </c>
      <c r="T4081" s="63">
        <v>43617</v>
      </c>
      <c r="U4081" s="4" t="s">
        <v>6360</v>
      </c>
      <c r="V4081" s="4">
        <v>90965.15</v>
      </c>
      <c r="W4081" s="4">
        <v>14023.54</v>
      </c>
      <c r="X4081" s="4">
        <v>76941.61</v>
      </c>
    </row>
    <row r="4082" spans="1:24" s="67" customFormat="1" x14ac:dyDescent="0.25">
      <c r="A4082" s="61" t="s">
        <v>3308</v>
      </c>
      <c r="B4082" s="3">
        <v>1666297</v>
      </c>
      <c r="C4082" s="3">
        <v>3</v>
      </c>
      <c r="D4082" s="62" t="s">
        <v>5505</v>
      </c>
      <c r="E4082" s="65">
        <v>27260609993</v>
      </c>
      <c r="F4082" s="63">
        <v>28331</v>
      </c>
      <c r="G4082" s="3"/>
      <c r="H4082" s="3"/>
      <c r="I4082" s="3">
        <v>45960040</v>
      </c>
      <c r="J4082" s="3" t="s">
        <v>5596</v>
      </c>
      <c r="K4082" s="64" t="s">
        <v>7489</v>
      </c>
      <c r="L4082" s="64"/>
      <c r="M4082" s="3" t="s">
        <v>5737</v>
      </c>
      <c r="N4082" s="3" t="s">
        <v>5738</v>
      </c>
      <c r="O4082" s="3" t="s">
        <v>8629</v>
      </c>
      <c r="P4082" s="3" t="s">
        <v>970</v>
      </c>
      <c r="Q4082" s="3" t="s">
        <v>5803</v>
      </c>
      <c r="R4082" s="3" t="s">
        <v>5849</v>
      </c>
      <c r="S4082" s="3" t="s">
        <v>6231</v>
      </c>
      <c r="T4082" s="63">
        <v>43617</v>
      </c>
      <c r="U4082" s="4" t="s">
        <v>6360</v>
      </c>
      <c r="V4082" s="4">
        <v>78975.199999999997</v>
      </c>
      <c r="W4082" s="4">
        <v>13561.61</v>
      </c>
      <c r="X4082" s="4">
        <v>65413.59</v>
      </c>
    </row>
    <row r="4083" spans="1:24" s="67" customFormat="1" x14ac:dyDescent="0.25">
      <c r="A4083" s="61" t="s">
        <v>1177</v>
      </c>
      <c r="B4083" s="3">
        <v>1666300</v>
      </c>
      <c r="C4083" s="3">
        <v>3</v>
      </c>
      <c r="D4083" s="62" t="s">
        <v>1176</v>
      </c>
      <c r="E4083" s="65">
        <v>20337952780</v>
      </c>
      <c r="F4083" s="63">
        <v>32275</v>
      </c>
      <c r="G4083" s="3"/>
      <c r="H4083" s="3"/>
      <c r="I4083" s="3">
        <v>45960040</v>
      </c>
      <c r="J4083" s="3" t="s">
        <v>5596</v>
      </c>
      <c r="K4083" s="64" t="s">
        <v>7489</v>
      </c>
      <c r="L4083" s="64"/>
      <c r="M4083" s="3" t="s">
        <v>5736</v>
      </c>
      <c r="N4083" s="3" t="s">
        <v>5738</v>
      </c>
      <c r="O4083" s="3" t="s">
        <v>8629</v>
      </c>
      <c r="P4083" s="3" t="s">
        <v>970</v>
      </c>
      <c r="Q4083" s="3" t="s">
        <v>5803</v>
      </c>
      <c r="R4083" s="3" t="s">
        <v>5849</v>
      </c>
      <c r="S4083" s="3" t="s">
        <v>6231</v>
      </c>
      <c r="T4083" s="63">
        <v>43617</v>
      </c>
      <c r="U4083" s="4" t="s">
        <v>6360</v>
      </c>
      <c r="V4083" s="4">
        <v>84945.15</v>
      </c>
      <c r="W4083" s="4">
        <v>14632.98</v>
      </c>
      <c r="X4083" s="4">
        <v>70312.17</v>
      </c>
    </row>
    <row r="4084" spans="1:24" s="67" customFormat="1" x14ac:dyDescent="0.25">
      <c r="A4084" s="61" t="s">
        <v>3311</v>
      </c>
      <c r="B4084" s="3">
        <v>1666314</v>
      </c>
      <c r="C4084" s="3">
        <v>3</v>
      </c>
      <c r="D4084" s="62" t="s">
        <v>5508</v>
      </c>
      <c r="E4084" s="65">
        <v>20296966143</v>
      </c>
      <c r="F4084" s="63">
        <v>30155</v>
      </c>
      <c r="G4084" s="3"/>
      <c r="H4084" s="3"/>
      <c r="I4084" s="3">
        <v>45960060</v>
      </c>
      <c r="J4084" s="3" t="s">
        <v>5607</v>
      </c>
      <c r="K4084" s="64" t="s">
        <v>7489</v>
      </c>
      <c r="L4084" s="64"/>
      <c r="M4084" s="3" t="s">
        <v>5736</v>
      </c>
      <c r="N4084" s="3" t="s">
        <v>5738</v>
      </c>
      <c r="O4084" s="3" t="s">
        <v>8629</v>
      </c>
      <c r="P4084" s="3" t="s">
        <v>970</v>
      </c>
      <c r="Q4084" s="3" t="s">
        <v>5803</v>
      </c>
      <c r="R4084" s="3" t="s">
        <v>5849</v>
      </c>
      <c r="S4084" s="3" t="s">
        <v>6231</v>
      </c>
      <c r="T4084" s="63">
        <v>43617</v>
      </c>
      <c r="U4084" s="4" t="s">
        <v>6360</v>
      </c>
      <c r="V4084" s="4">
        <v>84995.199999999997</v>
      </c>
      <c r="W4084" s="4">
        <v>13073.04</v>
      </c>
      <c r="X4084" s="4">
        <v>71922.16</v>
      </c>
    </row>
    <row r="4085" spans="1:24" s="67" customFormat="1" x14ac:dyDescent="0.25">
      <c r="A4085" s="61" t="s">
        <v>3312</v>
      </c>
      <c r="B4085" s="3">
        <v>1666316</v>
      </c>
      <c r="C4085" s="3">
        <v>3</v>
      </c>
      <c r="D4085" s="62" t="s">
        <v>5509</v>
      </c>
      <c r="E4085" s="65">
        <v>27298656006</v>
      </c>
      <c r="F4085" s="63">
        <v>30236</v>
      </c>
      <c r="G4085" s="3"/>
      <c r="H4085" s="3"/>
      <c r="I4085" s="3">
        <v>45960040</v>
      </c>
      <c r="J4085" s="3" t="s">
        <v>5596</v>
      </c>
      <c r="K4085" s="64" t="s">
        <v>7489</v>
      </c>
      <c r="L4085" s="64"/>
      <c r="M4085" s="3" t="s">
        <v>5737</v>
      </c>
      <c r="N4085" s="3" t="s">
        <v>5738</v>
      </c>
      <c r="O4085" s="3" t="s">
        <v>8629</v>
      </c>
      <c r="P4085" s="3" t="s">
        <v>970</v>
      </c>
      <c r="Q4085" s="3" t="s">
        <v>5803</v>
      </c>
      <c r="R4085" s="3" t="s">
        <v>5849</v>
      </c>
      <c r="S4085" s="3" t="s">
        <v>6231</v>
      </c>
      <c r="T4085" s="63">
        <v>43617</v>
      </c>
      <c r="U4085" s="4" t="s">
        <v>6360</v>
      </c>
      <c r="V4085" s="4">
        <v>74570.259999999995</v>
      </c>
      <c r="W4085" s="4">
        <v>12795.43</v>
      </c>
      <c r="X4085" s="4">
        <v>61774.83</v>
      </c>
    </row>
    <row r="4086" spans="1:24" s="67" customFormat="1" x14ac:dyDescent="0.25">
      <c r="A4086" s="61" t="s">
        <v>3341</v>
      </c>
      <c r="B4086" s="3">
        <v>1668782</v>
      </c>
      <c r="C4086" s="3">
        <v>3</v>
      </c>
      <c r="D4086" s="62" t="s">
        <v>5538</v>
      </c>
      <c r="E4086" s="65">
        <v>23382586344</v>
      </c>
      <c r="F4086" s="63">
        <v>34454</v>
      </c>
      <c r="G4086" s="3"/>
      <c r="H4086" s="3"/>
      <c r="I4086" s="3">
        <v>45960040</v>
      </c>
      <c r="J4086" s="3" t="s">
        <v>5596</v>
      </c>
      <c r="K4086" s="64" t="s">
        <v>7489</v>
      </c>
      <c r="L4086" s="64"/>
      <c r="M4086" s="3" t="s">
        <v>5737</v>
      </c>
      <c r="N4086" s="3" t="s">
        <v>5738</v>
      </c>
      <c r="O4086" s="3" t="s">
        <v>8629</v>
      </c>
      <c r="P4086" s="3" t="s">
        <v>970</v>
      </c>
      <c r="Q4086" s="3" t="s">
        <v>5803</v>
      </c>
      <c r="R4086" s="3" t="s">
        <v>5849</v>
      </c>
      <c r="S4086" s="3" t="s">
        <v>6231</v>
      </c>
      <c r="T4086" s="63">
        <v>43617</v>
      </c>
      <c r="U4086" s="4" t="s">
        <v>6360</v>
      </c>
      <c r="V4086" s="4">
        <v>78975.199999999997</v>
      </c>
      <c r="W4086" s="4">
        <v>13561.61</v>
      </c>
      <c r="X4086" s="4">
        <v>65413.59</v>
      </c>
    </row>
    <row r="4087" spans="1:24" s="67" customFormat="1" x14ac:dyDescent="0.25">
      <c r="A4087" s="61" t="s">
        <v>3346</v>
      </c>
      <c r="B4087" s="3">
        <v>1670159</v>
      </c>
      <c r="C4087" s="3">
        <v>3</v>
      </c>
      <c r="D4087" s="62" t="s">
        <v>5543</v>
      </c>
      <c r="E4087" s="65">
        <v>27340010863</v>
      </c>
      <c r="F4087" s="63">
        <v>32362</v>
      </c>
      <c r="G4087" s="3"/>
      <c r="H4087" s="3"/>
      <c r="I4087" s="3">
        <v>45960060</v>
      </c>
      <c r="J4087" s="3" t="s">
        <v>5607</v>
      </c>
      <c r="K4087" s="64" t="s">
        <v>7489</v>
      </c>
      <c r="L4087" s="64"/>
      <c r="M4087" s="3" t="s">
        <v>5737</v>
      </c>
      <c r="N4087" s="3" t="s">
        <v>5738</v>
      </c>
      <c r="O4087" s="3" t="s">
        <v>8629</v>
      </c>
      <c r="P4087" s="3" t="s">
        <v>970</v>
      </c>
      <c r="Q4087" s="3" t="s">
        <v>5803</v>
      </c>
      <c r="R4087" s="3" t="s">
        <v>5849</v>
      </c>
      <c r="S4087" s="3" t="s">
        <v>6231</v>
      </c>
      <c r="T4087" s="63">
        <v>43617</v>
      </c>
      <c r="U4087" s="4" t="s">
        <v>6360</v>
      </c>
      <c r="V4087" s="4">
        <v>84995.199999999997</v>
      </c>
      <c r="W4087" s="4">
        <v>14735.51</v>
      </c>
      <c r="X4087" s="4">
        <v>70259.69</v>
      </c>
    </row>
    <row r="4088" spans="1:24" s="67" customFormat="1" x14ac:dyDescent="0.25">
      <c r="A4088" s="61" t="s">
        <v>3348</v>
      </c>
      <c r="B4088" s="3">
        <v>1670367</v>
      </c>
      <c r="C4088" s="3">
        <v>4</v>
      </c>
      <c r="D4088" s="62" t="s">
        <v>5545</v>
      </c>
      <c r="E4088" s="65">
        <v>20267330647</v>
      </c>
      <c r="F4088" s="63">
        <v>28691</v>
      </c>
      <c r="G4088" s="3"/>
      <c r="H4088" s="3"/>
      <c r="I4088" s="3">
        <v>45960000</v>
      </c>
      <c r="J4088" s="3" t="s">
        <v>5612</v>
      </c>
      <c r="K4088" s="64" t="s">
        <v>7489</v>
      </c>
      <c r="L4088" s="64"/>
      <c r="M4088" s="3" t="s">
        <v>5736</v>
      </c>
      <c r="N4088" s="3" t="s">
        <v>5738</v>
      </c>
      <c r="O4088" s="3" t="s">
        <v>8629</v>
      </c>
      <c r="P4088" s="3" t="s">
        <v>82</v>
      </c>
      <c r="Q4088" s="3" t="s">
        <v>5803</v>
      </c>
      <c r="R4088" s="3" t="s">
        <v>5816</v>
      </c>
      <c r="S4088" s="3" t="s">
        <v>6230</v>
      </c>
      <c r="T4088" s="63">
        <v>43983</v>
      </c>
      <c r="U4088" s="4" t="s">
        <v>6360</v>
      </c>
      <c r="V4088" s="4">
        <v>83754.289999999994</v>
      </c>
      <c r="W4088" s="4">
        <v>14637.24</v>
      </c>
      <c r="X4088" s="4">
        <v>69117.05</v>
      </c>
    </row>
    <row r="4089" spans="1:24" s="67" customFormat="1" x14ac:dyDescent="0.25">
      <c r="A4089" s="61" t="s">
        <v>3355</v>
      </c>
      <c r="B4089" s="3">
        <v>1671606</v>
      </c>
      <c r="C4089" s="3">
        <v>3</v>
      </c>
      <c r="D4089" s="62" t="s">
        <v>5552</v>
      </c>
      <c r="E4089" s="65">
        <v>27382583634</v>
      </c>
      <c r="F4089" s="63">
        <v>34429</v>
      </c>
      <c r="G4089" s="3"/>
      <c r="H4089" s="3"/>
      <c r="I4089" s="3">
        <v>20930020</v>
      </c>
      <c r="J4089" s="3" t="s">
        <v>5711</v>
      </c>
      <c r="K4089" s="64" t="s">
        <v>7484</v>
      </c>
      <c r="L4089" s="64"/>
      <c r="M4089" s="3" t="s">
        <v>5737</v>
      </c>
      <c r="N4089" s="3" t="s">
        <v>5738</v>
      </c>
      <c r="O4089" s="3" t="s">
        <v>8629</v>
      </c>
      <c r="P4089" s="3" t="s">
        <v>82</v>
      </c>
      <c r="Q4089" s="3" t="s">
        <v>5803</v>
      </c>
      <c r="R4089" s="3" t="s">
        <v>6036</v>
      </c>
      <c r="S4089" s="3" t="s">
        <v>6230</v>
      </c>
      <c r="T4089" s="63">
        <v>43770</v>
      </c>
      <c r="U4089" s="4" t="s">
        <v>6360</v>
      </c>
      <c r="V4089" s="4">
        <v>74944.399999999994</v>
      </c>
      <c r="W4089" s="4">
        <v>12992.28</v>
      </c>
      <c r="X4089" s="4">
        <v>61952.12</v>
      </c>
    </row>
    <row r="4090" spans="1:24" s="67" customFormat="1" x14ac:dyDescent="0.25">
      <c r="A4090" s="61" t="s">
        <v>3358</v>
      </c>
      <c r="B4090" s="3">
        <v>1673873</v>
      </c>
      <c r="C4090" s="3">
        <v>1</v>
      </c>
      <c r="D4090" s="62" t="s">
        <v>5555</v>
      </c>
      <c r="E4090" s="65">
        <v>27235220283</v>
      </c>
      <c r="F4090" s="63">
        <v>27029</v>
      </c>
      <c r="G4090" s="3"/>
      <c r="H4090" s="3"/>
      <c r="I4090" s="3">
        <v>45190030</v>
      </c>
      <c r="J4090" s="3" t="s">
        <v>5629</v>
      </c>
      <c r="K4090" s="64" t="s">
        <v>7489</v>
      </c>
      <c r="L4090" s="64"/>
      <c r="M4090" s="3" t="s">
        <v>5737</v>
      </c>
      <c r="N4090" s="3" t="s">
        <v>5738</v>
      </c>
      <c r="O4090" s="3" t="s">
        <v>8629</v>
      </c>
      <c r="P4090" s="3" t="s">
        <v>154</v>
      </c>
      <c r="Q4090" s="3" t="s">
        <v>5803</v>
      </c>
      <c r="R4090" s="3" t="s">
        <v>6165</v>
      </c>
      <c r="S4090" s="3" t="s">
        <v>6230</v>
      </c>
      <c r="T4090" s="63">
        <v>43466</v>
      </c>
      <c r="U4090" s="4" t="s">
        <v>6360</v>
      </c>
      <c r="V4090" s="4">
        <v>85446.54</v>
      </c>
      <c r="W4090" s="4">
        <v>14855.06</v>
      </c>
      <c r="X4090" s="4">
        <v>70591.48</v>
      </c>
    </row>
    <row r="4091" spans="1:24" s="67" customFormat="1" x14ac:dyDescent="0.25">
      <c r="A4091" s="61" t="s">
        <v>3364</v>
      </c>
      <c r="B4091" s="3">
        <v>1678539</v>
      </c>
      <c r="C4091" s="3">
        <v>3</v>
      </c>
      <c r="D4091" s="62" t="s">
        <v>5561</v>
      </c>
      <c r="E4091" s="65">
        <v>27392676037</v>
      </c>
      <c r="F4091" s="63">
        <v>34946</v>
      </c>
      <c r="G4091" s="3"/>
      <c r="H4091" s="3"/>
      <c r="I4091" s="3">
        <v>45960000</v>
      </c>
      <c r="J4091" s="3" t="s">
        <v>5612</v>
      </c>
      <c r="K4091" s="64" t="s">
        <v>7489</v>
      </c>
      <c r="L4091" s="64"/>
      <c r="M4091" s="3" t="s">
        <v>5737</v>
      </c>
      <c r="N4091" s="3" t="s">
        <v>5738</v>
      </c>
      <c r="O4091" s="3" t="s">
        <v>8629</v>
      </c>
      <c r="P4091" s="3" t="s">
        <v>82</v>
      </c>
      <c r="Q4091" s="3" t="s">
        <v>5803</v>
      </c>
      <c r="R4091" s="3" t="s">
        <v>5816</v>
      </c>
      <c r="S4091" s="3" t="s">
        <v>6230</v>
      </c>
      <c r="T4091" s="63">
        <v>43800</v>
      </c>
      <c r="U4091" s="4" t="s">
        <v>6360</v>
      </c>
      <c r="V4091" s="4">
        <v>80964.399999999994</v>
      </c>
      <c r="W4091" s="4">
        <v>12393.3</v>
      </c>
      <c r="X4091" s="4">
        <v>68571.100000000006</v>
      </c>
    </row>
    <row r="4092" spans="1:24" s="67" customFormat="1" x14ac:dyDescent="0.25">
      <c r="A4092" s="61" t="s">
        <v>3367</v>
      </c>
      <c r="B4092" s="3">
        <v>1682866</v>
      </c>
      <c r="C4092" s="3">
        <v>2</v>
      </c>
      <c r="D4092" s="62" t="s">
        <v>5564</v>
      </c>
      <c r="E4092" s="65">
        <v>27341585827</v>
      </c>
      <c r="F4092" s="63">
        <v>32462</v>
      </c>
      <c r="G4092" s="3"/>
      <c r="H4092" s="3"/>
      <c r="I4092" s="3">
        <v>20930020</v>
      </c>
      <c r="J4092" s="3" t="s">
        <v>5711</v>
      </c>
      <c r="K4092" s="64" t="s">
        <v>7484</v>
      </c>
      <c r="L4092" s="64"/>
      <c r="M4092" s="3" t="s">
        <v>5737</v>
      </c>
      <c r="N4092" s="3" t="s">
        <v>5738</v>
      </c>
      <c r="O4092" s="3" t="s">
        <v>8629</v>
      </c>
      <c r="P4092" s="3" t="s">
        <v>82</v>
      </c>
      <c r="Q4092" s="3" t="s">
        <v>5803</v>
      </c>
      <c r="R4092" s="3" t="s">
        <v>6036</v>
      </c>
      <c r="S4092" s="3" t="s">
        <v>6230</v>
      </c>
      <c r="T4092" s="63">
        <v>43501</v>
      </c>
      <c r="U4092" s="4" t="s">
        <v>6360</v>
      </c>
      <c r="V4092" s="4">
        <v>74570.259999999995</v>
      </c>
      <c r="W4092" s="4">
        <v>11351.84</v>
      </c>
      <c r="X4092" s="4">
        <v>63218.42</v>
      </c>
    </row>
    <row r="4093" spans="1:24" s="67" customFormat="1" x14ac:dyDescent="0.25">
      <c r="A4093" s="61" t="s">
        <v>3369</v>
      </c>
      <c r="B4093" s="3">
        <v>1685203</v>
      </c>
      <c r="C4093" s="3">
        <v>6</v>
      </c>
      <c r="D4093" s="62" t="s">
        <v>5566</v>
      </c>
      <c r="E4093" s="65">
        <v>27389832478</v>
      </c>
      <c r="F4093" s="63">
        <v>34843</v>
      </c>
      <c r="G4093" s="3"/>
      <c r="H4093" s="3"/>
      <c r="I4093" s="3">
        <v>45660000</v>
      </c>
      <c r="J4093" s="3" t="s">
        <v>5605</v>
      </c>
      <c r="K4093" s="64" t="s">
        <v>7485</v>
      </c>
      <c r="L4093" s="64"/>
      <c r="M4093" s="3" t="s">
        <v>5737</v>
      </c>
      <c r="N4093" s="3" t="s">
        <v>5738</v>
      </c>
      <c r="O4093" s="3" t="s">
        <v>8629</v>
      </c>
      <c r="P4093" s="3" t="s">
        <v>5797</v>
      </c>
      <c r="Q4093" s="3" t="s">
        <v>5803</v>
      </c>
      <c r="R4093" s="3" t="s">
        <v>6175</v>
      </c>
      <c r="S4093" s="3" t="s">
        <v>6321</v>
      </c>
      <c r="T4093" s="63">
        <v>44417</v>
      </c>
      <c r="U4093" s="4" t="s">
        <v>6360</v>
      </c>
      <c r="V4093" s="4">
        <v>73531.62</v>
      </c>
      <c r="W4093" s="4">
        <v>11239.64</v>
      </c>
      <c r="X4093" s="4">
        <v>62291.98</v>
      </c>
    </row>
    <row r="4094" spans="1:24" s="67" customFormat="1" x14ac:dyDescent="0.25">
      <c r="A4094" s="61" t="s">
        <v>3373</v>
      </c>
      <c r="B4094" s="3">
        <v>1690242</v>
      </c>
      <c r="C4094" s="3">
        <v>1</v>
      </c>
      <c r="D4094" s="62" t="s">
        <v>5570</v>
      </c>
      <c r="E4094" s="65">
        <v>20369541812</v>
      </c>
      <c r="F4094" s="63">
        <v>33674</v>
      </c>
      <c r="G4094" s="3"/>
      <c r="H4094" s="3"/>
      <c r="I4094" s="3">
        <v>20930000</v>
      </c>
      <c r="J4094" s="3" t="s">
        <v>297</v>
      </c>
      <c r="K4094" s="64" t="s">
        <v>7484</v>
      </c>
      <c r="L4094" s="64"/>
      <c r="M4094" s="3" t="s">
        <v>5736</v>
      </c>
      <c r="N4094" s="3" t="s">
        <v>5738</v>
      </c>
      <c r="O4094" s="3" t="s">
        <v>8629</v>
      </c>
      <c r="P4094" s="3" t="s">
        <v>82</v>
      </c>
      <c r="Q4094" s="3" t="s">
        <v>5803</v>
      </c>
      <c r="R4094" s="3" t="s">
        <v>6036</v>
      </c>
      <c r="S4094" s="3" t="s">
        <v>6230</v>
      </c>
      <c r="T4094" s="63">
        <v>43770</v>
      </c>
      <c r="U4094" s="4" t="s">
        <v>6360</v>
      </c>
      <c r="V4094" s="4">
        <v>74944.399999999994</v>
      </c>
      <c r="W4094" s="4">
        <v>11351.84</v>
      </c>
      <c r="X4094" s="4">
        <v>63592.56</v>
      </c>
    </row>
    <row r="4095" spans="1:24" s="67" customFormat="1" x14ac:dyDescent="0.25">
      <c r="A4095" s="61" t="s">
        <v>3375</v>
      </c>
      <c r="B4095" s="3">
        <v>1691857</v>
      </c>
      <c r="C4095" s="3">
        <v>1</v>
      </c>
      <c r="D4095" s="62" t="s">
        <v>5572</v>
      </c>
      <c r="E4095" s="65">
        <v>20205695878</v>
      </c>
      <c r="F4095" s="63">
        <v>25208</v>
      </c>
      <c r="G4095" s="3"/>
      <c r="H4095" s="3"/>
      <c r="I4095" s="3">
        <v>20930000</v>
      </c>
      <c r="J4095" s="3" t="s">
        <v>297</v>
      </c>
      <c r="K4095" s="64" t="s">
        <v>7484</v>
      </c>
      <c r="L4095" s="64"/>
      <c r="M4095" s="3" t="s">
        <v>5736</v>
      </c>
      <c r="N4095" s="3" t="s">
        <v>5738</v>
      </c>
      <c r="O4095" s="3" t="s">
        <v>8629</v>
      </c>
      <c r="P4095" s="3" t="s">
        <v>82</v>
      </c>
      <c r="Q4095" s="3" t="s">
        <v>5803</v>
      </c>
      <c r="R4095" s="3" t="s">
        <v>6036</v>
      </c>
      <c r="S4095" s="3" t="s">
        <v>6230</v>
      </c>
      <c r="T4095" s="63">
        <v>43770</v>
      </c>
      <c r="U4095" s="4" t="s">
        <v>6360</v>
      </c>
      <c r="V4095" s="4">
        <v>84782.53</v>
      </c>
      <c r="W4095" s="4">
        <v>13081.28</v>
      </c>
      <c r="X4095" s="4">
        <v>71701.25</v>
      </c>
    </row>
    <row r="4096" spans="1:24" s="67" customFormat="1" x14ac:dyDescent="0.25">
      <c r="A4096" s="61" t="s">
        <v>3376</v>
      </c>
      <c r="B4096" s="3">
        <v>1695841</v>
      </c>
      <c r="C4096" s="3">
        <v>1</v>
      </c>
      <c r="D4096" s="62" t="s">
        <v>5573</v>
      </c>
      <c r="E4096" s="65">
        <v>27300375524</v>
      </c>
      <c r="F4096" s="63">
        <v>30336</v>
      </c>
      <c r="G4096" s="3"/>
      <c r="H4096" s="3"/>
      <c r="I4096" s="3">
        <v>20930000</v>
      </c>
      <c r="J4096" s="3" t="s">
        <v>297</v>
      </c>
      <c r="K4096" s="64" t="s">
        <v>7484</v>
      </c>
      <c r="L4096" s="64"/>
      <c r="M4096" s="3" t="s">
        <v>5737</v>
      </c>
      <c r="N4096" s="3" t="s">
        <v>5738</v>
      </c>
      <c r="O4096" s="3" t="s">
        <v>8629</v>
      </c>
      <c r="P4096" s="3" t="s">
        <v>82</v>
      </c>
      <c r="Q4096" s="3" t="s">
        <v>5803</v>
      </c>
      <c r="R4096" s="3" t="s">
        <v>6182</v>
      </c>
      <c r="S4096" s="3" t="s">
        <v>6230</v>
      </c>
      <c r="T4096" s="63">
        <v>43831</v>
      </c>
      <c r="U4096" s="4" t="s">
        <v>6360</v>
      </c>
      <c r="V4096" s="4">
        <v>74944.399999999994</v>
      </c>
      <c r="W4096" s="4">
        <v>21868.28</v>
      </c>
      <c r="X4096" s="4">
        <v>53076.12</v>
      </c>
    </row>
    <row r="4097" spans="1:24" s="67" customFormat="1" x14ac:dyDescent="0.25">
      <c r="A4097" s="61" t="s">
        <v>1179</v>
      </c>
      <c r="B4097" s="3">
        <v>1698188</v>
      </c>
      <c r="C4097" s="3">
        <v>1</v>
      </c>
      <c r="D4097" s="62" t="s">
        <v>1178</v>
      </c>
      <c r="E4097" s="65">
        <v>27346492800</v>
      </c>
      <c r="F4097" s="63">
        <v>32686</v>
      </c>
      <c r="G4097" s="3"/>
      <c r="H4097" s="3"/>
      <c r="I4097" s="3">
        <v>45620160</v>
      </c>
      <c r="J4097" s="3" t="s">
        <v>5610</v>
      </c>
      <c r="K4097" s="64" t="s">
        <v>7486</v>
      </c>
      <c r="L4097" s="64"/>
      <c r="M4097" s="3" t="s">
        <v>5737</v>
      </c>
      <c r="N4097" s="3" t="s">
        <v>5738</v>
      </c>
      <c r="O4097" s="3" t="s">
        <v>8629</v>
      </c>
      <c r="P4097" s="3" t="s">
        <v>151</v>
      </c>
      <c r="Q4097" s="3" t="s">
        <v>5803</v>
      </c>
      <c r="R4097" s="3" t="s">
        <v>5865</v>
      </c>
      <c r="S4097" s="3" t="s">
        <v>6235</v>
      </c>
      <c r="T4097" s="63">
        <v>43952</v>
      </c>
      <c r="U4097" s="4" t="s">
        <v>6360</v>
      </c>
      <c r="V4097" s="4">
        <v>85719.679999999993</v>
      </c>
      <c r="W4097" s="4">
        <v>13172.4</v>
      </c>
      <c r="X4097" s="4">
        <v>72547.28</v>
      </c>
    </row>
    <row r="4098" spans="1:24" s="67" customFormat="1" x14ac:dyDescent="0.25">
      <c r="A4098" s="61" t="s">
        <v>3382</v>
      </c>
      <c r="B4098" s="3">
        <v>1703947</v>
      </c>
      <c r="C4098" s="3">
        <v>1</v>
      </c>
      <c r="D4098" s="62" t="s">
        <v>5579</v>
      </c>
      <c r="E4098" s="65">
        <v>27211553133</v>
      </c>
      <c r="F4098" s="63">
        <v>25569</v>
      </c>
      <c r="G4098" s="3"/>
      <c r="H4098" s="3"/>
      <c r="I4098" s="3">
        <v>45960000</v>
      </c>
      <c r="J4098" s="3" t="s">
        <v>5612</v>
      </c>
      <c r="K4098" s="64" t="s">
        <v>7489</v>
      </c>
      <c r="L4098" s="64"/>
      <c r="M4098" s="3" t="s">
        <v>5737</v>
      </c>
      <c r="N4098" s="3" t="s">
        <v>5738</v>
      </c>
      <c r="O4098" s="3" t="s">
        <v>8629</v>
      </c>
      <c r="P4098" s="3" t="s">
        <v>82</v>
      </c>
      <c r="Q4098" s="3" t="s">
        <v>5803</v>
      </c>
      <c r="R4098" s="3" t="s">
        <v>6195</v>
      </c>
      <c r="S4098" s="3" t="s">
        <v>6230</v>
      </c>
      <c r="T4098" s="63">
        <v>44089</v>
      </c>
      <c r="U4098" s="4" t="s">
        <v>6360</v>
      </c>
      <c r="V4098" s="4">
        <v>74111.399999999994</v>
      </c>
      <c r="W4098" s="4">
        <v>11351.84</v>
      </c>
      <c r="X4098" s="4">
        <v>62759.56</v>
      </c>
    </row>
    <row r="4099" spans="1:24" s="67" customFormat="1" x14ac:dyDescent="0.25">
      <c r="A4099" s="61" t="s">
        <v>3385</v>
      </c>
      <c r="B4099" s="3">
        <v>1709177</v>
      </c>
      <c r="C4099" s="3">
        <v>1</v>
      </c>
      <c r="D4099" s="62" t="s">
        <v>5582</v>
      </c>
      <c r="E4099" s="65">
        <v>20167735860</v>
      </c>
      <c r="F4099" s="63">
        <v>25569</v>
      </c>
      <c r="G4099" s="3"/>
      <c r="H4099" s="3"/>
      <c r="I4099" s="3">
        <v>20930000</v>
      </c>
      <c r="J4099" s="3" t="s">
        <v>297</v>
      </c>
      <c r="K4099" s="64" t="s">
        <v>7484</v>
      </c>
      <c r="L4099" s="64"/>
      <c r="M4099" s="3" t="s">
        <v>5736</v>
      </c>
      <c r="N4099" s="3" t="s">
        <v>5738</v>
      </c>
      <c r="O4099" s="3" t="s">
        <v>8629</v>
      </c>
      <c r="P4099" s="3" t="s">
        <v>5747</v>
      </c>
      <c r="Q4099" s="3" t="s">
        <v>5803</v>
      </c>
      <c r="R4099" s="3" t="s">
        <v>6203</v>
      </c>
      <c r="S4099" s="3" t="s">
        <v>6259</v>
      </c>
      <c r="T4099" s="63">
        <v>44105</v>
      </c>
      <c r="U4099" s="4" t="s">
        <v>6360</v>
      </c>
      <c r="V4099" s="4">
        <v>72115.62</v>
      </c>
      <c r="W4099" s="4">
        <v>11043.86</v>
      </c>
      <c r="X4099" s="4">
        <v>61071.76</v>
      </c>
    </row>
    <row r="4100" spans="1:24" s="67" customFormat="1" x14ac:dyDescent="0.25">
      <c r="A4100" s="61" t="s">
        <v>3391</v>
      </c>
      <c r="B4100" s="3">
        <v>1719555</v>
      </c>
      <c r="C4100" s="3">
        <v>1</v>
      </c>
      <c r="D4100" s="62" t="s">
        <v>5588</v>
      </c>
      <c r="E4100" s="65">
        <v>27231022223</v>
      </c>
      <c r="F4100" s="63">
        <v>26665</v>
      </c>
      <c r="G4100" s="3"/>
      <c r="H4100" s="3"/>
      <c r="I4100" s="3">
        <v>45980000</v>
      </c>
      <c r="J4100" s="3" t="s">
        <v>296</v>
      </c>
      <c r="K4100" s="64" t="s">
        <v>7493</v>
      </c>
      <c r="L4100" s="64"/>
      <c r="M4100" s="3" t="s">
        <v>5737</v>
      </c>
      <c r="N4100" s="3" t="s">
        <v>5738</v>
      </c>
      <c r="O4100" s="3" t="s">
        <v>8629</v>
      </c>
      <c r="P4100" s="3" t="s">
        <v>82</v>
      </c>
      <c r="Q4100" s="3" t="s">
        <v>5803</v>
      </c>
      <c r="R4100" s="3" t="s">
        <v>6213</v>
      </c>
      <c r="S4100" s="3" t="s">
        <v>6230</v>
      </c>
      <c r="T4100" s="63">
        <v>44414</v>
      </c>
      <c r="U4100" s="4" t="s">
        <v>6360</v>
      </c>
      <c r="V4100" s="4">
        <v>74111.399999999994</v>
      </c>
      <c r="W4100" s="4">
        <v>30221.95</v>
      </c>
      <c r="X4100" s="4">
        <v>43889.45</v>
      </c>
    </row>
    <row r="4101" spans="1:24" s="67" customFormat="1" x14ac:dyDescent="0.25">
      <c r="A4101" s="61" t="s">
        <v>1211</v>
      </c>
      <c r="B4101" s="3">
        <v>418405</v>
      </c>
      <c r="C4101" s="3">
        <v>1</v>
      </c>
      <c r="D4101" s="62" t="s">
        <v>3407</v>
      </c>
      <c r="E4101" s="65">
        <v>27118367796</v>
      </c>
      <c r="F4101" s="63">
        <v>20289</v>
      </c>
      <c r="G4101" s="3"/>
      <c r="H4101" s="3"/>
      <c r="I4101" s="3">
        <v>45010060</v>
      </c>
      <c r="J4101" s="3" t="s">
        <v>5604</v>
      </c>
      <c r="K4101" s="64" t="s">
        <v>7498</v>
      </c>
      <c r="L4101" s="64"/>
      <c r="M4101" s="3" t="s">
        <v>5737</v>
      </c>
      <c r="N4101" s="3" t="s">
        <v>5739</v>
      </c>
      <c r="O4101" s="3" t="s">
        <v>8630</v>
      </c>
      <c r="P4101" s="3" t="s">
        <v>183</v>
      </c>
      <c r="Q4101" s="3" t="s">
        <v>5803</v>
      </c>
      <c r="R4101" s="3" t="s">
        <v>5810</v>
      </c>
      <c r="S4101" s="3" t="s">
        <v>6236</v>
      </c>
      <c r="T4101" s="63">
        <v>43252</v>
      </c>
      <c r="U4101" s="4" t="s">
        <v>6360</v>
      </c>
      <c r="V4101" s="4">
        <v>82920.460000000006</v>
      </c>
      <c r="W4101" s="4">
        <v>12676.56</v>
      </c>
      <c r="X4101" s="4">
        <v>70243.899999999994</v>
      </c>
    </row>
    <row r="4102" spans="1:24" s="67" customFormat="1" x14ac:dyDescent="0.25">
      <c r="A4102" s="61" t="s">
        <v>1219</v>
      </c>
      <c r="B4102" s="3">
        <v>452011</v>
      </c>
      <c r="C4102" s="3">
        <v>1</v>
      </c>
      <c r="D4102" s="62" t="s">
        <v>3415</v>
      </c>
      <c r="E4102" s="65">
        <v>27255684766</v>
      </c>
      <c r="F4102" s="63">
        <v>28115</v>
      </c>
      <c r="G4102" s="3"/>
      <c r="H4102" s="3"/>
      <c r="I4102" s="3">
        <v>45960040</v>
      </c>
      <c r="J4102" s="3" t="s">
        <v>5596</v>
      </c>
      <c r="K4102" s="64" t="s">
        <v>7489</v>
      </c>
      <c r="L4102" s="64"/>
      <c r="M4102" s="3" t="s">
        <v>5737</v>
      </c>
      <c r="N4102" s="3" t="s">
        <v>5739</v>
      </c>
      <c r="O4102" s="3" t="s">
        <v>8630</v>
      </c>
      <c r="P4102" s="3" t="s">
        <v>202</v>
      </c>
      <c r="Q4102" s="3" t="s">
        <v>5803</v>
      </c>
      <c r="R4102" s="3" t="s">
        <v>5805</v>
      </c>
      <c r="S4102" s="3" t="s">
        <v>6236</v>
      </c>
      <c r="T4102" s="63">
        <v>42278</v>
      </c>
      <c r="U4102" s="4" t="s">
        <v>6362</v>
      </c>
      <c r="V4102" s="4">
        <v>0</v>
      </c>
      <c r="W4102" s="4">
        <v>0</v>
      </c>
      <c r="X4102" s="4">
        <v>0</v>
      </c>
    </row>
    <row r="4103" spans="1:24" s="67" customFormat="1" x14ac:dyDescent="0.25">
      <c r="A4103" s="61" t="s">
        <v>1222</v>
      </c>
      <c r="B4103" s="3">
        <v>454469</v>
      </c>
      <c r="C4103" s="3">
        <v>1</v>
      </c>
      <c r="D4103" s="62" t="s">
        <v>3418</v>
      </c>
      <c r="E4103" s="65">
        <v>20246949272</v>
      </c>
      <c r="F4103" s="63">
        <v>27576</v>
      </c>
      <c r="G4103" s="3"/>
      <c r="H4103" s="3"/>
      <c r="I4103" s="3">
        <v>45180000</v>
      </c>
      <c r="J4103" s="3" t="s">
        <v>291</v>
      </c>
      <c r="K4103" s="64" t="s">
        <v>7505</v>
      </c>
      <c r="L4103" s="64"/>
      <c r="M4103" s="3" t="s">
        <v>5736</v>
      </c>
      <c r="N4103" s="3" t="s">
        <v>5739</v>
      </c>
      <c r="O4103" s="3" t="s">
        <v>8630</v>
      </c>
      <c r="P4103" s="3" t="s">
        <v>183</v>
      </c>
      <c r="Q4103" s="3" t="s">
        <v>5803</v>
      </c>
      <c r="R4103" s="3" t="s">
        <v>5810</v>
      </c>
      <c r="S4103" s="3" t="s">
        <v>6236</v>
      </c>
      <c r="T4103" s="63">
        <v>43252</v>
      </c>
      <c r="U4103" s="4" t="s">
        <v>6360</v>
      </c>
      <c r="V4103" s="4">
        <v>105894.21</v>
      </c>
      <c r="W4103" s="4">
        <v>13876.61</v>
      </c>
      <c r="X4103" s="4">
        <v>92017.600000000006</v>
      </c>
    </row>
    <row r="4104" spans="1:24" s="67" customFormat="1" x14ac:dyDescent="0.25">
      <c r="A4104" s="61" t="s">
        <v>1540</v>
      </c>
      <c r="B4104" s="3">
        <v>1082017</v>
      </c>
      <c r="C4104" s="3">
        <v>3</v>
      </c>
      <c r="D4104" s="62" t="s">
        <v>3736</v>
      </c>
      <c r="E4104" s="65">
        <v>27223944502</v>
      </c>
      <c r="F4104" s="63">
        <v>26227</v>
      </c>
      <c r="G4104" s="3"/>
      <c r="H4104" s="3"/>
      <c r="I4104" s="3">
        <v>45010010</v>
      </c>
      <c r="J4104" s="3" t="s">
        <v>302</v>
      </c>
      <c r="K4104" s="64" t="s">
        <v>7499</v>
      </c>
      <c r="L4104" s="64"/>
      <c r="M4104" s="3" t="s">
        <v>5737</v>
      </c>
      <c r="N4104" s="3" t="s">
        <v>5739</v>
      </c>
      <c r="O4104" s="3" t="s">
        <v>8630</v>
      </c>
      <c r="P4104" s="3" t="s">
        <v>183</v>
      </c>
      <c r="Q4104" s="3" t="s">
        <v>5803</v>
      </c>
      <c r="R4104" s="3" t="s">
        <v>5810</v>
      </c>
      <c r="S4104" s="3" t="s">
        <v>6236</v>
      </c>
      <c r="T4104" s="63">
        <v>42554</v>
      </c>
      <c r="U4104" s="4" t="s">
        <v>6360</v>
      </c>
      <c r="V4104" s="4">
        <v>82920.460000000006</v>
      </c>
      <c r="W4104" s="4">
        <v>12676.56</v>
      </c>
      <c r="X4104" s="4">
        <v>70243.899999999994</v>
      </c>
    </row>
    <row r="4105" spans="1:24" s="67" customFormat="1" x14ac:dyDescent="0.25">
      <c r="A4105" s="61" t="s">
        <v>1957</v>
      </c>
      <c r="B4105" s="3">
        <v>1103761</v>
      </c>
      <c r="C4105" s="3">
        <v>8</v>
      </c>
      <c r="D4105" s="62" t="s">
        <v>4153</v>
      </c>
      <c r="E4105" s="65">
        <v>27309473219</v>
      </c>
      <c r="F4105" s="63">
        <v>30820</v>
      </c>
      <c r="G4105" s="3"/>
      <c r="H4105" s="3"/>
      <c r="I4105" s="3">
        <v>45960040</v>
      </c>
      <c r="J4105" s="3" t="s">
        <v>5596</v>
      </c>
      <c r="K4105" s="64" t="s">
        <v>7489</v>
      </c>
      <c r="L4105" s="64"/>
      <c r="M4105" s="3" t="s">
        <v>5737</v>
      </c>
      <c r="N4105" s="3" t="s">
        <v>5739</v>
      </c>
      <c r="O4105" s="3" t="s">
        <v>8630</v>
      </c>
      <c r="P4105" s="3" t="s">
        <v>202</v>
      </c>
      <c r="Q4105" s="3" t="s">
        <v>5803</v>
      </c>
      <c r="R4105" s="3" t="s">
        <v>5835</v>
      </c>
      <c r="S4105" s="3" t="s">
        <v>6236</v>
      </c>
      <c r="T4105" s="63">
        <v>43739</v>
      </c>
      <c r="U4105" s="4" t="s">
        <v>6360</v>
      </c>
      <c r="V4105" s="4">
        <v>81248.62</v>
      </c>
      <c r="W4105" s="4">
        <v>12547.11</v>
      </c>
      <c r="X4105" s="4">
        <v>68701.509999999995</v>
      </c>
    </row>
    <row r="4106" spans="1:24" s="67" customFormat="1" x14ac:dyDescent="0.25">
      <c r="A4106" s="61" t="s">
        <v>2188</v>
      </c>
      <c r="B4106" s="3">
        <v>1111562</v>
      </c>
      <c r="C4106" s="3">
        <v>2</v>
      </c>
      <c r="D4106" s="62" t="s">
        <v>4385</v>
      </c>
      <c r="E4106" s="65">
        <v>27277457720</v>
      </c>
      <c r="F4106" s="63">
        <v>29172</v>
      </c>
      <c r="G4106" s="3"/>
      <c r="H4106" s="3"/>
      <c r="I4106" s="3">
        <v>45180000</v>
      </c>
      <c r="J4106" s="3" t="s">
        <v>291</v>
      </c>
      <c r="K4106" s="64" t="s">
        <v>7505</v>
      </c>
      <c r="L4106" s="64"/>
      <c r="M4106" s="3" t="s">
        <v>5737</v>
      </c>
      <c r="N4106" s="3" t="s">
        <v>5739</v>
      </c>
      <c r="O4106" s="3" t="s">
        <v>8630</v>
      </c>
      <c r="P4106" s="3" t="s">
        <v>202</v>
      </c>
      <c r="Q4106" s="3" t="s">
        <v>5803</v>
      </c>
      <c r="R4106" s="3" t="s">
        <v>5810</v>
      </c>
      <c r="S4106" s="3" t="s">
        <v>6236</v>
      </c>
      <c r="T4106" s="63">
        <v>43252</v>
      </c>
      <c r="U4106" s="4" t="s">
        <v>6360</v>
      </c>
      <c r="V4106" s="4">
        <v>82081.62</v>
      </c>
      <c r="W4106" s="4">
        <v>14449.28</v>
      </c>
      <c r="X4106" s="4">
        <v>67632.34</v>
      </c>
    </row>
    <row r="4107" spans="1:24" s="67" customFormat="1" x14ac:dyDescent="0.25">
      <c r="A4107" s="61" t="s">
        <v>2387</v>
      </c>
      <c r="B4107" s="3">
        <v>1157258</v>
      </c>
      <c r="C4107" s="3">
        <v>1</v>
      </c>
      <c r="D4107" s="62" t="s">
        <v>4584</v>
      </c>
      <c r="E4107" s="65">
        <v>27137531270</v>
      </c>
      <c r="F4107" s="63">
        <v>21911</v>
      </c>
      <c r="G4107" s="3"/>
      <c r="H4107" s="3"/>
      <c r="I4107" s="3">
        <v>20220020</v>
      </c>
      <c r="J4107" s="3" t="s">
        <v>5660</v>
      </c>
      <c r="K4107" s="64" t="s">
        <v>7485</v>
      </c>
      <c r="L4107" s="64"/>
      <c r="M4107" s="3" t="s">
        <v>5737</v>
      </c>
      <c r="N4107" s="3" t="s">
        <v>5739</v>
      </c>
      <c r="O4107" s="3" t="s">
        <v>8630</v>
      </c>
      <c r="P4107" s="3" t="s">
        <v>202</v>
      </c>
      <c r="Q4107" s="3" t="s">
        <v>5803</v>
      </c>
      <c r="R4107" s="3" t="s">
        <v>5854</v>
      </c>
      <c r="S4107" s="3" t="s">
        <v>6236</v>
      </c>
      <c r="T4107" s="63">
        <v>42948</v>
      </c>
      <c r="U4107" s="4" t="s">
        <v>6360</v>
      </c>
      <c r="V4107" s="4">
        <v>82079.179999999993</v>
      </c>
      <c r="W4107" s="4">
        <v>14142.26</v>
      </c>
      <c r="X4107" s="4">
        <v>67936.92</v>
      </c>
    </row>
    <row r="4108" spans="1:24" s="67" customFormat="1" x14ac:dyDescent="0.25">
      <c r="A4108" s="61" t="s">
        <v>2390</v>
      </c>
      <c r="B4108" s="3">
        <v>1160047</v>
      </c>
      <c r="C4108" s="3">
        <v>1</v>
      </c>
      <c r="D4108" s="62" t="s">
        <v>4587</v>
      </c>
      <c r="E4108" s="65">
        <v>20351796651</v>
      </c>
      <c r="F4108" s="63">
        <v>32980</v>
      </c>
      <c r="G4108" s="3"/>
      <c r="H4108" s="3"/>
      <c r="I4108" s="3">
        <v>45170500</v>
      </c>
      <c r="J4108" s="3" t="s">
        <v>5615</v>
      </c>
      <c r="K4108" s="64" t="s">
        <v>7501</v>
      </c>
      <c r="L4108" s="64"/>
      <c r="M4108" s="3" t="s">
        <v>5736</v>
      </c>
      <c r="N4108" s="3" t="s">
        <v>5739</v>
      </c>
      <c r="O4108" s="3" t="s">
        <v>8630</v>
      </c>
      <c r="P4108" s="3" t="s">
        <v>202</v>
      </c>
      <c r="Q4108" s="3" t="s">
        <v>5803</v>
      </c>
      <c r="R4108" s="3" t="s">
        <v>5856</v>
      </c>
      <c r="S4108" s="3" t="s">
        <v>6236</v>
      </c>
      <c r="T4108" s="63">
        <v>43132</v>
      </c>
      <c r="U4108" s="4" t="s">
        <v>6360</v>
      </c>
      <c r="V4108" s="4">
        <v>80439.929999999993</v>
      </c>
      <c r="W4108" s="4">
        <v>12809.31</v>
      </c>
      <c r="X4108" s="4">
        <v>67630.62</v>
      </c>
    </row>
    <row r="4109" spans="1:24" s="67" customFormat="1" x14ac:dyDescent="0.25">
      <c r="A4109" s="61" t="s">
        <v>2391</v>
      </c>
      <c r="B4109" s="3">
        <v>1163070</v>
      </c>
      <c r="C4109" s="3">
        <v>3</v>
      </c>
      <c r="D4109" s="62" t="s">
        <v>4588</v>
      </c>
      <c r="E4109" s="65">
        <v>27331584016</v>
      </c>
      <c r="F4109" s="63">
        <v>31959</v>
      </c>
      <c r="G4109" s="3"/>
      <c r="H4109" s="3"/>
      <c r="I4109" s="3">
        <v>45620010</v>
      </c>
      <c r="J4109" s="3" t="s">
        <v>5628</v>
      </c>
      <c r="K4109" s="64" t="s">
        <v>7486</v>
      </c>
      <c r="L4109" s="64"/>
      <c r="M4109" s="3" t="s">
        <v>5737</v>
      </c>
      <c r="N4109" s="3" t="s">
        <v>5739</v>
      </c>
      <c r="O4109" s="3" t="s">
        <v>8630</v>
      </c>
      <c r="P4109" s="3" t="s">
        <v>202</v>
      </c>
      <c r="Q4109" s="3" t="s">
        <v>5803</v>
      </c>
      <c r="R4109" s="3" t="s">
        <v>5857</v>
      </c>
      <c r="S4109" s="3" t="s">
        <v>6236</v>
      </c>
      <c r="T4109" s="63">
        <v>43831</v>
      </c>
      <c r="U4109" s="4" t="s">
        <v>6360</v>
      </c>
      <c r="V4109" s="4">
        <v>81792.66</v>
      </c>
      <c r="W4109" s="4">
        <v>13112.59</v>
      </c>
      <c r="X4109" s="4">
        <v>68680.070000000007</v>
      </c>
    </row>
    <row r="4110" spans="1:24" s="67" customFormat="1" x14ac:dyDescent="0.25">
      <c r="A4110" s="61" t="s">
        <v>2399</v>
      </c>
      <c r="B4110" s="3">
        <v>1200145</v>
      </c>
      <c r="C4110" s="3">
        <v>1</v>
      </c>
      <c r="D4110" s="62" t="s">
        <v>4596</v>
      </c>
      <c r="E4110" s="65">
        <v>20127769150</v>
      </c>
      <c r="F4110" s="63">
        <v>20882</v>
      </c>
      <c r="G4110" s="3"/>
      <c r="H4110" s="3"/>
      <c r="I4110" s="3">
        <v>45630010</v>
      </c>
      <c r="J4110" s="3" t="s">
        <v>5625</v>
      </c>
      <c r="K4110" s="64" t="s">
        <v>7491</v>
      </c>
      <c r="L4110" s="64"/>
      <c r="M4110" s="3" t="s">
        <v>5736</v>
      </c>
      <c r="N4110" s="3" t="s">
        <v>5739</v>
      </c>
      <c r="O4110" s="3" t="s">
        <v>8630</v>
      </c>
      <c r="P4110" s="3" t="s">
        <v>183</v>
      </c>
      <c r="Q4110" s="3" t="s">
        <v>5803</v>
      </c>
      <c r="R4110" s="3" t="s">
        <v>5810</v>
      </c>
      <c r="S4110" s="3" t="s">
        <v>6236</v>
      </c>
      <c r="T4110" s="63">
        <v>43252</v>
      </c>
      <c r="U4110" s="4" t="s">
        <v>6360</v>
      </c>
      <c r="V4110" s="4">
        <v>82087.460000000006</v>
      </c>
      <c r="W4110" s="4">
        <v>12676.56</v>
      </c>
      <c r="X4110" s="4">
        <v>69410.899999999994</v>
      </c>
    </row>
    <row r="4111" spans="1:24" s="67" customFormat="1" x14ac:dyDescent="0.25">
      <c r="A4111" s="61" t="s">
        <v>2412</v>
      </c>
      <c r="B4111" s="3">
        <v>1246974</v>
      </c>
      <c r="C4111" s="3">
        <v>1</v>
      </c>
      <c r="D4111" s="62" t="s">
        <v>4609</v>
      </c>
      <c r="E4111" s="65">
        <v>27299059869</v>
      </c>
      <c r="F4111" s="63">
        <v>30254</v>
      </c>
      <c r="G4111" s="3"/>
      <c r="H4111" s="3"/>
      <c r="I4111" s="3">
        <v>20930000</v>
      </c>
      <c r="J4111" s="3" t="s">
        <v>297</v>
      </c>
      <c r="K4111" s="64" t="s">
        <v>7484</v>
      </c>
      <c r="L4111" s="64"/>
      <c r="M4111" s="3" t="s">
        <v>5737</v>
      </c>
      <c r="N4111" s="3" t="s">
        <v>5739</v>
      </c>
      <c r="O4111" s="3" t="s">
        <v>8630</v>
      </c>
      <c r="P4111" s="3" t="s">
        <v>202</v>
      </c>
      <c r="Q4111" s="3" t="s">
        <v>5803</v>
      </c>
      <c r="R4111" s="3" t="s">
        <v>5810</v>
      </c>
      <c r="S4111" s="3" t="s">
        <v>6236</v>
      </c>
      <c r="T4111" s="63">
        <v>43252</v>
      </c>
      <c r="U4111" s="4" t="s">
        <v>6360</v>
      </c>
      <c r="V4111" s="4">
        <v>63839.53</v>
      </c>
      <c r="W4111" s="4">
        <v>9860.64</v>
      </c>
      <c r="X4111" s="4">
        <v>53978.89</v>
      </c>
    </row>
    <row r="4112" spans="1:24" s="67" customFormat="1" x14ac:dyDescent="0.25">
      <c r="A4112" s="61" t="s">
        <v>2426</v>
      </c>
      <c r="B4112" s="3">
        <v>1360881</v>
      </c>
      <c r="C4112" s="3">
        <v>1</v>
      </c>
      <c r="D4112" s="62" t="s">
        <v>4623</v>
      </c>
      <c r="E4112" s="65">
        <v>20367213877</v>
      </c>
      <c r="F4112" s="63">
        <v>33851</v>
      </c>
      <c r="G4112" s="3"/>
      <c r="H4112" s="3"/>
      <c r="I4112" s="3">
        <v>45620162</v>
      </c>
      <c r="J4112" s="3" t="s">
        <v>5627</v>
      </c>
      <c r="K4112" s="64" t="s">
        <v>7486</v>
      </c>
      <c r="L4112" s="64"/>
      <c r="M4112" s="3" t="s">
        <v>5736</v>
      </c>
      <c r="N4112" s="3" t="s">
        <v>5739</v>
      </c>
      <c r="O4112" s="3" t="s">
        <v>8630</v>
      </c>
      <c r="P4112" s="3" t="s">
        <v>202</v>
      </c>
      <c r="Q4112" s="3" t="s">
        <v>5803</v>
      </c>
      <c r="R4112" s="3" t="s">
        <v>5867</v>
      </c>
      <c r="S4112" s="3" t="s">
        <v>6236</v>
      </c>
      <c r="T4112" s="63">
        <v>43132</v>
      </c>
      <c r="U4112" s="4" t="s">
        <v>6360</v>
      </c>
      <c r="V4112" s="4">
        <v>75023.62</v>
      </c>
      <c r="W4112" s="4">
        <v>11586.5</v>
      </c>
      <c r="X4112" s="4">
        <v>63437.120000000003</v>
      </c>
    </row>
    <row r="4113" spans="1:24" s="67" customFormat="1" x14ac:dyDescent="0.25">
      <c r="A4113" s="61" t="s">
        <v>2427</v>
      </c>
      <c r="B4113" s="3">
        <v>1401887</v>
      </c>
      <c r="C4113" s="3">
        <v>3</v>
      </c>
      <c r="D4113" s="62" t="s">
        <v>4624</v>
      </c>
      <c r="E4113" s="65">
        <v>27414734117</v>
      </c>
      <c r="F4113" s="63">
        <v>36013</v>
      </c>
      <c r="G4113" s="3"/>
      <c r="H4113" s="3"/>
      <c r="I4113" s="3">
        <v>45960060</v>
      </c>
      <c r="J4113" s="3" t="s">
        <v>5607</v>
      </c>
      <c r="K4113" s="64" t="s">
        <v>7489</v>
      </c>
      <c r="L4113" s="64"/>
      <c r="M4113" s="3" t="s">
        <v>5737</v>
      </c>
      <c r="N4113" s="3" t="s">
        <v>5739</v>
      </c>
      <c r="O4113" s="3" t="s">
        <v>8630</v>
      </c>
      <c r="P4113" s="3" t="s">
        <v>202</v>
      </c>
      <c r="Q4113" s="3" t="s">
        <v>5803</v>
      </c>
      <c r="R4113" s="3" t="s">
        <v>5868</v>
      </c>
      <c r="S4113" s="3" t="s">
        <v>6236</v>
      </c>
      <c r="T4113" s="63">
        <v>43739</v>
      </c>
      <c r="U4113" s="4" t="s">
        <v>6360</v>
      </c>
      <c r="V4113" s="4">
        <v>81248.62</v>
      </c>
      <c r="W4113" s="4">
        <v>12547.11</v>
      </c>
      <c r="X4113" s="4">
        <v>68701.509999999995</v>
      </c>
    </row>
    <row r="4114" spans="1:24" s="67" customFormat="1" x14ac:dyDescent="0.25">
      <c r="A4114" s="61" t="s">
        <v>2428</v>
      </c>
      <c r="B4114" s="3">
        <v>1429780</v>
      </c>
      <c r="C4114" s="3">
        <v>1</v>
      </c>
      <c r="D4114" s="62" t="s">
        <v>4625</v>
      </c>
      <c r="E4114" s="65">
        <v>27402533485</v>
      </c>
      <c r="F4114" s="63">
        <v>35514</v>
      </c>
      <c r="G4114" s="3"/>
      <c r="H4114" s="3"/>
      <c r="I4114" s="3">
        <v>45010153</v>
      </c>
      <c r="J4114" s="3" t="s">
        <v>5694</v>
      </c>
      <c r="K4114" s="64" t="s">
        <v>7499</v>
      </c>
      <c r="L4114" s="64"/>
      <c r="M4114" s="3" t="s">
        <v>5737</v>
      </c>
      <c r="N4114" s="3" t="s">
        <v>5739</v>
      </c>
      <c r="O4114" s="3" t="s">
        <v>8630</v>
      </c>
      <c r="P4114" s="3" t="s">
        <v>202</v>
      </c>
      <c r="Q4114" s="3" t="s">
        <v>5803</v>
      </c>
      <c r="R4114" s="3" t="s">
        <v>5869</v>
      </c>
      <c r="S4114" s="3" t="s">
        <v>6236</v>
      </c>
      <c r="T4114" s="63">
        <v>43132</v>
      </c>
      <c r="U4114" s="4" t="s">
        <v>6360</v>
      </c>
      <c r="V4114" s="4">
        <v>82079.179999999993</v>
      </c>
      <c r="W4114" s="4">
        <v>12546.72</v>
      </c>
      <c r="X4114" s="4">
        <v>69532.460000000006</v>
      </c>
    </row>
    <row r="4115" spans="1:24" s="67" customFormat="1" x14ac:dyDescent="0.25">
      <c r="A4115" s="61" t="s">
        <v>2445</v>
      </c>
      <c r="B4115" s="3">
        <v>1468066</v>
      </c>
      <c r="C4115" s="3">
        <v>7</v>
      </c>
      <c r="D4115" s="62" t="s">
        <v>4642</v>
      </c>
      <c r="E4115" s="65">
        <v>27384264269</v>
      </c>
      <c r="F4115" s="63">
        <v>34536</v>
      </c>
      <c r="G4115" s="3"/>
      <c r="H4115" s="3"/>
      <c r="I4115" s="3">
        <v>45960060</v>
      </c>
      <c r="J4115" s="3" t="s">
        <v>5607</v>
      </c>
      <c r="K4115" s="64" t="s">
        <v>7489</v>
      </c>
      <c r="L4115" s="64"/>
      <c r="M4115" s="3" t="s">
        <v>5737</v>
      </c>
      <c r="N4115" s="3" t="s">
        <v>5739</v>
      </c>
      <c r="O4115" s="3" t="s">
        <v>8630</v>
      </c>
      <c r="P4115" s="3" t="s">
        <v>5799</v>
      </c>
      <c r="Q4115" s="3" t="s">
        <v>5803</v>
      </c>
      <c r="R4115" s="3" t="s">
        <v>5874</v>
      </c>
      <c r="S4115" s="3" t="s">
        <v>6236</v>
      </c>
      <c r="T4115" s="63">
        <v>43739</v>
      </c>
      <c r="U4115" s="4" t="s">
        <v>6360</v>
      </c>
      <c r="V4115" s="4">
        <v>87268.63</v>
      </c>
      <c r="W4115" s="4">
        <v>13588.57</v>
      </c>
      <c r="X4115" s="4">
        <v>73680.06</v>
      </c>
    </row>
    <row r="4116" spans="1:24" s="67" customFormat="1" x14ac:dyDescent="0.25">
      <c r="A4116" s="61" t="s">
        <v>2448</v>
      </c>
      <c r="B4116" s="3">
        <v>1472215</v>
      </c>
      <c r="C4116" s="3">
        <v>5</v>
      </c>
      <c r="D4116" s="62" t="s">
        <v>4645</v>
      </c>
      <c r="E4116" s="65">
        <v>20218884580</v>
      </c>
      <c r="F4116" s="63">
        <v>25927</v>
      </c>
      <c r="G4116" s="3"/>
      <c r="H4116" s="3"/>
      <c r="I4116" s="3">
        <v>45620000</v>
      </c>
      <c r="J4116" s="3" t="s">
        <v>5648</v>
      </c>
      <c r="K4116" s="64" t="s">
        <v>7486</v>
      </c>
      <c r="L4116" s="64"/>
      <c r="M4116" s="3" t="s">
        <v>5736</v>
      </c>
      <c r="N4116" s="3" t="s">
        <v>5739</v>
      </c>
      <c r="O4116" s="3" t="s">
        <v>8630</v>
      </c>
      <c r="P4116" s="3" t="s">
        <v>202</v>
      </c>
      <c r="Q4116" s="3" t="s">
        <v>5804</v>
      </c>
      <c r="R4116" s="3" t="s">
        <v>5877</v>
      </c>
      <c r="S4116" s="3" t="s">
        <v>6236</v>
      </c>
      <c r="T4116" s="63">
        <v>41790</v>
      </c>
      <c r="U4116" s="4" t="s">
        <v>6360</v>
      </c>
      <c r="V4116" s="4">
        <v>74144.89</v>
      </c>
      <c r="W4116" s="4">
        <v>74144.89</v>
      </c>
      <c r="X4116" s="4">
        <v>0</v>
      </c>
    </row>
    <row r="4117" spans="1:24" s="67" customFormat="1" x14ac:dyDescent="0.25">
      <c r="A4117" s="61" t="s">
        <v>2458</v>
      </c>
      <c r="B4117" s="3">
        <v>1487077</v>
      </c>
      <c r="C4117" s="3">
        <v>6</v>
      </c>
      <c r="D4117" s="62" t="s">
        <v>4655</v>
      </c>
      <c r="E4117" s="65">
        <v>20315298513</v>
      </c>
      <c r="F4117" s="63">
        <v>31117</v>
      </c>
      <c r="G4117" s="3"/>
      <c r="H4117" s="3"/>
      <c r="I4117" s="3">
        <v>45960060</v>
      </c>
      <c r="J4117" s="3" t="s">
        <v>5607</v>
      </c>
      <c r="K4117" s="64" t="s">
        <v>7489</v>
      </c>
      <c r="L4117" s="64"/>
      <c r="M4117" s="3" t="s">
        <v>5736</v>
      </c>
      <c r="N4117" s="3" t="s">
        <v>5739</v>
      </c>
      <c r="O4117" s="3" t="s">
        <v>8630</v>
      </c>
      <c r="P4117" s="3" t="s">
        <v>202</v>
      </c>
      <c r="Q4117" s="3" t="s">
        <v>5803</v>
      </c>
      <c r="R4117" s="3" t="s">
        <v>5881</v>
      </c>
      <c r="S4117" s="3" t="s">
        <v>6236</v>
      </c>
      <c r="T4117" s="63">
        <v>43682</v>
      </c>
      <c r="U4117" s="4" t="s">
        <v>6360</v>
      </c>
      <c r="V4117" s="4">
        <v>87268.62</v>
      </c>
      <c r="W4117" s="4">
        <v>15316.6</v>
      </c>
      <c r="X4117" s="4">
        <v>71952.02</v>
      </c>
    </row>
    <row r="4118" spans="1:24" s="67" customFormat="1" x14ac:dyDescent="0.25">
      <c r="A4118" s="61" t="s">
        <v>2462</v>
      </c>
      <c r="B4118" s="3">
        <v>1503469</v>
      </c>
      <c r="C4118" s="3">
        <v>2</v>
      </c>
      <c r="D4118" s="62" t="s">
        <v>4659</v>
      </c>
      <c r="E4118" s="65">
        <v>27361617075</v>
      </c>
      <c r="F4118" s="63">
        <v>33345</v>
      </c>
      <c r="G4118" s="3"/>
      <c r="H4118" s="3"/>
      <c r="I4118" s="3">
        <v>45010040</v>
      </c>
      <c r="J4118" s="3" t="s">
        <v>300</v>
      </c>
      <c r="K4118" s="64" t="s">
        <v>7498</v>
      </c>
      <c r="L4118" s="64"/>
      <c r="M4118" s="3" t="s">
        <v>5737</v>
      </c>
      <c r="N4118" s="3" t="s">
        <v>5739</v>
      </c>
      <c r="O4118" s="3" t="s">
        <v>8630</v>
      </c>
      <c r="P4118" s="3" t="s">
        <v>202</v>
      </c>
      <c r="Q4118" s="3" t="s">
        <v>5803</v>
      </c>
      <c r="R4118" s="3" t="s">
        <v>5810</v>
      </c>
      <c r="S4118" s="3" t="s">
        <v>6236</v>
      </c>
      <c r="T4118" s="63">
        <v>41791</v>
      </c>
      <c r="U4118" s="4" t="s">
        <v>6360</v>
      </c>
      <c r="V4118" s="4">
        <v>75539.820000000007</v>
      </c>
      <c r="W4118" s="4">
        <v>13204.9</v>
      </c>
      <c r="X4118" s="4">
        <v>62334.92</v>
      </c>
    </row>
    <row r="4119" spans="1:24" s="67" customFormat="1" x14ac:dyDescent="0.25">
      <c r="A4119" s="61" t="s">
        <v>2465</v>
      </c>
      <c r="B4119" s="3">
        <v>1510902</v>
      </c>
      <c r="C4119" s="3">
        <v>6</v>
      </c>
      <c r="D4119" s="62" t="s">
        <v>4662</v>
      </c>
      <c r="E4119" s="65">
        <v>20366362313</v>
      </c>
      <c r="F4119" s="63">
        <v>33579</v>
      </c>
      <c r="G4119" s="3"/>
      <c r="H4119" s="3"/>
      <c r="I4119" s="3">
        <v>45960000</v>
      </c>
      <c r="J4119" s="3" t="s">
        <v>5612</v>
      </c>
      <c r="K4119" s="64" t="s">
        <v>7489</v>
      </c>
      <c r="L4119" s="64"/>
      <c r="M4119" s="3" t="s">
        <v>5736</v>
      </c>
      <c r="N4119" s="3" t="s">
        <v>5739</v>
      </c>
      <c r="O4119" s="3" t="s">
        <v>8630</v>
      </c>
      <c r="P4119" s="3" t="s">
        <v>202</v>
      </c>
      <c r="Q4119" s="3" t="s">
        <v>5803</v>
      </c>
      <c r="R4119" s="3" t="s">
        <v>5887</v>
      </c>
      <c r="S4119" s="3" t="s">
        <v>6236</v>
      </c>
      <c r="T4119" s="63">
        <v>43457</v>
      </c>
      <c r="U4119" s="4" t="s">
        <v>6362</v>
      </c>
      <c r="V4119" s="4">
        <v>69944.11</v>
      </c>
      <c r="W4119" s="4">
        <v>12362.67</v>
      </c>
      <c r="X4119" s="4">
        <v>57581.440000000002</v>
      </c>
    </row>
    <row r="4120" spans="1:24" s="67" customFormat="1" x14ac:dyDescent="0.25">
      <c r="A4120" s="61" t="s">
        <v>2469</v>
      </c>
      <c r="B4120" s="3">
        <v>1527004</v>
      </c>
      <c r="C4120" s="3">
        <v>14</v>
      </c>
      <c r="D4120" s="62" t="s">
        <v>4666</v>
      </c>
      <c r="E4120" s="65">
        <v>20179547695</v>
      </c>
      <c r="F4120" s="63">
        <v>24342</v>
      </c>
      <c r="G4120" s="3"/>
      <c r="H4120" s="3"/>
      <c r="I4120" s="3">
        <v>45010700</v>
      </c>
      <c r="J4120" s="3" t="s">
        <v>288</v>
      </c>
      <c r="K4120" s="64" t="s">
        <v>8628</v>
      </c>
      <c r="L4120" s="64"/>
      <c r="M4120" s="3" t="s">
        <v>5736</v>
      </c>
      <c r="N4120" s="3" t="s">
        <v>5739</v>
      </c>
      <c r="O4120" s="3" t="s">
        <v>8630</v>
      </c>
      <c r="P4120" s="3" t="s">
        <v>183</v>
      </c>
      <c r="Q4120" s="3" t="s">
        <v>5803</v>
      </c>
      <c r="R4120" s="3" t="s">
        <v>5810</v>
      </c>
      <c r="S4120" s="3" t="s">
        <v>6236</v>
      </c>
      <c r="T4120" s="63">
        <v>43252</v>
      </c>
      <c r="U4120" s="4" t="s">
        <v>6360</v>
      </c>
      <c r="V4120" s="4">
        <v>82087.460000000006</v>
      </c>
      <c r="W4120" s="4">
        <v>12676.56</v>
      </c>
      <c r="X4120" s="4">
        <v>69410.899999999994</v>
      </c>
    </row>
    <row r="4121" spans="1:24" s="67" customFormat="1" x14ac:dyDescent="0.25">
      <c r="A4121" s="61" t="s">
        <v>2476</v>
      </c>
      <c r="B4121" s="3">
        <v>1535633</v>
      </c>
      <c r="C4121" s="3">
        <v>2</v>
      </c>
      <c r="D4121" s="62" t="s">
        <v>4673</v>
      </c>
      <c r="E4121" s="65">
        <v>20119538662</v>
      </c>
      <c r="F4121" s="63">
        <v>20481</v>
      </c>
      <c r="G4121" s="3"/>
      <c r="H4121" s="3"/>
      <c r="I4121" s="3">
        <v>20930000</v>
      </c>
      <c r="J4121" s="3" t="s">
        <v>297</v>
      </c>
      <c r="K4121" s="64" t="s">
        <v>7484</v>
      </c>
      <c r="L4121" s="64"/>
      <c r="M4121" s="3" t="s">
        <v>5736</v>
      </c>
      <c r="N4121" s="3" t="s">
        <v>5739</v>
      </c>
      <c r="O4121" s="3" t="s">
        <v>8630</v>
      </c>
      <c r="P4121" s="3" t="s">
        <v>202</v>
      </c>
      <c r="Q4121" s="3" t="s">
        <v>5803</v>
      </c>
      <c r="R4121" s="3" t="s">
        <v>5810</v>
      </c>
      <c r="S4121" s="3" t="s">
        <v>6236</v>
      </c>
      <c r="T4121" s="63">
        <v>43040</v>
      </c>
      <c r="U4121" s="4" t="s">
        <v>6360</v>
      </c>
      <c r="V4121" s="4">
        <v>67331.87</v>
      </c>
      <c r="W4121" s="4">
        <v>10399.56</v>
      </c>
      <c r="X4121" s="4">
        <v>56932.31</v>
      </c>
    </row>
    <row r="4122" spans="1:24" s="67" customFormat="1" x14ac:dyDescent="0.25">
      <c r="A4122" s="61" t="s">
        <v>2477</v>
      </c>
      <c r="B4122" s="3">
        <v>1536107</v>
      </c>
      <c r="C4122" s="3">
        <v>1</v>
      </c>
      <c r="D4122" s="62" t="s">
        <v>4674</v>
      </c>
      <c r="E4122" s="65">
        <v>20394615693</v>
      </c>
      <c r="F4122" s="63">
        <v>35121</v>
      </c>
      <c r="G4122" s="3"/>
      <c r="H4122" s="3"/>
      <c r="I4122" s="3">
        <v>45600020</v>
      </c>
      <c r="J4122" s="3" t="s">
        <v>5666</v>
      </c>
      <c r="K4122" s="64" t="s">
        <v>7497</v>
      </c>
      <c r="L4122" s="64"/>
      <c r="M4122" s="3" t="s">
        <v>5736</v>
      </c>
      <c r="N4122" s="3" t="s">
        <v>5739</v>
      </c>
      <c r="O4122" s="3" t="s">
        <v>8630</v>
      </c>
      <c r="P4122" s="3" t="s">
        <v>202</v>
      </c>
      <c r="Q4122" s="3" t="s">
        <v>5803</v>
      </c>
      <c r="R4122" s="3" t="s">
        <v>5891</v>
      </c>
      <c r="S4122" s="3" t="s">
        <v>6236</v>
      </c>
      <c r="T4122" s="63">
        <v>43040</v>
      </c>
      <c r="U4122" s="4" t="s">
        <v>6360</v>
      </c>
      <c r="V4122" s="4">
        <v>64305.08</v>
      </c>
      <c r="W4122" s="4">
        <v>9932.49</v>
      </c>
      <c r="X4122" s="4">
        <v>54372.59</v>
      </c>
    </row>
    <row r="4123" spans="1:24" s="67" customFormat="1" x14ac:dyDescent="0.25">
      <c r="A4123" s="61" t="s">
        <v>2479</v>
      </c>
      <c r="B4123" s="3">
        <v>1540017</v>
      </c>
      <c r="C4123" s="3">
        <v>3</v>
      </c>
      <c r="D4123" s="62" t="s">
        <v>4676</v>
      </c>
      <c r="E4123" s="65">
        <v>20371437887</v>
      </c>
      <c r="F4123" s="63">
        <v>33919</v>
      </c>
      <c r="G4123" s="3"/>
      <c r="H4123" s="3"/>
      <c r="I4123" s="3">
        <v>45960060</v>
      </c>
      <c r="J4123" s="3" t="s">
        <v>5607</v>
      </c>
      <c r="K4123" s="64" t="s">
        <v>7489</v>
      </c>
      <c r="L4123" s="64"/>
      <c r="M4123" s="3" t="s">
        <v>5736</v>
      </c>
      <c r="N4123" s="3" t="s">
        <v>5739</v>
      </c>
      <c r="O4123" s="3" t="s">
        <v>8630</v>
      </c>
      <c r="P4123" s="3" t="s">
        <v>5799</v>
      </c>
      <c r="Q4123" s="3" t="s">
        <v>5803</v>
      </c>
      <c r="R4123" s="3" t="s">
        <v>5894</v>
      </c>
      <c r="S4123" s="3" t="s">
        <v>6236</v>
      </c>
      <c r="T4123" s="63">
        <v>43708</v>
      </c>
      <c r="U4123" s="4" t="s">
        <v>6360</v>
      </c>
      <c r="V4123" s="4">
        <v>77715.23</v>
      </c>
      <c r="W4123" s="4">
        <v>12001.86</v>
      </c>
      <c r="X4123" s="4">
        <v>65713.37</v>
      </c>
    </row>
    <row r="4124" spans="1:24" s="67" customFormat="1" x14ac:dyDescent="0.25">
      <c r="A4124" s="61" t="s">
        <v>2489</v>
      </c>
      <c r="B4124" s="3">
        <v>1551102</v>
      </c>
      <c r="C4124" s="3">
        <v>5</v>
      </c>
      <c r="D4124" s="62" t="s">
        <v>4686</v>
      </c>
      <c r="E4124" s="65">
        <v>20928699073</v>
      </c>
      <c r="F4124" s="63">
        <v>29851</v>
      </c>
      <c r="G4124" s="3"/>
      <c r="H4124" s="3"/>
      <c r="I4124" s="3">
        <v>45960060</v>
      </c>
      <c r="J4124" s="3" t="s">
        <v>5607</v>
      </c>
      <c r="K4124" s="64" t="s">
        <v>7489</v>
      </c>
      <c r="L4124" s="64"/>
      <c r="M4124" s="3" t="s">
        <v>5736</v>
      </c>
      <c r="N4124" s="3" t="s">
        <v>5739</v>
      </c>
      <c r="O4124" s="3" t="s">
        <v>8630</v>
      </c>
      <c r="P4124" s="3" t="s">
        <v>202</v>
      </c>
      <c r="Q4124" s="3" t="s">
        <v>5803</v>
      </c>
      <c r="R4124" s="3" t="s">
        <v>5901</v>
      </c>
      <c r="S4124" s="3" t="s">
        <v>6236</v>
      </c>
      <c r="T4124" s="63">
        <v>43727</v>
      </c>
      <c r="U4124" s="4" t="s">
        <v>6360</v>
      </c>
      <c r="V4124" s="4">
        <v>81248.62</v>
      </c>
      <c r="W4124" s="4">
        <v>14142.7</v>
      </c>
      <c r="X4124" s="4">
        <v>67105.919999999998</v>
      </c>
    </row>
    <row r="4125" spans="1:24" s="67" customFormat="1" x14ac:dyDescent="0.25">
      <c r="A4125" s="61" t="s">
        <v>2495</v>
      </c>
      <c r="B4125" s="3">
        <v>1562407</v>
      </c>
      <c r="C4125" s="3">
        <v>3</v>
      </c>
      <c r="D4125" s="62" t="s">
        <v>4692</v>
      </c>
      <c r="E4125" s="65">
        <v>20342305912</v>
      </c>
      <c r="F4125" s="63">
        <v>32494</v>
      </c>
      <c r="G4125" s="3"/>
      <c r="H4125" s="3"/>
      <c r="I4125" s="3">
        <v>45960000</v>
      </c>
      <c r="J4125" s="3" t="s">
        <v>5612</v>
      </c>
      <c r="K4125" s="64" t="s">
        <v>7489</v>
      </c>
      <c r="L4125" s="64"/>
      <c r="M4125" s="3" t="s">
        <v>5736</v>
      </c>
      <c r="N4125" s="3" t="s">
        <v>5739</v>
      </c>
      <c r="O4125" s="3" t="s">
        <v>8630</v>
      </c>
      <c r="P4125" s="3" t="s">
        <v>202</v>
      </c>
      <c r="Q4125" s="3" t="s">
        <v>5803</v>
      </c>
      <c r="R4125" s="3" t="s">
        <v>5905</v>
      </c>
      <c r="S4125" s="3" t="s">
        <v>6236</v>
      </c>
      <c r="T4125" s="63">
        <v>41883</v>
      </c>
      <c r="U4125" s="4" t="s">
        <v>6360</v>
      </c>
      <c r="V4125" s="4">
        <v>82081.210000000006</v>
      </c>
      <c r="W4125" s="4">
        <v>12547.05</v>
      </c>
      <c r="X4125" s="4">
        <v>69534.16</v>
      </c>
    </row>
    <row r="4126" spans="1:24" s="67" customFormat="1" x14ac:dyDescent="0.25">
      <c r="A4126" s="61" t="s">
        <v>2497</v>
      </c>
      <c r="B4126" s="3">
        <v>1563849</v>
      </c>
      <c r="C4126" s="3">
        <v>3</v>
      </c>
      <c r="D4126" s="62" t="s">
        <v>4694</v>
      </c>
      <c r="E4126" s="65">
        <v>20264276013</v>
      </c>
      <c r="F4126" s="63">
        <v>28512</v>
      </c>
      <c r="G4126" s="3"/>
      <c r="H4126" s="3"/>
      <c r="I4126" s="3">
        <v>45630010</v>
      </c>
      <c r="J4126" s="3" t="s">
        <v>5625</v>
      </c>
      <c r="K4126" s="64" t="s">
        <v>7491</v>
      </c>
      <c r="L4126" s="64"/>
      <c r="M4126" s="3" t="s">
        <v>5736</v>
      </c>
      <c r="N4126" s="3" t="s">
        <v>5739</v>
      </c>
      <c r="O4126" s="3" t="s">
        <v>8630</v>
      </c>
      <c r="P4126" s="3" t="s">
        <v>202</v>
      </c>
      <c r="Q4126" s="3" t="s">
        <v>5803</v>
      </c>
      <c r="R4126" s="3" t="s">
        <v>5906</v>
      </c>
      <c r="S4126" s="3" t="s">
        <v>6236</v>
      </c>
      <c r="T4126" s="63">
        <v>42340</v>
      </c>
      <c r="U4126" s="4" t="s">
        <v>6360</v>
      </c>
      <c r="V4126" s="4">
        <v>97931.61</v>
      </c>
      <c r="W4126" s="4">
        <v>12295.27</v>
      </c>
      <c r="X4126" s="4">
        <v>85636.34</v>
      </c>
    </row>
    <row r="4127" spans="1:24" s="67" customFormat="1" x14ac:dyDescent="0.25">
      <c r="A4127" s="61" t="s">
        <v>2498</v>
      </c>
      <c r="B4127" s="3">
        <v>1565412</v>
      </c>
      <c r="C4127" s="3">
        <v>1</v>
      </c>
      <c r="D4127" s="62" t="s">
        <v>4695</v>
      </c>
      <c r="E4127" s="65">
        <v>20316741860</v>
      </c>
      <c r="F4127" s="63">
        <v>31194</v>
      </c>
      <c r="G4127" s="3"/>
      <c r="H4127" s="3"/>
      <c r="I4127" s="3">
        <v>45010000</v>
      </c>
      <c r="J4127" s="3" t="s">
        <v>283</v>
      </c>
      <c r="K4127" s="64" t="s">
        <v>7500</v>
      </c>
      <c r="L4127" s="64"/>
      <c r="M4127" s="3" t="s">
        <v>5736</v>
      </c>
      <c r="N4127" s="3" t="s">
        <v>5739</v>
      </c>
      <c r="O4127" s="3" t="s">
        <v>8630</v>
      </c>
      <c r="P4127" s="3" t="s">
        <v>202</v>
      </c>
      <c r="Q4127" s="3" t="s">
        <v>5803</v>
      </c>
      <c r="R4127" s="3" t="s">
        <v>5810</v>
      </c>
      <c r="S4127" s="3" t="s">
        <v>6236</v>
      </c>
      <c r="T4127" s="63">
        <v>43252</v>
      </c>
      <c r="U4127" s="4" t="s">
        <v>6360</v>
      </c>
      <c r="V4127" s="4">
        <v>81248.62</v>
      </c>
      <c r="W4127" s="4">
        <v>30246.05</v>
      </c>
      <c r="X4127" s="4">
        <v>51002.57</v>
      </c>
    </row>
    <row r="4128" spans="1:24" s="67" customFormat="1" x14ac:dyDescent="0.25">
      <c r="A4128" s="61" t="s">
        <v>2597</v>
      </c>
      <c r="B4128" s="3">
        <v>1571529</v>
      </c>
      <c r="C4128" s="3">
        <v>3</v>
      </c>
      <c r="D4128" s="62" t="s">
        <v>4794</v>
      </c>
      <c r="E4128" s="65">
        <v>20339517992</v>
      </c>
      <c r="F4128" s="63">
        <v>32378</v>
      </c>
      <c r="G4128" s="3"/>
      <c r="H4128" s="3"/>
      <c r="I4128" s="3">
        <v>45960060</v>
      </c>
      <c r="J4128" s="3" t="s">
        <v>5607</v>
      </c>
      <c r="K4128" s="64" t="s">
        <v>7489</v>
      </c>
      <c r="L4128" s="64"/>
      <c r="M4128" s="3" t="s">
        <v>5736</v>
      </c>
      <c r="N4128" s="3" t="s">
        <v>5739</v>
      </c>
      <c r="O4128" s="3" t="s">
        <v>8630</v>
      </c>
      <c r="P4128" s="3" t="s">
        <v>202</v>
      </c>
      <c r="Q4128" s="3" t="s">
        <v>5803</v>
      </c>
      <c r="R4128" s="3" t="s">
        <v>5910</v>
      </c>
      <c r="S4128" s="3" t="s">
        <v>6236</v>
      </c>
      <c r="T4128" s="63">
        <v>43223</v>
      </c>
      <c r="U4128" s="4" t="s">
        <v>6360</v>
      </c>
      <c r="V4128" s="4">
        <v>77083.08</v>
      </c>
      <c r="W4128" s="4">
        <v>13418.14</v>
      </c>
      <c r="X4128" s="4">
        <v>63664.94</v>
      </c>
    </row>
    <row r="4129" spans="1:24" s="67" customFormat="1" x14ac:dyDescent="0.25">
      <c r="A4129" s="61" t="s">
        <v>2692</v>
      </c>
      <c r="B4129" s="3">
        <v>1572352</v>
      </c>
      <c r="C4129" s="3">
        <v>7</v>
      </c>
      <c r="D4129" s="62" t="s">
        <v>4889</v>
      </c>
      <c r="E4129" s="65">
        <v>23306672029</v>
      </c>
      <c r="F4129" s="63">
        <v>30680</v>
      </c>
      <c r="G4129" s="3"/>
      <c r="H4129" s="3"/>
      <c r="I4129" s="3">
        <v>45960040</v>
      </c>
      <c r="J4129" s="3" t="s">
        <v>5596</v>
      </c>
      <c r="K4129" s="64" t="s">
        <v>7489</v>
      </c>
      <c r="L4129" s="64"/>
      <c r="M4129" s="3" t="s">
        <v>5736</v>
      </c>
      <c r="N4129" s="3" t="s">
        <v>5739</v>
      </c>
      <c r="O4129" s="3" t="s">
        <v>8630</v>
      </c>
      <c r="P4129" s="3" t="s">
        <v>183</v>
      </c>
      <c r="Q4129" s="3" t="s">
        <v>5803</v>
      </c>
      <c r="R4129" s="3" t="s">
        <v>5914</v>
      </c>
      <c r="S4129" s="3" t="s">
        <v>6236</v>
      </c>
      <c r="T4129" s="63">
        <v>43466</v>
      </c>
      <c r="U4129" s="4" t="s">
        <v>6360</v>
      </c>
      <c r="V4129" s="4">
        <v>82087.460000000006</v>
      </c>
      <c r="W4129" s="4">
        <v>32457.34</v>
      </c>
      <c r="X4129" s="4">
        <v>49630.12</v>
      </c>
    </row>
    <row r="4130" spans="1:24" s="67" customFormat="1" x14ac:dyDescent="0.25">
      <c r="A4130" s="61" t="s">
        <v>2695</v>
      </c>
      <c r="B4130" s="3">
        <v>1575570</v>
      </c>
      <c r="C4130" s="3">
        <v>1</v>
      </c>
      <c r="D4130" s="62" t="s">
        <v>4892</v>
      </c>
      <c r="E4130" s="65">
        <v>27351619738</v>
      </c>
      <c r="F4130" s="63">
        <v>31639</v>
      </c>
      <c r="G4130" s="3"/>
      <c r="H4130" s="3"/>
      <c r="I4130" s="3">
        <v>45620000</v>
      </c>
      <c r="J4130" s="3" t="s">
        <v>5648</v>
      </c>
      <c r="K4130" s="64" t="s">
        <v>7486</v>
      </c>
      <c r="L4130" s="64"/>
      <c r="M4130" s="3" t="s">
        <v>5737</v>
      </c>
      <c r="N4130" s="3" t="s">
        <v>5739</v>
      </c>
      <c r="O4130" s="3" t="s">
        <v>8630</v>
      </c>
      <c r="P4130" s="3" t="s">
        <v>202</v>
      </c>
      <c r="Q4130" s="3" t="s">
        <v>5803</v>
      </c>
      <c r="R4130" s="3" t="s">
        <v>5851</v>
      </c>
      <c r="S4130" s="3" t="s">
        <v>6236</v>
      </c>
      <c r="T4130" s="63">
        <v>42005</v>
      </c>
      <c r="U4130" s="4" t="s">
        <v>6360</v>
      </c>
      <c r="V4130" s="4">
        <v>68864.45</v>
      </c>
      <c r="W4130" s="4">
        <v>10636.05</v>
      </c>
      <c r="X4130" s="4">
        <v>58228.4</v>
      </c>
    </row>
    <row r="4131" spans="1:24" s="67" customFormat="1" x14ac:dyDescent="0.25">
      <c r="A4131" s="61" t="s">
        <v>2770</v>
      </c>
      <c r="B4131" s="3">
        <v>1576027</v>
      </c>
      <c r="C4131" s="3">
        <v>1</v>
      </c>
      <c r="D4131" s="62" t="s">
        <v>4967</v>
      </c>
      <c r="E4131" s="65">
        <v>20255402065</v>
      </c>
      <c r="F4131" s="63">
        <v>28018</v>
      </c>
      <c r="G4131" s="3"/>
      <c r="H4131" s="3"/>
      <c r="I4131" s="3">
        <v>45620000</v>
      </c>
      <c r="J4131" s="3" t="s">
        <v>5648</v>
      </c>
      <c r="K4131" s="64" t="s">
        <v>7486</v>
      </c>
      <c r="L4131" s="64"/>
      <c r="M4131" s="3" t="s">
        <v>5736</v>
      </c>
      <c r="N4131" s="3" t="s">
        <v>5739</v>
      </c>
      <c r="O4131" s="3" t="s">
        <v>8630</v>
      </c>
      <c r="P4131" s="3" t="s">
        <v>183</v>
      </c>
      <c r="Q4131" s="3" t="s">
        <v>5803</v>
      </c>
      <c r="R4131" s="3" t="s">
        <v>5809</v>
      </c>
      <c r="S4131" s="3" t="s">
        <v>6236</v>
      </c>
      <c r="T4131" s="63">
        <v>42005</v>
      </c>
      <c r="U4131" s="4" t="s">
        <v>6360</v>
      </c>
      <c r="V4131" s="4">
        <v>82087.460000000006</v>
      </c>
      <c r="W4131" s="4">
        <v>12676.56</v>
      </c>
      <c r="X4131" s="4">
        <v>69410.899999999994</v>
      </c>
    </row>
    <row r="4132" spans="1:24" s="67" customFormat="1" x14ac:dyDescent="0.25">
      <c r="A4132" s="61" t="s">
        <v>2772</v>
      </c>
      <c r="B4132" s="3">
        <v>1576035</v>
      </c>
      <c r="C4132" s="3">
        <v>1</v>
      </c>
      <c r="D4132" s="62" t="s">
        <v>4969</v>
      </c>
      <c r="E4132" s="65">
        <v>23241062929</v>
      </c>
      <c r="F4132" s="63">
        <v>27209</v>
      </c>
      <c r="G4132" s="3"/>
      <c r="H4132" s="3"/>
      <c r="I4132" s="3">
        <v>45620000</v>
      </c>
      <c r="J4132" s="3" t="s">
        <v>5648</v>
      </c>
      <c r="K4132" s="64" t="s">
        <v>7486</v>
      </c>
      <c r="L4132" s="64"/>
      <c r="M4132" s="3" t="s">
        <v>5736</v>
      </c>
      <c r="N4132" s="3" t="s">
        <v>5739</v>
      </c>
      <c r="O4132" s="3" t="s">
        <v>8630</v>
      </c>
      <c r="P4132" s="3" t="s">
        <v>202</v>
      </c>
      <c r="Q4132" s="3" t="s">
        <v>5803</v>
      </c>
      <c r="R4132" s="3" t="s">
        <v>5809</v>
      </c>
      <c r="S4132" s="3" t="s">
        <v>6236</v>
      </c>
      <c r="T4132" s="63">
        <v>42005</v>
      </c>
      <c r="U4132" s="4" t="s">
        <v>6360</v>
      </c>
      <c r="V4132" s="4">
        <v>81248.62</v>
      </c>
      <c r="W4132" s="4">
        <v>12547.11</v>
      </c>
      <c r="X4132" s="4">
        <v>68701.509999999995</v>
      </c>
    </row>
    <row r="4133" spans="1:24" s="67" customFormat="1" x14ac:dyDescent="0.25">
      <c r="A4133" s="61" t="s">
        <v>2794</v>
      </c>
      <c r="B4133" s="3">
        <v>1576103</v>
      </c>
      <c r="C4133" s="3">
        <v>1</v>
      </c>
      <c r="D4133" s="62" t="s">
        <v>4991</v>
      </c>
      <c r="E4133" s="65">
        <v>27241389958</v>
      </c>
      <c r="F4133" s="63">
        <v>27347</v>
      </c>
      <c r="G4133" s="3"/>
      <c r="H4133" s="3"/>
      <c r="I4133" s="3">
        <v>45340100</v>
      </c>
      <c r="J4133" s="3" t="s">
        <v>303</v>
      </c>
      <c r="K4133" s="64" t="s">
        <v>7497</v>
      </c>
      <c r="L4133" s="64"/>
      <c r="M4133" s="3" t="s">
        <v>5737</v>
      </c>
      <c r="N4133" s="3" t="s">
        <v>5739</v>
      </c>
      <c r="O4133" s="3" t="s">
        <v>8630</v>
      </c>
      <c r="P4133" s="3" t="s">
        <v>202</v>
      </c>
      <c r="Q4133" s="3" t="s">
        <v>5803</v>
      </c>
      <c r="R4133" s="3" t="s">
        <v>5809</v>
      </c>
      <c r="S4133" s="3" t="s">
        <v>6236</v>
      </c>
      <c r="T4133" s="63">
        <v>42005</v>
      </c>
      <c r="U4133" s="4" t="s">
        <v>6360</v>
      </c>
      <c r="V4133" s="4">
        <v>81248.62</v>
      </c>
      <c r="W4133" s="4">
        <v>12547.11</v>
      </c>
      <c r="X4133" s="4">
        <v>68701.509999999995</v>
      </c>
    </row>
    <row r="4134" spans="1:24" s="67" customFormat="1" x14ac:dyDescent="0.25">
      <c r="A4134" s="61" t="s">
        <v>2829</v>
      </c>
      <c r="B4134" s="3">
        <v>1576219</v>
      </c>
      <c r="C4134" s="3">
        <v>1</v>
      </c>
      <c r="D4134" s="62" t="s">
        <v>5026</v>
      </c>
      <c r="E4134" s="65">
        <v>27298650040</v>
      </c>
      <c r="F4134" s="63">
        <v>30234</v>
      </c>
      <c r="G4134" s="3"/>
      <c r="H4134" s="3"/>
      <c r="I4134" s="3">
        <v>45980140</v>
      </c>
      <c r="J4134" s="3" t="s">
        <v>5606</v>
      </c>
      <c r="K4134" s="64" t="s">
        <v>7493</v>
      </c>
      <c r="L4134" s="64"/>
      <c r="M4134" s="3" t="s">
        <v>5737</v>
      </c>
      <c r="N4134" s="3" t="s">
        <v>5739</v>
      </c>
      <c r="O4134" s="3" t="s">
        <v>8630</v>
      </c>
      <c r="P4134" s="3" t="s">
        <v>183</v>
      </c>
      <c r="Q4134" s="3" t="s">
        <v>5803</v>
      </c>
      <c r="R4134" s="3" t="s">
        <v>5809</v>
      </c>
      <c r="S4134" s="3" t="s">
        <v>6236</v>
      </c>
      <c r="T4134" s="63">
        <v>42005</v>
      </c>
      <c r="U4134" s="4" t="s">
        <v>6360</v>
      </c>
      <c r="V4134" s="4">
        <v>82087.460000000006</v>
      </c>
      <c r="W4134" s="4">
        <v>32766.16</v>
      </c>
      <c r="X4134" s="4">
        <v>49321.3</v>
      </c>
    </row>
    <row r="4135" spans="1:24" s="67" customFormat="1" x14ac:dyDescent="0.25">
      <c r="A4135" s="61" t="s">
        <v>2834</v>
      </c>
      <c r="B4135" s="3">
        <v>1576224</v>
      </c>
      <c r="C4135" s="3">
        <v>1</v>
      </c>
      <c r="D4135" s="62" t="s">
        <v>5031</v>
      </c>
      <c r="E4135" s="65">
        <v>20237119267</v>
      </c>
      <c r="F4135" s="63">
        <v>30030</v>
      </c>
      <c r="G4135" s="3"/>
      <c r="H4135" s="3"/>
      <c r="I4135" s="3">
        <v>45620010</v>
      </c>
      <c r="J4135" s="3" t="s">
        <v>5628</v>
      </c>
      <c r="K4135" s="64" t="s">
        <v>7486</v>
      </c>
      <c r="L4135" s="64"/>
      <c r="M4135" s="3" t="s">
        <v>5736</v>
      </c>
      <c r="N4135" s="3" t="s">
        <v>5739</v>
      </c>
      <c r="O4135" s="3" t="s">
        <v>8630</v>
      </c>
      <c r="P4135" s="3" t="s">
        <v>202</v>
      </c>
      <c r="Q4135" s="3" t="s">
        <v>5803</v>
      </c>
      <c r="R4135" s="3" t="s">
        <v>5809</v>
      </c>
      <c r="S4135" s="3" t="s">
        <v>6236</v>
      </c>
      <c r="T4135" s="63">
        <v>42005</v>
      </c>
      <c r="U4135" s="4" t="s">
        <v>6360</v>
      </c>
      <c r="V4135" s="4">
        <v>78117.87</v>
      </c>
      <c r="W4135" s="4">
        <v>12047.94</v>
      </c>
      <c r="X4135" s="4">
        <v>66069.929999999993</v>
      </c>
    </row>
    <row r="4136" spans="1:24" s="67" customFormat="1" x14ac:dyDescent="0.25">
      <c r="A4136" s="61" t="s">
        <v>2835</v>
      </c>
      <c r="B4136" s="3">
        <v>1576225</v>
      </c>
      <c r="C4136" s="3">
        <v>1</v>
      </c>
      <c r="D4136" s="62" t="s">
        <v>5032</v>
      </c>
      <c r="E4136" s="65">
        <v>20298868343</v>
      </c>
      <c r="F4136" s="63">
        <v>30340</v>
      </c>
      <c r="G4136" s="3"/>
      <c r="H4136" s="3"/>
      <c r="I4136" s="3">
        <v>45960000</v>
      </c>
      <c r="J4136" s="3" t="s">
        <v>5612</v>
      </c>
      <c r="K4136" s="64" t="s">
        <v>7489</v>
      </c>
      <c r="L4136" s="64"/>
      <c r="M4136" s="3" t="s">
        <v>5736</v>
      </c>
      <c r="N4136" s="3" t="s">
        <v>5739</v>
      </c>
      <c r="O4136" s="3" t="s">
        <v>8630</v>
      </c>
      <c r="P4136" s="3" t="s">
        <v>202</v>
      </c>
      <c r="Q4136" s="3" t="s">
        <v>5803</v>
      </c>
      <c r="R4136" s="3" t="s">
        <v>5809</v>
      </c>
      <c r="S4136" s="3" t="s">
        <v>6236</v>
      </c>
      <c r="T4136" s="63">
        <v>42005</v>
      </c>
      <c r="U4136" s="4" t="s">
        <v>6360</v>
      </c>
      <c r="V4136" s="4">
        <v>74494.570000000007</v>
      </c>
      <c r="W4136" s="4">
        <v>12316.1</v>
      </c>
      <c r="X4136" s="4">
        <v>62178.47</v>
      </c>
    </row>
    <row r="4137" spans="1:24" s="67" customFormat="1" x14ac:dyDescent="0.25">
      <c r="A4137" s="61" t="s">
        <v>2839</v>
      </c>
      <c r="B4137" s="3">
        <v>1576236</v>
      </c>
      <c r="C4137" s="3">
        <v>1</v>
      </c>
      <c r="D4137" s="62" t="s">
        <v>5036</v>
      </c>
      <c r="E4137" s="65">
        <v>20141521625</v>
      </c>
      <c r="F4137" s="63">
        <v>22279</v>
      </c>
      <c r="G4137" s="3"/>
      <c r="H4137" s="3"/>
      <c r="I4137" s="3">
        <v>45960000</v>
      </c>
      <c r="J4137" s="3" t="s">
        <v>5612</v>
      </c>
      <c r="K4137" s="64" t="s">
        <v>7489</v>
      </c>
      <c r="L4137" s="64"/>
      <c r="M4137" s="3" t="s">
        <v>5736</v>
      </c>
      <c r="N4137" s="3" t="s">
        <v>5739</v>
      </c>
      <c r="O4137" s="3" t="s">
        <v>8630</v>
      </c>
      <c r="P4137" s="3" t="s">
        <v>202</v>
      </c>
      <c r="Q4137" s="3" t="s">
        <v>5803</v>
      </c>
      <c r="R4137" s="3" t="s">
        <v>5809</v>
      </c>
      <c r="S4137" s="3" t="s">
        <v>6236</v>
      </c>
      <c r="T4137" s="63">
        <v>42005</v>
      </c>
      <c r="U4137" s="4" t="s">
        <v>6360</v>
      </c>
      <c r="V4137" s="4">
        <v>63839.44</v>
      </c>
      <c r="W4137" s="4">
        <v>11374.56</v>
      </c>
      <c r="X4137" s="4">
        <v>52464.88</v>
      </c>
    </row>
    <row r="4138" spans="1:24" s="67" customFormat="1" x14ac:dyDescent="0.25">
      <c r="A4138" s="61" t="s">
        <v>2886</v>
      </c>
      <c r="B4138" s="3">
        <v>1581797</v>
      </c>
      <c r="C4138" s="3">
        <v>1</v>
      </c>
      <c r="D4138" s="62" t="s">
        <v>5083</v>
      </c>
      <c r="E4138" s="65">
        <v>27316174162</v>
      </c>
      <c r="F4138" s="63">
        <v>31152</v>
      </c>
      <c r="G4138" s="3"/>
      <c r="H4138" s="3"/>
      <c r="I4138" s="3">
        <v>45010070</v>
      </c>
      <c r="J4138" s="3" t="s">
        <v>5613</v>
      </c>
      <c r="K4138" s="64" t="s">
        <v>7498</v>
      </c>
      <c r="L4138" s="64"/>
      <c r="M4138" s="3" t="s">
        <v>5737</v>
      </c>
      <c r="N4138" s="3" t="s">
        <v>5739</v>
      </c>
      <c r="O4138" s="3" t="s">
        <v>8630</v>
      </c>
      <c r="P4138" s="3" t="s">
        <v>183</v>
      </c>
      <c r="Q4138" s="3" t="s">
        <v>5803</v>
      </c>
      <c r="R4138" s="3" t="s">
        <v>5810</v>
      </c>
      <c r="S4138" s="3" t="s">
        <v>6236</v>
      </c>
      <c r="T4138" s="63">
        <v>43252</v>
      </c>
      <c r="U4138" s="4" t="s">
        <v>6360</v>
      </c>
      <c r="V4138" s="4">
        <v>82920.460000000006</v>
      </c>
      <c r="W4138" s="4">
        <v>12676.56</v>
      </c>
      <c r="X4138" s="4">
        <v>70243.899999999994</v>
      </c>
    </row>
    <row r="4139" spans="1:24" s="67" customFormat="1" x14ac:dyDescent="0.25">
      <c r="A4139" s="61" t="s">
        <v>2888</v>
      </c>
      <c r="B4139" s="3">
        <v>1583478</v>
      </c>
      <c r="C4139" s="3">
        <v>2</v>
      </c>
      <c r="D4139" s="62" t="s">
        <v>5085</v>
      </c>
      <c r="E4139" s="65">
        <v>20923992635</v>
      </c>
      <c r="F4139" s="63">
        <v>25788</v>
      </c>
      <c r="G4139" s="3"/>
      <c r="H4139" s="3"/>
      <c r="I4139" s="3">
        <v>45620252</v>
      </c>
      <c r="J4139" s="3" t="s">
        <v>5679</v>
      </c>
      <c r="K4139" s="64" t="s">
        <v>7486</v>
      </c>
      <c r="L4139" s="64"/>
      <c r="M4139" s="3" t="s">
        <v>5736</v>
      </c>
      <c r="N4139" s="3" t="s">
        <v>5739</v>
      </c>
      <c r="O4139" s="3" t="s">
        <v>8630</v>
      </c>
      <c r="P4139" s="3" t="s">
        <v>202</v>
      </c>
      <c r="Q4139" s="3" t="s">
        <v>5803</v>
      </c>
      <c r="R4139" s="3" t="s">
        <v>5921</v>
      </c>
      <c r="S4139" s="3" t="s">
        <v>6236</v>
      </c>
      <c r="T4139" s="63">
        <v>43374</v>
      </c>
      <c r="U4139" s="4" t="s">
        <v>6360</v>
      </c>
      <c r="V4139" s="4">
        <v>77132.19</v>
      </c>
      <c r="W4139" s="4">
        <v>13519.24</v>
      </c>
      <c r="X4139" s="4">
        <v>63612.95</v>
      </c>
    </row>
    <row r="4140" spans="1:24" s="67" customFormat="1" x14ac:dyDescent="0.25">
      <c r="A4140" s="61" t="s">
        <v>2889</v>
      </c>
      <c r="B4140" s="3">
        <v>1583479</v>
      </c>
      <c r="C4140" s="3">
        <v>1</v>
      </c>
      <c r="D4140" s="62" t="s">
        <v>5086</v>
      </c>
      <c r="E4140" s="65">
        <v>20394606244</v>
      </c>
      <c r="F4140" s="63">
        <v>35108</v>
      </c>
      <c r="G4140" s="3"/>
      <c r="H4140" s="3"/>
      <c r="I4140" s="3">
        <v>45010154</v>
      </c>
      <c r="J4140" s="3" t="s">
        <v>5665</v>
      </c>
      <c r="K4140" s="64" t="s">
        <v>7499</v>
      </c>
      <c r="L4140" s="64"/>
      <c r="M4140" s="3" t="s">
        <v>5736</v>
      </c>
      <c r="N4140" s="3" t="s">
        <v>5739</v>
      </c>
      <c r="O4140" s="3" t="s">
        <v>8630</v>
      </c>
      <c r="P4140" s="3" t="s">
        <v>202</v>
      </c>
      <c r="Q4140" s="3" t="s">
        <v>5803</v>
      </c>
      <c r="R4140" s="3" t="s">
        <v>5922</v>
      </c>
      <c r="S4140" s="3" t="s">
        <v>6236</v>
      </c>
      <c r="T4140" s="63">
        <v>43252</v>
      </c>
      <c r="U4140" s="4" t="s">
        <v>6360</v>
      </c>
      <c r="V4140" s="4">
        <v>82077.42</v>
      </c>
      <c r="W4140" s="4">
        <v>14448.54</v>
      </c>
      <c r="X4140" s="4">
        <v>67628.88</v>
      </c>
    </row>
    <row r="4141" spans="1:24" s="67" customFormat="1" x14ac:dyDescent="0.25">
      <c r="A4141" s="61" t="s">
        <v>2890</v>
      </c>
      <c r="B4141" s="3">
        <v>1584674</v>
      </c>
      <c r="C4141" s="3">
        <v>1</v>
      </c>
      <c r="D4141" s="62" t="s">
        <v>5087</v>
      </c>
      <c r="E4141" s="65">
        <v>27376074035</v>
      </c>
      <c r="F4141" s="63">
        <v>34129</v>
      </c>
      <c r="G4141" s="3"/>
      <c r="H4141" s="3"/>
      <c r="I4141" s="3">
        <v>45620240</v>
      </c>
      <c r="J4141" s="3" t="s">
        <v>5645</v>
      </c>
      <c r="K4141" s="64" t="s">
        <v>7486</v>
      </c>
      <c r="L4141" s="64"/>
      <c r="M4141" s="3" t="s">
        <v>5737</v>
      </c>
      <c r="N4141" s="3" t="s">
        <v>5739</v>
      </c>
      <c r="O4141" s="3" t="s">
        <v>8630</v>
      </c>
      <c r="P4141" s="3" t="s">
        <v>202</v>
      </c>
      <c r="Q4141" s="3" t="s">
        <v>5803</v>
      </c>
      <c r="R4141" s="3" t="s">
        <v>5923</v>
      </c>
      <c r="S4141" s="3" t="s">
        <v>6236</v>
      </c>
      <c r="T4141" s="63">
        <v>43132</v>
      </c>
      <c r="U4141" s="4" t="s">
        <v>6360</v>
      </c>
      <c r="V4141" s="4">
        <v>86832.73</v>
      </c>
      <c r="W4141" s="4">
        <v>12028.42</v>
      </c>
      <c r="X4141" s="4">
        <v>74804.31</v>
      </c>
    </row>
    <row r="4142" spans="1:24" s="67" customFormat="1" x14ac:dyDescent="0.25">
      <c r="A4142" s="61" t="s">
        <v>2893</v>
      </c>
      <c r="B4142" s="3">
        <v>1587113</v>
      </c>
      <c r="C4142" s="3">
        <v>1</v>
      </c>
      <c r="D4142" s="62" t="s">
        <v>5090</v>
      </c>
      <c r="E4142" s="65">
        <v>20413528179</v>
      </c>
      <c r="F4142" s="63">
        <v>35938</v>
      </c>
      <c r="G4142" s="3"/>
      <c r="H4142" s="3"/>
      <c r="I4142" s="3">
        <v>45630000</v>
      </c>
      <c r="J4142" s="3" t="s">
        <v>289</v>
      </c>
      <c r="K4142" s="64" t="s">
        <v>7491</v>
      </c>
      <c r="L4142" s="64"/>
      <c r="M4142" s="3" t="s">
        <v>5736</v>
      </c>
      <c r="N4142" s="3" t="s">
        <v>5739</v>
      </c>
      <c r="O4142" s="3" t="s">
        <v>8630</v>
      </c>
      <c r="P4142" s="3" t="s">
        <v>202</v>
      </c>
      <c r="Q4142" s="3" t="s">
        <v>5803</v>
      </c>
      <c r="R4142" s="3" t="s">
        <v>5926</v>
      </c>
      <c r="S4142" s="3" t="s">
        <v>6236</v>
      </c>
      <c r="T4142" s="63">
        <v>43344</v>
      </c>
      <c r="U4142" s="4" t="s">
        <v>6360</v>
      </c>
      <c r="V4142" s="4">
        <v>69756.63</v>
      </c>
      <c r="W4142" s="4">
        <v>12419.64</v>
      </c>
      <c r="X4142" s="4">
        <v>57336.99</v>
      </c>
    </row>
    <row r="4143" spans="1:24" s="67" customFormat="1" x14ac:dyDescent="0.25">
      <c r="A4143" s="61" t="s">
        <v>2894</v>
      </c>
      <c r="B4143" s="3">
        <v>1588303</v>
      </c>
      <c r="C4143" s="3">
        <v>5</v>
      </c>
      <c r="D4143" s="62" t="s">
        <v>5091</v>
      </c>
      <c r="E4143" s="65">
        <v>27359707636</v>
      </c>
      <c r="F4143" s="63">
        <v>33328</v>
      </c>
      <c r="G4143" s="3"/>
      <c r="H4143" s="3"/>
      <c r="I4143" s="3">
        <v>45960060</v>
      </c>
      <c r="J4143" s="3" t="s">
        <v>5607</v>
      </c>
      <c r="K4143" s="64" t="s">
        <v>7489</v>
      </c>
      <c r="L4143" s="64"/>
      <c r="M4143" s="3" t="s">
        <v>5737</v>
      </c>
      <c r="N4143" s="3" t="s">
        <v>5739</v>
      </c>
      <c r="O4143" s="3" t="s">
        <v>8630</v>
      </c>
      <c r="P4143" s="3" t="s">
        <v>202</v>
      </c>
      <c r="Q4143" s="3" t="s">
        <v>5803</v>
      </c>
      <c r="R4143" s="3" t="s">
        <v>5927</v>
      </c>
      <c r="S4143" s="3" t="s">
        <v>6236</v>
      </c>
      <c r="T4143" s="63">
        <v>43699</v>
      </c>
      <c r="U4143" s="4" t="s">
        <v>6360</v>
      </c>
      <c r="V4143" s="4">
        <v>87268.62</v>
      </c>
      <c r="W4143" s="4">
        <v>13588.57</v>
      </c>
      <c r="X4143" s="4">
        <v>73680.05</v>
      </c>
    </row>
    <row r="4144" spans="1:24" s="67" customFormat="1" x14ac:dyDescent="0.25">
      <c r="A4144" s="61" t="s">
        <v>3030</v>
      </c>
      <c r="B4144" s="3">
        <v>1592815</v>
      </c>
      <c r="C4144" s="3">
        <v>12</v>
      </c>
      <c r="D4144" s="62" t="s">
        <v>5227</v>
      </c>
      <c r="E4144" s="65">
        <v>20380296730</v>
      </c>
      <c r="F4144" s="63">
        <v>34400</v>
      </c>
      <c r="G4144" s="3"/>
      <c r="H4144" s="3"/>
      <c r="I4144" s="3">
        <v>45960060</v>
      </c>
      <c r="J4144" s="3" t="s">
        <v>5607</v>
      </c>
      <c r="K4144" s="64" t="s">
        <v>7489</v>
      </c>
      <c r="L4144" s="64"/>
      <c r="M4144" s="3" t="s">
        <v>5736</v>
      </c>
      <c r="N4144" s="3" t="s">
        <v>5739</v>
      </c>
      <c r="O4144" s="3" t="s">
        <v>8630</v>
      </c>
      <c r="P4144" s="3" t="s">
        <v>202</v>
      </c>
      <c r="Q4144" s="3" t="s">
        <v>5803</v>
      </c>
      <c r="R4144" s="3" t="s">
        <v>5934</v>
      </c>
      <c r="S4144" s="3" t="s">
        <v>6236</v>
      </c>
      <c r="T4144" s="63">
        <v>43709</v>
      </c>
      <c r="U4144" s="4" t="s">
        <v>6360</v>
      </c>
      <c r="V4144" s="4">
        <v>87268.62</v>
      </c>
      <c r="W4144" s="4">
        <v>13588.57</v>
      </c>
      <c r="X4144" s="4">
        <v>73680.05</v>
      </c>
    </row>
    <row r="4145" spans="1:24" s="67" customFormat="1" x14ac:dyDescent="0.25">
      <c r="A4145" s="61" t="s">
        <v>182</v>
      </c>
      <c r="B4145" s="3">
        <v>1599216</v>
      </c>
      <c r="C4145" s="3">
        <v>2</v>
      </c>
      <c r="D4145" s="62" t="s">
        <v>181</v>
      </c>
      <c r="E4145" s="65">
        <v>20278226922</v>
      </c>
      <c r="F4145" s="63">
        <v>29234</v>
      </c>
      <c r="G4145" s="3"/>
      <c r="H4145" s="3"/>
      <c r="I4145" s="3">
        <v>45170500</v>
      </c>
      <c r="J4145" s="3" t="s">
        <v>5615</v>
      </c>
      <c r="K4145" s="64" t="s">
        <v>7501</v>
      </c>
      <c r="L4145" s="64"/>
      <c r="M4145" s="3" t="s">
        <v>5736</v>
      </c>
      <c r="N4145" s="3" t="s">
        <v>5739</v>
      </c>
      <c r="O4145" s="3" t="s">
        <v>8630</v>
      </c>
      <c r="P4145" s="3" t="s">
        <v>183</v>
      </c>
      <c r="Q4145" s="3" t="s">
        <v>5803</v>
      </c>
      <c r="R4145" s="3" t="s">
        <v>5942</v>
      </c>
      <c r="S4145" s="3" t="s">
        <v>6236</v>
      </c>
      <c r="T4145" s="63">
        <v>42404</v>
      </c>
      <c r="U4145" s="4" t="s">
        <v>6360</v>
      </c>
      <c r="V4145" s="4">
        <v>228883</v>
      </c>
      <c r="W4145" s="4">
        <v>41826.83</v>
      </c>
      <c r="X4145" s="4">
        <v>187056.17</v>
      </c>
    </row>
    <row r="4146" spans="1:24" s="67" customFormat="1" x14ac:dyDescent="0.25">
      <c r="A4146" s="61" t="s">
        <v>3082</v>
      </c>
      <c r="B4146" s="3">
        <v>1602073</v>
      </c>
      <c r="C4146" s="3">
        <v>1</v>
      </c>
      <c r="D4146" s="62" t="s">
        <v>5279</v>
      </c>
      <c r="E4146" s="65">
        <v>27362940007</v>
      </c>
      <c r="F4146" s="63">
        <v>33520</v>
      </c>
      <c r="G4146" s="3"/>
      <c r="H4146" s="3"/>
      <c r="I4146" s="3">
        <v>45010010</v>
      </c>
      <c r="J4146" s="3" t="s">
        <v>302</v>
      </c>
      <c r="K4146" s="64" t="s">
        <v>7499</v>
      </c>
      <c r="L4146" s="64"/>
      <c r="M4146" s="3" t="s">
        <v>5737</v>
      </c>
      <c r="N4146" s="3" t="s">
        <v>5739</v>
      </c>
      <c r="O4146" s="3" t="s">
        <v>8630</v>
      </c>
      <c r="P4146" s="3" t="s">
        <v>202</v>
      </c>
      <c r="Q4146" s="3" t="s">
        <v>5803</v>
      </c>
      <c r="R4146" s="3" t="s">
        <v>5946</v>
      </c>
      <c r="S4146" s="3" t="s">
        <v>6236</v>
      </c>
      <c r="T4146" s="63">
        <v>43132</v>
      </c>
      <c r="U4146" s="4" t="s">
        <v>6360</v>
      </c>
      <c r="V4146" s="4">
        <v>90556.06</v>
      </c>
      <c r="W4146" s="4">
        <v>14448.83</v>
      </c>
      <c r="X4146" s="4">
        <v>76107.23</v>
      </c>
    </row>
    <row r="4147" spans="1:24" s="67" customFormat="1" x14ac:dyDescent="0.25">
      <c r="A4147" s="61" t="s">
        <v>3084</v>
      </c>
      <c r="B4147" s="3">
        <v>1602949</v>
      </c>
      <c r="C4147" s="3">
        <v>2</v>
      </c>
      <c r="D4147" s="62" t="s">
        <v>5281</v>
      </c>
      <c r="E4147" s="65">
        <v>27393441521</v>
      </c>
      <c r="F4147" s="63">
        <v>35047</v>
      </c>
      <c r="G4147" s="3"/>
      <c r="H4147" s="3"/>
      <c r="I4147" s="3">
        <v>45620246</v>
      </c>
      <c r="J4147" s="3" t="s">
        <v>5706</v>
      </c>
      <c r="K4147" s="64" t="s">
        <v>7486</v>
      </c>
      <c r="L4147" s="64"/>
      <c r="M4147" s="3" t="s">
        <v>5737</v>
      </c>
      <c r="N4147" s="3" t="s">
        <v>5739</v>
      </c>
      <c r="O4147" s="3" t="s">
        <v>8630</v>
      </c>
      <c r="P4147" s="3" t="s">
        <v>202</v>
      </c>
      <c r="Q4147" s="3" t="s">
        <v>5803</v>
      </c>
      <c r="R4147" s="3" t="s">
        <v>5948</v>
      </c>
      <c r="S4147" s="3" t="s">
        <v>6236</v>
      </c>
      <c r="T4147" s="63">
        <v>42989</v>
      </c>
      <c r="U4147" s="4" t="s">
        <v>6360</v>
      </c>
      <c r="V4147" s="4">
        <v>77726.13</v>
      </c>
      <c r="W4147" s="4">
        <v>11953.73</v>
      </c>
      <c r="X4147" s="4">
        <v>65772.399999999994</v>
      </c>
    </row>
    <row r="4148" spans="1:24" s="67" customFormat="1" x14ac:dyDescent="0.25">
      <c r="A4148" s="61" t="s">
        <v>3085</v>
      </c>
      <c r="B4148" s="3">
        <v>1602951</v>
      </c>
      <c r="C4148" s="3">
        <v>3</v>
      </c>
      <c r="D4148" s="62" t="s">
        <v>5282</v>
      </c>
      <c r="E4148" s="65">
        <v>27363352591</v>
      </c>
      <c r="F4148" s="63">
        <v>33342</v>
      </c>
      <c r="G4148" s="3"/>
      <c r="H4148" s="3"/>
      <c r="I4148" s="3">
        <v>45620000</v>
      </c>
      <c r="J4148" s="3" t="s">
        <v>5648</v>
      </c>
      <c r="K4148" s="64" t="s">
        <v>7486</v>
      </c>
      <c r="L4148" s="64"/>
      <c r="M4148" s="3" t="s">
        <v>5737</v>
      </c>
      <c r="N4148" s="3" t="s">
        <v>5739</v>
      </c>
      <c r="O4148" s="3" t="s">
        <v>8630</v>
      </c>
      <c r="P4148" s="3" t="s">
        <v>202</v>
      </c>
      <c r="Q4148" s="3" t="s">
        <v>5803</v>
      </c>
      <c r="R4148" s="3" t="s">
        <v>5949</v>
      </c>
      <c r="S4148" s="3" t="s">
        <v>6236</v>
      </c>
      <c r="T4148" s="63">
        <v>42989</v>
      </c>
      <c r="U4148" s="4" t="s">
        <v>6360</v>
      </c>
      <c r="V4148" s="4">
        <v>78699.13</v>
      </c>
      <c r="W4148" s="4">
        <v>12266.17</v>
      </c>
      <c r="X4148" s="4">
        <v>66432.960000000006</v>
      </c>
    </row>
    <row r="4149" spans="1:24" s="67" customFormat="1" x14ac:dyDescent="0.25">
      <c r="A4149" s="61" t="s">
        <v>3091</v>
      </c>
      <c r="B4149" s="3">
        <v>1615367</v>
      </c>
      <c r="C4149" s="3">
        <v>1</v>
      </c>
      <c r="D4149" s="62" t="s">
        <v>5288</v>
      </c>
      <c r="E4149" s="65">
        <v>27344644190</v>
      </c>
      <c r="F4149" s="63">
        <v>32612</v>
      </c>
      <c r="G4149" s="3"/>
      <c r="H4149" s="3"/>
      <c r="I4149" s="3">
        <v>45170500</v>
      </c>
      <c r="J4149" s="3" t="s">
        <v>5615</v>
      </c>
      <c r="K4149" s="64" t="s">
        <v>7501</v>
      </c>
      <c r="L4149" s="64"/>
      <c r="M4149" s="3" t="s">
        <v>5737</v>
      </c>
      <c r="N4149" s="3" t="s">
        <v>5739</v>
      </c>
      <c r="O4149" s="3" t="s">
        <v>8630</v>
      </c>
      <c r="P4149" s="3" t="s">
        <v>202</v>
      </c>
      <c r="Q4149" s="3" t="s">
        <v>5803</v>
      </c>
      <c r="R4149" s="3" t="s">
        <v>5959</v>
      </c>
      <c r="S4149" s="3" t="s">
        <v>6236</v>
      </c>
      <c r="T4149" s="63">
        <v>43009</v>
      </c>
      <c r="U4149" s="4" t="s">
        <v>6360</v>
      </c>
      <c r="V4149" s="4">
        <v>66355.97</v>
      </c>
      <c r="W4149" s="4">
        <v>13273.66</v>
      </c>
      <c r="X4149" s="4">
        <v>53082.31</v>
      </c>
    </row>
    <row r="4150" spans="1:24" s="67" customFormat="1" x14ac:dyDescent="0.25">
      <c r="A4150" s="61" t="s">
        <v>3093</v>
      </c>
      <c r="B4150" s="3">
        <v>1617919</v>
      </c>
      <c r="C4150" s="3">
        <v>1</v>
      </c>
      <c r="D4150" s="62" t="s">
        <v>5290</v>
      </c>
      <c r="E4150" s="65">
        <v>20275543927</v>
      </c>
      <c r="F4150" s="63">
        <v>29251</v>
      </c>
      <c r="G4150" s="3"/>
      <c r="H4150" s="3"/>
      <c r="I4150" s="3">
        <v>45010000</v>
      </c>
      <c r="J4150" s="3" t="s">
        <v>283</v>
      </c>
      <c r="K4150" s="64" t="s">
        <v>7500</v>
      </c>
      <c r="L4150" s="64"/>
      <c r="M4150" s="3" t="s">
        <v>5736</v>
      </c>
      <c r="N4150" s="3" t="s">
        <v>5739</v>
      </c>
      <c r="O4150" s="3" t="s">
        <v>8630</v>
      </c>
      <c r="P4150" s="3" t="s">
        <v>202</v>
      </c>
      <c r="Q4150" s="3" t="s">
        <v>5803</v>
      </c>
      <c r="R4150" s="3" t="s">
        <v>5961</v>
      </c>
      <c r="S4150" s="3" t="s">
        <v>6236</v>
      </c>
      <c r="T4150" s="63">
        <v>42705</v>
      </c>
      <c r="U4150" s="4" t="s">
        <v>6360</v>
      </c>
      <c r="V4150" s="4">
        <v>81245.350000000006</v>
      </c>
      <c r="W4150" s="4">
        <v>12546.6</v>
      </c>
      <c r="X4150" s="4">
        <v>68698.75</v>
      </c>
    </row>
    <row r="4151" spans="1:24" s="67" customFormat="1" x14ac:dyDescent="0.25">
      <c r="A4151" s="61" t="s">
        <v>3094</v>
      </c>
      <c r="B4151" s="3">
        <v>1618278</v>
      </c>
      <c r="C4151" s="3">
        <v>1</v>
      </c>
      <c r="D4151" s="62" t="s">
        <v>5291</v>
      </c>
      <c r="E4151" s="65">
        <v>20400122033</v>
      </c>
      <c r="F4151" s="63">
        <v>35388</v>
      </c>
      <c r="G4151" s="3"/>
      <c r="H4151" s="3"/>
      <c r="I4151" s="3">
        <v>65123000</v>
      </c>
      <c r="J4151" s="3" t="s">
        <v>5597</v>
      </c>
      <c r="K4151" s="64" t="s">
        <v>7503</v>
      </c>
      <c r="L4151" s="64"/>
      <c r="M4151" s="3" t="s">
        <v>5736</v>
      </c>
      <c r="N4151" s="3" t="s">
        <v>5739</v>
      </c>
      <c r="O4151" s="3" t="s">
        <v>8630</v>
      </c>
      <c r="P4151" s="3" t="s">
        <v>202</v>
      </c>
      <c r="Q4151" s="3" t="s">
        <v>5803</v>
      </c>
      <c r="R4151" s="3" t="s">
        <v>5962</v>
      </c>
      <c r="S4151" s="3" t="s">
        <v>6236</v>
      </c>
      <c r="T4151" s="63">
        <v>42736</v>
      </c>
      <c r="U4151" s="4" t="s">
        <v>6360</v>
      </c>
      <c r="V4151" s="4">
        <v>72774.460000000006</v>
      </c>
      <c r="W4151" s="4">
        <v>13081.36</v>
      </c>
      <c r="X4151" s="4">
        <v>59693.1</v>
      </c>
    </row>
    <row r="4152" spans="1:24" s="67" customFormat="1" x14ac:dyDescent="0.25">
      <c r="A4152" s="61" t="s">
        <v>3096</v>
      </c>
      <c r="B4152" s="3">
        <v>1619221</v>
      </c>
      <c r="C4152" s="3">
        <v>4</v>
      </c>
      <c r="D4152" s="62" t="s">
        <v>5293</v>
      </c>
      <c r="E4152" s="65">
        <v>27380672249</v>
      </c>
      <c r="F4152" s="63">
        <v>34348</v>
      </c>
      <c r="G4152" s="3"/>
      <c r="H4152" s="3"/>
      <c r="I4152" s="3">
        <v>45960060</v>
      </c>
      <c r="J4152" s="3" t="s">
        <v>5607</v>
      </c>
      <c r="K4152" s="64" t="s">
        <v>7489</v>
      </c>
      <c r="L4152" s="64"/>
      <c r="M4152" s="3" t="s">
        <v>5737</v>
      </c>
      <c r="N4152" s="3" t="s">
        <v>5739</v>
      </c>
      <c r="O4152" s="3" t="s">
        <v>8630</v>
      </c>
      <c r="P4152" s="3" t="s">
        <v>183</v>
      </c>
      <c r="Q4152" s="3" t="s">
        <v>5803</v>
      </c>
      <c r="R4152" s="3" t="s">
        <v>5964</v>
      </c>
      <c r="S4152" s="3" t="s">
        <v>6236</v>
      </c>
      <c r="T4152" s="63">
        <v>43709</v>
      </c>
      <c r="U4152" s="4" t="s">
        <v>6360</v>
      </c>
      <c r="V4152" s="4">
        <v>88107.46</v>
      </c>
      <c r="W4152" s="4">
        <v>15462.51</v>
      </c>
      <c r="X4152" s="4">
        <v>72644.95</v>
      </c>
    </row>
    <row r="4153" spans="1:24" s="67" customFormat="1" x14ac:dyDescent="0.25">
      <c r="A4153" s="61" t="s">
        <v>3097</v>
      </c>
      <c r="B4153" s="3">
        <v>1620409</v>
      </c>
      <c r="C4153" s="3">
        <v>1</v>
      </c>
      <c r="D4153" s="62" t="s">
        <v>5294</v>
      </c>
      <c r="E4153" s="65">
        <v>27409103494</v>
      </c>
      <c r="F4153" s="63">
        <v>35810</v>
      </c>
      <c r="G4153" s="3"/>
      <c r="H4153" s="3"/>
      <c r="I4153" s="3">
        <v>45620000</v>
      </c>
      <c r="J4153" s="3" t="s">
        <v>5648</v>
      </c>
      <c r="K4153" s="64" t="s">
        <v>7486</v>
      </c>
      <c r="L4153" s="64"/>
      <c r="M4153" s="3" t="s">
        <v>5737</v>
      </c>
      <c r="N4153" s="3" t="s">
        <v>5739</v>
      </c>
      <c r="O4153" s="3" t="s">
        <v>8630</v>
      </c>
      <c r="P4153" s="3" t="s">
        <v>202</v>
      </c>
      <c r="Q4153" s="3" t="s">
        <v>5803</v>
      </c>
      <c r="R4153" s="3" t="s">
        <v>5965</v>
      </c>
      <c r="S4153" s="3" t="s">
        <v>6236</v>
      </c>
      <c r="T4153" s="63">
        <v>43221</v>
      </c>
      <c r="U4153" s="4" t="s">
        <v>6360</v>
      </c>
      <c r="V4153" s="4">
        <v>85763.29</v>
      </c>
      <c r="W4153" s="4">
        <v>13328.16</v>
      </c>
      <c r="X4153" s="4">
        <v>72435.13</v>
      </c>
    </row>
    <row r="4154" spans="1:24" s="67" customFormat="1" x14ac:dyDescent="0.25">
      <c r="A4154" s="61" t="s">
        <v>3098</v>
      </c>
      <c r="B4154" s="3">
        <v>1620491</v>
      </c>
      <c r="C4154" s="3">
        <v>4</v>
      </c>
      <c r="D4154" s="62" t="s">
        <v>5295</v>
      </c>
      <c r="E4154" s="65">
        <v>27395870101</v>
      </c>
      <c r="F4154" s="63">
        <v>35157</v>
      </c>
      <c r="G4154" s="3"/>
      <c r="H4154" s="3"/>
      <c r="I4154" s="3">
        <v>45010070</v>
      </c>
      <c r="J4154" s="3" t="s">
        <v>5613</v>
      </c>
      <c r="K4154" s="64" t="s">
        <v>7498</v>
      </c>
      <c r="L4154" s="64"/>
      <c r="M4154" s="3" t="s">
        <v>5737</v>
      </c>
      <c r="N4154" s="3" t="s">
        <v>5739</v>
      </c>
      <c r="O4154" s="3" t="s">
        <v>8630</v>
      </c>
      <c r="P4154" s="3" t="s">
        <v>202</v>
      </c>
      <c r="Q4154" s="3" t="s">
        <v>5803</v>
      </c>
      <c r="R4154" s="3" t="s">
        <v>5966</v>
      </c>
      <c r="S4154" s="3" t="s">
        <v>6236</v>
      </c>
      <c r="T4154" s="63">
        <v>42795</v>
      </c>
      <c r="U4154" s="4" t="s">
        <v>6360</v>
      </c>
      <c r="V4154" s="4">
        <v>63839.46</v>
      </c>
      <c r="W4154" s="4">
        <v>11374.58</v>
      </c>
      <c r="X4154" s="4">
        <v>52464.88</v>
      </c>
    </row>
    <row r="4155" spans="1:24" s="67" customFormat="1" x14ac:dyDescent="0.25">
      <c r="A4155" s="61" t="s">
        <v>3103</v>
      </c>
      <c r="B4155" s="3">
        <v>1622233</v>
      </c>
      <c r="C4155" s="3">
        <v>1</v>
      </c>
      <c r="D4155" s="62" t="s">
        <v>5300</v>
      </c>
      <c r="E4155" s="65">
        <v>20353604687</v>
      </c>
      <c r="F4155" s="63">
        <v>33222</v>
      </c>
      <c r="G4155" s="3"/>
      <c r="H4155" s="3"/>
      <c r="I4155" s="3">
        <v>45170500</v>
      </c>
      <c r="J4155" s="3" t="s">
        <v>5615</v>
      </c>
      <c r="K4155" s="64" t="s">
        <v>7501</v>
      </c>
      <c r="L4155" s="64"/>
      <c r="M4155" s="3" t="s">
        <v>5736</v>
      </c>
      <c r="N4155" s="3" t="s">
        <v>5739</v>
      </c>
      <c r="O4155" s="3" t="s">
        <v>8630</v>
      </c>
      <c r="P4155" s="3" t="s">
        <v>202</v>
      </c>
      <c r="Q4155" s="3" t="s">
        <v>5803</v>
      </c>
      <c r="R4155" s="3" t="s">
        <v>5970</v>
      </c>
      <c r="S4155" s="3" t="s">
        <v>6236</v>
      </c>
      <c r="T4155" s="63">
        <v>42826</v>
      </c>
      <c r="U4155" s="4" t="s">
        <v>6360</v>
      </c>
      <c r="V4155" s="4">
        <v>76914.52</v>
      </c>
      <c r="W4155" s="4">
        <v>11934.54</v>
      </c>
      <c r="X4155" s="4">
        <v>64979.98</v>
      </c>
    </row>
    <row r="4156" spans="1:24" s="67" customFormat="1" x14ac:dyDescent="0.25">
      <c r="A4156" s="61" t="s">
        <v>3104</v>
      </c>
      <c r="B4156" s="3">
        <v>1622234</v>
      </c>
      <c r="C4156" s="3">
        <v>1</v>
      </c>
      <c r="D4156" s="62" t="s">
        <v>5301</v>
      </c>
      <c r="E4156" s="65">
        <v>27372479324</v>
      </c>
      <c r="F4156" s="63">
        <v>33972</v>
      </c>
      <c r="G4156" s="3"/>
      <c r="H4156" s="3"/>
      <c r="I4156" s="3">
        <v>45620000</v>
      </c>
      <c r="J4156" s="3" t="s">
        <v>5648</v>
      </c>
      <c r="K4156" s="64" t="s">
        <v>7486</v>
      </c>
      <c r="L4156" s="64"/>
      <c r="M4156" s="3" t="s">
        <v>5737</v>
      </c>
      <c r="N4156" s="3" t="s">
        <v>5739</v>
      </c>
      <c r="O4156" s="3" t="s">
        <v>8630</v>
      </c>
      <c r="P4156" s="3" t="s">
        <v>183</v>
      </c>
      <c r="Q4156" s="3" t="s">
        <v>5803</v>
      </c>
      <c r="R4156" s="3" t="s">
        <v>5971</v>
      </c>
      <c r="S4156" s="3" t="s">
        <v>6236</v>
      </c>
      <c r="T4156" s="63">
        <v>42826</v>
      </c>
      <c r="U4156" s="4" t="s">
        <v>6362</v>
      </c>
      <c r="V4156" s="4">
        <v>0</v>
      </c>
      <c r="W4156" s="4">
        <v>0</v>
      </c>
      <c r="X4156" s="4">
        <v>0</v>
      </c>
    </row>
    <row r="4157" spans="1:24" s="67" customFormat="1" x14ac:dyDescent="0.25">
      <c r="A4157" s="61" t="s">
        <v>3106</v>
      </c>
      <c r="B4157" s="3">
        <v>1622375</v>
      </c>
      <c r="C4157" s="3">
        <v>1</v>
      </c>
      <c r="D4157" s="62" t="s">
        <v>5303</v>
      </c>
      <c r="E4157" s="65">
        <v>23415571534</v>
      </c>
      <c r="F4157" s="63">
        <v>36071</v>
      </c>
      <c r="G4157" s="3"/>
      <c r="H4157" s="3"/>
      <c r="I4157" s="3">
        <v>45620040</v>
      </c>
      <c r="J4157" s="3" t="s">
        <v>5599</v>
      </c>
      <c r="K4157" s="64" t="s">
        <v>7486</v>
      </c>
      <c r="L4157" s="64"/>
      <c r="M4157" s="3" t="s">
        <v>5737</v>
      </c>
      <c r="N4157" s="3" t="s">
        <v>5739</v>
      </c>
      <c r="O4157" s="3" t="s">
        <v>8630</v>
      </c>
      <c r="P4157" s="3" t="s">
        <v>202</v>
      </c>
      <c r="Q4157" s="3" t="s">
        <v>5803</v>
      </c>
      <c r="R4157" s="3" t="s">
        <v>5973</v>
      </c>
      <c r="S4157" s="3" t="s">
        <v>6236</v>
      </c>
      <c r="T4157" s="63">
        <v>43374</v>
      </c>
      <c r="U4157" s="4" t="s">
        <v>6360</v>
      </c>
      <c r="V4157" s="4">
        <v>75799.41</v>
      </c>
      <c r="W4157" s="4">
        <v>11690.17</v>
      </c>
      <c r="X4157" s="4">
        <v>64109.24</v>
      </c>
    </row>
    <row r="4158" spans="1:24" s="67" customFormat="1" x14ac:dyDescent="0.25">
      <c r="A4158" s="61" t="s">
        <v>3112</v>
      </c>
      <c r="B4158" s="3">
        <v>1624208</v>
      </c>
      <c r="C4158" s="3">
        <v>1</v>
      </c>
      <c r="D4158" s="62" t="s">
        <v>5309</v>
      </c>
      <c r="E4158" s="65">
        <v>23385363389</v>
      </c>
      <c r="F4158" s="63">
        <v>34573</v>
      </c>
      <c r="G4158" s="3"/>
      <c r="H4158" s="3"/>
      <c r="I4158" s="3">
        <v>45620330</v>
      </c>
      <c r="J4158" s="3" t="s">
        <v>5667</v>
      </c>
      <c r="K4158" s="64" t="s">
        <v>7486</v>
      </c>
      <c r="L4158" s="64"/>
      <c r="M4158" s="3" t="s">
        <v>5736</v>
      </c>
      <c r="N4158" s="3" t="s">
        <v>5739</v>
      </c>
      <c r="O4158" s="3" t="s">
        <v>8630</v>
      </c>
      <c r="P4158" s="3" t="s">
        <v>202</v>
      </c>
      <c r="Q4158" s="3" t="s">
        <v>5803</v>
      </c>
      <c r="R4158" s="3" t="s">
        <v>5979</v>
      </c>
      <c r="S4158" s="3" t="s">
        <v>6236</v>
      </c>
      <c r="T4158" s="63">
        <v>42826</v>
      </c>
      <c r="U4158" s="4" t="s">
        <v>6362</v>
      </c>
      <c r="V4158" s="4">
        <v>0</v>
      </c>
      <c r="W4158" s="4">
        <v>0</v>
      </c>
      <c r="X4158" s="4">
        <v>0</v>
      </c>
    </row>
    <row r="4159" spans="1:24" s="67" customFormat="1" x14ac:dyDescent="0.25">
      <c r="A4159" s="61" t="s">
        <v>3116</v>
      </c>
      <c r="B4159" s="3">
        <v>1626862</v>
      </c>
      <c r="C4159" s="3">
        <v>1</v>
      </c>
      <c r="D4159" s="62" t="s">
        <v>5313</v>
      </c>
      <c r="E4159" s="65">
        <v>27396443649</v>
      </c>
      <c r="F4159" s="63">
        <v>35165</v>
      </c>
      <c r="G4159" s="3"/>
      <c r="H4159" s="3"/>
      <c r="I4159" s="3">
        <v>45010600</v>
      </c>
      <c r="J4159" s="3" t="s">
        <v>285</v>
      </c>
      <c r="K4159" s="64" t="s">
        <v>7502</v>
      </c>
      <c r="L4159" s="64"/>
      <c r="M4159" s="3" t="s">
        <v>5737</v>
      </c>
      <c r="N4159" s="3" t="s">
        <v>5739</v>
      </c>
      <c r="O4159" s="3" t="s">
        <v>8630</v>
      </c>
      <c r="P4159" s="3" t="s">
        <v>202</v>
      </c>
      <c r="Q4159" s="3" t="s">
        <v>5803</v>
      </c>
      <c r="R4159" s="3" t="s">
        <v>5983</v>
      </c>
      <c r="S4159" s="3" t="s">
        <v>6236</v>
      </c>
      <c r="T4159" s="63">
        <v>42856</v>
      </c>
      <c r="U4159" s="4" t="s">
        <v>6364</v>
      </c>
      <c r="V4159" s="4">
        <v>127917.56</v>
      </c>
      <c r="W4159" s="4">
        <v>127917.56</v>
      </c>
      <c r="X4159" s="4">
        <v>0</v>
      </c>
    </row>
    <row r="4160" spans="1:24" s="67" customFormat="1" x14ac:dyDescent="0.25">
      <c r="A4160" s="61" t="s">
        <v>3123</v>
      </c>
      <c r="B4160" s="3">
        <v>1627402</v>
      </c>
      <c r="C4160" s="3">
        <v>5</v>
      </c>
      <c r="D4160" s="62" t="s">
        <v>5320</v>
      </c>
      <c r="E4160" s="65">
        <v>23361713559</v>
      </c>
      <c r="F4160" s="63">
        <v>33367</v>
      </c>
      <c r="G4160" s="3"/>
      <c r="H4160" s="3"/>
      <c r="I4160" s="3">
        <v>45960060</v>
      </c>
      <c r="J4160" s="3" t="s">
        <v>5607</v>
      </c>
      <c r="K4160" s="64" t="s">
        <v>7489</v>
      </c>
      <c r="L4160" s="64"/>
      <c r="M4160" s="3" t="s">
        <v>5736</v>
      </c>
      <c r="N4160" s="3" t="s">
        <v>5739</v>
      </c>
      <c r="O4160" s="3" t="s">
        <v>8630</v>
      </c>
      <c r="P4160" s="3" t="s">
        <v>183</v>
      </c>
      <c r="Q4160" s="3" t="s">
        <v>5803</v>
      </c>
      <c r="R4160" s="3" t="s">
        <v>5989</v>
      </c>
      <c r="S4160" s="3" t="s">
        <v>6236</v>
      </c>
      <c r="T4160" s="63">
        <v>43739</v>
      </c>
      <c r="U4160" s="4" t="s">
        <v>6360</v>
      </c>
      <c r="V4160" s="4">
        <v>73568.649999999994</v>
      </c>
      <c r="W4160" s="4">
        <v>71308.710000000006</v>
      </c>
      <c r="X4160" s="4">
        <v>2259.94</v>
      </c>
    </row>
    <row r="4161" spans="1:24" s="67" customFormat="1" x14ac:dyDescent="0.25">
      <c r="A4161" s="61" t="s">
        <v>3128</v>
      </c>
      <c r="B4161" s="3">
        <v>1629184</v>
      </c>
      <c r="C4161" s="3">
        <v>1</v>
      </c>
      <c r="D4161" s="62" t="s">
        <v>5325</v>
      </c>
      <c r="E4161" s="65">
        <v>20217940525</v>
      </c>
      <c r="F4161" s="63">
        <v>25832</v>
      </c>
      <c r="G4161" s="3"/>
      <c r="H4161" s="3"/>
      <c r="I4161" s="3">
        <v>45190030</v>
      </c>
      <c r="J4161" s="3" t="s">
        <v>5629</v>
      </c>
      <c r="K4161" s="64" t="s">
        <v>7489</v>
      </c>
      <c r="L4161" s="64"/>
      <c r="M4161" s="3" t="s">
        <v>5736</v>
      </c>
      <c r="N4161" s="3" t="s">
        <v>5739</v>
      </c>
      <c r="O4161" s="3" t="s">
        <v>8630</v>
      </c>
      <c r="P4161" s="3" t="s">
        <v>5802</v>
      </c>
      <c r="Q4161" s="3" t="s">
        <v>5803</v>
      </c>
      <c r="R4161" s="3" t="s">
        <v>5993</v>
      </c>
      <c r="S4161" s="3" t="s">
        <v>6236</v>
      </c>
      <c r="T4161" s="63">
        <v>42917</v>
      </c>
      <c r="U4161" s="4" t="s">
        <v>6360</v>
      </c>
      <c r="V4161" s="4">
        <v>-10651.61</v>
      </c>
      <c r="W4161" s="4">
        <v>-10950.45</v>
      </c>
      <c r="X4161" s="4">
        <v>298.83999999999997</v>
      </c>
    </row>
    <row r="4162" spans="1:24" s="67" customFormat="1" x14ac:dyDescent="0.25">
      <c r="A4162" s="61" t="s">
        <v>3129</v>
      </c>
      <c r="B4162" s="3">
        <v>1629305</v>
      </c>
      <c r="C4162" s="3">
        <v>1</v>
      </c>
      <c r="D4162" s="62" t="s">
        <v>5326</v>
      </c>
      <c r="E4162" s="65">
        <v>27291940434</v>
      </c>
      <c r="F4162" s="63">
        <v>29908</v>
      </c>
      <c r="G4162" s="3"/>
      <c r="H4162" s="3"/>
      <c r="I4162" s="3">
        <v>45600020</v>
      </c>
      <c r="J4162" s="3" t="s">
        <v>5666</v>
      </c>
      <c r="K4162" s="64" t="s">
        <v>7497</v>
      </c>
      <c r="L4162" s="64"/>
      <c r="M4162" s="3" t="s">
        <v>5737</v>
      </c>
      <c r="N4162" s="3" t="s">
        <v>5739</v>
      </c>
      <c r="O4162" s="3" t="s">
        <v>8630</v>
      </c>
      <c r="P4162" s="3" t="s">
        <v>183</v>
      </c>
      <c r="Q4162" s="3" t="s">
        <v>5803</v>
      </c>
      <c r="R4162" s="3" t="s">
        <v>5994</v>
      </c>
      <c r="S4162" s="3" t="s">
        <v>6236</v>
      </c>
      <c r="T4162" s="63">
        <v>42948</v>
      </c>
      <c r="U4162" s="4" t="s">
        <v>6360</v>
      </c>
      <c r="V4162" s="4">
        <v>82087.460000000006</v>
      </c>
      <c r="W4162" s="4">
        <v>12676.56</v>
      </c>
      <c r="X4162" s="4">
        <v>69410.899999999994</v>
      </c>
    </row>
    <row r="4163" spans="1:24" s="67" customFormat="1" x14ac:dyDescent="0.25">
      <c r="A4163" s="61" t="s">
        <v>3130</v>
      </c>
      <c r="B4163" s="3">
        <v>1630024</v>
      </c>
      <c r="C4163" s="3">
        <v>1</v>
      </c>
      <c r="D4163" s="62" t="s">
        <v>5327</v>
      </c>
      <c r="E4163" s="65">
        <v>20171997071</v>
      </c>
      <c r="F4163" s="63">
        <v>23628</v>
      </c>
      <c r="G4163" s="3"/>
      <c r="H4163" s="3"/>
      <c r="I4163" s="3">
        <v>45630010</v>
      </c>
      <c r="J4163" s="3" t="s">
        <v>5625</v>
      </c>
      <c r="K4163" s="64" t="s">
        <v>7491</v>
      </c>
      <c r="L4163" s="64"/>
      <c r="M4163" s="3" t="s">
        <v>5736</v>
      </c>
      <c r="N4163" s="3" t="s">
        <v>5739</v>
      </c>
      <c r="O4163" s="3" t="s">
        <v>8630</v>
      </c>
      <c r="P4163" s="3" t="s">
        <v>202</v>
      </c>
      <c r="Q4163" s="3" t="s">
        <v>5803</v>
      </c>
      <c r="R4163" s="3" t="s">
        <v>5995</v>
      </c>
      <c r="S4163" s="3" t="s">
        <v>6236</v>
      </c>
      <c r="T4163" s="63">
        <v>42948</v>
      </c>
      <c r="U4163" s="4" t="s">
        <v>6360</v>
      </c>
      <c r="V4163" s="4">
        <v>87266.18</v>
      </c>
      <c r="W4163" s="4">
        <v>13588.18</v>
      </c>
      <c r="X4163" s="4">
        <v>73678</v>
      </c>
    </row>
    <row r="4164" spans="1:24" s="67" customFormat="1" x14ac:dyDescent="0.25">
      <c r="A4164" s="61" t="s">
        <v>3131</v>
      </c>
      <c r="B4164" s="3">
        <v>1630547</v>
      </c>
      <c r="C4164" s="3">
        <v>1</v>
      </c>
      <c r="D4164" s="62" t="s">
        <v>5328</v>
      </c>
      <c r="E4164" s="65">
        <v>27391073428</v>
      </c>
      <c r="F4164" s="63">
        <v>34682</v>
      </c>
      <c r="G4164" s="3"/>
      <c r="H4164" s="3"/>
      <c r="I4164" s="3">
        <v>45600020</v>
      </c>
      <c r="J4164" s="3" t="s">
        <v>5666</v>
      </c>
      <c r="K4164" s="64" t="s">
        <v>7497</v>
      </c>
      <c r="L4164" s="64"/>
      <c r="M4164" s="3" t="s">
        <v>5737</v>
      </c>
      <c r="N4164" s="3" t="s">
        <v>5739</v>
      </c>
      <c r="O4164" s="3" t="s">
        <v>8630</v>
      </c>
      <c r="P4164" s="3" t="s">
        <v>202</v>
      </c>
      <c r="Q4164" s="3" t="s">
        <v>5803</v>
      </c>
      <c r="R4164" s="3" t="s">
        <v>5996</v>
      </c>
      <c r="S4164" s="3" t="s">
        <v>6236</v>
      </c>
      <c r="T4164" s="63">
        <v>42979</v>
      </c>
      <c r="U4164" s="4" t="s">
        <v>6360</v>
      </c>
      <c r="V4164" s="4">
        <v>64913.09</v>
      </c>
      <c r="W4164" s="4">
        <v>10026.32</v>
      </c>
      <c r="X4164" s="4">
        <v>54886.77</v>
      </c>
    </row>
    <row r="4165" spans="1:24" s="67" customFormat="1" x14ac:dyDescent="0.25">
      <c r="A4165" s="61" t="s">
        <v>3132</v>
      </c>
      <c r="B4165" s="3">
        <v>1630551</v>
      </c>
      <c r="C4165" s="3">
        <v>1</v>
      </c>
      <c r="D4165" s="62" t="s">
        <v>5329</v>
      </c>
      <c r="E4165" s="65">
        <v>20204372188</v>
      </c>
      <c r="F4165" s="63">
        <v>25063</v>
      </c>
      <c r="G4165" s="3"/>
      <c r="H4165" s="3"/>
      <c r="I4165" s="3">
        <v>45600020</v>
      </c>
      <c r="J4165" s="3" t="s">
        <v>5666</v>
      </c>
      <c r="K4165" s="64" t="s">
        <v>7497</v>
      </c>
      <c r="L4165" s="64"/>
      <c r="M4165" s="3" t="s">
        <v>5736</v>
      </c>
      <c r="N4165" s="3" t="s">
        <v>5739</v>
      </c>
      <c r="O4165" s="3" t="s">
        <v>8630</v>
      </c>
      <c r="P4165" s="3" t="s">
        <v>183</v>
      </c>
      <c r="Q4165" s="3" t="s">
        <v>5803</v>
      </c>
      <c r="R4165" s="3" t="s">
        <v>5997</v>
      </c>
      <c r="S4165" s="3" t="s">
        <v>6236</v>
      </c>
      <c r="T4165" s="63">
        <v>42979</v>
      </c>
      <c r="U4165" s="4" t="s">
        <v>6360</v>
      </c>
      <c r="V4165" s="4">
        <v>82614.05</v>
      </c>
      <c r="W4165" s="4">
        <v>12757.82</v>
      </c>
      <c r="X4165" s="4">
        <v>69856.23</v>
      </c>
    </row>
    <row r="4166" spans="1:24" s="67" customFormat="1" x14ac:dyDescent="0.25">
      <c r="A4166" s="61" t="s">
        <v>3142</v>
      </c>
      <c r="B4166" s="3">
        <v>1633411</v>
      </c>
      <c r="C4166" s="3">
        <v>1</v>
      </c>
      <c r="D4166" s="62" t="s">
        <v>5339</v>
      </c>
      <c r="E4166" s="65">
        <v>27200330639</v>
      </c>
      <c r="F4166" s="63">
        <v>24898</v>
      </c>
      <c r="G4166" s="3"/>
      <c r="H4166" s="3"/>
      <c r="I4166" s="3">
        <v>45980150</v>
      </c>
      <c r="J4166" s="3" t="s">
        <v>5682</v>
      </c>
      <c r="K4166" s="64" t="s">
        <v>7493</v>
      </c>
      <c r="L4166" s="64"/>
      <c r="M4166" s="3" t="s">
        <v>5737</v>
      </c>
      <c r="N4166" s="3" t="s">
        <v>5739</v>
      </c>
      <c r="O4166" s="3" t="s">
        <v>8630</v>
      </c>
      <c r="P4166" s="3" t="s">
        <v>5799</v>
      </c>
      <c r="Q4166" s="3" t="s">
        <v>5803</v>
      </c>
      <c r="R4166" s="3" t="s">
        <v>6000</v>
      </c>
      <c r="S4166" s="3" t="s">
        <v>6236</v>
      </c>
      <c r="T4166" s="63">
        <v>42979</v>
      </c>
      <c r="U4166" s="4" t="s">
        <v>6360</v>
      </c>
      <c r="V4166" s="4">
        <v>83735.23</v>
      </c>
      <c r="W4166" s="4">
        <v>13043.32</v>
      </c>
      <c r="X4166" s="4">
        <v>70691.91</v>
      </c>
    </row>
    <row r="4167" spans="1:24" s="67" customFormat="1" x14ac:dyDescent="0.25">
      <c r="A4167" s="61" t="s">
        <v>3143</v>
      </c>
      <c r="B4167" s="3">
        <v>1633413</v>
      </c>
      <c r="C4167" s="3">
        <v>1</v>
      </c>
      <c r="D4167" s="62" t="s">
        <v>5340</v>
      </c>
      <c r="E4167" s="65">
        <v>27296364431</v>
      </c>
      <c r="F4167" s="63">
        <v>30139</v>
      </c>
      <c r="G4167" s="3"/>
      <c r="H4167" s="3"/>
      <c r="I4167" s="3">
        <v>45980170</v>
      </c>
      <c r="J4167" s="3" t="s">
        <v>5644</v>
      </c>
      <c r="K4167" s="64" t="s">
        <v>7493</v>
      </c>
      <c r="L4167" s="64"/>
      <c r="M4167" s="3" t="s">
        <v>5737</v>
      </c>
      <c r="N4167" s="3" t="s">
        <v>5739</v>
      </c>
      <c r="O4167" s="3" t="s">
        <v>8630</v>
      </c>
      <c r="P4167" s="3" t="s">
        <v>202</v>
      </c>
      <c r="Q4167" s="3" t="s">
        <v>5803</v>
      </c>
      <c r="R4167" s="3" t="s">
        <v>6001</v>
      </c>
      <c r="S4167" s="3" t="s">
        <v>6236</v>
      </c>
      <c r="T4167" s="63">
        <v>42979</v>
      </c>
      <c r="U4167" s="4" t="s">
        <v>6360</v>
      </c>
      <c r="V4167" s="4">
        <v>94663.07</v>
      </c>
      <c r="W4167" s="4">
        <v>16706.8</v>
      </c>
      <c r="X4167" s="4">
        <v>77956.27</v>
      </c>
    </row>
    <row r="4168" spans="1:24" s="67" customFormat="1" x14ac:dyDescent="0.25">
      <c r="A4168" s="61" t="s">
        <v>3145</v>
      </c>
      <c r="B4168" s="3">
        <v>1634452</v>
      </c>
      <c r="C4168" s="3">
        <v>1</v>
      </c>
      <c r="D4168" s="62" t="s">
        <v>5342</v>
      </c>
      <c r="E4168" s="65">
        <v>27312403299</v>
      </c>
      <c r="F4168" s="63">
        <v>30943</v>
      </c>
      <c r="G4168" s="3"/>
      <c r="H4168" s="3"/>
      <c r="I4168" s="3">
        <v>45190030</v>
      </c>
      <c r="J4168" s="3" t="s">
        <v>5629</v>
      </c>
      <c r="K4168" s="64" t="s">
        <v>7489</v>
      </c>
      <c r="L4168" s="64"/>
      <c r="M4168" s="3" t="s">
        <v>5737</v>
      </c>
      <c r="N4168" s="3" t="s">
        <v>5739</v>
      </c>
      <c r="O4168" s="3" t="s">
        <v>8630</v>
      </c>
      <c r="P4168" s="3" t="s">
        <v>5799</v>
      </c>
      <c r="Q4168" s="3" t="s">
        <v>5803</v>
      </c>
      <c r="R4168" s="3" t="s">
        <v>6003</v>
      </c>
      <c r="S4168" s="3" t="s">
        <v>6236</v>
      </c>
      <c r="T4168" s="63">
        <v>42979</v>
      </c>
      <c r="U4168" s="4" t="s">
        <v>6360</v>
      </c>
      <c r="V4168" s="4">
        <v>82902.23</v>
      </c>
      <c r="W4168" s="4">
        <v>13043.32</v>
      </c>
      <c r="X4168" s="4">
        <v>69858.91</v>
      </c>
    </row>
    <row r="4169" spans="1:24" s="67" customFormat="1" x14ac:dyDescent="0.25">
      <c r="A4169" s="61" t="s">
        <v>3146</v>
      </c>
      <c r="B4169" s="3">
        <v>1635585</v>
      </c>
      <c r="C4169" s="3">
        <v>1</v>
      </c>
      <c r="D4169" s="62" t="s">
        <v>5343</v>
      </c>
      <c r="E4169" s="65">
        <v>27169415213</v>
      </c>
      <c r="F4169" s="63">
        <v>23423</v>
      </c>
      <c r="G4169" s="3"/>
      <c r="H4169" s="3"/>
      <c r="I4169" s="3">
        <v>45340100</v>
      </c>
      <c r="J4169" s="3" t="s">
        <v>303</v>
      </c>
      <c r="K4169" s="64" t="s">
        <v>7497</v>
      </c>
      <c r="L4169" s="64"/>
      <c r="M4169" s="3" t="s">
        <v>5737</v>
      </c>
      <c r="N4169" s="3" t="s">
        <v>5739</v>
      </c>
      <c r="O4169" s="3" t="s">
        <v>8630</v>
      </c>
      <c r="P4169" s="3" t="s">
        <v>183</v>
      </c>
      <c r="Q4169" s="3" t="s">
        <v>5803</v>
      </c>
      <c r="R4169" s="3" t="s">
        <v>6004</v>
      </c>
      <c r="S4169" s="3" t="s">
        <v>6236</v>
      </c>
      <c r="T4169" s="63">
        <v>43040</v>
      </c>
      <c r="U4169" s="4" t="s">
        <v>6360</v>
      </c>
      <c r="V4169" s="4">
        <v>86387.46</v>
      </c>
      <c r="W4169" s="4">
        <v>15448.83</v>
      </c>
      <c r="X4169" s="4">
        <v>70938.63</v>
      </c>
    </row>
    <row r="4170" spans="1:24" s="67" customFormat="1" x14ac:dyDescent="0.25">
      <c r="A4170" s="61" t="s">
        <v>3147</v>
      </c>
      <c r="B4170" s="3">
        <v>1636019</v>
      </c>
      <c r="C4170" s="3">
        <v>1</v>
      </c>
      <c r="D4170" s="62" t="s">
        <v>5344</v>
      </c>
      <c r="E4170" s="65">
        <v>27268851777</v>
      </c>
      <c r="F4170" s="63">
        <v>28757</v>
      </c>
      <c r="G4170" s="3"/>
      <c r="H4170" s="3"/>
      <c r="I4170" s="3">
        <v>45340100</v>
      </c>
      <c r="J4170" s="3" t="s">
        <v>303</v>
      </c>
      <c r="K4170" s="64" t="s">
        <v>7497</v>
      </c>
      <c r="L4170" s="64"/>
      <c r="M4170" s="3" t="s">
        <v>5737</v>
      </c>
      <c r="N4170" s="3" t="s">
        <v>5739</v>
      </c>
      <c r="O4170" s="3" t="s">
        <v>8630</v>
      </c>
      <c r="P4170" s="3" t="s">
        <v>183</v>
      </c>
      <c r="Q4170" s="3" t="s">
        <v>5803</v>
      </c>
      <c r="R4170" s="3" t="s">
        <v>6005</v>
      </c>
      <c r="S4170" s="3" t="s">
        <v>6236</v>
      </c>
      <c r="T4170" s="63">
        <v>43040</v>
      </c>
      <c r="U4170" s="4" t="s">
        <v>6360</v>
      </c>
      <c r="V4170" s="4">
        <v>82087.460000000006</v>
      </c>
      <c r="W4170" s="4">
        <v>12676.56</v>
      </c>
      <c r="X4170" s="4">
        <v>69410.899999999994</v>
      </c>
    </row>
    <row r="4171" spans="1:24" s="67" customFormat="1" x14ac:dyDescent="0.25">
      <c r="A4171" s="61" t="s">
        <v>3152</v>
      </c>
      <c r="B4171" s="3">
        <v>1637953</v>
      </c>
      <c r="C4171" s="3">
        <v>4</v>
      </c>
      <c r="D4171" s="62" t="s">
        <v>5349</v>
      </c>
      <c r="E4171" s="65">
        <v>27336057944</v>
      </c>
      <c r="F4171" s="63">
        <v>32223</v>
      </c>
      <c r="G4171" s="3"/>
      <c r="H4171" s="3"/>
      <c r="I4171" s="3">
        <v>45980000</v>
      </c>
      <c r="J4171" s="3" t="s">
        <v>296</v>
      </c>
      <c r="K4171" s="64" t="s">
        <v>7493</v>
      </c>
      <c r="L4171" s="64"/>
      <c r="M4171" s="3" t="s">
        <v>5737</v>
      </c>
      <c r="N4171" s="3" t="s">
        <v>5739</v>
      </c>
      <c r="O4171" s="3" t="s">
        <v>8630</v>
      </c>
      <c r="P4171" s="3" t="s">
        <v>183</v>
      </c>
      <c r="Q4171" s="3" t="s">
        <v>5803</v>
      </c>
      <c r="R4171" s="3" t="s">
        <v>6007</v>
      </c>
      <c r="S4171" s="3" t="s">
        <v>6236</v>
      </c>
      <c r="T4171" s="63">
        <v>43739</v>
      </c>
      <c r="U4171" s="4" t="s">
        <v>6360</v>
      </c>
      <c r="V4171" s="4">
        <v>88107.46</v>
      </c>
      <c r="W4171" s="4">
        <v>13718.02</v>
      </c>
      <c r="X4171" s="4">
        <v>74389.440000000002</v>
      </c>
    </row>
    <row r="4172" spans="1:24" s="67" customFormat="1" x14ac:dyDescent="0.25">
      <c r="A4172" s="61" t="s">
        <v>3155</v>
      </c>
      <c r="B4172" s="3">
        <v>1638370</v>
      </c>
      <c r="C4172" s="3">
        <v>1</v>
      </c>
      <c r="D4172" s="62" t="s">
        <v>5352</v>
      </c>
      <c r="E4172" s="65">
        <v>27291185652</v>
      </c>
      <c r="F4172" s="63">
        <v>29827</v>
      </c>
      <c r="G4172" s="3"/>
      <c r="H4172" s="3"/>
      <c r="I4172" s="3">
        <v>45170540</v>
      </c>
      <c r="J4172" s="3" t="s">
        <v>5703</v>
      </c>
      <c r="K4172" s="64" t="s">
        <v>7501</v>
      </c>
      <c r="L4172" s="64"/>
      <c r="M4172" s="3" t="s">
        <v>5737</v>
      </c>
      <c r="N4172" s="3" t="s">
        <v>5739</v>
      </c>
      <c r="O4172" s="3" t="s">
        <v>8630</v>
      </c>
      <c r="P4172" s="3" t="s">
        <v>183</v>
      </c>
      <c r="Q4172" s="3" t="s">
        <v>5803</v>
      </c>
      <c r="R4172" s="3" t="s">
        <v>6008</v>
      </c>
      <c r="S4172" s="3" t="s">
        <v>6236</v>
      </c>
      <c r="T4172" s="63">
        <v>43132</v>
      </c>
      <c r="U4172" s="4" t="s">
        <v>6360</v>
      </c>
      <c r="V4172" s="4">
        <v>86602.46</v>
      </c>
      <c r="W4172" s="4">
        <v>13457.65</v>
      </c>
      <c r="X4172" s="4">
        <v>73144.81</v>
      </c>
    </row>
    <row r="4173" spans="1:24" s="67" customFormat="1" x14ac:dyDescent="0.25">
      <c r="A4173" s="61" t="s">
        <v>3156</v>
      </c>
      <c r="B4173" s="3">
        <v>1638433</v>
      </c>
      <c r="C4173" s="3">
        <v>1</v>
      </c>
      <c r="D4173" s="62" t="s">
        <v>5353</v>
      </c>
      <c r="E4173" s="65">
        <v>20391068004</v>
      </c>
      <c r="F4173" s="63">
        <v>34929</v>
      </c>
      <c r="G4173" s="3"/>
      <c r="H4173" s="3"/>
      <c r="I4173" s="3">
        <v>45010610</v>
      </c>
      <c r="J4173" s="3" t="s">
        <v>301</v>
      </c>
      <c r="K4173" s="64" t="s">
        <v>7488</v>
      </c>
      <c r="L4173" s="64"/>
      <c r="M4173" s="3" t="s">
        <v>5736</v>
      </c>
      <c r="N4173" s="3" t="s">
        <v>5739</v>
      </c>
      <c r="O4173" s="3" t="s">
        <v>8630</v>
      </c>
      <c r="P4173" s="3" t="s">
        <v>202</v>
      </c>
      <c r="Q4173" s="3" t="s">
        <v>5803</v>
      </c>
      <c r="R4173" s="3" t="s">
        <v>6009</v>
      </c>
      <c r="S4173" s="3" t="s">
        <v>6236</v>
      </c>
      <c r="T4173" s="63">
        <v>43132</v>
      </c>
      <c r="U4173" s="4" t="s">
        <v>6360</v>
      </c>
      <c r="V4173" s="4">
        <v>81246.179999999993</v>
      </c>
      <c r="W4173" s="4">
        <v>12546.72</v>
      </c>
      <c r="X4173" s="4">
        <v>68699.460000000006</v>
      </c>
    </row>
    <row r="4174" spans="1:24" s="67" customFormat="1" x14ac:dyDescent="0.25">
      <c r="A4174" s="61" t="s">
        <v>3158</v>
      </c>
      <c r="B4174" s="3">
        <v>1639108</v>
      </c>
      <c r="C4174" s="3">
        <v>1</v>
      </c>
      <c r="D4174" s="62" t="s">
        <v>5355</v>
      </c>
      <c r="E4174" s="65">
        <v>27219541150</v>
      </c>
      <c r="F4174" s="63">
        <v>25921</v>
      </c>
      <c r="G4174" s="3"/>
      <c r="H4174" s="3"/>
      <c r="I4174" s="3">
        <v>45170500</v>
      </c>
      <c r="J4174" s="3" t="s">
        <v>5615</v>
      </c>
      <c r="K4174" s="64" t="s">
        <v>7501</v>
      </c>
      <c r="L4174" s="64"/>
      <c r="M4174" s="3" t="s">
        <v>5737</v>
      </c>
      <c r="N4174" s="3" t="s">
        <v>5739</v>
      </c>
      <c r="O4174" s="3" t="s">
        <v>8630</v>
      </c>
      <c r="P4174" s="3" t="s">
        <v>202</v>
      </c>
      <c r="Q4174" s="3" t="s">
        <v>5803</v>
      </c>
      <c r="R4174" s="3" t="s">
        <v>6011</v>
      </c>
      <c r="S4174" s="3" t="s">
        <v>6236</v>
      </c>
      <c r="T4174" s="63">
        <v>43132</v>
      </c>
      <c r="U4174" s="4" t="s">
        <v>6360</v>
      </c>
      <c r="V4174" s="4">
        <v>77899.94</v>
      </c>
      <c r="W4174" s="4">
        <v>11901.82</v>
      </c>
      <c r="X4174" s="4">
        <v>65998.12</v>
      </c>
    </row>
    <row r="4175" spans="1:24" s="67" customFormat="1" x14ac:dyDescent="0.25">
      <c r="A4175" s="61" t="s">
        <v>3159</v>
      </c>
      <c r="B4175" s="3">
        <v>1639140</v>
      </c>
      <c r="C4175" s="3">
        <v>1</v>
      </c>
      <c r="D4175" s="62" t="s">
        <v>5356</v>
      </c>
      <c r="E4175" s="65">
        <v>27146899140</v>
      </c>
      <c r="F4175" s="63">
        <v>22496</v>
      </c>
      <c r="G4175" s="3"/>
      <c r="H4175" s="3"/>
      <c r="I4175" s="3">
        <v>45620000</v>
      </c>
      <c r="J4175" s="3" t="s">
        <v>5648</v>
      </c>
      <c r="K4175" s="64" t="s">
        <v>7486</v>
      </c>
      <c r="L4175" s="64"/>
      <c r="M4175" s="3" t="s">
        <v>5737</v>
      </c>
      <c r="N4175" s="3" t="s">
        <v>5739</v>
      </c>
      <c r="O4175" s="3" t="s">
        <v>8630</v>
      </c>
      <c r="P4175" s="3" t="s">
        <v>202</v>
      </c>
      <c r="Q4175" s="3" t="s">
        <v>5803</v>
      </c>
      <c r="R4175" s="3" t="s">
        <v>6012</v>
      </c>
      <c r="S4175" s="3" t="s">
        <v>6236</v>
      </c>
      <c r="T4175" s="63">
        <v>43132</v>
      </c>
      <c r="U4175" s="4" t="s">
        <v>6360</v>
      </c>
      <c r="V4175" s="4">
        <v>86293.18</v>
      </c>
      <c r="W4175" s="4">
        <v>13275.74</v>
      </c>
      <c r="X4175" s="4">
        <v>73017.440000000002</v>
      </c>
    </row>
    <row r="4176" spans="1:24" s="67" customFormat="1" x14ac:dyDescent="0.25">
      <c r="A4176" s="61" t="s">
        <v>3160</v>
      </c>
      <c r="B4176" s="3">
        <v>1639142</v>
      </c>
      <c r="C4176" s="3">
        <v>1</v>
      </c>
      <c r="D4176" s="62" t="s">
        <v>5357</v>
      </c>
      <c r="E4176" s="65">
        <v>20343596678</v>
      </c>
      <c r="F4176" s="63">
        <v>32631</v>
      </c>
      <c r="G4176" s="3"/>
      <c r="H4176" s="3"/>
      <c r="I4176" s="3">
        <v>45620332</v>
      </c>
      <c r="J4176" s="3" t="s">
        <v>5620</v>
      </c>
      <c r="K4176" s="64" t="s">
        <v>7486</v>
      </c>
      <c r="L4176" s="64"/>
      <c r="M4176" s="3" t="s">
        <v>5736</v>
      </c>
      <c r="N4176" s="3" t="s">
        <v>5739</v>
      </c>
      <c r="O4176" s="3" t="s">
        <v>8630</v>
      </c>
      <c r="P4176" s="3" t="s">
        <v>202</v>
      </c>
      <c r="Q4176" s="3" t="s">
        <v>5803</v>
      </c>
      <c r="R4176" s="3" t="s">
        <v>6013</v>
      </c>
      <c r="S4176" s="3" t="s">
        <v>6236</v>
      </c>
      <c r="T4176" s="63">
        <v>43132</v>
      </c>
      <c r="U4176" s="4" t="s">
        <v>6362</v>
      </c>
      <c r="V4176" s="4">
        <v>33260.36</v>
      </c>
      <c r="W4176" s="4">
        <v>8572.35</v>
      </c>
      <c r="X4176" s="4">
        <v>24688.01</v>
      </c>
    </row>
    <row r="4177" spans="1:24" s="67" customFormat="1" x14ac:dyDescent="0.25">
      <c r="A4177" s="61" t="s">
        <v>3161</v>
      </c>
      <c r="B4177" s="3">
        <v>1639144</v>
      </c>
      <c r="C4177" s="3">
        <v>1</v>
      </c>
      <c r="D4177" s="62" t="s">
        <v>5358</v>
      </c>
      <c r="E4177" s="65">
        <v>24379966612</v>
      </c>
      <c r="F4177" s="63">
        <v>34381</v>
      </c>
      <c r="G4177" s="3"/>
      <c r="H4177" s="3"/>
      <c r="I4177" s="3">
        <v>45010010</v>
      </c>
      <c r="J4177" s="3" t="s">
        <v>302</v>
      </c>
      <c r="K4177" s="64" t="s">
        <v>7499</v>
      </c>
      <c r="L4177" s="64"/>
      <c r="M4177" s="3" t="s">
        <v>5737</v>
      </c>
      <c r="N4177" s="3" t="s">
        <v>5739</v>
      </c>
      <c r="O4177" s="3" t="s">
        <v>8630</v>
      </c>
      <c r="P4177" s="3" t="s">
        <v>202</v>
      </c>
      <c r="Q4177" s="3" t="s">
        <v>5803</v>
      </c>
      <c r="R4177" s="3" t="s">
        <v>6014</v>
      </c>
      <c r="S4177" s="3" t="s">
        <v>6236</v>
      </c>
      <c r="T4177" s="63">
        <v>43132</v>
      </c>
      <c r="U4177" s="4" t="s">
        <v>6360</v>
      </c>
      <c r="V4177" s="4">
        <v>82079.179999999993</v>
      </c>
      <c r="W4177" s="4">
        <v>12546.72</v>
      </c>
      <c r="X4177" s="4">
        <v>69532.460000000006</v>
      </c>
    </row>
    <row r="4178" spans="1:24" s="67" customFormat="1" x14ac:dyDescent="0.25">
      <c r="A4178" s="61" t="s">
        <v>3162</v>
      </c>
      <c r="B4178" s="3">
        <v>1639145</v>
      </c>
      <c r="C4178" s="3">
        <v>1</v>
      </c>
      <c r="D4178" s="62" t="s">
        <v>5359</v>
      </c>
      <c r="E4178" s="65">
        <v>23382771869</v>
      </c>
      <c r="F4178" s="63">
        <v>34477</v>
      </c>
      <c r="G4178" s="3"/>
      <c r="H4178" s="3"/>
      <c r="I4178" s="3">
        <v>45010000</v>
      </c>
      <c r="J4178" s="3" t="s">
        <v>283</v>
      </c>
      <c r="K4178" s="64" t="s">
        <v>7500</v>
      </c>
      <c r="L4178" s="64"/>
      <c r="M4178" s="3" t="s">
        <v>5736</v>
      </c>
      <c r="N4178" s="3" t="s">
        <v>5739</v>
      </c>
      <c r="O4178" s="3" t="s">
        <v>8630</v>
      </c>
      <c r="P4178" s="3" t="s">
        <v>202</v>
      </c>
      <c r="Q4178" s="3" t="s">
        <v>5803</v>
      </c>
      <c r="R4178" s="3" t="s">
        <v>6015</v>
      </c>
      <c r="S4178" s="3" t="s">
        <v>6236</v>
      </c>
      <c r="T4178" s="63">
        <v>43104</v>
      </c>
      <c r="U4178" s="4" t="s">
        <v>6360</v>
      </c>
      <c r="V4178" s="4">
        <v>79518.94</v>
      </c>
      <c r="W4178" s="4">
        <v>11901.82</v>
      </c>
      <c r="X4178" s="4">
        <v>67617.119999999995</v>
      </c>
    </row>
    <row r="4179" spans="1:24" s="67" customFormat="1" x14ac:dyDescent="0.25">
      <c r="A4179" s="61" t="s">
        <v>3163</v>
      </c>
      <c r="B4179" s="3">
        <v>1639698</v>
      </c>
      <c r="C4179" s="3">
        <v>1</v>
      </c>
      <c r="D4179" s="62" t="s">
        <v>5360</v>
      </c>
      <c r="E4179" s="65">
        <v>27407320277</v>
      </c>
      <c r="F4179" s="63">
        <v>35725</v>
      </c>
      <c r="G4179" s="3"/>
      <c r="H4179" s="3"/>
      <c r="I4179" s="3">
        <v>45980060</v>
      </c>
      <c r="J4179" s="3" t="s">
        <v>5599</v>
      </c>
      <c r="K4179" s="64" t="s">
        <v>7493</v>
      </c>
      <c r="L4179" s="64"/>
      <c r="M4179" s="3" t="s">
        <v>5737</v>
      </c>
      <c r="N4179" s="3" t="s">
        <v>5739</v>
      </c>
      <c r="O4179" s="3" t="s">
        <v>8630</v>
      </c>
      <c r="P4179" s="3" t="s">
        <v>202</v>
      </c>
      <c r="Q4179" s="3" t="s">
        <v>5803</v>
      </c>
      <c r="R4179" s="3" t="s">
        <v>6016</v>
      </c>
      <c r="S4179" s="3" t="s">
        <v>6236</v>
      </c>
      <c r="T4179" s="63">
        <v>43132</v>
      </c>
      <c r="U4179" s="4" t="s">
        <v>6360</v>
      </c>
      <c r="V4179" s="4">
        <v>5993</v>
      </c>
      <c r="W4179" s="4">
        <v>892.68</v>
      </c>
      <c r="X4179" s="4">
        <v>5100.32</v>
      </c>
    </row>
    <row r="4180" spans="1:24" s="67" customFormat="1" x14ac:dyDescent="0.25">
      <c r="A4180" s="61" t="s">
        <v>3163</v>
      </c>
      <c r="B4180" s="3">
        <v>1639698</v>
      </c>
      <c r="C4180" s="3">
        <v>1</v>
      </c>
      <c r="D4180" s="62" t="s">
        <v>5360</v>
      </c>
      <c r="E4180" s="65">
        <v>27407320277</v>
      </c>
      <c r="F4180" s="63">
        <v>35725</v>
      </c>
      <c r="G4180" s="3"/>
      <c r="H4180" s="3"/>
      <c r="I4180" s="3">
        <v>45980320</v>
      </c>
      <c r="J4180" s="3" t="s">
        <v>5633</v>
      </c>
      <c r="K4180" s="64" t="s">
        <v>7493</v>
      </c>
      <c r="L4180" s="64"/>
      <c r="M4180" s="3" t="s">
        <v>5737</v>
      </c>
      <c r="N4180" s="3" t="s">
        <v>5739</v>
      </c>
      <c r="O4180" s="3" t="s">
        <v>8630</v>
      </c>
      <c r="P4180" s="3" t="s">
        <v>202</v>
      </c>
      <c r="Q4180" s="3" t="s">
        <v>5803</v>
      </c>
      <c r="R4180" s="3" t="s">
        <v>6016</v>
      </c>
      <c r="S4180" s="3" t="s">
        <v>6236</v>
      </c>
      <c r="T4180" s="63">
        <v>43132</v>
      </c>
      <c r="U4180" s="4" t="s">
        <v>6360</v>
      </c>
      <c r="V4180" s="4">
        <v>78081.91</v>
      </c>
      <c r="W4180" s="4">
        <v>12058.45</v>
      </c>
      <c r="X4180" s="4">
        <v>66023.460000000006</v>
      </c>
    </row>
    <row r="4181" spans="1:24" s="67" customFormat="1" x14ac:dyDescent="0.25">
      <c r="A4181" s="61" t="s">
        <v>3164</v>
      </c>
      <c r="B4181" s="3">
        <v>1639719</v>
      </c>
      <c r="C4181" s="3">
        <v>1</v>
      </c>
      <c r="D4181" s="62" t="s">
        <v>5361</v>
      </c>
      <c r="E4181" s="65">
        <v>23281936689</v>
      </c>
      <c r="F4181" s="63">
        <v>29860</v>
      </c>
      <c r="G4181" s="3"/>
      <c r="H4181" s="3"/>
      <c r="I4181" s="3">
        <v>45620253</v>
      </c>
      <c r="J4181" s="3" t="s">
        <v>5669</v>
      </c>
      <c r="K4181" s="64" t="s">
        <v>7486</v>
      </c>
      <c r="L4181" s="64"/>
      <c r="M4181" s="3" t="s">
        <v>5736</v>
      </c>
      <c r="N4181" s="3" t="s">
        <v>5739</v>
      </c>
      <c r="O4181" s="3" t="s">
        <v>8630</v>
      </c>
      <c r="P4181" s="3" t="s">
        <v>202</v>
      </c>
      <c r="Q4181" s="3" t="s">
        <v>5803</v>
      </c>
      <c r="R4181" s="3" t="s">
        <v>6017</v>
      </c>
      <c r="S4181" s="3" t="s">
        <v>6236</v>
      </c>
      <c r="T4181" s="63">
        <v>43132</v>
      </c>
      <c r="U4181" s="4" t="s">
        <v>6360</v>
      </c>
      <c r="V4181" s="4">
        <v>79717.100000000006</v>
      </c>
      <c r="W4181" s="4">
        <v>12028.42</v>
      </c>
      <c r="X4181" s="4">
        <v>67688.679999999993</v>
      </c>
    </row>
    <row r="4182" spans="1:24" s="67" customFormat="1" x14ac:dyDescent="0.25">
      <c r="A4182" s="61" t="s">
        <v>3165</v>
      </c>
      <c r="B4182" s="3">
        <v>1639724</v>
      </c>
      <c r="C4182" s="3">
        <v>1</v>
      </c>
      <c r="D4182" s="62" t="s">
        <v>5362</v>
      </c>
      <c r="E4182" s="65">
        <v>23394692794</v>
      </c>
      <c r="F4182" s="63">
        <v>35056</v>
      </c>
      <c r="G4182" s="3"/>
      <c r="H4182" s="3"/>
      <c r="I4182" s="3">
        <v>45170500</v>
      </c>
      <c r="J4182" s="3" t="s">
        <v>5615</v>
      </c>
      <c r="K4182" s="64" t="s">
        <v>7501</v>
      </c>
      <c r="L4182" s="64"/>
      <c r="M4182" s="3" t="s">
        <v>5737</v>
      </c>
      <c r="N4182" s="3" t="s">
        <v>5739</v>
      </c>
      <c r="O4182" s="3" t="s">
        <v>8630</v>
      </c>
      <c r="P4182" s="3" t="s">
        <v>202</v>
      </c>
      <c r="Q4182" s="3" t="s">
        <v>5803</v>
      </c>
      <c r="R4182" s="3" t="s">
        <v>6018</v>
      </c>
      <c r="S4182" s="3" t="s">
        <v>6236</v>
      </c>
      <c r="T4182" s="63">
        <v>43132</v>
      </c>
      <c r="U4182" s="4" t="s">
        <v>6360</v>
      </c>
      <c r="V4182" s="4">
        <v>78816.05</v>
      </c>
      <c r="W4182" s="4">
        <v>12155.67</v>
      </c>
      <c r="X4182" s="4">
        <v>66660.38</v>
      </c>
    </row>
    <row r="4183" spans="1:24" s="67" customFormat="1" x14ac:dyDescent="0.25">
      <c r="A4183" s="61" t="s">
        <v>3166</v>
      </c>
      <c r="B4183" s="3">
        <v>1639733</v>
      </c>
      <c r="C4183" s="3">
        <v>1</v>
      </c>
      <c r="D4183" s="62" t="s">
        <v>5363</v>
      </c>
      <c r="E4183" s="65">
        <v>23257053164</v>
      </c>
      <c r="F4183" s="63">
        <v>28095</v>
      </c>
      <c r="G4183" s="3"/>
      <c r="H4183" s="3"/>
      <c r="I4183" s="3">
        <v>45170500</v>
      </c>
      <c r="J4183" s="3" t="s">
        <v>5615</v>
      </c>
      <c r="K4183" s="64" t="s">
        <v>7501</v>
      </c>
      <c r="L4183" s="64"/>
      <c r="M4183" s="3" t="s">
        <v>5737</v>
      </c>
      <c r="N4183" s="3" t="s">
        <v>5739</v>
      </c>
      <c r="O4183" s="3" t="s">
        <v>8630</v>
      </c>
      <c r="P4183" s="3" t="s">
        <v>202</v>
      </c>
      <c r="Q4183" s="3" t="s">
        <v>5803</v>
      </c>
      <c r="R4183" s="3" t="s">
        <v>6019</v>
      </c>
      <c r="S4183" s="3" t="s">
        <v>6236</v>
      </c>
      <c r="T4183" s="63">
        <v>43132</v>
      </c>
      <c r="U4183" s="4" t="s">
        <v>6360</v>
      </c>
      <c r="V4183" s="4">
        <v>80532.850000000006</v>
      </c>
      <c r="W4183" s="4">
        <v>12549.15</v>
      </c>
      <c r="X4183" s="4">
        <v>67983.7</v>
      </c>
    </row>
    <row r="4184" spans="1:24" s="67" customFormat="1" x14ac:dyDescent="0.25">
      <c r="A4184" s="61" t="s">
        <v>3167</v>
      </c>
      <c r="B4184" s="3">
        <v>1639739</v>
      </c>
      <c r="C4184" s="3">
        <v>1</v>
      </c>
      <c r="D4184" s="62" t="s">
        <v>5364</v>
      </c>
      <c r="E4184" s="65">
        <v>27353603022</v>
      </c>
      <c r="F4184" s="63">
        <v>33213</v>
      </c>
      <c r="G4184" s="3"/>
      <c r="H4184" s="3"/>
      <c r="I4184" s="3">
        <v>45620040</v>
      </c>
      <c r="J4184" s="3" t="s">
        <v>5599</v>
      </c>
      <c r="K4184" s="64" t="s">
        <v>7486</v>
      </c>
      <c r="L4184" s="64"/>
      <c r="M4184" s="3" t="s">
        <v>5737</v>
      </c>
      <c r="N4184" s="3" t="s">
        <v>5739</v>
      </c>
      <c r="O4184" s="3" t="s">
        <v>8630</v>
      </c>
      <c r="P4184" s="3" t="s">
        <v>202</v>
      </c>
      <c r="Q4184" s="3" t="s">
        <v>5803</v>
      </c>
      <c r="R4184" s="3" t="s">
        <v>6020</v>
      </c>
      <c r="S4184" s="3" t="s">
        <v>6236</v>
      </c>
      <c r="T4184" s="63">
        <v>43132</v>
      </c>
      <c r="U4184" s="4" t="s">
        <v>6360</v>
      </c>
      <c r="V4184" s="4">
        <v>77010.05</v>
      </c>
      <c r="W4184" s="4">
        <v>11843.23</v>
      </c>
      <c r="X4184" s="4">
        <v>65166.82</v>
      </c>
    </row>
    <row r="4185" spans="1:24" s="67" customFormat="1" x14ac:dyDescent="0.25">
      <c r="A4185" s="61" t="s">
        <v>3168</v>
      </c>
      <c r="B4185" s="3">
        <v>1639758</v>
      </c>
      <c r="C4185" s="3">
        <v>1</v>
      </c>
      <c r="D4185" s="62" t="s">
        <v>5365</v>
      </c>
      <c r="E4185" s="65">
        <v>20354311349</v>
      </c>
      <c r="F4185" s="63">
        <v>33368</v>
      </c>
      <c r="G4185" s="3"/>
      <c r="H4185" s="3"/>
      <c r="I4185" s="3">
        <v>45620331</v>
      </c>
      <c r="J4185" s="3" t="s">
        <v>5659</v>
      </c>
      <c r="K4185" s="64" t="s">
        <v>7486</v>
      </c>
      <c r="L4185" s="64"/>
      <c r="M4185" s="3" t="s">
        <v>5736</v>
      </c>
      <c r="N4185" s="3" t="s">
        <v>5739</v>
      </c>
      <c r="O4185" s="3" t="s">
        <v>8630</v>
      </c>
      <c r="P4185" s="3" t="s">
        <v>202</v>
      </c>
      <c r="Q4185" s="3" t="s">
        <v>5803</v>
      </c>
      <c r="R4185" s="3" t="s">
        <v>6021</v>
      </c>
      <c r="S4185" s="3" t="s">
        <v>6236</v>
      </c>
      <c r="T4185" s="63">
        <v>43132</v>
      </c>
      <c r="U4185" s="4" t="s">
        <v>6360</v>
      </c>
      <c r="V4185" s="4">
        <v>81365.850000000006</v>
      </c>
      <c r="W4185" s="4">
        <v>12549.15</v>
      </c>
      <c r="X4185" s="4">
        <v>68816.7</v>
      </c>
    </row>
    <row r="4186" spans="1:24" s="67" customFormat="1" x14ac:dyDescent="0.25">
      <c r="A4186" s="61" t="s">
        <v>3169</v>
      </c>
      <c r="B4186" s="3">
        <v>1639765</v>
      </c>
      <c r="C4186" s="3">
        <v>1</v>
      </c>
      <c r="D4186" s="62" t="s">
        <v>5366</v>
      </c>
      <c r="E4186" s="65">
        <v>27379331705</v>
      </c>
      <c r="F4186" s="63">
        <v>34268</v>
      </c>
      <c r="G4186" s="3"/>
      <c r="H4186" s="3"/>
      <c r="I4186" s="3">
        <v>45180040</v>
      </c>
      <c r="J4186" s="3" t="s">
        <v>5622</v>
      </c>
      <c r="K4186" s="64" t="s">
        <v>7505</v>
      </c>
      <c r="L4186" s="64"/>
      <c r="M4186" s="3" t="s">
        <v>5737</v>
      </c>
      <c r="N4186" s="3" t="s">
        <v>5739</v>
      </c>
      <c r="O4186" s="3" t="s">
        <v>8630</v>
      </c>
      <c r="P4186" s="3" t="s">
        <v>202</v>
      </c>
      <c r="Q4186" s="3" t="s">
        <v>5803</v>
      </c>
      <c r="R4186" s="3" t="s">
        <v>6022</v>
      </c>
      <c r="S4186" s="3" t="s">
        <v>6236</v>
      </c>
      <c r="T4186" s="63">
        <v>43132</v>
      </c>
      <c r="U4186" s="4" t="s">
        <v>6360</v>
      </c>
      <c r="V4186" s="4">
        <v>71154.94</v>
      </c>
      <c r="W4186" s="4">
        <v>11069.86</v>
      </c>
      <c r="X4186" s="4">
        <v>60085.08</v>
      </c>
    </row>
    <row r="4187" spans="1:24" s="67" customFormat="1" x14ac:dyDescent="0.25">
      <c r="A4187" s="61" t="s">
        <v>3170</v>
      </c>
      <c r="B4187" s="3">
        <v>1639771</v>
      </c>
      <c r="C4187" s="3">
        <v>1</v>
      </c>
      <c r="D4187" s="62" t="s">
        <v>5367</v>
      </c>
      <c r="E4187" s="65">
        <v>27238311050</v>
      </c>
      <c r="F4187" s="63">
        <v>27106</v>
      </c>
      <c r="G4187" s="3"/>
      <c r="H4187" s="3"/>
      <c r="I4187" s="3">
        <v>45620020</v>
      </c>
      <c r="J4187" s="3" t="s">
        <v>5686</v>
      </c>
      <c r="K4187" s="64" t="s">
        <v>7486</v>
      </c>
      <c r="L4187" s="64"/>
      <c r="M4187" s="3" t="s">
        <v>5737</v>
      </c>
      <c r="N4187" s="3" t="s">
        <v>5739</v>
      </c>
      <c r="O4187" s="3" t="s">
        <v>8630</v>
      </c>
      <c r="P4187" s="3" t="s">
        <v>202</v>
      </c>
      <c r="Q4187" s="3" t="s">
        <v>5803</v>
      </c>
      <c r="R4187" s="3" t="s">
        <v>6023</v>
      </c>
      <c r="S4187" s="3" t="s">
        <v>6236</v>
      </c>
      <c r="T4187" s="63">
        <v>43132</v>
      </c>
      <c r="U4187" s="4" t="s">
        <v>6360</v>
      </c>
      <c r="V4187" s="4">
        <v>78410.710000000006</v>
      </c>
      <c r="W4187" s="4">
        <v>11980.65</v>
      </c>
      <c r="X4187" s="4">
        <v>66430.06</v>
      </c>
    </row>
    <row r="4188" spans="1:24" s="67" customFormat="1" x14ac:dyDescent="0.25">
      <c r="A4188" s="61" t="s">
        <v>3171</v>
      </c>
      <c r="B4188" s="3">
        <v>1639777</v>
      </c>
      <c r="C4188" s="3">
        <v>1</v>
      </c>
      <c r="D4188" s="62" t="s">
        <v>5368</v>
      </c>
      <c r="E4188" s="65">
        <v>20311903447</v>
      </c>
      <c r="F4188" s="63">
        <v>30983</v>
      </c>
      <c r="G4188" s="3"/>
      <c r="H4188" s="3"/>
      <c r="I4188" s="3">
        <v>45170500</v>
      </c>
      <c r="J4188" s="3" t="s">
        <v>5615</v>
      </c>
      <c r="K4188" s="64" t="s">
        <v>7501</v>
      </c>
      <c r="L4188" s="64"/>
      <c r="M4188" s="3" t="s">
        <v>5736</v>
      </c>
      <c r="N4188" s="3" t="s">
        <v>5739</v>
      </c>
      <c r="O4188" s="3" t="s">
        <v>8630</v>
      </c>
      <c r="P4188" s="3" t="s">
        <v>202</v>
      </c>
      <c r="Q4188" s="3" t="s">
        <v>5803</v>
      </c>
      <c r="R4188" s="3" t="s">
        <v>6024</v>
      </c>
      <c r="S4188" s="3" t="s">
        <v>6236</v>
      </c>
      <c r="T4188" s="63">
        <v>43132</v>
      </c>
      <c r="U4188" s="4" t="s">
        <v>6360</v>
      </c>
      <c r="V4188" s="4">
        <v>82079.179999999993</v>
      </c>
      <c r="W4188" s="4">
        <v>12546.72</v>
      </c>
      <c r="X4188" s="4">
        <v>69532.460000000006</v>
      </c>
    </row>
    <row r="4189" spans="1:24" s="67" customFormat="1" x14ac:dyDescent="0.25">
      <c r="A4189" s="61" t="s">
        <v>3172</v>
      </c>
      <c r="B4189" s="3">
        <v>1641166</v>
      </c>
      <c r="C4189" s="3">
        <v>1</v>
      </c>
      <c r="D4189" s="62" t="s">
        <v>5369</v>
      </c>
      <c r="E4189" s="65">
        <v>20293639737</v>
      </c>
      <c r="F4189" s="63">
        <v>29955</v>
      </c>
      <c r="G4189" s="3"/>
      <c r="H4189" s="3"/>
      <c r="I4189" s="3">
        <v>45620260</v>
      </c>
      <c r="J4189" s="3" t="s">
        <v>5652</v>
      </c>
      <c r="K4189" s="64" t="s">
        <v>7486</v>
      </c>
      <c r="L4189" s="64"/>
      <c r="M4189" s="3" t="s">
        <v>5736</v>
      </c>
      <c r="N4189" s="3" t="s">
        <v>5739</v>
      </c>
      <c r="O4189" s="3" t="s">
        <v>8630</v>
      </c>
      <c r="P4189" s="3" t="s">
        <v>202</v>
      </c>
      <c r="Q4189" s="3" t="s">
        <v>5803</v>
      </c>
      <c r="R4189" s="3" t="s">
        <v>6025</v>
      </c>
      <c r="S4189" s="3" t="s">
        <v>6236</v>
      </c>
      <c r="T4189" s="63">
        <v>43132</v>
      </c>
      <c r="U4189" s="4" t="s">
        <v>6360</v>
      </c>
      <c r="V4189" s="4">
        <v>95997.05</v>
      </c>
      <c r="W4189" s="4">
        <v>12103.59</v>
      </c>
      <c r="X4189" s="4">
        <v>83893.46</v>
      </c>
    </row>
    <row r="4190" spans="1:24" s="67" customFormat="1" x14ac:dyDescent="0.25">
      <c r="A4190" s="61" t="s">
        <v>3173</v>
      </c>
      <c r="B4190" s="3">
        <v>1641168</v>
      </c>
      <c r="C4190" s="3">
        <v>1</v>
      </c>
      <c r="D4190" s="62" t="s">
        <v>5370</v>
      </c>
      <c r="E4190" s="65">
        <v>20345135708</v>
      </c>
      <c r="F4190" s="63">
        <v>32665</v>
      </c>
      <c r="G4190" s="3"/>
      <c r="H4190" s="3"/>
      <c r="I4190" s="3">
        <v>45620040</v>
      </c>
      <c r="J4190" s="3" t="s">
        <v>5599</v>
      </c>
      <c r="K4190" s="64" t="s">
        <v>7486</v>
      </c>
      <c r="L4190" s="64"/>
      <c r="M4190" s="3" t="s">
        <v>5736</v>
      </c>
      <c r="N4190" s="3" t="s">
        <v>5739</v>
      </c>
      <c r="O4190" s="3" t="s">
        <v>8630</v>
      </c>
      <c r="P4190" s="3" t="s">
        <v>202</v>
      </c>
      <c r="Q4190" s="3" t="s">
        <v>5803</v>
      </c>
      <c r="R4190" s="3" t="s">
        <v>6026</v>
      </c>
      <c r="S4190" s="3" t="s">
        <v>6236</v>
      </c>
      <c r="T4190" s="63">
        <v>43132</v>
      </c>
      <c r="U4190" s="4" t="s">
        <v>6362</v>
      </c>
      <c r="V4190" s="4">
        <v>0</v>
      </c>
      <c r="W4190" s="4">
        <v>0</v>
      </c>
      <c r="X4190" s="4">
        <v>0</v>
      </c>
    </row>
    <row r="4191" spans="1:24" s="67" customFormat="1" x14ac:dyDescent="0.25">
      <c r="A4191" s="61" t="s">
        <v>3174</v>
      </c>
      <c r="B4191" s="3">
        <v>1641169</v>
      </c>
      <c r="C4191" s="3">
        <v>1</v>
      </c>
      <c r="D4191" s="62" t="s">
        <v>5371</v>
      </c>
      <c r="E4191" s="65">
        <v>27925297629</v>
      </c>
      <c r="F4191" s="63">
        <v>24715</v>
      </c>
      <c r="G4191" s="3"/>
      <c r="H4191" s="3"/>
      <c r="I4191" s="3">
        <v>45620010</v>
      </c>
      <c r="J4191" s="3" t="s">
        <v>5628</v>
      </c>
      <c r="K4191" s="64" t="s">
        <v>7486</v>
      </c>
      <c r="L4191" s="64"/>
      <c r="M4191" s="3" t="s">
        <v>5737</v>
      </c>
      <c r="N4191" s="3" t="s">
        <v>5739</v>
      </c>
      <c r="O4191" s="3" t="s">
        <v>8630</v>
      </c>
      <c r="P4191" s="3" t="s">
        <v>202</v>
      </c>
      <c r="Q4191" s="3" t="s">
        <v>5803</v>
      </c>
      <c r="R4191" s="3" t="s">
        <v>6027</v>
      </c>
      <c r="S4191" s="3" t="s">
        <v>6236</v>
      </c>
      <c r="T4191" s="63">
        <v>43132</v>
      </c>
      <c r="U4191" s="4" t="s">
        <v>6360</v>
      </c>
      <c r="V4191" s="4">
        <v>82079.179999999993</v>
      </c>
      <c r="W4191" s="4">
        <v>12546.72</v>
      </c>
      <c r="X4191" s="4">
        <v>69532.460000000006</v>
      </c>
    </row>
    <row r="4192" spans="1:24" s="67" customFormat="1" x14ac:dyDescent="0.25">
      <c r="A4192" s="61" t="s">
        <v>3175</v>
      </c>
      <c r="B4192" s="3">
        <v>1641171</v>
      </c>
      <c r="C4192" s="3">
        <v>1</v>
      </c>
      <c r="D4192" s="62" t="s">
        <v>5372</v>
      </c>
      <c r="E4192" s="65">
        <v>27392097649</v>
      </c>
      <c r="F4192" s="63">
        <v>34922</v>
      </c>
      <c r="G4192" s="3"/>
      <c r="H4192" s="3"/>
      <c r="I4192" s="3">
        <v>45620111</v>
      </c>
      <c r="J4192" s="3" t="s">
        <v>5624</v>
      </c>
      <c r="K4192" s="64" t="s">
        <v>7486</v>
      </c>
      <c r="L4192" s="64"/>
      <c r="M4192" s="3" t="s">
        <v>5737</v>
      </c>
      <c r="N4192" s="3" t="s">
        <v>5739</v>
      </c>
      <c r="O4192" s="3" t="s">
        <v>8630</v>
      </c>
      <c r="P4192" s="3" t="s">
        <v>202</v>
      </c>
      <c r="Q4192" s="3" t="s">
        <v>5803</v>
      </c>
      <c r="R4192" s="3" t="s">
        <v>6028</v>
      </c>
      <c r="S4192" s="3" t="s">
        <v>6236</v>
      </c>
      <c r="T4192" s="63">
        <v>43132</v>
      </c>
      <c r="U4192" s="4" t="s">
        <v>6360</v>
      </c>
      <c r="V4192" s="4">
        <v>83086.94</v>
      </c>
      <c r="W4192" s="4">
        <v>14902.7</v>
      </c>
      <c r="X4192" s="4">
        <v>68184.240000000005</v>
      </c>
    </row>
    <row r="4193" spans="1:24" s="67" customFormat="1" x14ac:dyDescent="0.25">
      <c r="A4193" s="61" t="s">
        <v>3176</v>
      </c>
      <c r="B4193" s="3">
        <v>1641175</v>
      </c>
      <c r="C4193" s="3">
        <v>1</v>
      </c>
      <c r="D4193" s="62" t="s">
        <v>5373</v>
      </c>
      <c r="E4193" s="65">
        <v>23281675699</v>
      </c>
      <c r="F4193" s="63">
        <v>29354</v>
      </c>
      <c r="G4193" s="3"/>
      <c r="H4193" s="3"/>
      <c r="I4193" s="3">
        <v>45620247</v>
      </c>
      <c r="J4193" s="3" t="s">
        <v>5692</v>
      </c>
      <c r="K4193" s="64" t="s">
        <v>7486</v>
      </c>
      <c r="L4193" s="64"/>
      <c r="M4193" s="3" t="s">
        <v>5736</v>
      </c>
      <c r="N4193" s="3" t="s">
        <v>5739</v>
      </c>
      <c r="O4193" s="3" t="s">
        <v>8630</v>
      </c>
      <c r="P4193" s="3" t="s">
        <v>202</v>
      </c>
      <c r="Q4193" s="3" t="s">
        <v>5803</v>
      </c>
      <c r="R4193" s="3" t="s">
        <v>6029</v>
      </c>
      <c r="S4193" s="3" t="s">
        <v>6236</v>
      </c>
      <c r="T4193" s="63">
        <v>43132</v>
      </c>
      <c r="U4193" s="4" t="s">
        <v>6360</v>
      </c>
      <c r="V4193" s="4">
        <v>73570.05</v>
      </c>
      <c r="W4193" s="4">
        <v>11248.11</v>
      </c>
      <c r="X4193" s="4">
        <v>62321.94</v>
      </c>
    </row>
    <row r="4194" spans="1:24" s="67" customFormat="1" x14ac:dyDescent="0.25">
      <c r="A4194" s="61" t="s">
        <v>3177</v>
      </c>
      <c r="B4194" s="3">
        <v>1641177</v>
      </c>
      <c r="C4194" s="3">
        <v>1</v>
      </c>
      <c r="D4194" s="62" t="s">
        <v>5374</v>
      </c>
      <c r="E4194" s="65">
        <v>27379902001</v>
      </c>
      <c r="F4194" s="63">
        <v>34556</v>
      </c>
      <c r="G4194" s="3"/>
      <c r="H4194" s="3"/>
      <c r="I4194" s="3">
        <v>45620111</v>
      </c>
      <c r="J4194" s="3" t="s">
        <v>5624</v>
      </c>
      <c r="K4194" s="64" t="s">
        <v>7486</v>
      </c>
      <c r="L4194" s="64"/>
      <c r="M4194" s="3" t="s">
        <v>5737</v>
      </c>
      <c r="N4194" s="3" t="s">
        <v>5739</v>
      </c>
      <c r="O4194" s="3" t="s">
        <v>8630</v>
      </c>
      <c r="P4194" s="3" t="s">
        <v>202</v>
      </c>
      <c r="Q4194" s="3" t="s">
        <v>5803</v>
      </c>
      <c r="R4194" s="3" t="s">
        <v>6030</v>
      </c>
      <c r="S4194" s="3" t="s">
        <v>6236</v>
      </c>
      <c r="T4194" s="63">
        <v>43132</v>
      </c>
      <c r="U4194" s="4" t="s">
        <v>6360</v>
      </c>
      <c r="V4194" s="4">
        <v>80532.850000000006</v>
      </c>
      <c r="W4194" s="4">
        <v>12549.15</v>
      </c>
      <c r="X4194" s="4">
        <v>67983.7</v>
      </c>
    </row>
    <row r="4195" spans="1:24" s="67" customFormat="1" x14ac:dyDescent="0.25">
      <c r="A4195" s="61" t="s">
        <v>3178</v>
      </c>
      <c r="B4195" s="3">
        <v>1641179</v>
      </c>
      <c r="C4195" s="3">
        <v>1</v>
      </c>
      <c r="D4195" s="62" t="s">
        <v>5375</v>
      </c>
      <c r="E4195" s="65">
        <v>27201080458</v>
      </c>
      <c r="F4195" s="63">
        <v>25097</v>
      </c>
      <c r="G4195" s="3"/>
      <c r="H4195" s="3"/>
      <c r="I4195" s="3">
        <v>45660000</v>
      </c>
      <c r="J4195" s="3" t="s">
        <v>5605</v>
      </c>
      <c r="K4195" s="64" t="s">
        <v>7485</v>
      </c>
      <c r="L4195" s="64"/>
      <c r="M4195" s="3" t="s">
        <v>5737</v>
      </c>
      <c r="N4195" s="3" t="s">
        <v>5739</v>
      </c>
      <c r="O4195" s="3" t="s">
        <v>8630</v>
      </c>
      <c r="P4195" s="3" t="s">
        <v>5799</v>
      </c>
      <c r="Q4195" s="3" t="s">
        <v>5803</v>
      </c>
      <c r="R4195" s="3" t="s">
        <v>6031</v>
      </c>
      <c r="S4195" s="3" t="s">
        <v>6236</v>
      </c>
      <c r="T4195" s="63">
        <v>43132</v>
      </c>
      <c r="U4195" s="4" t="s">
        <v>6360</v>
      </c>
      <c r="V4195" s="4">
        <v>81988.23</v>
      </c>
      <c r="W4195" s="4">
        <v>12596.98</v>
      </c>
      <c r="X4195" s="4">
        <v>69391.25</v>
      </c>
    </row>
    <row r="4196" spans="1:24" s="67" customFormat="1" x14ac:dyDescent="0.25">
      <c r="A4196" s="61" t="s">
        <v>3179</v>
      </c>
      <c r="B4196" s="3">
        <v>1642600</v>
      </c>
      <c r="C4196" s="3">
        <v>1</v>
      </c>
      <c r="D4196" s="62" t="s">
        <v>5376</v>
      </c>
      <c r="E4196" s="65">
        <v>27335251003</v>
      </c>
      <c r="F4196" s="63">
        <v>32155</v>
      </c>
      <c r="G4196" s="3"/>
      <c r="H4196" s="3"/>
      <c r="I4196" s="3">
        <v>45340000</v>
      </c>
      <c r="J4196" s="3" t="s">
        <v>287</v>
      </c>
      <c r="K4196" s="64" t="s">
        <v>7503</v>
      </c>
      <c r="L4196" s="64"/>
      <c r="M4196" s="3" t="s">
        <v>5737</v>
      </c>
      <c r="N4196" s="3" t="s">
        <v>5739</v>
      </c>
      <c r="O4196" s="3" t="s">
        <v>8630</v>
      </c>
      <c r="P4196" s="3" t="s">
        <v>183</v>
      </c>
      <c r="Q4196" s="3" t="s">
        <v>5803</v>
      </c>
      <c r="R4196" s="3" t="s">
        <v>6032</v>
      </c>
      <c r="S4196" s="3" t="s">
        <v>6236</v>
      </c>
      <c r="T4196" s="63">
        <v>43160</v>
      </c>
      <c r="U4196" s="4" t="s">
        <v>6360</v>
      </c>
      <c r="V4196" s="4">
        <v>82920.460000000006</v>
      </c>
      <c r="W4196" s="4">
        <v>20389.29</v>
      </c>
      <c r="X4196" s="4">
        <v>62531.17</v>
      </c>
    </row>
    <row r="4197" spans="1:24" s="67" customFormat="1" x14ac:dyDescent="0.25">
      <c r="A4197" s="61" t="s">
        <v>3180</v>
      </c>
      <c r="B4197" s="3">
        <v>1642898</v>
      </c>
      <c r="C4197" s="3">
        <v>1</v>
      </c>
      <c r="D4197" s="62" t="s">
        <v>5377</v>
      </c>
      <c r="E4197" s="65">
        <v>27220062584</v>
      </c>
      <c r="F4197" s="63">
        <v>25983</v>
      </c>
      <c r="G4197" s="3"/>
      <c r="H4197" s="3"/>
      <c r="I4197" s="3">
        <v>45620330</v>
      </c>
      <c r="J4197" s="3" t="s">
        <v>5667</v>
      </c>
      <c r="K4197" s="64" t="s">
        <v>7486</v>
      </c>
      <c r="L4197" s="64"/>
      <c r="M4197" s="3" t="s">
        <v>5737</v>
      </c>
      <c r="N4197" s="3" t="s">
        <v>5739</v>
      </c>
      <c r="O4197" s="3" t="s">
        <v>8630</v>
      </c>
      <c r="P4197" s="3" t="s">
        <v>5799</v>
      </c>
      <c r="Q4197" s="3" t="s">
        <v>5803</v>
      </c>
      <c r="R4197" s="3" t="s">
        <v>6033</v>
      </c>
      <c r="S4197" s="3" t="s">
        <v>6236</v>
      </c>
      <c r="T4197" s="63">
        <v>43132</v>
      </c>
      <c r="U4197" s="4" t="s">
        <v>6360</v>
      </c>
      <c r="V4197" s="4">
        <v>77715.23</v>
      </c>
      <c r="W4197" s="4">
        <v>13825.23</v>
      </c>
      <c r="X4197" s="4">
        <v>63890</v>
      </c>
    </row>
    <row r="4198" spans="1:24" s="67" customFormat="1" x14ac:dyDescent="0.25">
      <c r="A4198" s="61" t="s">
        <v>3181</v>
      </c>
      <c r="B4198" s="3">
        <v>1642899</v>
      </c>
      <c r="C4198" s="3">
        <v>1</v>
      </c>
      <c r="D4198" s="62" t="s">
        <v>5378</v>
      </c>
      <c r="E4198" s="65">
        <v>23321615619</v>
      </c>
      <c r="F4198" s="63">
        <v>31124</v>
      </c>
      <c r="G4198" s="3"/>
      <c r="H4198" s="3"/>
      <c r="I4198" s="3">
        <v>45170520</v>
      </c>
      <c r="J4198" s="3" t="s">
        <v>5600</v>
      </c>
      <c r="K4198" s="64" t="s">
        <v>7501</v>
      </c>
      <c r="L4198" s="64"/>
      <c r="M4198" s="3" t="s">
        <v>5736</v>
      </c>
      <c r="N4198" s="3" t="s">
        <v>5739</v>
      </c>
      <c r="O4198" s="3" t="s">
        <v>8630</v>
      </c>
      <c r="P4198" s="3" t="s">
        <v>202</v>
      </c>
      <c r="Q4198" s="3" t="s">
        <v>5803</v>
      </c>
      <c r="R4198" s="3" t="s">
        <v>6034</v>
      </c>
      <c r="S4198" s="3" t="s">
        <v>6236</v>
      </c>
      <c r="T4198" s="63">
        <v>43132</v>
      </c>
      <c r="U4198" s="4" t="s">
        <v>6360</v>
      </c>
      <c r="V4198" s="4">
        <v>82079.179999999993</v>
      </c>
      <c r="W4198" s="4">
        <v>12546.72</v>
      </c>
      <c r="X4198" s="4">
        <v>69532.460000000006</v>
      </c>
    </row>
    <row r="4199" spans="1:24" s="67" customFormat="1" x14ac:dyDescent="0.25">
      <c r="A4199" s="61" t="s">
        <v>3182</v>
      </c>
      <c r="B4199" s="3">
        <v>1642916</v>
      </c>
      <c r="C4199" s="3">
        <v>1</v>
      </c>
      <c r="D4199" s="62" t="s">
        <v>5379</v>
      </c>
      <c r="E4199" s="65">
        <v>20938542547</v>
      </c>
      <c r="F4199" s="63">
        <v>28668</v>
      </c>
      <c r="G4199" s="3"/>
      <c r="H4199" s="3"/>
      <c r="I4199" s="3">
        <v>45620231</v>
      </c>
      <c r="J4199" s="3" t="s">
        <v>5601</v>
      </c>
      <c r="K4199" s="64" t="s">
        <v>7486</v>
      </c>
      <c r="L4199" s="64"/>
      <c r="M4199" s="3" t="s">
        <v>5736</v>
      </c>
      <c r="N4199" s="3" t="s">
        <v>5739</v>
      </c>
      <c r="O4199" s="3" t="s">
        <v>8630</v>
      </c>
      <c r="P4199" s="3" t="s">
        <v>202</v>
      </c>
      <c r="Q4199" s="3" t="s">
        <v>5803</v>
      </c>
      <c r="R4199" s="3" t="s">
        <v>6035</v>
      </c>
      <c r="S4199" s="3" t="s">
        <v>6236</v>
      </c>
      <c r="T4199" s="63">
        <v>43132</v>
      </c>
      <c r="U4199" s="4" t="s">
        <v>6360</v>
      </c>
      <c r="V4199" s="4">
        <v>74512.850000000006</v>
      </c>
      <c r="W4199" s="4">
        <v>11507.69</v>
      </c>
      <c r="X4199" s="4">
        <v>63005.16</v>
      </c>
    </row>
    <row r="4200" spans="1:24" s="67" customFormat="1" x14ac:dyDescent="0.25">
      <c r="A4200" s="61" t="s">
        <v>3184</v>
      </c>
      <c r="B4200" s="3">
        <v>1643239</v>
      </c>
      <c r="C4200" s="3">
        <v>1</v>
      </c>
      <c r="D4200" s="62" t="s">
        <v>5381</v>
      </c>
      <c r="E4200" s="65">
        <v>20362978816</v>
      </c>
      <c r="F4200" s="63">
        <v>33504</v>
      </c>
      <c r="G4200" s="3"/>
      <c r="H4200" s="3"/>
      <c r="I4200" s="3">
        <v>45170520</v>
      </c>
      <c r="J4200" s="3" t="s">
        <v>5600</v>
      </c>
      <c r="K4200" s="64" t="s">
        <v>7501</v>
      </c>
      <c r="L4200" s="64"/>
      <c r="M4200" s="3" t="s">
        <v>5736</v>
      </c>
      <c r="N4200" s="3" t="s">
        <v>5739</v>
      </c>
      <c r="O4200" s="3" t="s">
        <v>8630</v>
      </c>
      <c r="P4200" s="3" t="s">
        <v>202</v>
      </c>
      <c r="Q4200" s="3" t="s">
        <v>5803</v>
      </c>
      <c r="R4200" s="3" t="s">
        <v>6037</v>
      </c>
      <c r="S4200" s="3" t="s">
        <v>6236</v>
      </c>
      <c r="T4200" s="63">
        <v>43132</v>
      </c>
      <c r="U4200" s="4" t="s">
        <v>6360</v>
      </c>
      <c r="V4200" s="4">
        <v>72796.05</v>
      </c>
      <c r="W4200" s="4">
        <v>11114.21</v>
      </c>
      <c r="X4200" s="4">
        <v>61681.84</v>
      </c>
    </row>
    <row r="4201" spans="1:24" s="67" customFormat="1" x14ac:dyDescent="0.25">
      <c r="A4201" s="61" t="s">
        <v>3185</v>
      </c>
      <c r="B4201" s="3">
        <v>1643606</v>
      </c>
      <c r="C4201" s="3">
        <v>5</v>
      </c>
      <c r="D4201" s="62" t="s">
        <v>5382</v>
      </c>
      <c r="E4201" s="65">
        <v>20359288183</v>
      </c>
      <c r="F4201" s="63">
        <v>33226</v>
      </c>
      <c r="G4201" s="3"/>
      <c r="H4201" s="3"/>
      <c r="I4201" s="3">
        <v>45960060</v>
      </c>
      <c r="J4201" s="3" t="s">
        <v>5607</v>
      </c>
      <c r="K4201" s="64" t="s">
        <v>7489</v>
      </c>
      <c r="L4201" s="64"/>
      <c r="M4201" s="3" t="s">
        <v>5736</v>
      </c>
      <c r="N4201" s="3" t="s">
        <v>5739</v>
      </c>
      <c r="O4201" s="3" t="s">
        <v>8630</v>
      </c>
      <c r="P4201" s="3" t="s">
        <v>5799</v>
      </c>
      <c r="Q4201" s="3" t="s">
        <v>5803</v>
      </c>
      <c r="R4201" s="3" t="s">
        <v>6038</v>
      </c>
      <c r="S4201" s="3" t="s">
        <v>6236</v>
      </c>
      <c r="T4201" s="63">
        <v>43739</v>
      </c>
      <c r="U4201" s="4" t="s">
        <v>6360</v>
      </c>
      <c r="V4201" s="4">
        <v>77715.23</v>
      </c>
      <c r="W4201" s="4">
        <v>13528.11</v>
      </c>
      <c r="X4201" s="4">
        <v>64187.12</v>
      </c>
    </row>
    <row r="4202" spans="1:24" s="67" customFormat="1" x14ac:dyDescent="0.25">
      <c r="A4202" s="61" t="s">
        <v>3186</v>
      </c>
      <c r="B4202" s="3">
        <v>1644818</v>
      </c>
      <c r="C4202" s="3">
        <v>1</v>
      </c>
      <c r="D4202" s="62" t="s">
        <v>5383</v>
      </c>
      <c r="E4202" s="65">
        <v>27347695756</v>
      </c>
      <c r="F4202" s="63">
        <v>32814</v>
      </c>
      <c r="G4202" s="3"/>
      <c r="H4202" s="3"/>
      <c r="I4202" s="3">
        <v>45980170</v>
      </c>
      <c r="J4202" s="3" t="s">
        <v>5644</v>
      </c>
      <c r="K4202" s="64" t="s">
        <v>7493</v>
      </c>
      <c r="L4202" s="64"/>
      <c r="M4202" s="3" t="s">
        <v>5737</v>
      </c>
      <c r="N4202" s="3" t="s">
        <v>5739</v>
      </c>
      <c r="O4202" s="3" t="s">
        <v>8630</v>
      </c>
      <c r="P4202" s="3" t="s">
        <v>202</v>
      </c>
      <c r="Q4202" s="3" t="s">
        <v>5803</v>
      </c>
      <c r="R4202" s="3" t="s">
        <v>6039</v>
      </c>
      <c r="S4202" s="3" t="s">
        <v>6236</v>
      </c>
      <c r="T4202" s="63">
        <v>43132</v>
      </c>
      <c r="U4202" s="4" t="s">
        <v>6360</v>
      </c>
      <c r="V4202" s="4">
        <v>74973.05</v>
      </c>
      <c r="W4202" s="4">
        <v>11634.94</v>
      </c>
      <c r="X4202" s="4">
        <v>63338.11</v>
      </c>
    </row>
    <row r="4203" spans="1:24" s="67" customFormat="1" x14ac:dyDescent="0.25">
      <c r="A4203" s="61" t="s">
        <v>3187</v>
      </c>
      <c r="B4203" s="3">
        <v>1644819</v>
      </c>
      <c r="C4203" s="3">
        <v>1</v>
      </c>
      <c r="D4203" s="62" t="s">
        <v>5384</v>
      </c>
      <c r="E4203" s="65">
        <v>27168500527</v>
      </c>
      <c r="F4203" s="63">
        <v>23556</v>
      </c>
      <c r="G4203" s="3"/>
      <c r="H4203" s="3"/>
      <c r="I4203" s="3">
        <v>45620111</v>
      </c>
      <c r="J4203" s="3" t="s">
        <v>5624</v>
      </c>
      <c r="K4203" s="64" t="s">
        <v>7486</v>
      </c>
      <c r="L4203" s="64"/>
      <c r="M4203" s="3" t="s">
        <v>5737</v>
      </c>
      <c r="N4203" s="3" t="s">
        <v>5739</v>
      </c>
      <c r="O4203" s="3" t="s">
        <v>8630</v>
      </c>
      <c r="P4203" s="3" t="s">
        <v>202</v>
      </c>
      <c r="Q4203" s="3" t="s">
        <v>5803</v>
      </c>
      <c r="R4203" s="3" t="s">
        <v>6040</v>
      </c>
      <c r="S4203" s="3" t="s">
        <v>6236</v>
      </c>
      <c r="T4203" s="63">
        <v>43132</v>
      </c>
      <c r="U4203" s="4" t="s">
        <v>6360</v>
      </c>
      <c r="V4203" s="4">
        <v>71963.05</v>
      </c>
      <c r="W4203" s="4">
        <v>11114.21</v>
      </c>
      <c r="X4203" s="4">
        <v>60848.84</v>
      </c>
    </row>
    <row r="4204" spans="1:24" s="67" customFormat="1" x14ac:dyDescent="0.25">
      <c r="A4204" s="61" t="s">
        <v>3188</v>
      </c>
      <c r="B4204" s="3">
        <v>1644821</v>
      </c>
      <c r="C4204" s="3">
        <v>1</v>
      </c>
      <c r="D4204" s="62" t="s">
        <v>5385</v>
      </c>
      <c r="E4204" s="65">
        <v>23359760299</v>
      </c>
      <c r="F4204" s="63">
        <v>33285</v>
      </c>
      <c r="G4204" s="3"/>
      <c r="H4204" s="3"/>
      <c r="I4204" s="3">
        <v>45660000</v>
      </c>
      <c r="J4204" s="3" t="s">
        <v>5605</v>
      </c>
      <c r="K4204" s="64" t="s">
        <v>7485</v>
      </c>
      <c r="L4204" s="64"/>
      <c r="M4204" s="3" t="s">
        <v>5736</v>
      </c>
      <c r="N4204" s="3" t="s">
        <v>5739</v>
      </c>
      <c r="O4204" s="3" t="s">
        <v>8630</v>
      </c>
      <c r="P4204" s="3" t="s">
        <v>202</v>
      </c>
      <c r="Q4204" s="3" t="s">
        <v>5803</v>
      </c>
      <c r="R4204" s="3" t="s">
        <v>6041</v>
      </c>
      <c r="S4204" s="3" t="s">
        <v>6236</v>
      </c>
      <c r="T4204" s="63">
        <v>43160</v>
      </c>
      <c r="U4204" s="4" t="s">
        <v>6360</v>
      </c>
      <c r="V4204" s="4">
        <v>81188.460000000006</v>
      </c>
      <c r="W4204" s="4">
        <v>12739.32</v>
      </c>
      <c r="X4204" s="4">
        <v>68449.14</v>
      </c>
    </row>
    <row r="4205" spans="1:24" s="67" customFormat="1" x14ac:dyDescent="0.25">
      <c r="A4205" s="61" t="s">
        <v>3190</v>
      </c>
      <c r="B4205" s="3">
        <v>1645227</v>
      </c>
      <c r="C4205" s="3">
        <v>1</v>
      </c>
      <c r="D4205" s="62" t="s">
        <v>5387</v>
      </c>
      <c r="E4205" s="65">
        <v>27388910947</v>
      </c>
      <c r="F4205" s="63">
        <v>34781</v>
      </c>
      <c r="G4205" s="3"/>
      <c r="H4205" s="3"/>
      <c r="I4205" s="3">
        <v>45960060</v>
      </c>
      <c r="J4205" s="3" t="s">
        <v>5607</v>
      </c>
      <c r="K4205" s="64" t="s">
        <v>7489</v>
      </c>
      <c r="L4205" s="64"/>
      <c r="M4205" s="3" t="s">
        <v>5737</v>
      </c>
      <c r="N4205" s="3" t="s">
        <v>5739</v>
      </c>
      <c r="O4205" s="3" t="s">
        <v>8630</v>
      </c>
      <c r="P4205" s="3" t="s">
        <v>202</v>
      </c>
      <c r="Q4205" s="3" t="s">
        <v>5803</v>
      </c>
      <c r="R4205" s="3" t="s">
        <v>6042</v>
      </c>
      <c r="S4205" s="3" t="s">
        <v>6236</v>
      </c>
      <c r="T4205" s="63">
        <v>43221</v>
      </c>
      <c r="U4205" s="4" t="s">
        <v>6360</v>
      </c>
      <c r="V4205" s="4">
        <v>74707.11</v>
      </c>
      <c r="W4205" s="4">
        <v>11537.67</v>
      </c>
      <c r="X4205" s="4">
        <v>63169.440000000002</v>
      </c>
    </row>
    <row r="4206" spans="1:24" s="67" customFormat="1" x14ac:dyDescent="0.25">
      <c r="A4206" s="61" t="s">
        <v>3191</v>
      </c>
      <c r="B4206" s="3">
        <v>1645578</v>
      </c>
      <c r="C4206" s="3">
        <v>1</v>
      </c>
      <c r="D4206" s="62" t="s">
        <v>5388</v>
      </c>
      <c r="E4206" s="65">
        <v>27353213453</v>
      </c>
      <c r="F4206" s="63">
        <v>33124</v>
      </c>
      <c r="G4206" s="3"/>
      <c r="H4206" s="3"/>
      <c r="I4206" s="3">
        <v>45960060</v>
      </c>
      <c r="J4206" s="3" t="s">
        <v>5607</v>
      </c>
      <c r="K4206" s="64" t="s">
        <v>7489</v>
      </c>
      <c r="L4206" s="64"/>
      <c r="M4206" s="3" t="s">
        <v>5737</v>
      </c>
      <c r="N4206" s="3" t="s">
        <v>5739</v>
      </c>
      <c r="O4206" s="3" t="s">
        <v>8630</v>
      </c>
      <c r="P4206" s="3" t="s">
        <v>202</v>
      </c>
      <c r="Q4206" s="3" t="s">
        <v>5803</v>
      </c>
      <c r="R4206" s="3" t="s">
        <v>6043</v>
      </c>
      <c r="S4206" s="3" t="s">
        <v>6236</v>
      </c>
      <c r="T4206" s="63">
        <v>43221</v>
      </c>
      <c r="U4206" s="4" t="s">
        <v>6360</v>
      </c>
      <c r="V4206" s="4">
        <v>77013.16</v>
      </c>
      <c r="W4206" s="4">
        <v>11893.52</v>
      </c>
      <c r="X4206" s="4">
        <v>65119.64</v>
      </c>
    </row>
    <row r="4207" spans="1:24" s="67" customFormat="1" x14ac:dyDescent="0.25">
      <c r="A4207" s="61" t="s">
        <v>3192</v>
      </c>
      <c r="B4207" s="3">
        <v>1645722</v>
      </c>
      <c r="C4207" s="3">
        <v>1</v>
      </c>
      <c r="D4207" s="62" t="s">
        <v>5389</v>
      </c>
      <c r="E4207" s="65">
        <v>23344660239</v>
      </c>
      <c r="F4207" s="63">
        <v>32573</v>
      </c>
      <c r="G4207" s="3"/>
      <c r="H4207" s="3"/>
      <c r="I4207" s="3">
        <v>45010010</v>
      </c>
      <c r="J4207" s="3" t="s">
        <v>302</v>
      </c>
      <c r="K4207" s="64" t="s">
        <v>7499</v>
      </c>
      <c r="L4207" s="64"/>
      <c r="M4207" s="3" t="s">
        <v>5736</v>
      </c>
      <c r="N4207" s="3" t="s">
        <v>5739</v>
      </c>
      <c r="O4207" s="3" t="s">
        <v>8630</v>
      </c>
      <c r="P4207" s="3" t="s">
        <v>202</v>
      </c>
      <c r="Q4207" s="3" t="s">
        <v>5803</v>
      </c>
      <c r="R4207" s="3" t="s">
        <v>6044</v>
      </c>
      <c r="S4207" s="3" t="s">
        <v>6236</v>
      </c>
      <c r="T4207" s="63">
        <v>43252</v>
      </c>
      <c r="U4207" s="4" t="s">
        <v>6360</v>
      </c>
      <c r="V4207" s="4">
        <v>82077.42</v>
      </c>
      <c r="W4207" s="4">
        <v>12546.47</v>
      </c>
      <c r="X4207" s="4">
        <v>69530.95</v>
      </c>
    </row>
    <row r="4208" spans="1:24" s="67" customFormat="1" x14ac:dyDescent="0.25">
      <c r="A4208" s="61" t="s">
        <v>3193</v>
      </c>
      <c r="B4208" s="3">
        <v>1645810</v>
      </c>
      <c r="C4208" s="3">
        <v>1</v>
      </c>
      <c r="D4208" s="62" t="s">
        <v>5390</v>
      </c>
      <c r="E4208" s="65">
        <v>20262792871</v>
      </c>
      <c r="F4208" s="63">
        <v>28380</v>
      </c>
      <c r="G4208" s="3"/>
      <c r="H4208" s="3"/>
      <c r="I4208" s="3">
        <v>45180000</v>
      </c>
      <c r="J4208" s="3" t="s">
        <v>291</v>
      </c>
      <c r="K4208" s="64" t="s">
        <v>7505</v>
      </c>
      <c r="L4208" s="64"/>
      <c r="M4208" s="3" t="s">
        <v>5736</v>
      </c>
      <c r="N4208" s="3" t="s">
        <v>5739</v>
      </c>
      <c r="O4208" s="3" t="s">
        <v>8630</v>
      </c>
      <c r="P4208" s="3" t="s">
        <v>202</v>
      </c>
      <c r="Q4208" s="3" t="s">
        <v>5803</v>
      </c>
      <c r="R4208" s="3" t="s">
        <v>5810</v>
      </c>
      <c r="S4208" s="3" t="s">
        <v>6236</v>
      </c>
      <c r="T4208" s="63">
        <v>43252</v>
      </c>
      <c r="U4208" s="4" t="s">
        <v>6360</v>
      </c>
      <c r="V4208" s="4">
        <v>82081.62</v>
      </c>
      <c r="W4208" s="4">
        <v>12547.11</v>
      </c>
      <c r="X4208" s="4">
        <v>69534.509999999995</v>
      </c>
    </row>
    <row r="4209" spans="1:24" s="67" customFormat="1" x14ac:dyDescent="0.25">
      <c r="A4209" s="61" t="s">
        <v>3194</v>
      </c>
      <c r="B4209" s="3">
        <v>1645960</v>
      </c>
      <c r="C4209" s="3">
        <v>1</v>
      </c>
      <c r="D4209" s="62" t="s">
        <v>5391</v>
      </c>
      <c r="E4209" s="65">
        <v>23269987634</v>
      </c>
      <c r="F4209" s="63">
        <v>28824</v>
      </c>
      <c r="G4209" s="3"/>
      <c r="H4209" s="3"/>
      <c r="I4209" s="3">
        <v>20930000</v>
      </c>
      <c r="J4209" s="3" t="s">
        <v>297</v>
      </c>
      <c r="K4209" s="64" t="s">
        <v>7484</v>
      </c>
      <c r="L4209" s="64"/>
      <c r="M4209" s="3" t="s">
        <v>5737</v>
      </c>
      <c r="N4209" s="3" t="s">
        <v>5739</v>
      </c>
      <c r="O4209" s="3" t="s">
        <v>8630</v>
      </c>
      <c r="P4209" s="3" t="s">
        <v>5799</v>
      </c>
      <c r="Q4209" s="3" t="s">
        <v>5803</v>
      </c>
      <c r="R4209" s="3" t="s">
        <v>5810</v>
      </c>
      <c r="S4209" s="3" t="s">
        <v>6236</v>
      </c>
      <c r="T4209" s="63">
        <v>43252</v>
      </c>
      <c r="U4209" s="4" t="s">
        <v>6360</v>
      </c>
      <c r="V4209" s="4">
        <v>100308</v>
      </c>
      <c r="W4209" s="4">
        <v>12533.44</v>
      </c>
      <c r="X4209" s="4">
        <v>87774.56</v>
      </c>
    </row>
    <row r="4210" spans="1:24" s="67" customFormat="1" x14ac:dyDescent="0.25">
      <c r="A4210" s="61" t="s">
        <v>3195</v>
      </c>
      <c r="B4210" s="3">
        <v>1645962</v>
      </c>
      <c r="C4210" s="3">
        <v>1</v>
      </c>
      <c r="D4210" s="62" t="s">
        <v>5392</v>
      </c>
      <c r="E4210" s="65">
        <v>27311444145</v>
      </c>
      <c r="F4210" s="63">
        <v>30954</v>
      </c>
      <c r="G4210" s="3"/>
      <c r="H4210" s="3"/>
      <c r="I4210" s="3">
        <v>45620234</v>
      </c>
      <c r="J4210" s="3" t="s">
        <v>5661</v>
      </c>
      <c r="K4210" s="64" t="s">
        <v>7486</v>
      </c>
      <c r="L4210" s="64"/>
      <c r="M4210" s="3" t="s">
        <v>5737</v>
      </c>
      <c r="N4210" s="3" t="s">
        <v>5739</v>
      </c>
      <c r="O4210" s="3" t="s">
        <v>8630</v>
      </c>
      <c r="P4210" s="3" t="s">
        <v>183</v>
      </c>
      <c r="Q4210" s="3" t="s">
        <v>5803</v>
      </c>
      <c r="R4210" s="3" t="s">
        <v>5810</v>
      </c>
      <c r="S4210" s="3" t="s">
        <v>6236</v>
      </c>
      <c r="T4210" s="63">
        <v>43252</v>
      </c>
      <c r="U4210" s="4" t="s">
        <v>6360</v>
      </c>
      <c r="V4210" s="4">
        <v>84081.46</v>
      </c>
      <c r="W4210" s="4">
        <v>12877.41</v>
      </c>
      <c r="X4210" s="4">
        <v>71204.05</v>
      </c>
    </row>
    <row r="4211" spans="1:24" s="67" customFormat="1" x14ac:dyDescent="0.25">
      <c r="A4211" s="61" t="s">
        <v>3196</v>
      </c>
      <c r="B4211" s="3">
        <v>1645977</v>
      </c>
      <c r="C4211" s="3">
        <v>1</v>
      </c>
      <c r="D4211" s="62" t="s">
        <v>5393</v>
      </c>
      <c r="E4211" s="65">
        <v>20178566629</v>
      </c>
      <c r="F4211" s="63">
        <v>24366</v>
      </c>
      <c r="G4211" s="3"/>
      <c r="H4211" s="3"/>
      <c r="I4211" s="3">
        <v>45630010</v>
      </c>
      <c r="J4211" s="3" t="s">
        <v>5625</v>
      </c>
      <c r="K4211" s="64" t="s">
        <v>7491</v>
      </c>
      <c r="L4211" s="64"/>
      <c r="M4211" s="3" t="s">
        <v>5736</v>
      </c>
      <c r="N4211" s="3" t="s">
        <v>5739</v>
      </c>
      <c r="O4211" s="3" t="s">
        <v>8630</v>
      </c>
      <c r="P4211" s="3" t="s">
        <v>202</v>
      </c>
      <c r="Q4211" s="3" t="s">
        <v>5803</v>
      </c>
      <c r="R4211" s="3" t="s">
        <v>5810</v>
      </c>
      <c r="S4211" s="3" t="s">
        <v>6236</v>
      </c>
      <c r="T4211" s="63">
        <v>43252</v>
      </c>
      <c r="U4211" s="4" t="s">
        <v>6360</v>
      </c>
      <c r="V4211" s="4">
        <v>83031.47</v>
      </c>
      <c r="W4211" s="4">
        <v>12934.73</v>
      </c>
      <c r="X4211" s="4">
        <v>70096.740000000005</v>
      </c>
    </row>
    <row r="4212" spans="1:24" s="67" customFormat="1" x14ac:dyDescent="0.25">
      <c r="A4212" s="61" t="s">
        <v>3197</v>
      </c>
      <c r="B4212" s="3">
        <v>1645978</v>
      </c>
      <c r="C4212" s="3">
        <v>1</v>
      </c>
      <c r="D4212" s="62" t="s">
        <v>5394</v>
      </c>
      <c r="E4212" s="65">
        <v>27299035374</v>
      </c>
      <c r="F4212" s="63">
        <v>30272</v>
      </c>
      <c r="G4212" s="3"/>
      <c r="H4212" s="3"/>
      <c r="I4212" s="3">
        <v>65123000</v>
      </c>
      <c r="J4212" s="3" t="s">
        <v>5597</v>
      </c>
      <c r="K4212" s="64" t="s">
        <v>7503</v>
      </c>
      <c r="L4212" s="64"/>
      <c r="M4212" s="3" t="s">
        <v>5737</v>
      </c>
      <c r="N4212" s="3" t="s">
        <v>5739</v>
      </c>
      <c r="O4212" s="3" t="s">
        <v>8630</v>
      </c>
      <c r="P4212" s="3" t="s">
        <v>202</v>
      </c>
      <c r="Q4212" s="3" t="s">
        <v>5803</v>
      </c>
      <c r="R4212" s="3" t="s">
        <v>5810</v>
      </c>
      <c r="S4212" s="3" t="s">
        <v>6236</v>
      </c>
      <c r="T4212" s="63">
        <v>43252</v>
      </c>
      <c r="U4212" s="4" t="s">
        <v>6362</v>
      </c>
      <c r="V4212" s="4">
        <v>-7871.57</v>
      </c>
      <c r="W4212" s="4">
        <v>-1221.27</v>
      </c>
      <c r="X4212" s="4">
        <v>-6650.3</v>
      </c>
    </row>
    <row r="4213" spans="1:24" s="67" customFormat="1" x14ac:dyDescent="0.25">
      <c r="A4213" s="61" t="s">
        <v>3198</v>
      </c>
      <c r="B4213" s="3">
        <v>1645981</v>
      </c>
      <c r="C4213" s="3">
        <v>1</v>
      </c>
      <c r="D4213" s="62" t="s">
        <v>5395</v>
      </c>
      <c r="E4213" s="65">
        <v>27137408983</v>
      </c>
      <c r="F4213" s="63">
        <v>21894</v>
      </c>
      <c r="G4213" s="3"/>
      <c r="H4213" s="3"/>
      <c r="I4213" s="3">
        <v>45630030</v>
      </c>
      <c r="J4213" s="3" t="s">
        <v>5668</v>
      </c>
      <c r="K4213" s="64" t="s">
        <v>7488</v>
      </c>
      <c r="L4213" s="64"/>
      <c r="M4213" s="3" t="s">
        <v>5737</v>
      </c>
      <c r="N4213" s="3" t="s">
        <v>5739</v>
      </c>
      <c r="O4213" s="3" t="s">
        <v>8630</v>
      </c>
      <c r="P4213" s="3" t="s">
        <v>202</v>
      </c>
      <c r="Q4213" s="3" t="s">
        <v>5803</v>
      </c>
      <c r="R4213" s="3" t="s">
        <v>5810</v>
      </c>
      <c r="S4213" s="3" t="s">
        <v>6236</v>
      </c>
      <c r="T4213" s="63">
        <v>43252</v>
      </c>
      <c r="U4213" s="4" t="s">
        <v>6360</v>
      </c>
      <c r="V4213" s="4">
        <v>74706.820000000007</v>
      </c>
      <c r="W4213" s="4">
        <v>11537.61</v>
      </c>
      <c r="X4213" s="4">
        <v>63169.21</v>
      </c>
    </row>
    <row r="4214" spans="1:24" s="67" customFormat="1" x14ac:dyDescent="0.25">
      <c r="A4214" s="61" t="s">
        <v>3199</v>
      </c>
      <c r="B4214" s="3">
        <v>1645987</v>
      </c>
      <c r="C4214" s="3">
        <v>1</v>
      </c>
      <c r="D4214" s="62" t="s">
        <v>5396</v>
      </c>
      <c r="E4214" s="65">
        <v>20274793059</v>
      </c>
      <c r="F4214" s="63">
        <v>29011</v>
      </c>
      <c r="G4214" s="3"/>
      <c r="H4214" s="3"/>
      <c r="I4214" s="3">
        <v>45010070</v>
      </c>
      <c r="J4214" s="3" t="s">
        <v>5613</v>
      </c>
      <c r="K4214" s="64" t="s">
        <v>7498</v>
      </c>
      <c r="L4214" s="64"/>
      <c r="M4214" s="3" t="s">
        <v>5736</v>
      </c>
      <c r="N4214" s="3" t="s">
        <v>5739</v>
      </c>
      <c r="O4214" s="3" t="s">
        <v>8630</v>
      </c>
      <c r="P4214" s="3" t="s">
        <v>183</v>
      </c>
      <c r="Q4214" s="3" t="s">
        <v>5803</v>
      </c>
      <c r="R4214" s="3" t="s">
        <v>5810</v>
      </c>
      <c r="S4214" s="3" t="s">
        <v>6236</v>
      </c>
      <c r="T4214" s="63">
        <v>43252</v>
      </c>
      <c r="U4214" s="4" t="s">
        <v>6360</v>
      </c>
      <c r="V4214" s="4">
        <v>82920.460000000006</v>
      </c>
      <c r="W4214" s="4">
        <v>12676.56</v>
      </c>
      <c r="X4214" s="4">
        <v>70243.899999999994</v>
      </c>
    </row>
    <row r="4215" spans="1:24" s="67" customFormat="1" x14ac:dyDescent="0.25">
      <c r="A4215" s="61" t="s">
        <v>3200</v>
      </c>
      <c r="B4215" s="3">
        <v>1645991</v>
      </c>
      <c r="C4215" s="3">
        <v>1</v>
      </c>
      <c r="D4215" s="62" t="s">
        <v>5397</v>
      </c>
      <c r="E4215" s="65">
        <v>20303678647</v>
      </c>
      <c r="F4215" s="63">
        <v>30493</v>
      </c>
      <c r="G4215" s="3"/>
      <c r="H4215" s="3"/>
      <c r="I4215" s="3">
        <v>45010070</v>
      </c>
      <c r="J4215" s="3" t="s">
        <v>5613</v>
      </c>
      <c r="K4215" s="64" t="s">
        <v>7498</v>
      </c>
      <c r="L4215" s="64"/>
      <c r="M4215" s="3" t="s">
        <v>5736</v>
      </c>
      <c r="N4215" s="3" t="s">
        <v>5739</v>
      </c>
      <c r="O4215" s="3" t="s">
        <v>8630</v>
      </c>
      <c r="P4215" s="3" t="s">
        <v>183</v>
      </c>
      <c r="Q4215" s="3" t="s">
        <v>5803</v>
      </c>
      <c r="R4215" s="3" t="s">
        <v>5810</v>
      </c>
      <c r="S4215" s="3" t="s">
        <v>6236</v>
      </c>
      <c r="T4215" s="63">
        <v>43252</v>
      </c>
      <c r="U4215" s="4" t="s">
        <v>6362</v>
      </c>
      <c r="V4215" s="4">
        <v>0</v>
      </c>
      <c r="W4215" s="4">
        <v>0</v>
      </c>
      <c r="X4215" s="4">
        <v>0</v>
      </c>
    </row>
    <row r="4216" spans="1:24" s="67" customFormat="1" x14ac:dyDescent="0.25">
      <c r="A4216" s="61" t="s">
        <v>3201</v>
      </c>
      <c r="B4216" s="3">
        <v>1646002</v>
      </c>
      <c r="C4216" s="3">
        <v>1</v>
      </c>
      <c r="D4216" s="62" t="s">
        <v>5398</v>
      </c>
      <c r="E4216" s="65">
        <v>23103947049</v>
      </c>
      <c r="F4216" s="63">
        <v>18889</v>
      </c>
      <c r="G4216" s="3"/>
      <c r="H4216" s="3"/>
      <c r="I4216" s="3">
        <v>45010060</v>
      </c>
      <c r="J4216" s="3" t="s">
        <v>5604</v>
      </c>
      <c r="K4216" s="64" t="s">
        <v>7498</v>
      </c>
      <c r="L4216" s="64"/>
      <c r="M4216" s="3" t="s">
        <v>5736</v>
      </c>
      <c r="N4216" s="3" t="s">
        <v>5739</v>
      </c>
      <c r="O4216" s="3" t="s">
        <v>8630</v>
      </c>
      <c r="P4216" s="3" t="s">
        <v>202</v>
      </c>
      <c r="Q4216" s="3" t="s">
        <v>5803</v>
      </c>
      <c r="R4216" s="3" t="s">
        <v>5810</v>
      </c>
      <c r="S4216" s="3" t="s">
        <v>6236</v>
      </c>
      <c r="T4216" s="63">
        <v>43252</v>
      </c>
      <c r="U4216" s="4" t="s">
        <v>6360</v>
      </c>
      <c r="V4216" s="4">
        <v>74706.820000000007</v>
      </c>
      <c r="W4216" s="4">
        <v>13293.9</v>
      </c>
      <c r="X4216" s="4">
        <v>61412.92</v>
      </c>
    </row>
    <row r="4217" spans="1:24" s="67" customFormat="1" x14ac:dyDescent="0.25">
      <c r="A4217" s="61" t="s">
        <v>3202</v>
      </c>
      <c r="B4217" s="3">
        <v>1646021</v>
      </c>
      <c r="C4217" s="3">
        <v>1</v>
      </c>
      <c r="D4217" s="62" t="s">
        <v>5399</v>
      </c>
      <c r="E4217" s="65">
        <v>20225734551</v>
      </c>
      <c r="F4217" s="63">
        <v>26408</v>
      </c>
      <c r="G4217" s="3"/>
      <c r="H4217" s="3"/>
      <c r="I4217" s="3">
        <v>45010070</v>
      </c>
      <c r="J4217" s="3" t="s">
        <v>5613</v>
      </c>
      <c r="K4217" s="64" t="s">
        <v>7498</v>
      </c>
      <c r="L4217" s="64"/>
      <c r="M4217" s="3" t="s">
        <v>5736</v>
      </c>
      <c r="N4217" s="3" t="s">
        <v>5739</v>
      </c>
      <c r="O4217" s="3" t="s">
        <v>8630</v>
      </c>
      <c r="P4217" s="3" t="s">
        <v>202</v>
      </c>
      <c r="Q4217" s="3" t="s">
        <v>5803</v>
      </c>
      <c r="R4217" s="3" t="s">
        <v>5810</v>
      </c>
      <c r="S4217" s="3" t="s">
        <v>6236</v>
      </c>
      <c r="T4217" s="63">
        <v>43252</v>
      </c>
      <c r="U4217" s="4" t="s">
        <v>6360</v>
      </c>
      <c r="V4217" s="4">
        <v>75539.820000000007</v>
      </c>
      <c r="W4217" s="4">
        <v>13293.9</v>
      </c>
      <c r="X4217" s="4">
        <v>62245.919999999998</v>
      </c>
    </row>
    <row r="4218" spans="1:24" s="67" customFormat="1" x14ac:dyDescent="0.25">
      <c r="A4218" s="61" t="s">
        <v>3203</v>
      </c>
      <c r="B4218" s="3">
        <v>1646063</v>
      </c>
      <c r="C4218" s="3">
        <v>1</v>
      </c>
      <c r="D4218" s="62" t="s">
        <v>5400</v>
      </c>
      <c r="E4218" s="65">
        <v>20105341963</v>
      </c>
      <c r="F4218" s="63">
        <v>19272</v>
      </c>
      <c r="G4218" s="3"/>
      <c r="H4218" s="3"/>
      <c r="I4218" s="3">
        <v>45010010</v>
      </c>
      <c r="J4218" s="3" t="s">
        <v>302</v>
      </c>
      <c r="K4218" s="64" t="s">
        <v>7499</v>
      </c>
      <c r="L4218" s="64"/>
      <c r="M4218" s="3" t="s">
        <v>5736</v>
      </c>
      <c r="N4218" s="3" t="s">
        <v>5739</v>
      </c>
      <c r="O4218" s="3" t="s">
        <v>8630</v>
      </c>
      <c r="P4218" s="3" t="s">
        <v>202</v>
      </c>
      <c r="Q4218" s="3" t="s">
        <v>5803</v>
      </c>
      <c r="R4218" s="3" t="s">
        <v>5810</v>
      </c>
      <c r="S4218" s="3" t="s">
        <v>6236</v>
      </c>
      <c r="T4218" s="63">
        <v>43252</v>
      </c>
      <c r="U4218" s="4" t="s">
        <v>6360</v>
      </c>
      <c r="V4218" s="4">
        <v>81248.62</v>
      </c>
      <c r="W4218" s="4">
        <v>12547.11</v>
      </c>
      <c r="X4218" s="4">
        <v>68701.509999999995</v>
      </c>
    </row>
    <row r="4219" spans="1:24" s="67" customFormat="1" x14ac:dyDescent="0.25">
      <c r="A4219" s="61" t="s">
        <v>3204</v>
      </c>
      <c r="B4219" s="3">
        <v>1646064</v>
      </c>
      <c r="C4219" s="3">
        <v>1</v>
      </c>
      <c r="D4219" s="62" t="s">
        <v>5401</v>
      </c>
      <c r="E4219" s="65">
        <v>27264472534</v>
      </c>
      <c r="F4219" s="63">
        <v>28522</v>
      </c>
      <c r="G4219" s="3"/>
      <c r="H4219" s="3"/>
      <c r="I4219" s="3">
        <v>45340000</v>
      </c>
      <c r="J4219" s="3" t="s">
        <v>287</v>
      </c>
      <c r="K4219" s="64" t="s">
        <v>7503</v>
      </c>
      <c r="L4219" s="64"/>
      <c r="M4219" s="3" t="s">
        <v>5737</v>
      </c>
      <c r="N4219" s="3" t="s">
        <v>5739</v>
      </c>
      <c r="O4219" s="3" t="s">
        <v>8630</v>
      </c>
      <c r="P4219" s="3" t="s">
        <v>183</v>
      </c>
      <c r="Q4219" s="3" t="s">
        <v>5803</v>
      </c>
      <c r="R4219" s="3" t="s">
        <v>5810</v>
      </c>
      <c r="S4219" s="3" t="s">
        <v>6236</v>
      </c>
      <c r="T4219" s="63">
        <v>43252</v>
      </c>
      <c r="U4219" s="4" t="s">
        <v>6360</v>
      </c>
      <c r="V4219" s="4">
        <v>91397.34</v>
      </c>
      <c r="W4219" s="4">
        <v>12676.56</v>
      </c>
      <c r="X4219" s="4">
        <v>78720.78</v>
      </c>
    </row>
    <row r="4220" spans="1:24" s="67" customFormat="1" x14ac:dyDescent="0.25">
      <c r="A4220" s="61" t="s">
        <v>3205</v>
      </c>
      <c r="B4220" s="3">
        <v>1646065</v>
      </c>
      <c r="C4220" s="3">
        <v>1</v>
      </c>
      <c r="D4220" s="62" t="s">
        <v>5402</v>
      </c>
      <c r="E4220" s="65">
        <v>27308928603</v>
      </c>
      <c r="F4220" s="63">
        <v>30819</v>
      </c>
      <c r="G4220" s="3"/>
      <c r="H4220" s="3"/>
      <c r="I4220" s="3">
        <v>45340000</v>
      </c>
      <c r="J4220" s="3" t="s">
        <v>287</v>
      </c>
      <c r="K4220" s="64" t="s">
        <v>7503</v>
      </c>
      <c r="L4220" s="64"/>
      <c r="M4220" s="3" t="s">
        <v>5737</v>
      </c>
      <c r="N4220" s="3" t="s">
        <v>5739</v>
      </c>
      <c r="O4220" s="3" t="s">
        <v>8630</v>
      </c>
      <c r="P4220" s="3" t="s">
        <v>202</v>
      </c>
      <c r="Q4220" s="3" t="s">
        <v>5803</v>
      </c>
      <c r="R4220" s="3" t="s">
        <v>5810</v>
      </c>
      <c r="S4220" s="3" t="s">
        <v>6236</v>
      </c>
      <c r="T4220" s="63">
        <v>43252</v>
      </c>
      <c r="U4220" s="4" t="s">
        <v>6360</v>
      </c>
      <c r="V4220" s="4">
        <v>75539.820000000007</v>
      </c>
      <c r="W4220" s="4">
        <v>11537.61</v>
      </c>
      <c r="X4220" s="4">
        <v>64002.21</v>
      </c>
    </row>
    <row r="4221" spans="1:24" s="67" customFormat="1" x14ac:dyDescent="0.25">
      <c r="A4221" s="61" t="s">
        <v>3206</v>
      </c>
      <c r="B4221" s="3">
        <v>1646066</v>
      </c>
      <c r="C4221" s="3">
        <v>1</v>
      </c>
      <c r="D4221" s="62" t="s">
        <v>5403</v>
      </c>
      <c r="E4221" s="65">
        <v>27314100552</v>
      </c>
      <c r="F4221" s="63">
        <v>31130</v>
      </c>
      <c r="G4221" s="3"/>
      <c r="H4221" s="3"/>
      <c r="I4221" s="3">
        <v>45340000</v>
      </c>
      <c r="J4221" s="3" t="s">
        <v>287</v>
      </c>
      <c r="K4221" s="64" t="s">
        <v>7503</v>
      </c>
      <c r="L4221" s="64"/>
      <c r="M4221" s="3" t="s">
        <v>5737</v>
      </c>
      <c r="N4221" s="3" t="s">
        <v>5739</v>
      </c>
      <c r="O4221" s="3" t="s">
        <v>8630</v>
      </c>
      <c r="P4221" s="3" t="s">
        <v>183</v>
      </c>
      <c r="Q4221" s="3" t="s">
        <v>5803</v>
      </c>
      <c r="R4221" s="3" t="s">
        <v>5810</v>
      </c>
      <c r="S4221" s="3" t="s">
        <v>6236</v>
      </c>
      <c r="T4221" s="63">
        <v>43252</v>
      </c>
      <c r="U4221" s="4" t="s">
        <v>6360</v>
      </c>
      <c r="V4221" s="4">
        <v>89468.71</v>
      </c>
      <c r="W4221" s="4">
        <v>13718.02</v>
      </c>
      <c r="X4221" s="4">
        <v>75750.69</v>
      </c>
    </row>
    <row r="4222" spans="1:24" s="67" customFormat="1" x14ac:dyDescent="0.25">
      <c r="A4222" s="61" t="s">
        <v>3207</v>
      </c>
      <c r="B4222" s="3">
        <v>1646067</v>
      </c>
      <c r="C4222" s="3">
        <v>1</v>
      </c>
      <c r="D4222" s="62" t="s">
        <v>5404</v>
      </c>
      <c r="E4222" s="65">
        <v>23324806504</v>
      </c>
      <c r="F4222" s="63">
        <v>31594</v>
      </c>
      <c r="G4222" s="3"/>
      <c r="H4222" s="3"/>
      <c r="I4222" s="3">
        <v>45980000</v>
      </c>
      <c r="J4222" s="3" t="s">
        <v>296</v>
      </c>
      <c r="K4222" s="64" t="s">
        <v>7493</v>
      </c>
      <c r="L4222" s="64"/>
      <c r="M4222" s="3" t="s">
        <v>5737</v>
      </c>
      <c r="N4222" s="3" t="s">
        <v>5739</v>
      </c>
      <c r="O4222" s="3" t="s">
        <v>8630</v>
      </c>
      <c r="P4222" s="3" t="s">
        <v>183</v>
      </c>
      <c r="Q4222" s="3" t="s">
        <v>5803</v>
      </c>
      <c r="R4222" s="3" t="s">
        <v>5810</v>
      </c>
      <c r="S4222" s="3" t="s">
        <v>6236</v>
      </c>
      <c r="T4222" s="63">
        <v>43252</v>
      </c>
      <c r="U4222" s="4" t="s">
        <v>6360</v>
      </c>
      <c r="V4222" s="4">
        <v>82087.460000000006</v>
      </c>
      <c r="W4222" s="4">
        <v>14597.43</v>
      </c>
      <c r="X4222" s="4">
        <v>67490.03</v>
      </c>
    </row>
    <row r="4223" spans="1:24" s="67" customFormat="1" x14ac:dyDescent="0.25">
      <c r="A4223" s="61" t="s">
        <v>3208</v>
      </c>
      <c r="B4223" s="3">
        <v>1646068</v>
      </c>
      <c r="C4223" s="3">
        <v>1</v>
      </c>
      <c r="D4223" s="62" t="s">
        <v>5405</v>
      </c>
      <c r="E4223" s="65">
        <v>27184495037</v>
      </c>
      <c r="F4223" s="63">
        <v>24819</v>
      </c>
      <c r="G4223" s="3"/>
      <c r="H4223" s="3"/>
      <c r="I4223" s="3">
        <v>45010070</v>
      </c>
      <c r="J4223" s="3" t="s">
        <v>5613</v>
      </c>
      <c r="K4223" s="64" t="s">
        <v>7498</v>
      </c>
      <c r="L4223" s="64"/>
      <c r="M4223" s="3" t="s">
        <v>5737</v>
      </c>
      <c r="N4223" s="3" t="s">
        <v>5739</v>
      </c>
      <c r="O4223" s="3" t="s">
        <v>8630</v>
      </c>
      <c r="P4223" s="3" t="s">
        <v>183</v>
      </c>
      <c r="Q4223" s="3" t="s">
        <v>5803</v>
      </c>
      <c r="R4223" s="3" t="s">
        <v>5810</v>
      </c>
      <c r="S4223" s="3" t="s">
        <v>6236</v>
      </c>
      <c r="T4223" s="63">
        <v>43252</v>
      </c>
      <c r="U4223" s="4" t="s">
        <v>6360</v>
      </c>
      <c r="V4223" s="4">
        <v>82920.460000000006</v>
      </c>
      <c r="W4223" s="4">
        <v>14597.43</v>
      </c>
      <c r="X4223" s="4">
        <v>68323.03</v>
      </c>
    </row>
    <row r="4224" spans="1:24" s="67" customFormat="1" x14ac:dyDescent="0.25">
      <c r="A4224" s="61" t="s">
        <v>3209</v>
      </c>
      <c r="B4224" s="3">
        <v>1646070</v>
      </c>
      <c r="C4224" s="3">
        <v>1</v>
      </c>
      <c r="D4224" s="62" t="s">
        <v>5406</v>
      </c>
      <c r="E4224" s="65">
        <v>27284892734</v>
      </c>
      <c r="F4224" s="63">
        <v>29591</v>
      </c>
      <c r="G4224" s="3"/>
      <c r="H4224" s="3"/>
      <c r="I4224" s="3">
        <v>45340000</v>
      </c>
      <c r="J4224" s="3" t="s">
        <v>287</v>
      </c>
      <c r="K4224" s="64" t="s">
        <v>7503</v>
      </c>
      <c r="L4224" s="64"/>
      <c r="M4224" s="3" t="s">
        <v>5737</v>
      </c>
      <c r="N4224" s="3" t="s">
        <v>5739</v>
      </c>
      <c r="O4224" s="3" t="s">
        <v>8630</v>
      </c>
      <c r="P4224" s="3" t="s">
        <v>183</v>
      </c>
      <c r="Q4224" s="3" t="s">
        <v>5803</v>
      </c>
      <c r="R4224" s="3" t="s">
        <v>5810</v>
      </c>
      <c r="S4224" s="3" t="s">
        <v>6236</v>
      </c>
      <c r="T4224" s="63">
        <v>43252</v>
      </c>
      <c r="U4224" s="4" t="s">
        <v>6360</v>
      </c>
      <c r="V4224" s="4">
        <v>82920.460000000006</v>
      </c>
      <c r="W4224" s="4">
        <v>12676.56</v>
      </c>
      <c r="X4224" s="4">
        <v>70243.899999999994</v>
      </c>
    </row>
    <row r="4225" spans="1:24" s="67" customFormat="1" x14ac:dyDescent="0.25">
      <c r="A4225" s="61" t="s">
        <v>3210</v>
      </c>
      <c r="B4225" s="3">
        <v>1646072</v>
      </c>
      <c r="C4225" s="3">
        <v>1</v>
      </c>
      <c r="D4225" s="62" t="s">
        <v>5407</v>
      </c>
      <c r="E4225" s="65">
        <v>27307422803</v>
      </c>
      <c r="F4225" s="63">
        <v>30659</v>
      </c>
      <c r="G4225" s="3"/>
      <c r="H4225" s="3"/>
      <c r="I4225" s="3">
        <v>45980000</v>
      </c>
      <c r="J4225" s="3" t="s">
        <v>296</v>
      </c>
      <c r="K4225" s="64" t="s">
        <v>7493</v>
      </c>
      <c r="L4225" s="64"/>
      <c r="M4225" s="3" t="s">
        <v>5737</v>
      </c>
      <c r="N4225" s="3" t="s">
        <v>5739</v>
      </c>
      <c r="O4225" s="3" t="s">
        <v>8630</v>
      </c>
      <c r="P4225" s="3" t="s">
        <v>183</v>
      </c>
      <c r="Q4225" s="3" t="s">
        <v>5803</v>
      </c>
      <c r="R4225" s="3" t="s">
        <v>5810</v>
      </c>
      <c r="S4225" s="3" t="s">
        <v>6236</v>
      </c>
      <c r="T4225" s="63">
        <v>43252</v>
      </c>
      <c r="U4225" s="4" t="s">
        <v>6360</v>
      </c>
      <c r="V4225" s="4">
        <v>82087.460000000006</v>
      </c>
      <c r="W4225" s="4">
        <v>12676.56</v>
      </c>
      <c r="X4225" s="4">
        <v>69410.899999999994</v>
      </c>
    </row>
    <row r="4226" spans="1:24" s="67" customFormat="1" x14ac:dyDescent="0.25">
      <c r="A4226" s="61" t="s">
        <v>3211</v>
      </c>
      <c r="B4226" s="3">
        <v>1646073</v>
      </c>
      <c r="C4226" s="3">
        <v>1</v>
      </c>
      <c r="D4226" s="62" t="s">
        <v>5408</v>
      </c>
      <c r="E4226" s="65">
        <v>27929297739</v>
      </c>
      <c r="F4226" s="63">
        <v>29651</v>
      </c>
      <c r="G4226" s="3"/>
      <c r="H4226" s="3"/>
      <c r="I4226" s="3">
        <v>45340000</v>
      </c>
      <c r="J4226" s="3" t="s">
        <v>287</v>
      </c>
      <c r="K4226" s="64" t="s">
        <v>7503</v>
      </c>
      <c r="L4226" s="64"/>
      <c r="M4226" s="3" t="s">
        <v>5737</v>
      </c>
      <c r="N4226" s="3" t="s">
        <v>5739</v>
      </c>
      <c r="O4226" s="3" t="s">
        <v>8630</v>
      </c>
      <c r="P4226" s="3" t="s">
        <v>183</v>
      </c>
      <c r="Q4226" s="3" t="s">
        <v>5803</v>
      </c>
      <c r="R4226" s="3" t="s">
        <v>5810</v>
      </c>
      <c r="S4226" s="3" t="s">
        <v>6236</v>
      </c>
      <c r="T4226" s="63">
        <v>43252</v>
      </c>
      <c r="U4226" s="4" t="s">
        <v>6360</v>
      </c>
      <c r="V4226" s="4">
        <v>96584.34</v>
      </c>
      <c r="W4226" s="4">
        <v>13718.02</v>
      </c>
      <c r="X4226" s="4">
        <v>82866.320000000007</v>
      </c>
    </row>
    <row r="4227" spans="1:24" s="67" customFormat="1" x14ac:dyDescent="0.25">
      <c r="A4227" s="61" t="s">
        <v>3212</v>
      </c>
      <c r="B4227" s="3">
        <v>1646091</v>
      </c>
      <c r="C4227" s="3">
        <v>1</v>
      </c>
      <c r="D4227" s="62" t="s">
        <v>5409</v>
      </c>
      <c r="E4227" s="65">
        <v>27060438701</v>
      </c>
      <c r="F4227" s="63">
        <v>17958</v>
      </c>
      <c r="G4227" s="3"/>
      <c r="H4227" s="3"/>
      <c r="I4227" s="3">
        <v>45960040</v>
      </c>
      <c r="J4227" s="3" t="s">
        <v>5596</v>
      </c>
      <c r="K4227" s="64" t="s">
        <v>7489</v>
      </c>
      <c r="L4227" s="64"/>
      <c r="M4227" s="3" t="s">
        <v>5737</v>
      </c>
      <c r="N4227" s="3" t="s">
        <v>5739</v>
      </c>
      <c r="O4227" s="3" t="s">
        <v>8630</v>
      </c>
      <c r="P4227" s="3" t="s">
        <v>202</v>
      </c>
      <c r="Q4227" s="3" t="s">
        <v>5803</v>
      </c>
      <c r="R4227" s="3" t="s">
        <v>5810</v>
      </c>
      <c r="S4227" s="3" t="s">
        <v>6236</v>
      </c>
      <c r="T4227" s="63">
        <v>43252</v>
      </c>
      <c r="U4227" s="4" t="s">
        <v>6360</v>
      </c>
      <c r="V4227" s="4">
        <v>74706.820000000007</v>
      </c>
      <c r="W4227" s="4">
        <v>13124.82</v>
      </c>
      <c r="X4227" s="4">
        <v>61582</v>
      </c>
    </row>
    <row r="4228" spans="1:24" s="67" customFormat="1" x14ac:dyDescent="0.25">
      <c r="A4228" s="61" t="s">
        <v>3213</v>
      </c>
      <c r="B4228" s="3">
        <v>1646094</v>
      </c>
      <c r="C4228" s="3">
        <v>1</v>
      </c>
      <c r="D4228" s="62" t="s">
        <v>5410</v>
      </c>
      <c r="E4228" s="65">
        <v>27234732868</v>
      </c>
      <c r="F4228" s="63">
        <v>26945</v>
      </c>
      <c r="G4228" s="3"/>
      <c r="H4228" s="3"/>
      <c r="I4228" s="3">
        <v>45010072</v>
      </c>
      <c r="J4228" s="3" t="s">
        <v>5719</v>
      </c>
      <c r="K4228" s="64" t="s">
        <v>7498</v>
      </c>
      <c r="L4228" s="64"/>
      <c r="M4228" s="3" t="s">
        <v>5737</v>
      </c>
      <c r="N4228" s="3" t="s">
        <v>5739</v>
      </c>
      <c r="O4228" s="3" t="s">
        <v>8630</v>
      </c>
      <c r="P4228" s="3" t="s">
        <v>183</v>
      </c>
      <c r="Q4228" s="3" t="s">
        <v>5803</v>
      </c>
      <c r="R4228" s="3" t="s">
        <v>5810</v>
      </c>
      <c r="S4228" s="3" t="s">
        <v>6236</v>
      </c>
      <c r="T4228" s="63">
        <v>43252</v>
      </c>
      <c r="U4228" s="4" t="s">
        <v>6360</v>
      </c>
      <c r="V4228" s="4">
        <v>113864.98</v>
      </c>
      <c r="W4228" s="4">
        <v>17302.939999999999</v>
      </c>
      <c r="X4228" s="4">
        <v>96562.04</v>
      </c>
    </row>
    <row r="4229" spans="1:24" s="67" customFormat="1" x14ac:dyDescent="0.25">
      <c r="A4229" s="61" t="s">
        <v>3214</v>
      </c>
      <c r="B4229" s="3">
        <v>1646097</v>
      </c>
      <c r="C4229" s="3">
        <v>1</v>
      </c>
      <c r="D4229" s="62" t="s">
        <v>5411</v>
      </c>
      <c r="E4229" s="65">
        <v>27257976683</v>
      </c>
      <c r="F4229" s="63">
        <v>28307</v>
      </c>
      <c r="G4229" s="3"/>
      <c r="H4229" s="3"/>
      <c r="I4229" s="3">
        <v>45010070</v>
      </c>
      <c r="J4229" s="3" t="s">
        <v>5613</v>
      </c>
      <c r="K4229" s="64" t="s">
        <v>7498</v>
      </c>
      <c r="L4229" s="64"/>
      <c r="M4229" s="3" t="s">
        <v>5737</v>
      </c>
      <c r="N4229" s="3" t="s">
        <v>5739</v>
      </c>
      <c r="O4229" s="3" t="s">
        <v>8630</v>
      </c>
      <c r="P4229" s="3" t="s">
        <v>183</v>
      </c>
      <c r="Q4229" s="3" t="s">
        <v>5803</v>
      </c>
      <c r="R4229" s="3" t="s">
        <v>5810</v>
      </c>
      <c r="S4229" s="3" t="s">
        <v>6236</v>
      </c>
      <c r="T4229" s="63">
        <v>43252</v>
      </c>
      <c r="U4229" s="4" t="s">
        <v>6360</v>
      </c>
      <c r="V4229" s="4">
        <v>100402.46</v>
      </c>
      <c r="W4229" s="4">
        <v>14597.43</v>
      </c>
      <c r="X4229" s="4">
        <v>85805.03</v>
      </c>
    </row>
    <row r="4230" spans="1:24" s="67" customFormat="1" x14ac:dyDescent="0.25">
      <c r="A4230" s="61" t="s">
        <v>3215</v>
      </c>
      <c r="B4230" s="3">
        <v>1646111</v>
      </c>
      <c r="C4230" s="3">
        <v>1</v>
      </c>
      <c r="D4230" s="62" t="s">
        <v>5412</v>
      </c>
      <c r="E4230" s="65">
        <v>27233249101</v>
      </c>
      <c r="F4230" s="63">
        <v>27194</v>
      </c>
      <c r="G4230" s="3"/>
      <c r="H4230" s="3"/>
      <c r="I4230" s="3">
        <v>45010070</v>
      </c>
      <c r="J4230" s="3" t="s">
        <v>5613</v>
      </c>
      <c r="K4230" s="64" t="s">
        <v>7498</v>
      </c>
      <c r="L4230" s="64"/>
      <c r="M4230" s="3" t="s">
        <v>5737</v>
      </c>
      <c r="N4230" s="3" t="s">
        <v>5739</v>
      </c>
      <c r="O4230" s="3" t="s">
        <v>8630</v>
      </c>
      <c r="P4230" s="3" t="s">
        <v>183</v>
      </c>
      <c r="Q4230" s="3" t="s">
        <v>5803</v>
      </c>
      <c r="R4230" s="3" t="s">
        <v>5810</v>
      </c>
      <c r="S4230" s="3" t="s">
        <v>6236</v>
      </c>
      <c r="T4230" s="63">
        <v>43252</v>
      </c>
      <c r="U4230" s="4" t="s">
        <v>6360</v>
      </c>
      <c r="V4230" s="4">
        <v>82920.460000000006</v>
      </c>
      <c r="W4230" s="4">
        <v>14288.61</v>
      </c>
      <c r="X4230" s="4">
        <v>68631.850000000006</v>
      </c>
    </row>
    <row r="4231" spans="1:24" s="67" customFormat="1" x14ac:dyDescent="0.25">
      <c r="A4231" s="61" t="s">
        <v>3216</v>
      </c>
      <c r="B4231" s="3">
        <v>1646115</v>
      </c>
      <c r="C4231" s="3">
        <v>1</v>
      </c>
      <c r="D4231" s="62" t="s">
        <v>5413</v>
      </c>
      <c r="E4231" s="65">
        <v>27145996657</v>
      </c>
      <c r="F4231" s="63">
        <v>22723</v>
      </c>
      <c r="G4231" s="3"/>
      <c r="H4231" s="3"/>
      <c r="I4231" s="3">
        <v>65123000</v>
      </c>
      <c r="J4231" s="3" t="s">
        <v>5597</v>
      </c>
      <c r="K4231" s="64" t="s">
        <v>7503</v>
      </c>
      <c r="L4231" s="64"/>
      <c r="M4231" s="3" t="s">
        <v>5737</v>
      </c>
      <c r="N4231" s="3" t="s">
        <v>5739</v>
      </c>
      <c r="O4231" s="3" t="s">
        <v>8630</v>
      </c>
      <c r="P4231" s="3" t="s">
        <v>202</v>
      </c>
      <c r="Q4231" s="3" t="s">
        <v>5803</v>
      </c>
      <c r="R4231" s="3" t="s">
        <v>5810</v>
      </c>
      <c r="S4231" s="3" t="s">
        <v>6236</v>
      </c>
      <c r="T4231" s="63">
        <v>43252</v>
      </c>
      <c r="U4231" s="4" t="s">
        <v>6360</v>
      </c>
      <c r="V4231" s="4">
        <v>80726.820000000007</v>
      </c>
      <c r="W4231" s="4">
        <v>12579.07</v>
      </c>
      <c r="X4231" s="4">
        <v>68147.75</v>
      </c>
    </row>
    <row r="4232" spans="1:24" s="67" customFormat="1" x14ac:dyDescent="0.25">
      <c r="A4232" s="61" t="s">
        <v>3217</v>
      </c>
      <c r="B4232" s="3">
        <v>1646333</v>
      </c>
      <c r="C4232" s="3">
        <v>1</v>
      </c>
      <c r="D4232" s="62" t="s">
        <v>5414</v>
      </c>
      <c r="E4232" s="65">
        <v>23232519959</v>
      </c>
      <c r="F4232" s="63">
        <v>26787</v>
      </c>
      <c r="G4232" s="3"/>
      <c r="H4232" s="3"/>
      <c r="I4232" s="3">
        <v>45010070</v>
      </c>
      <c r="J4232" s="3" t="s">
        <v>5613</v>
      </c>
      <c r="K4232" s="64" t="s">
        <v>7498</v>
      </c>
      <c r="L4232" s="64"/>
      <c r="M4232" s="3" t="s">
        <v>5736</v>
      </c>
      <c r="N4232" s="3" t="s">
        <v>5739</v>
      </c>
      <c r="O4232" s="3" t="s">
        <v>8630</v>
      </c>
      <c r="P4232" s="3" t="s">
        <v>202</v>
      </c>
      <c r="Q4232" s="3" t="s">
        <v>5803</v>
      </c>
      <c r="R4232" s="3" t="s">
        <v>5810</v>
      </c>
      <c r="S4232" s="3" t="s">
        <v>6236</v>
      </c>
      <c r="T4232" s="63">
        <v>43252</v>
      </c>
      <c r="U4232" s="4" t="s">
        <v>6360</v>
      </c>
      <c r="V4232" s="4">
        <v>84544.95</v>
      </c>
      <c r="W4232" s="4">
        <v>11537.61</v>
      </c>
      <c r="X4232" s="4">
        <v>73007.34</v>
      </c>
    </row>
    <row r="4233" spans="1:24" s="67" customFormat="1" x14ac:dyDescent="0.25">
      <c r="A4233" s="61" t="s">
        <v>3218</v>
      </c>
      <c r="B4233" s="3">
        <v>1646337</v>
      </c>
      <c r="C4233" s="3">
        <v>1</v>
      </c>
      <c r="D4233" s="62" t="s">
        <v>5415</v>
      </c>
      <c r="E4233" s="65">
        <v>27337508338</v>
      </c>
      <c r="F4233" s="63">
        <v>32287</v>
      </c>
      <c r="G4233" s="3"/>
      <c r="H4233" s="3"/>
      <c r="I4233" s="3">
        <v>45980000</v>
      </c>
      <c r="J4233" s="3" t="s">
        <v>296</v>
      </c>
      <c r="K4233" s="64" t="s">
        <v>7493</v>
      </c>
      <c r="L4233" s="64"/>
      <c r="M4233" s="3" t="s">
        <v>5737</v>
      </c>
      <c r="N4233" s="3" t="s">
        <v>5739</v>
      </c>
      <c r="O4233" s="3" t="s">
        <v>8630</v>
      </c>
      <c r="P4233" s="3" t="s">
        <v>202</v>
      </c>
      <c r="Q4233" s="3" t="s">
        <v>5803</v>
      </c>
      <c r="R4233" s="3" t="s">
        <v>5810</v>
      </c>
      <c r="S4233" s="3" t="s">
        <v>6236</v>
      </c>
      <c r="T4233" s="63">
        <v>43252</v>
      </c>
      <c r="U4233" s="4" t="s">
        <v>6360</v>
      </c>
      <c r="V4233" s="4">
        <v>87268.62</v>
      </c>
      <c r="W4233" s="4">
        <v>13588.57</v>
      </c>
      <c r="X4233" s="4">
        <v>73680.05</v>
      </c>
    </row>
    <row r="4234" spans="1:24" s="67" customFormat="1" x14ac:dyDescent="0.25">
      <c r="A4234" s="61" t="s">
        <v>3219</v>
      </c>
      <c r="B4234" s="3">
        <v>1646338</v>
      </c>
      <c r="C4234" s="3">
        <v>1</v>
      </c>
      <c r="D4234" s="62" t="s">
        <v>5416</v>
      </c>
      <c r="E4234" s="65">
        <v>27332313458</v>
      </c>
      <c r="F4234" s="63">
        <v>32035</v>
      </c>
      <c r="G4234" s="3"/>
      <c r="H4234" s="3"/>
      <c r="I4234" s="3">
        <v>45010070</v>
      </c>
      <c r="J4234" s="3" t="s">
        <v>5613</v>
      </c>
      <c r="K4234" s="64" t="s">
        <v>7498</v>
      </c>
      <c r="L4234" s="64"/>
      <c r="M4234" s="3" t="s">
        <v>5737</v>
      </c>
      <c r="N4234" s="3" t="s">
        <v>5739</v>
      </c>
      <c r="O4234" s="3" t="s">
        <v>8630</v>
      </c>
      <c r="P4234" s="3" t="s">
        <v>202</v>
      </c>
      <c r="Q4234" s="3" t="s">
        <v>5803</v>
      </c>
      <c r="R4234" s="3" t="s">
        <v>5810</v>
      </c>
      <c r="S4234" s="3" t="s">
        <v>6236</v>
      </c>
      <c r="T4234" s="63">
        <v>43252</v>
      </c>
      <c r="U4234" s="4" t="s">
        <v>6360</v>
      </c>
      <c r="V4234" s="4">
        <v>74706.820000000007</v>
      </c>
      <c r="W4234" s="4">
        <v>11537.61</v>
      </c>
      <c r="X4234" s="4">
        <v>63169.21</v>
      </c>
    </row>
    <row r="4235" spans="1:24" s="67" customFormat="1" x14ac:dyDescent="0.25">
      <c r="A4235" s="61" t="s">
        <v>3220</v>
      </c>
      <c r="B4235" s="3">
        <v>1646343</v>
      </c>
      <c r="C4235" s="3">
        <v>1</v>
      </c>
      <c r="D4235" s="62" t="s">
        <v>5417</v>
      </c>
      <c r="E4235" s="65">
        <v>27332416575</v>
      </c>
      <c r="F4235" s="63">
        <v>32028</v>
      </c>
      <c r="G4235" s="3"/>
      <c r="H4235" s="3"/>
      <c r="I4235" s="3">
        <v>45010070</v>
      </c>
      <c r="J4235" s="3" t="s">
        <v>5613</v>
      </c>
      <c r="K4235" s="64" t="s">
        <v>7498</v>
      </c>
      <c r="L4235" s="64"/>
      <c r="M4235" s="3" t="s">
        <v>5737</v>
      </c>
      <c r="N4235" s="3" t="s">
        <v>5739</v>
      </c>
      <c r="O4235" s="3" t="s">
        <v>8630</v>
      </c>
      <c r="P4235" s="3" t="s">
        <v>183</v>
      </c>
      <c r="Q4235" s="3" t="s">
        <v>5803</v>
      </c>
      <c r="R4235" s="3" t="s">
        <v>5810</v>
      </c>
      <c r="S4235" s="3" t="s">
        <v>6236</v>
      </c>
      <c r="T4235" s="63">
        <v>43252</v>
      </c>
      <c r="U4235" s="4" t="s">
        <v>6360</v>
      </c>
      <c r="V4235" s="4">
        <v>82087.460000000006</v>
      </c>
      <c r="W4235" s="4">
        <v>14288.61</v>
      </c>
      <c r="X4235" s="4">
        <v>67798.850000000006</v>
      </c>
    </row>
    <row r="4236" spans="1:24" s="67" customFormat="1" x14ac:dyDescent="0.25">
      <c r="A4236" s="61" t="s">
        <v>3221</v>
      </c>
      <c r="B4236" s="3">
        <v>1646347</v>
      </c>
      <c r="C4236" s="3">
        <v>1</v>
      </c>
      <c r="D4236" s="62" t="s">
        <v>5418</v>
      </c>
      <c r="E4236" s="65">
        <v>27341458922</v>
      </c>
      <c r="F4236" s="63">
        <v>32442</v>
      </c>
      <c r="G4236" s="3"/>
      <c r="H4236" s="3"/>
      <c r="I4236" s="3">
        <v>45010070</v>
      </c>
      <c r="J4236" s="3" t="s">
        <v>5613</v>
      </c>
      <c r="K4236" s="64" t="s">
        <v>7498</v>
      </c>
      <c r="L4236" s="64"/>
      <c r="M4236" s="3" t="s">
        <v>5737</v>
      </c>
      <c r="N4236" s="3" t="s">
        <v>5739</v>
      </c>
      <c r="O4236" s="3" t="s">
        <v>8630</v>
      </c>
      <c r="P4236" s="3" t="s">
        <v>183</v>
      </c>
      <c r="Q4236" s="3" t="s">
        <v>5803</v>
      </c>
      <c r="R4236" s="3" t="s">
        <v>5810</v>
      </c>
      <c r="S4236" s="3" t="s">
        <v>6236</v>
      </c>
      <c r="T4236" s="63">
        <v>43252</v>
      </c>
      <c r="U4236" s="4" t="s">
        <v>6360</v>
      </c>
      <c r="V4236" s="4">
        <v>82920.460000000006</v>
      </c>
      <c r="W4236" s="4">
        <v>14288.61</v>
      </c>
      <c r="X4236" s="4">
        <v>68631.850000000006</v>
      </c>
    </row>
    <row r="4237" spans="1:24" s="67" customFormat="1" x14ac:dyDescent="0.25">
      <c r="A4237" s="61" t="s">
        <v>3222</v>
      </c>
      <c r="B4237" s="3">
        <v>1647275</v>
      </c>
      <c r="C4237" s="3">
        <v>1</v>
      </c>
      <c r="D4237" s="62" t="s">
        <v>5419</v>
      </c>
      <c r="E4237" s="65">
        <v>27214811990</v>
      </c>
      <c r="F4237" s="63">
        <v>25778</v>
      </c>
      <c r="G4237" s="3"/>
      <c r="H4237" s="3"/>
      <c r="I4237" s="3">
        <v>45660010</v>
      </c>
      <c r="J4237" s="3" t="s">
        <v>5603</v>
      </c>
      <c r="K4237" s="64" t="s">
        <v>7485</v>
      </c>
      <c r="L4237" s="64"/>
      <c r="M4237" s="3" t="s">
        <v>5737</v>
      </c>
      <c r="N4237" s="3" t="s">
        <v>5739</v>
      </c>
      <c r="O4237" s="3" t="s">
        <v>8630</v>
      </c>
      <c r="P4237" s="3" t="s">
        <v>202</v>
      </c>
      <c r="Q4237" s="3" t="s">
        <v>5803</v>
      </c>
      <c r="R4237" s="3" t="s">
        <v>6046</v>
      </c>
      <c r="S4237" s="3" t="s">
        <v>6236</v>
      </c>
      <c r="T4237" s="63">
        <v>43192</v>
      </c>
      <c r="U4237" s="4" t="s">
        <v>6360</v>
      </c>
      <c r="V4237" s="4">
        <v>81313.16</v>
      </c>
      <c r="W4237" s="4">
        <v>12637.42</v>
      </c>
      <c r="X4237" s="4">
        <v>68675.740000000005</v>
      </c>
    </row>
    <row r="4238" spans="1:24" s="67" customFormat="1" x14ac:dyDescent="0.25">
      <c r="A4238" s="61" t="s">
        <v>3223</v>
      </c>
      <c r="B4238" s="3">
        <v>1648175</v>
      </c>
      <c r="C4238" s="3">
        <v>1</v>
      </c>
      <c r="D4238" s="62" t="s">
        <v>5420</v>
      </c>
      <c r="E4238" s="65">
        <v>27184041117</v>
      </c>
      <c r="F4238" s="63">
        <v>24451</v>
      </c>
      <c r="G4238" s="3"/>
      <c r="H4238" s="3"/>
      <c r="I4238" s="3">
        <v>45660010</v>
      </c>
      <c r="J4238" s="3" t="s">
        <v>5603</v>
      </c>
      <c r="K4238" s="64" t="s">
        <v>7485</v>
      </c>
      <c r="L4238" s="64"/>
      <c r="M4238" s="3" t="s">
        <v>5737</v>
      </c>
      <c r="N4238" s="3" t="s">
        <v>5739</v>
      </c>
      <c r="O4238" s="3" t="s">
        <v>8630</v>
      </c>
      <c r="P4238" s="3" t="s">
        <v>183</v>
      </c>
      <c r="Q4238" s="3" t="s">
        <v>5803</v>
      </c>
      <c r="R4238" s="3" t="s">
        <v>6047</v>
      </c>
      <c r="S4238" s="3" t="s">
        <v>6236</v>
      </c>
      <c r="T4238" s="63">
        <v>43221</v>
      </c>
      <c r="U4238" s="4" t="s">
        <v>6360</v>
      </c>
      <c r="V4238" s="4">
        <v>88107.46</v>
      </c>
      <c r="W4238" s="4">
        <v>13718.02</v>
      </c>
      <c r="X4238" s="4">
        <v>74389.440000000002</v>
      </c>
    </row>
    <row r="4239" spans="1:24" s="67" customFormat="1" x14ac:dyDescent="0.25">
      <c r="A4239" s="61" t="s">
        <v>3224</v>
      </c>
      <c r="B4239" s="3">
        <v>1648223</v>
      </c>
      <c r="C4239" s="3">
        <v>3</v>
      </c>
      <c r="D4239" s="62" t="s">
        <v>5421</v>
      </c>
      <c r="E4239" s="65">
        <v>23377919734</v>
      </c>
      <c r="F4239" s="63">
        <v>34244</v>
      </c>
      <c r="G4239" s="3"/>
      <c r="H4239" s="3"/>
      <c r="I4239" s="3">
        <v>45010040</v>
      </c>
      <c r="J4239" s="3" t="s">
        <v>300</v>
      </c>
      <c r="K4239" s="64" t="s">
        <v>7498</v>
      </c>
      <c r="L4239" s="64"/>
      <c r="M4239" s="3" t="s">
        <v>5737</v>
      </c>
      <c r="N4239" s="3" t="s">
        <v>5739</v>
      </c>
      <c r="O4239" s="3" t="s">
        <v>8630</v>
      </c>
      <c r="P4239" s="3" t="s">
        <v>202</v>
      </c>
      <c r="Q4239" s="3" t="s">
        <v>5803</v>
      </c>
      <c r="R4239" s="3" t="s">
        <v>6048</v>
      </c>
      <c r="S4239" s="3" t="s">
        <v>6236</v>
      </c>
      <c r="T4239" s="63">
        <v>44562</v>
      </c>
      <c r="U4239" s="4" t="s">
        <v>6360</v>
      </c>
      <c r="V4239" s="4">
        <v>270051.07</v>
      </c>
      <c r="W4239" s="4">
        <v>38782.129999999997</v>
      </c>
      <c r="X4239" s="4">
        <v>231268.94</v>
      </c>
    </row>
    <row r="4240" spans="1:24" s="67" customFormat="1" x14ac:dyDescent="0.25">
      <c r="A4240" s="61" t="s">
        <v>3225</v>
      </c>
      <c r="B4240" s="3">
        <v>1648308</v>
      </c>
      <c r="C4240" s="3">
        <v>1</v>
      </c>
      <c r="D4240" s="62" t="s">
        <v>5422</v>
      </c>
      <c r="E4240" s="65">
        <v>20379335013</v>
      </c>
      <c r="F4240" s="63">
        <v>34255</v>
      </c>
      <c r="G4240" s="3"/>
      <c r="H4240" s="3"/>
      <c r="I4240" s="3">
        <v>45010143</v>
      </c>
      <c r="J4240" s="3" t="s">
        <v>5626</v>
      </c>
      <c r="K4240" s="64" t="s">
        <v>7499</v>
      </c>
      <c r="L4240" s="64"/>
      <c r="M4240" s="3" t="s">
        <v>5736</v>
      </c>
      <c r="N4240" s="3" t="s">
        <v>5739</v>
      </c>
      <c r="O4240" s="3" t="s">
        <v>8630</v>
      </c>
      <c r="P4240" s="3" t="s">
        <v>202</v>
      </c>
      <c r="Q4240" s="3" t="s">
        <v>5803</v>
      </c>
      <c r="R4240" s="3" t="s">
        <v>6049</v>
      </c>
      <c r="S4240" s="3" t="s">
        <v>6236</v>
      </c>
      <c r="T4240" s="63">
        <v>43252</v>
      </c>
      <c r="U4240" s="4" t="s">
        <v>6360</v>
      </c>
      <c r="V4240" s="4">
        <v>81244.42</v>
      </c>
      <c r="W4240" s="4">
        <v>12546.47</v>
      </c>
      <c r="X4240" s="4">
        <v>68697.95</v>
      </c>
    </row>
    <row r="4241" spans="1:24" s="67" customFormat="1" x14ac:dyDescent="0.25">
      <c r="A4241" s="61" t="s">
        <v>3226</v>
      </c>
      <c r="B4241" s="3">
        <v>1648310</v>
      </c>
      <c r="C4241" s="3">
        <v>1</v>
      </c>
      <c r="D4241" s="62" t="s">
        <v>5423</v>
      </c>
      <c r="E4241" s="65">
        <v>27310895496</v>
      </c>
      <c r="F4241" s="63">
        <v>30876</v>
      </c>
      <c r="G4241" s="3"/>
      <c r="H4241" s="3"/>
      <c r="I4241" s="3">
        <v>45960040</v>
      </c>
      <c r="J4241" s="3" t="s">
        <v>5596</v>
      </c>
      <c r="K4241" s="64" t="s">
        <v>7489</v>
      </c>
      <c r="L4241" s="64"/>
      <c r="M4241" s="3" t="s">
        <v>5737</v>
      </c>
      <c r="N4241" s="3" t="s">
        <v>5739</v>
      </c>
      <c r="O4241" s="3" t="s">
        <v>8630</v>
      </c>
      <c r="P4241" s="3" t="s">
        <v>202</v>
      </c>
      <c r="Q4241" s="3" t="s">
        <v>5803</v>
      </c>
      <c r="R4241" s="3" t="s">
        <v>6050</v>
      </c>
      <c r="S4241" s="3" t="s">
        <v>6236</v>
      </c>
      <c r="T4241" s="63">
        <v>43252</v>
      </c>
      <c r="U4241" s="4" t="s">
        <v>6360</v>
      </c>
      <c r="V4241" s="4">
        <v>75540.11</v>
      </c>
      <c r="W4241" s="4">
        <v>11537.67</v>
      </c>
      <c r="X4241" s="4">
        <v>64002.44</v>
      </c>
    </row>
    <row r="4242" spans="1:24" s="67" customFormat="1" x14ac:dyDescent="0.25">
      <c r="A4242" s="61" t="s">
        <v>3227</v>
      </c>
      <c r="B4242" s="3">
        <v>1648330</v>
      </c>
      <c r="C4242" s="3">
        <v>1</v>
      </c>
      <c r="D4242" s="62" t="s">
        <v>5424</v>
      </c>
      <c r="E4242" s="65">
        <v>20933217419</v>
      </c>
      <c r="F4242" s="63">
        <v>33845</v>
      </c>
      <c r="G4242" s="3"/>
      <c r="H4242" s="3"/>
      <c r="I4242" s="3">
        <v>45190030</v>
      </c>
      <c r="J4242" s="3" t="s">
        <v>5629</v>
      </c>
      <c r="K4242" s="64" t="s">
        <v>7489</v>
      </c>
      <c r="L4242" s="64"/>
      <c r="M4242" s="3" t="s">
        <v>5736</v>
      </c>
      <c r="N4242" s="3" t="s">
        <v>5739</v>
      </c>
      <c r="O4242" s="3" t="s">
        <v>8630</v>
      </c>
      <c r="P4242" s="3" t="s">
        <v>202</v>
      </c>
      <c r="Q4242" s="3" t="s">
        <v>5803</v>
      </c>
      <c r="R4242" s="3" t="s">
        <v>6051</v>
      </c>
      <c r="S4242" s="3" t="s">
        <v>6236</v>
      </c>
      <c r="T4242" s="63">
        <v>43221</v>
      </c>
      <c r="U4242" s="4" t="s">
        <v>6360</v>
      </c>
      <c r="V4242" s="4">
        <v>83866.16</v>
      </c>
      <c r="W4242" s="4">
        <v>20526.87</v>
      </c>
      <c r="X4242" s="4">
        <v>63339.29</v>
      </c>
    </row>
    <row r="4243" spans="1:24" s="67" customFormat="1" x14ac:dyDescent="0.25">
      <c r="A4243" s="61" t="s">
        <v>3228</v>
      </c>
      <c r="B4243" s="3">
        <v>1648768</v>
      </c>
      <c r="C4243" s="3">
        <v>1</v>
      </c>
      <c r="D4243" s="62" t="s">
        <v>5425</v>
      </c>
      <c r="E4243" s="65">
        <v>20261190606</v>
      </c>
      <c r="F4243" s="63">
        <v>28464</v>
      </c>
      <c r="G4243" s="3"/>
      <c r="H4243" s="3"/>
      <c r="I4243" s="3">
        <v>20930000</v>
      </c>
      <c r="J4243" s="3" t="s">
        <v>297</v>
      </c>
      <c r="K4243" s="64" t="s">
        <v>7484</v>
      </c>
      <c r="L4243" s="64"/>
      <c r="M4243" s="3" t="s">
        <v>5736</v>
      </c>
      <c r="N4243" s="3" t="s">
        <v>5739</v>
      </c>
      <c r="O4243" s="3" t="s">
        <v>8630</v>
      </c>
      <c r="P4243" s="3" t="s">
        <v>202</v>
      </c>
      <c r="Q4243" s="3" t="s">
        <v>5803</v>
      </c>
      <c r="R4243" s="3" t="s">
        <v>6052</v>
      </c>
      <c r="S4243" s="3" t="s">
        <v>6236</v>
      </c>
      <c r="T4243" s="63">
        <v>43282</v>
      </c>
      <c r="U4243" s="4" t="s">
        <v>6360</v>
      </c>
      <c r="V4243" s="4">
        <v>69636.56</v>
      </c>
      <c r="W4243" s="4">
        <v>10755.2</v>
      </c>
      <c r="X4243" s="4">
        <v>58881.36</v>
      </c>
    </row>
    <row r="4244" spans="1:24" s="67" customFormat="1" x14ac:dyDescent="0.25">
      <c r="A4244" s="61" t="s">
        <v>3229</v>
      </c>
      <c r="B4244" s="3">
        <v>1648791</v>
      </c>
      <c r="C4244" s="3">
        <v>1</v>
      </c>
      <c r="D4244" s="62" t="s">
        <v>5426</v>
      </c>
      <c r="E4244" s="65">
        <v>20360765068</v>
      </c>
      <c r="F4244" s="63">
        <v>33306</v>
      </c>
      <c r="G4244" s="3"/>
      <c r="H4244" s="3"/>
      <c r="I4244" s="3">
        <v>45170520</v>
      </c>
      <c r="J4244" s="3" t="s">
        <v>5600</v>
      </c>
      <c r="K4244" s="64" t="s">
        <v>7501</v>
      </c>
      <c r="L4244" s="64"/>
      <c r="M4244" s="3" t="s">
        <v>5736</v>
      </c>
      <c r="N4244" s="3" t="s">
        <v>5739</v>
      </c>
      <c r="O4244" s="3" t="s">
        <v>8630</v>
      </c>
      <c r="P4244" s="3" t="s">
        <v>202</v>
      </c>
      <c r="Q4244" s="3" t="s">
        <v>5803</v>
      </c>
      <c r="R4244" s="3" t="s">
        <v>6052</v>
      </c>
      <c r="S4244" s="3" t="s">
        <v>6236</v>
      </c>
      <c r="T4244" s="63">
        <v>43282</v>
      </c>
      <c r="U4244" s="4" t="s">
        <v>6360</v>
      </c>
      <c r="V4244" s="4">
        <v>70558.41</v>
      </c>
      <c r="W4244" s="4">
        <v>10897.45</v>
      </c>
      <c r="X4244" s="4">
        <v>59660.959999999999</v>
      </c>
    </row>
    <row r="4245" spans="1:24" s="67" customFormat="1" x14ac:dyDescent="0.25">
      <c r="A4245" s="61" t="s">
        <v>3230</v>
      </c>
      <c r="B4245" s="3">
        <v>1648792</v>
      </c>
      <c r="C4245" s="3">
        <v>1</v>
      </c>
      <c r="D4245" s="62" t="s">
        <v>5427</v>
      </c>
      <c r="E4245" s="65">
        <v>27163835350</v>
      </c>
      <c r="F4245" s="63">
        <v>23109</v>
      </c>
      <c r="G4245" s="3"/>
      <c r="H4245" s="3"/>
      <c r="I4245" s="3">
        <v>45620161</v>
      </c>
      <c r="J4245" s="3" t="s">
        <v>5624</v>
      </c>
      <c r="K4245" s="64" t="s">
        <v>7486</v>
      </c>
      <c r="L4245" s="64"/>
      <c r="M4245" s="3" t="s">
        <v>5737</v>
      </c>
      <c r="N4245" s="3" t="s">
        <v>5739</v>
      </c>
      <c r="O4245" s="3" t="s">
        <v>8630</v>
      </c>
      <c r="P4245" s="3" t="s">
        <v>202</v>
      </c>
      <c r="Q4245" s="3" t="s">
        <v>5803</v>
      </c>
      <c r="R4245" s="3" t="s">
        <v>6052</v>
      </c>
      <c r="S4245" s="3" t="s">
        <v>6236</v>
      </c>
      <c r="T4245" s="63">
        <v>43282</v>
      </c>
      <c r="U4245" s="4" t="s">
        <v>6360</v>
      </c>
      <c r="V4245" s="4">
        <v>74858.41</v>
      </c>
      <c r="W4245" s="4">
        <v>11641.35</v>
      </c>
      <c r="X4245" s="4">
        <v>63217.06</v>
      </c>
    </row>
    <row r="4246" spans="1:24" s="67" customFormat="1" x14ac:dyDescent="0.25">
      <c r="A4246" s="61" t="s">
        <v>3231</v>
      </c>
      <c r="B4246" s="3">
        <v>1648793</v>
      </c>
      <c r="C4246" s="3">
        <v>1</v>
      </c>
      <c r="D4246" s="62" t="s">
        <v>5428</v>
      </c>
      <c r="E4246" s="65">
        <v>27272812093</v>
      </c>
      <c r="F4246" s="63">
        <v>29141</v>
      </c>
      <c r="G4246" s="3"/>
      <c r="H4246" s="3"/>
      <c r="I4246" s="3">
        <v>45620112</v>
      </c>
      <c r="J4246" s="3" t="s">
        <v>5627</v>
      </c>
      <c r="K4246" s="64" t="s">
        <v>7486</v>
      </c>
      <c r="L4246" s="64"/>
      <c r="M4246" s="3" t="s">
        <v>5737</v>
      </c>
      <c r="N4246" s="3" t="s">
        <v>5739</v>
      </c>
      <c r="O4246" s="3" t="s">
        <v>8630</v>
      </c>
      <c r="P4246" s="3" t="s">
        <v>202</v>
      </c>
      <c r="Q4246" s="3" t="s">
        <v>5803</v>
      </c>
      <c r="R4246" s="3" t="s">
        <v>6052</v>
      </c>
      <c r="S4246" s="3" t="s">
        <v>6236</v>
      </c>
      <c r="T4246" s="63">
        <v>43282</v>
      </c>
      <c r="U4246" s="4" t="s">
        <v>6360</v>
      </c>
      <c r="V4246" s="4">
        <v>76578.41</v>
      </c>
      <c r="W4246" s="4">
        <v>13753.19</v>
      </c>
      <c r="X4246" s="4">
        <v>62825.22</v>
      </c>
    </row>
    <row r="4247" spans="1:24" s="67" customFormat="1" x14ac:dyDescent="0.25">
      <c r="A4247" s="61" t="s">
        <v>3232</v>
      </c>
      <c r="B4247" s="3">
        <v>1648794</v>
      </c>
      <c r="C4247" s="3">
        <v>1</v>
      </c>
      <c r="D4247" s="62" t="s">
        <v>5429</v>
      </c>
      <c r="E4247" s="65">
        <v>27309808156</v>
      </c>
      <c r="F4247" s="63">
        <v>30821</v>
      </c>
      <c r="G4247" s="3"/>
      <c r="H4247" s="3"/>
      <c r="I4247" s="3">
        <v>45010070</v>
      </c>
      <c r="J4247" s="3" t="s">
        <v>5613</v>
      </c>
      <c r="K4247" s="64" t="s">
        <v>7498</v>
      </c>
      <c r="L4247" s="64"/>
      <c r="M4247" s="3" t="s">
        <v>5737</v>
      </c>
      <c r="N4247" s="3" t="s">
        <v>5739</v>
      </c>
      <c r="O4247" s="3" t="s">
        <v>8630</v>
      </c>
      <c r="P4247" s="3" t="s">
        <v>183</v>
      </c>
      <c r="Q4247" s="3" t="s">
        <v>5803</v>
      </c>
      <c r="R4247" s="3" t="s">
        <v>6052</v>
      </c>
      <c r="S4247" s="3" t="s">
        <v>6236</v>
      </c>
      <c r="T4247" s="63">
        <v>43282</v>
      </c>
      <c r="U4247" s="4" t="s">
        <v>6364</v>
      </c>
      <c r="V4247" s="4">
        <v>73274.899999999994</v>
      </c>
      <c r="W4247" s="4">
        <v>73274.899999999994</v>
      </c>
      <c r="X4247" s="4">
        <v>0</v>
      </c>
    </row>
    <row r="4248" spans="1:24" s="67" customFormat="1" x14ac:dyDescent="0.25">
      <c r="A4248" s="61" t="s">
        <v>3233</v>
      </c>
      <c r="B4248" s="3">
        <v>1648797</v>
      </c>
      <c r="C4248" s="3">
        <v>1</v>
      </c>
      <c r="D4248" s="62" t="s">
        <v>5430</v>
      </c>
      <c r="E4248" s="65">
        <v>20343897031</v>
      </c>
      <c r="F4248" s="63">
        <v>32526</v>
      </c>
      <c r="G4248" s="3"/>
      <c r="H4248" s="3"/>
      <c r="I4248" s="3">
        <v>45620000</v>
      </c>
      <c r="J4248" s="3" t="s">
        <v>5648</v>
      </c>
      <c r="K4248" s="64" t="s">
        <v>7486</v>
      </c>
      <c r="L4248" s="64"/>
      <c r="M4248" s="3" t="s">
        <v>5736</v>
      </c>
      <c r="N4248" s="3" t="s">
        <v>5739</v>
      </c>
      <c r="O4248" s="3" t="s">
        <v>8630</v>
      </c>
      <c r="P4248" s="3" t="s">
        <v>202</v>
      </c>
      <c r="Q4248" s="3" t="s">
        <v>5803</v>
      </c>
      <c r="R4248" s="3" t="s">
        <v>6052</v>
      </c>
      <c r="S4248" s="3" t="s">
        <v>6236</v>
      </c>
      <c r="T4248" s="63">
        <v>43282</v>
      </c>
      <c r="U4248" s="4" t="s">
        <v>6360</v>
      </c>
      <c r="V4248" s="4">
        <v>87382.62</v>
      </c>
      <c r="W4248" s="4">
        <v>13328.21</v>
      </c>
      <c r="X4248" s="4">
        <v>74054.41</v>
      </c>
    </row>
    <row r="4249" spans="1:24" s="67" customFormat="1" x14ac:dyDescent="0.25">
      <c r="A4249" s="61" t="s">
        <v>3234</v>
      </c>
      <c r="B4249" s="3">
        <v>1648926</v>
      </c>
      <c r="C4249" s="3">
        <v>1</v>
      </c>
      <c r="D4249" s="62" t="s">
        <v>5431</v>
      </c>
      <c r="E4249" s="65">
        <v>27344760735</v>
      </c>
      <c r="F4249" s="63">
        <v>32284</v>
      </c>
      <c r="G4249" s="3"/>
      <c r="H4249" s="3"/>
      <c r="I4249" s="3">
        <v>45010040</v>
      </c>
      <c r="J4249" s="3" t="s">
        <v>300</v>
      </c>
      <c r="K4249" s="64" t="s">
        <v>7498</v>
      </c>
      <c r="L4249" s="64"/>
      <c r="M4249" s="3" t="s">
        <v>5737</v>
      </c>
      <c r="N4249" s="3" t="s">
        <v>5739</v>
      </c>
      <c r="O4249" s="3" t="s">
        <v>8630</v>
      </c>
      <c r="P4249" s="3" t="s">
        <v>202</v>
      </c>
      <c r="Q4249" s="3" t="s">
        <v>5803</v>
      </c>
      <c r="R4249" s="3" t="s">
        <v>6052</v>
      </c>
      <c r="S4249" s="3" t="s">
        <v>6236</v>
      </c>
      <c r="T4249" s="63">
        <v>43282</v>
      </c>
      <c r="U4249" s="4" t="s">
        <v>6360</v>
      </c>
      <c r="V4249" s="4">
        <v>95745.5</v>
      </c>
      <c r="W4249" s="4">
        <v>15641.24</v>
      </c>
      <c r="X4249" s="4">
        <v>80104.259999999995</v>
      </c>
    </row>
    <row r="4250" spans="1:24" s="67" customFormat="1" x14ac:dyDescent="0.25">
      <c r="A4250" s="61" t="s">
        <v>3235</v>
      </c>
      <c r="B4250" s="3">
        <v>1648929</v>
      </c>
      <c r="C4250" s="3">
        <v>1</v>
      </c>
      <c r="D4250" s="62" t="s">
        <v>5432</v>
      </c>
      <c r="E4250" s="65">
        <v>27235150587</v>
      </c>
      <c r="F4250" s="63">
        <v>26873</v>
      </c>
      <c r="G4250" s="3"/>
      <c r="H4250" s="3"/>
      <c r="I4250" s="3">
        <v>45630000</v>
      </c>
      <c r="J4250" s="3" t="s">
        <v>289</v>
      </c>
      <c r="K4250" s="64" t="s">
        <v>7491</v>
      </c>
      <c r="L4250" s="64"/>
      <c r="M4250" s="3" t="s">
        <v>5737</v>
      </c>
      <c r="N4250" s="3" t="s">
        <v>5739</v>
      </c>
      <c r="O4250" s="3" t="s">
        <v>8630</v>
      </c>
      <c r="P4250" s="3" t="s">
        <v>183</v>
      </c>
      <c r="Q4250" s="3" t="s">
        <v>5803</v>
      </c>
      <c r="R4250" s="3" t="s">
        <v>6052</v>
      </c>
      <c r="S4250" s="3" t="s">
        <v>6236</v>
      </c>
      <c r="T4250" s="63">
        <v>43282</v>
      </c>
      <c r="U4250" s="4" t="s">
        <v>6360</v>
      </c>
      <c r="V4250" s="4">
        <v>88107.46</v>
      </c>
      <c r="W4250" s="4">
        <v>13718.02</v>
      </c>
      <c r="X4250" s="4">
        <v>74389.440000000002</v>
      </c>
    </row>
    <row r="4251" spans="1:24" s="67" customFormat="1" x14ac:dyDescent="0.25">
      <c r="A4251" s="61" t="s">
        <v>3236</v>
      </c>
      <c r="B4251" s="3">
        <v>1649059</v>
      </c>
      <c r="C4251" s="3">
        <v>1</v>
      </c>
      <c r="D4251" s="62" t="s">
        <v>5433</v>
      </c>
      <c r="E4251" s="65">
        <v>27174591305</v>
      </c>
      <c r="F4251" s="63">
        <v>23691</v>
      </c>
      <c r="G4251" s="3"/>
      <c r="H4251" s="3"/>
      <c r="I4251" s="3">
        <v>45980000</v>
      </c>
      <c r="J4251" s="3" t="s">
        <v>296</v>
      </c>
      <c r="K4251" s="64" t="s">
        <v>7493</v>
      </c>
      <c r="L4251" s="64"/>
      <c r="M4251" s="3" t="s">
        <v>5737</v>
      </c>
      <c r="N4251" s="3" t="s">
        <v>5739</v>
      </c>
      <c r="O4251" s="3" t="s">
        <v>8630</v>
      </c>
      <c r="P4251" s="3" t="s">
        <v>5799</v>
      </c>
      <c r="Q4251" s="3" t="s">
        <v>5803</v>
      </c>
      <c r="R4251" s="3" t="s">
        <v>6053</v>
      </c>
      <c r="S4251" s="3" t="s">
        <v>6236</v>
      </c>
      <c r="T4251" s="63">
        <v>43221</v>
      </c>
      <c r="U4251" s="4" t="s">
        <v>6360</v>
      </c>
      <c r="V4251" s="4">
        <v>82848.23</v>
      </c>
      <c r="W4251" s="4">
        <v>12745.76</v>
      </c>
      <c r="X4251" s="4">
        <v>70102.47</v>
      </c>
    </row>
    <row r="4252" spans="1:24" s="67" customFormat="1" x14ac:dyDescent="0.25">
      <c r="A4252" s="61" t="s">
        <v>201</v>
      </c>
      <c r="B4252" s="3">
        <v>1649366</v>
      </c>
      <c r="C4252" s="3">
        <v>1</v>
      </c>
      <c r="D4252" s="62" t="s">
        <v>200</v>
      </c>
      <c r="E4252" s="65">
        <v>20214666775</v>
      </c>
      <c r="F4252" s="63">
        <v>25585</v>
      </c>
      <c r="G4252" s="3"/>
      <c r="H4252" s="3"/>
      <c r="I4252" s="3">
        <v>45660000</v>
      </c>
      <c r="J4252" s="3" t="s">
        <v>5605</v>
      </c>
      <c r="K4252" s="64" t="s">
        <v>7485</v>
      </c>
      <c r="L4252" s="64"/>
      <c r="M4252" s="3" t="s">
        <v>5736</v>
      </c>
      <c r="N4252" s="3" t="s">
        <v>5739</v>
      </c>
      <c r="O4252" s="3" t="s">
        <v>8630</v>
      </c>
      <c r="P4252" s="3" t="s">
        <v>202</v>
      </c>
      <c r="Q4252" s="3" t="s">
        <v>5803</v>
      </c>
      <c r="R4252" s="3" t="s">
        <v>6054</v>
      </c>
      <c r="S4252" s="3" t="s">
        <v>6236</v>
      </c>
      <c r="T4252" s="63">
        <v>43221</v>
      </c>
      <c r="U4252" s="4" t="s">
        <v>6360</v>
      </c>
      <c r="V4252" s="4">
        <v>128374.88</v>
      </c>
      <c r="W4252" s="4">
        <v>19597.599999999999</v>
      </c>
      <c r="X4252" s="4">
        <v>108777.28</v>
      </c>
    </row>
    <row r="4253" spans="1:24" s="67" customFormat="1" x14ac:dyDescent="0.25">
      <c r="A4253" s="61" t="s">
        <v>3237</v>
      </c>
      <c r="B4253" s="3">
        <v>1649368</v>
      </c>
      <c r="C4253" s="3">
        <v>1</v>
      </c>
      <c r="D4253" s="62" t="s">
        <v>5434</v>
      </c>
      <c r="E4253" s="65">
        <v>20361115016</v>
      </c>
      <c r="F4253" s="63">
        <v>33435</v>
      </c>
      <c r="G4253" s="3"/>
      <c r="H4253" s="3"/>
      <c r="I4253" s="3">
        <v>45340000</v>
      </c>
      <c r="J4253" s="3" t="s">
        <v>287</v>
      </c>
      <c r="K4253" s="64" t="s">
        <v>7503</v>
      </c>
      <c r="L4253" s="64"/>
      <c r="M4253" s="3" t="s">
        <v>5736</v>
      </c>
      <c r="N4253" s="3" t="s">
        <v>5739</v>
      </c>
      <c r="O4253" s="3" t="s">
        <v>8630</v>
      </c>
      <c r="P4253" s="3" t="s">
        <v>202</v>
      </c>
      <c r="Q4253" s="3" t="s">
        <v>5803</v>
      </c>
      <c r="R4253" s="3" t="s">
        <v>6055</v>
      </c>
      <c r="S4253" s="3" t="s">
        <v>6236</v>
      </c>
      <c r="T4253" s="63">
        <v>43221</v>
      </c>
      <c r="U4253" s="4" t="s">
        <v>6360</v>
      </c>
      <c r="V4253" s="4">
        <v>80265.73</v>
      </c>
      <c r="W4253" s="4">
        <v>12507.92</v>
      </c>
      <c r="X4253" s="4">
        <v>67757.81</v>
      </c>
    </row>
    <row r="4254" spans="1:24" s="67" customFormat="1" x14ac:dyDescent="0.25">
      <c r="A4254" s="61" t="s">
        <v>3238</v>
      </c>
      <c r="B4254" s="3">
        <v>1649369</v>
      </c>
      <c r="C4254" s="3">
        <v>1</v>
      </c>
      <c r="D4254" s="62" t="s">
        <v>5435</v>
      </c>
      <c r="E4254" s="65">
        <v>23342487424</v>
      </c>
      <c r="F4254" s="63">
        <v>32331</v>
      </c>
      <c r="G4254" s="3"/>
      <c r="H4254" s="3"/>
      <c r="I4254" s="3">
        <v>45190030</v>
      </c>
      <c r="J4254" s="3" t="s">
        <v>5629</v>
      </c>
      <c r="K4254" s="64" t="s">
        <v>7489</v>
      </c>
      <c r="L4254" s="64"/>
      <c r="M4254" s="3" t="s">
        <v>5737</v>
      </c>
      <c r="N4254" s="3" t="s">
        <v>5739</v>
      </c>
      <c r="O4254" s="3" t="s">
        <v>8630</v>
      </c>
      <c r="P4254" s="3" t="s">
        <v>202</v>
      </c>
      <c r="Q4254" s="3" t="s">
        <v>5803</v>
      </c>
      <c r="R4254" s="3" t="s">
        <v>6056</v>
      </c>
      <c r="S4254" s="3" t="s">
        <v>6236</v>
      </c>
      <c r="T4254" s="63">
        <v>43221</v>
      </c>
      <c r="U4254" s="4" t="s">
        <v>6360</v>
      </c>
      <c r="V4254" s="4">
        <v>88101.29</v>
      </c>
      <c r="W4254" s="4">
        <v>13588.52</v>
      </c>
      <c r="X4254" s="4">
        <v>74512.77</v>
      </c>
    </row>
    <row r="4255" spans="1:24" s="67" customFormat="1" x14ac:dyDescent="0.25">
      <c r="A4255" s="61" t="s">
        <v>204</v>
      </c>
      <c r="B4255" s="3">
        <v>1649495</v>
      </c>
      <c r="C4255" s="3">
        <v>1</v>
      </c>
      <c r="D4255" s="62" t="s">
        <v>203</v>
      </c>
      <c r="E4255" s="65">
        <v>20280335895</v>
      </c>
      <c r="F4255" s="63">
        <v>29301</v>
      </c>
      <c r="G4255" s="3"/>
      <c r="H4255" s="3"/>
      <c r="I4255" s="3">
        <v>45980030</v>
      </c>
      <c r="J4255" s="3" t="s">
        <v>5649</v>
      </c>
      <c r="K4255" s="64" t="s">
        <v>7493</v>
      </c>
      <c r="L4255" s="64"/>
      <c r="M4255" s="3" t="s">
        <v>5736</v>
      </c>
      <c r="N4255" s="3" t="s">
        <v>5739</v>
      </c>
      <c r="O4255" s="3" t="s">
        <v>8630</v>
      </c>
      <c r="P4255" s="3" t="s">
        <v>183</v>
      </c>
      <c r="Q4255" s="3" t="s">
        <v>5803</v>
      </c>
      <c r="R4255" s="3" t="s">
        <v>6057</v>
      </c>
      <c r="S4255" s="3" t="s">
        <v>6236</v>
      </c>
      <c r="T4255" s="63">
        <v>43252</v>
      </c>
      <c r="U4255" s="4" t="s">
        <v>6360</v>
      </c>
      <c r="V4255" s="4">
        <v>120127.13</v>
      </c>
      <c r="W4255" s="4">
        <v>16507.830000000002</v>
      </c>
      <c r="X4255" s="4">
        <v>103619.3</v>
      </c>
    </row>
    <row r="4256" spans="1:24" s="67" customFormat="1" x14ac:dyDescent="0.25">
      <c r="A4256" s="61" t="s">
        <v>3239</v>
      </c>
      <c r="B4256" s="3">
        <v>1649820</v>
      </c>
      <c r="C4256" s="3">
        <v>1</v>
      </c>
      <c r="D4256" s="62" t="s">
        <v>5436</v>
      </c>
      <c r="E4256" s="65">
        <v>20326760294</v>
      </c>
      <c r="F4256" s="63">
        <v>31730</v>
      </c>
      <c r="G4256" s="3"/>
      <c r="H4256" s="3"/>
      <c r="I4256" s="3">
        <v>45600020</v>
      </c>
      <c r="J4256" s="3" t="s">
        <v>5666</v>
      </c>
      <c r="K4256" s="64" t="s">
        <v>7497</v>
      </c>
      <c r="L4256" s="64"/>
      <c r="M4256" s="3" t="s">
        <v>5736</v>
      </c>
      <c r="N4256" s="3" t="s">
        <v>5739</v>
      </c>
      <c r="O4256" s="3" t="s">
        <v>8630</v>
      </c>
      <c r="P4256" s="3" t="s">
        <v>202</v>
      </c>
      <c r="Q4256" s="3" t="s">
        <v>5803</v>
      </c>
      <c r="R4256" s="3" t="s">
        <v>6058</v>
      </c>
      <c r="S4256" s="3" t="s">
        <v>6236</v>
      </c>
      <c r="T4256" s="63">
        <v>43252</v>
      </c>
      <c r="U4256" s="4" t="s">
        <v>6360</v>
      </c>
      <c r="V4256" s="4">
        <v>74707.11</v>
      </c>
      <c r="W4256" s="4">
        <v>11537.67</v>
      </c>
      <c r="X4256" s="4">
        <v>63169.440000000002</v>
      </c>
    </row>
    <row r="4257" spans="1:24" s="67" customFormat="1" x14ac:dyDescent="0.25">
      <c r="A4257" s="61" t="s">
        <v>3243</v>
      </c>
      <c r="B4257" s="3">
        <v>1652291</v>
      </c>
      <c r="C4257" s="3">
        <v>1</v>
      </c>
      <c r="D4257" s="62" t="s">
        <v>5440</v>
      </c>
      <c r="E4257" s="65">
        <v>20263375875</v>
      </c>
      <c r="F4257" s="63">
        <v>28469</v>
      </c>
      <c r="G4257" s="3"/>
      <c r="H4257" s="3"/>
      <c r="I4257" s="3">
        <v>45340110</v>
      </c>
      <c r="J4257" s="3" t="s">
        <v>5720</v>
      </c>
      <c r="K4257" s="64" t="s">
        <v>7503</v>
      </c>
      <c r="L4257" s="64"/>
      <c r="M4257" s="3" t="s">
        <v>5736</v>
      </c>
      <c r="N4257" s="3" t="s">
        <v>5739</v>
      </c>
      <c r="O4257" s="3" t="s">
        <v>8630</v>
      </c>
      <c r="P4257" s="3" t="s">
        <v>202</v>
      </c>
      <c r="Q4257" s="3" t="s">
        <v>5803</v>
      </c>
      <c r="R4257" s="3" t="s">
        <v>6060</v>
      </c>
      <c r="S4257" s="3" t="s">
        <v>6236</v>
      </c>
      <c r="T4257" s="63">
        <v>43252</v>
      </c>
      <c r="U4257" s="4" t="s">
        <v>6360</v>
      </c>
      <c r="V4257" s="4">
        <v>97106.42</v>
      </c>
      <c r="W4257" s="4">
        <v>13588.52</v>
      </c>
      <c r="X4257" s="4">
        <v>83517.899999999994</v>
      </c>
    </row>
    <row r="4258" spans="1:24" s="67" customFormat="1" x14ac:dyDescent="0.25">
      <c r="A4258" s="61" t="s">
        <v>3244</v>
      </c>
      <c r="B4258" s="3">
        <v>1652314</v>
      </c>
      <c r="C4258" s="3">
        <v>1</v>
      </c>
      <c r="D4258" s="62" t="s">
        <v>5441</v>
      </c>
      <c r="E4258" s="65">
        <v>27937313026</v>
      </c>
      <c r="F4258" s="63">
        <v>25018</v>
      </c>
      <c r="G4258" s="3"/>
      <c r="H4258" s="3"/>
      <c r="I4258" s="3">
        <v>45340110</v>
      </c>
      <c r="J4258" s="3" t="s">
        <v>5720</v>
      </c>
      <c r="K4258" s="64" t="s">
        <v>7503</v>
      </c>
      <c r="L4258" s="64"/>
      <c r="M4258" s="3" t="s">
        <v>5737</v>
      </c>
      <c r="N4258" s="3" t="s">
        <v>5739</v>
      </c>
      <c r="O4258" s="3" t="s">
        <v>8630</v>
      </c>
      <c r="P4258" s="3" t="s">
        <v>5799</v>
      </c>
      <c r="Q4258" s="3" t="s">
        <v>5803</v>
      </c>
      <c r="R4258" s="3" t="s">
        <v>6061</v>
      </c>
      <c r="S4258" s="3" t="s">
        <v>6236</v>
      </c>
      <c r="T4258" s="63">
        <v>43252</v>
      </c>
      <c r="U4258" s="4" t="s">
        <v>6360</v>
      </c>
      <c r="V4258" s="4">
        <v>88629.52</v>
      </c>
      <c r="W4258" s="4">
        <v>13588.52</v>
      </c>
      <c r="X4258" s="4">
        <v>75041</v>
      </c>
    </row>
    <row r="4259" spans="1:24" s="67" customFormat="1" x14ac:dyDescent="0.25">
      <c r="A4259" s="61" t="s">
        <v>3247</v>
      </c>
      <c r="B4259" s="3">
        <v>1652833</v>
      </c>
      <c r="C4259" s="3">
        <v>1</v>
      </c>
      <c r="D4259" s="62" t="s">
        <v>5444</v>
      </c>
      <c r="E4259" s="65">
        <v>27169741501</v>
      </c>
      <c r="F4259" s="63">
        <v>23592</v>
      </c>
      <c r="G4259" s="3"/>
      <c r="H4259" s="3"/>
      <c r="I4259" s="3">
        <v>45980140</v>
      </c>
      <c r="J4259" s="3" t="s">
        <v>5606</v>
      </c>
      <c r="K4259" s="64" t="s">
        <v>7493</v>
      </c>
      <c r="L4259" s="64"/>
      <c r="M4259" s="3" t="s">
        <v>5737</v>
      </c>
      <c r="N4259" s="3" t="s">
        <v>5739</v>
      </c>
      <c r="O4259" s="3" t="s">
        <v>8630</v>
      </c>
      <c r="P4259" s="3" t="s">
        <v>5799</v>
      </c>
      <c r="Q4259" s="3" t="s">
        <v>5803</v>
      </c>
      <c r="R4259" s="3" t="s">
        <v>6063</v>
      </c>
      <c r="S4259" s="3" t="s">
        <v>6236</v>
      </c>
      <c r="T4259" s="63">
        <v>43313</v>
      </c>
      <c r="U4259" s="4" t="s">
        <v>6360</v>
      </c>
      <c r="V4259" s="4">
        <v>81038.11</v>
      </c>
      <c r="W4259" s="4">
        <v>30867.79</v>
      </c>
      <c r="X4259" s="4">
        <v>50170.32</v>
      </c>
    </row>
    <row r="4260" spans="1:24" s="67" customFormat="1" x14ac:dyDescent="0.25">
      <c r="A4260" s="61" t="s">
        <v>3253</v>
      </c>
      <c r="B4260" s="3">
        <v>1653588</v>
      </c>
      <c r="C4260" s="3">
        <v>1</v>
      </c>
      <c r="D4260" s="62" t="s">
        <v>5450</v>
      </c>
      <c r="E4260" s="65">
        <v>27383029622</v>
      </c>
      <c r="F4260" s="63">
        <v>34576</v>
      </c>
      <c r="G4260" s="3"/>
      <c r="H4260" s="3"/>
      <c r="I4260" s="3">
        <v>45980140</v>
      </c>
      <c r="J4260" s="3" t="s">
        <v>5606</v>
      </c>
      <c r="K4260" s="64" t="s">
        <v>7493</v>
      </c>
      <c r="L4260" s="64"/>
      <c r="M4260" s="3" t="s">
        <v>5737</v>
      </c>
      <c r="N4260" s="3" t="s">
        <v>5739</v>
      </c>
      <c r="O4260" s="3" t="s">
        <v>8630</v>
      </c>
      <c r="P4260" s="3" t="s">
        <v>202</v>
      </c>
      <c r="Q4260" s="3" t="s">
        <v>5803</v>
      </c>
      <c r="R4260" s="3" t="s">
        <v>6066</v>
      </c>
      <c r="S4260" s="3" t="s">
        <v>6236</v>
      </c>
      <c r="T4260" s="63">
        <v>43313</v>
      </c>
      <c r="U4260" s="4" t="s">
        <v>6360</v>
      </c>
      <c r="V4260" s="4">
        <v>76356.679999999993</v>
      </c>
      <c r="W4260" s="4">
        <v>11872.57</v>
      </c>
      <c r="X4260" s="4">
        <v>64484.11</v>
      </c>
    </row>
    <row r="4261" spans="1:24" s="67" customFormat="1" x14ac:dyDescent="0.25">
      <c r="A4261" s="61" t="s">
        <v>3254</v>
      </c>
      <c r="B4261" s="3">
        <v>1653589</v>
      </c>
      <c r="C4261" s="3">
        <v>1</v>
      </c>
      <c r="D4261" s="62" t="s">
        <v>5451</v>
      </c>
      <c r="E4261" s="65">
        <v>27228323417</v>
      </c>
      <c r="F4261" s="63">
        <v>26544</v>
      </c>
      <c r="G4261" s="3"/>
      <c r="H4261" s="3"/>
      <c r="I4261" s="3">
        <v>45980110</v>
      </c>
      <c r="J4261" s="3" t="s">
        <v>5654</v>
      </c>
      <c r="K4261" s="64" t="s">
        <v>7493</v>
      </c>
      <c r="L4261" s="64"/>
      <c r="M4261" s="3" t="s">
        <v>5737</v>
      </c>
      <c r="N4261" s="3" t="s">
        <v>5739</v>
      </c>
      <c r="O4261" s="3" t="s">
        <v>8630</v>
      </c>
      <c r="P4261" s="3" t="s">
        <v>202</v>
      </c>
      <c r="Q4261" s="3" t="s">
        <v>5803</v>
      </c>
      <c r="R4261" s="3" t="s">
        <v>6066</v>
      </c>
      <c r="S4261" s="3" t="s">
        <v>6236</v>
      </c>
      <c r="T4261" s="63">
        <v>43313</v>
      </c>
      <c r="U4261" s="4" t="s">
        <v>6360</v>
      </c>
      <c r="V4261" s="4">
        <v>78076.679999999993</v>
      </c>
      <c r="W4261" s="4">
        <v>14017.82</v>
      </c>
      <c r="X4261" s="4">
        <v>64058.86</v>
      </c>
    </row>
    <row r="4262" spans="1:24" s="67" customFormat="1" x14ac:dyDescent="0.25">
      <c r="A4262" s="61" t="s">
        <v>3256</v>
      </c>
      <c r="B4262" s="3">
        <v>1654319</v>
      </c>
      <c r="C4262" s="3">
        <v>1</v>
      </c>
      <c r="D4262" s="62" t="s">
        <v>5453</v>
      </c>
      <c r="E4262" s="65">
        <v>20260445090</v>
      </c>
      <c r="F4262" s="63">
        <v>28305</v>
      </c>
      <c r="G4262" s="3"/>
      <c r="H4262" s="3"/>
      <c r="I4262" s="3">
        <v>45620151</v>
      </c>
      <c r="J4262" s="3" t="s">
        <v>5624</v>
      </c>
      <c r="K4262" s="64" t="s">
        <v>7486</v>
      </c>
      <c r="L4262" s="64"/>
      <c r="M4262" s="3" t="s">
        <v>5736</v>
      </c>
      <c r="N4262" s="3" t="s">
        <v>5739</v>
      </c>
      <c r="O4262" s="3" t="s">
        <v>8630</v>
      </c>
      <c r="P4262" s="3" t="s">
        <v>202</v>
      </c>
      <c r="Q4262" s="3" t="s">
        <v>5803</v>
      </c>
      <c r="R4262" s="3" t="s">
        <v>6068</v>
      </c>
      <c r="S4262" s="3" t="s">
        <v>6236</v>
      </c>
      <c r="T4262" s="63">
        <v>43374</v>
      </c>
      <c r="U4262" s="4" t="s">
        <v>6360</v>
      </c>
      <c r="V4262" s="4">
        <v>78146.63</v>
      </c>
      <c r="W4262" s="4">
        <v>13947.41</v>
      </c>
      <c r="X4262" s="4">
        <v>64199.22</v>
      </c>
    </row>
    <row r="4263" spans="1:24" s="67" customFormat="1" x14ac:dyDescent="0.25">
      <c r="A4263" s="61" t="s">
        <v>3258</v>
      </c>
      <c r="B4263" s="3">
        <v>1654562</v>
      </c>
      <c r="C4263" s="3">
        <v>1</v>
      </c>
      <c r="D4263" s="62" t="s">
        <v>5455</v>
      </c>
      <c r="E4263" s="65">
        <v>27380727957</v>
      </c>
      <c r="F4263" s="63">
        <v>34426</v>
      </c>
      <c r="G4263" s="3"/>
      <c r="H4263" s="3"/>
      <c r="I4263" s="3">
        <v>45620010</v>
      </c>
      <c r="J4263" s="3" t="s">
        <v>5628</v>
      </c>
      <c r="K4263" s="64" t="s">
        <v>7486</v>
      </c>
      <c r="L4263" s="64"/>
      <c r="M4263" s="3" t="s">
        <v>5737</v>
      </c>
      <c r="N4263" s="3" t="s">
        <v>5739</v>
      </c>
      <c r="O4263" s="3" t="s">
        <v>8630</v>
      </c>
      <c r="P4263" s="3" t="s">
        <v>202</v>
      </c>
      <c r="Q4263" s="3" t="s">
        <v>5803</v>
      </c>
      <c r="R4263" s="3" t="s">
        <v>6070</v>
      </c>
      <c r="S4263" s="3" t="s">
        <v>6236</v>
      </c>
      <c r="T4263" s="63">
        <v>43374</v>
      </c>
      <c r="U4263" s="4" t="s">
        <v>6360</v>
      </c>
      <c r="V4263" s="4">
        <v>85900.160000000003</v>
      </c>
      <c r="W4263" s="4">
        <v>12276.54</v>
      </c>
      <c r="X4263" s="4">
        <v>73623.62</v>
      </c>
    </row>
    <row r="4264" spans="1:24" s="67" customFormat="1" x14ac:dyDescent="0.25">
      <c r="A4264" s="61" t="s">
        <v>3259</v>
      </c>
      <c r="B4264" s="3">
        <v>1654593</v>
      </c>
      <c r="C4264" s="3">
        <v>1</v>
      </c>
      <c r="D4264" s="62" t="s">
        <v>5456</v>
      </c>
      <c r="E4264" s="65">
        <v>27352687877</v>
      </c>
      <c r="F4264" s="63">
        <v>33054</v>
      </c>
      <c r="G4264" s="3"/>
      <c r="H4264" s="3"/>
      <c r="I4264" s="3">
        <v>45620010</v>
      </c>
      <c r="J4264" s="3" t="s">
        <v>5628</v>
      </c>
      <c r="K4264" s="64" t="s">
        <v>7486</v>
      </c>
      <c r="L4264" s="64"/>
      <c r="M4264" s="3" t="s">
        <v>5737</v>
      </c>
      <c r="N4264" s="3" t="s">
        <v>5739</v>
      </c>
      <c r="O4264" s="3" t="s">
        <v>8630</v>
      </c>
      <c r="P4264" s="3" t="s">
        <v>202</v>
      </c>
      <c r="Q4264" s="3" t="s">
        <v>5803</v>
      </c>
      <c r="R4264" s="3" t="s">
        <v>6071</v>
      </c>
      <c r="S4264" s="3" t="s">
        <v>6236</v>
      </c>
      <c r="T4264" s="63">
        <v>43374</v>
      </c>
      <c r="U4264" s="4" t="s">
        <v>6360</v>
      </c>
      <c r="V4264" s="4">
        <v>74966.41</v>
      </c>
      <c r="W4264" s="4">
        <v>13468.5</v>
      </c>
      <c r="X4264" s="4">
        <v>61497.91</v>
      </c>
    </row>
    <row r="4265" spans="1:24" s="67" customFormat="1" x14ac:dyDescent="0.25">
      <c r="A4265" s="61" t="s">
        <v>3260</v>
      </c>
      <c r="B4265" s="3">
        <v>1654594</v>
      </c>
      <c r="C4265" s="3">
        <v>1</v>
      </c>
      <c r="D4265" s="62" t="s">
        <v>5457</v>
      </c>
      <c r="E4265" s="65">
        <v>20361619650</v>
      </c>
      <c r="F4265" s="63">
        <v>33339</v>
      </c>
      <c r="G4265" s="3"/>
      <c r="H4265" s="3"/>
      <c r="I4265" s="3">
        <v>45620020</v>
      </c>
      <c r="J4265" s="3" t="s">
        <v>5686</v>
      </c>
      <c r="K4265" s="64" t="s">
        <v>7486</v>
      </c>
      <c r="L4265" s="64"/>
      <c r="M4265" s="3" t="s">
        <v>5736</v>
      </c>
      <c r="N4265" s="3" t="s">
        <v>5739</v>
      </c>
      <c r="O4265" s="3" t="s">
        <v>8630</v>
      </c>
      <c r="P4265" s="3" t="s">
        <v>202</v>
      </c>
      <c r="Q4265" s="3" t="s">
        <v>5803</v>
      </c>
      <c r="R4265" s="3" t="s">
        <v>6072</v>
      </c>
      <c r="S4265" s="3" t="s">
        <v>6236</v>
      </c>
      <c r="T4265" s="63">
        <v>43374</v>
      </c>
      <c r="U4265" s="4" t="s">
        <v>6362</v>
      </c>
      <c r="V4265" s="4">
        <v>0</v>
      </c>
      <c r="W4265" s="4">
        <v>0</v>
      </c>
      <c r="X4265" s="4">
        <v>0</v>
      </c>
    </row>
    <row r="4266" spans="1:24" s="67" customFormat="1" x14ac:dyDescent="0.25">
      <c r="A4266" s="61" t="s">
        <v>3261</v>
      </c>
      <c r="B4266" s="3">
        <v>1654726</v>
      </c>
      <c r="C4266" s="3">
        <v>1</v>
      </c>
      <c r="D4266" s="62" t="s">
        <v>5458</v>
      </c>
      <c r="E4266" s="65">
        <v>27417034523</v>
      </c>
      <c r="F4266" s="63">
        <v>35136</v>
      </c>
      <c r="G4266" s="3"/>
      <c r="H4266" s="3"/>
      <c r="I4266" s="3">
        <v>45170500</v>
      </c>
      <c r="J4266" s="3" t="s">
        <v>5615</v>
      </c>
      <c r="K4266" s="64" t="s">
        <v>7501</v>
      </c>
      <c r="L4266" s="64"/>
      <c r="M4266" s="3" t="s">
        <v>5737</v>
      </c>
      <c r="N4266" s="3" t="s">
        <v>5739</v>
      </c>
      <c r="O4266" s="3" t="s">
        <v>8630</v>
      </c>
      <c r="P4266" s="3" t="s">
        <v>202</v>
      </c>
      <c r="Q4266" s="3" t="s">
        <v>5803</v>
      </c>
      <c r="R4266" s="3" t="s">
        <v>6073</v>
      </c>
      <c r="S4266" s="3" t="s">
        <v>6236</v>
      </c>
      <c r="T4266" s="63">
        <v>43374</v>
      </c>
      <c r="U4266" s="4" t="s">
        <v>6360</v>
      </c>
      <c r="V4266" s="4">
        <v>85091.62</v>
      </c>
      <c r="W4266" s="4">
        <v>13067.84</v>
      </c>
      <c r="X4266" s="4">
        <v>72023.78</v>
      </c>
    </row>
    <row r="4267" spans="1:24" s="67" customFormat="1" x14ac:dyDescent="0.25">
      <c r="A4267" s="61" t="s">
        <v>3262</v>
      </c>
      <c r="B4267" s="3">
        <v>1654861</v>
      </c>
      <c r="C4267" s="3">
        <v>1</v>
      </c>
      <c r="D4267" s="62" t="s">
        <v>5459</v>
      </c>
      <c r="E4267" s="65">
        <v>20396539293</v>
      </c>
      <c r="F4267" s="63">
        <v>35249</v>
      </c>
      <c r="G4267" s="3"/>
      <c r="H4267" s="3"/>
      <c r="I4267" s="3">
        <v>45620331</v>
      </c>
      <c r="J4267" s="3" t="s">
        <v>5659</v>
      </c>
      <c r="K4267" s="64" t="s">
        <v>7486</v>
      </c>
      <c r="L4267" s="64"/>
      <c r="M4267" s="3" t="s">
        <v>5736</v>
      </c>
      <c r="N4267" s="3" t="s">
        <v>5739</v>
      </c>
      <c r="O4267" s="3" t="s">
        <v>8630</v>
      </c>
      <c r="P4267" s="3" t="s">
        <v>202</v>
      </c>
      <c r="Q4267" s="3" t="s">
        <v>5803</v>
      </c>
      <c r="R4267" s="3" t="s">
        <v>6074</v>
      </c>
      <c r="S4267" s="3" t="s">
        <v>6236</v>
      </c>
      <c r="T4267" s="63">
        <v>43374</v>
      </c>
      <c r="U4267" s="4" t="s">
        <v>6360</v>
      </c>
      <c r="V4267" s="4">
        <v>79443.850000000006</v>
      </c>
      <c r="W4267" s="4">
        <v>12140.06</v>
      </c>
      <c r="X4267" s="4">
        <v>67303.789999999994</v>
      </c>
    </row>
    <row r="4268" spans="1:24" s="67" customFormat="1" x14ac:dyDescent="0.25">
      <c r="A4268" s="61" t="s">
        <v>3263</v>
      </c>
      <c r="B4268" s="3">
        <v>1654864</v>
      </c>
      <c r="C4268" s="3">
        <v>1</v>
      </c>
      <c r="D4268" s="62" t="s">
        <v>5460</v>
      </c>
      <c r="E4268" s="65">
        <v>20231238280</v>
      </c>
      <c r="F4268" s="63">
        <v>26656</v>
      </c>
      <c r="G4268" s="3"/>
      <c r="H4268" s="3"/>
      <c r="I4268" s="3">
        <v>45620020</v>
      </c>
      <c r="J4268" s="3" t="s">
        <v>5686</v>
      </c>
      <c r="K4268" s="64" t="s">
        <v>7486</v>
      </c>
      <c r="L4268" s="64"/>
      <c r="M4268" s="3" t="s">
        <v>5736</v>
      </c>
      <c r="N4268" s="3" t="s">
        <v>5739</v>
      </c>
      <c r="O4268" s="3" t="s">
        <v>8630</v>
      </c>
      <c r="P4268" s="3" t="s">
        <v>202</v>
      </c>
      <c r="Q4268" s="3" t="s">
        <v>5803</v>
      </c>
      <c r="R4268" s="3" t="s">
        <v>6075</v>
      </c>
      <c r="S4268" s="3" t="s">
        <v>6236</v>
      </c>
      <c r="T4268" s="63">
        <v>43374</v>
      </c>
      <c r="U4268" s="4" t="s">
        <v>6360</v>
      </c>
      <c r="V4268" s="4">
        <v>83936.26</v>
      </c>
      <c r="W4268" s="4">
        <v>13216.75</v>
      </c>
      <c r="X4268" s="4">
        <v>70719.509999999995</v>
      </c>
    </row>
    <row r="4269" spans="1:24" s="67" customFormat="1" x14ac:dyDescent="0.25">
      <c r="A4269" s="61" t="s">
        <v>3264</v>
      </c>
      <c r="B4269" s="3">
        <v>1654914</v>
      </c>
      <c r="C4269" s="3">
        <v>1</v>
      </c>
      <c r="D4269" s="62" t="s">
        <v>5461</v>
      </c>
      <c r="E4269" s="65">
        <v>27307437452</v>
      </c>
      <c r="F4269" s="63">
        <v>30674</v>
      </c>
      <c r="G4269" s="3"/>
      <c r="H4269" s="3"/>
      <c r="I4269" s="3">
        <v>45960040</v>
      </c>
      <c r="J4269" s="3" t="s">
        <v>5596</v>
      </c>
      <c r="K4269" s="64" t="s">
        <v>7489</v>
      </c>
      <c r="L4269" s="64"/>
      <c r="M4269" s="3" t="s">
        <v>5737</v>
      </c>
      <c r="N4269" s="3" t="s">
        <v>5739</v>
      </c>
      <c r="O4269" s="3" t="s">
        <v>8630</v>
      </c>
      <c r="P4269" s="3" t="s">
        <v>5799</v>
      </c>
      <c r="Q4269" s="3" t="s">
        <v>5803</v>
      </c>
      <c r="R4269" s="3" t="s">
        <v>6076</v>
      </c>
      <c r="S4269" s="3" t="s">
        <v>6236</v>
      </c>
      <c r="T4269" s="63">
        <v>43374</v>
      </c>
      <c r="U4269" s="4" t="s">
        <v>6360</v>
      </c>
      <c r="V4269" s="4">
        <v>92212.11</v>
      </c>
      <c r="W4269" s="4">
        <v>13043.32</v>
      </c>
      <c r="X4269" s="4">
        <v>79168.789999999994</v>
      </c>
    </row>
    <row r="4270" spans="1:24" s="67" customFormat="1" x14ac:dyDescent="0.25">
      <c r="A4270" s="61" t="s">
        <v>3265</v>
      </c>
      <c r="B4270" s="3">
        <v>1654927</v>
      </c>
      <c r="C4270" s="3">
        <v>1</v>
      </c>
      <c r="D4270" s="62" t="s">
        <v>5462</v>
      </c>
      <c r="E4270" s="65">
        <v>27318240065</v>
      </c>
      <c r="F4270" s="63">
        <v>31294</v>
      </c>
      <c r="G4270" s="3"/>
      <c r="H4270" s="3"/>
      <c r="I4270" s="3">
        <v>45620010</v>
      </c>
      <c r="J4270" s="3" t="s">
        <v>5628</v>
      </c>
      <c r="K4270" s="64" t="s">
        <v>7486</v>
      </c>
      <c r="L4270" s="64"/>
      <c r="M4270" s="3" t="s">
        <v>5737</v>
      </c>
      <c r="N4270" s="3" t="s">
        <v>5739</v>
      </c>
      <c r="O4270" s="3" t="s">
        <v>8630</v>
      </c>
      <c r="P4270" s="3" t="s">
        <v>202</v>
      </c>
      <c r="Q4270" s="3" t="s">
        <v>5803</v>
      </c>
      <c r="R4270" s="3" t="s">
        <v>6077</v>
      </c>
      <c r="S4270" s="3" t="s">
        <v>6236</v>
      </c>
      <c r="T4270" s="63">
        <v>43374</v>
      </c>
      <c r="U4270" s="4" t="s">
        <v>6360</v>
      </c>
      <c r="V4270" s="4">
        <v>99919.19</v>
      </c>
      <c r="W4270" s="4">
        <v>12585.92</v>
      </c>
      <c r="X4270" s="4">
        <v>87333.27</v>
      </c>
    </row>
    <row r="4271" spans="1:24" s="67" customFormat="1" x14ac:dyDescent="0.25">
      <c r="A4271" s="61" t="s">
        <v>3266</v>
      </c>
      <c r="B4271" s="3">
        <v>1654942</v>
      </c>
      <c r="C4271" s="3">
        <v>1</v>
      </c>
      <c r="D4271" s="62" t="s">
        <v>5463</v>
      </c>
      <c r="E4271" s="65">
        <v>20395528867</v>
      </c>
      <c r="F4271" s="63">
        <v>35028</v>
      </c>
      <c r="G4271" s="3"/>
      <c r="H4271" s="3"/>
      <c r="I4271" s="3">
        <v>45620331</v>
      </c>
      <c r="J4271" s="3" t="s">
        <v>5659</v>
      </c>
      <c r="K4271" s="64" t="s">
        <v>7486</v>
      </c>
      <c r="L4271" s="64"/>
      <c r="M4271" s="3" t="s">
        <v>5736</v>
      </c>
      <c r="N4271" s="3" t="s">
        <v>5739</v>
      </c>
      <c r="O4271" s="3" t="s">
        <v>8630</v>
      </c>
      <c r="P4271" s="3" t="s">
        <v>202</v>
      </c>
      <c r="Q4271" s="3" t="s">
        <v>5803</v>
      </c>
      <c r="R4271" s="3" t="s">
        <v>6078</v>
      </c>
      <c r="S4271" s="3" t="s">
        <v>6236</v>
      </c>
      <c r="T4271" s="63">
        <v>43374</v>
      </c>
      <c r="U4271" s="4" t="s">
        <v>6360</v>
      </c>
      <c r="V4271" s="4">
        <v>79450.710000000006</v>
      </c>
      <c r="W4271" s="4">
        <v>12141.13</v>
      </c>
      <c r="X4271" s="4">
        <v>67309.58</v>
      </c>
    </row>
    <row r="4272" spans="1:24" s="67" customFormat="1" x14ac:dyDescent="0.25">
      <c r="A4272" s="61" t="s">
        <v>3267</v>
      </c>
      <c r="B4272" s="3">
        <v>1654947</v>
      </c>
      <c r="C4272" s="3">
        <v>1</v>
      </c>
      <c r="D4272" s="62" t="s">
        <v>5464</v>
      </c>
      <c r="E4272" s="65">
        <v>20149965735</v>
      </c>
      <c r="F4272" s="63">
        <v>22952</v>
      </c>
      <c r="G4272" s="3"/>
      <c r="H4272" s="3"/>
      <c r="I4272" s="3">
        <v>45620249</v>
      </c>
      <c r="J4272" s="3" t="s">
        <v>5671</v>
      </c>
      <c r="K4272" s="64" t="s">
        <v>7486</v>
      </c>
      <c r="L4272" s="64"/>
      <c r="M4272" s="3" t="s">
        <v>5736</v>
      </c>
      <c r="N4272" s="3" t="s">
        <v>5739</v>
      </c>
      <c r="O4272" s="3" t="s">
        <v>8630</v>
      </c>
      <c r="P4272" s="3" t="s">
        <v>202</v>
      </c>
      <c r="Q4272" s="3" t="s">
        <v>5803</v>
      </c>
      <c r="R4272" s="3" t="s">
        <v>6079</v>
      </c>
      <c r="S4272" s="3" t="s">
        <v>6236</v>
      </c>
      <c r="T4272" s="63">
        <v>43374</v>
      </c>
      <c r="U4272" s="4" t="s">
        <v>6360</v>
      </c>
      <c r="V4272" s="4">
        <v>76945.440000000002</v>
      </c>
      <c r="W4272" s="4">
        <v>11544.46</v>
      </c>
      <c r="X4272" s="4">
        <v>65400.98</v>
      </c>
    </row>
    <row r="4273" spans="1:24" s="67" customFormat="1" x14ac:dyDescent="0.25">
      <c r="A4273" s="61" t="s">
        <v>3268</v>
      </c>
      <c r="B4273" s="3">
        <v>1654958</v>
      </c>
      <c r="C4273" s="3">
        <v>1</v>
      </c>
      <c r="D4273" s="62" t="s">
        <v>5465</v>
      </c>
      <c r="E4273" s="65">
        <v>20287532394</v>
      </c>
      <c r="F4273" s="63">
        <v>29668</v>
      </c>
      <c r="G4273" s="3"/>
      <c r="H4273" s="3"/>
      <c r="I4273" s="3">
        <v>45620251</v>
      </c>
      <c r="J4273" s="3" t="s">
        <v>5696</v>
      </c>
      <c r="K4273" s="64" t="s">
        <v>7486</v>
      </c>
      <c r="L4273" s="64"/>
      <c r="M4273" s="3" t="s">
        <v>5736</v>
      </c>
      <c r="N4273" s="3" t="s">
        <v>5739</v>
      </c>
      <c r="O4273" s="3" t="s">
        <v>8630</v>
      </c>
      <c r="P4273" s="3" t="s">
        <v>202</v>
      </c>
      <c r="Q4273" s="3" t="s">
        <v>5803</v>
      </c>
      <c r="R4273" s="3" t="s">
        <v>6080</v>
      </c>
      <c r="S4273" s="3" t="s">
        <v>6236</v>
      </c>
      <c r="T4273" s="63">
        <v>43374</v>
      </c>
      <c r="U4273" s="4" t="s">
        <v>6360</v>
      </c>
      <c r="V4273" s="4">
        <v>75267.19</v>
      </c>
      <c r="W4273" s="4">
        <v>27592.52</v>
      </c>
      <c r="X4273" s="4">
        <v>47674.67</v>
      </c>
    </row>
    <row r="4274" spans="1:24" s="67" customFormat="1" x14ac:dyDescent="0.25">
      <c r="A4274" s="61" t="s">
        <v>3269</v>
      </c>
      <c r="B4274" s="3">
        <v>1654972</v>
      </c>
      <c r="C4274" s="3">
        <v>1</v>
      </c>
      <c r="D4274" s="62" t="s">
        <v>5466</v>
      </c>
      <c r="E4274" s="65">
        <v>27367716067</v>
      </c>
      <c r="F4274" s="63">
        <v>33837</v>
      </c>
      <c r="G4274" s="3"/>
      <c r="H4274" s="3"/>
      <c r="I4274" s="3">
        <v>45620260</v>
      </c>
      <c r="J4274" s="3" t="s">
        <v>5652</v>
      </c>
      <c r="K4274" s="64" t="s">
        <v>7486</v>
      </c>
      <c r="L4274" s="64"/>
      <c r="M4274" s="3" t="s">
        <v>5737</v>
      </c>
      <c r="N4274" s="3" t="s">
        <v>5739</v>
      </c>
      <c r="O4274" s="3" t="s">
        <v>8630</v>
      </c>
      <c r="P4274" s="3" t="s">
        <v>202</v>
      </c>
      <c r="Q4274" s="3" t="s">
        <v>5803</v>
      </c>
      <c r="R4274" s="3" t="s">
        <v>6081</v>
      </c>
      <c r="S4274" s="3" t="s">
        <v>6236</v>
      </c>
      <c r="T4274" s="63">
        <v>43374</v>
      </c>
      <c r="U4274" s="4" t="s">
        <v>6360</v>
      </c>
      <c r="V4274" s="4">
        <v>77460.19</v>
      </c>
      <c r="W4274" s="4">
        <v>13838.12</v>
      </c>
      <c r="X4274" s="4">
        <v>63622.07</v>
      </c>
    </row>
    <row r="4275" spans="1:24" s="67" customFormat="1" x14ac:dyDescent="0.25">
      <c r="A4275" s="61" t="s">
        <v>3270</v>
      </c>
      <c r="B4275" s="3">
        <v>1654975</v>
      </c>
      <c r="C4275" s="3">
        <v>1</v>
      </c>
      <c r="D4275" s="62" t="s">
        <v>5467</v>
      </c>
      <c r="E4275" s="65">
        <v>20339345067</v>
      </c>
      <c r="F4275" s="63">
        <v>32323</v>
      </c>
      <c r="G4275" s="3"/>
      <c r="H4275" s="3"/>
      <c r="I4275" s="3">
        <v>45620232</v>
      </c>
      <c r="J4275" s="3" t="s">
        <v>5690</v>
      </c>
      <c r="K4275" s="64" t="s">
        <v>7486</v>
      </c>
      <c r="L4275" s="64"/>
      <c r="M4275" s="3" t="s">
        <v>5736</v>
      </c>
      <c r="N4275" s="3" t="s">
        <v>5739</v>
      </c>
      <c r="O4275" s="3" t="s">
        <v>8630</v>
      </c>
      <c r="P4275" s="3" t="s">
        <v>202</v>
      </c>
      <c r="Q4275" s="3" t="s">
        <v>5803</v>
      </c>
      <c r="R4275" s="3" t="s">
        <v>6082</v>
      </c>
      <c r="S4275" s="3" t="s">
        <v>6236</v>
      </c>
      <c r="T4275" s="63">
        <v>43374</v>
      </c>
      <c r="U4275" s="4" t="s">
        <v>6360</v>
      </c>
      <c r="V4275" s="4">
        <v>77073.19</v>
      </c>
      <c r="W4275" s="4">
        <v>11946.16</v>
      </c>
      <c r="X4275" s="4">
        <v>65127.03</v>
      </c>
    </row>
    <row r="4276" spans="1:24" s="67" customFormat="1" x14ac:dyDescent="0.25">
      <c r="A4276" s="61" t="s">
        <v>3271</v>
      </c>
      <c r="B4276" s="3">
        <v>1655442</v>
      </c>
      <c r="C4276" s="3">
        <v>3</v>
      </c>
      <c r="D4276" s="62" t="s">
        <v>5468</v>
      </c>
      <c r="E4276" s="65">
        <v>20287893397</v>
      </c>
      <c r="F4276" s="63">
        <v>29771</v>
      </c>
      <c r="G4276" s="3"/>
      <c r="H4276" s="3"/>
      <c r="I4276" s="3">
        <v>45620246</v>
      </c>
      <c r="J4276" s="3" t="s">
        <v>5706</v>
      </c>
      <c r="K4276" s="64" t="s">
        <v>7486</v>
      </c>
      <c r="L4276" s="64"/>
      <c r="M4276" s="3" t="s">
        <v>5736</v>
      </c>
      <c r="N4276" s="3" t="s">
        <v>5739</v>
      </c>
      <c r="O4276" s="3" t="s">
        <v>8630</v>
      </c>
      <c r="P4276" s="3" t="s">
        <v>202</v>
      </c>
      <c r="Q4276" s="3" t="s">
        <v>5803</v>
      </c>
      <c r="R4276" s="3" t="s">
        <v>6083</v>
      </c>
      <c r="S4276" s="3" t="s">
        <v>6236</v>
      </c>
      <c r="T4276" s="63">
        <v>43525</v>
      </c>
      <c r="U4276" s="4" t="s">
        <v>6360</v>
      </c>
      <c r="V4276" s="4">
        <v>78102.67</v>
      </c>
      <c r="W4276" s="4">
        <v>13901.94</v>
      </c>
      <c r="X4276" s="4">
        <v>64200.73</v>
      </c>
    </row>
    <row r="4277" spans="1:24" s="67" customFormat="1" x14ac:dyDescent="0.25">
      <c r="A4277" s="61" t="s">
        <v>3272</v>
      </c>
      <c r="B4277" s="3">
        <v>1656443</v>
      </c>
      <c r="C4277" s="3">
        <v>2</v>
      </c>
      <c r="D4277" s="62" t="s">
        <v>5469</v>
      </c>
      <c r="E4277" s="65">
        <v>27315760599</v>
      </c>
      <c r="F4277" s="63">
        <v>31147</v>
      </c>
      <c r="G4277" s="3"/>
      <c r="H4277" s="3"/>
      <c r="I4277" s="3">
        <v>45960060</v>
      </c>
      <c r="J4277" s="3" t="s">
        <v>5607</v>
      </c>
      <c r="K4277" s="64" t="s">
        <v>7489</v>
      </c>
      <c r="L4277" s="64"/>
      <c r="M4277" s="3" t="s">
        <v>5737</v>
      </c>
      <c r="N4277" s="3" t="s">
        <v>5739</v>
      </c>
      <c r="O4277" s="3" t="s">
        <v>8630</v>
      </c>
      <c r="P4277" s="3" t="s">
        <v>202</v>
      </c>
      <c r="Q4277" s="3" t="s">
        <v>5803</v>
      </c>
      <c r="R4277" s="3" t="s">
        <v>6085</v>
      </c>
      <c r="S4277" s="3" t="s">
        <v>6236</v>
      </c>
      <c r="T4277" s="63">
        <v>43313</v>
      </c>
      <c r="U4277" s="4" t="s">
        <v>6360</v>
      </c>
      <c r="V4277" s="4">
        <v>75831.06</v>
      </c>
      <c r="W4277" s="4">
        <v>12736.86</v>
      </c>
      <c r="X4277" s="4">
        <v>63094.2</v>
      </c>
    </row>
    <row r="4278" spans="1:24" s="67" customFormat="1" x14ac:dyDescent="0.25">
      <c r="A4278" s="61" t="s">
        <v>3273</v>
      </c>
      <c r="B4278" s="3">
        <v>1656746</v>
      </c>
      <c r="C4278" s="3">
        <v>3</v>
      </c>
      <c r="D4278" s="62" t="s">
        <v>5470</v>
      </c>
      <c r="E4278" s="65">
        <v>20409040854</v>
      </c>
      <c r="F4278" s="63">
        <v>35803</v>
      </c>
      <c r="G4278" s="3"/>
      <c r="H4278" s="3"/>
      <c r="I4278" s="3">
        <v>45600010</v>
      </c>
      <c r="J4278" s="3" t="s">
        <v>5638</v>
      </c>
      <c r="K4278" s="64" t="s">
        <v>7497</v>
      </c>
      <c r="L4278" s="64"/>
      <c r="M4278" s="3" t="s">
        <v>5736</v>
      </c>
      <c r="N4278" s="3" t="s">
        <v>5739</v>
      </c>
      <c r="O4278" s="3" t="s">
        <v>8630</v>
      </c>
      <c r="P4278" s="3" t="s">
        <v>202</v>
      </c>
      <c r="Q4278" s="3" t="s">
        <v>5803</v>
      </c>
      <c r="R4278" s="3" t="s">
        <v>6086</v>
      </c>
      <c r="S4278" s="3" t="s">
        <v>6236</v>
      </c>
      <c r="T4278" s="63">
        <v>43374</v>
      </c>
      <c r="U4278" s="4" t="s">
        <v>6360</v>
      </c>
      <c r="V4278" s="4">
        <v>79450.710000000006</v>
      </c>
      <c r="W4278" s="4">
        <v>12141.13</v>
      </c>
      <c r="X4278" s="4">
        <v>67309.58</v>
      </c>
    </row>
    <row r="4279" spans="1:24" s="67" customFormat="1" x14ac:dyDescent="0.25">
      <c r="A4279" s="61" t="s">
        <v>3274</v>
      </c>
      <c r="B4279" s="3">
        <v>1656962</v>
      </c>
      <c r="C4279" s="3">
        <v>4</v>
      </c>
      <c r="D4279" s="62" t="s">
        <v>5471</v>
      </c>
      <c r="E4279" s="65">
        <v>20313070620</v>
      </c>
      <c r="F4279" s="63">
        <v>31021</v>
      </c>
      <c r="G4279" s="3"/>
      <c r="H4279" s="3"/>
      <c r="I4279" s="3">
        <v>45180000</v>
      </c>
      <c r="J4279" s="3" t="s">
        <v>291</v>
      </c>
      <c r="K4279" s="64" t="s">
        <v>7505</v>
      </c>
      <c r="L4279" s="64"/>
      <c r="M4279" s="3" t="s">
        <v>5736</v>
      </c>
      <c r="N4279" s="3" t="s">
        <v>5739</v>
      </c>
      <c r="O4279" s="3" t="s">
        <v>8630</v>
      </c>
      <c r="P4279" s="3" t="s">
        <v>202</v>
      </c>
      <c r="Q4279" s="3" t="s">
        <v>5803</v>
      </c>
      <c r="R4279" s="3" t="s">
        <v>6087</v>
      </c>
      <c r="S4279" s="3" t="s">
        <v>6236</v>
      </c>
      <c r="T4279" s="63">
        <v>43800</v>
      </c>
      <c r="U4279" s="4" t="s">
        <v>6360</v>
      </c>
      <c r="V4279" s="4">
        <v>87268.62</v>
      </c>
      <c r="W4279" s="4">
        <v>13588.57</v>
      </c>
      <c r="X4279" s="4">
        <v>73680.05</v>
      </c>
    </row>
    <row r="4280" spans="1:24" s="67" customFormat="1" x14ac:dyDescent="0.25">
      <c r="A4280" s="61" t="s">
        <v>3279</v>
      </c>
      <c r="B4280" s="3">
        <v>1657476</v>
      </c>
      <c r="C4280" s="3">
        <v>4</v>
      </c>
      <c r="D4280" s="62" t="s">
        <v>5476</v>
      </c>
      <c r="E4280" s="65">
        <v>23190006174</v>
      </c>
      <c r="F4280" s="63">
        <v>31067</v>
      </c>
      <c r="G4280" s="3"/>
      <c r="H4280" s="3"/>
      <c r="I4280" s="3">
        <v>45660010</v>
      </c>
      <c r="J4280" s="3" t="s">
        <v>5603</v>
      </c>
      <c r="K4280" s="64" t="s">
        <v>7485</v>
      </c>
      <c r="L4280" s="64"/>
      <c r="M4280" s="3" t="s">
        <v>5737</v>
      </c>
      <c r="N4280" s="3" t="s">
        <v>5739</v>
      </c>
      <c r="O4280" s="3" t="s">
        <v>8630</v>
      </c>
      <c r="P4280" s="3" t="s">
        <v>183</v>
      </c>
      <c r="Q4280" s="3" t="s">
        <v>5803</v>
      </c>
      <c r="R4280" s="3" t="s">
        <v>6092</v>
      </c>
      <c r="S4280" s="3" t="s">
        <v>6236</v>
      </c>
      <c r="T4280" s="63">
        <v>43525</v>
      </c>
      <c r="U4280" s="4" t="s">
        <v>6360</v>
      </c>
      <c r="V4280" s="4">
        <v>88107.46</v>
      </c>
      <c r="W4280" s="4">
        <v>13718.02</v>
      </c>
      <c r="X4280" s="4">
        <v>74389.440000000002</v>
      </c>
    </row>
    <row r="4281" spans="1:24" s="67" customFormat="1" x14ac:dyDescent="0.25">
      <c r="A4281" s="61" t="s">
        <v>3280</v>
      </c>
      <c r="B4281" s="3">
        <v>1657969</v>
      </c>
      <c r="C4281" s="3">
        <v>3</v>
      </c>
      <c r="D4281" s="62" t="s">
        <v>5477</v>
      </c>
      <c r="E4281" s="65">
        <v>20248493861</v>
      </c>
      <c r="F4281" s="63">
        <v>27903</v>
      </c>
      <c r="G4281" s="3"/>
      <c r="H4281" s="3"/>
      <c r="I4281" s="3">
        <v>45180000</v>
      </c>
      <c r="J4281" s="3" t="s">
        <v>291</v>
      </c>
      <c r="K4281" s="64" t="s">
        <v>7505</v>
      </c>
      <c r="L4281" s="64"/>
      <c r="M4281" s="3" t="s">
        <v>5736</v>
      </c>
      <c r="N4281" s="3" t="s">
        <v>5739</v>
      </c>
      <c r="O4281" s="3" t="s">
        <v>8630</v>
      </c>
      <c r="P4281" s="3" t="s">
        <v>202</v>
      </c>
      <c r="Q4281" s="3" t="s">
        <v>5803</v>
      </c>
      <c r="R4281" s="3" t="s">
        <v>6093</v>
      </c>
      <c r="S4281" s="3" t="s">
        <v>6236</v>
      </c>
      <c r="T4281" s="63">
        <v>43739</v>
      </c>
      <c r="U4281" s="4" t="s">
        <v>6360</v>
      </c>
      <c r="V4281" s="4">
        <v>81248.62</v>
      </c>
      <c r="W4281" s="4">
        <v>12547.11</v>
      </c>
      <c r="X4281" s="4">
        <v>68701.509999999995</v>
      </c>
    </row>
    <row r="4282" spans="1:24" s="67" customFormat="1" x14ac:dyDescent="0.25">
      <c r="A4282" s="61" t="s">
        <v>3281</v>
      </c>
      <c r="B4282" s="3">
        <v>1658189</v>
      </c>
      <c r="C4282" s="3">
        <v>2</v>
      </c>
      <c r="D4282" s="62" t="s">
        <v>5478</v>
      </c>
      <c r="E4282" s="65">
        <v>27127535170</v>
      </c>
      <c r="F4282" s="63">
        <v>21518</v>
      </c>
      <c r="G4282" s="3"/>
      <c r="H4282" s="3"/>
      <c r="I4282" s="3">
        <v>45960060</v>
      </c>
      <c r="J4282" s="3" t="s">
        <v>5607</v>
      </c>
      <c r="K4282" s="64" t="s">
        <v>7489</v>
      </c>
      <c r="L4282" s="64"/>
      <c r="M4282" s="3" t="s">
        <v>5737</v>
      </c>
      <c r="N4282" s="3" t="s">
        <v>5739</v>
      </c>
      <c r="O4282" s="3" t="s">
        <v>8630</v>
      </c>
      <c r="P4282" s="3" t="s">
        <v>202</v>
      </c>
      <c r="Q4282" s="3" t="s">
        <v>5803</v>
      </c>
      <c r="R4282" s="3" t="s">
        <v>6094</v>
      </c>
      <c r="S4282" s="3" t="s">
        <v>6236</v>
      </c>
      <c r="T4282" s="63">
        <v>43435</v>
      </c>
      <c r="U4282" s="4" t="s">
        <v>6360</v>
      </c>
      <c r="V4282" s="4">
        <v>75167.14</v>
      </c>
      <c r="W4282" s="4">
        <v>11608.65</v>
      </c>
      <c r="X4282" s="4">
        <v>63558.49</v>
      </c>
    </row>
    <row r="4283" spans="1:24" s="67" customFormat="1" x14ac:dyDescent="0.25">
      <c r="A4283" s="61" t="s">
        <v>3283</v>
      </c>
      <c r="B4283" s="3">
        <v>1658705</v>
      </c>
      <c r="C4283" s="3">
        <v>3</v>
      </c>
      <c r="D4283" s="62" t="s">
        <v>5480</v>
      </c>
      <c r="E4283" s="65">
        <v>27397118253</v>
      </c>
      <c r="F4283" s="63">
        <v>35216</v>
      </c>
      <c r="G4283" s="3"/>
      <c r="H4283" s="3"/>
      <c r="I4283" s="3">
        <v>45960060</v>
      </c>
      <c r="J4283" s="3" t="s">
        <v>5607</v>
      </c>
      <c r="K4283" s="64" t="s">
        <v>7489</v>
      </c>
      <c r="L4283" s="64"/>
      <c r="M4283" s="3" t="s">
        <v>5737</v>
      </c>
      <c r="N4283" s="3" t="s">
        <v>5739</v>
      </c>
      <c r="O4283" s="3" t="s">
        <v>8630</v>
      </c>
      <c r="P4283" s="3" t="s">
        <v>202</v>
      </c>
      <c r="Q4283" s="3" t="s">
        <v>5803</v>
      </c>
      <c r="R4283" s="3" t="s">
        <v>6096</v>
      </c>
      <c r="S4283" s="3" t="s">
        <v>6236</v>
      </c>
      <c r="T4283" s="63">
        <v>43739</v>
      </c>
      <c r="U4283" s="4" t="s">
        <v>6360</v>
      </c>
      <c r="V4283" s="4">
        <v>81248.62</v>
      </c>
      <c r="W4283" s="4">
        <v>14449.28</v>
      </c>
      <c r="X4283" s="4">
        <v>66799.34</v>
      </c>
    </row>
    <row r="4284" spans="1:24" s="67" customFormat="1" x14ac:dyDescent="0.25">
      <c r="A4284" s="61" t="s">
        <v>3285</v>
      </c>
      <c r="B4284" s="3">
        <v>1661680</v>
      </c>
      <c r="C4284" s="3">
        <v>3</v>
      </c>
      <c r="D4284" s="62" t="s">
        <v>5482</v>
      </c>
      <c r="E4284" s="65">
        <v>27327850100</v>
      </c>
      <c r="F4284" s="63">
        <v>31802</v>
      </c>
      <c r="G4284" s="3"/>
      <c r="H4284" s="3"/>
      <c r="I4284" s="3">
        <v>45960060</v>
      </c>
      <c r="J4284" s="3" t="s">
        <v>5607</v>
      </c>
      <c r="K4284" s="64" t="s">
        <v>7489</v>
      </c>
      <c r="L4284" s="64"/>
      <c r="M4284" s="3" t="s">
        <v>5736</v>
      </c>
      <c r="N4284" s="3" t="s">
        <v>5739</v>
      </c>
      <c r="O4284" s="3" t="s">
        <v>8630</v>
      </c>
      <c r="P4284" s="3" t="s">
        <v>202</v>
      </c>
      <c r="Q4284" s="3" t="s">
        <v>5803</v>
      </c>
      <c r="R4284" s="3" t="s">
        <v>6098</v>
      </c>
      <c r="S4284" s="3" t="s">
        <v>6236</v>
      </c>
      <c r="T4284" s="63">
        <v>43739</v>
      </c>
      <c r="U4284" s="4" t="s">
        <v>6360</v>
      </c>
      <c r="V4284" s="4">
        <v>99563.62</v>
      </c>
      <c r="W4284" s="4">
        <v>14449.28</v>
      </c>
      <c r="X4284" s="4">
        <v>85114.34</v>
      </c>
    </row>
    <row r="4285" spans="1:24" s="67" customFormat="1" x14ac:dyDescent="0.25">
      <c r="A4285" s="61" t="s">
        <v>3286</v>
      </c>
      <c r="B4285" s="3">
        <v>1661832</v>
      </c>
      <c r="C4285" s="3">
        <v>3</v>
      </c>
      <c r="D4285" s="62" t="s">
        <v>5483</v>
      </c>
      <c r="E4285" s="65">
        <v>27401871905</v>
      </c>
      <c r="F4285" s="63">
        <v>35412</v>
      </c>
      <c r="G4285" s="3"/>
      <c r="H4285" s="3"/>
      <c r="I4285" s="3">
        <v>45960060</v>
      </c>
      <c r="J4285" s="3" t="s">
        <v>5607</v>
      </c>
      <c r="K4285" s="64" t="s">
        <v>7489</v>
      </c>
      <c r="L4285" s="64"/>
      <c r="M4285" s="3" t="s">
        <v>5737</v>
      </c>
      <c r="N4285" s="3" t="s">
        <v>5739</v>
      </c>
      <c r="O4285" s="3" t="s">
        <v>8630</v>
      </c>
      <c r="P4285" s="3" t="s">
        <v>202</v>
      </c>
      <c r="Q4285" s="3" t="s">
        <v>5803</v>
      </c>
      <c r="R4285" s="3" t="s">
        <v>6099</v>
      </c>
      <c r="S4285" s="3" t="s">
        <v>6236</v>
      </c>
      <c r="T4285" s="63">
        <v>43739</v>
      </c>
      <c r="U4285" s="4" t="s">
        <v>6360</v>
      </c>
      <c r="V4285" s="4">
        <v>81248.62</v>
      </c>
      <c r="W4285" s="4">
        <v>12547.11</v>
      </c>
      <c r="X4285" s="4">
        <v>68701.509999999995</v>
      </c>
    </row>
    <row r="4286" spans="1:24" s="67" customFormat="1" x14ac:dyDescent="0.25">
      <c r="A4286" s="61" t="s">
        <v>3287</v>
      </c>
      <c r="B4286" s="3">
        <v>1661940</v>
      </c>
      <c r="C4286" s="3">
        <v>3</v>
      </c>
      <c r="D4286" s="62" t="s">
        <v>5484</v>
      </c>
      <c r="E4286" s="65">
        <v>27313438800</v>
      </c>
      <c r="F4286" s="63">
        <v>31020</v>
      </c>
      <c r="G4286" s="3"/>
      <c r="H4286" s="3"/>
      <c r="I4286" s="3">
        <v>45960060</v>
      </c>
      <c r="J4286" s="3" t="s">
        <v>5607</v>
      </c>
      <c r="K4286" s="64" t="s">
        <v>7489</v>
      </c>
      <c r="L4286" s="64"/>
      <c r="M4286" s="3" t="s">
        <v>5737</v>
      </c>
      <c r="N4286" s="3" t="s">
        <v>5739</v>
      </c>
      <c r="O4286" s="3" t="s">
        <v>8630</v>
      </c>
      <c r="P4286" s="3" t="s">
        <v>5799</v>
      </c>
      <c r="Q4286" s="3" t="s">
        <v>5803</v>
      </c>
      <c r="R4286" s="3" t="s">
        <v>6100</v>
      </c>
      <c r="S4286" s="3" t="s">
        <v>6236</v>
      </c>
      <c r="T4286" s="63">
        <v>43739</v>
      </c>
      <c r="U4286" s="4" t="s">
        <v>6360</v>
      </c>
      <c r="V4286" s="4">
        <v>81248.63</v>
      </c>
      <c r="W4286" s="4">
        <v>14449.28</v>
      </c>
      <c r="X4286" s="4">
        <v>66799.350000000006</v>
      </c>
    </row>
    <row r="4287" spans="1:24" s="67" customFormat="1" x14ac:dyDescent="0.25">
      <c r="A4287" s="61" t="s">
        <v>3288</v>
      </c>
      <c r="B4287" s="3">
        <v>1663587</v>
      </c>
      <c r="C4287" s="3">
        <v>2</v>
      </c>
      <c r="D4287" s="62" t="s">
        <v>5485</v>
      </c>
      <c r="E4287" s="65">
        <v>27238424033</v>
      </c>
      <c r="F4287" s="63">
        <v>27109</v>
      </c>
      <c r="G4287" s="3"/>
      <c r="H4287" s="3"/>
      <c r="I4287" s="3">
        <v>45980160</v>
      </c>
      <c r="J4287" s="3" t="s">
        <v>5709</v>
      </c>
      <c r="K4287" s="64" t="s">
        <v>7493</v>
      </c>
      <c r="L4287" s="64"/>
      <c r="M4287" s="3" t="s">
        <v>5737</v>
      </c>
      <c r="N4287" s="3" t="s">
        <v>5739</v>
      </c>
      <c r="O4287" s="3" t="s">
        <v>8630</v>
      </c>
      <c r="P4287" s="3" t="s">
        <v>202</v>
      </c>
      <c r="Q4287" s="3" t="s">
        <v>5803</v>
      </c>
      <c r="R4287" s="3" t="s">
        <v>6101</v>
      </c>
      <c r="S4287" s="3" t="s">
        <v>6236</v>
      </c>
      <c r="T4287" s="63">
        <v>43473</v>
      </c>
      <c r="U4287" s="4" t="s">
        <v>6360</v>
      </c>
      <c r="V4287" s="4">
        <v>70134.03</v>
      </c>
      <c r="W4287" s="4">
        <v>10888.21</v>
      </c>
      <c r="X4287" s="4">
        <v>59245.82</v>
      </c>
    </row>
    <row r="4288" spans="1:24" s="67" customFormat="1" x14ac:dyDescent="0.25">
      <c r="A4288" s="61" t="s">
        <v>3289</v>
      </c>
      <c r="B4288" s="3">
        <v>1663591</v>
      </c>
      <c r="C4288" s="3">
        <v>5</v>
      </c>
      <c r="D4288" s="62" t="s">
        <v>5486</v>
      </c>
      <c r="E4288" s="65">
        <v>20141561198</v>
      </c>
      <c r="F4288" s="63">
        <v>22100</v>
      </c>
      <c r="G4288" s="3"/>
      <c r="H4288" s="3"/>
      <c r="I4288" s="3">
        <v>45980000</v>
      </c>
      <c r="J4288" s="3" t="s">
        <v>296</v>
      </c>
      <c r="K4288" s="64" t="s">
        <v>7493</v>
      </c>
      <c r="L4288" s="64"/>
      <c r="M4288" s="3" t="s">
        <v>5736</v>
      </c>
      <c r="N4288" s="3" t="s">
        <v>5739</v>
      </c>
      <c r="O4288" s="3" t="s">
        <v>8630</v>
      </c>
      <c r="P4288" s="3" t="s">
        <v>202</v>
      </c>
      <c r="Q4288" s="3" t="s">
        <v>5803</v>
      </c>
      <c r="R4288" s="3" t="s">
        <v>6102</v>
      </c>
      <c r="S4288" s="3" t="s">
        <v>6236</v>
      </c>
      <c r="T4288" s="63">
        <v>44409</v>
      </c>
      <c r="U4288" s="4" t="s">
        <v>6360</v>
      </c>
      <c r="V4288" s="4">
        <v>100862.44</v>
      </c>
      <c r="W4288" s="4">
        <v>17891.62</v>
      </c>
      <c r="X4288" s="4">
        <v>82970.820000000007</v>
      </c>
    </row>
    <row r="4289" spans="1:24" s="67" customFormat="1" x14ac:dyDescent="0.25">
      <c r="A4289" s="61" t="s">
        <v>3290</v>
      </c>
      <c r="B4289" s="3">
        <v>1663624</v>
      </c>
      <c r="C4289" s="3">
        <v>5</v>
      </c>
      <c r="D4289" s="62" t="s">
        <v>5487</v>
      </c>
      <c r="E4289" s="65">
        <v>20351492253</v>
      </c>
      <c r="F4289" s="63">
        <v>36152</v>
      </c>
      <c r="G4289" s="3"/>
      <c r="H4289" s="3"/>
      <c r="I4289" s="3">
        <v>45010070</v>
      </c>
      <c r="J4289" s="3" t="s">
        <v>5613</v>
      </c>
      <c r="K4289" s="64" t="s">
        <v>7498</v>
      </c>
      <c r="L4289" s="64"/>
      <c r="M4289" s="3" t="s">
        <v>5736</v>
      </c>
      <c r="N4289" s="3" t="s">
        <v>5739</v>
      </c>
      <c r="O4289" s="3" t="s">
        <v>8630</v>
      </c>
      <c r="P4289" s="3" t="s">
        <v>202</v>
      </c>
      <c r="Q4289" s="3" t="s">
        <v>5803</v>
      </c>
      <c r="R4289" s="3" t="s">
        <v>6103</v>
      </c>
      <c r="S4289" s="3" t="s">
        <v>6236</v>
      </c>
      <c r="T4289" s="63">
        <v>44540</v>
      </c>
      <c r="U4289" s="4" t="s">
        <v>6360</v>
      </c>
      <c r="V4289" s="4">
        <v>319862.92</v>
      </c>
      <c r="W4289" s="4">
        <v>46413.33</v>
      </c>
      <c r="X4289" s="4">
        <v>273449.59000000003</v>
      </c>
    </row>
    <row r="4290" spans="1:24" s="67" customFormat="1" x14ac:dyDescent="0.25">
      <c r="A4290" s="61" t="s">
        <v>3291</v>
      </c>
      <c r="B4290" s="3">
        <v>1664387</v>
      </c>
      <c r="C4290" s="3">
        <v>3</v>
      </c>
      <c r="D4290" s="62" t="s">
        <v>5488</v>
      </c>
      <c r="E4290" s="65">
        <v>27319340373</v>
      </c>
      <c r="F4290" s="63">
        <v>31340</v>
      </c>
      <c r="G4290" s="3"/>
      <c r="H4290" s="3"/>
      <c r="I4290" s="3">
        <v>45600020</v>
      </c>
      <c r="J4290" s="3" t="s">
        <v>5666</v>
      </c>
      <c r="K4290" s="64" t="s">
        <v>7497</v>
      </c>
      <c r="L4290" s="64"/>
      <c r="M4290" s="3" t="s">
        <v>5737</v>
      </c>
      <c r="N4290" s="3" t="s">
        <v>5739</v>
      </c>
      <c r="O4290" s="3" t="s">
        <v>8630</v>
      </c>
      <c r="P4290" s="3" t="s">
        <v>202</v>
      </c>
      <c r="Q4290" s="3" t="s">
        <v>5803</v>
      </c>
      <c r="R4290" s="3" t="s">
        <v>6104</v>
      </c>
      <c r="S4290" s="3" t="s">
        <v>6236</v>
      </c>
      <c r="T4290" s="63">
        <v>43709</v>
      </c>
      <c r="U4290" s="4" t="s">
        <v>6360</v>
      </c>
      <c r="V4290" s="4">
        <v>85358.21</v>
      </c>
      <c r="W4290" s="4">
        <v>11663.12</v>
      </c>
      <c r="X4290" s="4">
        <v>73695.09</v>
      </c>
    </row>
    <row r="4291" spans="1:24" s="67" customFormat="1" x14ac:dyDescent="0.25">
      <c r="A4291" s="61" t="s">
        <v>3292</v>
      </c>
      <c r="B4291" s="3">
        <v>1664551</v>
      </c>
      <c r="C4291" s="3">
        <v>3</v>
      </c>
      <c r="D4291" s="62" t="s">
        <v>5489</v>
      </c>
      <c r="E4291" s="65">
        <v>27270502798</v>
      </c>
      <c r="F4291" s="63">
        <v>28825</v>
      </c>
      <c r="G4291" s="3"/>
      <c r="H4291" s="3"/>
      <c r="I4291" s="3">
        <v>45660010</v>
      </c>
      <c r="J4291" s="3" t="s">
        <v>5603</v>
      </c>
      <c r="K4291" s="64" t="s">
        <v>7485</v>
      </c>
      <c r="L4291" s="64"/>
      <c r="M4291" s="3" t="s">
        <v>5737</v>
      </c>
      <c r="N4291" s="3" t="s">
        <v>5739</v>
      </c>
      <c r="O4291" s="3" t="s">
        <v>8630</v>
      </c>
      <c r="P4291" s="3" t="s">
        <v>202</v>
      </c>
      <c r="Q4291" s="3" t="s">
        <v>5803</v>
      </c>
      <c r="R4291" s="3" t="s">
        <v>6105</v>
      </c>
      <c r="S4291" s="3" t="s">
        <v>6236</v>
      </c>
      <c r="T4291" s="63">
        <v>43525</v>
      </c>
      <c r="U4291" s="4" t="s">
        <v>6360</v>
      </c>
      <c r="V4291" s="4">
        <v>94704.46</v>
      </c>
      <c r="W4291" s="4">
        <v>13427.92</v>
      </c>
      <c r="X4291" s="4">
        <v>81276.539999999994</v>
      </c>
    </row>
    <row r="4292" spans="1:24" s="67" customFormat="1" x14ac:dyDescent="0.25">
      <c r="A4292" s="61" t="s">
        <v>3293</v>
      </c>
      <c r="B4292" s="3">
        <v>1664908</v>
      </c>
      <c r="C4292" s="3">
        <v>3</v>
      </c>
      <c r="D4292" s="62" t="s">
        <v>5490</v>
      </c>
      <c r="E4292" s="65">
        <v>27287306399</v>
      </c>
      <c r="F4292" s="63">
        <v>29848</v>
      </c>
      <c r="G4292" s="3"/>
      <c r="H4292" s="3"/>
      <c r="I4292" s="3">
        <v>45960040</v>
      </c>
      <c r="J4292" s="3" t="s">
        <v>5596</v>
      </c>
      <c r="K4292" s="64" t="s">
        <v>7489</v>
      </c>
      <c r="L4292" s="64"/>
      <c r="M4292" s="3" t="s">
        <v>5737</v>
      </c>
      <c r="N4292" s="3" t="s">
        <v>5739</v>
      </c>
      <c r="O4292" s="3" t="s">
        <v>8630</v>
      </c>
      <c r="P4292" s="3" t="s">
        <v>202</v>
      </c>
      <c r="Q4292" s="3" t="s">
        <v>5803</v>
      </c>
      <c r="R4292" s="3" t="s">
        <v>6106</v>
      </c>
      <c r="S4292" s="3" t="s">
        <v>6236</v>
      </c>
      <c r="T4292" s="63">
        <v>43739</v>
      </c>
      <c r="U4292" s="4" t="s">
        <v>6360</v>
      </c>
      <c r="V4292" s="4">
        <v>81248.62</v>
      </c>
      <c r="W4292" s="4">
        <v>12547.11</v>
      </c>
      <c r="X4292" s="4">
        <v>68701.509999999995</v>
      </c>
    </row>
    <row r="4293" spans="1:24" s="67" customFormat="1" x14ac:dyDescent="0.25">
      <c r="A4293" s="61" t="s">
        <v>3294</v>
      </c>
      <c r="B4293" s="3">
        <v>1664917</v>
      </c>
      <c r="C4293" s="3">
        <v>5</v>
      </c>
      <c r="D4293" s="62" t="s">
        <v>5491</v>
      </c>
      <c r="E4293" s="65">
        <v>20942725842</v>
      </c>
      <c r="F4293" s="63">
        <v>30032</v>
      </c>
      <c r="G4293" s="3"/>
      <c r="H4293" s="3"/>
      <c r="I4293" s="3">
        <v>45010060</v>
      </c>
      <c r="J4293" s="3" t="s">
        <v>5604</v>
      </c>
      <c r="K4293" s="64" t="s">
        <v>7498</v>
      </c>
      <c r="L4293" s="64"/>
      <c r="M4293" s="3" t="s">
        <v>5736</v>
      </c>
      <c r="N4293" s="3" t="s">
        <v>5739</v>
      </c>
      <c r="O4293" s="3" t="s">
        <v>8630</v>
      </c>
      <c r="P4293" s="3" t="s">
        <v>183</v>
      </c>
      <c r="Q4293" s="3" t="s">
        <v>5803</v>
      </c>
      <c r="R4293" s="3" t="s">
        <v>6107</v>
      </c>
      <c r="S4293" s="3" t="s">
        <v>6236</v>
      </c>
      <c r="T4293" s="63">
        <v>44256</v>
      </c>
      <c r="U4293" s="4" t="s">
        <v>6360</v>
      </c>
      <c r="V4293" s="4">
        <v>88107.46</v>
      </c>
      <c r="W4293" s="4">
        <v>13718.02</v>
      </c>
      <c r="X4293" s="4">
        <v>74389.440000000002</v>
      </c>
    </row>
    <row r="4294" spans="1:24" s="67" customFormat="1" x14ac:dyDescent="0.25">
      <c r="A4294" s="61" t="s">
        <v>3296</v>
      </c>
      <c r="B4294" s="3">
        <v>1664970</v>
      </c>
      <c r="C4294" s="3">
        <v>2</v>
      </c>
      <c r="D4294" s="62" t="s">
        <v>5493</v>
      </c>
      <c r="E4294" s="65">
        <v>27279102881</v>
      </c>
      <c r="F4294" s="63">
        <v>29253</v>
      </c>
      <c r="G4294" s="3"/>
      <c r="H4294" s="3"/>
      <c r="I4294" s="3">
        <v>45960040</v>
      </c>
      <c r="J4294" s="3" t="s">
        <v>5596</v>
      </c>
      <c r="K4294" s="64" t="s">
        <v>7489</v>
      </c>
      <c r="L4294" s="64"/>
      <c r="M4294" s="3" t="s">
        <v>5737</v>
      </c>
      <c r="N4294" s="3" t="s">
        <v>5739</v>
      </c>
      <c r="O4294" s="3" t="s">
        <v>8630</v>
      </c>
      <c r="P4294" s="3" t="s">
        <v>183</v>
      </c>
      <c r="Q4294" s="3" t="s">
        <v>5803</v>
      </c>
      <c r="R4294" s="3" t="s">
        <v>6109</v>
      </c>
      <c r="S4294" s="3" t="s">
        <v>6236</v>
      </c>
      <c r="T4294" s="63">
        <v>43435</v>
      </c>
      <c r="U4294" s="4" t="s">
        <v>6360</v>
      </c>
      <c r="V4294" s="4">
        <v>82087.460000000006</v>
      </c>
      <c r="W4294" s="4">
        <v>14288.61</v>
      </c>
      <c r="X4294" s="4">
        <v>67798.850000000006</v>
      </c>
    </row>
    <row r="4295" spans="1:24" s="67" customFormat="1" x14ac:dyDescent="0.25">
      <c r="A4295" s="61" t="s">
        <v>3297</v>
      </c>
      <c r="B4295" s="3">
        <v>1664983</v>
      </c>
      <c r="C4295" s="3">
        <v>3</v>
      </c>
      <c r="D4295" s="62" t="s">
        <v>5494</v>
      </c>
      <c r="E4295" s="65">
        <v>27186491802</v>
      </c>
      <c r="F4295" s="63">
        <v>24384</v>
      </c>
      <c r="G4295" s="3"/>
      <c r="H4295" s="3"/>
      <c r="I4295" s="3">
        <v>45960040</v>
      </c>
      <c r="J4295" s="3" t="s">
        <v>5596</v>
      </c>
      <c r="K4295" s="64" t="s">
        <v>7489</v>
      </c>
      <c r="L4295" s="64"/>
      <c r="M4295" s="3" t="s">
        <v>5737</v>
      </c>
      <c r="N4295" s="3" t="s">
        <v>5739</v>
      </c>
      <c r="O4295" s="3" t="s">
        <v>8630</v>
      </c>
      <c r="P4295" s="3" t="s">
        <v>5799</v>
      </c>
      <c r="Q4295" s="3" t="s">
        <v>5803</v>
      </c>
      <c r="R4295" s="3" t="s">
        <v>6110</v>
      </c>
      <c r="S4295" s="3" t="s">
        <v>6236</v>
      </c>
      <c r="T4295" s="63">
        <v>43739</v>
      </c>
      <c r="U4295" s="4" t="s">
        <v>6360</v>
      </c>
      <c r="V4295" s="4">
        <v>81248.63</v>
      </c>
      <c r="W4295" s="4">
        <v>14142.7</v>
      </c>
      <c r="X4295" s="4">
        <v>67105.929999999993</v>
      </c>
    </row>
    <row r="4296" spans="1:24" s="67" customFormat="1" x14ac:dyDescent="0.25">
      <c r="A4296" s="61" t="s">
        <v>3299</v>
      </c>
      <c r="B4296" s="3">
        <v>1665002</v>
      </c>
      <c r="C4296" s="3">
        <v>3</v>
      </c>
      <c r="D4296" s="62" t="s">
        <v>5496</v>
      </c>
      <c r="E4296" s="65">
        <v>20189013702</v>
      </c>
      <c r="F4296" s="63">
        <v>23920</v>
      </c>
      <c r="G4296" s="3"/>
      <c r="H4296" s="3"/>
      <c r="I4296" s="3">
        <v>45960060</v>
      </c>
      <c r="J4296" s="3" t="s">
        <v>5607</v>
      </c>
      <c r="K4296" s="64" t="s">
        <v>7489</v>
      </c>
      <c r="L4296" s="64"/>
      <c r="M4296" s="3" t="s">
        <v>5736</v>
      </c>
      <c r="N4296" s="3" t="s">
        <v>5739</v>
      </c>
      <c r="O4296" s="3" t="s">
        <v>8630</v>
      </c>
      <c r="P4296" s="3" t="s">
        <v>202</v>
      </c>
      <c r="Q4296" s="3" t="s">
        <v>5803</v>
      </c>
      <c r="R4296" s="3" t="s">
        <v>6111</v>
      </c>
      <c r="S4296" s="3" t="s">
        <v>6236</v>
      </c>
      <c r="T4296" s="63">
        <v>43739</v>
      </c>
      <c r="U4296" s="4" t="s">
        <v>6360</v>
      </c>
      <c r="V4296" s="4">
        <v>81248.62</v>
      </c>
      <c r="W4296" s="4">
        <v>14449.28</v>
      </c>
      <c r="X4296" s="4">
        <v>66799.34</v>
      </c>
    </row>
    <row r="4297" spans="1:24" s="67" customFormat="1" x14ac:dyDescent="0.25">
      <c r="A4297" s="61" t="s">
        <v>212</v>
      </c>
      <c r="B4297" s="3">
        <v>1665013</v>
      </c>
      <c r="C4297" s="3">
        <v>3</v>
      </c>
      <c r="D4297" s="62" t="s">
        <v>211</v>
      </c>
      <c r="E4297" s="65">
        <v>27328956484</v>
      </c>
      <c r="F4297" s="63">
        <v>32033</v>
      </c>
      <c r="G4297" s="3"/>
      <c r="H4297" s="3"/>
      <c r="I4297" s="3">
        <v>20930000</v>
      </c>
      <c r="J4297" s="3" t="s">
        <v>297</v>
      </c>
      <c r="K4297" s="64" t="s">
        <v>7484</v>
      </c>
      <c r="L4297" s="64"/>
      <c r="M4297" s="3" t="s">
        <v>5737</v>
      </c>
      <c r="N4297" s="3" t="s">
        <v>5739</v>
      </c>
      <c r="O4297" s="3" t="s">
        <v>8630</v>
      </c>
      <c r="P4297" s="3" t="s">
        <v>183</v>
      </c>
      <c r="Q4297" s="3" t="s">
        <v>5803</v>
      </c>
      <c r="R4297" s="3" t="s">
        <v>6112</v>
      </c>
      <c r="S4297" s="3" t="s">
        <v>6236</v>
      </c>
      <c r="T4297" s="63">
        <v>43525</v>
      </c>
      <c r="U4297" s="4" t="s">
        <v>6360</v>
      </c>
      <c r="V4297" s="4">
        <v>102247.76</v>
      </c>
      <c r="W4297" s="4">
        <v>15681.09</v>
      </c>
      <c r="X4297" s="4">
        <v>86566.67</v>
      </c>
    </row>
    <row r="4298" spans="1:24" s="67" customFormat="1" x14ac:dyDescent="0.25">
      <c r="A4298" s="61" t="s">
        <v>3300</v>
      </c>
      <c r="B4298" s="3">
        <v>1665015</v>
      </c>
      <c r="C4298" s="3">
        <v>2</v>
      </c>
      <c r="D4298" s="62" t="s">
        <v>5497</v>
      </c>
      <c r="E4298" s="65">
        <v>20309301987</v>
      </c>
      <c r="F4298" s="63">
        <v>30778</v>
      </c>
      <c r="G4298" s="3"/>
      <c r="H4298" s="3"/>
      <c r="I4298" s="3">
        <v>45960040</v>
      </c>
      <c r="J4298" s="3" t="s">
        <v>5596</v>
      </c>
      <c r="K4298" s="64" t="s">
        <v>7489</v>
      </c>
      <c r="L4298" s="64"/>
      <c r="M4298" s="3" t="s">
        <v>5736</v>
      </c>
      <c r="N4298" s="3" t="s">
        <v>5739</v>
      </c>
      <c r="O4298" s="3" t="s">
        <v>8630</v>
      </c>
      <c r="P4298" s="3" t="s">
        <v>202</v>
      </c>
      <c r="Q4298" s="3" t="s">
        <v>5803</v>
      </c>
      <c r="R4298" s="3" t="s">
        <v>6113</v>
      </c>
      <c r="S4298" s="3" t="s">
        <v>6236</v>
      </c>
      <c r="T4298" s="63">
        <v>43435</v>
      </c>
      <c r="U4298" s="4" t="s">
        <v>6360</v>
      </c>
      <c r="V4298" s="4">
        <v>75167.14</v>
      </c>
      <c r="W4298" s="4">
        <v>13084.89</v>
      </c>
      <c r="X4298" s="4">
        <v>62082.25</v>
      </c>
    </row>
    <row r="4299" spans="1:24" s="67" customFormat="1" x14ac:dyDescent="0.25">
      <c r="A4299" s="61" t="s">
        <v>3301</v>
      </c>
      <c r="B4299" s="3">
        <v>1665018</v>
      </c>
      <c r="C4299" s="3">
        <v>3</v>
      </c>
      <c r="D4299" s="62" t="s">
        <v>5498</v>
      </c>
      <c r="E4299" s="65">
        <v>27382547689</v>
      </c>
      <c r="F4299" s="63">
        <v>34458</v>
      </c>
      <c r="G4299" s="3"/>
      <c r="H4299" s="3"/>
      <c r="I4299" s="3">
        <v>20930000</v>
      </c>
      <c r="J4299" s="3" t="s">
        <v>297</v>
      </c>
      <c r="K4299" s="64" t="s">
        <v>7484</v>
      </c>
      <c r="L4299" s="64"/>
      <c r="M4299" s="3" t="s">
        <v>5737</v>
      </c>
      <c r="N4299" s="3" t="s">
        <v>5739</v>
      </c>
      <c r="O4299" s="3" t="s">
        <v>8630</v>
      </c>
      <c r="P4299" s="3" t="s">
        <v>183</v>
      </c>
      <c r="Q4299" s="3" t="s">
        <v>5803</v>
      </c>
      <c r="R4299" s="3" t="s">
        <v>6114</v>
      </c>
      <c r="S4299" s="3" t="s">
        <v>6236</v>
      </c>
      <c r="T4299" s="63">
        <v>43526</v>
      </c>
      <c r="U4299" s="4" t="s">
        <v>6364</v>
      </c>
      <c r="V4299" s="4">
        <v>73274.899999999994</v>
      </c>
      <c r="W4299" s="4">
        <v>73274.899999999994</v>
      </c>
      <c r="X4299" s="4">
        <v>0</v>
      </c>
    </row>
    <row r="4300" spans="1:24" s="67" customFormat="1" x14ac:dyDescent="0.25">
      <c r="A4300" s="61" t="s">
        <v>3302</v>
      </c>
      <c r="B4300" s="3">
        <v>1665067</v>
      </c>
      <c r="C4300" s="3">
        <v>2</v>
      </c>
      <c r="D4300" s="62" t="s">
        <v>5499</v>
      </c>
      <c r="E4300" s="65">
        <v>27323181840</v>
      </c>
      <c r="F4300" s="63">
        <v>31518</v>
      </c>
      <c r="G4300" s="3"/>
      <c r="H4300" s="3"/>
      <c r="I4300" s="3">
        <v>20930000</v>
      </c>
      <c r="J4300" s="3" t="s">
        <v>297</v>
      </c>
      <c r="K4300" s="64" t="s">
        <v>7484</v>
      </c>
      <c r="L4300" s="64"/>
      <c r="M4300" s="3" t="s">
        <v>5737</v>
      </c>
      <c r="N4300" s="3" t="s">
        <v>5739</v>
      </c>
      <c r="O4300" s="3" t="s">
        <v>8630</v>
      </c>
      <c r="P4300" s="3" t="s">
        <v>183</v>
      </c>
      <c r="Q4300" s="3" t="s">
        <v>5803</v>
      </c>
      <c r="R4300" s="3" t="s">
        <v>6115</v>
      </c>
      <c r="S4300" s="3" t="s">
        <v>6236</v>
      </c>
      <c r="T4300" s="63">
        <v>43593</v>
      </c>
      <c r="U4300" s="4" t="s">
        <v>6360</v>
      </c>
      <c r="V4300" s="4">
        <v>82087.460000000006</v>
      </c>
      <c r="W4300" s="4">
        <v>12676.56</v>
      </c>
      <c r="X4300" s="4">
        <v>69410.899999999994</v>
      </c>
    </row>
    <row r="4301" spans="1:24" s="67" customFormat="1" x14ac:dyDescent="0.25">
      <c r="A4301" s="61" t="s">
        <v>3304</v>
      </c>
      <c r="B4301" s="3">
        <v>1666140</v>
      </c>
      <c r="C4301" s="3">
        <v>3</v>
      </c>
      <c r="D4301" s="62" t="s">
        <v>5501</v>
      </c>
      <c r="E4301" s="65">
        <v>20314466676</v>
      </c>
      <c r="F4301" s="63">
        <v>31130</v>
      </c>
      <c r="G4301" s="3"/>
      <c r="H4301" s="3"/>
      <c r="I4301" s="3">
        <v>45960040</v>
      </c>
      <c r="J4301" s="3" t="s">
        <v>5596</v>
      </c>
      <c r="K4301" s="64" t="s">
        <v>7489</v>
      </c>
      <c r="L4301" s="64"/>
      <c r="M4301" s="3" t="s">
        <v>5736</v>
      </c>
      <c r="N4301" s="3" t="s">
        <v>5739</v>
      </c>
      <c r="O4301" s="3" t="s">
        <v>8630</v>
      </c>
      <c r="P4301" s="3" t="s">
        <v>202</v>
      </c>
      <c r="Q4301" s="3" t="s">
        <v>5803</v>
      </c>
      <c r="R4301" s="3" t="s">
        <v>6117</v>
      </c>
      <c r="S4301" s="3" t="s">
        <v>6236</v>
      </c>
      <c r="T4301" s="63">
        <v>43739</v>
      </c>
      <c r="U4301" s="4" t="s">
        <v>6360</v>
      </c>
      <c r="V4301" s="4">
        <v>81248.62</v>
      </c>
      <c r="W4301" s="4">
        <v>14142.7</v>
      </c>
      <c r="X4301" s="4">
        <v>67105.919999999998</v>
      </c>
    </row>
    <row r="4302" spans="1:24" s="67" customFormat="1" x14ac:dyDescent="0.25">
      <c r="A4302" s="61" t="s">
        <v>3306</v>
      </c>
      <c r="B4302" s="3">
        <v>1666276</v>
      </c>
      <c r="C4302" s="3">
        <v>2</v>
      </c>
      <c r="D4302" s="62" t="s">
        <v>5503</v>
      </c>
      <c r="E4302" s="65">
        <v>20315507392</v>
      </c>
      <c r="F4302" s="63">
        <v>30843</v>
      </c>
      <c r="G4302" s="3"/>
      <c r="H4302" s="3"/>
      <c r="I4302" s="3">
        <v>45960040</v>
      </c>
      <c r="J4302" s="3" t="s">
        <v>5596</v>
      </c>
      <c r="K4302" s="64" t="s">
        <v>7489</v>
      </c>
      <c r="L4302" s="64"/>
      <c r="M4302" s="3" t="s">
        <v>5736</v>
      </c>
      <c r="N4302" s="3" t="s">
        <v>5739</v>
      </c>
      <c r="O4302" s="3" t="s">
        <v>8630</v>
      </c>
      <c r="P4302" s="3" t="s">
        <v>202</v>
      </c>
      <c r="Q4302" s="3" t="s">
        <v>5803</v>
      </c>
      <c r="R4302" s="3" t="s">
        <v>6118</v>
      </c>
      <c r="S4302" s="3" t="s">
        <v>6236</v>
      </c>
      <c r="T4302" s="63">
        <v>43435</v>
      </c>
      <c r="U4302" s="4" t="s">
        <v>6360</v>
      </c>
      <c r="V4302" s="4">
        <v>75167.14</v>
      </c>
      <c r="W4302" s="4">
        <v>13084.89</v>
      </c>
      <c r="X4302" s="4">
        <v>62082.25</v>
      </c>
    </row>
    <row r="4303" spans="1:24" s="67" customFormat="1" x14ac:dyDescent="0.25">
      <c r="A4303" s="61" t="s">
        <v>3307</v>
      </c>
      <c r="B4303" s="3">
        <v>1666284</v>
      </c>
      <c r="C4303" s="3">
        <v>2</v>
      </c>
      <c r="D4303" s="62" t="s">
        <v>5504</v>
      </c>
      <c r="E4303" s="65">
        <v>27353596107</v>
      </c>
      <c r="F4303" s="63">
        <v>33120</v>
      </c>
      <c r="G4303" s="3"/>
      <c r="H4303" s="3"/>
      <c r="I4303" s="3">
        <v>45960000</v>
      </c>
      <c r="J4303" s="3" t="s">
        <v>5612</v>
      </c>
      <c r="K4303" s="64" t="s">
        <v>7489</v>
      </c>
      <c r="L4303" s="64"/>
      <c r="M4303" s="3" t="s">
        <v>5737</v>
      </c>
      <c r="N4303" s="3" t="s">
        <v>5739</v>
      </c>
      <c r="O4303" s="3" t="s">
        <v>8630</v>
      </c>
      <c r="P4303" s="3" t="s">
        <v>202</v>
      </c>
      <c r="Q4303" s="3" t="s">
        <v>5803</v>
      </c>
      <c r="R4303" s="3" t="s">
        <v>6119</v>
      </c>
      <c r="S4303" s="3" t="s">
        <v>6236</v>
      </c>
      <c r="T4303" s="63">
        <v>43435</v>
      </c>
      <c r="U4303" s="4" t="s">
        <v>6360</v>
      </c>
      <c r="V4303" s="4">
        <v>75167.14</v>
      </c>
      <c r="W4303" s="4">
        <v>11608.65</v>
      </c>
      <c r="X4303" s="4">
        <v>63558.49</v>
      </c>
    </row>
    <row r="4304" spans="1:24" s="67" customFormat="1" x14ac:dyDescent="0.25">
      <c r="A4304" s="61" t="s">
        <v>3309</v>
      </c>
      <c r="B4304" s="3">
        <v>1666304</v>
      </c>
      <c r="C4304" s="3">
        <v>3</v>
      </c>
      <c r="D4304" s="62" t="s">
        <v>5506</v>
      </c>
      <c r="E4304" s="65">
        <v>27275358725</v>
      </c>
      <c r="F4304" s="63">
        <v>29060</v>
      </c>
      <c r="G4304" s="3"/>
      <c r="H4304" s="3"/>
      <c r="I4304" s="3">
        <v>45960040</v>
      </c>
      <c r="J4304" s="3" t="s">
        <v>5596</v>
      </c>
      <c r="K4304" s="64" t="s">
        <v>7489</v>
      </c>
      <c r="L4304" s="64"/>
      <c r="M4304" s="3" t="s">
        <v>5737</v>
      </c>
      <c r="N4304" s="3" t="s">
        <v>5739</v>
      </c>
      <c r="O4304" s="3" t="s">
        <v>8630</v>
      </c>
      <c r="P4304" s="3" t="s">
        <v>183</v>
      </c>
      <c r="Q4304" s="3" t="s">
        <v>5803</v>
      </c>
      <c r="R4304" s="3" t="s">
        <v>6120</v>
      </c>
      <c r="S4304" s="3" t="s">
        <v>6236</v>
      </c>
      <c r="T4304" s="63">
        <v>43739</v>
      </c>
      <c r="U4304" s="4" t="s">
        <v>6360</v>
      </c>
      <c r="V4304" s="4">
        <v>82087.460000000006</v>
      </c>
      <c r="W4304" s="4">
        <v>14288.61</v>
      </c>
      <c r="X4304" s="4">
        <v>67798.850000000006</v>
      </c>
    </row>
    <row r="4305" spans="1:24" s="67" customFormat="1" x14ac:dyDescent="0.25">
      <c r="A4305" s="61" t="s">
        <v>3310</v>
      </c>
      <c r="B4305" s="3">
        <v>1666305</v>
      </c>
      <c r="C4305" s="3">
        <v>3</v>
      </c>
      <c r="D4305" s="62" t="s">
        <v>5507</v>
      </c>
      <c r="E4305" s="65">
        <v>23337102379</v>
      </c>
      <c r="F4305" s="63">
        <v>32228</v>
      </c>
      <c r="G4305" s="3"/>
      <c r="H4305" s="3"/>
      <c r="I4305" s="3">
        <v>45960000</v>
      </c>
      <c r="J4305" s="3" t="s">
        <v>5612</v>
      </c>
      <c r="K4305" s="64" t="s">
        <v>7489</v>
      </c>
      <c r="L4305" s="64"/>
      <c r="M4305" s="3" t="s">
        <v>5736</v>
      </c>
      <c r="N4305" s="3" t="s">
        <v>5739</v>
      </c>
      <c r="O4305" s="3" t="s">
        <v>8630</v>
      </c>
      <c r="P4305" s="3" t="s">
        <v>202</v>
      </c>
      <c r="Q4305" s="3" t="s">
        <v>5803</v>
      </c>
      <c r="R4305" s="3" t="s">
        <v>6121</v>
      </c>
      <c r="S4305" s="3" t="s">
        <v>6236</v>
      </c>
      <c r="T4305" s="63">
        <v>43739</v>
      </c>
      <c r="U4305" s="4" t="s">
        <v>6360</v>
      </c>
      <c r="V4305" s="4">
        <v>108040.5</v>
      </c>
      <c r="W4305" s="4">
        <v>12547.11</v>
      </c>
      <c r="X4305" s="4">
        <v>95493.39</v>
      </c>
    </row>
    <row r="4306" spans="1:24" s="67" customFormat="1" x14ac:dyDescent="0.25">
      <c r="A4306" s="61" t="s">
        <v>3313</v>
      </c>
      <c r="B4306" s="3">
        <v>1666343</v>
      </c>
      <c r="C4306" s="3">
        <v>3</v>
      </c>
      <c r="D4306" s="62" t="s">
        <v>5510</v>
      </c>
      <c r="E4306" s="65">
        <v>20303532065</v>
      </c>
      <c r="F4306" s="63">
        <v>30523</v>
      </c>
      <c r="G4306" s="3"/>
      <c r="H4306" s="3"/>
      <c r="I4306" s="3">
        <v>45960060</v>
      </c>
      <c r="J4306" s="3" t="s">
        <v>5607</v>
      </c>
      <c r="K4306" s="64" t="s">
        <v>7489</v>
      </c>
      <c r="L4306" s="64"/>
      <c r="M4306" s="3" t="s">
        <v>5736</v>
      </c>
      <c r="N4306" s="3" t="s">
        <v>5739</v>
      </c>
      <c r="O4306" s="3" t="s">
        <v>8630</v>
      </c>
      <c r="P4306" s="3" t="s">
        <v>202</v>
      </c>
      <c r="Q4306" s="3" t="s">
        <v>5803</v>
      </c>
      <c r="R4306" s="3" t="s">
        <v>6122</v>
      </c>
      <c r="S4306" s="3" t="s">
        <v>6236</v>
      </c>
      <c r="T4306" s="63">
        <v>43739</v>
      </c>
      <c r="U4306" s="4" t="s">
        <v>6360</v>
      </c>
      <c r="V4306" s="4">
        <v>87268.62</v>
      </c>
      <c r="W4306" s="4">
        <v>13588.57</v>
      </c>
      <c r="X4306" s="4">
        <v>73680.05</v>
      </c>
    </row>
    <row r="4307" spans="1:24" s="67" customFormat="1" x14ac:dyDescent="0.25">
      <c r="A4307" s="61" t="s">
        <v>3315</v>
      </c>
      <c r="B4307" s="3">
        <v>1666369</v>
      </c>
      <c r="C4307" s="3">
        <v>3</v>
      </c>
      <c r="D4307" s="62" t="s">
        <v>5512</v>
      </c>
      <c r="E4307" s="65">
        <v>27956965174</v>
      </c>
      <c r="F4307" s="63">
        <v>30876</v>
      </c>
      <c r="G4307" s="3"/>
      <c r="H4307" s="3"/>
      <c r="I4307" s="3">
        <v>45620248</v>
      </c>
      <c r="J4307" s="3" t="s">
        <v>5710</v>
      </c>
      <c r="K4307" s="64" t="s">
        <v>7486</v>
      </c>
      <c r="L4307" s="64"/>
      <c r="M4307" s="3" t="s">
        <v>5737</v>
      </c>
      <c r="N4307" s="3" t="s">
        <v>5739</v>
      </c>
      <c r="O4307" s="3" t="s">
        <v>8630</v>
      </c>
      <c r="P4307" s="3" t="s">
        <v>202</v>
      </c>
      <c r="Q4307" s="3" t="s">
        <v>5803</v>
      </c>
      <c r="R4307" s="3" t="s">
        <v>6124</v>
      </c>
      <c r="S4307" s="3" t="s">
        <v>6236</v>
      </c>
      <c r="T4307" s="63">
        <v>43525</v>
      </c>
      <c r="U4307" s="4" t="s">
        <v>6360</v>
      </c>
      <c r="V4307" s="4">
        <v>81247.75</v>
      </c>
      <c r="W4307" s="4">
        <v>12546.99</v>
      </c>
      <c r="X4307" s="4">
        <v>68700.759999999995</v>
      </c>
    </row>
    <row r="4308" spans="1:24" s="67" customFormat="1" x14ac:dyDescent="0.25">
      <c r="A4308" s="61" t="s">
        <v>3316</v>
      </c>
      <c r="B4308" s="3">
        <v>1666426</v>
      </c>
      <c r="C4308" s="3">
        <v>2</v>
      </c>
      <c r="D4308" s="62" t="s">
        <v>5513</v>
      </c>
      <c r="E4308" s="65">
        <v>20324384139</v>
      </c>
      <c r="F4308" s="63">
        <v>31581</v>
      </c>
      <c r="G4308" s="3"/>
      <c r="H4308" s="3"/>
      <c r="I4308" s="3">
        <v>45010610</v>
      </c>
      <c r="J4308" s="3" t="s">
        <v>301</v>
      </c>
      <c r="K4308" s="64" t="s">
        <v>7488</v>
      </c>
      <c r="L4308" s="64"/>
      <c r="M4308" s="3" t="s">
        <v>5736</v>
      </c>
      <c r="N4308" s="3" t="s">
        <v>5739</v>
      </c>
      <c r="O4308" s="3" t="s">
        <v>8630</v>
      </c>
      <c r="P4308" s="3" t="s">
        <v>202</v>
      </c>
      <c r="Q4308" s="3" t="s">
        <v>5803</v>
      </c>
      <c r="R4308" s="3" t="s">
        <v>6125</v>
      </c>
      <c r="S4308" s="3" t="s">
        <v>6236</v>
      </c>
      <c r="T4308" s="63">
        <v>43405</v>
      </c>
      <c r="U4308" s="4" t="s">
        <v>6360</v>
      </c>
      <c r="V4308" s="4">
        <v>77837.81</v>
      </c>
      <c r="W4308" s="4">
        <v>13846.89</v>
      </c>
      <c r="X4308" s="4">
        <v>63990.92</v>
      </c>
    </row>
    <row r="4309" spans="1:24" s="67" customFormat="1" x14ac:dyDescent="0.25">
      <c r="A4309" s="61" t="s">
        <v>3317</v>
      </c>
      <c r="B4309" s="3">
        <v>1666432</v>
      </c>
      <c r="C4309" s="3">
        <v>3</v>
      </c>
      <c r="D4309" s="62" t="s">
        <v>5514</v>
      </c>
      <c r="E4309" s="65">
        <v>27316602520</v>
      </c>
      <c r="F4309" s="63">
        <v>31192</v>
      </c>
      <c r="G4309" s="3"/>
      <c r="H4309" s="3"/>
      <c r="I4309" s="3">
        <v>45960040</v>
      </c>
      <c r="J4309" s="3" t="s">
        <v>5596</v>
      </c>
      <c r="K4309" s="64" t="s">
        <v>7489</v>
      </c>
      <c r="L4309" s="64"/>
      <c r="M4309" s="3" t="s">
        <v>5737</v>
      </c>
      <c r="N4309" s="3" t="s">
        <v>5739</v>
      </c>
      <c r="O4309" s="3" t="s">
        <v>8630</v>
      </c>
      <c r="P4309" s="3" t="s">
        <v>183</v>
      </c>
      <c r="Q4309" s="3" t="s">
        <v>5803</v>
      </c>
      <c r="R4309" s="3" t="s">
        <v>6126</v>
      </c>
      <c r="S4309" s="3" t="s">
        <v>6236</v>
      </c>
      <c r="T4309" s="63">
        <v>43525</v>
      </c>
      <c r="U4309" s="4" t="s">
        <v>6360</v>
      </c>
      <c r="V4309" s="4">
        <v>82087.460000000006</v>
      </c>
      <c r="W4309" s="4">
        <v>12676.56</v>
      </c>
      <c r="X4309" s="4">
        <v>69410.899999999994</v>
      </c>
    </row>
    <row r="4310" spans="1:24" s="67" customFormat="1" x14ac:dyDescent="0.25">
      <c r="A4310" s="61" t="s">
        <v>3318</v>
      </c>
      <c r="B4310" s="3">
        <v>1666825</v>
      </c>
      <c r="C4310" s="3">
        <v>3</v>
      </c>
      <c r="D4310" s="62" t="s">
        <v>5515</v>
      </c>
      <c r="E4310" s="65">
        <v>20408906289</v>
      </c>
      <c r="F4310" s="63">
        <v>35797</v>
      </c>
      <c r="G4310" s="3"/>
      <c r="H4310" s="3"/>
      <c r="I4310" s="3">
        <v>45620248</v>
      </c>
      <c r="J4310" s="3" t="s">
        <v>5710</v>
      </c>
      <c r="K4310" s="64" t="s">
        <v>7486</v>
      </c>
      <c r="L4310" s="64"/>
      <c r="M4310" s="3" t="s">
        <v>5736</v>
      </c>
      <c r="N4310" s="3" t="s">
        <v>5739</v>
      </c>
      <c r="O4310" s="3" t="s">
        <v>8630</v>
      </c>
      <c r="P4310" s="3" t="s">
        <v>202</v>
      </c>
      <c r="Q4310" s="3" t="s">
        <v>5803</v>
      </c>
      <c r="R4310" s="3" t="s">
        <v>6127</v>
      </c>
      <c r="S4310" s="3" t="s">
        <v>6236</v>
      </c>
      <c r="T4310" s="63">
        <v>43525</v>
      </c>
      <c r="U4310" s="4" t="s">
        <v>6360</v>
      </c>
      <c r="V4310" s="4">
        <v>86665.75</v>
      </c>
      <c r="W4310" s="4">
        <v>13484.3</v>
      </c>
      <c r="X4310" s="4">
        <v>73181.45</v>
      </c>
    </row>
    <row r="4311" spans="1:24" s="67" customFormat="1" x14ac:dyDescent="0.25">
      <c r="A4311" s="61" t="s">
        <v>218</v>
      </c>
      <c r="B4311" s="3">
        <v>1666826</v>
      </c>
      <c r="C4311" s="3">
        <v>3</v>
      </c>
      <c r="D4311" s="62" t="s">
        <v>217</v>
      </c>
      <c r="E4311" s="65">
        <v>27320333577</v>
      </c>
      <c r="F4311" s="63">
        <v>31413</v>
      </c>
      <c r="G4311" s="3"/>
      <c r="H4311" s="3"/>
      <c r="I4311" s="3">
        <v>45010040</v>
      </c>
      <c r="J4311" s="3" t="s">
        <v>300</v>
      </c>
      <c r="K4311" s="64" t="s">
        <v>7498</v>
      </c>
      <c r="L4311" s="64"/>
      <c r="M4311" s="3" t="s">
        <v>5737</v>
      </c>
      <c r="N4311" s="3" t="s">
        <v>5739</v>
      </c>
      <c r="O4311" s="3" t="s">
        <v>8630</v>
      </c>
      <c r="P4311" s="3" t="s">
        <v>183</v>
      </c>
      <c r="Q4311" s="3" t="s">
        <v>5803</v>
      </c>
      <c r="R4311" s="3" t="s">
        <v>6128</v>
      </c>
      <c r="S4311" s="3" t="s">
        <v>6236</v>
      </c>
      <c r="T4311" s="63">
        <v>43466</v>
      </c>
      <c r="U4311" s="4" t="s">
        <v>6360</v>
      </c>
      <c r="V4311" s="4">
        <v>177013.02</v>
      </c>
      <c r="W4311" s="4">
        <v>28902.91</v>
      </c>
      <c r="X4311" s="4">
        <v>148110.10999999999</v>
      </c>
    </row>
    <row r="4312" spans="1:24" s="67" customFormat="1" x14ac:dyDescent="0.25">
      <c r="A4312" s="61" t="s">
        <v>3319</v>
      </c>
      <c r="B4312" s="3">
        <v>1666833</v>
      </c>
      <c r="C4312" s="3">
        <v>3</v>
      </c>
      <c r="D4312" s="62" t="s">
        <v>5516</v>
      </c>
      <c r="E4312" s="65">
        <v>23357280869</v>
      </c>
      <c r="F4312" s="63">
        <v>33262</v>
      </c>
      <c r="G4312" s="3"/>
      <c r="H4312" s="3"/>
      <c r="I4312" s="3">
        <v>45620240</v>
      </c>
      <c r="J4312" s="3" t="s">
        <v>5645</v>
      </c>
      <c r="K4312" s="64" t="s">
        <v>7486</v>
      </c>
      <c r="L4312" s="64"/>
      <c r="M4312" s="3" t="s">
        <v>5736</v>
      </c>
      <c r="N4312" s="3" t="s">
        <v>5739</v>
      </c>
      <c r="O4312" s="3" t="s">
        <v>8630</v>
      </c>
      <c r="P4312" s="3" t="s">
        <v>202</v>
      </c>
      <c r="Q4312" s="3" t="s">
        <v>5803</v>
      </c>
      <c r="R4312" s="3" t="s">
        <v>6129</v>
      </c>
      <c r="S4312" s="3" t="s">
        <v>6236</v>
      </c>
      <c r="T4312" s="63">
        <v>43525</v>
      </c>
      <c r="U4312" s="4" t="s">
        <v>6360</v>
      </c>
      <c r="V4312" s="4">
        <v>81247.75</v>
      </c>
      <c r="W4312" s="4">
        <v>12546.99</v>
      </c>
      <c r="X4312" s="4">
        <v>68700.759999999995</v>
      </c>
    </row>
    <row r="4313" spans="1:24" s="67" customFormat="1" x14ac:dyDescent="0.25">
      <c r="A4313" s="61" t="s">
        <v>3320</v>
      </c>
      <c r="B4313" s="3">
        <v>1666851</v>
      </c>
      <c r="C4313" s="3">
        <v>2</v>
      </c>
      <c r="D4313" s="62" t="s">
        <v>5517</v>
      </c>
      <c r="E4313" s="65">
        <v>27949325836</v>
      </c>
      <c r="F4313" s="63">
        <v>27772</v>
      </c>
      <c r="G4313" s="3"/>
      <c r="H4313" s="3"/>
      <c r="I4313" s="3">
        <v>45960040</v>
      </c>
      <c r="J4313" s="3" t="s">
        <v>5596</v>
      </c>
      <c r="K4313" s="64" t="s">
        <v>7489</v>
      </c>
      <c r="L4313" s="64"/>
      <c r="M4313" s="3" t="s">
        <v>5737</v>
      </c>
      <c r="N4313" s="3" t="s">
        <v>5739</v>
      </c>
      <c r="O4313" s="3" t="s">
        <v>8630</v>
      </c>
      <c r="P4313" s="3" t="s">
        <v>202</v>
      </c>
      <c r="Q4313" s="3" t="s">
        <v>5803</v>
      </c>
      <c r="R4313" s="3" t="s">
        <v>6130</v>
      </c>
      <c r="S4313" s="3" t="s">
        <v>6236</v>
      </c>
      <c r="T4313" s="63">
        <v>43435</v>
      </c>
      <c r="U4313" s="4" t="s">
        <v>6364</v>
      </c>
      <c r="V4313" s="4">
        <v>72525.62</v>
      </c>
      <c r="W4313" s="4">
        <v>72525.62</v>
      </c>
      <c r="X4313" s="4">
        <v>0</v>
      </c>
    </row>
    <row r="4314" spans="1:24" s="67" customFormat="1" x14ac:dyDescent="0.25">
      <c r="A4314" s="61" t="s">
        <v>3321</v>
      </c>
      <c r="B4314" s="3">
        <v>1666868</v>
      </c>
      <c r="C4314" s="3">
        <v>3</v>
      </c>
      <c r="D4314" s="62" t="s">
        <v>5518</v>
      </c>
      <c r="E4314" s="65">
        <v>27210653517</v>
      </c>
      <c r="F4314" s="63">
        <v>25360</v>
      </c>
      <c r="G4314" s="3"/>
      <c r="H4314" s="3"/>
      <c r="I4314" s="3">
        <v>45960000</v>
      </c>
      <c r="J4314" s="3" t="s">
        <v>5612</v>
      </c>
      <c r="K4314" s="64" t="s">
        <v>7489</v>
      </c>
      <c r="L4314" s="64"/>
      <c r="M4314" s="3" t="s">
        <v>5737</v>
      </c>
      <c r="N4314" s="3" t="s">
        <v>5739</v>
      </c>
      <c r="O4314" s="3" t="s">
        <v>8630</v>
      </c>
      <c r="P4314" s="3" t="s">
        <v>202</v>
      </c>
      <c r="Q4314" s="3" t="s">
        <v>5803</v>
      </c>
      <c r="R4314" s="3" t="s">
        <v>6131</v>
      </c>
      <c r="S4314" s="3" t="s">
        <v>6236</v>
      </c>
      <c r="T4314" s="63">
        <v>43739</v>
      </c>
      <c r="U4314" s="4" t="s">
        <v>6360</v>
      </c>
      <c r="V4314" s="4">
        <v>81248.62</v>
      </c>
      <c r="W4314" s="4">
        <v>12547.11</v>
      </c>
      <c r="X4314" s="4">
        <v>68701.509999999995</v>
      </c>
    </row>
    <row r="4315" spans="1:24" s="67" customFormat="1" x14ac:dyDescent="0.25">
      <c r="A4315" s="61" t="s">
        <v>3322</v>
      </c>
      <c r="B4315" s="3">
        <v>1666872</v>
      </c>
      <c r="C4315" s="3">
        <v>3</v>
      </c>
      <c r="D4315" s="62" t="s">
        <v>5519</v>
      </c>
      <c r="E4315" s="65">
        <v>27355967447</v>
      </c>
      <c r="F4315" s="63">
        <v>33397</v>
      </c>
      <c r="G4315" s="3"/>
      <c r="H4315" s="3"/>
      <c r="I4315" s="3">
        <v>45960060</v>
      </c>
      <c r="J4315" s="3" t="s">
        <v>5607</v>
      </c>
      <c r="K4315" s="64" t="s">
        <v>7489</v>
      </c>
      <c r="L4315" s="64"/>
      <c r="M4315" s="3" t="s">
        <v>5737</v>
      </c>
      <c r="N4315" s="3" t="s">
        <v>5739</v>
      </c>
      <c r="O4315" s="3" t="s">
        <v>8630</v>
      </c>
      <c r="P4315" s="3" t="s">
        <v>202</v>
      </c>
      <c r="Q4315" s="3" t="s">
        <v>5803</v>
      </c>
      <c r="R4315" s="3" t="s">
        <v>6132</v>
      </c>
      <c r="S4315" s="3" t="s">
        <v>6236</v>
      </c>
      <c r="T4315" s="63">
        <v>43739</v>
      </c>
      <c r="U4315" s="4" t="s">
        <v>6360</v>
      </c>
      <c r="V4315" s="4">
        <v>87268.62</v>
      </c>
      <c r="W4315" s="4">
        <v>15436.6</v>
      </c>
      <c r="X4315" s="4">
        <v>71832.02</v>
      </c>
    </row>
    <row r="4316" spans="1:24" s="67" customFormat="1" x14ac:dyDescent="0.25">
      <c r="A4316" s="61" t="s">
        <v>3323</v>
      </c>
      <c r="B4316" s="3">
        <v>1666874</v>
      </c>
      <c r="C4316" s="3">
        <v>3</v>
      </c>
      <c r="D4316" s="62" t="s">
        <v>5520</v>
      </c>
      <c r="E4316" s="65">
        <v>23306974114</v>
      </c>
      <c r="F4316" s="63">
        <v>30725</v>
      </c>
      <c r="G4316" s="3"/>
      <c r="H4316" s="3"/>
      <c r="I4316" s="3">
        <v>45960040</v>
      </c>
      <c r="J4316" s="3" t="s">
        <v>5596</v>
      </c>
      <c r="K4316" s="64" t="s">
        <v>7489</v>
      </c>
      <c r="L4316" s="64"/>
      <c r="M4316" s="3" t="s">
        <v>5737</v>
      </c>
      <c r="N4316" s="3" t="s">
        <v>5739</v>
      </c>
      <c r="O4316" s="3" t="s">
        <v>8630</v>
      </c>
      <c r="P4316" s="3" t="s">
        <v>183</v>
      </c>
      <c r="Q4316" s="3" t="s">
        <v>5803</v>
      </c>
      <c r="R4316" s="3" t="s">
        <v>6133</v>
      </c>
      <c r="S4316" s="3" t="s">
        <v>6236</v>
      </c>
      <c r="T4316" s="63">
        <v>43739</v>
      </c>
      <c r="U4316" s="4" t="s">
        <v>6360</v>
      </c>
      <c r="V4316" s="4">
        <v>82087.460000000006</v>
      </c>
      <c r="W4316" s="4">
        <v>12676.56</v>
      </c>
      <c r="X4316" s="4">
        <v>69410.899999999994</v>
      </c>
    </row>
    <row r="4317" spans="1:24" s="67" customFormat="1" x14ac:dyDescent="0.25">
      <c r="A4317" s="61" t="s">
        <v>3324</v>
      </c>
      <c r="B4317" s="3">
        <v>1667554</v>
      </c>
      <c r="C4317" s="3">
        <v>3</v>
      </c>
      <c r="D4317" s="62" t="s">
        <v>5521</v>
      </c>
      <c r="E4317" s="65">
        <v>20255134168</v>
      </c>
      <c r="F4317" s="63">
        <v>28029</v>
      </c>
      <c r="G4317" s="3"/>
      <c r="H4317" s="3"/>
      <c r="I4317" s="3">
        <v>45620253</v>
      </c>
      <c r="J4317" s="3" t="s">
        <v>5669</v>
      </c>
      <c r="K4317" s="64" t="s">
        <v>7486</v>
      </c>
      <c r="L4317" s="64"/>
      <c r="M4317" s="3" t="s">
        <v>5736</v>
      </c>
      <c r="N4317" s="3" t="s">
        <v>5739</v>
      </c>
      <c r="O4317" s="3" t="s">
        <v>8630</v>
      </c>
      <c r="P4317" s="3" t="s">
        <v>202</v>
      </c>
      <c r="Q4317" s="3" t="s">
        <v>5803</v>
      </c>
      <c r="R4317" s="3" t="s">
        <v>6134</v>
      </c>
      <c r="S4317" s="3" t="s">
        <v>6236</v>
      </c>
      <c r="T4317" s="63">
        <v>43525</v>
      </c>
      <c r="U4317" s="4" t="s">
        <v>6360</v>
      </c>
      <c r="V4317" s="4">
        <v>87799.75</v>
      </c>
      <c r="W4317" s="4">
        <v>15581.5</v>
      </c>
      <c r="X4317" s="4">
        <v>72218.25</v>
      </c>
    </row>
    <row r="4318" spans="1:24" s="67" customFormat="1" x14ac:dyDescent="0.25">
      <c r="A4318" s="61" t="s">
        <v>3325</v>
      </c>
      <c r="B4318" s="3">
        <v>1667569</v>
      </c>
      <c r="C4318" s="3">
        <v>3</v>
      </c>
      <c r="D4318" s="62" t="s">
        <v>5522</v>
      </c>
      <c r="E4318" s="65">
        <v>27394579292</v>
      </c>
      <c r="F4318" s="63">
        <v>35258</v>
      </c>
      <c r="G4318" s="3"/>
      <c r="H4318" s="3"/>
      <c r="I4318" s="3">
        <v>45960060</v>
      </c>
      <c r="J4318" s="3" t="s">
        <v>5607</v>
      </c>
      <c r="K4318" s="64" t="s">
        <v>7489</v>
      </c>
      <c r="L4318" s="64"/>
      <c r="M4318" s="3" t="s">
        <v>5737</v>
      </c>
      <c r="N4318" s="3" t="s">
        <v>5739</v>
      </c>
      <c r="O4318" s="3" t="s">
        <v>8630</v>
      </c>
      <c r="P4318" s="3" t="s">
        <v>202</v>
      </c>
      <c r="Q4318" s="3" t="s">
        <v>5803</v>
      </c>
      <c r="R4318" s="3" t="s">
        <v>6135</v>
      </c>
      <c r="S4318" s="3" t="s">
        <v>6236</v>
      </c>
      <c r="T4318" s="63">
        <v>43739</v>
      </c>
      <c r="U4318" s="4" t="s">
        <v>6360</v>
      </c>
      <c r="V4318" s="4">
        <v>81248.62</v>
      </c>
      <c r="W4318" s="4">
        <v>12547.11</v>
      </c>
      <c r="X4318" s="4">
        <v>68701.509999999995</v>
      </c>
    </row>
    <row r="4319" spans="1:24" s="67" customFormat="1" x14ac:dyDescent="0.25">
      <c r="A4319" s="61" t="s">
        <v>3326</v>
      </c>
      <c r="B4319" s="3">
        <v>1667587</v>
      </c>
      <c r="C4319" s="3">
        <v>3</v>
      </c>
      <c r="D4319" s="62" t="s">
        <v>5523</v>
      </c>
      <c r="E4319" s="65">
        <v>23287515634</v>
      </c>
      <c r="F4319" s="63">
        <v>29636</v>
      </c>
      <c r="G4319" s="3"/>
      <c r="H4319" s="3"/>
      <c r="I4319" s="3">
        <v>45960040</v>
      </c>
      <c r="J4319" s="3" t="s">
        <v>5596</v>
      </c>
      <c r="K4319" s="64" t="s">
        <v>7489</v>
      </c>
      <c r="L4319" s="64"/>
      <c r="M4319" s="3" t="s">
        <v>5737</v>
      </c>
      <c r="N4319" s="3" t="s">
        <v>5739</v>
      </c>
      <c r="O4319" s="3" t="s">
        <v>8630</v>
      </c>
      <c r="P4319" s="3" t="s">
        <v>183</v>
      </c>
      <c r="Q4319" s="3" t="s">
        <v>5803</v>
      </c>
      <c r="R4319" s="3" t="s">
        <v>6136</v>
      </c>
      <c r="S4319" s="3" t="s">
        <v>6236</v>
      </c>
      <c r="T4319" s="63">
        <v>43739</v>
      </c>
      <c r="U4319" s="4" t="s">
        <v>6360</v>
      </c>
      <c r="V4319" s="4">
        <v>88107.46</v>
      </c>
      <c r="W4319" s="4">
        <v>13718.02</v>
      </c>
      <c r="X4319" s="4">
        <v>74389.440000000002</v>
      </c>
    </row>
    <row r="4320" spans="1:24" s="67" customFormat="1" x14ac:dyDescent="0.25">
      <c r="A4320" s="61" t="s">
        <v>3327</v>
      </c>
      <c r="B4320" s="3">
        <v>1667605</v>
      </c>
      <c r="C4320" s="3">
        <v>3</v>
      </c>
      <c r="D4320" s="62" t="s">
        <v>5524</v>
      </c>
      <c r="E4320" s="65">
        <v>20265773320</v>
      </c>
      <c r="F4320" s="63">
        <v>28686</v>
      </c>
      <c r="G4320" s="3"/>
      <c r="H4320" s="3"/>
      <c r="I4320" s="3">
        <v>45960040</v>
      </c>
      <c r="J4320" s="3" t="s">
        <v>5596</v>
      </c>
      <c r="K4320" s="64" t="s">
        <v>7489</v>
      </c>
      <c r="L4320" s="64"/>
      <c r="M4320" s="3" t="s">
        <v>5736</v>
      </c>
      <c r="N4320" s="3" t="s">
        <v>5739</v>
      </c>
      <c r="O4320" s="3" t="s">
        <v>8630</v>
      </c>
      <c r="P4320" s="3" t="s">
        <v>183</v>
      </c>
      <c r="Q4320" s="3" t="s">
        <v>5803</v>
      </c>
      <c r="R4320" s="3" t="s">
        <v>6137</v>
      </c>
      <c r="S4320" s="3" t="s">
        <v>6236</v>
      </c>
      <c r="T4320" s="63">
        <v>43739</v>
      </c>
      <c r="U4320" s="4" t="s">
        <v>6360</v>
      </c>
      <c r="V4320" s="4">
        <v>82087.460000000006</v>
      </c>
      <c r="W4320" s="4">
        <v>12676.56</v>
      </c>
      <c r="X4320" s="4">
        <v>69410.899999999994</v>
      </c>
    </row>
    <row r="4321" spans="1:24" s="67" customFormat="1" x14ac:dyDescent="0.25">
      <c r="A4321" s="61" t="s">
        <v>3328</v>
      </c>
      <c r="B4321" s="3">
        <v>1667649</v>
      </c>
      <c r="C4321" s="3">
        <v>3</v>
      </c>
      <c r="D4321" s="62" t="s">
        <v>5525</v>
      </c>
      <c r="E4321" s="65">
        <v>23403790044</v>
      </c>
      <c r="F4321" s="63">
        <v>35580</v>
      </c>
      <c r="G4321" s="3"/>
      <c r="H4321" s="3"/>
      <c r="I4321" s="3">
        <v>45010153</v>
      </c>
      <c r="J4321" s="3" t="s">
        <v>5694</v>
      </c>
      <c r="K4321" s="64" t="s">
        <v>7499</v>
      </c>
      <c r="L4321" s="64"/>
      <c r="M4321" s="3" t="s">
        <v>5737</v>
      </c>
      <c r="N4321" s="3" t="s">
        <v>5739</v>
      </c>
      <c r="O4321" s="3" t="s">
        <v>8630</v>
      </c>
      <c r="P4321" s="3" t="s">
        <v>202</v>
      </c>
      <c r="Q4321" s="3" t="s">
        <v>5803</v>
      </c>
      <c r="R4321" s="3" t="s">
        <v>6138</v>
      </c>
      <c r="S4321" s="3" t="s">
        <v>6236</v>
      </c>
      <c r="T4321" s="63">
        <v>43525</v>
      </c>
      <c r="U4321" s="4" t="s">
        <v>6360</v>
      </c>
      <c r="V4321" s="4">
        <v>81040.58</v>
      </c>
      <c r="W4321" s="4">
        <v>12386.46</v>
      </c>
      <c r="X4321" s="4">
        <v>68654.12</v>
      </c>
    </row>
    <row r="4322" spans="1:24" s="67" customFormat="1" x14ac:dyDescent="0.25">
      <c r="A4322" s="61" t="s">
        <v>3329</v>
      </c>
      <c r="B4322" s="3">
        <v>1667654</v>
      </c>
      <c r="C4322" s="3">
        <v>3</v>
      </c>
      <c r="D4322" s="62" t="s">
        <v>5526</v>
      </c>
      <c r="E4322" s="65">
        <v>27268242444</v>
      </c>
      <c r="F4322" s="63">
        <v>28725</v>
      </c>
      <c r="G4322" s="3"/>
      <c r="H4322" s="3"/>
      <c r="I4322" s="3">
        <v>45010153</v>
      </c>
      <c r="J4322" s="3" t="s">
        <v>5694</v>
      </c>
      <c r="K4322" s="64" t="s">
        <v>7499</v>
      </c>
      <c r="L4322" s="64"/>
      <c r="M4322" s="3" t="s">
        <v>5737</v>
      </c>
      <c r="N4322" s="3" t="s">
        <v>5739</v>
      </c>
      <c r="O4322" s="3" t="s">
        <v>8630</v>
      </c>
      <c r="P4322" s="3" t="s">
        <v>202</v>
      </c>
      <c r="Q4322" s="3" t="s">
        <v>5803</v>
      </c>
      <c r="R4322" s="3" t="s">
        <v>6139</v>
      </c>
      <c r="S4322" s="3" t="s">
        <v>6236</v>
      </c>
      <c r="T4322" s="63">
        <v>43525</v>
      </c>
      <c r="U4322" s="4" t="s">
        <v>6360</v>
      </c>
      <c r="V4322" s="4">
        <v>81247.75</v>
      </c>
      <c r="W4322" s="4">
        <v>12546.99</v>
      </c>
      <c r="X4322" s="4">
        <v>68700.759999999995</v>
      </c>
    </row>
    <row r="4323" spans="1:24" s="67" customFormat="1" x14ac:dyDescent="0.25">
      <c r="A4323" s="61" t="s">
        <v>3330</v>
      </c>
      <c r="B4323" s="3">
        <v>1667702</v>
      </c>
      <c r="C4323" s="3">
        <v>3</v>
      </c>
      <c r="D4323" s="62" t="s">
        <v>5527</v>
      </c>
      <c r="E4323" s="65">
        <v>27356049409</v>
      </c>
      <c r="F4323" s="63">
        <v>32400</v>
      </c>
      <c r="G4323" s="3"/>
      <c r="H4323" s="3"/>
      <c r="I4323" s="3">
        <v>45620251</v>
      </c>
      <c r="J4323" s="3" t="s">
        <v>5696</v>
      </c>
      <c r="K4323" s="64" t="s">
        <v>7486</v>
      </c>
      <c r="L4323" s="64"/>
      <c r="M4323" s="3" t="s">
        <v>5737</v>
      </c>
      <c r="N4323" s="3" t="s">
        <v>5739</v>
      </c>
      <c r="O4323" s="3" t="s">
        <v>8630</v>
      </c>
      <c r="P4323" s="3" t="s">
        <v>202</v>
      </c>
      <c r="Q4323" s="3" t="s">
        <v>5803</v>
      </c>
      <c r="R4323" s="3" t="s">
        <v>6140</v>
      </c>
      <c r="S4323" s="3" t="s">
        <v>6236</v>
      </c>
      <c r="T4323" s="63">
        <v>43525</v>
      </c>
      <c r="U4323" s="4" t="s">
        <v>6360</v>
      </c>
      <c r="V4323" s="4">
        <v>82381.5</v>
      </c>
      <c r="W4323" s="4">
        <v>12779.78</v>
      </c>
      <c r="X4323" s="4">
        <v>69601.72</v>
      </c>
    </row>
    <row r="4324" spans="1:24" s="67" customFormat="1" x14ac:dyDescent="0.25">
      <c r="A4324" s="61" t="s">
        <v>3331</v>
      </c>
      <c r="B4324" s="3">
        <v>1667745</v>
      </c>
      <c r="C4324" s="3">
        <v>2</v>
      </c>
      <c r="D4324" s="62" t="s">
        <v>5528</v>
      </c>
      <c r="E4324" s="65">
        <v>20223625410</v>
      </c>
      <c r="F4324" s="63">
        <v>26159</v>
      </c>
      <c r="G4324" s="3"/>
      <c r="H4324" s="3"/>
      <c r="I4324" s="3">
        <v>45620242</v>
      </c>
      <c r="J4324" s="3" t="s">
        <v>5676</v>
      </c>
      <c r="K4324" s="64" t="s">
        <v>7486</v>
      </c>
      <c r="L4324" s="64"/>
      <c r="M4324" s="3" t="s">
        <v>5736</v>
      </c>
      <c r="N4324" s="3" t="s">
        <v>5739</v>
      </c>
      <c r="O4324" s="3" t="s">
        <v>8630</v>
      </c>
      <c r="P4324" s="3" t="s">
        <v>202</v>
      </c>
      <c r="Q4324" s="3" t="s">
        <v>5803</v>
      </c>
      <c r="R4324" s="3" t="s">
        <v>6141</v>
      </c>
      <c r="S4324" s="3" t="s">
        <v>6236</v>
      </c>
      <c r="T4324" s="63">
        <v>43374</v>
      </c>
      <c r="U4324" s="4" t="s">
        <v>6360</v>
      </c>
      <c r="V4324" s="4">
        <v>75584.19</v>
      </c>
      <c r="W4324" s="4">
        <v>11544.46</v>
      </c>
      <c r="X4324" s="4">
        <v>64039.73</v>
      </c>
    </row>
    <row r="4325" spans="1:24" s="67" customFormat="1" x14ac:dyDescent="0.25">
      <c r="A4325" s="61" t="s">
        <v>3332</v>
      </c>
      <c r="B4325" s="3">
        <v>1667767</v>
      </c>
      <c r="C4325" s="3">
        <v>2</v>
      </c>
      <c r="D4325" s="62" t="s">
        <v>5529</v>
      </c>
      <c r="E4325" s="65">
        <v>20923792741</v>
      </c>
      <c r="F4325" s="63">
        <v>19544</v>
      </c>
      <c r="G4325" s="3"/>
      <c r="H4325" s="3"/>
      <c r="I4325" s="3">
        <v>45620252</v>
      </c>
      <c r="J4325" s="3" t="s">
        <v>5679</v>
      </c>
      <c r="K4325" s="64" t="s">
        <v>7486</v>
      </c>
      <c r="L4325" s="64"/>
      <c r="M4325" s="3" t="s">
        <v>5736</v>
      </c>
      <c r="N4325" s="3" t="s">
        <v>5739</v>
      </c>
      <c r="O4325" s="3" t="s">
        <v>8630</v>
      </c>
      <c r="P4325" s="3" t="s">
        <v>202</v>
      </c>
      <c r="Q4325" s="3" t="s">
        <v>5803</v>
      </c>
      <c r="R4325" s="3" t="s">
        <v>6142</v>
      </c>
      <c r="S4325" s="3" t="s">
        <v>6236</v>
      </c>
      <c r="T4325" s="63">
        <v>43374</v>
      </c>
      <c r="U4325" s="4" t="s">
        <v>6360</v>
      </c>
      <c r="V4325" s="4">
        <v>77331.19</v>
      </c>
      <c r="W4325" s="4">
        <v>13723.58</v>
      </c>
      <c r="X4325" s="4">
        <v>63607.61</v>
      </c>
    </row>
    <row r="4326" spans="1:24" s="67" customFormat="1" x14ac:dyDescent="0.25">
      <c r="A4326" s="61" t="s">
        <v>3333</v>
      </c>
      <c r="B4326" s="3">
        <v>1667779</v>
      </c>
      <c r="C4326" s="3">
        <v>3</v>
      </c>
      <c r="D4326" s="62" t="s">
        <v>5530</v>
      </c>
      <c r="E4326" s="65">
        <v>20332981774</v>
      </c>
      <c r="F4326" s="63">
        <v>32043</v>
      </c>
      <c r="G4326" s="3"/>
      <c r="H4326" s="3"/>
      <c r="I4326" s="3">
        <v>45620240</v>
      </c>
      <c r="J4326" s="3" t="s">
        <v>5645</v>
      </c>
      <c r="K4326" s="64" t="s">
        <v>7486</v>
      </c>
      <c r="L4326" s="64"/>
      <c r="M4326" s="3" t="s">
        <v>5736</v>
      </c>
      <c r="N4326" s="3" t="s">
        <v>5739</v>
      </c>
      <c r="O4326" s="3" t="s">
        <v>8630</v>
      </c>
      <c r="P4326" s="3" t="s">
        <v>202</v>
      </c>
      <c r="Q4326" s="3" t="s">
        <v>5803</v>
      </c>
      <c r="R4326" s="3" t="s">
        <v>6143</v>
      </c>
      <c r="S4326" s="3" t="s">
        <v>6236</v>
      </c>
      <c r="T4326" s="63">
        <v>43525</v>
      </c>
      <c r="U4326" s="4" t="s">
        <v>6360</v>
      </c>
      <c r="V4326" s="4">
        <v>82064.75</v>
      </c>
      <c r="W4326" s="4">
        <v>12688.33</v>
      </c>
      <c r="X4326" s="4">
        <v>69376.42</v>
      </c>
    </row>
    <row r="4327" spans="1:24" s="67" customFormat="1" x14ac:dyDescent="0.25">
      <c r="A4327" s="61" t="s">
        <v>3334</v>
      </c>
      <c r="B4327" s="3">
        <v>1667826</v>
      </c>
      <c r="C4327" s="3">
        <v>3</v>
      </c>
      <c r="D4327" s="62" t="s">
        <v>5531</v>
      </c>
      <c r="E4327" s="65">
        <v>20290511063</v>
      </c>
      <c r="F4327" s="63">
        <v>29861</v>
      </c>
      <c r="G4327" s="3"/>
      <c r="H4327" s="3"/>
      <c r="I4327" s="3">
        <v>45620251</v>
      </c>
      <c r="J4327" s="3" t="s">
        <v>5696</v>
      </c>
      <c r="K4327" s="64" t="s">
        <v>7486</v>
      </c>
      <c r="L4327" s="64"/>
      <c r="M4327" s="3" t="s">
        <v>5736</v>
      </c>
      <c r="N4327" s="3" t="s">
        <v>5739</v>
      </c>
      <c r="O4327" s="3" t="s">
        <v>8630</v>
      </c>
      <c r="P4327" s="3" t="s">
        <v>202</v>
      </c>
      <c r="Q4327" s="3" t="s">
        <v>5803</v>
      </c>
      <c r="R4327" s="3" t="s">
        <v>6144</v>
      </c>
      <c r="S4327" s="3" t="s">
        <v>6236</v>
      </c>
      <c r="T4327" s="63">
        <v>43525</v>
      </c>
      <c r="U4327" s="4" t="s">
        <v>6360</v>
      </c>
      <c r="V4327" s="4">
        <v>99749.5</v>
      </c>
      <c r="W4327" s="4">
        <v>14716.94</v>
      </c>
      <c r="X4327" s="4">
        <v>85032.56</v>
      </c>
    </row>
    <row r="4328" spans="1:24" s="67" customFormat="1" x14ac:dyDescent="0.25">
      <c r="A4328" s="61" t="s">
        <v>3335</v>
      </c>
      <c r="B4328" s="3">
        <v>1668491</v>
      </c>
      <c r="C4328" s="3">
        <v>3</v>
      </c>
      <c r="D4328" s="62" t="s">
        <v>5532</v>
      </c>
      <c r="E4328" s="65">
        <v>27206664717</v>
      </c>
      <c r="F4328" s="63">
        <v>25383</v>
      </c>
      <c r="G4328" s="3"/>
      <c r="H4328" s="3"/>
      <c r="I4328" s="3">
        <v>45620020</v>
      </c>
      <c r="J4328" s="3" t="s">
        <v>5686</v>
      </c>
      <c r="K4328" s="64" t="s">
        <v>7486</v>
      </c>
      <c r="L4328" s="64"/>
      <c r="M4328" s="3" t="s">
        <v>5737</v>
      </c>
      <c r="N4328" s="3" t="s">
        <v>5739</v>
      </c>
      <c r="O4328" s="3" t="s">
        <v>8630</v>
      </c>
      <c r="P4328" s="3" t="s">
        <v>202</v>
      </c>
      <c r="Q4328" s="3" t="s">
        <v>5803</v>
      </c>
      <c r="R4328" s="3" t="s">
        <v>6145</v>
      </c>
      <c r="S4328" s="3" t="s">
        <v>6236</v>
      </c>
      <c r="T4328" s="63">
        <v>43525</v>
      </c>
      <c r="U4328" s="4" t="s">
        <v>6360</v>
      </c>
      <c r="V4328" s="4">
        <v>85004.5</v>
      </c>
      <c r="W4328" s="4">
        <v>13233.56</v>
      </c>
      <c r="X4328" s="4">
        <v>71770.94</v>
      </c>
    </row>
    <row r="4329" spans="1:24" s="67" customFormat="1" x14ac:dyDescent="0.25">
      <c r="A4329" s="61" t="s">
        <v>3336</v>
      </c>
      <c r="B4329" s="3">
        <v>1668709</v>
      </c>
      <c r="C4329" s="3">
        <v>3</v>
      </c>
      <c r="D4329" s="62" t="s">
        <v>5533</v>
      </c>
      <c r="E4329" s="65">
        <v>20395572750</v>
      </c>
      <c r="F4329" s="63">
        <v>35137</v>
      </c>
      <c r="G4329" s="3"/>
      <c r="H4329" s="3"/>
      <c r="I4329" s="3">
        <v>45620240</v>
      </c>
      <c r="J4329" s="3" t="s">
        <v>5645</v>
      </c>
      <c r="K4329" s="64" t="s">
        <v>7486</v>
      </c>
      <c r="L4329" s="64"/>
      <c r="M4329" s="3" t="s">
        <v>5736</v>
      </c>
      <c r="N4329" s="3" t="s">
        <v>5739</v>
      </c>
      <c r="O4329" s="3" t="s">
        <v>8630</v>
      </c>
      <c r="P4329" s="3" t="s">
        <v>202</v>
      </c>
      <c r="Q4329" s="3" t="s">
        <v>5803</v>
      </c>
      <c r="R4329" s="3" t="s">
        <v>6146</v>
      </c>
      <c r="S4329" s="3" t="s">
        <v>6236</v>
      </c>
      <c r="T4329" s="63">
        <v>43525</v>
      </c>
      <c r="U4329" s="4" t="s">
        <v>6360</v>
      </c>
      <c r="V4329" s="4">
        <v>86966.75</v>
      </c>
      <c r="W4329" s="4">
        <v>13536.38</v>
      </c>
      <c r="X4329" s="4">
        <v>73430.37</v>
      </c>
    </row>
    <row r="4330" spans="1:24" s="67" customFormat="1" x14ac:dyDescent="0.25">
      <c r="A4330" s="61" t="s">
        <v>3337</v>
      </c>
      <c r="B4330" s="3">
        <v>1668725</v>
      </c>
      <c r="C4330" s="3">
        <v>2</v>
      </c>
      <c r="D4330" s="62" t="s">
        <v>5534</v>
      </c>
      <c r="E4330" s="65">
        <v>20329076416</v>
      </c>
      <c r="F4330" s="63">
        <v>31882</v>
      </c>
      <c r="G4330" s="3"/>
      <c r="H4330" s="3"/>
      <c r="I4330" s="3">
        <v>65123000</v>
      </c>
      <c r="J4330" s="3" t="s">
        <v>5597</v>
      </c>
      <c r="K4330" s="64" t="s">
        <v>7503</v>
      </c>
      <c r="L4330" s="64"/>
      <c r="M4330" s="3" t="s">
        <v>5736</v>
      </c>
      <c r="N4330" s="3" t="s">
        <v>5739</v>
      </c>
      <c r="O4330" s="3" t="s">
        <v>8630</v>
      </c>
      <c r="P4330" s="3" t="s">
        <v>202</v>
      </c>
      <c r="Q4330" s="3" t="s">
        <v>5803</v>
      </c>
      <c r="R4330" s="3" t="s">
        <v>6147</v>
      </c>
      <c r="S4330" s="3" t="s">
        <v>6236</v>
      </c>
      <c r="T4330" s="63">
        <v>43466</v>
      </c>
      <c r="U4330" s="4" t="s">
        <v>6360</v>
      </c>
      <c r="V4330" s="4">
        <v>75321.460000000006</v>
      </c>
      <c r="W4330" s="4">
        <v>11632.47</v>
      </c>
      <c r="X4330" s="4">
        <v>63688.99</v>
      </c>
    </row>
    <row r="4331" spans="1:24" s="67" customFormat="1" x14ac:dyDescent="0.25">
      <c r="A4331" s="61" t="s">
        <v>3338</v>
      </c>
      <c r="B4331" s="3">
        <v>1668730</v>
      </c>
      <c r="C4331" s="3">
        <v>2</v>
      </c>
      <c r="D4331" s="62" t="s">
        <v>5535</v>
      </c>
      <c r="E4331" s="65">
        <v>27357302582</v>
      </c>
      <c r="F4331" s="63">
        <v>33261</v>
      </c>
      <c r="G4331" s="3"/>
      <c r="H4331" s="3"/>
      <c r="I4331" s="3">
        <v>45980170</v>
      </c>
      <c r="J4331" s="3" t="s">
        <v>5644</v>
      </c>
      <c r="K4331" s="64" t="s">
        <v>7493</v>
      </c>
      <c r="L4331" s="64"/>
      <c r="M4331" s="3" t="s">
        <v>5737</v>
      </c>
      <c r="N4331" s="3" t="s">
        <v>5739</v>
      </c>
      <c r="O4331" s="3" t="s">
        <v>8630</v>
      </c>
      <c r="P4331" s="3" t="s">
        <v>202</v>
      </c>
      <c r="Q4331" s="3" t="s">
        <v>5803</v>
      </c>
      <c r="R4331" s="3" t="s">
        <v>6148</v>
      </c>
      <c r="S4331" s="3" t="s">
        <v>6236</v>
      </c>
      <c r="T4331" s="63">
        <v>43472</v>
      </c>
      <c r="U4331" s="4" t="s">
        <v>6360</v>
      </c>
      <c r="V4331" s="4">
        <v>74853.56</v>
      </c>
      <c r="W4331" s="4">
        <v>13157.16</v>
      </c>
      <c r="X4331" s="4">
        <v>61696.4</v>
      </c>
    </row>
    <row r="4332" spans="1:24" s="67" customFormat="1" x14ac:dyDescent="0.25">
      <c r="A4332" s="61" t="s">
        <v>3339</v>
      </c>
      <c r="B4332" s="3">
        <v>1668774</v>
      </c>
      <c r="C4332" s="3">
        <v>2</v>
      </c>
      <c r="D4332" s="62" t="s">
        <v>5536</v>
      </c>
      <c r="E4332" s="65">
        <v>27204063856</v>
      </c>
      <c r="F4332" s="63">
        <v>36328</v>
      </c>
      <c r="G4332" s="3"/>
      <c r="H4332" s="3"/>
      <c r="I4332" s="3">
        <v>45620020</v>
      </c>
      <c r="J4332" s="3" t="s">
        <v>5686</v>
      </c>
      <c r="K4332" s="64" t="s">
        <v>7486</v>
      </c>
      <c r="L4332" s="64"/>
      <c r="M4332" s="3" t="s">
        <v>5737</v>
      </c>
      <c r="N4332" s="3" t="s">
        <v>5739</v>
      </c>
      <c r="O4332" s="3" t="s">
        <v>8630</v>
      </c>
      <c r="P4332" s="3" t="s">
        <v>5799</v>
      </c>
      <c r="Q4332" s="3" t="s">
        <v>5803</v>
      </c>
      <c r="R4332" s="3" t="s">
        <v>6149</v>
      </c>
      <c r="S4332" s="3" t="s">
        <v>6236</v>
      </c>
      <c r="T4332" s="63">
        <v>43374</v>
      </c>
      <c r="U4332" s="4" t="s">
        <v>6360</v>
      </c>
      <c r="V4332" s="4">
        <v>84267.23</v>
      </c>
      <c r="W4332" s="4">
        <v>25426.23</v>
      </c>
      <c r="X4332" s="4">
        <v>58841</v>
      </c>
    </row>
    <row r="4333" spans="1:24" s="67" customFormat="1" x14ac:dyDescent="0.25">
      <c r="A4333" s="61" t="s">
        <v>3340</v>
      </c>
      <c r="B4333" s="3">
        <v>1668775</v>
      </c>
      <c r="C4333" s="3">
        <v>3</v>
      </c>
      <c r="D4333" s="62" t="s">
        <v>5537</v>
      </c>
      <c r="E4333" s="65">
        <v>20362766991</v>
      </c>
      <c r="F4333" s="63">
        <v>33376</v>
      </c>
      <c r="G4333" s="3"/>
      <c r="H4333" s="3"/>
      <c r="I4333" s="3">
        <v>45620243</v>
      </c>
      <c r="J4333" s="3" t="s">
        <v>5639</v>
      </c>
      <c r="K4333" s="64" t="s">
        <v>7486</v>
      </c>
      <c r="L4333" s="64"/>
      <c r="M4333" s="3" t="s">
        <v>5736</v>
      </c>
      <c r="N4333" s="3" t="s">
        <v>5739</v>
      </c>
      <c r="O4333" s="3" t="s">
        <v>8630</v>
      </c>
      <c r="P4333" s="3" t="s">
        <v>202</v>
      </c>
      <c r="Q4333" s="3" t="s">
        <v>5803</v>
      </c>
      <c r="R4333" s="3" t="s">
        <v>6150</v>
      </c>
      <c r="S4333" s="3" t="s">
        <v>6236</v>
      </c>
      <c r="T4333" s="63">
        <v>43525</v>
      </c>
      <c r="U4333" s="4" t="s">
        <v>6360</v>
      </c>
      <c r="V4333" s="4">
        <v>83714.75</v>
      </c>
      <c r="W4333" s="4">
        <v>12829.67</v>
      </c>
      <c r="X4333" s="4">
        <v>70885.08</v>
      </c>
    </row>
    <row r="4334" spans="1:24" s="67" customFormat="1" x14ac:dyDescent="0.25">
      <c r="A4334" s="61" t="s">
        <v>3342</v>
      </c>
      <c r="B4334" s="3">
        <v>1669485</v>
      </c>
      <c r="C4334" s="3">
        <v>2</v>
      </c>
      <c r="D4334" s="62" t="s">
        <v>5539</v>
      </c>
      <c r="E4334" s="65">
        <v>20394638499</v>
      </c>
      <c r="F4334" s="63">
        <v>35344</v>
      </c>
      <c r="G4334" s="3"/>
      <c r="H4334" s="3"/>
      <c r="I4334" s="3">
        <v>45620160</v>
      </c>
      <c r="J4334" s="3" t="s">
        <v>5610</v>
      </c>
      <c r="K4334" s="64" t="s">
        <v>7486</v>
      </c>
      <c r="L4334" s="64"/>
      <c r="M4334" s="3" t="s">
        <v>5736</v>
      </c>
      <c r="N4334" s="3" t="s">
        <v>5739</v>
      </c>
      <c r="O4334" s="3" t="s">
        <v>8630</v>
      </c>
      <c r="P4334" s="3" t="s">
        <v>202</v>
      </c>
      <c r="Q4334" s="3" t="s">
        <v>5803</v>
      </c>
      <c r="R4334" s="3" t="s">
        <v>6151</v>
      </c>
      <c r="S4334" s="3" t="s">
        <v>6236</v>
      </c>
      <c r="T4334" s="63">
        <v>43374</v>
      </c>
      <c r="U4334" s="4" t="s">
        <v>6360</v>
      </c>
      <c r="V4334" s="4">
        <v>79067.149999999994</v>
      </c>
      <c r="W4334" s="4">
        <v>13974.99</v>
      </c>
      <c r="X4334" s="4">
        <v>65092.160000000003</v>
      </c>
    </row>
    <row r="4335" spans="1:24" s="67" customFormat="1" x14ac:dyDescent="0.25">
      <c r="A4335" s="61" t="s">
        <v>3344</v>
      </c>
      <c r="B4335" s="3">
        <v>1669802</v>
      </c>
      <c r="C4335" s="3">
        <v>3</v>
      </c>
      <c r="D4335" s="62" t="s">
        <v>5541</v>
      </c>
      <c r="E4335" s="65">
        <v>27361485411</v>
      </c>
      <c r="F4335" s="63">
        <v>33295</v>
      </c>
      <c r="G4335" s="3"/>
      <c r="H4335" s="3"/>
      <c r="I4335" s="3">
        <v>45960060</v>
      </c>
      <c r="J4335" s="3" t="s">
        <v>5607</v>
      </c>
      <c r="K4335" s="64" t="s">
        <v>7489</v>
      </c>
      <c r="L4335" s="64"/>
      <c r="M4335" s="3" t="s">
        <v>5737</v>
      </c>
      <c r="N4335" s="3" t="s">
        <v>5739</v>
      </c>
      <c r="O4335" s="3" t="s">
        <v>8630</v>
      </c>
      <c r="P4335" s="3" t="s">
        <v>202</v>
      </c>
      <c r="Q4335" s="3" t="s">
        <v>5803</v>
      </c>
      <c r="R4335" s="3" t="s">
        <v>6153</v>
      </c>
      <c r="S4335" s="3" t="s">
        <v>6236</v>
      </c>
      <c r="T4335" s="63">
        <v>43739</v>
      </c>
      <c r="U4335" s="4" t="s">
        <v>6360</v>
      </c>
      <c r="V4335" s="4">
        <v>81248.62</v>
      </c>
      <c r="W4335" s="4">
        <v>14449.28</v>
      </c>
      <c r="X4335" s="4">
        <v>66799.34</v>
      </c>
    </row>
    <row r="4336" spans="1:24" s="67" customFormat="1" x14ac:dyDescent="0.25">
      <c r="A4336" s="61" t="s">
        <v>3345</v>
      </c>
      <c r="B4336" s="3">
        <v>1669918</v>
      </c>
      <c r="C4336" s="3">
        <v>5</v>
      </c>
      <c r="D4336" s="62" t="s">
        <v>5542</v>
      </c>
      <c r="E4336" s="65">
        <v>20266221623</v>
      </c>
      <c r="F4336" s="63">
        <v>28642</v>
      </c>
      <c r="G4336" s="3"/>
      <c r="H4336" s="3"/>
      <c r="I4336" s="3">
        <v>45010700</v>
      </c>
      <c r="J4336" s="3" t="s">
        <v>288</v>
      </c>
      <c r="K4336" s="64" t="s">
        <v>8628</v>
      </c>
      <c r="L4336" s="64"/>
      <c r="M4336" s="3" t="s">
        <v>5736</v>
      </c>
      <c r="N4336" s="3" t="s">
        <v>5739</v>
      </c>
      <c r="O4336" s="3" t="s">
        <v>8630</v>
      </c>
      <c r="P4336" s="3" t="s">
        <v>202</v>
      </c>
      <c r="Q4336" s="3" t="s">
        <v>5803</v>
      </c>
      <c r="R4336" s="3" t="s">
        <v>6154</v>
      </c>
      <c r="S4336" s="3" t="s">
        <v>6236</v>
      </c>
      <c r="T4336" s="63">
        <v>44414</v>
      </c>
      <c r="U4336" s="4" t="s">
        <v>6360</v>
      </c>
      <c r="V4336" s="4">
        <v>94842.44</v>
      </c>
      <c r="W4336" s="4">
        <v>14644.85</v>
      </c>
      <c r="X4336" s="4">
        <v>80197.59</v>
      </c>
    </row>
    <row r="4337" spans="1:24" s="67" customFormat="1" x14ac:dyDescent="0.25">
      <c r="A4337" s="61" t="s">
        <v>3347</v>
      </c>
      <c r="B4337" s="3">
        <v>1670166</v>
      </c>
      <c r="C4337" s="3">
        <v>5</v>
      </c>
      <c r="D4337" s="62" t="s">
        <v>5544</v>
      </c>
      <c r="E4337" s="65">
        <v>20308875696</v>
      </c>
      <c r="F4337" s="63">
        <v>30776</v>
      </c>
      <c r="G4337" s="3"/>
      <c r="H4337" s="3"/>
      <c r="I4337" s="3">
        <v>45630000</v>
      </c>
      <c r="J4337" s="3" t="s">
        <v>289</v>
      </c>
      <c r="K4337" s="64" t="s">
        <v>7491</v>
      </c>
      <c r="L4337" s="64"/>
      <c r="M4337" s="3" t="s">
        <v>5736</v>
      </c>
      <c r="N4337" s="3" t="s">
        <v>5739</v>
      </c>
      <c r="O4337" s="3" t="s">
        <v>8630</v>
      </c>
      <c r="P4337" s="3" t="s">
        <v>183</v>
      </c>
      <c r="Q4337" s="3" t="s">
        <v>5803</v>
      </c>
      <c r="R4337" s="3" t="s">
        <v>6155</v>
      </c>
      <c r="S4337" s="3" t="s">
        <v>6236</v>
      </c>
      <c r="T4337" s="63">
        <v>44256</v>
      </c>
      <c r="U4337" s="4" t="s">
        <v>6360</v>
      </c>
      <c r="V4337" s="4">
        <v>88107.46</v>
      </c>
      <c r="W4337" s="4">
        <v>13718.02</v>
      </c>
      <c r="X4337" s="4">
        <v>74389.440000000002</v>
      </c>
    </row>
    <row r="4338" spans="1:24" s="67" customFormat="1" x14ac:dyDescent="0.25">
      <c r="A4338" s="61" t="s">
        <v>3349</v>
      </c>
      <c r="B4338" s="3">
        <v>1670481</v>
      </c>
      <c r="C4338" s="3">
        <v>3</v>
      </c>
      <c r="D4338" s="62" t="s">
        <v>5546</v>
      </c>
      <c r="E4338" s="65">
        <v>27300039028</v>
      </c>
      <c r="F4338" s="63">
        <v>30369</v>
      </c>
      <c r="G4338" s="3"/>
      <c r="H4338" s="3"/>
      <c r="I4338" s="3">
        <v>45960000</v>
      </c>
      <c r="J4338" s="3" t="s">
        <v>5612</v>
      </c>
      <c r="K4338" s="64" t="s">
        <v>7489</v>
      </c>
      <c r="L4338" s="64"/>
      <c r="M4338" s="3" t="s">
        <v>5737</v>
      </c>
      <c r="N4338" s="3" t="s">
        <v>5739</v>
      </c>
      <c r="O4338" s="3" t="s">
        <v>8630</v>
      </c>
      <c r="P4338" s="3" t="s">
        <v>202</v>
      </c>
      <c r="Q4338" s="3" t="s">
        <v>5803</v>
      </c>
      <c r="R4338" s="3" t="s">
        <v>6157</v>
      </c>
      <c r="S4338" s="3" t="s">
        <v>6236</v>
      </c>
      <c r="T4338" s="63">
        <v>43617</v>
      </c>
      <c r="U4338" s="4" t="s">
        <v>6360</v>
      </c>
      <c r="V4338" s="4">
        <v>105054.68</v>
      </c>
      <c r="W4338" s="4">
        <v>15641.12</v>
      </c>
      <c r="X4338" s="4">
        <v>89413.56</v>
      </c>
    </row>
    <row r="4339" spans="1:24" s="67" customFormat="1" x14ac:dyDescent="0.25">
      <c r="A4339" s="61" t="s">
        <v>3350</v>
      </c>
      <c r="B4339" s="3">
        <v>1670486</v>
      </c>
      <c r="C4339" s="3">
        <v>3</v>
      </c>
      <c r="D4339" s="62" t="s">
        <v>5547</v>
      </c>
      <c r="E4339" s="65">
        <v>27306158665</v>
      </c>
      <c r="F4339" s="63">
        <v>30654</v>
      </c>
      <c r="G4339" s="3"/>
      <c r="H4339" s="3"/>
      <c r="I4339" s="3">
        <v>45660010</v>
      </c>
      <c r="J4339" s="3" t="s">
        <v>5603</v>
      </c>
      <c r="K4339" s="64" t="s">
        <v>7485</v>
      </c>
      <c r="L4339" s="64"/>
      <c r="M4339" s="3" t="s">
        <v>5737</v>
      </c>
      <c r="N4339" s="3" t="s">
        <v>5739</v>
      </c>
      <c r="O4339" s="3" t="s">
        <v>8630</v>
      </c>
      <c r="P4339" s="3" t="s">
        <v>202</v>
      </c>
      <c r="Q4339" s="3" t="s">
        <v>5803</v>
      </c>
      <c r="R4339" s="3" t="s">
        <v>6158</v>
      </c>
      <c r="S4339" s="3" t="s">
        <v>6236</v>
      </c>
      <c r="T4339" s="63">
        <v>43525</v>
      </c>
      <c r="U4339" s="4" t="s">
        <v>6360</v>
      </c>
      <c r="V4339" s="4">
        <v>87267.75</v>
      </c>
      <c r="W4339" s="4">
        <v>13588.45</v>
      </c>
      <c r="X4339" s="4">
        <v>73679.3</v>
      </c>
    </row>
    <row r="4340" spans="1:24" s="67" customFormat="1" x14ac:dyDescent="0.25">
      <c r="A4340" s="61" t="s">
        <v>3351</v>
      </c>
      <c r="B4340" s="3">
        <v>1670994</v>
      </c>
      <c r="C4340" s="3">
        <v>3</v>
      </c>
      <c r="D4340" s="62" t="s">
        <v>5548</v>
      </c>
      <c r="E4340" s="65">
        <v>23298014289</v>
      </c>
      <c r="F4340" s="63">
        <v>30225</v>
      </c>
      <c r="G4340" s="3"/>
      <c r="H4340" s="3"/>
      <c r="I4340" s="3">
        <v>45620252</v>
      </c>
      <c r="J4340" s="3" t="s">
        <v>5679</v>
      </c>
      <c r="K4340" s="64" t="s">
        <v>7486</v>
      </c>
      <c r="L4340" s="64"/>
      <c r="M4340" s="3" t="s">
        <v>5736</v>
      </c>
      <c r="N4340" s="3" t="s">
        <v>5739</v>
      </c>
      <c r="O4340" s="3" t="s">
        <v>8630</v>
      </c>
      <c r="P4340" s="3" t="s">
        <v>202</v>
      </c>
      <c r="Q4340" s="3" t="s">
        <v>5803</v>
      </c>
      <c r="R4340" s="3" t="s">
        <v>6159</v>
      </c>
      <c r="S4340" s="3" t="s">
        <v>6236</v>
      </c>
      <c r="T4340" s="63">
        <v>43525</v>
      </c>
      <c r="U4340" s="4" t="s">
        <v>6360</v>
      </c>
      <c r="V4340" s="4">
        <v>83182.75</v>
      </c>
      <c r="W4340" s="4">
        <v>12881.74</v>
      </c>
      <c r="X4340" s="4">
        <v>70301.009999999995</v>
      </c>
    </row>
    <row r="4341" spans="1:24" s="67" customFormat="1" x14ac:dyDescent="0.25">
      <c r="A4341" s="61" t="s">
        <v>3352</v>
      </c>
      <c r="B4341" s="3">
        <v>1671066</v>
      </c>
      <c r="C4341" s="3">
        <v>2</v>
      </c>
      <c r="D4341" s="62" t="s">
        <v>5549</v>
      </c>
      <c r="E4341" s="65">
        <v>20256619149</v>
      </c>
      <c r="F4341" s="63">
        <v>28075</v>
      </c>
      <c r="G4341" s="3"/>
      <c r="H4341" s="3"/>
      <c r="I4341" s="3">
        <v>45960040</v>
      </c>
      <c r="J4341" s="3" t="s">
        <v>5596</v>
      </c>
      <c r="K4341" s="64" t="s">
        <v>7489</v>
      </c>
      <c r="L4341" s="64"/>
      <c r="M4341" s="3" t="s">
        <v>5736</v>
      </c>
      <c r="N4341" s="3" t="s">
        <v>5739</v>
      </c>
      <c r="O4341" s="3" t="s">
        <v>8630</v>
      </c>
      <c r="P4341" s="3" t="s">
        <v>202</v>
      </c>
      <c r="Q4341" s="3" t="s">
        <v>5803</v>
      </c>
      <c r="R4341" s="3" t="s">
        <v>6160</v>
      </c>
      <c r="S4341" s="3" t="s">
        <v>6236</v>
      </c>
      <c r="T4341" s="63">
        <v>43435</v>
      </c>
      <c r="U4341" s="4" t="s">
        <v>6360</v>
      </c>
      <c r="V4341" s="4">
        <v>75167.14</v>
      </c>
      <c r="W4341" s="4">
        <v>13084.89</v>
      </c>
      <c r="X4341" s="4">
        <v>62082.25</v>
      </c>
    </row>
    <row r="4342" spans="1:24" s="67" customFormat="1" x14ac:dyDescent="0.25">
      <c r="A4342" s="61" t="s">
        <v>3353</v>
      </c>
      <c r="B4342" s="3">
        <v>1671264</v>
      </c>
      <c r="C4342" s="3">
        <v>3</v>
      </c>
      <c r="D4342" s="62" t="s">
        <v>5550</v>
      </c>
      <c r="E4342" s="65">
        <v>27380672648</v>
      </c>
      <c r="F4342" s="63">
        <v>34327</v>
      </c>
      <c r="G4342" s="3"/>
      <c r="H4342" s="3"/>
      <c r="I4342" s="3">
        <v>45010061</v>
      </c>
      <c r="J4342" s="3" t="s">
        <v>5727</v>
      </c>
      <c r="K4342" s="64" t="s">
        <v>7498</v>
      </c>
      <c r="L4342" s="64"/>
      <c r="M4342" s="3" t="s">
        <v>5737</v>
      </c>
      <c r="N4342" s="3" t="s">
        <v>5739</v>
      </c>
      <c r="O4342" s="3" t="s">
        <v>8630</v>
      </c>
      <c r="P4342" s="3" t="s">
        <v>183</v>
      </c>
      <c r="Q4342" s="3" t="s">
        <v>5803</v>
      </c>
      <c r="R4342" s="3" t="s">
        <v>6161</v>
      </c>
      <c r="S4342" s="3" t="s">
        <v>6236</v>
      </c>
      <c r="T4342" s="63">
        <v>43770</v>
      </c>
      <c r="U4342" s="4" t="s">
        <v>6360</v>
      </c>
      <c r="V4342" s="4">
        <v>97335.19</v>
      </c>
      <c r="W4342" s="4">
        <v>15085.75</v>
      </c>
      <c r="X4342" s="4">
        <v>82249.440000000002</v>
      </c>
    </row>
    <row r="4343" spans="1:24" s="67" customFormat="1" x14ac:dyDescent="0.25">
      <c r="A4343" s="61" t="s">
        <v>3354</v>
      </c>
      <c r="B4343" s="3">
        <v>1671544</v>
      </c>
      <c r="C4343" s="3">
        <v>3</v>
      </c>
      <c r="D4343" s="62" t="s">
        <v>5551</v>
      </c>
      <c r="E4343" s="65">
        <v>27393215068</v>
      </c>
      <c r="F4343" s="63">
        <v>35019</v>
      </c>
      <c r="G4343" s="3"/>
      <c r="H4343" s="3"/>
      <c r="I4343" s="3">
        <v>45600020</v>
      </c>
      <c r="J4343" s="3" t="s">
        <v>5666</v>
      </c>
      <c r="K4343" s="64" t="s">
        <v>7497</v>
      </c>
      <c r="L4343" s="64"/>
      <c r="M4343" s="3" t="s">
        <v>5737</v>
      </c>
      <c r="N4343" s="3" t="s">
        <v>5739</v>
      </c>
      <c r="O4343" s="3" t="s">
        <v>8630</v>
      </c>
      <c r="P4343" s="3" t="s">
        <v>202</v>
      </c>
      <c r="Q4343" s="3" t="s">
        <v>5803</v>
      </c>
      <c r="R4343" s="3" t="s">
        <v>6162</v>
      </c>
      <c r="S4343" s="3" t="s">
        <v>6236</v>
      </c>
      <c r="T4343" s="63">
        <v>43678</v>
      </c>
      <c r="U4343" s="4" t="s">
        <v>6360</v>
      </c>
      <c r="V4343" s="4">
        <v>78841.899999999994</v>
      </c>
      <c r="W4343" s="4">
        <v>12175.73</v>
      </c>
      <c r="X4343" s="4">
        <v>66666.17</v>
      </c>
    </row>
    <row r="4344" spans="1:24" s="67" customFormat="1" x14ac:dyDescent="0.25">
      <c r="A4344" s="61" t="s">
        <v>3356</v>
      </c>
      <c r="B4344" s="3">
        <v>1671675</v>
      </c>
      <c r="C4344" s="3">
        <v>5</v>
      </c>
      <c r="D4344" s="62" t="s">
        <v>5553</v>
      </c>
      <c r="E4344" s="65">
        <v>27397448717</v>
      </c>
      <c r="F4344" s="63">
        <v>35315</v>
      </c>
      <c r="G4344" s="3"/>
      <c r="H4344" s="3"/>
      <c r="I4344" s="3">
        <v>45010160</v>
      </c>
      <c r="J4344" s="3" t="s">
        <v>5683</v>
      </c>
      <c r="K4344" s="64" t="s">
        <v>7488</v>
      </c>
      <c r="L4344" s="64"/>
      <c r="M4344" s="3" t="s">
        <v>5737</v>
      </c>
      <c r="N4344" s="3" t="s">
        <v>5739</v>
      </c>
      <c r="O4344" s="3" t="s">
        <v>8630</v>
      </c>
      <c r="P4344" s="3" t="s">
        <v>202</v>
      </c>
      <c r="Q4344" s="3" t="s">
        <v>5803</v>
      </c>
      <c r="R4344" s="3" t="s">
        <v>6163</v>
      </c>
      <c r="S4344" s="3" t="s">
        <v>6236</v>
      </c>
      <c r="T4344" s="63">
        <v>44531</v>
      </c>
      <c r="U4344" s="4" t="s">
        <v>6360</v>
      </c>
      <c r="V4344" s="4">
        <v>89522.05</v>
      </c>
      <c r="W4344" s="4">
        <v>13823.81</v>
      </c>
      <c r="X4344" s="4">
        <v>75698.240000000005</v>
      </c>
    </row>
    <row r="4345" spans="1:24" s="67" customFormat="1" x14ac:dyDescent="0.25">
      <c r="A4345" s="61" t="s">
        <v>3357</v>
      </c>
      <c r="B4345" s="3">
        <v>1672232</v>
      </c>
      <c r="C4345" s="3">
        <v>1</v>
      </c>
      <c r="D4345" s="62" t="s">
        <v>5554</v>
      </c>
      <c r="E4345" s="65">
        <v>27269979610</v>
      </c>
      <c r="F4345" s="63">
        <v>28867</v>
      </c>
      <c r="G4345" s="3"/>
      <c r="H4345" s="3"/>
      <c r="I4345" s="3">
        <v>45620010</v>
      </c>
      <c r="J4345" s="3" t="s">
        <v>5628</v>
      </c>
      <c r="K4345" s="64" t="s">
        <v>7486</v>
      </c>
      <c r="L4345" s="64"/>
      <c r="M4345" s="3" t="s">
        <v>5737</v>
      </c>
      <c r="N4345" s="3" t="s">
        <v>5739</v>
      </c>
      <c r="O4345" s="3" t="s">
        <v>8630</v>
      </c>
      <c r="P4345" s="3" t="s">
        <v>202</v>
      </c>
      <c r="Q4345" s="3" t="s">
        <v>5803</v>
      </c>
      <c r="R4345" s="3" t="s">
        <v>6164</v>
      </c>
      <c r="S4345" s="3" t="s">
        <v>6236</v>
      </c>
      <c r="T4345" s="63">
        <v>43374</v>
      </c>
      <c r="U4345" s="4" t="s">
        <v>6360</v>
      </c>
      <c r="V4345" s="4">
        <v>75799.41</v>
      </c>
      <c r="W4345" s="4">
        <v>11690.17</v>
      </c>
      <c r="X4345" s="4">
        <v>64109.24</v>
      </c>
    </row>
    <row r="4346" spans="1:24" s="67" customFormat="1" x14ac:dyDescent="0.25">
      <c r="A4346" s="61" t="s">
        <v>3359</v>
      </c>
      <c r="B4346" s="3">
        <v>1674233</v>
      </c>
      <c r="C4346" s="3">
        <v>3</v>
      </c>
      <c r="D4346" s="62" t="s">
        <v>5556</v>
      </c>
      <c r="E4346" s="65">
        <v>27392797608</v>
      </c>
      <c r="F4346" s="63">
        <v>35018</v>
      </c>
      <c r="G4346" s="3"/>
      <c r="H4346" s="3"/>
      <c r="I4346" s="3">
        <v>45960060</v>
      </c>
      <c r="J4346" s="3" t="s">
        <v>5607</v>
      </c>
      <c r="K4346" s="64" t="s">
        <v>7489</v>
      </c>
      <c r="L4346" s="64"/>
      <c r="M4346" s="3" t="s">
        <v>5737</v>
      </c>
      <c r="N4346" s="3" t="s">
        <v>5739</v>
      </c>
      <c r="O4346" s="3" t="s">
        <v>8630</v>
      </c>
      <c r="P4346" s="3" t="s">
        <v>202</v>
      </c>
      <c r="Q4346" s="3" t="s">
        <v>5803</v>
      </c>
      <c r="R4346" s="3" t="s">
        <v>6166</v>
      </c>
      <c r="S4346" s="3" t="s">
        <v>6236</v>
      </c>
      <c r="T4346" s="63">
        <v>43739</v>
      </c>
      <c r="U4346" s="4" t="s">
        <v>6360</v>
      </c>
      <c r="V4346" s="4">
        <v>81248.62</v>
      </c>
      <c r="W4346" s="4">
        <v>12547.11</v>
      </c>
      <c r="X4346" s="4">
        <v>68701.509999999995</v>
      </c>
    </row>
    <row r="4347" spans="1:24" s="67" customFormat="1" x14ac:dyDescent="0.25">
      <c r="A4347" s="61" t="s">
        <v>3360</v>
      </c>
      <c r="B4347" s="3">
        <v>1674239</v>
      </c>
      <c r="C4347" s="3">
        <v>3</v>
      </c>
      <c r="D4347" s="62" t="s">
        <v>5557</v>
      </c>
      <c r="E4347" s="65">
        <v>27232509363</v>
      </c>
      <c r="F4347" s="63">
        <v>26774</v>
      </c>
      <c r="G4347" s="3"/>
      <c r="H4347" s="3"/>
      <c r="I4347" s="3">
        <v>45960060</v>
      </c>
      <c r="J4347" s="3" t="s">
        <v>5607</v>
      </c>
      <c r="K4347" s="64" t="s">
        <v>7489</v>
      </c>
      <c r="L4347" s="64"/>
      <c r="M4347" s="3" t="s">
        <v>5737</v>
      </c>
      <c r="N4347" s="3" t="s">
        <v>5739</v>
      </c>
      <c r="O4347" s="3" t="s">
        <v>8630</v>
      </c>
      <c r="P4347" s="3" t="s">
        <v>202</v>
      </c>
      <c r="Q4347" s="3" t="s">
        <v>5803</v>
      </c>
      <c r="R4347" s="3" t="s">
        <v>6167</v>
      </c>
      <c r="S4347" s="3" t="s">
        <v>6236</v>
      </c>
      <c r="T4347" s="63">
        <v>43739</v>
      </c>
      <c r="U4347" s="4" t="s">
        <v>6360</v>
      </c>
      <c r="V4347" s="4">
        <v>87268.62</v>
      </c>
      <c r="W4347" s="4">
        <v>13588.57</v>
      </c>
      <c r="X4347" s="4">
        <v>73680.05</v>
      </c>
    </row>
    <row r="4348" spans="1:24" s="67" customFormat="1" x14ac:dyDescent="0.25">
      <c r="A4348" s="61" t="s">
        <v>3361</v>
      </c>
      <c r="B4348" s="3">
        <v>1674364</v>
      </c>
      <c r="C4348" s="3">
        <v>1</v>
      </c>
      <c r="D4348" s="62" t="s">
        <v>5558</v>
      </c>
      <c r="E4348" s="65">
        <v>20358009353</v>
      </c>
      <c r="F4348" s="63">
        <v>33425</v>
      </c>
      <c r="G4348" s="3"/>
      <c r="H4348" s="3"/>
      <c r="I4348" s="3">
        <v>45010160</v>
      </c>
      <c r="J4348" s="3" t="s">
        <v>5683</v>
      </c>
      <c r="K4348" s="64" t="s">
        <v>7488</v>
      </c>
      <c r="L4348" s="64"/>
      <c r="M4348" s="3" t="s">
        <v>5736</v>
      </c>
      <c r="N4348" s="3" t="s">
        <v>5739</v>
      </c>
      <c r="O4348" s="3" t="s">
        <v>8630</v>
      </c>
      <c r="P4348" s="3" t="s">
        <v>202</v>
      </c>
      <c r="Q4348" s="3" t="s">
        <v>5803</v>
      </c>
      <c r="R4348" s="3" t="s">
        <v>6168</v>
      </c>
      <c r="S4348" s="3" t="s">
        <v>6236</v>
      </c>
      <c r="T4348" s="63">
        <v>43405</v>
      </c>
      <c r="U4348" s="4" t="s">
        <v>6360</v>
      </c>
      <c r="V4348" s="4">
        <v>82081.62</v>
      </c>
      <c r="W4348" s="4">
        <v>12547.11</v>
      </c>
      <c r="X4348" s="4">
        <v>69534.509999999995</v>
      </c>
    </row>
    <row r="4349" spans="1:24" s="67" customFormat="1" x14ac:dyDescent="0.25">
      <c r="A4349" s="61" t="s">
        <v>3362</v>
      </c>
      <c r="B4349" s="3">
        <v>1675573</v>
      </c>
      <c r="C4349" s="3">
        <v>3</v>
      </c>
      <c r="D4349" s="62" t="s">
        <v>5559</v>
      </c>
      <c r="E4349" s="65">
        <v>27376596732</v>
      </c>
      <c r="F4349" s="63">
        <v>34139</v>
      </c>
      <c r="G4349" s="3"/>
      <c r="H4349" s="3"/>
      <c r="I4349" s="3">
        <v>45960060</v>
      </c>
      <c r="J4349" s="3" t="s">
        <v>5607</v>
      </c>
      <c r="K4349" s="64" t="s">
        <v>7489</v>
      </c>
      <c r="L4349" s="64"/>
      <c r="M4349" s="3" t="s">
        <v>5737</v>
      </c>
      <c r="N4349" s="3" t="s">
        <v>5739</v>
      </c>
      <c r="O4349" s="3" t="s">
        <v>8630</v>
      </c>
      <c r="P4349" s="3" t="s">
        <v>202</v>
      </c>
      <c r="Q4349" s="3" t="s">
        <v>5803</v>
      </c>
      <c r="R4349" s="3" t="s">
        <v>6169</v>
      </c>
      <c r="S4349" s="3" t="s">
        <v>6236</v>
      </c>
      <c r="T4349" s="63">
        <v>43739</v>
      </c>
      <c r="U4349" s="4" t="s">
        <v>6360</v>
      </c>
      <c r="V4349" s="4">
        <v>87268.62</v>
      </c>
      <c r="W4349" s="4">
        <v>13588.57</v>
      </c>
      <c r="X4349" s="4">
        <v>73680.05</v>
      </c>
    </row>
    <row r="4350" spans="1:24" s="67" customFormat="1" x14ac:dyDescent="0.25">
      <c r="A4350" s="61" t="s">
        <v>3365</v>
      </c>
      <c r="B4350" s="3">
        <v>1679726</v>
      </c>
      <c r="C4350" s="3">
        <v>2</v>
      </c>
      <c r="D4350" s="62" t="s">
        <v>5562</v>
      </c>
      <c r="E4350" s="65">
        <v>20288645184</v>
      </c>
      <c r="F4350" s="63">
        <v>29731</v>
      </c>
      <c r="G4350" s="3"/>
      <c r="H4350" s="3"/>
      <c r="I4350" s="3">
        <v>45960060</v>
      </c>
      <c r="J4350" s="3" t="s">
        <v>5607</v>
      </c>
      <c r="K4350" s="64" t="s">
        <v>7489</v>
      </c>
      <c r="L4350" s="64"/>
      <c r="M4350" s="3" t="s">
        <v>5736</v>
      </c>
      <c r="N4350" s="3" t="s">
        <v>5739</v>
      </c>
      <c r="O4350" s="3" t="s">
        <v>8630</v>
      </c>
      <c r="P4350" s="3" t="s">
        <v>202</v>
      </c>
      <c r="Q4350" s="3" t="s">
        <v>5803</v>
      </c>
      <c r="R4350" s="3" t="s">
        <v>6172</v>
      </c>
      <c r="S4350" s="3" t="s">
        <v>6236</v>
      </c>
      <c r="T4350" s="63">
        <v>43739</v>
      </c>
      <c r="U4350" s="4" t="s">
        <v>6360</v>
      </c>
      <c r="V4350" s="4">
        <v>81248.62</v>
      </c>
      <c r="W4350" s="4">
        <v>12547.11</v>
      </c>
      <c r="X4350" s="4">
        <v>68701.509999999995</v>
      </c>
    </row>
    <row r="4351" spans="1:24" s="67" customFormat="1" x14ac:dyDescent="0.25">
      <c r="A4351" s="61" t="s">
        <v>3366</v>
      </c>
      <c r="B4351" s="3">
        <v>1682182</v>
      </c>
      <c r="C4351" s="3">
        <v>1</v>
      </c>
      <c r="D4351" s="62" t="s">
        <v>5563</v>
      </c>
      <c r="E4351" s="65">
        <v>27320281720</v>
      </c>
      <c r="F4351" s="63">
        <v>31382</v>
      </c>
      <c r="G4351" s="3"/>
      <c r="H4351" s="3"/>
      <c r="I4351" s="3">
        <v>45010000</v>
      </c>
      <c r="J4351" s="3" t="s">
        <v>283</v>
      </c>
      <c r="K4351" s="64" t="s">
        <v>7500</v>
      </c>
      <c r="L4351" s="64"/>
      <c r="M4351" s="3" t="s">
        <v>5737</v>
      </c>
      <c r="N4351" s="3" t="s">
        <v>5739</v>
      </c>
      <c r="O4351" s="3" t="s">
        <v>8630</v>
      </c>
      <c r="P4351" s="3" t="s">
        <v>202</v>
      </c>
      <c r="Q4351" s="3" t="s">
        <v>5803</v>
      </c>
      <c r="R4351" s="3" t="s">
        <v>6173</v>
      </c>
      <c r="S4351" s="3" t="s">
        <v>6236</v>
      </c>
      <c r="T4351" s="63">
        <v>43525</v>
      </c>
      <c r="U4351" s="4" t="s">
        <v>6360</v>
      </c>
      <c r="V4351" s="4">
        <v>87267.75</v>
      </c>
      <c r="W4351" s="4">
        <v>13588.45</v>
      </c>
      <c r="X4351" s="4">
        <v>73679.3</v>
      </c>
    </row>
    <row r="4352" spans="1:24" s="67" customFormat="1" x14ac:dyDescent="0.25">
      <c r="A4352" s="61" t="s">
        <v>3368</v>
      </c>
      <c r="B4352" s="3">
        <v>1683905</v>
      </c>
      <c r="C4352" s="3">
        <v>1</v>
      </c>
      <c r="D4352" s="62" t="s">
        <v>5565</v>
      </c>
      <c r="E4352" s="65">
        <v>20396568390</v>
      </c>
      <c r="F4352" s="63">
        <v>35241</v>
      </c>
      <c r="G4352" s="3"/>
      <c r="H4352" s="3"/>
      <c r="I4352" s="3">
        <v>45010600</v>
      </c>
      <c r="J4352" s="3" t="s">
        <v>285</v>
      </c>
      <c r="K4352" s="64" t="s">
        <v>7502</v>
      </c>
      <c r="L4352" s="64"/>
      <c r="M4352" s="3" t="s">
        <v>5736</v>
      </c>
      <c r="N4352" s="3" t="s">
        <v>5739</v>
      </c>
      <c r="O4352" s="3" t="s">
        <v>8630</v>
      </c>
      <c r="P4352" s="3" t="s">
        <v>202</v>
      </c>
      <c r="Q4352" s="3" t="s">
        <v>5803</v>
      </c>
      <c r="R4352" s="3" t="s">
        <v>6174</v>
      </c>
      <c r="S4352" s="3" t="s">
        <v>6236</v>
      </c>
      <c r="T4352" s="63">
        <v>43556</v>
      </c>
      <c r="U4352" s="4" t="s">
        <v>6360</v>
      </c>
      <c r="V4352" s="4">
        <v>68631.73</v>
      </c>
      <c r="W4352" s="4">
        <v>10680.49</v>
      </c>
      <c r="X4352" s="4">
        <v>57951.24</v>
      </c>
    </row>
    <row r="4353" spans="1:24" s="67" customFormat="1" x14ac:dyDescent="0.25">
      <c r="A4353" s="61" t="s">
        <v>3370</v>
      </c>
      <c r="B4353" s="3">
        <v>1686343</v>
      </c>
      <c r="C4353" s="3">
        <v>2</v>
      </c>
      <c r="D4353" s="62" t="s">
        <v>5567</v>
      </c>
      <c r="E4353" s="65">
        <v>27202047497</v>
      </c>
      <c r="F4353" s="63">
        <v>24939</v>
      </c>
      <c r="G4353" s="3"/>
      <c r="H4353" s="3"/>
      <c r="I4353" s="3">
        <v>45980000</v>
      </c>
      <c r="J4353" s="3" t="s">
        <v>296</v>
      </c>
      <c r="K4353" s="64" t="s">
        <v>7493</v>
      </c>
      <c r="L4353" s="64"/>
      <c r="M4353" s="3" t="s">
        <v>5737</v>
      </c>
      <c r="N4353" s="3" t="s">
        <v>5739</v>
      </c>
      <c r="O4353" s="3" t="s">
        <v>8630</v>
      </c>
      <c r="P4353" s="3" t="s">
        <v>202</v>
      </c>
      <c r="Q4353" s="3" t="s">
        <v>5803</v>
      </c>
      <c r="R4353" s="3" t="s">
        <v>6176</v>
      </c>
      <c r="S4353" s="3" t="s">
        <v>6236</v>
      </c>
      <c r="T4353" s="63">
        <v>43831</v>
      </c>
      <c r="U4353" s="4" t="s">
        <v>6360</v>
      </c>
      <c r="V4353" s="4">
        <v>70468.2</v>
      </c>
      <c r="W4353" s="4">
        <v>12526.65</v>
      </c>
      <c r="X4353" s="4">
        <v>57941.55</v>
      </c>
    </row>
    <row r="4354" spans="1:24" s="67" customFormat="1" x14ac:dyDescent="0.25">
      <c r="A4354" s="61" t="s">
        <v>3371</v>
      </c>
      <c r="B4354" s="3">
        <v>1686456</v>
      </c>
      <c r="C4354" s="3">
        <v>2</v>
      </c>
      <c r="D4354" s="62" t="s">
        <v>5568</v>
      </c>
      <c r="E4354" s="65">
        <v>27394699662</v>
      </c>
      <c r="F4354" s="63">
        <v>35140</v>
      </c>
      <c r="G4354" s="3"/>
      <c r="H4354" s="3"/>
      <c r="I4354" s="3">
        <v>45960060</v>
      </c>
      <c r="J4354" s="3" t="s">
        <v>5607</v>
      </c>
      <c r="K4354" s="64" t="s">
        <v>7489</v>
      </c>
      <c r="L4354" s="64"/>
      <c r="M4354" s="3" t="s">
        <v>5737</v>
      </c>
      <c r="N4354" s="3" t="s">
        <v>5739</v>
      </c>
      <c r="O4354" s="3" t="s">
        <v>8630</v>
      </c>
      <c r="P4354" s="3" t="s">
        <v>202</v>
      </c>
      <c r="Q4354" s="3" t="s">
        <v>5803</v>
      </c>
      <c r="R4354" s="3" t="s">
        <v>6177</v>
      </c>
      <c r="S4354" s="3" t="s">
        <v>6236</v>
      </c>
      <c r="T4354" s="63">
        <v>43739</v>
      </c>
      <c r="U4354" s="4" t="s">
        <v>6360</v>
      </c>
      <c r="V4354" s="4">
        <v>89725.5</v>
      </c>
      <c r="W4354" s="4">
        <v>14449.28</v>
      </c>
      <c r="X4354" s="4">
        <v>75276.22</v>
      </c>
    </row>
    <row r="4355" spans="1:24" s="67" customFormat="1" x14ac:dyDescent="0.25">
      <c r="A4355" s="61" t="s">
        <v>3374</v>
      </c>
      <c r="B4355" s="3">
        <v>1690845</v>
      </c>
      <c r="C4355" s="3">
        <v>1</v>
      </c>
      <c r="D4355" s="62" t="s">
        <v>5571</v>
      </c>
      <c r="E4355" s="65">
        <v>27388909183</v>
      </c>
      <c r="F4355" s="63">
        <v>34778</v>
      </c>
      <c r="G4355" s="3"/>
      <c r="H4355" s="3"/>
      <c r="I4355" s="3">
        <v>45010160</v>
      </c>
      <c r="J4355" s="3" t="s">
        <v>5683</v>
      </c>
      <c r="K4355" s="64" t="s">
        <v>7488</v>
      </c>
      <c r="L4355" s="64"/>
      <c r="M4355" s="3" t="s">
        <v>5737</v>
      </c>
      <c r="N4355" s="3" t="s">
        <v>5739</v>
      </c>
      <c r="O4355" s="3" t="s">
        <v>8630</v>
      </c>
      <c r="P4355" s="3" t="s">
        <v>202</v>
      </c>
      <c r="Q4355" s="3" t="s">
        <v>5803</v>
      </c>
      <c r="R4355" s="3" t="s">
        <v>6179</v>
      </c>
      <c r="S4355" s="3" t="s">
        <v>6236</v>
      </c>
      <c r="T4355" s="63">
        <v>43709</v>
      </c>
      <c r="U4355" s="4" t="s">
        <v>6360</v>
      </c>
      <c r="V4355" s="4">
        <v>85115.5</v>
      </c>
      <c r="W4355" s="4">
        <v>23057.4</v>
      </c>
      <c r="X4355" s="4">
        <v>62058.1</v>
      </c>
    </row>
    <row r="4356" spans="1:24" s="67" customFormat="1" x14ac:dyDescent="0.25">
      <c r="A4356" s="61" t="s">
        <v>3379</v>
      </c>
      <c r="B4356" s="3">
        <v>1696873</v>
      </c>
      <c r="C4356" s="3">
        <v>1</v>
      </c>
      <c r="D4356" s="62" t="s">
        <v>5576</v>
      </c>
      <c r="E4356" s="65">
        <v>20383248974</v>
      </c>
      <c r="F4356" s="63">
        <v>34515</v>
      </c>
      <c r="G4356" s="3"/>
      <c r="H4356" s="3"/>
      <c r="I4356" s="3">
        <v>45620240</v>
      </c>
      <c r="J4356" s="3" t="s">
        <v>5645</v>
      </c>
      <c r="K4356" s="64" t="s">
        <v>7486</v>
      </c>
      <c r="L4356" s="64"/>
      <c r="M4356" s="3" t="s">
        <v>5736</v>
      </c>
      <c r="N4356" s="3" t="s">
        <v>5739</v>
      </c>
      <c r="O4356" s="3" t="s">
        <v>8630</v>
      </c>
      <c r="P4356" s="3" t="s">
        <v>202</v>
      </c>
      <c r="Q4356" s="3" t="s">
        <v>5803</v>
      </c>
      <c r="R4356" s="3" t="s">
        <v>6186</v>
      </c>
      <c r="S4356" s="3" t="s">
        <v>6236</v>
      </c>
      <c r="T4356" s="63">
        <v>43831</v>
      </c>
      <c r="U4356" s="4" t="s">
        <v>6360</v>
      </c>
      <c r="V4356" s="4">
        <v>70165.13</v>
      </c>
      <c r="W4356" s="4">
        <v>12491.78</v>
      </c>
      <c r="X4356" s="4">
        <v>57673.35</v>
      </c>
    </row>
    <row r="4357" spans="1:24" s="67" customFormat="1" x14ac:dyDescent="0.25">
      <c r="A4357" s="61" t="s">
        <v>3380</v>
      </c>
      <c r="B4357" s="3">
        <v>1698395</v>
      </c>
      <c r="C4357" s="3">
        <v>1</v>
      </c>
      <c r="D4357" s="62" t="s">
        <v>5577</v>
      </c>
      <c r="E4357" s="65">
        <v>27431711066</v>
      </c>
      <c r="F4357" s="63">
        <v>37040</v>
      </c>
      <c r="G4357" s="3"/>
      <c r="H4357" s="3"/>
      <c r="I4357" s="3">
        <v>45170500</v>
      </c>
      <c r="J4357" s="3" t="s">
        <v>5615</v>
      </c>
      <c r="K4357" s="64" t="s">
        <v>7501</v>
      </c>
      <c r="L4357" s="64"/>
      <c r="M4357" s="3" t="s">
        <v>5737</v>
      </c>
      <c r="N4357" s="3" t="s">
        <v>5739</v>
      </c>
      <c r="O4357" s="3" t="s">
        <v>8630</v>
      </c>
      <c r="P4357" s="3" t="s">
        <v>202</v>
      </c>
      <c r="Q4357" s="3" t="s">
        <v>5803</v>
      </c>
      <c r="R4357" s="3" t="s">
        <v>6190</v>
      </c>
      <c r="S4357" s="3" t="s">
        <v>6236</v>
      </c>
      <c r="T4357" s="63">
        <v>43831</v>
      </c>
      <c r="U4357" s="4" t="s">
        <v>6360</v>
      </c>
      <c r="V4357" s="4">
        <v>74680.13</v>
      </c>
      <c r="W4357" s="4">
        <v>11617.86</v>
      </c>
      <c r="X4357" s="4">
        <v>63062.27</v>
      </c>
    </row>
    <row r="4358" spans="1:24" s="67" customFormat="1" x14ac:dyDescent="0.25">
      <c r="A4358" s="61" t="s">
        <v>78</v>
      </c>
      <c r="B4358" s="3">
        <v>433820</v>
      </c>
      <c r="C4358" s="3">
        <v>5</v>
      </c>
      <c r="D4358" s="62" t="s">
        <v>77</v>
      </c>
      <c r="E4358" s="65">
        <v>20210514296</v>
      </c>
      <c r="F4358" s="63">
        <v>25449</v>
      </c>
      <c r="G4358" s="3"/>
      <c r="H4358" s="3"/>
      <c r="I4358" s="3">
        <v>45010000</v>
      </c>
      <c r="J4358" s="3" t="s">
        <v>283</v>
      </c>
      <c r="K4358" s="64" t="s">
        <v>7500</v>
      </c>
      <c r="L4358" s="64"/>
      <c r="M4358" s="3" t="s">
        <v>5736</v>
      </c>
      <c r="N4358" s="3" t="s">
        <v>5740</v>
      </c>
      <c r="O4358" s="3" t="s">
        <v>5740</v>
      </c>
      <c r="P4358" s="3" t="s">
        <v>79</v>
      </c>
      <c r="Q4358" s="3" t="s">
        <v>5803</v>
      </c>
      <c r="R4358" s="3" t="s">
        <v>5811</v>
      </c>
      <c r="S4358" s="3" t="s">
        <v>6239</v>
      </c>
      <c r="T4358" s="63">
        <v>42348</v>
      </c>
      <c r="U4358" s="4" t="s">
        <v>6360</v>
      </c>
      <c r="V4358" s="4">
        <v>399812.28</v>
      </c>
      <c r="W4358" s="4">
        <v>122369.05</v>
      </c>
      <c r="X4358" s="4">
        <v>277443.23</v>
      </c>
    </row>
    <row r="4359" spans="1:24" s="67" customFormat="1" x14ac:dyDescent="0.25">
      <c r="A4359" s="61" t="s">
        <v>89</v>
      </c>
      <c r="B4359" s="3">
        <v>1056011</v>
      </c>
      <c r="C4359" s="3">
        <v>5</v>
      </c>
      <c r="D4359" s="62" t="s">
        <v>88</v>
      </c>
      <c r="E4359" s="65">
        <v>27139439525</v>
      </c>
      <c r="F4359" s="63">
        <v>21993</v>
      </c>
      <c r="G4359" s="3"/>
      <c r="H4359" s="3"/>
      <c r="I4359" s="3">
        <v>45010000</v>
      </c>
      <c r="J4359" s="3" t="s">
        <v>283</v>
      </c>
      <c r="K4359" s="64" t="s">
        <v>7500</v>
      </c>
      <c r="L4359" s="64"/>
      <c r="M4359" s="3" t="s">
        <v>5737</v>
      </c>
      <c r="N4359" s="3" t="s">
        <v>5740</v>
      </c>
      <c r="O4359" s="3" t="s">
        <v>5740</v>
      </c>
      <c r="P4359" s="3" t="s">
        <v>79</v>
      </c>
      <c r="Q4359" s="3" t="s">
        <v>5803</v>
      </c>
      <c r="R4359" s="3" t="s">
        <v>5811</v>
      </c>
      <c r="S4359" s="3" t="s">
        <v>6239</v>
      </c>
      <c r="T4359" s="63">
        <v>41188</v>
      </c>
      <c r="U4359" s="4" t="s">
        <v>6360</v>
      </c>
      <c r="V4359" s="4">
        <v>285881.23</v>
      </c>
      <c r="W4359" s="4">
        <v>67765.3</v>
      </c>
      <c r="X4359" s="4">
        <v>218115.93</v>
      </c>
    </row>
    <row r="4360" spans="1:24" s="67" customFormat="1" x14ac:dyDescent="0.25">
      <c r="A4360" s="61" t="s">
        <v>102</v>
      </c>
      <c r="B4360" s="3">
        <v>1078008</v>
      </c>
      <c r="C4360" s="3">
        <v>4</v>
      </c>
      <c r="D4360" s="62" t="s">
        <v>101</v>
      </c>
      <c r="E4360" s="65">
        <v>27161377517</v>
      </c>
      <c r="F4360" s="63">
        <v>22756</v>
      </c>
      <c r="G4360" s="3"/>
      <c r="H4360" s="3"/>
      <c r="I4360" s="3">
        <v>45010000</v>
      </c>
      <c r="J4360" s="3" t="s">
        <v>283</v>
      </c>
      <c r="K4360" s="64" t="s">
        <v>7500</v>
      </c>
      <c r="L4360" s="64"/>
      <c r="M4360" s="3" t="s">
        <v>5737</v>
      </c>
      <c r="N4360" s="3" t="s">
        <v>5740</v>
      </c>
      <c r="O4360" s="3" t="s">
        <v>5740</v>
      </c>
      <c r="P4360" s="3" t="s">
        <v>79</v>
      </c>
      <c r="Q4360" s="3" t="s">
        <v>5803</v>
      </c>
      <c r="R4360" s="3" t="s">
        <v>5811</v>
      </c>
      <c r="S4360" s="3" t="s">
        <v>6239</v>
      </c>
      <c r="T4360" s="63">
        <v>38657</v>
      </c>
      <c r="U4360" s="4" t="s">
        <v>6360</v>
      </c>
      <c r="V4360" s="4">
        <v>297184.34000000003</v>
      </c>
      <c r="W4360" s="4">
        <v>78894.2</v>
      </c>
      <c r="X4360" s="4">
        <v>218290.14</v>
      </c>
    </row>
    <row r="4361" spans="1:24" s="67" customFormat="1" x14ac:dyDescent="0.25">
      <c r="A4361" s="61" t="s">
        <v>123</v>
      </c>
      <c r="B4361" s="3">
        <v>1117102</v>
      </c>
      <c r="C4361" s="3">
        <v>5</v>
      </c>
      <c r="D4361" s="62" t="s">
        <v>122</v>
      </c>
      <c r="E4361" s="65">
        <v>20214520606</v>
      </c>
      <c r="F4361" s="63">
        <v>25587</v>
      </c>
      <c r="G4361" s="3"/>
      <c r="H4361" s="3"/>
      <c r="I4361" s="3">
        <v>45010000</v>
      </c>
      <c r="J4361" s="3" t="s">
        <v>283</v>
      </c>
      <c r="K4361" s="64" t="s">
        <v>7500</v>
      </c>
      <c r="L4361" s="64"/>
      <c r="M4361" s="3" t="s">
        <v>5736</v>
      </c>
      <c r="N4361" s="3" t="s">
        <v>5740</v>
      </c>
      <c r="O4361" s="3" t="s">
        <v>5740</v>
      </c>
      <c r="P4361" s="3" t="s">
        <v>79</v>
      </c>
      <c r="Q4361" s="3" t="s">
        <v>5803</v>
      </c>
      <c r="R4361" s="3" t="s">
        <v>5811</v>
      </c>
      <c r="S4361" s="3" t="s">
        <v>6239</v>
      </c>
      <c r="T4361" s="63">
        <v>42713</v>
      </c>
      <c r="U4361" s="4" t="s">
        <v>6360</v>
      </c>
      <c r="V4361" s="4">
        <v>511562.7</v>
      </c>
      <c r="W4361" s="4">
        <v>169667.09</v>
      </c>
      <c r="X4361" s="4">
        <v>341895.61</v>
      </c>
    </row>
    <row r="4362" spans="1:24" s="67" customFormat="1" x14ac:dyDescent="0.25">
      <c r="A4362" s="61" t="s">
        <v>129</v>
      </c>
      <c r="B4362" s="3">
        <v>1471223</v>
      </c>
      <c r="C4362" s="3">
        <v>29</v>
      </c>
      <c r="D4362" s="62" t="s">
        <v>128</v>
      </c>
      <c r="E4362" s="65">
        <v>20287686332</v>
      </c>
      <c r="F4362" s="63">
        <v>29691</v>
      </c>
      <c r="G4362" s="3"/>
      <c r="H4362" s="3"/>
      <c r="I4362" s="3">
        <v>45010000</v>
      </c>
      <c r="J4362" s="3" t="s">
        <v>283</v>
      </c>
      <c r="K4362" s="64" t="s">
        <v>7500</v>
      </c>
      <c r="L4362" s="64"/>
      <c r="M4362" s="3" t="s">
        <v>5736</v>
      </c>
      <c r="N4362" s="3" t="s">
        <v>5740</v>
      </c>
      <c r="O4362" s="3" t="s">
        <v>5740</v>
      </c>
      <c r="P4362" s="3" t="s">
        <v>79</v>
      </c>
      <c r="Q4362" s="3" t="s">
        <v>5803</v>
      </c>
      <c r="R4362" s="3" t="s">
        <v>5811</v>
      </c>
      <c r="S4362" s="3" t="s">
        <v>6239</v>
      </c>
      <c r="T4362" s="63">
        <v>41764</v>
      </c>
      <c r="U4362" s="4" t="s">
        <v>6360</v>
      </c>
      <c r="V4362" s="4">
        <v>570858.86</v>
      </c>
      <c r="W4362" s="4">
        <v>191426.92</v>
      </c>
      <c r="X4362" s="4">
        <v>379431.94</v>
      </c>
    </row>
    <row r="4363" spans="1:24" s="67" customFormat="1" x14ac:dyDescent="0.25">
      <c r="A4363" s="61" t="s">
        <v>144</v>
      </c>
      <c r="B4363" s="3">
        <v>1560004</v>
      </c>
      <c r="C4363" s="3">
        <v>3</v>
      </c>
      <c r="D4363" s="62" t="s">
        <v>143</v>
      </c>
      <c r="E4363" s="65">
        <v>27305932928</v>
      </c>
      <c r="F4363" s="63">
        <v>30627</v>
      </c>
      <c r="G4363" s="3"/>
      <c r="H4363" s="3"/>
      <c r="I4363" s="3">
        <v>45010000</v>
      </c>
      <c r="J4363" s="3" t="s">
        <v>283</v>
      </c>
      <c r="K4363" s="64" t="s">
        <v>7500</v>
      </c>
      <c r="L4363" s="64"/>
      <c r="M4363" s="3" t="s">
        <v>5737</v>
      </c>
      <c r="N4363" s="3" t="s">
        <v>5740</v>
      </c>
      <c r="O4363" s="3" t="s">
        <v>5740</v>
      </c>
      <c r="P4363" s="3" t="s">
        <v>79</v>
      </c>
      <c r="Q4363" s="3" t="s">
        <v>5803</v>
      </c>
      <c r="R4363" s="3" t="s">
        <v>5811</v>
      </c>
      <c r="S4363" s="3" t="s">
        <v>6239</v>
      </c>
      <c r="T4363" s="63">
        <v>41703</v>
      </c>
      <c r="U4363" s="4" t="s">
        <v>6360</v>
      </c>
      <c r="V4363" s="4">
        <v>269816.88</v>
      </c>
      <c r="W4363" s="4">
        <v>52375.34</v>
      </c>
      <c r="X4363" s="4">
        <v>217441.54</v>
      </c>
    </row>
    <row r="4364" spans="1:24" s="67" customFormat="1" x14ac:dyDescent="0.25">
      <c r="A4364" s="61" t="s">
        <v>180</v>
      </c>
      <c r="B4364" s="3">
        <v>1596142</v>
      </c>
      <c r="C4364" s="3">
        <v>6</v>
      </c>
      <c r="D4364" s="62" t="s">
        <v>179</v>
      </c>
      <c r="E4364" s="65">
        <v>20245635622</v>
      </c>
      <c r="F4364" s="63">
        <v>27510</v>
      </c>
      <c r="G4364" s="3"/>
      <c r="H4364" s="3"/>
      <c r="I4364" s="3">
        <v>45010000</v>
      </c>
      <c r="J4364" s="3" t="s">
        <v>283</v>
      </c>
      <c r="K4364" s="64" t="s">
        <v>7500</v>
      </c>
      <c r="L4364" s="64"/>
      <c r="M4364" s="3" t="s">
        <v>5736</v>
      </c>
      <c r="N4364" s="3" t="s">
        <v>5740</v>
      </c>
      <c r="O4364" s="3" t="s">
        <v>5740</v>
      </c>
      <c r="P4364" s="3" t="s">
        <v>79</v>
      </c>
      <c r="Q4364" s="3" t="s">
        <v>5803</v>
      </c>
      <c r="R4364" s="3" t="s">
        <v>5811</v>
      </c>
      <c r="S4364" s="3" t="s">
        <v>6239</v>
      </c>
      <c r="T4364" s="63">
        <v>42348</v>
      </c>
      <c r="U4364" s="4" t="s">
        <v>6360</v>
      </c>
      <c r="V4364" s="4">
        <v>613825.76</v>
      </c>
      <c r="W4364" s="4">
        <v>200948.92</v>
      </c>
      <c r="X4364" s="4">
        <v>412876.84</v>
      </c>
    </row>
    <row r="4365" spans="1:24" s="67" customFormat="1" x14ac:dyDescent="0.25">
      <c r="A4365" s="61" t="s">
        <v>189</v>
      </c>
      <c r="B4365" s="3">
        <v>1599456</v>
      </c>
      <c r="C4365" s="3">
        <v>4</v>
      </c>
      <c r="D4365" s="62" t="s">
        <v>188</v>
      </c>
      <c r="E4365" s="65">
        <v>20340986173</v>
      </c>
      <c r="F4365" s="63">
        <v>32409</v>
      </c>
      <c r="G4365" s="3"/>
      <c r="H4365" s="3"/>
      <c r="I4365" s="3">
        <v>45010000</v>
      </c>
      <c r="J4365" s="3" t="s">
        <v>283</v>
      </c>
      <c r="K4365" s="64" t="s">
        <v>7500</v>
      </c>
      <c r="L4365" s="64"/>
      <c r="M4365" s="3" t="s">
        <v>5736</v>
      </c>
      <c r="N4365" s="3" t="s">
        <v>5740</v>
      </c>
      <c r="O4365" s="3" t="s">
        <v>5740</v>
      </c>
      <c r="P4365" s="3" t="s">
        <v>79</v>
      </c>
      <c r="Q4365" s="3" t="s">
        <v>5803</v>
      </c>
      <c r="R4365" s="3" t="s">
        <v>5811</v>
      </c>
      <c r="S4365" s="3" t="s">
        <v>6239</v>
      </c>
      <c r="T4365" s="63">
        <v>42391</v>
      </c>
      <c r="U4365" s="4" t="s">
        <v>6360</v>
      </c>
      <c r="V4365" s="4">
        <v>196837</v>
      </c>
      <c r="W4365" s="4">
        <v>40786.17</v>
      </c>
      <c r="X4365" s="4">
        <v>156050.82999999999</v>
      </c>
    </row>
    <row r="4366" spans="1:24" s="67" customFormat="1" x14ac:dyDescent="0.25">
      <c r="A4366" s="61" t="s">
        <v>210</v>
      </c>
      <c r="B4366" s="3">
        <v>1658034</v>
      </c>
      <c r="C4366" s="3">
        <v>4</v>
      </c>
      <c r="D4366" s="62" t="s">
        <v>209</v>
      </c>
      <c r="E4366" s="65">
        <v>20317631201</v>
      </c>
      <c r="F4366" s="63">
        <v>31253</v>
      </c>
      <c r="G4366" s="3"/>
      <c r="H4366" s="3"/>
      <c r="I4366" s="3">
        <v>45010000</v>
      </c>
      <c r="J4366" s="3" t="s">
        <v>283</v>
      </c>
      <c r="K4366" s="64" t="s">
        <v>7500</v>
      </c>
      <c r="L4366" s="64"/>
      <c r="M4366" s="3" t="s">
        <v>5736</v>
      </c>
      <c r="N4366" s="3" t="s">
        <v>5740</v>
      </c>
      <c r="O4366" s="3" t="s">
        <v>5740</v>
      </c>
      <c r="P4366" s="3" t="s">
        <v>79</v>
      </c>
      <c r="Q4366" s="3" t="s">
        <v>5803</v>
      </c>
      <c r="R4366" s="3" t="s">
        <v>5811</v>
      </c>
      <c r="S4366" s="3" t="s">
        <v>6239</v>
      </c>
      <c r="T4366" s="63">
        <v>43809</v>
      </c>
      <c r="U4366" s="4" t="s">
        <v>6360</v>
      </c>
      <c r="V4366" s="4">
        <v>274378.12</v>
      </c>
      <c r="W4366" s="4">
        <v>64883.67</v>
      </c>
      <c r="X4366" s="4">
        <v>209494.45</v>
      </c>
    </row>
    <row r="4367" spans="1:24" s="67" customFormat="1" x14ac:dyDescent="0.25">
      <c r="A4367" s="61" t="s">
        <v>216</v>
      </c>
      <c r="B4367" s="3">
        <v>1666262</v>
      </c>
      <c r="C4367" s="3">
        <v>6</v>
      </c>
      <c r="D4367" s="62" t="s">
        <v>215</v>
      </c>
      <c r="E4367" s="65">
        <v>27385223825</v>
      </c>
      <c r="F4367" s="63">
        <v>34632</v>
      </c>
      <c r="G4367" s="3"/>
      <c r="H4367" s="3"/>
      <c r="I4367" s="3">
        <v>45010000</v>
      </c>
      <c r="J4367" s="3" t="s">
        <v>283</v>
      </c>
      <c r="K4367" s="64" t="s">
        <v>7500</v>
      </c>
      <c r="L4367" s="64"/>
      <c r="M4367" s="3" t="s">
        <v>5737</v>
      </c>
      <c r="N4367" s="3" t="s">
        <v>5740</v>
      </c>
      <c r="O4367" s="3" t="s">
        <v>5740</v>
      </c>
      <c r="P4367" s="3" t="s">
        <v>79</v>
      </c>
      <c r="Q4367" s="3" t="s">
        <v>5803</v>
      </c>
      <c r="R4367" s="3" t="s">
        <v>5811</v>
      </c>
      <c r="S4367" s="3" t="s">
        <v>6239</v>
      </c>
      <c r="T4367" s="63">
        <v>43831</v>
      </c>
      <c r="U4367" s="4" t="s">
        <v>6360</v>
      </c>
      <c r="V4367" s="4">
        <v>420337.86</v>
      </c>
      <c r="W4367" s="4">
        <v>131687.67999999999</v>
      </c>
      <c r="X4367" s="4">
        <v>288650.18</v>
      </c>
    </row>
    <row r="4368" spans="1:24" s="67" customFormat="1" x14ac:dyDescent="0.25">
      <c r="A4368" s="61" t="s">
        <v>228</v>
      </c>
      <c r="B4368" s="3">
        <v>1696480</v>
      </c>
      <c r="C4368" s="3">
        <v>4</v>
      </c>
      <c r="D4368" s="62" t="s">
        <v>227</v>
      </c>
      <c r="E4368" s="65">
        <v>27359057313</v>
      </c>
      <c r="F4368" s="63">
        <v>33220</v>
      </c>
      <c r="G4368" s="3"/>
      <c r="H4368" s="3"/>
      <c r="I4368" s="3">
        <v>45010000</v>
      </c>
      <c r="J4368" s="3" t="s">
        <v>283</v>
      </c>
      <c r="K4368" s="64" t="s">
        <v>7500</v>
      </c>
      <c r="L4368" s="64"/>
      <c r="M4368" s="3" t="s">
        <v>5737</v>
      </c>
      <c r="N4368" s="3" t="s">
        <v>5740</v>
      </c>
      <c r="O4368" s="3" t="s">
        <v>5740</v>
      </c>
      <c r="P4368" s="3" t="s">
        <v>79</v>
      </c>
      <c r="Q4368" s="3" t="s">
        <v>5803</v>
      </c>
      <c r="R4368" s="3" t="s">
        <v>5811</v>
      </c>
      <c r="S4368" s="3" t="s">
        <v>6239</v>
      </c>
      <c r="T4368" s="63">
        <v>44287</v>
      </c>
      <c r="U4368" s="4" t="s">
        <v>6360</v>
      </c>
      <c r="V4368" s="4">
        <v>183153.28</v>
      </c>
      <c r="W4368" s="4">
        <v>25400.36</v>
      </c>
      <c r="X4368" s="4">
        <v>157752.92000000001</v>
      </c>
    </row>
    <row r="4369" spans="1:24" s="67" customFormat="1" x14ac:dyDescent="0.25">
      <c r="A4369" s="61" t="s">
        <v>232</v>
      </c>
      <c r="B4369" s="3">
        <v>1698179</v>
      </c>
      <c r="C4369" s="3">
        <v>3</v>
      </c>
      <c r="D4369" s="62" t="s">
        <v>231</v>
      </c>
      <c r="E4369" s="65">
        <v>20287997958</v>
      </c>
      <c r="F4369" s="63">
        <v>29336</v>
      </c>
      <c r="G4369" s="3"/>
      <c r="H4369" s="3"/>
      <c r="I4369" s="3">
        <v>45010000</v>
      </c>
      <c r="J4369" s="3" t="s">
        <v>283</v>
      </c>
      <c r="K4369" s="64" t="s">
        <v>7500</v>
      </c>
      <c r="L4369" s="64"/>
      <c r="M4369" s="3" t="s">
        <v>5736</v>
      </c>
      <c r="N4369" s="3" t="s">
        <v>5740</v>
      </c>
      <c r="O4369" s="3" t="s">
        <v>5740</v>
      </c>
      <c r="P4369" s="3" t="s">
        <v>79</v>
      </c>
      <c r="Q4369" s="3" t="s">
        <v>5803</v>
      </c>
      <c r="R4369" s="3" t="s">
        <v>5811</v>
      </c>
      <c r="S4369" s="3" t="s">
        <v>6239</v>
      </c>
      <c r="T4369" s="63">
        <v>43862</v>
      </c>
      <c r="U4369" s="4" t="s">
        <v>6360</v>
      </c>
      <c r="V4369" s="4">
        <v>365602.96</v>
      </c>
      <c r="W4369" s="4">
        <v>7388.97</v>
      </c>
      <c r="X4369" s="4">
        <v>358213.99</v>
      </c>
    </row>
    <row r="4370" spans="1:24" s="67" customFormat="1" x14ac:dyDescent="0.25">
      <c r="A4370" s="61" t="s">
        <v>248</v>
      </c>
      <c r="B4370" s="3">
        <v>1710729</v>
      </c>
      <c r="C4370" s="3">
        <v>8</v>
      </c>
      <c r="D4370" s="62" t="s">
        <v>247</v>
      </c>
      <c r="E4370" s="65">
        <v>20954583377</v>
      </c>
      <c r="F4370" s="63">
        <v>34001</v>
      </c>
      <c r="G4370" s="3"/>
      <c r="H4370" s="3"/>
      <c r="I4370" s="3">
        <v>45010000</v>
      </c>
      <c r="J4370" s="3" t="s">
        <v>283</v>
      </c>
      <c r="K4370" s="64" t="s">
        <v>7500</v>
      </c>
      <c r="L4370" s="64"/>
      <c r="M4370" s="3" t="s">
        <v>5736</v>
      </c>
      <c r="N4370" s="3" t="s">
        <v>5740</v>
      </c>
      <c r="O4370" s="3" t="s">
        <v>5740</v>
      </c>
      <c r="P4370" s="3" t="s">
        <v>79</v>
      </c>
      <c r="Q4370" s="3" t="s">
        <v>5803</v>
      </c>
      <c r="R4370" s="3" t="s">
        <v>5811</v>
      </c>
      <c r="S4370" s="3" t="s">
        <v>6239</v>
      </c>
      <c r="T4370" s="63">
        <v>44243</v>
      </c>
      <c r="U4370" s="4" t="s">
        <v>6360</v>
      </c>
      <c r="V4370" s="4">
        <v>83946.26</v>
      </c>
      <c r="W4370" s="4">
        <v>11088.27</v>
      </c>
      <c r="X4370" s="4">
        <v>72857.990000000005</v>
      </c>
    </row>
    <row r="4371" spans="1:24" s="67" customFormat="1" x14ac:dyDescent="0.25">
      <c r="A4371" s="61" t="s">
        <v>254</v>
      </c>
      <c r="B4371" s="3">
        <v>1713968</v>
      </c>
      <c r="C4371" s="3">
        <v>9</v>
      </c>
      <c r="D4371" s="62" t="s">
        <v>253</v>
      </c>
      <c r="E4371" s="65">
        <v>20940457573</v>
      </c>
      <c r="F4371" s="63">
        <v>33806</v>
      </c>
      <c r="G4371" s="3"/>
      <c r="H4371" s="3"/>
      <c r="I4371" s="3">
        <v>45010000</v>
      </c>
      <c r="J4371" s="3" t="s">
        <v>283</v>
      </c>
      <c r="K4371" s="64" t="s">
        <v>7500</v>
      </c>
      <c r="L4371" s="64"/>
      <c r="M4371" s="3" t="s">
        <v>5736</v>
      </c>
      <c r="N4371" s="3" t="s">
        <v>5740</v>
      </c>
      <c r="O4371" s="3" t="s">
        <v>5740</v>
      </c>
      <c r="P4371" s="3" t="s">
        <v>79</v>
      </c>
      <c r="Q4371" s="3" t="s">
        <v>5803</v>
      </c>
      <c r="R4371" s="3" t="s">
        <v>5811</v>
      </c>
      <c r="S4371" s="3" t="s">
        <v>6239</v>
      </c>
      <c r="T4371" s="63">
        <v>44470</v>
      </c>
      <c r="U4371" s="4" t="s">
        <v>6360</v>
      </c>
      <c r="V4371" s="4">
        <v>83946.26</v>
      </c>
      <c r="W4371" s="4">
        <v>11088.27</v>
      </c>
      <c r="X4371" s="4">
        <v>72857.990000000005</v>
      </c>
    </row>
    <row r="4372" spans="1:24" s="67" customFormat="1" x14ac:dyDescent="0.25">
      <c r="A4372" s="61" t="s">
        <v>258</v>
      </c>
      <c r="B4372" s="3">
        <v>1725748</v>
      </c>
      <c r="C4372" s="3">
        <v>6</v>
      </c>
      <c r="D4372" s="62" t="s">
        <v>257</v>
      </c>
      <c r="E4372" s="65">
        <v>27422114829</v>
      </c>
      <c r="F4372" s="63">
        <v>36455</v>
      </c>
      <c r="G4372" s="3"/>
      <c r="H4372" s="3"/>
      <c r="I4372" s="3">
        <v>45010000</v>
      </c>
      <c r="J4372" s="3" t="s">
        <v>283</v>
      </c>
      <c r="K4372" s="64" t="s">
        <v>7500</v>
      </c>
      <c r="L4372" s="64"/>
      <c r="M4372" s="3" t="s">
        <v>5737</v>
      </c>
      <c r="N4372" s="3" t="s">
        <v>5740</v>
      </c>
      <c r="O4372" s="3" t="s">
        <v>5740</v>
      </c>
      <c r="P4372" s="3" t="s">
        <v>79</v>
      </c>
      <c r="Q4372" s="3" t="s">
        <v>5803</v>
      </c>
      <c r="R4372" s="3" t="s">
        <v>5811</v>
      </c>
      <c r="S4372" s="3" t="s">
        <v>6239</v>
      </c>
      <c r="T4372" s="63">
        <v>44540</v>
      </c>
      <c r="U4372" s="4" t="s">
        <v>6360</v>
      </c>
      <c r="V4372" s="4">
        <v>83946.26</v>
      </c>
      <c r="W4372" s="4">
        <v>11088.27</v>
      </c>
      <c r="X4372" s="4">
        <v>72857.990000000005</v>
      </c>
    </row>
    <row r="4373" spans="1:24" s="67" customFormat="1" x14ac:dyDescent="0.25">
      <c r="A4373" s="61" t="s">
        <v>260</v>
      </c>
      <c r="B4373" s="3">
        <v>1727725</v>
      </c>
      <c r="C4373" s="3">
        <v>6</v>
      </c>
      <c r="D4373" s="62" t="s">
        <v>259</v>
      </c>
      <c r="E4373" s="65">
        <v>23421499489</v>
      </c>
      <c r="F4373" s="63">
        <v>36425</v>
      </c>
      <c r="G4373" s="3"/>
      <c r="H4373" s="3"/>
      <c r="I4373" s="3">
        <v>45010000</v>
      </c>
      <c r="J4373" s="3" t="s">
        <v>283</v>
      </c>
      <c r="K4373" s="64" t="s">
        <v>7500</v>
      </c>
      <c r="L4373" s="64"/>
      <c r="M4373" s="3" t="s">
        <v>5736</v>
      </c>
      <c r="N4373" s="3" t="s">
        <v>5740</v>
      </c>
      <c r="O4373" s="3" t="s">
        <v>5740</v>
      </c>
      <c r="P4373" s="3" t="s">
        <v>79</v>
      </c>
      <c r="Q4373" s="3" t="s">
        <v>5803</v>
      </c>
      <c r="R4373" s="3" t="s">
        <v>5811</v>
      </c>
      <c r="S4373" s="3" t="s">
        <v>6239</v>
      </c>
      <c r="T4373" s="63">
        <v>44540</v>
      </c>
      <c r="U4373" s="4" t="s">
        <v>6360</v>
      </c>
      <c r="V4373" s="4">
        <v>83946.26</v>
      </c>
      <c r="W4373" s="4">
        <v>11088.27</v>
      </c>
      <c r="X4373" s="4">
        <v>72857.990000000005</v>
      </c>
    </row>
    <row r="4374" spans="1:24" s="67" customFormat="1" x14ac:dyDescent="0.25">
      <c r="A4374" s="61" t="s">
        <v>266</v>
      </c>
      <c r="B4374" s="3">
        <v>1732533</v>
      </c>
      <c r="C4374" s="3">
        <v>2</v>
      </c>
      <c r="D4374" s="62" t="s">
        <v>265</v>
      </c>
      <c r="E4374" s="65">
        <v>20388808900</v>
      </c>
      <c r="F4374" s="63">
        <v>34758</v>
      </c>
      <c r="G4374" s="3"/>
      <c r="H4374" s="3"/>
      <c r="I4374" s="3">
        <v>45010000</v>
      </c>
      <c r="J4374" s="3" t="s">
        <v>283</v>
      </c>
      <c r="K4374" s="64" t="s">
        <v>7500</v>
      </c>
      <c r="L4374" s="64"/>
      <c r="M4374" s="3" t="s">
        <v>5736</v>
      </c>
      <c r="N4374" s="3" t="s">
        <v>5740</v>
      </c>
      <c r="O4374" s="3" t="s">
        <v>5740</v>
      </c>
      <c r="P4374" s="3" t="s">
        <v>79</v>
      </c>
      <c r="Q4374" s="3" t="s">
        <v>5803</v>
      </c>
      <c r="R4374" s="3" t="s">
        <v>5811</v>
      </c>
      <c r="S4374" s="3" t="s">
        <v>6239</v>
      </c>
      <c r="T4374" s="63">
        <v>44409</v>
      </c>
      <c r="U4374" s="4" t="s">
        <v>6360</v>
      </c>
      <c r="V4374" s="4">
        <v>402092.9</v>
      </c>
      <c r="W4374" s="4">
        <v>123404.46</v>
      </c>
      <c r="X4374" s="4">
        <v>278688.44</v>
      </c>
    </row>
    <row r="4375" spans="1:24" s="67" customFormat="1" x14ac:dyDescent="0.25">
      <c r="A4375" s="61" t="s">
        <v>272</v>
      </c>
      <c r="B4375" s="3">
        <v>1736746</v>
      </c>
      <c r="C4375" s="3">
        <v>2</v>
      </c>
      <c r="D4375" s="62" t="s">
        <v>271</v>
      </c>
      <c r="E4375" s="65">
        <v>20273403842</v>
      </c>
      <c r="F4375" s="63">
        <v>29008</v>
      </c>
      <c r="G4375" s="3"/>
      <c r="H4375" s="3"/>
      <c r="I4375" s="3">
        <v>45010000</v>
      </c>
      <c r="J4375" s="3" t="s">
        <v>283</v>
      </c>
      <c r="K4375" s="64" t="s">
        <v>7500</v>
      </c>
      <c r="L4375" s="64"/>
      <c r="M4375" s="3" t="s">
        <v>5736</v>
      </c>
      <c r="N4375" s="3" t="s">
        <v>5740</v>
      </c>
      <c r="O4375" s="3" t="s">
        <v>5740</v>
      </c>
      <c r="P4375" s="3" t="s">
        <v>79</v>
      </c>
      <c r="Q4375" s="3" t="s">
        <v>5803</v>
      </c>
      <c r="R4375" s="3" t="s">
        <v>5811</v>
      </c>
      <c r="S4375" s="3" t="s">
        <v>6239</v>
      </c>
      <c r="T4375" s="63">
        <v>44501</v>
      </c>
      <c r="U4375" s="4" t="s">
        <v>6360</v>
      </c>
      <c r="V4375" s="4">
        <v>399812.28</v>
      </c>
      <c r="W4375" s="4">
        <v>122369.04</v>
      </c>
      <c r="X4375" s="4">
        <v>277443.24</v>
      </c>
    </row>
  </sheetData>
  <autoFilter ref="A1:Y4375">
    <sortState ref="A2:Y4375">
      <sortCondition ref="N1:N4375"/>
    </sortState>
  </autoFilter>
  <dataValidations disablePrompts="1" count="1">
    <dataValidation type="list" allowBlank="1" showInputMessage="1" showErrorMessage="1" sqref="A3738:A3740 K3738:K3740 V3759:V3760">
      <formula1>#REF!</formula1>
    </dataValidation>
  </dataValidations>
  <hyperlinks>
    <hyperlink ref="A226" r:id="rId1" display="https://www.dateas.com/en-us/persona/rocio-irina-torrado-27383218727"/>
  </hyperlinks>
  <pageMargins left="0.7" right="0.7" top="0.75" bottom="0.75" header="0.3" footer="0.3"/>
  <pageSetup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'[- 15-03 01.Altas por baja contratos sanción - copia.xlsx]Lista'!#REF!</xm:f>
          </x14:formula1>
          <xm:sqref>V3767:V3768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74"/>
  <sheetViews>
    <sheetView workbookViewId="0">
      <selection activeCell="B30" sqref="B30"/>
    </sheetView>
  </sheetViews>
  <sheetFormatPr baseColWidth="10" defaultRowHeight="15" x14ac:dyDescent="0.25"/>
  <cols>
    <col min="11" max="11" width="23.42578125" bestFit="1" customWidth="1"/>
  </cols>
  <sheetData>
    <row r="1" spans="1:25" x14ac:dyDescent="0.25">
      <c r="A1" s="55" t="s">
        <v>1181</v>
      </c>
      <c r="B1" s="56" t="s">
        <v>68</v>
      </c>
      <c r="C1" s="55" t="s">
        <v>69</v>
      </c>
      <c r="D1" s="55" t="s">
        <v>66</v>
      </c>
      <c r="E1" s="55" t="s">
        <v>1182</v>
      </c>
      <c r="F1" s="55" t="s">
        <v>1183</v>
      </c>
      <c r="G1" s="55" t="s">
        <v>1184</v>
      </c>
      <c r="H1" s="55" t="s">
        <v>1185</v>
      </c>
      <c r="I1" s="55" t="s">
        <v>1186</v>
      </c>
      <c r="J1" s="55" t="s">
        <v>1187</v>
      </c>
      <c r="K1" s="57" t="s">
        <v>1188</v>
      </c>
      <c r="L1" s="57" t="s">
        <v>1189</v>
      </c>
      <c r="M1" s="55" t="s">
        <v>1190</v>
      </c>
      <c r="N1" s="55" t="s">
        <v>1191</v>
      </c>
      <c r="O1" s="55" t="s">
        <v>1192</v>
      </c>
      <c r="P1" s="55" t="s">
        <v>1193</v>
      </c>
      <c r="Q1" s="55" t="s">
        <v>1194</v>
      </c>
      <c r="R1" s="55" t="s">
        <v>1195</v>
      </c>
      <c r="S1" s="55" t="s">
        <v>1196</v>
      </c>
      <c r="T1" s="58" t="s">
        <v>1197</v>
      </c>
      <c r="U1" s="55" t="s">
        <v>1198</v>
      </c>
      <c r="V1" s="59" t="s">
        <v>1199</v>
      </c>
      <c r="W1" s="59" t="s">
        <v>1200</v>
      </c>
      <c r="X1" s="59" t="s">
        <v>1201</v>
      </c>
      <c r="Y1" s="60" t="s">
        <v>1202</v>
      </c>
    </row>
    <row r="2" spans="1:25" x14ac:dyDescent="0.25">
      <c r="A2" s="61" t="s">
        <v>7509</v>
      </c>
      <c r="B2" s="3"/>
      <c r="C2" s="3"/>
      <c r="D2" s="62" t="s">
        <v>7510</v>
      </c>
      <c r="E2" s="65">
        <v>20227919001</v>
      </c>
      <c r="F2" s="63">
        <v>26459</v>
      </c>
      <c r="G2" s="3"/>
      <c r="H2" s="3"/>
      <c r="I2" s="3"/>
      <c r="J2" s="3"/>
      <c r="K2" s="64" t="s">
        <v>7491</v>
      </c>
      <c r="L2" s="64"/>
      <c r="M2" s="3"/>
      <c r="N2" s="3" t="s">
        <v>8552</v>
      </c>
      <c r="O2" s="3" t="s">
        <v>8552</v>
      </c>
      <c r="P2" s="3" t="s">
        <v>8552</v>
      </c>
      <c r="Q2" s="3" t="s">
        <v>5803</v>
      </c>
      <c r="R2" s="3"/>
      <c r="S2" s="3"/>
      <c r="T2" s="63">
        <v>42767</v>
      </c>
      <c r="U2" s="4" t="s">
        <v>6360</v>
      </c>
      <c r="V2" s="4">
        <v>44311.42</v>
      </c>
      <c r="W2" s="4"/>
      <c r="X2" s="4"/>
      <c r="Y2" s="67"/>
    </row>
    <row r="3" spans="1:25" x14ac:dyDescent="0.25">
      <c r="A3" s="61" t="s">
        <v>7511</v>
      </c>
      <c r="B3" s="3"/>
      <c r="C3" s="3"/>
      <c r="D3" s="62" t="s">
        <v>7512</v>
      </c>
      <c r="E3" s="65">
        <v>23380314614</v>
      </c>
      <c r="F3" s="63">
        <v>0</v>
      </c>
      <c r="G3" s="3"/>
      <c r="H3" s="3"/>
      <c r="I3" s="3"/>
      <c r="J3" s="3"/>
      <c r="K3" s="64" t="s">
        <v>7506</v>
      </c>
      <c r="L3" s="64"/>
      <c r="M3" s="3"/>
      <c r="N3" s="3" t="s">
        <v>8552</v>
      </c>
      <c r="O3" s="3" t="s">
        <v>8552</v>
      </c>
      <c r="P3" s="3" t="s">
        <v>8552</v>
      </c>
      <c r="Q3" s="3" t="s">
        <v>5803</v>
      </c>
      <c r="R3" s="3"/>
      <c r="S3" s="3"/>
      <c r="T3" s="63">
        <v>0</v>
      </c>
      <c r="U3" s="4" t="s">
        <v>6360</v>
      </c>
      <c r="V3" s="4">
        <v>107157.6</v>
      </c>
      <c r="W3" s="4"/>
      <c r="X3" s="4"/>
      <c r="Y3" s="67"/>
    </row>
    <row r="4" spans="1:25" x14ac:dyDescent="0.25">
      <c r="A4" s="61" t="s">
        <v>7513</v>
      </c>
      <c r="B4" s="3"/>
      <c r="C4" s="3"/>
      <c r="D4" s="62" t="s">
        <v>7514</v>
      </c>
      <c r="E4" s="65">
        <v>27297021252</v>
      </c>
      <c r="F4" s="63">
        <v>0</v>
      </c>
      <c r="G4" s="3"/>
      <c r="H4" s="3"/>
      <c r="I4" s="3"/>
      <c r="J4" s="3"/>
      <c r="K4" s="64" t="s">
        <v>7489</v>
      </c>
      <c r="L4" s="64"/>
      <c r="M4" s="3"/>
      <c r="N4" s="3" t="s">
        <v>8552</v>
      </c>
      <c r="O4" s="3" t="s">
        <v>8552</v>
      </c>
      <c r="P4" s="3" t="s">
        <v>8552</v>
      </c>
      <c r="Q4" s="3" t="s">
        <v>5803</v>
      </c>
      <c r="R4" s="3"/>
      <c r="S4" s="3"/>
      <c r="T4" s="63">
        <v>44501</v>
      </c>
      <c r="U4" s="4" t="s">
        <v>6360</v>
      </c>
      <c r="V4" s="4">
        <v>49880</v>
      </c>
      <c r="W4" s="4"/>
      <c r="X4" s="4"/>
      <c r="Y4" s="67"/>
    </row>
    <row r="5" spans="1:25" x14ac:dyDescent="0.25">
      <c r="A5" s="61" t="s">
        <v>7515</v>
      </c>
      <c r="B5" s="3"/>
      <c r="C5" s="3"/>
      <c r="D5" s="62" t="s">
        <v>7516</v>
      </c>
      <c r="E5" s="65">
        <v>27952625069</v>
      </c>
      <c r="F5" s="63">
        <v>32360</v>
      </c>
      <c r="G5" s="3"/>
      <c r="H5" s="3"/>
      <c r="I5" s="3"/>
      <c r="J5" s="3"/>
      <c r="K5" s="64" t="s">
        <v>7486</v>
      </c>
      <c r="L5" s="64"/>
      <c r="M5" s="3"/>
      <c r="N5" s="3" t="s">
        <v>8552</v>
      </c>
      <c r="O5" s="3" t="s">
        <v>8552</v>
      </c>
      <c r="P5" s="3" t="s">
        <v>8552</v>
      </c>
      <c r="Q5" s="3" t="s">
        <v>5803</v>
      </c>
      <c r="R5" s="3"/>
      <c r="S5" s="3"/>
      <c r="T5" s="63">
        <v>43556</v>
      </c>
      <c r="U5" s="4" t="s">
        <v>6360</v>
      </c>
      <c r="V5" s="4">
        <v>48815</v>
      </c>
      <c r="W5" s="4"/>
      <c r="X5" s="4"/>
      <c r="Y5" s="67"/>
    </row>
    <row r="6" spans="1:25" x14ac:dyDescent="0.25">
      <c r="A6" s="61" t="s">
        <v>7517</v>
      </c>
      <c r="B6" s="3"/>
      <c r="C6" s="3"/>
      <c r="D6" s="62" t="s">
        <v>7518</v>
      </c>
      <c r="E6" s="65">
        <v>20395880439</v>
      </c>
      <c r="F6" s="63">
        <v>35098</v>
      </c>
      <c r="G6" s="3"/>
      <c r="H6" s="3"/>
      <c r="I6" s="3"/>
      <c r="J6" s="3"/>
      <c r="K6" s="64" t="s">
        <v>7486</v>
      </c>
      <c r="L6" s="64"/>
      <c r="M6" s="3"/>
      <c r="N6" s="3" t="s">
        <v>8552</v>
      </c>
      <c r="O6" s="3" t="s">
        <v>8552</v>
      </c>
      <c r="P6" s="3" t="s">
        <v>8552</v>
      </c>
      <c r="Q6" s="3" t="s">
        <v>5803</v>
      </c>
      <c r="R6" s="3"/>
      <c r="S6" s="3"/>
      <c r="T6" s="63">
        <v>44136</v>
      </c>
      <c r="U6" s="4" t="s">
        <v>6360</v>
      </c>
      <c r="V6" s="4">
        <v>39351</v>
      </c>
      <c r="W6" s="4"/>
      <c r="X6" s="4"/>
      <c r="Y6" s="67"/>
    </row>
    <row r="7" spans="1:25" x14ac:dyDescent="0.25">
      <c r="A7" s="61" t="s">
        <v>7519</v>
      </c>
      <c r="B7" s="3"/>
      <c r="C7" s="3"/>
      <c r="D7" s="62" t="s">
        <v>7520</v>
      </c>
      <c r="E7" s="65">
        <v>20265893067</v>
      </c>
      <c r="F7" s="63" t="s">
        <v>8553</v>
      </c>
      <c r="G7" s="3"/>
      <c r="H7" s="3"/>
      <c r="I7" s="3"/>
      <c r="J7" s="3"/>
      <c r="K7" s="64" t="s">
        <v>7486</v>
      </c>
      <c r="L7" s="64"/>
      <c r="M7" s="3"/>
      <c r="N7" s="3" t="s">
        <v>8552</v>
      </c>
      <c r="O7" s="3" t="s">
        <v>8552</v>
      </c>
      <c r="P7" s="3" t="s">
        <v>8552</v>
      </c>
      <c r="Q7" s="3" t="s">
        <v>5803</v>
      </c>
      <c r="R7" s="3"/>
      <c r="S7" s="3"/>
      <c r="T7" s="63">
        <v>42767</v>
      </c>
      <c r="U7" s="4" t="s">
        <v>6360</v>
      </c>
      <c r="V7" s="4">
        <v>48815</v>
      </c>
      <c r="W7" s="4"/>
      <c r="X7" s="4"/>
      <c r="Y7" s="67"/>
    </row>
    <row r="8" spans="1:25" x14ac:dyDescent="0.25">
      <c r="A8" s="61" t="s">
        <v>7521</v>
      </c>
      <c r="B8" s="3"/>
      <c r="C8" s="3"/>
      <c r="D8" s="62" t="s">
        <v>7522</v>
      </c>
      <c r="E8" s="65">
        <v>27301351793</v>
      </c>
      <c r="F8" s="63" t="s">
        <v>8554</v>
      </c>
      <c r="G8" s="3"/>
      <c r="H8" s="3"/>
      <c r="I8" s="3"/>
      <c r="J8" s="3"/>
      <c r="K8" s="64" t="s">
        <v>7497</v>
      </c>
      <c r="L8" s="64"/>
      <c r="M8" s="3"/>
      <c r="N8" s="3" t="s">
        <v>8552</v>
      </c>
      <c r="O8" s="3" t="s">
        <v>8552</v>
      </c>
      <c r="P8" s="3" t="s">
        <v>8552</v>
      </c>
      <c r="Q8" s="3" t="s">
        <v>5803</v>
      </c>
      <c r="R8" s="3"/>
      <c r="S8" s="3"/>
      <c r="T8" s="63">
        <v>43435</v>
      </c>
      <c r="U8" s="4" t="s">
        <v>6360</v>
      </c>
      <c r="V8" s="4">
        <v>45930</v>
      </c>
      <c r="W8" s="4"/>
      <c r="X8" s="4"/>
      <c r="Y8" s="67"/>
    </row>
    <row r="9" spans="1:25" x14ac:dyDescent="0.25">
      <c r="A9" s="61" t="s">
        <v>7523</v>
      </c>
      <c r="B9" s="3"/>
      <c r="C9" s="3"/>
      <c r="D9" s="62" t="s">
        <v>7524</v>
      </c>
      <c r="E9" s="65">
        <v>27380731670</v>
      </c>
      <c r="F9" s="63" t="s">
        <v>8555</v>
      </c>
      <c r="G9" s="3"/>
      <c r="H9" s="3"/>
      <c r="I9" s="3"/>
      <c r="J9" s="3"/>
      <c r="K9" s="64" t="s">
        <v>7489</v>
      </c>
      <c r="L9" s="64"/>
      <c r="M9" s="3"/>
      <c r="N9" s="3" t="s">
        <v>8552</v>
      </c>
      <c r="O9" s="3" t="s">
        <v>8552</v>
      </c>
      <c r="P9" s="3" t="s">
        <v>8552</v>
      </c>
      <c r="Q9" s="3" t="s">
        <v>5803</v>
      </c>
      <c r="R9" s="3"/>
      <c r="S9" s="3"/>
      <c r="T9" s="63">
        <v>43191</v>
      </c>
      <c r="U9" s="4" t="s">
        <v>6360</v>
      </c>
      <c r="V9" s="4">
        <v>45930</v>
      </c>
      <c r="W9" s="4"/>
      <c r="X9" s="4"/>
      <c r="Y9" s="67"/>
    </row>
    <row r="10" spans="1:25" x14ac:dyDescent="0.25">
      <c r="A10" s="61" t="s">
        <v>7525</v>
      </c>
      <c r="B10" s="3"/>
      <c r="C10" s="3"/>
      <c r="D10" s="62" t="s">
        <v>7526</v>
      </c>
      <c r="E10" s="65">
        <v>20299194281</v>
      </c>
      <c r="F10" s="63">
        <v>0</v>
      </c>
      <c r="G10" s="3"/>
      <c r="H10" s="3"/>
      <c r="I10" s="3"/>
      <c r="J10" s="3"/>
      <c r="K10" s="64" t="s">
        <v>7501</v>
      </c>
      <c r="L10" s="64"/>
      <c r="M10" s="3"/>
      <c r="N10" s="3" t="s">
        <v>8552</v>
      </c>
      <c r="O10" s="3" t="s">
        <v>8552</v>
      </c>
      <c r="P10" s="3" t="s">
        <v>8552</v>
      </c>
      <c r="Q10" s="3" t="s">
        <v>5803</v>
      </c>
      <c r="R10" s="3"/>
      <c r="S10" s="3"/>
      <c r="T10" s="63">
        <v>44470</v>
      </c>
      <c r="U10" s="4" t="s">
        <v>6360</v>
      </c>
      <c r="V10" s="4">
        <v>155000</v>
      </c>
      <c r="W10" s="4"/>
      <c r="X10" s="4"/>
      <c r="Y10" s="67"/>
    </row>
    <row r="11" spans="1:25" x14ac:dyDescent="0.25">
      <c r="A11" s="61" t="s">
        <v>7527</v>
      </c>
      <c r="B11" s="3"/>
      <c r="C11" s="3"/>
      <c r="D11" s="62" t="s">
        <v>7528</v>
      </c>
      <c r="E11" s="65">
        <v>23233423599</v>
      </c>
      <c r="F11" s="63">
        <v>0</v>
      </c>
      <c r="G11" s="3"/>
      <c r="H11" s="3"/>
      <c r="I11" s="3"/>
      <c r="J11" s="3"/>
      <c r="K11" s="64" t="s">
        <v>7488</v>
      </c>
      <c r="L11" s="64"/>
      <c r="M11" s="3"/>
      <c r="N11" s="3" t="s">
        <v>8552</v>
      </c>
      <c r="O11" s="3" t="s">
        <v>8552</v>
      </c>
      <c r="P11" s="3" t="s">
        <v>8552</v>
      </c>
      <c r="Q11" s="3" t="s">
        <v>5803</v>
      </c>
      <c r="R11" s="3"/>
      <c r="S11" s="3"/>
      <c r="T11" s="63">
        <v>0</v>
      </c>
      <c r="U11" s="4" t="s">
        <v>6360</v>
      </c>
      <c r="V11" s="4">
        <v>172500</v>
      </c>
      <c r="W11" s="4"/>
      <c r="X11" s="4"/>
      <c r="Y11" s="67"/>
    </row>
    <row r="12" spans="1:25" x14ac:dyDescent="0.25">
      <c r="A12" s="61" t="s">
        <v>7529</v>
      </c>
      <c r="B12" s="3"/>
      <c r="C12" s="3"/>
      <c r="D12" s="62" t="s">
        <v>7530</v>
      </c>
      <c r="E12" s="65">
        <v>27338614816</v>
      </c>
      <c r="F12" s="63">
        <v>0</v>
      </c>
      <c r="G12" s="3"/>
      <c r="H12" s="3"/>
      <c r="I12" s="3"/>
      <c r="J12" s="3"/>
      <c r="K12" s="64" t="s">
        <v>7485</v>
      </c>
      <c r="L12" s="64"/>
      <c r="M12" s="3"/>
      <c r="N12" s="3" t="s">
        <v>8552</v>
      </c>
      <c r="O12" s="3" t="s">
        <v>8552</v>
      </c>
      <c r="P12" s="3" t="s">
        <v>8552</v>
      </c>
      <c r="Q12" s="3" t="s">
        <v>5803</v>
      </c>
      <c r="R12" s="3"/>
      <c r="S12" s="3"/>
      <c r="T12" s="63">
        <v>44317</v>
      </c>
      <c r="U12" s="4" t="s">
        <v>6360</v>
      </c>
      <c r="V12" s="4">
        <v>80589</v>
      </c>
      <c r="W12" s="4"/>
      <c r="X12" s="4"/>
      <c r="Y12" s="67"/>
    </row>
    <row r="13" spans="1:25" x14ac:dyDescent="0.25">
      <c r="A13" s="61" t="s">
        <v>7531</v>
      </c>
      <c r="B13" s="3"/>
      <c r="C13" s="3"/>
      <c r="D13" s="62" t="s">
        <v>7532</v>
      </c>
      <c r="E13" s="65">
        <v>23284605764</v>
      </c>
      <c r="F13" s="63">
        <v>29509</v>
      </c>
      <c r="G13" s="3"/>
      <c r="H13" s="3"/>
      <c r="I13" s="3"/>
      <c r="J13" s="3"/>
      <c r="K13" s="64" t="s">
        <v>7489</v>
      </c>
      <c r="L13" s="64"/>
      <c r="M13" s="3"/>
      <c r="N13" s="3" t="s">
        <v>8552</v>
      </c>
      <c r="O13" s="3" t="s">
        <v>8552</v>
      </c>
      <c r="P13" s="3" t="s">
        <v>8552</v>
      </c>
      <c r="Q13" s="3" t="s">
        <v>5803</v>
      </c>
      <c r="R13" s="3"/>
      <c r="S13" s="3"/>
      <c r="T13" s="63">
        <v>43952</v>
      </c>
      <c r="U13" s="4" t="s">
        <v>6360</v>
      </c>
      <c r="V13" s="4">
        <v>74620</v>
      </c>
      <c r="W13" s="4"/>
      <c r="X13" s="4"/>
      <c r="Y13" s="67"/>
    </row>
    <row r="14" spans="1:25" x14ac:dyDescent="0.25">
      <c r="A14" s="61" t="s">
        <v>7533</v>
      </c>
      <c r="B14" s="3"/>
      <c r="C14" s="3"/>
      <c r="D14" s="62" t="s">
        <v>7534</v>
      </c>
      <c r="E14" s="65">
        <v>27959927745</v>
      </c>
      <c r="F14" s="63" t="s">
        <v>8556</v>
      </c>
      <c r="G14" s="3"/>
      <c r="H14" s="3"/>
      <c r="I14" s="3"/>
      <c r="J14" s="3"/>
      <c r="K14" s="64" t="s">
        <v>7486</v>
      </c>
      <c r="L14" s="64"/>
      <c r="M14" s="3"/>
      <c r="N14" s="3" t="s">
        <v>8552</v>
      </c>
      <c r="O14" s="3" t="s">
        <v>8552</v>
      </c>
      <c r="P14" s="3" t="s">
        <v>8552</v>
      </c>
      <c r="Q14" s="3" t="s">
        <v>5803</v>
      </c>
      <c r="R14" s="3"/>
      <c r="S14" s="3"/>
      <c r="T14" s="63">
        <v>43669</v>
      </c>
      <c r="U14" s="4" t="s">
        <v>6360</v>
      </c>
      <c r="V14" s="4">
        <v>51631</v>
      </c>
      <c r="W14" s="4"/>
      <c r="X14" s="4"/>
      <c r="Y14" s="67"/>
    </row>
    <row r="15" spans="1:25" x14ac:dyDescent="0.25">
      <c r="A15" s="61" t="s">
        <v>7535</v>
      </c>
      <c r="B15" s="3"/>
      <c r="C15" s="3"/>
      <c r="D15" s="62" t="s">
        <v>7536</v>
      </c>
      <c r="E15" s="65">
        <v>20188664068</v>
      </c>
      <c r="F15" s="63">
        <v>32234</v>
      </c>
      <c r="G15" s="3"/>
      <c r="H15" s="3"/>
      <c r="I15" s="3"/>
      <c r="J15" s="3"/>
      <c r="K15" s="64" t="s">
        <v>7486</v>
      </c>
      <c r="L15" s="64"/>
      <c r="M15" s="3"/>
      <c r="N15" s="3" t="s">
        <v>8552</v>
      </c>
      <c r="O15" s="3" t="s">
        <v>8552</v>
      </c>
      <c r="P15" s="3" t="s">
        <v>8552</v>
      </c>
      <c r="Q15" s="3" t="s">
        <v>5803</v>
      </c>
      <c r="R15" s="3"/>
      <c r="S15" s="3"/>
      <c r="T15" s="63">
        <v>43709</v>
      </c>
      <c r="U15" s="4" t="s">
        <v>6360</v>
      </c>
      <c r="V15" s="4">
        <v>48815</v>
      </c>
      <c r="W15" s="4"/>
      <c r="X15" s="4"/>
      <c r="Y15" s="67"/>
    </row>
    <row r="16" spans="1:25" x14ac:dyDescent="0.25">
      <c r="A16" s="61" t="s">
        <v>7537</v>
      </c>
      <c r="B16" s="3"/>
      <c r="C16" s="3"/>
      <c r="D16" s="62" t="s">
        <v>7538</v>
      </c>
      <c r="E16" s="65">
        <v>27171666835</v>
      </c>
      <c r="F16" s="63" t="s">
        <v>8632</v>
      </c>
      <c r="G16" s="3"/>
      <c r="H16" s="3"/>
      <c r="I16" s="3"/>
      <c r="J16" s="3"/>
      <c r="K16" s="64" t="s">
        <v>7486</v>
      </c>
      <c r="L16" s="64"/>
      <c r="M16" s="3"/>
      <c r="N16" s="3" t="s">
        <v>8552</v>
      </c>
      <c r="O16" s="3" t="s">
        <v>8552</v>
      </c>
      <c r="P16" s="3" t="s">
        <v>8552</v>
      </c>
      <c r="Q16" s="3" t="s">
        <v>5803</v>
      </c>
      <c r="R16" s="3"/>
      <c r="S16" s="3"/>
      <c r="T16" s="63">
        <v>44317</v>
      </c>
      <c r="U16" s="4" t="s">
        <v>6360</v>
      </c>
      <c r="V16" s="4">
        <v>51248</v>
      </c>
      <c r="W16" s="4"/>
      <c r="X16" s="4"/>
      <c r="Y16" s="67"/>
    </row>
    <row r="17" spans="1:25" x14ac:dyDescent="0.25">
      <c r="A17" s="61" t="s">
        <v>7539</v>
      </c>
      <c r="B17" s="3"/>
      <c r="C17" s="3"/>
      <c r="D17" s="62" t="s">
        <v>7540</v>
      </c>
      <c r="E17" s="65">
        <v>27132979818</v>
      </c>
      <c r="F17" s="63" t="s">
        <v>8557</v>
      </c>
      <c r="G17" s="3"/>
      <c r="H17" s="3"/>
      <c r="I17" s="3"/>
      <c r="J17" s="3"/>
      <c r="K17" s="64" t="s">
        <v>7499</v>
      </c>
      <c r="L17" s="64"/>
      <c r="M17" s="3"/>
      <c r="N17" s="3" t="s">
        <v>8552</v>
      </c>
      <c r="O17" s="3" t="s">
        <v>8552</v>
      </c>
      <c r="P17" s="3" t="s">
        <v>8552</v>
      </c>
      <c r="Q17" s="3" t="s">
        <v>5803</v>
      </c>
      <c r="R17" s="3"/>
      <c r="S17" s="3"/>
      <c r="T17" s="63">
        <v>41974</v>
      </c>
      <c r="U17" s="4" t="s">
        <v>6360</v>
      </c>
      <c r="V17" s="4">
        <v>48983.59</v>
      </c>
      <c r="W17" s="4"/>
      <c r="X17" s="4"/>
      <c r="Y17" s="67"/>
    </row>
    <row r="18" spans="1:25" x14ac:dyDescent="0.25">
      <c r="A18" s="61" t="s">
        <v>7541</v>
      </c>
      <c r="B18" s="3"/>
      <c r="C18" s="3"/>
      <c r="D18" s="62" t="s">
        <v>7542</v>
      </c>
      <c r="E18" s="65">
        <v>27222278002</v>
      </c>
      <c r="F18" s="63" t="s">
        <v>8558</v>
      </c>
      <c r="G18" s="3"/>
      <c r="H18" s="3"/>
      <c r="I18" s="3"/>
      <c r="J18" s="3"/>
      <c r="K18" s="64" t="s">
        <v>7498</v>
      </c>
      <c r="L18" s="64"/>
      <c r="M18" s="3"/>
      <c r="N18" s="3" t="s">
        <v>8552</v>
      </c>
      <c r="O18" s="3" t="s">
        <v>8552</v>
      </c>
      <c r="P18" s="3" t="s">
        <v>8552</v>
      </c>
      <c r="Q18" s="3" t="s">
        <v>5803</v>
      </c>
      <c r="R18" s="3"/>
      <c r="S18" s="3"/>
      <c r="T18" s="63">
        <v>43739</v>
      </c>
      <c r="U18" s="4" t="s">
        <v>6360</v>
      </c>
      <c r="V18" s="4">
        <v>52420</v>
      </c>
      <c r="W18" s="4"/>
      <c r="X18" s="4"/>
      <c r="Y18" s="67"/>
    </row>
    <row r="19" spans="1:25" x14ac:dyDescent="0.25">
      <c r="A19" s="61" t="s">
        <v>7543</v>
      </c>
      <c r="B19" s="3"/>
      <c r="C19" s="3"/>
      <c r="D19" s="62" t="s">
        <v>7544</v>
      </c>
      <c r="E19" s="65">
        <v>20629110012</v>
      </c>
      <c r="F19" s="63">
        <v>33825</v>
      </c>
      <c r="G19" s="3"/>
      <c r="H19" s="3"/>
      <c r="I19" s="3"/>
      <c r="J19" s="3"/>
      <c r="K19" s="64" t="s">
        <v>7486</v>
      </c>
      <c r="L19" s="64"/>
      <c r="M19" s="3"/>
      <c r="N19" s="3" t="s">
        <v>8552</v>
      </c>
      <c r="O19" s="3" t="s">
        <v>8552</v>
      </c>
      <c r="P19" s="3" t="s">
        <v>8552</v>
      </c>
      <c r="Q19" s="3" t="s">
        <v>5803</v>
      </c>
      <c r="R19" s="3"/>
      <c r="S19" s="3"/>
      <c r="T19" s="63">
        <v>43678</v>
      </c>
      <c r="U19" s="4" t="s">
        <v>6360</v>
      </c>
      <c r="V19" s="4">
        <v>51631</v>
      </c>
      <c r="W19" s="4"/>
      <c r="X19" s="4"/>
      <c r="Y19" s="67"/>
    </row>
    <row r="20" spans="1:25" x14ac:dyDescent="0.25">
      <c r="A20" s="61" t="s">
        <v>7545</v>
      </c>
      <c r="B20" s="3"/>
      <c r="C20" s="3"/>
      <c r="D20" s="62" t="s">
        <v>7546</v>
      </c>
      <c r="E20" s="65">
        <v>20275172082</v>
      </c>
      <c r="F20" s="63">
        <v>29221</v>
      </c>
      <c r="G20" s="3"/>
      <c r="H20" s="3"/>
      <c r="I20" s="3"/>
      <c r="J20" s="3"/>
      <c r="K20" s="64" t="s">
        <v>7505</v>
      </c>
      <c r="L20" s="64"/>
      <c r="M20" s="3"/>
      <c r="N20" s="3" t="s">
        <v>8552</v>
      </c>
      <c r="O20" s="3" t="s">
        <v>8552</v>
      </c>
      <c r="P20" s="3" t="s">
        <v>8552</v>
      </c>
      <c r="Q20" s="3" t="s">
        <v>5803</v>
      </c>
      <c r="R20" s="3"/>
      <c r="S20" s="3"/>
      <c r="T20" s="63">
        <v>43891</v>
      </c>
      <c r="U20" s="4" t="s">
        <v>6360</v>
      </c>
      <c r="V20" s="4">
        <v>99891.99</v>
      </c>
      <c r="W20" s="4"/>
      <c r="X20" s="4"/>
      <c r="Y20" s="67"/>
    </row>
    <row r="21" spans="1:25" x14ac:dyDescent="0.25">
      <c r="A21" s="61" t="s">
        <v>7547</v>
      </c>
      <c r="B21" s="3"/>
      <c r="C21" s="3"/>
      <c r="D21" s="62" t="s">
        <v>7548</v>
      </c>
      <c r="E21" s="65">
        <v>20343726458</v>
      </c>
      <c r="F21" s="63">
        <v>32386</v>
      </c>
      <c r="G21" s="3"/>
      <c r="H21" s="3"/>
      <c r="I21" s="3"/>
      <c r="J21" s="3"/>
      <c r="K21" s="64" t="s">
        <v>7486</v>
      </c>
      <c r="L21" s="64"/>
      <c r="M21" s="3"/>
      <c r="N21" s="3" t="s">
        <v>8552</v>
      </c>
      <c r="O21" s="3" t="s">
        <v>8552</v>
      </c>
      <c r="P21" s="3" t="s">
        <v>8552</v>
      </c>
      <c r="Q21" s="3" t="s">
        <v>5803</v>
      </c>
      <c r="R21" s="3"/>
      <c r="S21" s="3"/>
      <c r="T21" s="63">
        <v>43922</v>
      </c>
      <c r="U21" s="4" t="s">
        <v>6360</v>
      </c>
      <c r="V21" s="4">
        <v>43024</v>
      </c>
      <c r="W21" s="4"/>
      <c r="X21" s="4"/>
      <c r="Y21" s="67"/>
    </row>
    <row r="22" spans="1:25" x14ac:dyDescent="0.25">
      <c r="A22" s="61" t="s">
        <v>7549</v>
      </c>
      <c r="B22" s="3"/>
      <c r="C22" s="3"/>
      <c r="D22" s="62" t="s">
        <v>7550</v>
      </c>
      <c r="E22" s="65">
        <v>27406755326</v>
      </c>
      <c r="F22" s="63">
        <v>35713</v>
      </c>
      <c r="G22" s="3"/>
      <c r="H22" s="3"/>
      <c r="I22" s="3"/>
      <c r="J22" s="3"/>
      <c r="K22" s="64" t="s">
        <v>7486</v>
      </c>
      <c r="L22" s="64"/>
      <c r="M22" s="3"/>
      <c r="N22" s="3" t="s">
        <v>8552</v>
      </c>
      <c r="O22" s="3" t="s">
        <v>8552</v>
      </c>
      <c r="P22" s="3" t="s">
        <v>8552</v>
      </c>
      <c r="Q22" s="3" t="s">
        <v>5803</v>
      </c>
      <c r="R22" s="3"/>
      <c r="S22" s="3"/>
      <c r="T22" s="63">
        <v>43922</v>
      </c>
      <c r="U22" s="4" t="s">
        <v>6360</v>
      </c>
      <c r="V22" s="4">
        <v>48815</v>
      </c>
      <c r="W22" s="4"/>
      <c r="X22" s="4"/>
      <c r="Y22" s="67"/>
    </row>
    <row r="23" spans="1:25" x14ac:dyDescent="0.25">
      <c r="A23" s="61" t="s">
        <v>7551</v>
      </c>
      <c r="B23" s="3"/>
      <c r="C23" s="3"/>
      <c r="D23" s="62" t="s">
        <v>7552</v>
      </c>
      <c r="E23" s="65">
        <v>27389306989</v>
      </c>
      <c r="F23" s="63" t="s">
        <v>8559</v>
      </c>
      <c r="G23" s="3"/>
      <c r="H23" s="3"/>
      <c r="I23" s="3"/>
      <c r="J23" s="3"/>
      <c r="K23" s="64" t="s">
        <v>7486</v>
      </c>
      <c r="L23" s="64"/>
      <c r="M23" s="3"/>
      <c r="N23" s="3" t="s">
        <v>8552</v>
      </c>
      <c r="O23" s="3" t="s">
        <v>8552</v>
      </c>
      <c r="P23" s="3" t="s">
        <v>8552</v>
      </c>
      <c r="Q23" s="3" t="s">
        <v>5803</v>
      </c>
      <c r="R23" s="3"/>
      <c r="S23" s="3"/>
      <c r="T23" s="63">
        <v>43586</v>
      </c>
      <c r="U23" s="4" t="s">
        <v>6360</v>
      </c>
      <c r="V23" s="4">
        <v>51631</v>
      </c>
      <c r="W23" s="4"/>
      <c r="X23" s="4"/>
      <c r="Y23" s="67"/>
    </row>
    <row r="24" spans="1:25" x14ac:dyDescent="0.25">
      <c r="A24" s="61" t="s">
        <v>7553</v>
      </c>
      <c r="B24" s="3"/>
      <c r="C24" s="3"/>
      <c r="D24" s="62" t="s">
        <v>7554</v>
      </c>
      <c r="E24" s="65">
        <v>27240211772</v>
      </c>
      <c r="F24" s="63">
        <v>0</v>
      </c>
      <c r="G24" s="3"/>
      <c r="H24" s="3"/>
      <c r="I24" s="3"/>
      <c r="J24" s="3"/>
      <c r="K24" s="64" t="s">
        <v>7500</v>
      </c>
      <c r="L24" s="64"/>
      <c r="M24" s="3"/>
      <c r="N24" s="3" t="s">
        <v>8552</v>
      </c>
      <c r="O24" s="3" t="s">
        <v>8552</v>
      </c>
      <c r="P24" s="3" t="s">
        <v>8552</v>
      </c>
      <c r="Q24" s="3" t="s">
        <v>5803</v>
      </c>
      <c r="R24" s="3"/>
      <c r="S24" s="3"/>
      <c r="T24" s="63">
        <v>44409</v>
      </c>
      <c r="U24" s="4" t="s">
        <v>6360</v>
      </c>
      <c r="V24" s="4">
        <v>161000</v>
      </c>
      <c r="W24" s="4"/>
      <c r="X24" s="4"/>
      <c r="Y24" s="67"/>
    </row>
    <row r="25" spans="1:25" x14ac:dyDescent="0.25">
      <c r="A25" s="61" t="s">
        <v>7555</v>
      </c>
      <c r="B25" s="3"/>
      <c r="C25" s="3"/>
      <c r="D25" s="62" t="s">
        <v>7556</v>
      </c>
      <c r="E25" s="65">
        <v>27427246626</v>
      </c>
      <c r="F25" s="63">
        <v>0</v>
      </c>
      <c r="G25" s="3"/>
      <c r="H25" s="3"/>
      <c r="I25" s="3"/>
      <c r="J25" s="3"/>
      <c r="K25" s="64" t="s">
        <v>7493</v>
      </c>
      <c r="L25" s="64"/>
      <c r="M25" s="3"/>
      <c r="N25" s="3" t="s">
        <v>8552</v>
      </c>
      <c r="O25" s="3" t="s">
        <v>8552</v>
      </c>
      <c r="P25" s="3" t="s">
        <v>8552</v>
      </c>
      <c r="Q25" s="3" t="s">
        <v>5803</v>
      </c>
      <c r="R25" s="3"/>
      <c r="S25" s="3"/>
      <c r="T25" s="63">
        <v>44317</v>
      </c>
      <c r="U25" s="4" t="s">
        <v>6360</v>
      </c>
      <c r="V25" s="4">
        <v>52610</v>
      </c>
      <c r="W25" s="4"/>
      <c r="X25" s="4"/>
      <c r="Y25" s="67"/>
    </row>
    <row r="26" spans="1:25" x14ac:dyDescent="0.25">
      <c r="A26" s="61" t="s">
        <v>7557</v>
      </c>
      <c r="B26" s="3"/>
      <c r="C26" s="3"/>
      <c r="D26" s="62" t="s">
        <v>7558</v>
      </c>
      <c r="E26" s="65">
        <v>20331822621</v>
      </c>
      <c r="F26" s="63" t="s">
        <v>8560</v>
      </c>
      <c r="G26" s="3"/>
      <c r="H26" s="3"/>
      <c r="I26" s="3"/>
      <c r="J26" s="3"/>
      <c r="K26" s="64" t="s">
        <v>7486</v>
      </c>
      <c r="L26" s="64"/>
      <c r="M26" s="3"/>
      <c r="N26" s="3" t="s">
        <v>8552</v>
      </c>
      <c r="O26" s="3" t="s">
        <v>8552</v>
      </c>
      <c r="P26" s="3" t="s">
        <v>8552</v>
      </c>
      <c r="Q26" s="3" t="s">
        <v>5803</v>
      </c>
      <c r="R26" s="3"/>
      <c r="S26" s="3"/>
      <c r="T26" s="63">
        <v>43556</v>
      </c>
      <c r="U26" s="4" t="s">
        <v>6360</v>
      </c>
      <c r="V26" s="4">
        <v>48815</v>
      </c>
      <c r="W26" s="4"/>
      <c r="X26" s="4"/>
      <c r="Y26" s="67"/>
    </row>
    <row r="27" spans="1:25" x14ac:dyDescent="0.25">
      <c r="A27" s="61" t="s">
        <v>7559</v>
      </c>
      <c r="B27" s="3"/>
      <c r="C27" s="3"/>
      <c r="D27" s="62" t="s">
        <v>7560</v>
      </c>
      <c r="E27" s="65">
        <v>20412622562</v>
      </c>
      <c r="F27" s="63" t="s">
        <v>8561</v>
      </c>
      <c r="G27" s="3"/>
      <c r="H27" s="3"/>
      <c r="I27" s="3"/>
      <c r="J27" s="3"/>
      <c r="K27" s="64" t="s">
        <v>7486</v>
      </c>
      <c r="L27" s="64"/>
      <c r="M27" s="3"/>
      <c r="N27" s="3" t="s">
        <v>8552</v>
      </c>
      <c r="O27" s="3" t="s">
        <v>8552</v>
      </c>
      <c r="P27" s="3" t="s">
        <v>8552</v>
      </c>
      <c r="Q27" s="3" t="s">
        <v>5803</v>
      </c>
      <c r="R27" s="3"/>
      <c r="S27" s="3"/>
      <c r="T27" s="63">
        <v>43556</v>
      </c>
      <c r="U27" s="4" t="s">
        <v>6360</v>
      </c>
      <c r="V27" s="4">
        <v>48815</v>
      </c>
      <c r="W27" s="4"/>
      <c r="X27" s="4"/>
      <c r="Y27" s="67"/>
    </row>
    <row r="28" spans="1:25" x14ac:dyDescent="0.25">
      <c r="A28" s="61" t="s">
        <v>7561</v>
      </c>
      <c r="B28" s="3"/>
      <c r="C28" s="3"/>
      <c r="D28" s="62" t="s">
        <v>7562</v>
      </c>
      <c r="E28" s="65">
        <v>27409717123</v>
      </c>
      <c r="F28" s="63" t="s">
        <v>8562</v>
      </c>
      <c r="G28" s="3"/>
      <c r="H28" s="3"/>
      <c r="I28" s="3"/>
      <c r="J28" s="3"/>
      <c r="K28" s="64" t="s">
        <v>7489</v>
      </c>
      <c r="L28" s="64"/>
      <c r="M28" s="3"/>
      <c r="N28" s="3" t="s">
        <v>8552</v>
      </c>
      <c r="O28" s="3" t="s">
        <v>8552</v>
      </c>
      <c r="P28" s="3" t="s">
        <v>8552</v>
      </c>
      <c r="Q28" s="3" t="s">
        <v>5803</v>
      </c>
      <c r="R28" s="3"/>
      <c r="S28" s="3"/>
      <c r="T28" s="63">
        <v>43525</v>
      </c>
      <c r="U28" s="4" t="s">
        <v>6360</v>
      </c>
      <c r="V28" s="4">
        <v>45930</v>
      </c>
      <c r="W28" s="4"/>
      <c r="X28" s="4"/>
      <c r="Y28" s="67"/>
    </row>
    <row r="29" spans="1:25" x14ac:dyDescent="0.25">
      <c r="A29" s="61" t="s">
        <v>7563</v>
      </c>
      <c r="B29" s="3"/>
      <c r="C29" s="3"/>
      <c r="D29" s="62" t="s">
        <v>7564</v>
      </c>
      <c r="E29" s="65">
        <v>20147437790</v>
      </c>
      <c r="F29" s="63" t="s">
        <v>8563</v>
      </c>
      <c r="G29" s="3"/>
      <c r="H29" s="3"/>
      <c r="I29" s="3"/>
      <c r="J29" s="3"/>
      <c r="K29" s="64" t="s">
        <v>7486</v>
      </c>
      <c r="L29" s="64"/>
      <c r="M29" s="3"/>
      <c r="N29" s="3" t="s">
        <v>8552</v>
      </c>
      <c r="O29" s="3" t="s">
        <v>8552</v>
      </c>
      <c r="P29" s="3" t="s">
        <v>8552</v>
      </c>
      <c r="Q29" s="3" t="s">
        <v>5803</v>
      </c>
      <c r="R29" s="3"/>
      <c r="S29" s="3"/>
      <c r="T29" s="63">
        <v>43556</v>
      </c>
      <c r="U29" s="4" t="s">
        <v>6360</v>
      </c>
      <c r="V29" s="4">
        <v>48815</v>
      </c>
      <c r="W29" s="4"/>
      <c r="X29" s="4"/>
      <c r="Y29" s="67"/>
    </row>
    <row r="30" spans="1:25" x14ac:dyDescent="0.25">
      <c r="A30" s="61" t="s">
        <v>7565</v>
      </c>
      <c r="B30" s="3"/>
      <c r="C30" s="3"/>
      <c r="D30" s="62" t="s">
        <v>7566</v>
      </c>
      <c r="E30" s="65">
        <v>27408218018</v>
      </c>
      <c r="F30" s="63">
        <v>35794</v>
      </c>
      <c r="G30" s="3"/>
      <c r="H30" s="3"/>
      <c r="I30" s="3"/>
      <c r="J30" s="3"/>
      <c r="K30" s="64" t="s">
        <v>7486</v>
      </c>
      <c r="L30" s="64"/>
      <c r="M30" s="3"/>
      <c r="N30" s="3" t="s">
        <v>8552</v>
      </c>
      <c r="O30" s="3" t="s">
        <v>8552</v>
      </c>
      <c r="P30" s="3" t="s">
        <v>8552</v>
      </c>
      <c r="Q30" s="3" t="s">
        <v>5803</v>
      </c>
      <c r="R30" s="3"/>
      <c r="S30" s="3"/>
      <c r="T30" s="63">
        <v>43617</v>
      </c>
      <c r="U30" s="4" t="s">
        <v>6360</v>
      </c>
      <c r="V30" s="4">
        <v>48815</v>
      </c>
      <c r="W30" s="4"/>
      <c r="X30" s="4"/>
      <c r="Y30" s="67"/>
    </row>
    <row r="31" spans="1:25" x14ac:dyDescent="0.25">
      <c r="A31" s="61" t="s">
        <v>7567</v>
      </c>
      <c r="B31" s="3"/>
      <c r="C31" s="3"/>
      <c r="D31" s="62" t="s">
        <v>7568</v>
      </c>
      <c r="E31" s="65">
        <v>27416653939</v>
      </c>
      <c r="F31" s="63">
        <v>36281</v>
      </c>
      <c r="G31" s="3"/>
      <c r="H31" s="3"/>
      <c r="I31" s="3"/>
      <c r="J31" s="3"/>
      <c r="K31" s="64" t="s">
        <v>7486</v>
      </c>
      <c r="L31" s="64"/>
      <c r="M31" s="3"/>
      <c r="N31" s="3" t="s">
        <v>8552</v>
      </c>
      <c r="O31" s="3" t="s">
        <v>8552</v>
      </c>
      <c r="P31" s="3" t="s">
        <v>8552</v>
      </c>
      <c r="Q31" s="3" t="s">
        <v>5803</v>
      </c>
      <c r="R31" s="3"/>
      <c r="S31" s="3"/>
      <c r="T31" s="63">
        <v>43647</v>
      </c>
      <c r="U31" s="4" t="s">
        <v>6360</v>
      </c>
      <c r="V31" s="4">
        <v>48815</v>
      </c>
      <c r="W31" s="4"/>
      <c r="X31" s="4"/>
      <c r="Y31" s="67"/>
    </row>
    <row r="32" spans="1:25" x14ac:dyDescent="0.25">
      <c r="A32" s="61" t="s">
        <v>7569</v>
      </c>
      <c r="B32" s="3"/>
      <c r="C32" s="3"/>
      <c r="D32" s="62" t="s">
        <v>7570</v>
      </c>
      <c r="E32" s="65">
        <v>27392132193</v>
      </c>
      <c r="F32" s="63">
        <v>35004</v>
      </c>
      <c r="G32" s="3"/>
      <c r="H32" s="3"/>
      <c r="I32" s="3"/>
      <c r="J32" s="3"/>
      <c r="K32" s="64" t="s">
        <v>7488</v>
      </c>
      <c r="L32" s="64"/>
      <c r="M32" s="3"/>
      <c r="N32" s="3" t="s">
        <v>8552</v>
      </c>
      <c r="O32" s="3" t="s">
        <v>8552</v>
      </c>
      <c r="P32" s="3" t="s">
        <v>8552</v>
      </c>
      <c r="Q32" s="3" t="s">
        <v>5803</v>
      </c>
      <c r="R32" s="3"/>
      <c r="S32" s="3"/>
      <c r="T32" s="63">
        <v>44075</v>
      </c>
      <c r="U32" s="4" t="s">
        <v>6360</v>
      </c>
      <c r="V32" s="4">
        <v>32392.91</v>
      </c>
      <c r="W32" s="4"/>
      <c r="X32" s="4"/>
      <c r="Y32" s="67"/>
    </row>
    <row r="33" spans="1:25" x14ac:dyDescent="0.25">
      <c r="A33" s="61" t="s">
        <v>7571</v>
      </c>
      <c r="B33" s="3"/>
      <c r="C33" s="3"/>
      <c r="D33" s="62" t="s">
        <v>7572</v>
      </c>
      <c r="E33" s="65">
        <v>27401334918</v>
      </c>
      <c r="F33" s="63">
        <v>35421</v>
      </c>
      <c r="G33" s="3"/>
      <c r="H33" s="3"/>
      <c r="I33" s="3"/>
      <c r="J33" s="3"/>
      <c r="K33" s="64" t="s">
        <v>7488</v>
      </c>
      <c r="L33" s="64"/>
      <c r="M33" s="3"/>
      <c r="N33" s="3" t="s">
        <v>8552</v>
      </c>
      <c r="O33" s="3" t="s">
        <v>8552</v>
      </c>
      <c r="P33" s="3" t="s">
        <v>8552</v>
      </c>
      <c r="Q33" s="3" t="s">
        <v>5803</v>
      </c>
      <c r="R33" s="3"/>
      <c r="S33" s="3"/>
      <c r="T33" s="63">
        <v>44075</v>
      </c>
      <c r="U33" s="4" t="s">
        <v>6360</v>
      </c>
      <c r="V33" s="4">
        <v>32392.91</v>
      </c>
      <c r="W33" s="4"/>
      <c r="X33" s="4"/>
      <c r="Y33" s="67"/>
    </row>
    <row r="34" spans="1:25" x14ac:dyDescent="0.25">
      <c r="A34" s="61" t="s">
        <v>7573</v>
      </c>
      <c r="B34" s="3"/>
      <c r="C34" s="3"/>
      <c r="D34" s="62" t="s">
        <v>7574</v>
      </c>
      <c r="E34" s="65">
        <v>20340984553</v>
      </c>
      <c r="F34" s="63">
        <v>0</v>
      </c>
      <c r="G34" s="3"/>
      <c r="H34" s="3"/>
      <c r="I34" s="3"/>
      <c r="J34" s="3"/>
      <c r="K34" s="64" t="s">
        <v>7499</v>
      </c>
      <c r="L34" s="64"/>
      <c r="M34" s="3"/>
      <c r="N34" s="3" t="s">
        <v>8552</v>
      </c>
      <c r="O34" s="3" t="s">
        <v>8552</v>
      </c>
      <c r="P34" s="3" t="s">
        <v>8552</v>
      </c>
      <c r="Q34" s="3" t="s">
        <v>5803</v>
      </c>
      <c r="R34" s="3"/>
      <c r="S34" s="3"/>
      <c r="T34" s="63">
        <v>44440</v>
      </c>
      <c r="U34" s="4" t="s">
        <v>6360</v>
      </c>
      <c r="V34" s="4">
        <v>59226.42</v>
      </c>
      <c r="W34" s="4"/>
      <c r="X34" s="4"/>
      <c r="Y34" s="67"/>
    </row>
    <row r="35" spans="1:25" x14ac:dyDescent="0.25">
      <c r="A35" s="61" t="s">
        <v>7575</v>
      </c>
      <c r="B35" s="3"/>
      <c r="C35" s="3"/>
      <c r="D35" s="62" t="s">
        <v>7576</v>
      </c>
      <c r="E35" s="65">
        <v>27349074449</v>
      </c>
      <c r="F35" s="63" t="s">
        <v>8564</v>
      </c>
      <c r="G35" s="3"/>
      <c r="H35" s="3"/>
      <c r="I35" s="3"/>
      <c r="J35" s="3"/>
      <c r="K35" s="64" t="s">
        <v>7485</v>
      </c>
      <c r="L35" s="64"/>
      <c r="M35" s="3"/>
      <c r="N35" s="3" t="s">
        <v>8552</v>
      </c>
      <c r="O35" s="3" t="s">
        <v>8552</v>
      </c>
      <c r="P35" s="3" t="s">
        <v>8552</v>
      </c>
      <c r="Q35" s="3" t="s">
        <v>5803</v>
      </c>
      <c r="R35" s="3"/>
      <c r="S35" s="3"/>
      <c r="T35" s="63">
        <v>43891</v>
      </c>
      <c r="U35" s="4" t="s">
        <v>6360</v>
      </c>
      <c r="V35" s="4">
        <v>52228</v>
      </c>
      <c r="W35" s="4"/>
      <c r="X35" s="4"/>
      <c r="Y35" s="67"/>
    </row>
    <row r="36" spans="1:25" x14ac:dyDescent="0.25">
      <c r="A36" s="61" t="s">
        <v>7577</v>
      </c>
      <c r="B36" s="3"/>
      <c r="C36" s="3"/>
      <c r="D36" s="62" t="s">
        <v>7578</v>
      </c>
      <c r="E36" s="65">
        <v>27364046389</v>
      </c>
      <c r="F36" s="63" t="s">
        <v>8565</v>
      </c>
      <c r="G36" s="3"/>
      <c r="H36" s="3"/>
      <c r="I36" s="3"/>
      <c r="J36" s="3"/>
      <c r="K36" s="64" t="s">
        <v>7486</v>
      </c>
      <c r="L36" s="64"/>
      <c r="M36" s="3"/>
      <c r="N36" s="3" t="s">
        <v>8552</v>
      </c>
      <c r="O36" s="3" t="s">
        <v>8552</v>
      </c>
      <c r="P36" s="3" t="s">
        <v>8552</v>
      </c>
      <c r="Q36" s="3" t="s">
        <v>5803</v>
      </c>
      <c r="R36" s="3"/>
      <c r="S36" s="3"/>
      <c r="T36" s="63">
        <v>42644</v>
      </c>
      <c r="U36" s="4" t="s">
        <v>6360</v>
      </c>
      <c r="V36" s="4">
        <v>50223</v>
      </c>
      <c r="W36" s="4"/>
      <c r="X36" s="4"/>
      <c r="Y36" s="67"/>
    </row>
    <row r="37" spans="1:25" x14ac:dyDescent="0.25">
      <c r="A37" s="61" t="s">
        <v>7579</v>
      </c>
      <c r="B37" s="3"/>
      <c r="C37" s="3"/>
      <c r="D37" s="62" t="s">
        <v>7580</v>
      </c>
      <c r="E37" s="65">
        <v>20309773145</v>
      </c>
      <c r="F37" s="63">
        <v>0</v>
      </c>
      <c r="G37" s="3"/>
      <c r="H37" s="3"/>
      <c r="I37" s="3"/>
      <c r="J37" s="3"/>
      <c r="K37" s="64" t="s">
        <v>7486</v>
      </c>
      <c r="L37" s="64"/>
      <c r="M37" s="3"/>
      <c r="N37" s="3" t="s">
        <v>8552</v>
      </c>
      <c r="O37" s="3" t="s">
        <v>8552</v>
      </c>
      <c r="P37" s="3" t="s">
        <v>8552</v>
      </c>
      <c r="Q37" s="3" t="s">
        <v>5803</v>
      </c>
      <c r="R37" s="3"/>
      <c r="S37" s="3"/>
      <c r="T37" s="63">
        <v>44470</v>
      </c>
      <c r="U37" s="4" t="s">
        <v>6360</v>
      </c>
      <c r="V37" s="4">
        <v>36777</v>
      </c>
      <c r="W37" s="4"/>
      <c r="X37" s="4"/>
      <c r="Y37" s="67"/>
    </row>
    <row r="38" spans="1:25" x14ac:dyDescent="0.25">
      <c r="A38" s="61" t="s">
        <v>7581</v>
      </c>
      <c r="B38" s="3"/>
      <c r="C38" s="3"/>
      <c r="D38" s="62" t="s">
        <v>7582</v>
      </c>
      <c r="E38" s="65">
        <v>27409720000</v>
      </c>
      <c r="F38" s="63">
        <v>0</v>
      </c>
      <c r="G38" s="3"/>
      <c r="H38" s="3"/>
      <c r="I38" s="3"/>
      <c r="J38" s="3"/>
      <c r="K38" s="64" t="s">
        <v>7507</v>
      </c>
      <c r="L38" s="64"/>
      <c r="M38" s="3"/>
      <c r="N38" s="3" t="s">
        <v>8552</v>
      </c>
      <c r="O38" s="3" t="s">
        <v>8552</v>
      </c>
      <c r="P38" s="3" t="s">
        <v>8552</v>
      </c>
      <c r="Q38" s="3" t="s">
        <v>5803</v>
      </c>
      <c r="R38" s="3"/>
      <c r="S38" s="3"/>
      <c r="T38" s="63">
        <v>44470</v>
      </c>
      <c r="U38" s="4" t="s">
        <v>6360</v>
      </c>
      <c r="V38" s="4">
        <v>71903.75</v>
      </c>
      <c r="W38" s="4"/>
      <c r="X38" s="4"/>
      <c r="Y38" s="67"/>
    </row>
    <row r="39" spans="1:25" x14ac:dyDescent="0.25">
      <c r="A39" s="61" t="s">
        <v>7583</v>
      </c>
      <c r="B39" s="3"/>
      <c r="C39" s="3"/>
      <c r="D39" s="62" t="s">
        <v>7584</v>
      </c>
      <c r="E39" s="65">
        <v>20277686180</v>
      </c>
      <c r="F39" s="63" t="s">
        <v>8566</v>
      </c>
      <c r="G39" s="3"/>
      <c r="H39" s="3"/>
      <c r="I39" s="3"/>
      <c r="J39" s="3"/>
      <c r="K39" s="64" t="s">
        <v>7486</v>
      </c>
      <c r="L39" s="64"/>
      <c r="M39" s="3"/>
      <c r="N39" s="3" t="s">
        <v>8552</v>
      </c>
      <c r="O39" s="3" t="s">
        <v>8552</v>
      </c>
      <c r="P39" s="3" t="s">
        <v>8552</v>
      </c>
      <c r="Q39" s="3" t="s">
        <v>5803</v>
      </c>
      <c r="R39" s="3"/>
      <c r="S39" s="3"/>
      <c r="T39" s="63">
        <v>43556</v>
      </c>
      <c r="U39" s="4" t="s">
        <v>6360</v>
      </c>
      <c r="V39" s="4">
        <v>48815</v>
      </c>
      <c r="W39" s="4"/>
      <c r="X39" s="4"/>
      <c r="Y39" s="67"/>
    </row>
    <row r="40" spans="1:25" x14ac:dyDescent="0.25">
      <c r="A40" s="61" t="s">
        <v>7585</v>
      </c>
      <c r="B40" s="3"/>
      <c r="C40" s="3"/>
      <c r="D40" s="62" t="s">
        <v>7586</v>
      </c>
      <c r="E40" s="65">
        <v>23946203254</v>
      </c>
      <c r="F40" s="63" t="s">
        <v>8567</v>
      </c>
      <c r="G40" s="3"/>
      <c r="H40" s="3"/>
      <c r="I40" s="3"/>
      <c r="J40" s="3"/>
      <c r="K40" s="64" t="s">
        <v>7486</v>
      </c>
      <c r="L40" s="64"/>
      <c r="M40" s="3"/>
      <c r="N40" s="3" t="s">
        <v>8552</v>
      </c>
      <c r="O40" s="3" t="s">
        <v>8552</v>
      </c>
      <c r="P40" s="3" t="s">
        <v>8552</v>
      </c>
      <c r="Q40" s="3" t="s">
        <v>5803</v>
      </c>
      <c r="R40" s="3"/>
      <c r="S40" s="3"/>
      <c r="T40" s="63">
        <v>42644</v>
      </c>
      <c r="U40" s="4" t="s">
        <v>6360</v>
      </c>
      <c r="V40" s="4">
        <v>48815</v>
      </c>
      <c r="W40" s="4"/>
      <c r="X40" s="4"/>
      <c r="Y40" s="67"/>
    </row>
    <row r="41" spans="1:25" x14ac:dyDescent="0.25">
      <c r="A41" s="61" t="s">
        <v>7587</v>
      </c>
      <c r="B41" s="3"/>
      <c r="C41" s="3"/>
      <c r="D41" s="62" t="s">
        <v>7588</v>
      </c>
      <c r="E41" s="65">
        <v>27236055243</v>
      </c>
      <c r="F41" s="63">
        <v>27084</v>
      </c>
      <c r="G41" s="3"/>
      <c r="H41" s="3"/>
      <c r="I41" s="3"/>
      <c r="J41" s="3"/>
      <c r="K41" s="64" t="s">
        <v>7486</v>
      </c>
      <c r="L41" s="64"/>
      <c r="M41" s="3"/>
      <c r="N41" s="3" t="s">
        <v>8552</v>
      </c>
      <c r="O41" s="3" t="s">
        <v>8552</v>
      </c>
      <c r="P41" s="3" t="s">
        <v>8552</v>
      </c>
      <c r="Q41" s="3" t="s">
        <v>5803</v>
      </c>
      <c r="R41" s="3"/>
      <c r="S41" s="3"/>
      <c r="T41" s="63">
        <v>44501</v>
      </c>
      <c r="U41" s="4" t="s">
        <v>6360</v>
      </c>
      <c r="V41" s="4">
        <v>54090</v>
      </c>
      <c r="W41" s="4"/>
      <c r="X41" s="4"/>
      <c r="Y41" s="67"/>
    </row>
    <row r="42" spans="1:25" x14ac:dyDescent="0.25">
      <c r="A42" s="61" t="s">
        <v>7589</v>
      </c>
      <c r="B42" s="3"/>
      <c r="C42" s="3"/>
      <c r="D42" s="62" t="s">
        <v>7590</v>
      </c>
      <c r="E42" s="65">
        <v>23316749704</v>
      </c>
      <c r="F42" s="63" t="s">
        <v>8568</v>
      </c>
      <c r="G42" s="3"/>
      <c r="H42" s="3"/>
      <c r="I42" s="3"/>
      <c r="J42" s="3"/>
      <c r="K42" s="64" t="s">
        <v>7486</v>
      </c>
      <c r="L42" s="64"/>
      <c r="M42" s="3"/>
      <c r="N42" s="3" t="s">
        <v>8552</v>
      </c>
      <c r="O42" s="3" t="s">
        <v>8552</v>
      </c>
      <c r="P42" s="3" t="s">
        <v>8552</v>
      </c>
      <c r="Q42" s="3" t="s">
        <v>5803</v>
      </c>
      <c r="R42" s="3"/>
      <c r="S42" s="3"/>
      <c r="T42" s="63">
        <v>43678</v>
      </c>
      <c r="U42" s="4" t="s">
        <v>6360</v>
      </c>
      <c r="V42" s="4">
        <v>48815</v>
      </c>
      <c r="W42" s="4"/>
      <c r="X42" s="4"/>
      <c r="Y42" s="67"/>
    </row>
    <row r="43" spans="1:25" x14ac:dyDescent="0.25">
      <c r="A43" s="61" t="s">
        <v>7591</v>
      </c>
      <c r="B43" s="3"/>
      <c r="C43" s="3"/>
      <c r="D43" s="62" t="s">
        <v>7592</v>
      </c>
      <c r="E43" s="65">
        <v>27190489634</v>
      </c>
      <c r="F43" s="63" t="s">
        <v>8569</v>
      </c>
      <c r="G43" s="3"/>
      <c r="H43" s="3"/>
      <c r="I43" s="3"/>
      <c r="J43" s="3"/>
      <c r="K43" s="64" t="s">
        <v>7489</v>
      </c>
      <c r="L43" s="64"/>
      <c r="M43" s="3"/>
      <c r="N43" s="3" t="s">
        <v>8552</v>
      </c>
      <c r="O43" s="3" t="s">
        <v>8552</v>
      </c>
      <c r="P43" s="3" t="s">
        <v>8552</v>
      </c>
      <c r="Q43" s="3" t="s">
        <v>5803</v>
      </c>
      <c r="R43" s="3"/>
      <c r="S43" s="3"/>
      <c r="T43" s="63">
        <v>43497</v>
      </c>
      <c r="U43" s="4" t="s">
        <v>6360</v>
      </c>
      <c r="V43" s="4">
        <v>41410</v>
      </c>
      <c r="W43" s="4"/>
      <c r="X43" s="4"/>
      <c r="Y43" s="67"/>
    </row>
    <row r="44" spans="1:25" x14ac:dyDescent="0.25">
      <c r="A44" s="61" t="s">
        <v>7593</v>
      </c>
      <c r="B44" s="3"/>
      <c r="C44" s="3"/>
      <c r="D44" s="62" t="s">
        <v>7594</v>
      </c>
      <c r="E44" s="65">
        <v>20307468981</v>
      </c>
      <c r="F44" s="63" t="s">
        <v>8570</v>
      </c>
      <c r="G44" s="3"/>
      <c r="H44" s="3"/>
      <c r="I44" s="3"/>
      <c r="J44" s="3"/>
      <c r="K44" s="64" t="s">
        <v>7499</v>
      </c>
      <c r="L44" s="64"/>
      <c r="M44" s="3"/>
      <c r="N44" s="3" t="s">
        <v>8552</v>
      </c>
      <c r="O44" s="3" t="s">
        <v>8552</v>
      </c>
      <c r="P44" s="3" t="s">
        <v>8552</v>
      </c>
      <c r="Q44" s="3" t="s">
        <v>5803</v>
      </c>
      <c r="R44" s="3"/>
      <c r="S44" s="3"/>
      <c r="T44" s="63">
        <v>43891</v>
      </c>
      <c r="U44" s="4" t="s">
        <v>6360</v>
      </c>
      <c r="V44" s="4">
        <v>72765</v>
      </c>
      <c r="W44" s="4"/>
      <c r="X44" s="4"/>
      <c r="Y44" s="67"/>
    </row>
    <row r="45" spans="1:25" x14ac:dyDescent="0.25">
      <c r="A45" s="61" t="s">
        <v>7595</v>
      </c>
      <c r="B45" s="3"/>
      <c r="C45" s="3"/>
      <c r="D45" s="62" t="s">
        <v>7596</v>
      </c>
      <c r="E45" s="65">
        <v>27386145038</v>
      </c>
      <c r="F45" s="63">
        <v>34679</v>
      </c>
      <c r="G45" s="3"/>
      <c r="H45" s="3"/>
      <c r="I45" s="3"/>
      <c r="J45" s="3"/>
      <c r="K45" s="64" t="s">
        <v>7486</v>
      </c>
      <c r="L45" s="64"/>
      <c r="M45" s="3"/>
      <c r="N45" s="3" t="s">
        <v>8552</v>
      </c>
      <c r="O45" s="3" t="s">
        <v>8552</v>
      </c>
      <c r="P45" s="3" t="s">
        <v>8552</v>
      </c>
      <c r="Q45" s="3" t="s">
        <v>5803</v>
      </c>
      <c r="R45" s="3"/>
      <c r="S45" s="3"/>
      <c r="T45" s="63">
        <v>43831</v>
      </c>
      <c r="U45" s="4" t="s">
        <v>6360</v>
      </c>
      <c r="V45" s="4">
        <v>48815</v>
      </c>
      <c r="W45" s="4"/>
      <c r="X45" s="4"/>
      <c r="Y45" s="67"/>
    </row>
    <row r="46" spans="1:25" x14ac:dyDescent="0.25">
      <c r="A46" s="61" t="s">
        <v>7597</v>
      </c>
      <c r="B46" s="3"/>
      <c r="C46" s="3"/>
      <c r="D46" s="62" t="s">
        <v>7598</v>
      </c>
      <c r="E46" s="65">
        <v>20331561631</v>
      </c>
      <c r="F46" s="63">
        <v>31974</v>
      </c>
      <c r="G46" s="3"/>
      <c r="H46" s="3"/>
      <c r="I46" s="3"/>
      <c r="J46" s="3"/>
      <c r="K46" s="64" t="s">
        <v>7497</v>
      </c>
      <c r="L46" s="64"/>
      <c r="M46" s="3"/>
      <c r="N46" s="3" t="s">
        <v>8552</v>
      </c>
      <c r="O46" s="3" t="s">
        <v>8552</v>
      </c>
      <c r="P46" s="3" t="s">
        <v>8552</v>
      </c>
      <c r="Q46" s="3" t="s">
        <v>5803</v>
      </c>
      <c r="R46" s="3"/>
      <c r="S46" s="3"/>
      <c r="T46" s="63">
        <v>43862</v>
      </c>
      <c r="U46" s="4" t="s">
        <v>6360</v>
      </c>
      <c r="V46" s="4">
        <v>81860</v>
      </c>
      <c r="W46" s="4"/>
      <c r="X46" s="4"/>
      <c r="Y46" s="67"/>
    </row>
    <row r="47" spans="1:25" x14ac:dyDescent="0.25">
      <c r="A47" s="61" t="s">
        <v>7599</v>
      </c>
      <c r="B47" s="3"/>
      <c r="C47" s="3"/>
      <c r="D47" s="62" t="s">
        <v>7600</v>
      </c>
      <c r="E47" s="65">
        <v>20214875420</v>
      </c>
      <c r="F47" s="63">
        <v>25617</v>
      </c>
      <c r="G47" s="3"/>
      <c r="H47" s="3"/>
      <c r="I47" s="3"/>
      <c r="J47" s="3"/>
      <c r="K47" s="64" t="s">
        <v>7486</v>
      </c>
      <c r="L47" s="64"/>
      <c r="M47" s="3"/>
      <c r="N47" s="3" t="s">
        <v>8552</v>
      </c>
      <c r="O47" s="3" t="s">
        <v>8552</v>
      </c>
      <c r="P47" s="3" t="s">
        <v>8552</v>
      </c>
      <c r="Q47" s="3" t="s">
        <v>5803</v>
      </c>
      <c r="R47" s="3"/>
      <c r="S47" s="3"/>
      <c r="T47" s="63">
        <v>43497</v>
      </c>
      <c r="U47" s="4" t="s">
        <v>6360</v>
      </c>
      <c r="V47" s="4">
        <v>63328</v>
      </c>
      <c r="W47" s="4"/>
      <c r="X47" s="4"/>
      <c r="Y47" s="67"/>
    </row>
    <row r="48" spans="1:25" x14ac:dyDescent="0.25">
      <c r="A48" s="61" t="s">
        <v>7601</v>
      </c>
      <c r="B48" s="3"/>
      <c r="C48" s="3"/>
      <c r="D48" s="62" t="s">
        <v>7602</v>
      </c>
      <c r="E48" s="65">
        <v>23343741294</v>
      </c>
      <c r="F48" s="63" t="s">
        <v>8571</v>
      </c>
      <c r="G48" s="3"/>
      <c r="H48" s="3"/>
      <c r="I48" s="3"/>
      <c r="J48" s="3"/>
      <c r="K48" s="64" t="s">
        <v>7505</v>
      </c>
      <c r="L48" s="64"/>
      <c r="M48" s="3"/>
      <c r="N48" s="3" t="s">
        <v>8552</v>
      </c>
      <c r="O48" s="3" t="s">
        <v>8552</v>
      </c>
      <c r="P48" s="3" t="s">
        <v>8552</v>
      </c>
      <c r="Q48" s="3" t="s">
        <v>5803</v>
      </c>
      <c r="R48" s="3"/>
      <c r="S48" s="3"/>
      <c r="T48" s="63">
        <v>43891</v>
      </c>
      <c r="U48" s="4" t="s">
        <v>6360</v>
      </c>
      <c r="V48" s="4">
        <v>99891.99</v>
      </c>
      <c r="W48" s="4"/>
      <c r="X48" s="4"/>
      <c r="Y48" s="67"/>
    </row>
    <row r="49" spans="1:25" x14ac:dyDescent="0.25">
      <c r="A49" s="61" t="s">
        <v>7603</v>
      </c>
      <c r="B49" s="3"/>
      <c r="C49" s="3"/>
      <c r="D49" s="62" t="s">
        <v>7604</v>
      </c>
      <c r="E49" s="65">
        <v>27411504161</v>
      </c>
      <c r="F49" s="63" t="s">
        <v>8572</v>
      </c>
      <c r="G49" s="3"/>
      <c r="H49" s="3"/>
      <c r="I49" s="3"/>
      <c r="J49" s="3"/>
      <c r="K49" s="64" t="s">
        <v>7486</v>
      </c>
      <c r="L49" s="64"/>
      <c r="M49" s="3"/>
      <c r="N49" s="3" t="s">
        <v>8552</v>
      </c>
      <c r="O49" s="3" t="s">
        <v>8552</v>
      </c>
      <c r="P49" s="3" t="s">
        <v>8552</v>
      </c>
      <c r="Q49" s="3" t="s">
        <v>5803</v>
      </c>
      <c r="R49" s="3"/>
      <c r="S49" s="3"/>
      <c r="T49" s="63">
        <v>43556</v>
      </c>
      <c r="U49" s="4" t="s">
        <v>6360</v>
      </c>
      <c r="V49" s="4">
        <v>48815</v>
      </c>
      <c r="W49" s="4"/>
      <c r="X49" s="4"/>
      <c r="Y49" s="67"/>
    </row>
    <row r="50" spans="1:25" x14ac:dyDescent="0.25">
      <c r="A50" s="61" t="s">
        <v>7605</v>
      </c>
      <c r="B50" s="3"/>
      <c r="C50" s="3"/>
      <c r="D50" s="62" t="s">
        <v>7606</v>
      </c>
      <c r="E50" s="65">
        <v>20352591468</v>
      </c>
      <c r="F50" s="63">
        <v>0</v>
      </c>
      <c r="G50" s="3"/>
      <c r="H50" s="3"/>
      <c r="I50" s="3"/>
      <c r="J50" s="3"/>
      <c r="K50" s="64" t="s">
        <v>7486</v>
      </c>
      <c r="L50" s="64"/>
      <c r="M50" s="3"/>
      <c r="N50" s="3" t="s">
        <v>8552</v>
      </c>
      <c r="O50" s="3" t="s">
        <v>8552</v>
      </c>
      <c r="P50" s="3" t="s">
        <v>8552</v>
      </c>
      <c r="Q50" s="3" t="s">
        <v>5803</v>
      </c>
      <c r="R50" s="3"/>
      <c r="S50" s="3"/>
      <c r="T50" s="63">
        <v>44317</v>
      </c>
      <c r="U50" s="4" t="s">
        <v>6360</v>
      </c>
      <c r="V50" s="4">
        <v>51631</v>
      </c>
      <c r="W50" s="4"/>
      <c r="X50" s="4"/>
      <c r="Y50" s="67"/>
    </row>
    <row r="51" spans="1:25" x14ac:dyDescent="0.25">
      <c r="A51" s="61" t="s">
        <v>7607</v>
      </c>
      <c r="B51" s="3"/>
      <c r="C51" s="3"/>
      <c r="D51" s="62" t="s">
        <v>7608</v>
      </c>
      <c r="E51" s="65">
        <v>20394599019</v>
      </c>
      <c r="F51" s="63">
        <v>0</v>
      </c>
      <c r="G51" s="3"/>
      <c r="H51" s="3"/>
      <c r="I51" s="3"/>
      <c r="J51" s="3"/>
      <c r="K51" s="64" t="s">
        <v>7500</v>
      </c>
      <c r="L51" s="64"/>
      <c r="M51" s="3"/>
      <c r="N51" s="3" t="s">
        <v>8552</v>
      </c>
      <c r="O51" s="3" t="s">
        <v>8552</v>
      </c>
      <c r="P51" s="3" t="s">
        <v>8552</v>
      </c>
      <c r="Q51" s="3" t="s">
        <v>5803</v>
      </c>
      <c r="R51" s="3"/>
      <c r="S51" s="3"/>
      <c r="T51" s="63">
        <v>44287</v>
      </c>
      <c r="U51" s="4" t="s">
        <v>6360</v>
      </c>
      <c r="V51" s="4">
        <v>43190.55</v>
      </c>
      <c r="W51" s="4"/>
      <c r="X51" s="4"/>
      <c r="Y51" s="67"/>
    </row>
    <row r="52" spans="1:25" x14ac:dyDescent="0.25">
      <c r="A52" s="61" t="s">
        <v>7609</v>
      </c>
      <c r="B52" s="3"/>
      <c r="C52" s="3"/>
      <c r="D52" s="62" t="s">
        <v>7610</v>
      </c>
      <c r="E52" s="65">
        <v>20266352256</v>
      </c>
      <c r="F52" s="63">
        <v>28649</v>
      </c>
      <c r="G52" s="3"/>
      <c r="H52" s="3"/>
      <c r="I52" s="3"/>
      <c r="J52" s="3"/>
      <c r="K52" s="64" t="s">
        <v>7486</v>
      </c>
      <c r="L52" s="64"/>
      <c r="M52" s="3"/>
      <c r="N52" s="3" t="s">
        <v>8552</v>
      </c>
      <c r="O52" s="3" t="s">
        <v>8552</v>
      </c>
      <c r="P52" s="3" t="s">
        <v>8552</v>
      </c>
      <c r="Q52" s="3" t="s">
        <v>5803</v>
      </c>
      <c r="R52" s="3"/>
      <c r="S52" s="3"/>
      <c r="T52" s="63">
        <v>43678</v>
      </c>
      <c r="U52" s="4" t="s">
        <v>6360</v>
      </c>
      <c r="V52" s="4">
        <v>48815</v>
      </c>
      <c r="W52" s="4"/>
      <c r="X52" s="4"/>
      <c r="Y52" s="67"/>
    </row>
    <row r="53" spans="1:25" x14ac:dyDescent="0.25">
      <c r="A53" s="61" t="s">
        <v>7611</v>
      </c>
      <c r="B53" s="3"/>
      <c r="C53" s="3"/>
      <c r="D53" s="62" t="s">
        <v>7612</v>
      </c>
      <c r="E53" s="65">
        <v>27426477551</v>
      </c>
      <c r="F53" s="63">
        <v>0</v>
      </c>
      <c r="G53" s="3"/>
      <c r="H53" s="3"/>
      <c r="I53" s="3"/>
      <c r="J53" s="3"/>
      <c r="K53" s="64" t="s">
        <v>7489</v>
      </c>
      <c r="L53" s="64"/>
      <c r="M53" s="3"/>
      <c r="N53" s="3" t="s">
        <v>8552</v>
      </c>
      <c r="O53" s="3" t="s">
        <v>8552</v>
      </c>
      <c r="P53" s="3" t="s">
        <v>8552</v>
      </c>
      <c r="Q53" s="3" t="s">
        <v>5803</v>
      </c>
      <c r="R53" s="3"/>
      <c r="S53" s="3"/>
      <c r="T53" s="63">
        <v>0</v>
      </c>
      <c r="U53" s="4" t="s">
        <v>6360</v>
      </c>
      <c r="V53" s="4">
        <v>49880</v>
      </c>
      <c r="W53" s="4"/>
      <c r="X53" s="4"/>
      <c r="Y53" s="67"/>
    </row>
    <row r="54" spans="1:25" x14ac:dyDescent="0.25">
      <c r="A54" s="61" t="s">
        <v>7613</v>
      </c>
      <c r="B54" s="3"/>
      <c r="C54" s="3"/>
      <c r="D54" s="62" t="s">
        <v>7614</v>
      </c>
      <c r="E54" s="65">
        <v>27224727610</v>
      </c>
      <c r="F54" s="63">
        <v>0</v>
      </c>
      <c r="G54" s="3"/>
      <c r="H54" s="3"/>
      <c r="I54" s="3"/>
      <c r="J54" s="3"/>
      <c r="K54" s="64" t="s">
        <v>7486</v>
      </c>
      <c r="L54" s="64"/>
      <c r="M54" s="3"/>
      <c r="N54" s="3" t="s">
        <v>8552</v>
      </c>
      <c r="O54" s="3" t="s">
        <v>8552</v>
      </c>
      <c r="P54" s="3" t="s">
        <v>8552</v>
      </c>
      <c r="Q54" s="3" t="s">
        <v>5803</v>
      </c>
      <c r="R54" s="3"/>
      <c r="S54" s="3"/>
      <c r="T54" s="63">
        <v>44228</v>
      </c>
      <c r="U54" s="4" t="s">
        <v>6360</v>
      </c>
      <c r="V54" s="4">
        <v>90800</v>
      </c>
      <c r="W54" s="4"/>
      <c r="X54" s="4"/>
      <c r="Y54" s="67"/>
    </row>
    <row r="55" spans="1:25" x14ac:dyDescent="0.25">
      <c r="A55" s="61" t="s">
        <v>7615</v>
      </c>
      <c r="B55" s="3"/>
      <c r="C55" s="3"/>
      <c r="D55" s="62" t="s">
        <v>7616</v>
      </c>
      <c r="E55" s="65">
        <v>27312238018</v>
      </c>
      <c r="F55" s="63">
        <v>30916</v>
      </c>
      <c r="G55" s="3"/>
      <c r="H55" s="3"/>
      <c r="I55" s="3"/>
      <c r="J55" s="3"/>
      <c r="K55" s="64" t="s">
        <v>7488</v>
      </c>
      <c r="L55" s="64"/>
      <c r="M55" s="3"/>
      <c r="N55" s="3" t="s">
        <v>8552</v>
      </c>
      <c r="O55" s="3" t="s">
        <v>8552</v>
      </c>
      <c r="P55" s="3" t="s">
        <v>8552</v>
      </c>
      <c r="Q55" s="3" t="s">
        <v>5803</v>
      </c>
      <c r="R55" s="3"/>
      <c r="S55" s="3"/>
      <c r="T55" s="63">
        <v>44075</v>
      </c>
      <c r="U55" s="4" t="s">
        <v>6360</v>
      </c>
      <c r="V55" s="4">
        <v>32392.91</v>
      </c>
      <c r="W55" s="4"/>
      <c r="X55" s="4"/>
      <c r="Y55" s="67"/>
    </row>
    <row r="56" spans="1:25" x14ac:dyDescent="0.25">
      <c r="A56" s="61" t="s">
        <v>7617</v>
      </c>
      <c r="B56" s="3"/>
      <c r="C56" s="3"/>
      <c r="D56" s="62" t="s">
        <v>7618</v>
      </c>
      <c r="E56" s="65">
        <v>20372479095</v>
      </c>
      <c r="F56" s="63">
        <v>0</v>
      </c>
      <c r="G56" s="3"/>
      <c r="H56" s="3"/>
      <c r="I56" s="3"/>
      <c r="J56" s="3"/>
      <c r="K56" s="64" t="s">
        <v>7506</v>
      </c>
      <c r="L56" s="64"/>
      <c r="M56" s="3"/>
      <c r="N56" s="3" t="s">
        <v>8552</v>
      </c>
      <c r="O56" s="3" t="s">
        <v>8552</v>
      </c>
      <c r="P56" s="3" t="s">
        <v>8552</v>
      </c>
      <c r="Q56" s="3" t="s">
        <v>5803</v>
      </c>
      <c r="R56" s="3"/>
      <c r="S56" s="3"/>
      <c r="T56" s="63">
        <v>0</v>
      </c>
      <c r="U56" s="4" t="s">
        <v>6360</v>
      </c>
      <c r="V56" s="4">
        <v>33250</v>
      </c>
      <c r="W56" s="4"/>
      <c r="X56" s="4"/>
      <c r="Y56" s="67"/>
    </row>
    <row r="57" spans="1:25" x14ac:dyDescent="0.25">
      <c r="A57" s="61" t="s">
        <v>7619</v>
      </c>
      <c r="B57" s="3"/>
      <c r="C57" s="3"/>
      <c r="D57" s="62" t="s">
        <v>7620</v>
      </c>
      <c r="E57" s="65">
        <v>23405352044</v>
      </c>
      <c r="F57" s="63">
        <v>0</v>
      </c>
      <c r="G57" s="3"/>
      <c r="H57" s="3"/>
      <c r="I57" s="3"/>
      <c r="J57" s="3"/>
      <c r="K57" s="64" t="s">
        <v>7485</v>
      </c>
      <c r="L57" s="64"/>
      <c r="M57" s="3"/>
      <c r="N57" s="3" t="s">
        <v>8552</v>
      </c>
      <c r="O57" s="3" t="s">
        <v>8552</v>
      </c>
      <c r="P57" s="3" t="s">
        <v>8552</v>
      </c>
      <c r="Q57" s="3" t="s">
        <v>5803</v>
      </c>
      <c r="R57" s="3"/>
      <c r="S57" s="3"/>
      <c r="T57" s="63">
        <v>0</v>
      </c>
      <c r="U57" s="4" t="s">
        <v>6360</v>
      </c>
      <c r="V57" s="4">
        <v>52229</v>
      </c>
      <c r="W57" s="4"/>
      <c r="X57" s="4"/>
      <c r="Y57" s="67"/>
    </row>
    <row r="58" spans="1:25" x14ac:dyDescent="0.25">
      <c r="A58" s="61" t="s">
        <v>7621</v>
      </c>
      <c r="B58" s="3"/>
      <c r="C58" s="3"/>
      <c r="D58" s="62" t="s">
        <v>7622</v>
      </c>
      <c r="E58" s="65">
        <v>27417798310</v>
      </c>
      <c r="F58" s="63" t="s">
        <v>8573</v>
      </c>
      <c r="G58" s="3"/>
      <c r="H58" s="3"/>
      <c r="I58" s="3"/>
      <c r="J58" s="3"/>
      <c r="K58" s="64" t="s">
        <v>7485</v>
      </c>
      <c r="L58" s="64"/>
      <c r="M58" s="3"/>
      <c r="N58" s="3" t="s">
        <v>8552</v>
      </c>
      <c r="O58" s="3" t="s">
        <v>8552</v>
      </c>
      <c r="P58" s="3" t="s">
        <v>8552</v>
      </c>
      <c r="Q58" s="3" t="s">
        <v>5803</v>
      </c>
      <c r="R58" s="3"/>
      <c r="S58" s="3"/>
      <c r="T58" s="63">
        <v>43709</v>
      </c>
      <c r="U58" s="4" t="s">
        <v>6360</v>
      </c>
      <c r="V58" s="4">
        <v>51658</v>
      </c>
      <c r="W58" s="4"/>
      <c r="X58" s="4"/>
      <c r="Y58" s="67"/>
    </row>
    <row r="59" spans="1:25" x14ac:dyDescent="0.25">
      <c r="A59" s="61" t="s">
        <v>7623</v>
      </c>
      <c r="B59" s="3"/>
      <c r="C59" s="3"/>
      <c r="D59" s="62" t="s">
        <v>7624</v>
      </c>
      <c r="E59" s="65">
        <v>27422468779</v>
      </c>
      <c r="F59" s="63" t="s">
        <v>8574</v>
      </c>
      <c r="G59" s="3"/>
      <c r="H59" s="3"/>
      <c r="I59" s="3"/>
      <c r="J59" s="3"/>
      <c r="K59" s="64" t="s">
        <v>7486</v>
      </c>
      <c r="L59" s="64"/>
      <c r="M59" s="3"/>
      <c r="N59" s="3" t="s">
        <v>8552</v>
      </c>
      <c r="O59" s="3" t="s">
        <v>8552</v>
      </c>
      <c r="P59" s="3" t="s">
        <v>8552</v>
      </c>
      <c r="Q59" s="3" t="s">
        <v>5803</v>
      </c>
      <c r="R59" s="3"/>
      <c r="S59" s="3"/>
      <c r="T59" s="63">
        <v>43405</v>
      </c>
      <c r="U59" s="4" t="s">
        <v>6360</v>
      </c>
      <c r="V59" s="4">
        <v>51631</v>
      </c>
      <c r="W59" s="4"/>
      <c r="X59" s="4"/>
      <c r="Y59" s="67"/>
    </row>
    <row r="60" spans="1:25" x14ac:dyDescent="0.25">
      <c r="A60" s="61" t="s">
        <v>7625</v>
      </c>
      <c r="B60" s="3"/>
      <c r="C60" s="3"/>
      <c r="D60" s="62" t="s">
        <v>7626</v>
      </c>
      <c r="E60" s="65">
        <v>27370223152</v>
      </c>
      <c r="F60" s="63">
        <v>34188</v>
      </c>
      <c r="G60" s="3"/>
      <c r="H60" s="3"/>
      <c r="I60" s="3"/>
      <c r="J60" s="3"/>
      <c r="K60" s="64" t="s">
        <v>7486</v>
      </c>
      <c r="L60" s="64"/>
      <c r="M60" s="3"/>
      <c r="N60" s="3" t="s">
        <v>8552</v>
      </c>
      <c r="O60" s="3" t="s">
        <v>8552</v>
      </c>
      <c r="P60" s="3" t="s">
        <v>8552</v>
      </c>
      <c r="Q60" s="3" t="s">
        <v>5803</v>
      </c>
      <c r="R60" s="3"/>
      <c r="S60" s="3"/>
      <c r="T60" s="63">
        <v>43647</v>
      </c>
      <c r="U60" s="4" t="s">
        <v>6360</v>
      </c>
      <c r="V60" s="4">
        <v>48815</v>
      </c>
      <c r="W60" s="4"/>
      <c r="X60" s="4"/>
      <c r="Y60" s="67"/>
    </row>
    <row r="61" spans="1:25" x14ac:dyDescent="0.25">
      <c r="A61" s="61" t="s">
        <v>7627</v>
      </c>
      <c r="B61" s="3"/>
      <c r="C61" s="3"/>
      <c r="D61" s="62" t="s">
        <v>7628</v>
      </c>
      <c r="E61" s="65">
        <v>23389914134</v>
      </c>
      <c r="F61" s="63">
        <v>34752</v>
      </c>
      <c r="G61" s="3"/>
      <c r="H61" s="3"/>
      <c r="I61" s="3"/>
      <c r="J61" s="3"/>
      <c r="K61" s="64" t="s">
        <v>7499</v>
      </c>
      <c r="L61" s="64"/>
      <c r="M61" s="3"/>
      <c r="N61" s="3" t="s">
        <v>8552</v>
      </c>
      <c r="O61" s="3" t="s">
        <v>8552</v>
      </c>
      <c r="P61" s="3" t="s">
        <v>8552</v>
      </c>
      <c r="Q61" s="3" t="s">
        <v>5803</v>
      </c>
      <c r="R61" s="3"/>
      <c r="S61" s="3"/>
      <c r="T61" s="63">
        <v>44136</v>
      </c>
      <c r="U61" s="4" t="s">
        <v>6360</v>
      </c>
      <c r="V61" s="4">
        <v>56701.440000000002</v>
      </c>
      <c r="W61" s="4"/>
      <c r="X61" s="4"/>
      <c r="Y61" s="67"/>
    </row>
    <row r="62" spans="1:25" x14ac:dyDescent="0.25">
      <c r="A62" s="61" t="s">
        <v>7629</v>
      </c>
      <c r="B62" s="3"/>
      <c r="C62" s="3"/>
      <c r="D62" s="62" t="s">
        <v>7630</v>
      </c>
      <c r="E62" s="65">
        <v>27370265033</v>
      </c>
      <c r="F62" s="63" t="s">
        <v>8575</v>
      </c>
      <c r="G62" s="3"/>
      <c r="H62" s="3"/>
      <c r="I62" s="3"/>
      <c r="J62" s="3"/>
      <c r="K62" s="64" t="s">
        <v>7486</v>
      </c>
      <c r="L62" s="64"/>
      <c r="M62" s="3"/>
      <c r="N62" s="3" t="s">
        <v>8552</v>
      </c>
      <c r="O62" s="3" t="s">
        <v>8552</v>
      </c>
      <c r="P62" s="3" t="s">
        <v>8552</v>
      </c>
      <c r="Q62" s="3" t="s">
        <v>5803</v>
      </c>
      <c r="R62" s="3"/>
      <c r="S62" s="3"/>
      <c r="T62" s="63">
        <v>43862</v>
      </c>
      <c r="U62" s="4" t="s">
        <v>6360</v>
      </c>
      <c r="V62" s="4">
        <v>48815</v>
      </c>
      <c r="W62" s="4"/>
      <c r="X62" s="4"/>
      <c r="Y62" s="67"/>
    </row>
    <row r="63" spans="1:25" x14ac:dyDescent="0.25">
      <c r="A63" s="61" t="s">
        <v>7631</v>
      </c>
      <c r="B63" s="3"/>
      <c r="C63" s="3"/>
      <c r="D63" s="62" t="s">
        <v>7632</v>
      </c>
      <c r="E63" s="65">
        <v>20323235008</v>
      </c>
      <c r="F63" s="63">
        <v>0</v>
      </c>
      <c r="G63" s="3"/>
      <c r="H63" s="3"/>
      <c r="I63" s="3"/>
      <c r="J63" s="3"/>
      <c r="K63" s="64" t="s">
        <v>7505</v>
      </c>
      <c r="L63" s="64"/>
      <c r="M63" s="3"/>
      <c r="N63" s="3" t="s">
        <v>8552</v>
      </c>
      <c r="O63" s="3" t="s">
        <v>8552</v>
      </c>
      <c r="P63" s="3" t="s">
        <v>8552</v>
      </c>
      <c r="Q63" s="3" t="s">
        <v>5803</v>
      </c>
      <c r="R63" s="3"/>
      <c r="S63" s="3"/>
      <c r="T63" s="63">
        <v>44317</v>
      </c>
      <c r="U63" s="4" t="s">
        <v>6360</v>
      </c>
      <c r="V63" s="4">
        <v>83243.33</v>
      </c>
      <c r="W63" s="4"/>
      <c r="X63" s="4"/>
      <c r="Y63" s="67"/>
    </row>
    <row r="64" spans="1:25" x14ac:dyDescent="0.25">
      <c r="A64" s="61" t="s">
        <v>7633</v>
      </c>
      <c r="B64" s="3"/>
      <c r="C64" s="3"/>
      <c r="D64" s="62" t="s">
        <v>7634</v>
      </c>
      <c r="E64" s="65">
        <v>27408904442</v>
      </c>
      <c r="F64" s="63">
        <v>0</v>
      </c>
      <c r="G64" s="3"/>
      <c r="H64" s="3"/>
      <c r="I64" s="3"/>
      <c r="J64" s="3"/>
      <c r="K64" s="64" t="s">
        <v>7491</v>
      </c>
      <c r="L64" s="64"/>
      <c r="M64" s="3"/>
      <c r="N64" s="3" t="s">
        <v>8552</v>
      </c>
      <c r="O64" s="3" t="s">
        <v>8552</v>
      </c>
      <c r="P64" s="3" t="s">
        <v>8552</v>
      </c>
      <c r="Q64" s="3" t="s">
        <v>5803</v>
      </c>
      <c r="R64" s="3"/>
      <c r="S64" s="3"/>
      <c r="T64" s="63">
        <v>44440</v>
      </c>
      <c r="U64" s="4" t="s">
        <v>6360</v>
      </c>
      <c r="V64" s="4">
        <v>40154.76</v>
      </c>
      <c r="W64" s="4"/>
      <c r="X64" s="4"/>
      <c r="Y64" s="67"/>
    </row>
    <row r="65" spans="1:25" x14ac:dyDescent="0.25">
      <c r="A65" s="61" t="s">
        <v>7635</v>
      </c>
      <c r="B65" s="3"/>
      <c r="C65" s="3"/>
      <c r="D65" s="62" t="s">
        <v>7636</v>
      </c>
      <c r="E65" s="65">
        <v>23190345149</v>
      </c>
      <c r="F65" s="63" t="s">
        <v>8576</v>
      </c>
      <c r="G65" s="3"/>
      <c r="H65" s="3"/>
      <c r="I65" s="3"/>
      <c r="J65" s="3"/>
      <c r="K65" s="64" t="s">
        <v>7486</v>
      </c>
      <c r="L65" s="64"/>
      <c r="M65" s="3"/>
      <c r="N65" s="3" t="s">
        <v>8552</v>
      </c>
      <c r="O65" s="3" t="s">
        <v>8552</v>
      </c>
      <c r="P65" s="3" t="s">
        <v>8552</v>
      </c>
      <c r="Q65" s="3" t="s">
        <v>5803</v>
      </c>
      <c r="R65" s="3"/>
      <c r="S65" s="3"/>
      <c r="T65" s="63">
        <v>43739</v>
      </c>
      <c r="U65" s="4" t="s">
        <v>6360</v>
      </c>
      <c r="V65" s="4">
        <v>61985</v>
      </c>
      <c r="W65" s="4"/>
      <c r="X65" s="4"/>
      <c r="Y65" s="67"/>
    </row>
    <row r="66" spans="1:25" x14ac:dyDescent="0.25">
      <c r="A66" s="61" t="s">
        <v>7637</v>
      </c>
      <c r="B66" s="3"/>
      <c r="C66" s="3"/>
      <c r="D66" s="62" t="s">
        <v>7638</v>
      </c>
      <c r="E66" s="65">
        <v>20375589886</v>
      </c>
      <c r="F66" s="63">
        <v>0</v>
      </c>
      <c r="G66" s="3"/>
      <c r="H66" s="3"/>
      <c r="I66" s="3"/>
      <c r="J66" s="3"/>
      <c r="K66" s="64" t="s">
        <v>7488</v>
      </c>
      <c r="L66" s="64"/>
      <c r="M66" s="3"/>
      <c r="N66" s="3" t="s">
        <v>8552</v>
      </c>
      <c r="O66" s="3" t="s">
        <v>8552</v>
      </c>
      <c r="P66" s="3" t="s">
        <v>8552</v>
      </c>
      <c r="Q66" s="3" t="s">
        <v>5803</v>
      </c>
      <c r="R66" s="3"/>
      <c r="S66" s="3"/>
      <c r="T66" s="63">
        <v>44501</v>
      </c>
      <c r="U66" s="4" t="s">
        <v>6360</v>
      </c>
      <c r="V66" s="4">
        <v>53500</v>
      </c>
      <c r="W66" s="4"/>
      <c r="X66" s="4"/>
      <c r="Y66" s="67"/>
    </row>
    <row r="67" spans="1:25" x14ac:dyDescent="0.25">
      <c r="A67" s="61" t="s">
        <v>7639</v>
      </c>
      <c r="B67" s="3"/>
      <c r="C67" s="3"/>
      <c r="D67" s="62" t="s">
        <v>7640</v>
      </c>
      <c r="E67" s="65">
        <v>20370095524</v>
      </c>
      <c r="F67" s="63">
        <v>0</v>
      </c>
      <c r="G67" s="3"/>
      <c r="H67" s="3"/>
      <c r="I67" s="3"/>
      <c r="J67" s="3"/>
      <c r="K67" s="64" t="s">
        <v>7500</v>
      </c>
      <c r="L67" s="64"/>
      <c r="M67" s="3"/>
      <c r="N67" s="3" t="s">
        <v>8552</v>
      </c>
      <c r="O67" s="3" t="s">
        <v>8552</v>
      </c>
      <c r="P67" s="3" t="s">
        <v>8552</v>
      </c>
      <c r="Q67" s="3" t="s">
        <v>5803</v>
      </c>
      <c r="R67" s="3"/>
      <c r="S67" s="3"/>
      <c r="T67" s="63">
        <v>44287</v>
      </c>
      <c r="U67" s="4" t="s">
        <v>6360</v>
      </c>
      <c r="V67" s="4">
        <v>64266.77</v>
      </c>
      <c r="W67" s="4"/>
      <c r="X67" s="4"/>
      <c r="Y67" s="67"/>
    </row>
    <row r="68" spans="1:25" x14ac:dyDescent="0.25">
      <c r="A68" s="61" t="s">
        <v>7641</v>
      </c>
      <c r="B68" s="3"/>
      <c r="C68" s="3"/>
      <c r="D68" s="62" t="s">
        <v>7642</v>
      </c>
      <c r="E68" s="65">
        <v>27431707573</v>
      </c>
      <c r="F68" s="63">
        <v>0</v>
      </c>
      <c r="G68" s="3"/>
      <c r="H68" s="3"/>
      <c r="I68" s="3"/>
      <c r="J68" s="3"/>
      <c r="K68" s="64" t="s">
        <v>7485</v>
      </c>
      <c r="L68" s="64"/>
      <c r="M68" s="3"/>
      <c r="N68" s="3" t="s">
        <v>8552</v>
      </c>
      <c r="O68" s="3" t="s">
        <v>8552</v>
      </c>
      <c r="P68" s="3" t="s">
        <v>8552</v>
      </c>
      <c r="Q68" s="3" t="s">
        <v>5803</v>
      </c>
      <c r="R68" s="3"/>
      <c r="S68" s="3"/>
      <c r="T68" s="63">
        <v>0</v>
      </c>
      <c r="U68" s="4" t="s">
        <v>6360</v>
      </c>
      <c r="V68" s="4">
        <v>57837</v>
      </c>
      <c r="W68" s="4"/>
      <c r="X68" s="4"/>
      <c r="Y68" s="67"/>
    </row>
    <row r="69" spans="1:25" x14ac:dyDescent="0.25">
      <c r="A69" s="61" t="s">
        <v>7643</v>
      </c>
      <c r="B69" s="3"/>
      <c r="C69" s="3"/>
      <c r="D69" s="62" t="s">
        <v>7644</v>
      </c>
      <c r="E69" s="65" t="s">
        <v>8547</v>
      </c>
      <c r="F69" s="63">
        <v>0</v>
      </c>
      <c r="G69" s="3"/>
      <c r="H69" s="3"/>
      <c r="I69" s="3"/>
      <c r="J69" s="3"/>
      <c r="K69" s="64" t="s">
        <v>7505</v>
      </c>
      <c r="L69" s="64"/>
      <c r="M69" s="3"/>
      <c r="N69" s="3" t="s">
        <v>8552</v>
      </c>
      <c r="O69" s="3" t="s">
        <v>8552</v>
      </c>
      <c r="P69" s="3" t="s">
        <v>8552</v>
      </c>
      <c r="Q69" s="3" t="s">
        <v>5803</v>
      </c>
      <c r="R69" s="3"/>
      <c r="S69" s="3"/>
      <c r="T69" s="63">
        <v>44287</v>
      </c>
      <c r="U69" s="4" t="s">
        <v>6360</v>
      </c>
      <c r="V69" s="4">
        <v>108216.32000000001</v>
      </c>
      <c r="W69" s="4"/>
      <c r="X69" s="4"/>
      <c r="Y69" s="67"/>
    </row>
    <row r="70" spans="1:25" x14ac:dyDescent="0.25">
      <c r="A70" s="61" t="s">
        <v>7645</v>
      </c>
      <c r="B70" s="3"/>
      <c r="C70" s="3"/>
      <c r="D70" s="62" t="s">
        <v>7646</v>
      </c>
      <c r="E70" s="65">
        <v>20330308193</v>
      </c>
      <c r="F70" s="63">
        <v>0</v>
      </c>
      <c r="G70" s="3"/>
      <c r="H70" s="3"/>
      <c r="I70" s="3"/>
      <c r="J70" s="3"/>
      <c r="K70" s="64" t="s">
        <v>7486</v>
      </c>
      <c r="L70" s="64"/>
      <c r="M70" s="3"/>
      <c r="N70" s="3" t="s">
        <v>8552</v>
      </c>
      <c r="O70" s="3" t="s">
        <v>8552</v>
      </c>
      <c r="P70" s="3" t="s">
        <v>8552</v>
      </c>
      <c r="Q70" s="3" t="s">
        <v>5803</v>
      </c>
      <c r="R70" s="3"/>
      <c r="S70" s="3"/>
      <c r="T70" s="63">
        <v>44348</v>
      </c>
      <c r="U70" s="4" t="s">
        <v>6360</v>
      </c>
      <c r="V70" s="4">
        <v>59578</v>
      </c>
      <c r="W70" s="4"/>
      <c r="X70" s="4"/>
      <c r="Y70" s="67"/>
    </row>
    <row r="71" spans="1:25" x14ac:dyDescent="0.25">
      <c r="A71" s="61" t="s">
        <v>7647</v>
      </c>
      <c r="B71" s="3"/>
      <c r="C71" s="3"/>
      <c r="D71" s="62" t="s">
        <v>7648</v>
      </c>
      <c r="E71" s="65">
        <v>27353774994</v>
      </c>
      <c r="F71" s="63">
        <v>32916</v>
      </c>
      <c r="G71" s="3"/>
      <c r="H71" s="3"/>
      <c r="I71" s="3"/>
      <c r="J71" s="3"/>
      <c r="K71" s="64" t="s">
        <v>7486</v>
      </c>
      <c r="L71" s="64"/>
      <c r="M71" s="3"/>
      <c r="N71" s="3" t="s">
        <v>8552</v>
      </c>
      <c r="O71" s="3" t="s">
        <v>8552</v>
      </c>
      <c r="P71" s="3" t="s">
        <v>8552</v>
      </c>
      <c r="Q71" s="3" t="s">
        <v>5803</v>
      </c>
      <c r="R71" s="3"/>
      <c r="S71" s="3"/>
      <c r="T71" s="63">
        <v>43720</v>
      </c>
      <c r="U71" s="4" t="s">
        <v>6360</v>
      </c>
      <c r="V71" s="4">
        <v>50223</v>
      </c>
      <c r="W71" s="4"/>
      <c r="X71" s="4"/>
      <c r="Y71" s="67"/>
    </row>
    <row r="72" spans="1:25" x14ac:dyDescent="0.25">
      <c r="A72" s="61" t="s">
        <v>7649</v>
      </c>
      <c r="B72" s="3"/>
      <c r="C72" s="3"/>
      <c r="D72" s="62" t="s">
        <v>7650</v>
      </c>
      <c r="E72" s="65">
        <v>20216496664</v>
      </c>
      <c r="F72" s="63">
        <v>0</v>
      </c>
      <c r="G72" s="3"/>
      <c r="H72" s="3"/>
      <c r="I72" s="3"/>
      <c r="J72" s="3"/>
      <c r="K72" s="64" t="s">
        <v>8551</v>
      </c>
      <c r="L72" s="64"/>
      <c r="M72" s="3"/>
      <c r="N72" s="3" t="s">
        <v>8552</v>
      </c>
      <c r="O72" s="3" t="s">
        <v>8552</v>
      </c>
      <c r="P72" s="3" t="s">
        <v>8552</v>
      </c>
      <c r="Q72" s="3" t="s">
        <v>5803</v>
      </c>
      <c r="R72" s="3"/>
      <c r="S72" s="3"/>
      <c r="T72" s="63">
        <v>43770</v>
      </c>
      <c r="U72" s="4" t="s">
        <v>6360</v>
      </c>
      <c r="V72" s="4">
        <v>90958.56</v>
      </c>
      <c r="W72" s="4"/>
      <c r="X72" s="4"/>
      <c r="Y72" s="67"/>
    </row>
    <row r="73" spans="1:25" x14ac:dyDescent="0.25">
      <c r="A73" s="61" t="s">
        <v>7651</v>
      </c>
      <c r="B73" s="3"/>
      <c r="C73" s="3"/>
      <c r="D73" s="62" t="s">
        <v>7652</v>
      </c>
      <c r="E73" s="65">
        <v>27299039779</v>
      </c>
      <c r="F73" s="63">
        <v>30407</v>
      </c>
      <c r="G73" s="3"/>
      <c r="H73" s="3"/>
      <c r="I73" s="3"/>
      <c r="J73" s="3"/>
      <c r="K73" s="64" t="s">
        <v>7488</v>
      </c>
      <c r="L73" s="64"/>
      <c r="M73" s="3"/>
      <c r="N73" s="3" t="s">
        <v>8552</v>
      </c>
      <c r="O73" s="3" t="s">
        <v>8552</v>
      </c>
      <c r="P73" s="3" t="s">
        <v>8552</v>
      </c>
      <c r="Q73" s="3" t="s">
        <v>5803</v>
      </c>
      <c r="R73" s="3"/>
      <c r="S73" s="3"/>
      <c r="T73" s="63">
        <v>43862</v>
      </c>
      <c r="U73" s="4" t="s">
        <v>6360</v>
      </c>
      <c r="V73" s="4">
        <v>49946</v>
      </c>
      <c r="W73" s="4"/>
      <c r="X73" s="4"/>
      <c r="Y73" s="67"/>
    </row>
    <row r="74" spans="1:25" x14ac:dyDescent="0.25">
      <c r="A74" s="61" t="s">
        <v>7653</v>
      </c>
      <c r="B74" s="3"/>
      <c r="C74" s="3"/>
      <c r="D74" s="62" t="s">
        <v>7654</v>
      </c>
      <c r="E74" s="65">
        <v>23229801554</v>
      </c>
      <c r="F74" s="63">
        <v>0</v>
      </c>
      <c r="G74" s="3"/>
      <c r="H74" s="3"/>
      <c r="I74" s="3"/>
      <c r="J74" s="3"/>
      <c r="K74" s="64" t="s">
        <v>7486</v>
      </c>
      <c r="L74" s="64"/>
      <c r="M74" s="3"/>
      <c r="N74" s="3" t="s">
        <v>8552</v>
      </c>
      <c r="O74" s="3" t="s">
        <v>8552</v>
      </c>
      <c r="P74" s="3" t="s">
        <v>8552</v>
      </c>
      <c r="Q74" s="3" t="s">
        <v>5803</v>
      </c>
      <c r="R74" s="3"/>
      <c r="S74" s="3"/>
      <c r="T74" s="63">
        <v>0</v>
      </c>
      <c r="U74" s="4" t="s">
        <v>6360</v>
      </c>
      <c r="V74" s="4">
        <v>49811</v>
      </c>
      <c r="W74" s="4"/>
      <c r="X74" s="4"/>
      <c r="Y74" s="67"/>
    </row>
    <row r="75" spans="1:25" x14ac:dyDescent="0.25">
      <c r="A75" s="61" t="s">
        <v>7655</v>
      </c>
      <c r="B75" s="3"/>
      <c r="C75" s="3"/>
      <c r="D75" s="62" t="s">
        <v>7656</v>
      </c>
      <c r="E75" s="65" t="s">
        <v>8548</v>
      </c>
      <c r="F75" s="63">
        <v>0</v>
      </c>
      <c r="G75" s="3"/>
      <c r="H75" s="3"/>
      <c r="I75" s="3"/>
      <c r="J75" s="3"/>
      <c r="K75" s="64" t="s">
        <v>8551</v>
      </c>
      <c r="L75" s="64"/>
      <c r="M75" s="3"/>
      <c r="N75" s="3" t="s">
        <v>8552</v>
      </c>
      <c r="O75" s="3" t="s">
        <v>8552</v>
      </c>
      <c r="P75" s="3" t="s">
        <v>8552</v>
      </c>
      <c r="Q75" s="3" t="s">
        <v>5803</v>
      </c>
      <c r="R75" s="3"/>
      <c r="S75" s="3"/>
      <c r="T75" s="63">
        <v>44409</v>
      </c>
      <c r="U75" s="4" t="s">
        <v>6360</v>
      </c>
      <c r="V75" s="4">
        <v>57833.5</v>
      </c>
      <c r="W75" s="4"/>
      <c r="X75" s="4"/>
      <c r="Y75" s="67"/>
    </row>
    <row r="76" spans="1:25" x14ac:dyDescent="0.25">
      <c r="A76" s="61" t="s">
        <v>7657</v>
      </c>
      <c r="B76" s="3"/>
      <c r="C76" s="3"/>
      <c r="D76" s="62" t="s">
        <v>7658</v>
      </c>
      <c r="E76" s="65">
        <v>20209122643</v>
      </c>
      <c r="F76" s="63">
        <v>25343</v>
      </c>
      <c r="G76" s="3"/>
      <c r="H76" s="3"/>
      <c r="I76" s="3"/>
      <c r="J76" s="3"/>
      <c r="K76" s="64" t="s">
        <v>7501</v>
      </c>
      <c r="L76" s="64"/>
      <c r="M76" s="3"/>
      <c r="N76" s="3" t="s">
        <v>8552</v>
      </c>
      <c r="O76" s="3" t="s">
        <v>8552</v>
      </c>
      <c r="P76" s="3" t="s">
        <v>8552</v>
      </c>
      <c r="Q76" s="3" t="s">
        <v>5803</v>
      </c>
      <c r="R76" s="3"/>
      <c r="S76" s="3"/>
      <c r="T76" s="63">
        <v>43983</v>
      </c>
      <c r="U76" s="4" t="s">
        <v>6360</v>
      </c>
      <c r="V76" s="4">
        <v>58179</v>
      </c>
      <c r="W76" s="4"/>
      <c r="X76" s="4"/>
      <c r="Y76" s="67"/>
    </row>
    <row r="77" spans="1:25" x14ac:dyDescent="0.25">
      <c r="A77" s="61" t="s">
        <v>7659</v>
      </c>
      <c r="B77" s="3"/>
      <c r="C77" s="3"/>
      <c r="D77" s="62" t="s">
        <v>7660</v>
      </c>
      <c r="E77" s="65">
        <v>20257162495</v>
      </c>
      <c r="F77" s="63">
        <v>28123</v>
      </c>
      <c r="G77" s="3"/>
      <c r="H77" s="3"/>
      <c r="I77" s="3"/>
      <c r="J77" s="3"/>
      <c r="K77" s="64" t="s">
        <v>7486</v>
      </c>
      <c r="L77" s="64"/>
      <c r="M77" s="3"/>
      <c r="N77" s="3" t="s">
        <v>8552</v>
      </c>
      <c r="O77" s="3" t="s">
        <v>8552</v>
      </c>
      <c r="P77" s="3" t="s">
        <v>8552</v>
      </c>
      <c r="Q77" s="3" t="s">
        <v>5803</v>
      </c>
      <c r="R77" s="3"/>
      <c r="S77" s="3"/>
      <c r="T77" s="63">
        <v>43556</v>
      </c>
      <c r="U77" s="4" t="s">
        <v>6360</v>
      </c>
      <c r="V77" s="4">
        <v>49492</v>
      </c>
      <c r="W77" s="4"/>
      <c r="X77" s="4"/>
      <c r="Y77" s="67"/>
    </row>
    <row r="78" spans="1:25" x14ac:dyDescent="0.25">
      <c r="A78" s="61" t="s">
        <v>7661</v>
      </c>
      <c r="B78" s="3"/>
      <c r="C78" s="3"/>
      <c r="D78" s="62" t="s">
        <v>7662</v>
      </c>
      <c r="E78" s="65">
        <v>20436288949</v>
      </c>
      <c r="F78" s="63">
        <v>37243</v>
      </c>
      <c r="G78" s="3"/>
      <c r="H78" s="3"/>
      <c r="I78" s="3"/>
      <c r="J78" s="3"/>
      <c r="K78" s="64" t="s">
        <v>7486</v>
      </c>
      <c r="L78" s="64"/>
      <c r="M78" s="3"/>
      <c r="N78" s="3" t="s">
        <v>8552</v>
      </c>
      <c r="O78" s="3" t="s">
        <v>8552</v>
      </c>
      <c r="P78" s="3" t="s">
        <v>8552</v>
      </c>
      <c r="Q78" s="3" t="s">
        <v>5803</v>
      </c>
      <c r="R78" s="3"/>
      <c r="S78" s="3"/>
      <c r="T78" s="63">
        <v>44075</v>
      </c>
      <c r="U78" s="4" t="s">
        <v>6360</v>
      </c>
      <c r="V78" s="4">
        <v>52911</v>
      </c>
      <c r="W78" s="4"/>
      <c r="X78" s="4"/>
      <c r="Y78" s="67"/>
    </row>
    <row r="79" spans="1:25" x14ac:dyDescent="0.25">
      <c r="A79" s="61" t="s">
        <v>7663</v>
      </c>
      <c r="B79" s="3"/>
      <c r="C79" s="3"/>
      <c r="D79" s="62" t="s">
        <v>7664</v>
      </c>
      <c r="E79" s="65">
        <v>27413981714</v>
      </c>
      <c r="F79" s="63" t="s">
        <v>8577</v>
      </c>
      <c r="G79" s="3"/>
      <c r="H79" s="3"/>
      <c r="I79" s="3"/>
      <c r="J79" s="3"/>
      <c r="K79" s="64" t="s">
        <v>7489</v>
      </c>
      <c r="L79" s="64"/>
      <c r="M79" s="3"/>
      <c r="N79" s="3" t="s">
        <v>8552</v>
      </c>
      <c r="O79" s="3" t="s">
        <v>8552</v>
      </c>
      <c r="P79" s="3" t="s">
        <v>8552</v>
      </c>
      <c r="Q79" s="3" t="s">
        <v>5803</v>
      </c>
      <c r="R79" s="3"/>
      <c r="S79" s="3"/>
      <c r="T79" s="63">
        <v>43313</v>
      </c>
      <c r="U79" s="4" t="s">
        <v>6360</v>
      </c>
      <c r="V79" s="4">
        <v>45930</v>
      </c>
      <c r="W79" s="4"/>
      <c r="X79" s="4"/>
      <c r="Y79" s="67"/>
    </row>
    <row r="80" spans="1:25" x14ac:dyDescent="0.25">
      <c r="A80" s="61" t="s">
        <v>7665</v>
      </c>
      <c r="B80" s="3"/>
      <c r="C80" s="3"/>
      <c r="D80" s="62" t="s">
        <v>7666</v>
      </c>
      <c r="E80" s="65">
        <v>27163786880</v>
      </c>
      <c r="F80" s="63" t="s">
        <v>8578</v>
      </c>
      <c r="G80" s="3"/>
      <c r="H80" s="3"/>
      <c r="I80" s="3"/>
      <c r="J80" s="3"/>
      <c r="K80" s="64" t="s">
        <v>7486</v>
      </c>
      <c r="L80" s="64"/>
      <c r="M80" s="3"/>
      <c r="N80" s="3" t="s">
        <v>8552</v>
      </c>
      <c r="O80" s="3" t="s">
        <v>8552</v>
      </c>
      <c r="P80" s="3" t="s">
        <v>8552</v>
      </c>
      <c r="Q80" s="3" t="s">
        <v>5803</v>
      </c>
      <c r="R80" s="3"/>
      <c r="S80" s="3"/>
      <c r="T80" s="63">
        <v>42644</v>
      </c>
      <c r="U80" s="4" t="s">
        <v>6360</v>
      </c>
      <c r="V80" s="4">
        <v>48815</v>
      </c>
      <c r="W80" s="4"/>
      <c r="X80" s="4"/>
      <c r="Y80" s="67"/>
    </row>
    <row r="81" spans="1:25" x14ac:dyDescent="0.25">
      <c r="A81" s="61" t="s">
        <v>7667</v>
      </c>
      <c r="B81" s="3"/>
      <c r="C81" s="3"/>
      <c r="D81" s="62" t="s">
        <v>7668</v>
      </c>
      <c r="E81" s="65">
        <v>27242816434</v>
      </c>
      <c r="F81" s="63" t="s">
        <v>8579</v>
      </c>
      <c r="G81" s="3"/>
      <c r="H81" s="3"/>
      <c r="I81" s="3"/>
      <c r="J81" s="3"/>
      <c r="K81" s="64" t="s">
        <v>7485</v>
      </c>
      <c r="L81" s="64"/>
      <c r="M81" s="3"/>
      <c r="N81" s="3" t="s">
        <v>8552</v>
      </c>
      <c r="O81" s="3" t="s">
        <v>8552</v>
      </c>
      <c r="P81" s="3" t="s">
        <v>8552</v>
      </c>
      <c r="Q81" s="3" t="s">
        <v>5803</v>
      </c>
      <c r="R81" s="3"/>
      <c r="S81" s="3"/>
      <c r="T81" s="63">
        <v>43678</v>
      </c>
      <c r="U81" s="4" t="s">
        <v>6360</v>
      </c>
      <c r="V81" s="4">
        <v>52228</v>
      </c>
      <c r="W81" s="4"/>
      <c r="X81" s="4"/>
      <c r="Y81" s="67"/>
    </row>
    <row r="82" spans="1:25" x14ac:dyDescent="0.25">
      <c r="A82" s="61" t="s">
        <v>7669</v>
      </c>
      <c r="B82" s="3"/>
      <c r="C82" s="3"/>
      <c r="D82" s="62" t="s">
        <v>7670</v>
      </c>
      <c r="E82" s="65">
        <v>27270057301</v>
      </c>
      <c r="F82" s="63" t="s">
        <v>8580</v>
      </c>
      <c r="G82" s="3"/>
      <c r="H82" s="3"/>
      <c r="I82" s="3"/>
      <c r="J82" s="3"/>
      <c r="K82" s="64" t="s">
        <v>7486</v>
      </c>
      <c r="L82" s="64"/>
      <c r="M82" s="3"/>
      <c r="N82" s="3" t="s">
        <v>8552</v>
      </c>
      <c r="O82" s="3" t="s">
        <v>8552</v>
      </c>
      <c r="P82" s="3" t="s">
        <v>8552</v>
      </c>
      <c r="Q82" s="3" t="s">
        <v>5803</v>
      </c>
      <c r="R82" s="3"/>
      <c r="S82" s="3"/>
      <c r="T82" s="63">
        <v>43709</v>
      </c>
      <c r="U82" s="4" t="s">
        <v>6360</v>
      </c>
      <c r="V82" s="4">
        <v>48815</v>
      </c>
      <c r="W82" s="4"/>
      <c r="X82" s="4"/>
      <c r="Y82" s="67"/>
    </row>
    <row r="83" spans="1:25" x14ac:dyDescent="0.25">
      <c r="A83" s="61" t="s">
        <v>7671</v>
      </c>
      <c r="B83" s="3"/>
      <c r="C83" s="3"/>
      <c r="D83" s="62" t="s">
        <v>7672</v>
      </c>
      <c r="E83" s="65">
        <v>20284976186</v>
      </c>
      <c r="F83" s="63">
        <v>0</v>
      </c>
      <c r="G83" s="3"/>
      <c r="H83" s="3"/>
      <c r="I83" s="3"/>
      <c r="J83" s="3"/>
      <c r="K83" s="64" t="s">
        <v>7486</v>
      </c>
      <c r="L83" s="64"/>
      <c r="M83" s="3"/>
      <c r="N83" s="3" t="s">
        <v>8552</v>
      </c>
      <c r="O83" s="3" t="s">
        <v>8552</v>
      </c>
      <c r="P83" s="3" t="s">
        <v>8552</v>
      </c>
      <c r="Q83" s="3" t="s">
        <v>5803</v>
      </c>
      <c r="R83" s="3"/>
      <c r="S83" s="3"/>
      <c r="T83" s="63">
        <v>44562</v>
      </c>
      <c r="U83" s="4" t="s">
        <v>6360</v>
      </c>
      <c r="V83" s="4">
        <v>131993</v>
      </c>
      <c r="W83" s="4"/>
      <c r="X83" s="4"/>
      <c r="Y83" s="67"/>
    </row>
    <row r="84" spans="1:25" x14ac:dyDescent="0.25">
      <c r="A84" s="61" t="s">
        <v>7673</v>
      </c>
      <c r="B84" s="3"/>
      <c r="C84" s="3"/>
      <c r="D84" s="62" t="s">
        <v>7674</v>
      </c>
      <c r="E84" s="65">
        <v>27232353487</v>
      </c>
      <c r="F84" s="63" t="s">
        <v>8581</v>
      </c>
      <c r="G84" s="3"/>
      <c r="H84" s="3"/>
      <c r="I84" s="3"/>
      <c r="J84" s="3"/>
      <c r="K84" s="64" t="s">
        <v>7499</v>
      </c>
      <c r="L84" s="64"/>
      <c r="M84" s="3"/>
      <c r="N84" s="3" t="s">
        <v>8552</v>
      </c>
      <c r="O84" s="3" t="s">
        <v>8552</v>
      </c>
      <c r="P84" s="3" t="s">
        <v>8552</v>
      </c>
      <c r="Q84" s="3" t="s">
        <v>5803</v>
      </c>
      <c r="R84" s="3"/>
      <c r="S84" s="3"/>
      <c r="T84" s="63">
        <v>43709</v>
      </c>
      <c r="U84" s="4" t="s">
        <v>6360</v>
      </c>
      <c r="V84" s="4">
        <v>35034.58</v>
      </c>
      <c r="W84" s="4"/>
      <c r="X84" s="4"/>
      <c r="Y84" s="67"/>
    </row>
    <row r="85" spans="1:25" x14ac:dyDescent="0.25">
      <c r="A85" s="61" t="s">
        <v>7675</v>
      </c>
      <c r="B85" s="3"/>
      <c r="C85" s="3"/>
      <c r="D85" s="62" t="s">
        <v>7676</v>
      </c>
      <c r="E85" s="65">
        <v>20350686267</v>
      </c>
      <c r="F85" s="63">
        <v>32834</v>
      </c>
      <c r="G85" s="3"/>
      <c r="H85" s="3"/>
      <c r="I85" s="3"/>
      <c r="J85" s="3"/>
      <c r="K85" s="64" t="s">
        <v>7500</v>
      </c>
      <c r="L85" s="64"/>
      <c r="M85" s="3"/>
      <c r="N85" s="3" t="s">
        <v>8552</v>
      </c>
      <c r="O85" s="3" t="s">
        <v>8552</v>
      </c>
      <c r="P85" s="3" t="s">
        <v>8552</v>
      </c>
      <c r="Q85" s="3" t="s">
        <v>5803</v>
      </c>
      <c r="R85" s="3"/>
      <c r="S85" s="3"/>
      <c r="T85" s="63">
        <v>43862</v>
      </c>
      <c r="U85" s="4" t="s">
        <v>6360</v>
      </c>
      <c r="V85" s="4">
        <v>70486.97</v>
      </c>
      <c r="W85" s="4"/>
      <c r="X85" s="4"/>
      <c r="Y85" s="67"/>
    </row>
    <row r="86" spans="1:25" x14ac:dyDescent="0.25">
      <c r="A86" s="61" t="s">
        <v>7677</v>
      </c>
      <c r="B86" s="3"/>
      <c r="C86" s="3"/>
      <c r="D86" s="62" t="s">
        <v>7678</v>
      </c>
      <c r="E86" s="65">
        <v>20343589078</v>
      </c>
      <c r="F86" s="63">
        <v>32844</v>
      </c>
      <c r="G86" s="3"/>
      <c r="H86" s="3"/>
      <c r="I86" s="3"/>
      <c r="J86" s="3"/>
      <c r="K86" s="64" t="s">
        <v>7499</v>
      </c>
      <c r="L86" s="64"/>
      <c r="M86" s="3"/>
      <c r="N86" s="3" t="s">
        <v>8552</v>
      </c>
      <c r="O86" s="3" t="s">
        <v>8552</v>
      </c>
      <c r="P86" s="3" t="s">
        <v>8552</v>
      </c>
      <c r="Q86" s="3" t="s">
        <v>5803</v>
      </c>
      <c r="R86" s="3"/>
      <c r="S86" s="3"/>
      <c r="T86" s="63">
        <v>43617</v>
      </c>
      <c r="U86" s="4" t="s">
        <v>6360</v>
      </c>
      <c r="V86" s="4">
        <v>59459.4</v>
      </c>
      <c r="W86" s="4"/>
      <c r="X86" s="4"/>
      <c r="Y86" s="67"/>
    </row>
    <row r="87" spans="1:25" x14ac:dyDescent="0.25">
      <c r="A87" s="61" t="s">
        <v>7679</v>
      </c>
      <c r="B87" s="3"/>
      <c r="C87" s="3"/>
      <c r="D87" s="62" t="s">
        <v>7680</v>
      </c>
      <c r="E87" s="65">
        <v>20308746225</v>
      </c>
      <c r="F87" s="63" t="s">
        <v>8582</v>
      </c>
      <c r="G87" s="3"/>
      <c r="H87" s="3"/>
      <c r="I87" s="3"/>
      <c r="J87" s="3"/>
      <c r="K87" s="64" t="s">
        <v>7505</v>
      </c>
      <c r="L87" s="64"/>
      <c r="M87" s="3"/>
      <c r="N87" s="3" t="s">
        <v>8552</v>
      </c>
      <c r="O87" s="3" t="s">
        <v>8552</v>
      </c>
      <c r="P87" s="3" t="s">
        <v>8552</v>
      </c>
      <c r="Q87" s="3" t="s">
        <v>5803</v>
      </c>
      <c r="R87" s="3"/>
      <c r="S87" s="3"/>
      <c r="T87" s="63">
        <v>43891</v>
      </c>
      <c r="U87" s="4" t="s">
        <v>6360</v>
      </c>
      <c r="V87" s="4">
        <v>74918.990000000005</v>
      </c>
      <c r="W87" s="4"/>
      <c r="X87" s="4"/>
      <c r="Y87" s="67"/>
    </row>
    <row r="88" spans="1:25" x14ac:dyDescent="0.25">
      <c r="A88" s="61" t="s">
        <v>7681</v>
      </c>
      <c r="B88" s="3"/>
      <c r="C88" s="3"/>
      <c r="D88" s="62" t="s">
        <v>7682</v>
      </c>
      <c r="E88" s="65">
        <v>27371142148</v>
      </c>
      <c r="F88" s="63">
        <v>33613</v>
      </c>
      <c r="G88" s="3"/>
      <c r="H88" s="3"/>
      <c r="I88" s="3"/>
      <c r="J88" s="3"/>
      <c r="K88" s="64" t="s">
        <v>7485</v>
      </c>
      <c r="L88" s="64"/>
      <c r="M88" s="3"/>
      <c r="N88" s="3" t="s">
        <v>8552</v>
      </c>
      <c r="O88" s="3" t="s">
        <v>8552</v>
      </c>
      <c r="P88" s="3" t="s">
        <v>8552</v>
      </c>
      <c r="Q88" s="3" t="s">
        <v>5803</v>
      </c>
      <c r="R88" s="3"/>
      <c r="S88" s="3"/>
      <c r="T88" s="63">
        <v>43709</v>
      </c>
      <c r="U88" s="4" t="s">
        <v>6360</v>
      </c>
      <c r="V88" s="4">
        <v>52228</v>
      </c>
      <c r="W88" s="4"/>
      <c r="X88" s="4"/>
      <c r="Y88" s="67"/>
    </row>
    <row r="89" spans="1:25" x14ac:dyDescent="0.25">
      <c r="A89" s="61" t="s">
        <v>7683</v>
      </c>
      <c r="B89" s="3"/>
      <c r="C89" s="3"/>
      <c r="D89" s="62" t="s">
        <v>7684</v>
      </c>
      <c r="E89" s="65">
        <v>27379935651</v>
      </c>
      <c r="F89" s="63" t="s">
        <v>8583</v>
      </c>
      <c r="G89" s="3"/>
      <c r="H89" s="3"/>
      <c r="I89" s="3"/>
      <c r="J89" s="3"/>
      <c r="K89" s="64" t="s">
        <v>7485</v>
      </c>
      <c r="L89" s="64"/>
      <c r="M89" s="3"/>
      <c r="N89" s="3" t="s">
        <v>8552</v>
      </c>
      <c r="O89" s="3" t="s">
        <v>8552</v>
      </c>
      <c r="P89" s="3" t="s">
        <v>8552</v>
      </c>
      <c r="Q89" s="3" t="s">
        <v>5803</v>
      </c>
      <c r="R89" s="3"/>
      <c r="S89" s="3"/>
      <c r="T89" s="63">
        <v>43891</v>
      </c>
      <c r="U89" s="4" t="s">
        <v>6360</v>
      </c>
      <c r="V89" s="4">
        <v>52228</v>
      </c>
      <c r="W89" s="4"/>
      <c r="X89" s="4"/>
      <c r="Y89" s="67"/>
    </row>
    <row r="90" spans="1:25" x14ac:dyDescent="0.25">
      <c r="A90" s="61" t="s">
        <v>7685</v>
      </c>
      <c r="B90" s="3"/>
      <c r="C90" s="3"/>
      <c r="D90" s="62" t="s">
        <v>7686</v>
      </c>
      <c r="E90" s="65">
        <v>20942383356</v>
      </c>
      <c r="F90" s="63">
        <v>0</v>
      </c>
      <c r="G90" s="3"/>
      <c r="H90" s="3"/>
      <c r="I90" s="3"/>
      <c r="J90" s="3"/>
      <c r="K90" s="64" t="s">
        <v>7500</v>
      </c>
      <c r="L90" s="64"/>
      <c r="M90" s="3"/>
      <c r="N90" s="3" t="s">
        <v>8552</v>
      </c>
      <c r="O90" s="3" t="s">
        <v>8552</v>
      </c>
      <c r="P90" s="3" t="s">
        <v>8552</v>
      </c>
      <c r="Q90" s="3" t="s">
        <v>5803</v>
      </c>
      <c r="R90" s="3"/>
      <c r="S90" s="3"/>
      <c r="T90" s="63">
        <v>0</v>
      </c>
      <c r="U90" s="4" t="s">
        <v>6360</v>
      </c>
      <c r="V90" s="4">
        <v>43190.55</v>
      </c>
      <c r="W90" s="4"/>
      <c r="X90" s="4"/>
      <c r="Y90" s="67"/>
    </row>
    <row r="91" spans="1:25" x14ac:dyDescent="0.25">
      <c r="A91" s="61" t="s">
        <v>7687</v>
      </c>
      <c r="B91" s="3"/>
      <c r="C91" s="3"/>
      <c r="D91" s="62" t="s">
        <v>7688</v>
      </c>
      <c r="E91" s="65">
        <v>27361650641</v>
      </c>
      <c r="F91" s="63" t="s">
        <v>8584</v>
      </c>
      <c r="G91" s="3"/>
      <c r="H91" s="3"/>
      <c r="I91" s="3"/>
      <c r="J91" s="3"/>
      <c r="K91" s="64" t="s">
        <v>7506</v>
      </c>
      <c r="L91" s="64"/>
      <c r="M91" s="3"/>
      <c r="N91" s="3" t="s">
        <v>8552</v>
      </c>
      <c r="O91" s="3" t="s">
        <v>8552</v>
      </c>
      <c r="P91" s="3" t="s">
        <v>8552</v>
      </c>
      <c r="Q91" s="3" t="s">
        <v>5803</v>
      </c>
      <c r="R91" s="3"/>
      <c r="S91" s="3"/>
      <c r="T91" s="63">
        <v>43862</v>
      </c>
      <c r="U91" s="4" t="s">
        <v>6360</v>
      </c>
      <c r="V91" s="4">
        <v>165821.26</v>
      </c>
      <c r="W91" s="4"/>
      <c r="X91" s="4"/>
      <c r="Y91" s="67"/>
    </row>
    <row r="92" spans="1:25" x14ac:dyDescent="0.25">
      <c r="A92" s="61" t="s">
        <v>7689</v>
      </c>
      <c r="B92" s="3"/>
      <c r="C92" s="3"/>
      <c r="D92" s="62" t="s">
        <v>7690</v>
      </c>
      <c r="E92" s="65">
        <v>20330317591</v>
      </c>
      <c r="F92" s="63">
        <v>32022</v>
      </c>
      <c r="G92" s="3"/>
      <c r="H92" s="3"/>
      <c r="I92" s="3"/>
      <c r="J92" s="3"/>
      <c r="K92" s="64" t="s">
        <v>7501</v>
      </c>
      <c r="L92" s="64"/>
      <c r="M92" s="3"/>
      <c r="N92" s="3" t="s">
        <v>8552</v>
      </c>
      <c r="O92" s="3" t="s">
        <v>8552</v>
      </c>
      <c r="P92" s="3" t="s">
        <v>8552</v>
      </c>
      <c r="Q92" s="3" t="s">
        <v>5803</v>
      </c>
      <c r="R92" s="3"/>
      <c r="S92" s="3"/>
      <c r="T92" s="63">
        <v>43891</v>
      </c>
      <c r="U92" s="4" t="s">
        <v>6360</v>
      </c>
      <c r="V92" s="4">
        <v>65000</v>
      </c>
      <c r="W92" s="4"/>
      <c r="X92" s="4"/>
      <c r="Y92" s="67"/>
    </row>
    <row r="93" spans="1:25" x14ac:dyDescent="0.25">
      <c r="A93" s="61" t="s">
        <v>7691</v>
      </c>
      <c r="B93" s="3"/>
      <c r="C93" s="3"/>
      <c r="D93" s="62" t="s">
        <v>7692</v>
      </c>
      <c r="E93" s="65">
        <v>20437202487</v>
      </c>
      <c r="F93" s="63">
        <v>37205</v>
      </c>
      <c r="G93" s="3"/>
      <c r="H93" s="3"/>
      <c r="I93" s="3"/>
      <c r="J93" s="3"/>
      <c r="K93" s="64" t="s">
        <v>7485</v>
      </c>
      <c r="L93" s="64"/>
      <c r="M93" s="3"/>
      <c r="N93" s="3" t="s">
        <v>8552</v>
      </c>
      <c r="O93" s="3" t="s">
        <v>8552</v>
      </c>
      <c r="P93" s="3" t="s">
        <v>8552</v>
      </c>
      <c r="Q93" s="3" t="s">
        <v>5803</v>
      </c>
      <c r="R93" s="3"/>
      <c r="S93" s="3"/>
      <c r="T93" s="63">
        <v>44501</v>
      </c>
      <c r="U93" s="4" t="s">
        <v>6360</v>
      </c>
      <c r="V93" s="4">
        <v>73700</v>
      </c>
      <c r="W93" s="4"/>
      <c r="X93" s="4"/>
      <c r="Y93" s="67"/>
    </row>
    <row r="94" spans="1:25" x14ac:dyDescent="0.25">
      <c r="A94" s="61" t="s">
        <v>7693</v>
      </c>
      <c r="B94" s="3"/>
      <c r="C94" s="3"/>
      <c r="D94" s="62" t="s">
        <v>7694</v>
      </c>
      <c r="E94" s="65">
        <v>20380800684</v>
      </c>
      <c r="F94" s="63">
        <v>34367</v>
      </c>
      <c r="G94" s="3"/>
      <c r="H94" s="3"/>
      <c r="I94" s="3"/>
      <c r="J94" s="3"/>
      <c r="K94" s="64" t="s">
        <v>7501</v>
      </c>
      <c r="L94" s="64"/>
      <c r="M94" s="3"/>
      <c r="N94" s="3" t="s">
        <v>8552</v>
      </c>
      <c r="O94" s="3" t="s">
        <v>8552</v>
      </c>
      <c r="P94" s="3" t="s">
        <v>8552</v>
      </c>
      <c r="Q94" s="3" t="s">
        <v>5803</v>
      </c>
      <c r="R94" s="3"/>
      <c r="S94" s="3"/>
      <c r="T94" s="63">
        <v>43922</v>
      </c>
      <c r="U94" s="4" t="s">
        <v>6360</v>
      </c>
      <c r="V94" s="4">
        <v>42840</v>
      </c>
      <c r="W94" s="4"/>
      <c r="X94" s="4"/>
      <c r="Y94" s="67"/>
    </row>
    <row r="95" spans="1:25" x14ac:dyDescent="0.25">
      <c r="A95" s="61" t="s">
        <v>7695</v>
      </c>
      <c r="B95" s="3"/>
      <c r="C95" s="3"/>
      <c r="D95" s="62" t="s">
        <v>7696</v>
      </c>
      <c r="E95" s="65">
        <v>27351236065</v>
      </c>
      <c r="F95" s="63">
        <v>0</v>
      </c>
      <c r="G95" s="3"/>
      <c r="H95" s="3"/>
      <c r="I95" s="3"/>
      <c r="J95" s="3"/>
      <c r="K95" s="64" t="s">
        <v>7507</v>
      </c>
      <c r="L95" s="64"/>
      <c r="M95" s="3"/>
      <c r="N95" s="3" t="s">
        <v>8552</v>
      </c>
      <c r="O95" s="3" t="s">
        <v>8552</v>
      </c>
      <c r="P95" s="3" t="s">
        <v>8552</v>
      </c>
      <c r="Q95" s="3" t="s">
        <v>5803</v>
      </c>
      <c r="R95" s="3"/>
      <c r="S95" s="3"/>
      <c r="T95" s="63">
        <v>44531</v>
      </c>
      <c r="U95" s="4" t="s">
        <v>6360</v>
      </c>
      <c r="V95" s="4">
        <v>95690.93</v>
      </c>
      <c r="W95" s="4"/>
      <c r="X95" s="4"/>
      <c r="Y95" s="67"/>
    </row>
    <row r="96" spans="1:25" x14ac:dyDescent="0.25">
      <c r="A96" s="61" t="s">
        <v>7697</v>
      </c>
      <c r="B96" s="3"/>
      <c r="C96" s="3"/>
      <c r="D96" s="62" t="s">
        <v>7698</v>
      </c>
      <c r="E96" s="65">
        <v>27208600155</v>
      </c>
      <c r="F96" s="63">
        <v>0</v>
      </c>
      <c r="G96" s="3"/>
      <c r="H96" s="3"/>
      <c r="I96" s="3"/>
      <c r="J96" s="3"/>
      <c r="K96" s="64" t="s">
        <v>7485</v>
      </c>
      <c r="L96" s="64"/>
      <c r="M96" s="3"/>
      <c r="N96" s="3" t="s">
        <v>8552</v>
      </c>
      <c r="O96" s="3" t="s">
        <v>8552</v>
      </c>
      <c r="P96" s="3" t="s">
        <v>8552</v>
      </c>
      <c r="Q96" s="3" t="s">
        <v>5803</v>
      </c>
      <c r="R96" s="3"/>
      <c r="S96" s="3"/>
      <c r="T96" s="63">
        <v>0</v>
      </c>
      <c r="U96" s="4" t="s">
        <v>6360</v>
      </c>
      <c r="V96" s="4">
        <v>47480</v>
      </c>
      <c r="W96" s="4"/>
      <c r="X96" s="4"/>
      <c r="Y96" s="67"/>
    </row>
    <row r="97" spans="1:25" x14ac:dyDescent="0.25">
      <c r="A97" s="61" t="s">
        <v>7699</v>
      </c>
      <c r="B97" s="3"/>
      <c r="C97" s="3"/>
      <c r="D97" s="62" t="s">
        <v>7700</v>
      </c>
      <c r="E97" s="65">
        <v>20289944290</v>
      </c>
      <c r="F97" s="63">
        <v>0</v>
      </c>
      <c r="G97" s="3"/>
      <c r="H97" s="3"/>
      <c r="I97" s="3"/>
      <c r="J97" s="3"/>
      <c r="K97" s="64" t="s">
        <v>7499</v>
      </c>
      <c r="L97" s="64"/>
      <c r="M97" s="3"/>
      <c r="N97" s="3" t="s">
        <v>8552</v>
      </c>
      <c r="O97" s="3" t="s">
        <v>8552</v>
      </c>
      <c r="P97" s="3" t="s">
        <v>8552</v>
      </c>
      <c r="Q97" s="3" t="s">
        <v>5803</v>
      </c>
      <c r="R97" s="3"/>
      <c r="S97" s="3"/>
      <c r="T97" s="63">
        <v>44470</v>
      </c>
      <c r="U97" s="4" t="s">
        <v>6360</v>
      </c>
      <c r="V97" s="4">
        <v>73830</v>
      </c>
      <c r="W97" s="4"/>
      <c r="X97" s="4"/>
      <c r="Y97" s="67"/>
    </row>
    <row r="98" spans="1:25" x14ac:dyDescent="0.25">
      <c r="A98" s="61" t="s">
        <v>7701</v>
      </c>
      <c r="B98" s="3"/>
      <c r="C98" s="3"/>
      <c r="D98" s="62" t="s">
        <v>7702</v>
      </c>
      <c r="E98" s="65">
        <v>27397720123</v>
      </c>
      <c r="F98" s="63">
        <v>35315</v>
      </c>
      <c r="G98" s="3"/>
      <c r="H98" s="3"/>
      <c r="I98" s="3"/>
      <c r="J98" s="3"/>
      <c r="K98" s="64" t="s">
        <v>7485</v>
      </c>
      <c r="L98" s="64"/>
      <c r="M98" s="3"/>
      <c r="N98" s="3" t="s">
        <v>8552</v>
      </c>
      <c r="O98" s="3" t="s">
        <v>8552</v>
      </c>
      <c r="P98" s="3" t="s">
        <v>8552</v>
      </c>
      <c r="Q98" s="3" t="s">
        <v>5803</v>
      </c>
      <c r="R98" s="3"/>
      <c r="S98" s="3"/>
      <c r="T98" s="63">
        <v>43891</v>
      </c>
      <c r="U98" s="4" t="s">
        <v>6360</v>
      </c>
      <c r="V98" s="4">
        <v>49380</v>
      </c>
      <c r="W98" s="4"/>
      <c r="X98" s="4"/>
      <c r="Y98" s="67"/>
    </row>
    <row r="99" spans="1:25" x14ac:dyDescent="0.25">
      <c r="A99" s="61" t="s">
        <v>7703</v>
      </c>
      <c r="B99" s="3"/>
      <c r="C99" s="3"/>
      <c r="D99" s="62" t="s">
        <v>7704</v>
      </c>
      <c r="E99" s="65">
        <v>20256706297</v>
      </c>
      <c r="F99" s="63">
        <v>0</v>
      </c>
      <c r="G99" s="3"/>
      <c r="H99" s="3"/>
      <c r="I99" s="3"/>
      <c r="J99" s="3"/>
      <c r="K99" s="64" t="s">
        <v>7486</v>
      </c>
      <c r="L99" s="64"/>
      <c r="M99" s="3"/>
      <c r="N99" s="3" t="s">
        <v>8552</v>
      </c>
      <c r="O99" s="3" t="s">
        <v>8552</v>
      </c>
      <c r="P99" s="3" t="s">
        <v>8552</v>
      </c>
      <c r="Q99" s="3" t="s">
        <v>5803</v>
      </c>
      <c r="R99" s="3"/>
      <c r="S99" s="3"/>
      <c r="T99" s="63">
        <v>44317</v>
      </c>
      <c r="U99" s="4" t="s">
        <v>6360</v>
      </c>
      <c r="V99" s="4">
        <v>49812</v>
      </c>
      <c r="W99" s="4"/>
      <c r="X99" s="4"/>
      <c r="Y99" s="67"/>
    </row>
    <row r="100" spans="1:25" x14ac:dyDescent="0.25">
      <c r="A100" s="61" t="s">
        <v>7705</v>
      </c>
      <c r="B100" s="3"/>
      <c r="C100" s="3"/>
      <c r="D100" s="62" t="s">
        <v>7706</v>
      </c>
      <c r="E100" s="65">
        <v>27308928093</v>
      </c>
      <c r="F100" s="63" t="s">
        <v>8585</v>
      </c>
      <c r="G100" s="3"/>
      <c r="H100" s="3"/>
      <c r="I100" s="3"/>
      <c r="J100" s="3"/>
      <c r="K100" s="64" t="s">
        <v>7499</v>
      </c>
      <c r="L100" s="64"/>
      <c r="M100" s="3"/>
      <c r="N100" s="3" t="s">
        <v>8552</v>
      </c>
      <c r="O100" s="3" t="s">
        <v>8552</v>
      </c>
      <c r="P100" s="3" t="s">
        <v>8552</v>
      </c>
      <c r="Q100" s="3" t="s">
        <v>5803</v>
      </c>
      <c r="R100" s="3"/>
      <c r="S100" s="3"/>
      <c r="T100" s="63">
        <v>43556</v>
      </c>
      <c r="U100" s="4" t="s">
        <v>6360</v>
      </c>
      <c r="V100" s="4">
        <v>90997.36</v>
      </c>
      <c r="W100" s="4"/>
      <c r="X100" s="4"/>
      <c r="Y100" s="67"/>
    </row>
    <row r="101" spans="1:25" x14ac:dyDescent="0.25">
      <c r="A101" s="61" t="s">
        <v>7707</v>
      </c>
      <c r="B101" s="3"/>
      <c r="C101" s="3"/>
      <c r="D101" s="62" t="s">
        <v>7708</v>
      </c>
      <c r="E101" s="65">
        <v>27331580371</v>
      </c>
      <c r="F101" s="63">
        <v>31906</v>
      </c>
      <c r="G101" s="3"/>
      <c r="H101" s="3"/>
      <c r="I101" s="3"/>
      <c r="J101" s="3"/>
      <c r="K101" s="64" t="s">
        <v>7486</v>
      </c>
      <c r="L101" s="64"/>
      <c r="M101" s="3"/>
      <c r="N101" s="3" t="s">
        <v>8552</v>
      </c>
      <c r="O101" s="3" t="s">
        <v>8552</v>
      </c>
      <c r="P101" s="3" t="s">
        <v>8552</v>
      </c>
      <c r="Q101" s="3" t="s">
        <v>5803</v>
      </c>
      <c r="R101" s="3"/>
      <c r="S101" s="3"/>
      <c r="T101" s="63">
        <v>43556</v>
      </c>
      <c r="U101" s="4" t="s">
        <v>6360</v>
      </c>
      <c r="V101" s="4">
        <v>51631</v>
      </c>
      <c r="W101" s="4"/>
      <c r="X101" s="4"/>
      <c r="Y101" s="67"/>
    </row>
    <row r="102" spans="1:25" x14ac:dyDescent="0.25">
      <c r="A102" s="61" t="s">
        <v>7709</v>
      </c>
      <c r="B102" s="3"/>
      <c r="C102" s="3"/>
      <c r="D102" s="62" t="s">
        <v>7710</v>
      </c>
      <c r="E102" s="65">
        <v>23136069144</v>
      </c>
      <c r="F102" s="63" t="s">
        <v>8586</v>
      </c>
      <c r="G102" s="3"/>
      <c r="H102" s="3"/>
      <c r="I102" s="3"/>
      <c r="J102" s="3"/>
      <c r="K102" s="64" t="s">
        <v>7486</v>
      </c>
      <c r="L102" s="64"/>
      <c r="M102" s="3"/>
      <c r="N102" s="3" t="s">
        <v>8552</v>
      </c>
      <c r="O102" s="3" t="s">
        <v>8552</v>
      </c>
      <c r="P102" s="3" t="s">
        <v>8552</v>
      </c>
      <c r="Q102" s="3" t="s">
        <v>5803</v>
      </c>
      <c r="R102" s="3"/>
      <c r="S102" s="3"/>
      <c r="T102" s="63">
        <v>43671</v>
      </c>
      <c r="U102" s="4" t="s">
        <v>6360</v>
      </c>
      <c r="V102" s="4">
        <v>51631</v>
      </c>
      <c r="W102" s="4"/>
      <c r="X102" s="4"/>
      <c r="Y102" s="67"/>
    </row>
    <row r="103" spans="1:25" x14ac:dyDescent="0.25">
      <c r="A103" s="61" t="s">
        <v>7711</v>
      </c>
      <c r="B103" s="3"/>
      <c r="C103" s="3"/>
      <c r="D103" s="62" t="s">
        <v>7712</v>
      </c>
      <c r="E103" s="65">
        <v>27426633790</v>
      </c>
      <c r="F103" s="63">
        <v>0</v>
      </c>
      <c r="G103" s="3"/>
      <c r="H103" s="3"/>
      <c r="I103" s="3"/>
      <c r="J103" s="3"/>
      <c r="K103" s="64" t="s">
        <v>7485</v>
      </c>
      <c r="L103" s="64"/>
      <c r="M103" s="3"/>
      <c r="N103" s="3" t="s">
        <v>8552</v>
      </c>
      <c r="O103" s="3" t="s">
        <v>8552</v>
      </c>
      <c r="P103" s="3" t="s">
        <v>8552</v>
      </c>
      <c r="Q103" s="3" t="s">
        <v>5803</v>
      </c>
      <c r="R103" s="3"/>
      <c r="S103" s="3"/>
      <c r="T103" s="63">
        <v>44317</v>
      </c>
      <c r="U103" s="4" t="s">
        <v>6360</v>
      </c>
      <c r="V103" s="4">
        <v>49812</v>
      </c>
      <c r="W103" s="4"/>
      <c r="X103" s="4"/>
      <c r="Y103" s="67"/>
    </row>
    <row r="104" spans="1:25" x14ac:dyDescent="0.25">
      <c r="A104" s="61" t="s">
        <v>7713</v>
      </c>
      <c r="B104" s="3"/>
      <c r="C104" s="3"/>
      <c r="D104" s="62" t="s">
        <v>7714</v>
      </c>
      <c r="E104" s="65">
        <v>27344309278</v>
      </c>
      <c r="F104" s="63">
        <v>0</v>
      </c>
      <c r="G104" s="3"/>
      <c r="H104" s="3"/>
      <c r="I104" s="3"/>
      <c r="J104" s="3"/>
      <c r="K104" s="64" t="s">
        <v>7501</v>
      </c>
      <c r="L104" s="64"/>
      <c r="M104" s="3"/>
      <c r="N104" s="3" t="s">
        <v>8552</v>
      </c>
      <c r="O104" s="3" t="s">
        <v>8552</v>
      </c>
      <c r="P104" s="3" t="s">
        <v>8552</v>
      </c>
      <c r="Q104" s="3" t="s">
        <v>5803</v>
      </c>
      <c r="R104" s="3"/>
      <c r="S104" s="3"/>
      <c r="T104" s="63">
        <v>44440</v>
      </c>
      <c r="U104" s="4" t="s">
        <v>6360</v>
      </c>
      <c r="V104" s="4">
        <v>52500</v>
      </c>
      <c r="W104" s="4"/>
      <c r="X104" s="4"/>
      <c r="Y104" s="67"/>
    </row>
    <row r="105" spans="1:25" x14ac:dyDescent="0.25">
      <c r="A105" s="61" t="s">
        <v>7715</v>
      </c>
      <c r="B105" s="3"/>
      <c r="C105" s="3"/>
      <c r="D105" s="62" t="s">
        <v>7716</v>
      </c>
      <c r="E105" s="65">
        <v>27416678060</v>
      </c>
      <c r="F105" s="63" t="s">
        <v>8587</v>
      </c>
      <c r="G105" s="3"/>
      <c r="H105" s="3"/>
      <c r="I105" s="3"/>
      <c r="J105" s="3"/>
      <c r="K105" s="64" t="s">
        <v>7499</v>
      </c>
      <c r="L105" s="64"/>
      <c r="M105" s="3"/>
      <c r="N105" s="3" t="s">
        <v>8552</v>
      </c>
      <c r="O105" s="3" t="s">
        <v>8552</v>
      </c>
      <c r="P105" s="3" t="s">
        <v>8552</v>
      </c>
      <c r="Q105" s="3" t="s">
        <v>5803</v>
      </c>
      <c r="R105" s="3"/>
      <c r="S105" s="3"/>
      <c r="T105" s="63">
        <v>43617</v>
      </c>
      <c r="U105" s="4" t="s">
        <v>6360</v>
      </c>
      <c r="V105" s="4">
        <v>61350.43</v>
      </c>
      <c r="W105" s="4"/>
      <c r="X105" s="4"/>
      <c r="Y105" s="67"/>
    </row>
    <row r="106" spans="1:25" x14ac:dyDescent="0.25">
      <c r="A106" s="61" t="s">
        <v>7717</v>
      </c>
      <c r="B106" s="3"/>
      <c r="C106" s="3"/>
      <c r="D106" s="62" t="s">
        <v>7718</v>
      </c>
      <c r="E106" s="65">
        <v>20960008996</v>
      </c>
      <c r="F106" s="63">
        <v>0</v>
      </c>
      <c r="G106" s="3"/>
      <c r="H106" s="3"/>
      <c r="I106" s="3"/>
      <c r="J106" s="3"/>
      <c r="K106" s="64" t="s">
        <v>7486</v>
      </c>
      <c r="L106" s="64"/>
      <c r="M106" s="3"/>
      <c r="N106" s="3" t="s">
        <v>8552</v>
      </c>
      <c r="O106" s="3" t="s">
        <v>8552</v>
      </c>
      <c r="P106" s="3" t="s">
        <v>8552</v>
      </c>
      <c r="Q106" s="3" t="s">
        <v>5803</v>
      </c>
      <c r="R106" s="3"/>
      <c r="S106" s="3"/>
      <c r="T106" s="63">
        <v>0</v>
      </c>
      <c r="U106" s="4" t="s">
        <v>6360</v>
      </c>
      <c r="V106" s="4">
        <v>39351</v>
      </c>
      <c r="W106" s="4"/>
      <c r="X106" s="4"/>
      <c r="Y106" s="67"/>
    </row>
    <row r="107" spans="1:25" x14ac:dyDescent="0.25">
      <c r="A107" s="61" t="s">
        <v>7719</v>
      </c>
      <c r="B107" s="3"/>
      <c r="C107" s="3"/>
      <c r="D107" s="62" t="s">
        <v>7720</v>
      </c>
      <c r="E107" s="65">
        <v>20307958652</v>
      </c>
      <c r="F107" s="63">
        <v>0</v>
      </c>
      <c r="G107" s="3"/>
      <c r="H107" s="3"/>
      <c r="I107" s="3"/>
      <c r="J107" s="3"/>
      <c r="K107" s="64" t="s">
        <v>7486</v>
      </c>
      <c r="L107" s="64"/>
      <c r="M107" s="3"/>
      <c r="N107" s="3" t="s">
        <v>8552</v>
      </c>
      <c r="O107" s="3" t="s">
        <v>8552</v>
      </c>
      <c r="P107" s="3" t="s">
        <v>8552</v>
      </c>
      <c r="Q107" s="3" t="s">
        <v>5803</v>
      </c>
      <c r="R107" s="3"/>
      <c r="S107" s="3"/>
      <c r="T107" s="63">
        <v>44287</v>
      </c>
      <c r="U107" s="4" t="s">
        <v>6360</v>
      </c>
      <c r="V107" s="4">
        <v>39351</v>
      </c>
      <c r="W107" s="4"/>
      <c r="X107" s="4"/>
      <c r="Y107" s="67"/>
    </row>
    <row r="108" spans="1:25" x14ac:dyDescent="0.25">
      <c r="A108" s="61" t="s">
        <v>7721</v>
      </c>
      <c r="B108" s="3"/>
      <c r="C108" s="3"/>
      <c r="D108" s="62" t="s">
        <v>7722</v>
      </c>
      <c r="E108" s="65">
        <v>23428859154</v>
      </c>
      <c r="F108" s="63">
        <v>0</v>
      </c>
      <c r="G108" s="3"/>
      <c r="H108" s="3"/>
      <c r="I108" s="3"/>
      <c r="J108" s="3"/>
      <c r="K108" s="64" t="s">
        <v>7489</v>
      </c>
      <c r="L108" s="64"/>
      <c r="M108" s="3"/>
      <c r="N108" s="3" t="s">
        <v>8552</v>
      </c>
      <c r="O108" s="3" t="s">
        <v>8552</v>
      </c>
      <c r="P108" s="3" t="s">
        <v>8552</v>
      </c>
      <c r="Q108" s="3" t="s">
        <v>5803</v>
      </c>
      <c r="R108" s="3"/>
      <c r="S108" s="3"/>
      <c r="T108" s="63">
        <v>0</v>
      </c>
      <c r="U108" s="4" t="s">
        <v>6360</v>
      </c>
      <c r="V108" s="4">
        <v>45930</v>
      </c>
      <c r="W108" s="4"/>
      <c r="X108" s="4"/>
      <c r="Y108" s="67"/>
    </row>
    <row r="109" spans="1:25" x14ac:dyDescent="0.25">
      <c r="A109" s="61" t="s">
        <v>7723</v>
      </c>
      <c r="B109" s="3"/>
      <c r="C109" s="3"/>
      <c r="D109" s="62" t="s">
        <v>7724</v>
      </c>
      <c r="E109" s="65">
        <v>20291860584</v>
      </c>
      <c r="F109" s="63">
        <v>0</v>
      </c>
      <c r="G109" s="3"/>
      <c r="H109" s="3"/>
      <c r="I109" s="3"/>
      <c r="J109" s="3"/>
      <c r="K109" s="64" t="s">
        <v>7486</v>
      </c>
      <c r="L109" s="64"/>
      <c r="M109" s="3"/>
      <c r="N109" s="3" t="s">
        <v>8552</v>
      </c>
      <c r="O109" s="3" t="s">
        <v>8552</v>
      </c>
      <c r="P109" s="3" t="s">
        <v>8552</v>
      </c>
      <c r="Q109" s="3" t="s">
        <v>5803</v>
      </c>
      <c r="R109" s="3"/>
      <c r="S109" s="3"/>
      <c r="T109" s="63">
        <v>44378</v>
      </c>
      <c r="U109" s="4" t="s">
        <v>6360</v>
      </c>
      <c r="V109" s="4">
        <v>36777</v>
      </c>
      <c r="W109" s="4"/>
      <c r="X109" s="4"/>
      <c r="Y109" s="67"/>
    </row>
    <row r="110" spans="1:25" x14ac:dyDescent="0.25">
      <c r="A110" s="61" t="s">
        <v>7725</v>
      </c>
      <c r="B110" s="3"/>
      <c r="C110" s="3"/>
      <c r="D110" s="62" t="s">
        <v>7726</v>
      </c>
      <c r="E110" s="65">
        <v>27283792175</v>
      </c>
      <c r="F110" s="63">
        <v>0</v>
      </c>
      <c r="G110" s="3"/>
      <c r="H110" s="3"/>
      <c r="I110" s="3"/>
      <c r="J110" s="3"/>
      <c r="K110" s="64" t="s">
        <v>7485</v>
      </c>
      <c r="L110" s="64"/>
      <c r="M110" s="3"/>
      <c r="N110" s="3" t="s">
        <v>8552</v>
      </c>
      <c r="O110" s="3" t="s">
        <v>8552</v>
      </c>
      <c r="P110" s="3" t="s">
        <v>8552</v>
      </c>
      <c r="Q110" s="3" t="s">
        <v>5803</v>
      </c>
      <c r="R110" s="3"/>
      <c r="S110" s="3"/>
      <c r="T110" s="63">
        <v>44531</v>
      </c>
      <c r="U110" s="4" t="s">
        <v>6360</v>
      </c>
      <c r="V110" s="4">
        <v>61525</v>
      </c>
      <c r="W110" s="4"/>
      <c r="X110" s="4"/>
      <c r="Y110" s="67"/>
    </row>
    <row r="111" spans="1:25" x14ac:dyDescent="0.25">
      <c r="A111" s="61" t="s">
        <v>7727</v>
      </c>
      <c r="B111" s="3"/>
      <c r="C111" s="3"/>
      <c r="D111" s="62" t="s">
        <v>7728</v>
      </c>
      <c r="E111" s="65">
        <v>27393332188</v>
      </c>
      <c r="F111" s="63" t="s">
        <v>8588</v>
      </c>
      <c r="G111" s="3"/>
      <c r="H111" s="3"/>
      <c r="I111" s="3"/>
      <c r="J111" s="3"/>
      <c r="K111" s="64" t="s">
        <v>7485</v>
      </c>
      <c r="L111" s="64"/>
      <c r="M111" s="3"/>
      <c r="N111" s="3" t="s">
        <v>8552</v>
      </c>
      <c r="O111" s="3" t="s">
        <v>8552</v>
      </c>
      <c r="P111" s="3" t="s">
        <v>8552</v>
      </c>
      <c r="Q111" s="3" t="s">
        <v>5803</v>
      </c>
      <c r="R111" s="3"/>
      <c r="S111" s="3"/>
      <c r="T111" s="63">
        <v>43891</v>
      </c>
      <c r="U111" s="4" t="s">
        <v>6360</v>
      </c>
      <c r="V111" s="4">
        <v>52228</v>
      </c>
      <c r="W111" s="4"/>
      <c r="X111" s="4"/>
      <c r="Y111" s="67"/>
    </row>
    <row r="112" spans="1:25" x14ac:dyDescent="0.25">
      <c r="A112" s="61" t="s">
        <v>7729</v>
      </c>
      <c r="B112" s="3"/>
      <c r="C112" s="3"/>
      <c r="D112" s="62" t="s">
        <v>7730</v>
      </c>
      <c r="E112" s="65">
        <v>20441617047</v>
      </c>
      <c r="F112" s="63">
        <v>0</v>
      </c>
      <c r="G112" s="3"/>
      <c r="H112" s="3"/>
      <c r="I112" s="3"/>
      <c r="J112" s="3"/>
      <c r="K112" s="64" t="s">
        <v>7486</v>
      </c>
      <c r="L112" s="64"/>
      <c r="M112" s="3"/>
      <c r="N112" s="3" t="s">
        <v>8552</v>
      </c>
      <c r="O112" s="3" t="s">
        <v>8552</v>
      </c>
      <c r="P112" s="3" t="s">
        <v>8552</v>
      </c>
      <c r="Q112" s="3" t="s">
        <v>5803</v>
      </c>
      <c r="R112" s="3"/>
      <c r="S112" s="3"/>
      <c r="T112" s="63">
        <v>44562</v>
      </c>
      <c r="U112" s="4" t="s">
        <v>6360</v>
      </c>
      <c r="V112" s="4">
        <v>48815</v>
      </c>
      <c r="W112" s="4"/>
      <c r="X112" s="4"/>
      <c r="Y112" s="67"/>
    </row>
    <row r="113" spans="1:25" x14ac:dyDescent="0.25">
      <c r="A113" s="61" t="s">
        <v>7731</v>
      </c>
      <c r="B113" s="3"/>
      <c r="C113" s="3"/>
      <c r="D113" s="62" t="s">
        <v>7732</v>
      </c>
      <c r="E113" s="65">
        <v>27326443471</v>
      </c>
      <c r="F113" s="63">
        <v>0</v>
      </c>
      <c r="G113" s="3"/>
      <c r="H113" s="3"/>
      <c r="I113" s="3"/>
      <c r="J113" s="3"/>
      <c r="K113" s="64" t="s">
        <v>7493</v>
      </c>
      <c r="L113" s="64"/>
      <c r="M113" s="3"/>
      <c r="N113" s="3" t="s">
        <v>8552</v>
      </c>
      <c r="O113" s="3" t="s">
        <v>8552</v>
      </c>
      <c r="P113" s="3" t="s">
        <v>8552</v>
      </c>
      <c r="Q113" s="3" t="s">
        <v>5803</v>
      </c>
      <c r="R113" s="3"/>
      <c r="S113" s="3"/>
      <c r="T113" s="63">
        <v>44270</v>
      </c>
      <c r="U113" s="4" t="s">
        <v>6360</v>
      </c>
      <c r="V113" s="4">
        <v>53450</v>
      </c>
      <c r="W113" s="4"/>
      <c r="X113" s="4"/>
      <c r="Y113" s="67"/>
    </row>
    <row r="114" spans="1:25" x14ac:dyDescent="0.25">
      <c r="A114" s="61" t="s">
        <v>7733</v>
      </c>
      <c r="B114" s="3"/>
      <c r="C114" s="3"/>
      <c r="D114" s="62" t="s">
        <v>7734</v>
      </c>
      <c r="E114" s="65">
        <v>20270556524</v>
      </c>
      <c r="F114" s="63" t="s">
        <v>8589</v>
      </c>
      <c r="G114" s="3"/>
      <c r="H114" s="3"/>
      <c r="I114" s="3"/>
      <c r="J114" s="3"/>
      <c r="K114" s="64" t="s">
        <v>7505</v>
      </c>
      <c r="L114" s="64"/>
      <c r="M114" s="3"/>
      <c r="N114" s="3" t="s">
        <v>8552</v>
      </c>
      <c r="O114" s="3" t="s">
        <v>8552</v>
      </c>
      <c r="P114" s="3" t="s">
        <v>8552</v>
      </c>
      <c r="Q114" s="3" t="s">
        <v>5803</v>
      </c>
      <c r="R114" s="3"/>
      <c r="S114" s="3"/>
      <c r="T114" s="63">
        <v>43891</v>
      </c>
      <c r="U114" s="4" t="s">
        <v>6360</v>
      </c>
      <c r="V114" s="4">
        <v>108216.32000000001</v>
      </c>
      <c r="W114" s="4"/>
      <c r="X114" s="4"/>
      <c r="Y114" s="67"/>
    </row>
    <row r="115" spans="1:25" x14ac:dyDescent="0.25">
      <c r="A115" s="61" t="s">
        <v>7735</v>
      </c>
      <c r="B115" s="3"/>
      <c r="C115" s="3"/>
      <c r="D115" s="62" t="s">
        <v>7736</v>
      </c>
      <c r="E115" s="65">
        <v>27431748970</v>
      </c>
      <c r="F115" s="63">
        <v>37137</v>
      </c>
      <c r="G115" s="3"/>
      <c r="H115" s="3"/>
      <c r="I115" s="3"/>
      <c r="J115" s="3"/>
      <c r="K115" s="64" t="s">
        <v>7500</v>
      </c>
      <c r="L115" s="64"/>
      <c r="M115" s="3"/>
      <c r="N115" s="3" t="s">
        <v>8552</v>
      </c>
      <c r="O115" s="3" t="s">
        <v>8552</v>
      </c>
      <c r="P115" s="3" t="s">
        <v>8552</v>
      </c>
      <c r="Q115" s="3" t="s">
        <v>5803</v>
      </c>
      <c r="R115" s="3"/>
      <c r="S115" s="3"/>
      <c r="T115" s="63">
        <v>43862</v>
      </c>
      <c r="U115" s="4" t="s">
        <v>6360</v>
      </c>
      <c r="V115" s="4">
        <v>53210.75</v>
      </c>
      <c r="W115" s="4"/>
      <c r="X115" s="4"/>
      <c r="Y115" s="67"/>
    </row>
    <row r="116" spans="1:25" x14ac:dyDescent="0.25">
      <c r="A116" s="61" t="s">
        <v>7737</v>
      </c>
      <c r="B116" s="3"/>
      <c r="C116" s="3"/>
      <c r="D116" s="62" t="s">
        <v>7738</v>
      </c>
      <c r="E116" s="65">
        <v>24349053159</v>
      </c>
      <c r="F116" s="63" t="s">
        <v>8590</v>
      </c>
      <c r="G116" s="3"/>
      <c r="H116" s="3"/>
      <c r="I116" s="3"/>
      <c r="J116" s="3"/>
      <c r="K116" s="64" t="s">
        <v>7486</v>
      </c>
      <c r="L116" s="64"/>
      <c r="M116" s="3"/>
      <c r="N116" s="3" t="s">
        <v>8552</v>
      </c>
      <c r="O116" s="3" t="s">
        <v>8552</v>
      </c>
      <c r="P116" s="3" t="s">
        <v>8552</v>
      </c>
      <c r="Q116" s="3" t="s">
        <v>5803</v>
      </c>
      <c r="R116" s="3"/>
      <c r="S116" s="3"/>
      <c r="T116" s="63">
        <v>41883</v>
      </c>
      <c r="U116" s="4" t="s">
        <v>6360</v>
      </c>
      <c r="V116" s="4">
        <v>48815</v>
      </c>
      <c r="W116" s="4"/>
      <c r="X116" s="4"/>
      <c r="Y116" s="67"/>
    </row>
    <row r="117" spans="1:25" x14ac:dyDescent="0.25">
      <c r="A117" s="61" t="s">
        <v>7739</v>
      </c>
      <c r="B117" s="3"/>
      <c r="C117" s="3"/>
      <c r="D117" s="62" t="s">
        <v>7740</v>
      </c>
      <c r="E117" s="65">
        <v>27452882146</v>
      </c>
      <c r="F117" s="63">
        <v>36658</v>
      </c>
      <c r="G117" s="3"/>
      <c r="H117" s="3"/>
      <c r="I117" s="3"/>
      <c r="J117" s="3"/>
      <c r="K117" s="64" t="s">
        <v>7486</v>
      </c>
      <c r="L117" s="64"/>
      <c r="M117" s="3"/>
      <c r="N117" s="3" t="s">
        <v>8552</v>
      </c>
      <c r="O117" s="3" t="s">
        <v>8552</v>
      </c>
      <c r="P117" s="3" t="s">
        <v>8552</v>
      </c>
      <c r="Q117" s="3" t="s">
        <v>5803</v>
      </c>
      <c r="R117" s="3"/>
      <c r="S117" s="3"/>
      <c r="T117" s="63">
        <v>43556</v>
      </c>
      <c r="U117" s="4" t="s">
        <v>6360</v>
      </c>
      <c r="V117" s="4">
        <v>50223</v>
      </c>
      <c r="W117" s="4"/>
      <c r="X117" s="4"/>
      <c r="Y117" s="67"/>
    </row>
    <row r="118" spans="1:25" x14ac:dyDescent="0.25">
      <c r="A118" s="61" t="s">
        <v>7741</v>
      </c>
      <c r="B118" s="3"/>
      <c r="C118" s="3"/>
      <c r="D118" s="62" t="s">
        <v>7742</v>
      </c>
      <c r="E118" s="65">
        <v>27382581933</v>
      </c>
      <c r="F118" s="63" t="s">
        <v>8591</v>
      </c>
      <c r="G118" s="3"/>
      <c r="H118" s="3"/>
      <c r="I118" s="3"/>
      <c r="J118" s="3"/>
      <c r="K118" s="64" t="s">
        <v>7486</v>
      </c>
      <c r="L118" s="64"/>
      <c r="M118" s="3"/>
      <c r="N118" s="3" t="s">
        <v>8552</v>
      </c>
      <c r="O118" s="3" t="s">
        <v>8552</v>
      </c>
      <c r="P118" s="3" t="s">
        <v>8552</v>
      </c>
      <c r="Q118" s="3" t="s">
        <v>5803</v>
      </c>
      <c r="R118" s="3"/>
      <c r="S118" s="3"/>
      <c r="T118" s="63">
        <v>43682</v>
      </c>
      <c r="U118" s="4" t="s">
        <v>6360</v>
      </c>
      <c r="V118" s="4">
        <v>48815</v>
      </c>
      <c r="W118" s="4"/>
      <c r="X118" s="4"/>
      <c r="Y118" s="67"/>
    </row>
    <row r="119" spans="1:25" x14ac:dyDescent="0.25">
      <c r="A119" s="61" t="s">
        <v>7743</v>
      </c>
      <c r="B119" s="3"/>
      <c r="C119" s="3"/>
      <c r="D119" s="62" t="s">
        <v>7744</v>
      </c>
      <c r="E119" s="65">
        <v>20287995106</v>
      </c>
      <c r="F119" s="63">
        <v>0</v>
      </c>
      <c r="G119" s="3"/>
      <c r="H119" s="3"/>
      <c r="I119" s="3"/>
      <c r="J119" s="3"/>
      <c r="K119" s="64" t="s">
        <v>7487</v>
      </c>
      <c r="L119" s="64"/>
      <c r="M119" s="3"/>
      <c r="N119" s="3" t="s">
        <v>8552</v>
      </c>
      <c r="O119" s="3" t="s">
        <v>8552</v>
      </c>
      <c r="P119" s="3" t="s">
        <v>8552</v>
      </c>
      <c r="Q119" s="3" t="s">
        <v>5803</v>
      </c>
      <c r="R119" s="3"/>
      <c r="S119" s="3"/>
      <c r="T119" s="63">
        <v>44501</v>
      </c>
      <c r="U119" s="4" t="s">
        <v>6360</v>
      </c>
      <c r="V119" s="4">
        <v>69000</v>
      </c>
      <c r="W119" s="4"/>
      <c r="X119" s="4"/>
      <c r="Y119" s="67"/>
    </row>
    <row r="120" spans="1:25" x14ac:dyDescent="0.25">
      <c r="A120" s="61" t="s">
        <v>7745</v>
      </c>
      <c r="B120" s="3"/>
      <c r="C120" s="3"/>
      <c r="D120" s="62" t="s">
        <v>7746</v>
      </c>
      <c r="E120" s="65">
        <v>20282948371</v>
      </c>
      <c r="F120" s="63">
        <v>29495</v>
      </c>
      <c r="G120" s="3"/>
      <c r="H120" s="3"/>
      <c r="I120" s="3"/>
      <c r="J120" s="3"/>
      <c r="K120" s="64" t="s">
        <v>7486</v>
      </c>
      <c r="L120" s="64"/>
      <c r="M120" s="3"/>
      <c r="N120" s="3" t="s">
        <v>8552</v>
      </c>
      <c r="O120" s="3" t="s">
        <v>8552</v>
      </c>
      <c r="P120" s="3" t="s">
        <v>8552</v>
      </c>
      <c r="Q120" s="3" t="s">
        <v>5803</v>
      </c>
      <c r="R120" s="3"/>
      <c r="S120" s="3"/>
      <c r="T120" s="63">
        <v>44197</v>
      </c>
      <c r="U120" s="4" t="s">
        <v>6360</v>
      </c>
      <c r="V120" s="4">
        <v>39351</v>
      </c>
      <c r="W120" s="4"/>
      <c r="X120" s="4"/>
      <c r="Y120" s="67"/>
    </row>
    <row r="121" spans="1:25" x14ac:dyDescent="0.25">
      <c r="A121" s="61" t="s">
        <v>7747</v>
      </c>
      <c r="B121" s="3"/>
      <c r="C121" s="3"/>
      <c r="D121" s="62" t="s">
        <v>7748</v>
      </c>
      <c r="E121" s="65">
        <v>20125466533</v>
      </c>
      <c r="F121" s="63" t="s">
        <v>8592</v>
      </c>
      <c r="G121" s="3"/>
      <c r="H121" s="3"/>
      <c r="I121" s="3"/>
      <c r="J121" s="3"/>
      <c r="K121" s="64" t="s">
        <v>7488</v>
      </c>
      <c r="L121" s="64"/>
      <c r="M121" s="3"/>
      <c r="N121" s="3" t="s">
        <v>8552</v>
      </c>
      <c r="O121" s="3" t="s">
        <v>8552</v>
      </c>
      <c r="P121" s="3" t="s">
        <v>8552</v>
      </c>
      <c r="Q121" s="3" t="s">
        <v>5803</v>
      </c>
      <c r="R121" s="3"/>
      <c r="S121" s="3"/>
      <c r="T121" s="63">
        <v>43862</v>
      </c>
      <c r="U121" s="4" t="s">
        <v>6360</v>
      </c>
      <c r="V121" s="4">
        <v>99891.99</v>
      </c>
      <c r="W121" s="4"/>
      <c r="X121" s="4"/>
      <c r="Y121" s="67"/>
    </row>
    <row r="122" spans="1:25" x14ac:dyDescent="0.25">
      <c r="A122" s="61" t="s">
        <v>7749</v>
      </c>
      <c r="B122" s="3"/>
      <c r="C122" s="3"/>
      <c r="D122" s="62" t="s">
        <v>7750</v>
      </c>
      <c r="E122" s="65">
        <v>27412633348</v>
      </c>
      <c r="F122" s="63">
        <v>0</v>
      </c>
      <c r="G122" s="3"/>
      <c r="H122" s="3"/>
      <c r="I122" s="3"/>
      <c r="J122" s="3"/>
      <c r="K122" s="64" t="s">
        <v>7489</v>
      </c>
      <c r="L122" s="64"/>
      <c r="M122" s="3"/>
      <c r="N122" s="3" t="s">
        <v>8552</v>
      </c>
      <c r="O122" s="3" t="s">
        <v>8552</v>
      </c>
      <c r="P122" s="3" t="s">
        <v>8552</v>
      </c>
      <c r="Q122" s="3" t="s">
        <v>5803</v>
      </c>
      <c r="R122" s="3"/>
      <c r="S122" s="3"/>
      <c r="T122" s="63">
        <v>44531</v>
      </c>
      <c r="U122" s="4" t="s">
        <v>6360</v>
      </c>
      <c r="V122" s="4">
        <v>45930</v>
      </c>
      <c r="W122" s="4"/>
      <c r="X122" s="4"/>
      <c r="Y122" s="67"/>
    </row>
    <row r="123" spans="1:25" x14ac:dyDescent="0.25">
      <c r="A123" s="61" t="s">
        <v>7751</v>
      </c>
      <c r="B123" s="3"/>
      <c r="C123" s="3"/>
      <c r="D123" s="62" t="s">
        <v>7752</v>
      </c>
      <c r="E123" s="65">
        <v>20210034650</v>
      </c>
      <c r="F123" s="63">
        <v>25484</v>
      </c>
      <c r="G123" s="3"/>
      <c r="H123" s="3"/>
      <c r="I123" s="3"/>
      <c r="J123" s="3"/>
      <c r="K123" s="64" t="s">
        <v>7486</v>
      </c>
      <c r="L123" s="64"/>
      <c r="M123" s="3"/>
      <c r="N123" s="3" t="s">
        <v>8552</v>
      </c>
      <c r="O123" s="3" t="s">
        <v>8552</v>
      </c>
      <c r="P123" s="3" t="s">
        <v>8552</v>
      </c>
      <c r="Q123" s="3" t="s">
        <v>5803</v>
      </c>
      <c r="R123" s="3"/>
      <c r="S123" s="3"/>
      <c r="T123" s="63">
        <v>43647</v>
      </c>
      <c r="U123" s="4" t="s">
        <v>6360</v>
      </c>
      <c r="V123" s="4">
        <v>55789</v>
      </c>
      <c r="W123" s="4"/>
      <c r="X123" s="4"/>
      <c r="Y123" s="67"/>
    </row>
    <row r="124" spans="1:25" x14ac:dyDescent="0.25">
      <c r="A124" s="61" t="s">
        <v>7753</v>
      </c>
      <c r="B124" s="3"/>
      <c r="C124" s="3"/>
      <c r="D124" s="62" t="s">
        <v>7754</v>
      </c>
      <c r="E124" s="65">
        <v>27397448636</v>
      </c>
      <c r="F124" s="63" t="s">
        <v>8593</v>
      </c>
      <c r="G124" s="3"/>
      <c r="H124" s="3"/>
      <c r="I124" s="3"/>
      <c r="J124" s="3"/>
      <c r="K124" s="64" t="s">
        <v>7499</v>
      </c>
      <c r="L124" s="64"/>
      <c r="M124" s="3"/>
      <c r="N124" s="3" t="s">
        <v>8552</v>
      </c>
      <c r="O124" s="3" t="s">
        <v>8552</v>
      </c>
      <c r="P124" s="3" t="s">
        <v>8552</v>
      </c>
      <c r="Q124" s="3" t="s">
        <v>5803</v>
      </c>
      <c r="R124" s="3"/>
      <c r="S124" s="3"/>
      <c r="T124" s="63">
        <v>43221</v>
      </c>
      <c r="U124" s="4" t="s">
        <v>6360</v>
      </c>
      <c r="V124" s="4">
        <v>58032.37</v>
      </c>
      <c r="W124" s="4"/>
      <c r="X124" s="4"/>
      <c r="Y124" s="67"/>
    </row>
    <row r="125" spans="1:25" x14ac:dyDescent="0.25">
      <c r="A125" s="61" t="s">
        <v>7755</v>
      </c>
      <c r="B125" s="3"/>
      <c r="C125" s="3"/>
      <c r="D125" s="62" t="s">
        <v>7756</v>
      </c>
      <c r="E125" s="65">
        <v>27423432778</v>
      </c>
      <c r="F125" s="63">
        <v>36322</v>
      </c>
      <c r="G125" s="3"/>
      <c r="H125" s="3"/>
      <c r="I125" s="3"/>
      <c r="J125" s="3"/>
      <c r="K125" s="64" t="s">
        <v>7493</v>
      </c>
      <c r="L125" s="64"/>
      <c r="M125" s="3"/>
      <c r="N125" s="3" t="s">
        <v>8552</v>
      </c>
      <c r="O125" s="3" t="s">
        <v>8552</v>
      </c>
      <c r="P125" s="3" t="s">
        <v>8552</v>
      </c>
      <c r="Q125" s="3" t="s">
        <v>5803</v>
      </c>
      <c r="R125" s="3"/>
      <c r="S125" s="3"/>
      <c r="T125" s="63">
        <v>43132</v>
      </c>
      <c r="U125" s="4" t="s">
        <v>6360</v>
      </c>
      <c r="V125" s="4">
        <v>53800</v>
      </c>
      <c r="W125" s="4"/>
      <c r="X125" s="4"/>
      <c r="Y125" s="67"/>
    </row>
    <row r="126" spans="1:25" x14ac:dyDescent="0.25">
      <c r="A126" s="61" t="s">
        <v>7757</v>
      </c>
      <c r="B126" s="3"/>
      <c r="C126" s="3"/>
      <c r="D126" s="62" t="s">
        <v>7758</v>
      </c>
      <c r="E126" s="65">
        <v>20233775518</v>
      </c>
      <c r="F126" s="63" t="s">
        <v>8594</v>
      </c>
      <c r="G126" s="3"/>
      <c r="H126" s="3"/>
      <c r="I126" s="3"/>
      <c r="J126" s="3"/>
      <c r="K126" s="64" t="s">
        <v>7486</v>
      </c>
      <c r="L126" s="64"/>
      <c r="M126" s="3"/>
      <c r="N126" s="3" t="s">
        <v>8552</v>
      </c>
      <c r="O126" s="3" t="s">
        <v>8552</v>
      </c>
      <c r="P126" s="3" t="s">
        <v>8552</v>
      </c>
      <c r="Q126" s="3" t="s">
        <v>5803</v>
      </c>
      <c r="R126" s="3"/>
      <c r="S126" s="3"/>
      <c r="T126" s="63">
        <v>43678</v>
      </c>
      <c r="U126" s="4" t="s">
        <v>6360</v>
      </c>
      <c r="V126" s="4">
        <v>48815</v>
      </c>
      <c r="W126" s="4"/>
      <c r="X126" s="4"/>
      <c r="Y126" s="67"/>
    </row>
    <row r="127" spans="1:25" x14ac:dyDescent="0.25">
      <c r="A127" s="61" t="s">
        <v>7759</v>
      </c>
      <c r="B127" s="3"/>
      <c r="C127" s="3"/>
      <c r="D127" s="62" t="s">
        <v>7760</v>
      </c>
      <c r="E127" s="65">
        <v>27374313881</v>
      </c>
      <c r="F127" s="63" t="s">
        <v>8595</v>
      </c>
      <c r="G127" s="3"/>
      <c r="H127" s="3"/>
      <c r="I127" s="3"/>
      <c r="J127" s="3"/>
      <c r="K127" s="64" t="s">
        <v>7499</v>
      </c>
      <c r="L127" s="64"/>
      <c r="M127" s="3"/>
      <c r="N127" s="3" t="s">
        <v>8552</v>
      </c>
      <c r="O127" s="3" t="s">
        <v>8552</v>
      </c>
      <c r="P127" s="3" t="s">
        <v>8552</v>
      </c>
      <c r="Q127" s="3" t="s">
        <v>5803</v>
      </c>
      <c r="R127" s="3"/>
      <c r="S127" s="3"/>
      <c r="T127" s="63">
        <v>42552</v>
      </c>
      <c r="U127" s="4" t="s">
        <v>6360</v>
      </c>
      <c r="V127" s="4">
        <v>58032.37</v>
      </c>
      <c r="W127" s="4"/>
      <c r="X127" s="4"/>
      <c r="Y127" s="67"/>
    </row>
    <row r="128" spans="1:25" x14ac:dyDescent="0.25">
      <c r="A128" s="61" t="s">
        <v>7761</v>
      </c>
      <c r="B128" s="3"/>
      <c r="C128" s="3"/>
      <c r="D128" s="62" t="s">
        <v>7762</v>
      </c>
      <c r="E128" s="65">
        <v>20317022949</v>
      </c>
      <c r="F128" s="63">
        <v>31266</v>
      </c>
      <c r="G128" s="3"/>
      <c r="H128" s="3"/>
      <c r="I128" s="3"/>
      <c r="J128" s="3"/>
      <c r="K128" s="64" t="s">
        <v>7486</v>
      </c>
      <c r="L128" s="64"/>
      <c r="M128" s="3"/>
      <c r="N128" s="3" t="s">
        <v>8552</v>
      </c>
      <c r="O128" s="3" t="s">
        <v>8552</v>
      </c>
      <c r="P128" s="3" t="s">
        <v>8552</v>
      </c>
      <c r="Q128" s="3" t="s">
        <v>5803</v>
      </c>
      <c r="R128" s="3"/>
      <c r="S128" s="3"/>
      <c r="T128" s="63">
        <v>43862</v>
      </c>
      <c r="U128" s="4" t="s">
        <v>6360</v>
      </c>
      <c r="V128" s="4">
        <v>48815</v>
      </c>
      <c r="W128" s="4"/>
      <c r="X128" s="4"/>
      <c r="Y128" s="67"/>
    </row>
    <row r="129" spans="1:25" x14ac:dyDescent="0.25">
      <c r="A129" s="61" t="s">
        <v>7763</v>
      </c>
      <c r="B129" s="3"/>
      <c r="C129" s="3"/>
      <c r="D129" s="62" t="s">
        <v>7764</v>
      </c>
      <c r="E129" s="65">
        <v>20290243875</v>
      </c>
      <c r="F129" s="63">
        <v>29716</v>
      </c>
      <c r="G129" s="3"/>
      <c r="H129" s="3"/>
      <c r="I129" s="3"/>
      <c r="J129" s="3"/>
      <c r="K129" s="64" t="s">
        <v>7499</v>
      </c>
      <c r="L129" s="64"/>
      <c r="M129" s="3"/>
      <c r="N129" s="3" t="s">
        <v>8552</v>
      </c>
      <c r="O129" s="3" t="s">
        <v>8552</v>
      </c>
      <c r="P129" s="3" t="s">
        <v>8552</v>
      </c>
      <c r="Q129" s="3" t="s">
        <v>5803</v>
      </c>
      <c r="R129" s="3"/>
      <c r="S129" s="3"/>
      <c r="T129" s="63">
        <v>42675</v>
      </c>
      <c r="U129" s="4" t="s">
        <v>6360</v>
      </c>
      <c r="V129" s="4">
        <v>25479.7</v>
      </c>
      <c r="W129" s="4"/>
      <c r="X129" s="4"/>
      <c r="Y129" s="67"/>
    </row>
    <row r="130" spans="1:25" x14ac:dyDescent="0.25">
      <c r="A130" s="61" t="s">
        <v>7765</v>
      </c>
      <c r="B130" s="3"/>
      <c r="C130" s="3"/>
      <c r="D130" s="62" t="s">
        <v>7766</v>
      </c>
      <c r="E130" s="65">
        <v>23237995249</v>
      </c>
      <c r="F130" s="63" t="s">
        <v>8596</v>
      </c>
      <c r="G130" s="3"/>
      <c r="H130" s="3"/>
      <c r="I130" s="3"/>
      <c r="J130" s="3"/>
      <c r="K130" s="64" t="s">
        <v>7497</v>
      </c>
      <c r="L130" s="64"/>
      <c r="M130" s="3"/>
      <c r="N130" s="3" t="s">
        <v>8552</v>
      </c>
      <c r="O130" s="3" t="s">
        <v>8552</v>
      </c>
      <c r="P130" s="3" t="s">
        <v>8552</v>
      </c>
      <c r="Q130" s="3" t="s">
        <v>5803</v>
      </c>
      <c r="R130" s="3"/>
      <c r="S130" s="3"/>
      <c r="T130" s="63">
        <v>43862</v>
      </c>
      <c r="U130" s="4" t="s">
        <v>6360</v>
      </c>
      <c r="V130" s="4">
        <v>89300</v>
      </c>
      <c r="W130" s="4"/>
      <c r="X130" s="4"/>
      <c r="Y130" s="67"/>
    </row>
    <row r="131" spans="1:25" x14ac:dyDescent="0.25">
      <c r="A131" s="61" t="s">
        <v>7767</v>
      </c>
      <c r="B131" s="3"/>
      <c r="C131" s="3"/>
      <c r="D131" s="62" t="s">
        <v>7768</v>
      </c>
      <c r="E131" s="65">
        <v>27258875074</v>
      </c>
      <c r="F131" s="63">
        <v>28238</v>
      </c>
      <c r="G131" s="3"/>
      <c r="H131" s="3"/>
      <c r="I131" s="3"/>
      <c r="J131" s="3"/>
      <c r="K131" s="64" t="s">
        <v>7488</v>
      </c>
      <c r="L131" s="64"/>
      <c r="M131" s="3"/>
      <c r="N131" s="3" t="s">
        <v>8552</v>
      </c>
      <c r="O131" s="3" t="s">
        <v>8552</v>
      </c>
      <c r="P131" s="3" t="s">
        <v>8552</v>
      </c>
      <c r="Q131" s="3" t="s">
        <v>5803</v>
      </c>
      <c r="R131" s="3"/>
      <c r="S131" s="3"/>
      <c r="T131" s="63">
        <v>44075</v>
      </c>
      <c r="U131" s="4" t="s">
        <v>6360</v>
      </c>
      <c r="V131" s="4">
        <v>32392.91</v>
      </c>
      <c r="W131" s="4"/>
      <c r="X131" s="4"/>
      <c r="Y131" s="67"/>
    </row>
    <row r="132" spans="1:25" x14ac:dyDescent="0.25">
      <c r="A132" s="61" t="s">
        <v>7769</v>
      </c>
      <c r="B132" s="3"/>
      <c r="C132" s="3"/>
      <c r="D132" s="62" t="s">
        <v>7770</v>
      </c>
      <c r="E132" s="65">
        <v>20383591768</v>
      </c>
      <c r="F132" s="63">
        <v>34521</v>
      </c>
      <c r="G132" s="3"/>
      <c r="H132" s="3"/>
      <c r="I132" s="3"/>
      <c r="J132" s="3"/>
      <c r="K132" s="64" t="s">
        <v>7497</v>
      </c>
      <c r="L132" s="64"/>
      <c r="M132" s="3"/>
      <c r="N132" s="3" t="s">
        <v>8552</v>
      </c>
      <c r="O132" s="3" t="s">
        <v>8552</v>
      </c>
      <c r="P132" s="3" t="s">
        <v>8552</v>
      </c>
      <c r="Q132" s="3" t="s">
        <v>5803</v>
      </c>
      <c r="R132" s="3"/>
      <c r="S132" s="3"/>
      <c r="T132" s="63">
        <v>42036</v>
      </c>
      <c r="U132" s="4" t="s">
        <v>6360</v>
      </c>
      <c r="V132" s="4">
        <v>49410</v>
      </c>
      <c r="W132" s="4"/>
      <c r="X132" s="4"/>
      <c r="Y132" s="67"/>
    </row>
    <row r="133" spans="1:25" x14ac:dyDescent="0.25">
      <c r="A133" s="61" t="s">
        <v>7771</v>
      </c>
      <c r="B133" s="3"/>
      <c r="C133" s="3"/>
      <c r="D133" s="62" t="s">
        <v>7772</v>
      </c>
      <c r="E133" s="65">
        <v>27314693774</v>
      </c>
      <c r="F133" s="63" t="s">
        <v>8597</v>
      </c>
      <c r="G133" s="3"/>
      <c r="H133" s="3"/>
      <c r="I133" s="3"/>
      <c r="J133" s="3"/>
      <c r="K133" s="64" t="s">
        <v>7486</v>
      </c>
      <c r="L133" s="64"/>
      <c r="M133" s="3"/>
      <c r="N133" s="3" t="s">
        <v>8552</v>
      </c>
      <c r="O133" s="3" t="s">
        <v>8552</v>
      </c>
      <c r="P133" s="3" t="s">
        <v>8552</v>
      </c>
      <c r="Q133" s="3" t="s">
        <v>5803</v>
      </c>
      <c r="R133" s="3"/>
      <c r="S133" s="3"/>
      <c r="T133" s="63">
        <v>43684</v>
      </c>
      <c r="U133" s="4" t="s">
        <v>6360</v>
      </c>
      <c r="V133" s="4">
        <v>50223</v>
      </c>
      <c r="W133" s="4"/>
      <c r="X133" s="4"/>
      <c r="Y133" s="67"/>
    </row>
    <row r="134" spans="1:25" x14ac:dyDescent="0.25">
      <c r="A134" s="61" t="s">
        <v>7773</v>
      </c>
      <c r="B134" s="3"/>
      <c r="C134" s="3"/>
      <c r="D134" s="62" t="s">
        <v>7774</v>
      </c>
      <c r="E134" s="65">
        <v>27256471499</v>
      </c>
      <c r="F134" s="63" t="s">
        <v>8598</v>
      </c>
      <c r="G134" s="3"/>
      <c r="H134" s="3"/>
      <c r="I134" s="3"/>
      <c r="J134" s="3"/>
      <c r="K134" s="64" t="s">
        <v>7488</v>
      </c>
      <c r="L134" s="64"/>
      <c r="M134" s="3"/>
      <c r="N134" s="3" t="s">
        <v>8552</v>
      </c>
      <c r="O134" s="3" t="s">
        <v>8552</v>
      </c>
      <c r="P134" s="3" t="s">
        <v>8552</v>
      </c>
      <c r="Q134" s="3" t="s">
        <v>5803</v>
      </c>
      <c r="R134" s="3"/>
      <c r="S134" s="3"/>
      <c r="T134" s="63">
        <v>43891</v>
      </c>
      <c r="U134" s="4" t="s">
        <v>6360</v>
      </c>
      <c r="V134" s="4">
        <v>40999.15</v>
      </c>
      <c r="W134" s="4"/>
      <c r="X134" s="4"/>
      <c r="Y134" s="67"/>
    </row>
    <row r="135" spans="1:25" x14ac:dyDescent="0.25">
      <c r="A135" s="61" t="s">
        <v>7775</v>
      </c>
      <c r="B135" s="3"/>
      <c r="C135" s="3"/>
      <c r="D135" s="62" t="s">
        <v>7776</v>
      </c>
      <c r="E135" s="65">
        <v>20300412921</v>
      </c>
      <c r="F135" s="63">
        <v>30531</v>
      </c>
      <c r="G135" s="3"/>
      <c r="H135" s="3"/>
      <c r="I135" s="3"/>
      <c r="J135" s="3"/>
      <c r="K135" s="64" t="s">
        <v>7486</v>
      </c>
      <c r="L135" s="64"/>
      <c r="M135" s="3"/>
      <c r="N135" s="3" t="s">
        <v>8552</v>
      </c>
      <c r="O135" s="3" t="s">
        <v>8552</v>
      </c>
      <c r="P135" s="3" t="s">
        <v>8552</v>
      </c>
      <c r="Q135" s="3" t="s">
        <v>5803</v>
      </c>
      <c r="R135" s="3"/>
      <c r="S135" s="3"/>
      <c r="T135" s="63">
        <v>43709</v>
      </c>
      <c r="U135" s="4" t="s">
        <v>6360</v>
      </c>
      <c r="V135" s="4">
        <v>47993</v>
      </c>
      <c r="W135" s="4"/>
      <c r="X135" s="4"/>
      <c r="Y135" s="67"/>
    </row>
    <row r="136" spans="1:25" x14ac:dyDescent="0.25">
      <c r="A136" s="61" t="s">
        <v>7777</v>
      </c>
      <c r="B136" s="3"/>
      <c r="C136" s="3"/>
      <c r="D136" s="62" t="s">
        <v>7778</v>
      </c>
      <c r="E136" s="65">
        <v>27369194378</v>
      </c>
      <c r="F136" s="63">
        <v>0</v>
      </c>
      <c r="G136" s="3"/>
      <c r="H136" s="3"/>
      <c r="I136" s="3"/>
      <c r="J136" s="3"/>
      <c r="K136" s="64" t="s">
        <v>7489</v>
      </c>
      <c r="L136" s="64"/>
      <c r="M136" s="3"/>
      <c r="N136" s="3" t="s">
        <v>8552</v>
      </c>
      <c r="O136" s="3" t="s">
        <v>8552</v>
      </c>
      <c r="P136" s="3" t="s">
        <v>8552</v>
      </c>
      <c r="Q136" s="3" t="s">
        <v>5803</v>
      </c>
      <c r="R136" s="3"/>
      <c r="S136" s="3"/>
      <c r="T136" s="63">
        <v>0</v>
      </c>
      <c r="U136" s="4" t="s">
        <v>6360</v>
      </c>
      <c r="V136" s="4">
        <v>45930</v>
      </c>
      <c r="W136" s="4"/>
      <c r="X136" s="4"/>
      <c r="Y136" s="67"/>
    </row>
    <row r="137" spans="1:25" x14ac:dyDescent="0.25">
      <c r="A137" s="61" t="s">
        <v>7779</v>
      </c>
      <c r="B137" s="3"/>
      <c r="C137" s="3"/>
      <c r="D137" s="62" t="s">
        <v>7780</v>
      </c>
      <c r="E137" s="65">
        <v>27388316271</v>
      </c>
      <c r="F137" s="63">
        <v>0</v>
      </c>
      <c r="G137" s="3"/>
      <c r="H137" s="3"/>
      <c r="I137" s="3"/>
      <c r="J137" s="3"/>
      <c r="K137" s="64" t="s">
        <v>7488</v>
      </c>
      <c r="L137" s="64"/>
      <c r="M137" s="3"/>
      <c r="N137" s="3" t="s">
        <v>8552</v>
      </c>
      <c r="O137" s="3" t="s">
        <v>8552</v>
      </c>
      <c r="P137" s="3" t="s">
        <v>8552</v>
      </c>
      <c r="Q137" s="3" t="s">
        <v>5803</v>
      </c>
      <c r="R137" s="3"/>
      <c r="S137" s="3"/>
      <c r="T137" s="63">
        <v>44531</v>
      </c>
      <c r="U137" s="4" t="s">
        <v>6360</v>
      </c>
      <c r="V137" s="4">
        <v>78324</v>
      </c>
      <c r="W137" s="4"/>
      <c r="X137" s="4"/>
      <c r="Y137" s="67"/>
    </row>
    <row r="138" spans="1:25" x14ac:dyDescent="0.25">
      <c r="A138" s="61" t="s">
        <v>7781</v>
      </c>
      <c r="B138" s="3"/>
      <c r="C138" s="3"/>
      <c r="D138" s="62" t="s">
        <v>7782</v>
      </c>
      <c r="E138" s="65">
        <v>20262395848</v>
      </c>
      <c r="F138" s="63">
        <v>0</v>
      </c>
      <c r="G138" s="3"/>
      <c r="H138" s="3"/>
      <c r="I138" s="3"/>
      <c r="J138" s="3"/>
      <c r="K138" s="64" t="s">
        <v>8551</v>
      </c>
      <c r="L138" s="64"/>
      <c r="M138" s="3"/>
      <c r="N138" s="3" t="s">
        <v>8552</v>
      </c>
      <c r="O138" s="3" t="s">
        <v>8552</v>
      </c>
      <c r="P138" s="3" t="s">
        <v>8552</v>
      </c>
      <c r="Q138" s="3" t="s">
        <v>5803</v>
      </c>
      <c r="R138" s="3"/>
      <c r="S138" s="3"/>
      <c r="T138" s="63">
        <v>43344</v>
      </c>
      <c r="U138" s="4" t="s">
        <v>6360</v>
      </c>
      <c r="V138" s="4">
        <v>54065.31</v>
      </c>
      <c r="W138" s="4"/>
      <c r="X138" s="4"/>
      <c r="Y138" s="67"/>
    </row>
    <row r="139" spans="1:25" x14ac:dyDescent="0.25">
      <c r="A139" s="61" t="s">
        <v>7783</v>
      </c>
      <c r="B139" s="3"/>
      <c r="C139" s="3"/>
      <c r="D139" s="62" t="s">
        <v>7784</v>
      </c>
      <c r="E139" s="65">
        <v>27388946313</v>
      </c>
      <c r="F139" s="63">
        <v>0</v>
      </c>
      <c r="G139" s="3"/>
      <c r="H139" s="3"/>
      <c r="I139" s="3"/>
      <c r="J139" s="3"/>
      <c r="K139" s="64" t="s">
        <v>7500</v>
      </c>
      <c r="L139" s="64"/>
      <c r="M139" s="3"/>
      <c r="N139" s="3" t="s">
        <v>8552</v>
      </c>
      <c r="O139" s="3" t="s">
        <v>8552</v>
      </c>
      <c r="P139" s="3" t="s">
        <v>8552</v>
      </c>
      <c r="Q139" s="3" t="s">
        <v>5803</v>
      </c>
      <c r="R139" s="3"/>
      <c r="S139" s="3"/>
      <c r="T139" s="63">
        <v>44348</v>
      </c>
      <c r="U139" s="4" t="s">
        <v>6360</v>
      </c>
      <c r="V139" s="4">
        <v>75675.75</v>
      </c>
      <c r="W139" s="4"/>
      <c r="X139" s="4"/>
      <c r="Y139" s="67"/>
    </row>
    <row r="140" spans="1:25" x14ac:dyDescent="0.25">
      <c r="A140" s="61" t="s">
        <v>7785</v>
      </c>
      <c r="B140" s="3"/>
      <c r="C140" s="3"/>
      <c r="D140" s="62" t="s">
        <v>7786</v>
      </c>
      <c r="E140" s="65">
        <v>27351108231</v>
      </c>
      <c r="F140" s="63" t="s">
        <v>8599</v>
      </c>
      <c r="G140" s="3"/>
      <c r="H140" s="3"/>
      <c r="I140" s="3"/>
      <c r="J140" s="3"/>
      <c r="K140" s="64" t="s">
        <v>7486</v>
      </c>
      <c r="L140" s="64"/>
      <c r="M140" s="3"/>
      <c r="N140" s="3" t="s">
        <v>8552</v>
      </c>
      <c r="O140" s="3" t="s">
        <v>8552</v>
      </c>
      <c r="P140" s="3" t="s">
        <v>8552</v>
      </c>
      <c r="Q140" s="3" t="s">
        <v>5803</v>
      </c>
      <c r="R140" s="3"/>
      <c r="S140" s="3"/>
      <c r="T140" s="63">
        <v>43862</v>
      </c>
      <c r="U140" s="4" t="s">
        <v>6360</v>
      </c>
      <c r="V140" s="4">
        <v>48815</v>
      </c>
      <c r="W140" s="4"/>
      <c r="X140" s="4"/>
      <c r="Y140" s="67"/>
    </row>
    <row r="141" spans="1:25" x14ac:dyDescent="0.25">
      <c r="A141" s="61" t="s">
        <v>7787</v>
      </c>
      <c r="B141" s="3"/>
      <c r="C141" s="3"/>
      <c r="D141" s="62" t="s">
        <v>7788</v>
      </c>
      <c r="E141" s="65">
        <v>23394163759</v>
      </c>
      <c r="F141" s="63">
        <v>0</v>
      </c>
      <c r="G141" s="3"/>
      <c r="H141" s="3"/>
      <c r="I141" s="3"/>
      <c r="J141" s="3"/>
      <c r="K141" s="64" t="s">
        <v>7486</v>
      </c>
      <c r="L141" s="64"/>
      <c r="M141" s="3"/>
      <c r="N141" s="3" t="s">
        <v>8552</v>
      </c>
      <c r="O141" s="3" t="s">
        <v>8552</v>
      </c>
      <c r="P141" s="3" t="s">
        <v>8552</v>
      </c>
      <c r="Q141" s="3" t="s">
        <v>5803</v>
      </c>
      <c r="R141" s="3"/>
      <c r="S141" s="3"/>
      <c r="T141" s="63">
        <v>44440</v>
      </c>
      <c r="U141" s="4" t="s">
        <v>6360</v>
      </c>
      <c r="V141" s="4">
        <v>57820</v>
      </c>
      <c r="W141" s="4"/>
      <c r="X141" s="4"/>
      <c r="Y141" s="67"/>
    </row>
    <row r="142" spans="1:25" x14ac:dyDescent="0.25">
      <c r="A142" s="61" t="s">
        <v>7789</v>
      </c>
      <c r="B142" s="3"/>
      <c r="C142" s="3"/>
      <c r="D142" s="62" t="s">
        <v>7790</v>
      </c>
      <c r="E142" s="65">
        <v>27399179284</v>
      </c>
      <c r="F142" s="63">
        <v>0</v>
      </c>
      <c r="G142" s="3"/>
      <c r="H142" s="3"/>
      <c r="I142" s="3"/>
      <c r="J142" s="3"/>
      <c r="K142" s="64" t="s">
        <v>7505</v>
      </c>
      <c r="L142" s="64"/>
      <c r="M142" s="3"/>
      <c r="N142" s="3" t="s">
        <v>8552</v>
      </c>
      <c r="O142" s="3" t="s">
        <v>8552</v>
      </c>
      <c r="P142" s="3" t="s">
        <v>8552</v>
      </c>
      <c r="Q142" s="3" t="s">
        <v>5803</v>
      </c>
      <c r="R142" s="3"/>
      <c r="S142" s="3"/>
      <c r="T142" s="63">
        <v>44287</v>
      </c>
      <c r="U142" s="4" t="s">
        <v>6360</v>
      </c>
      <c r="V142" s="4">
        <v>91567.66</v>
      </c>
      <c r="W142" s="4"/>
      <c r="X142" s="4"/>
      <c r="Y142" s="67"/>
    </row>
    <row r="143" spans="1:25" x14ac:dyDescent="0.25">
      <c r="A143" s="61" t="s">
        <v>7791</v>
      </c>
      <c r="B143" s="3"/>
      <c r="C143" s="3"/>
      <c r="D143" s="62" t="s">
        <v>7792</v>
      </c>
      <c r="E143" s="65">
        <v>20264521379</v>
      </c>
      <c r="F143" s="63">
        <v>0</v>
      </c>
      <c r="G143" s="3"/>
      <c r="H143" s="3"/>
      <c r="I143" s="3"/>
      <c r="J143" s="3"/>
      <c r="K143" s="64" t="s">
        <v>7493</v>
      </c>
      <c r="L143" s="64"/>
      <c r="M143" s="3"/>
      <c r="N143" s="3" t="s">
        <v>8552</v>
      </c>
      <c r="O143" s="3" t="s">
        <v>8552</v>
      </c>
      <c r="P143" s="3" t="s">
        <v>8552</v>
      </c>
      <c r="Q143" s="3" t="s">
        <v>5803</v>
      </c>
      <c r="R143" s="3"/>
      <c r="S143" s="3"/>
      <c r="T143" s="63">
        <v>44270</v>
      </c>
      <c r="U143" s="4" t="s">
        <v>6360</v>
      </c>
      <c r="V143" s="4">
        <v>53450</v>
      </c>
      <c r="W143" s="4"/>
      <c r="X143" s="4"/>
      <c r="Y143" s="67"/>
    </row>
    <row r="144" spans="1:25" x14ac:dyDescent="0.25">
      <c r="A144" s="61" t="s">
        <v>7793</v>
      </c>
      <c r="B144" s="3"/>
      <c r="C144" s="3"/>
      <c r="D144" s="62" t="s">
        <v>7794</v>
      </c>
      <c r="E144" s="65">
        <v>20323441767</v>
      </c>
      <c r="F144" s="63">
        <v>0</v>
      </c>
      <c r="G144" s="3"/>
      <c r="H144" s="3"/>
      <c r="I144" s="3"/>
      <c r="J144" s="3"/>
      <c r="K144" s="64" t="s">
        <v>7501</v>
      </c>
      <c r="L144" s="64"/>
      <c r="M144" s="3"/>
      <c r="N144" s="3" t="s">
        <v>8552</v>
      </c>
      <c r="O144" s="3" t="s">
        <v>8552</v>
      </c>
      <c r="P144" s="3" t="s">
        <v>8552</v>
      </c>
      <c r="Q144" s="3" t="s">
        <v>5803</v>
      </c>
      <c r="R144" s="3"/>
      <c r="S144" s="3"/>
      <c r="T144" s="63">
        <v>44562</v>
      </c>
      <c r="U144" s="4" t="s">
        <v>6360</v>
      </c>
      <c r="V144" s="4">
        <v>95000</v>
      </c>
      <c r="W144" s="4"/>
      <c r="X144" s="4"/>
      <c r="Y144" s="67"/>
    </row>
    <row r="145" spans="1:25" x14ac:dyDescent="0.25">
      <c r="A145" s="61" t="s">
        <v>7795</v>
      </c>
      <c r="B145" s="3"/>
      <c r="C145" s="3"/>
      <c r="D145" s="62" t="s">
        <v>7796</v>
      </c>
      <c r="E145" s="65">
        <v>27251964306</v>
      </c>
      <c r="F145" s="63">
        <v>0</v>
      </c>
      <c r="G145" s="3"/>
      <c r="H145" s="3"/>
      <c r="I145" s="3"/>
      <c r="J145" s="3"/>
      <c r="K145" s="64" t="s">
        <v>7487</v>
      </c>
      <c r="L145" s="64"/>
      <c r="M145" s="3"/>
      <c r="N145" s="3" t="s">
        <v>8552</v>
      </c>
      <c r="O145" s="3" t="s">
        <v>8552</v>
      </c>
      <c r="P145" s="3" t="s">
        <v>8552</v>
      </c>
      <c r="Q145" s="3" t="s">
        <v>5803</v>
      </c>
      <c r="R145" s="3"/>
      <c r="S145" s="3"/>
      <c r="T145" s="63">
        <v>44562</v>
      </c>
      <c r="U145" s="4" t="s">
        <v>6360</v>
      </c>
      <c r="V145" s="4">
        <v>55878</v>
      </c>
      <c r="W145" s="4"/>
      <c r="X145" s="4"/>
      <c r="Y145" s="67"/>
    </row>
    <row r="146" spans="1:25" x14ac:dyDescent="0.25">
      <c r="A146" s="61" t="s">
        <v>7797</v>
      </c>
      <c r="B146" s="3"/>
      <c r="C146" s="3"/>
      <c r="D146" s="62" t="s">
        <v>7798</v>
      </c>
      <c r="E146" s="65">
        <v>27247558182</v>
      </c>
      <c r="F146" s="63">
        <v>0</v>
      </c>
      <c r="G146" s="3"/>
      <c r="H146" s="3"/>
      <c r="I146" s="3"/>
      <c r="J146" s="3"/>
      <c r="K146" s="64" t="s">
        <v>7501</v>
      </c>
      <c r="L146" s="64"/>
      <c r="M146" s="3"/>
      <c r="N146" s="3" t="s">
        <v>8552</v>
      </c>
      <c r="O146" s="3" t="s">
        <v>8552</v>
      </c>
      <c r="P146" s="3" t="s">
        <v>8552</v>
      </c>
      <c r="Q146" s="3" t="s">
        <v>5803</v>
      </c>
      <c r="R146" s="3"/>
      <c r="S146" s="3"/>
      <c r="T146" s="63">
        <v>44562</v>
      </c>
      <c r="U146" s="4" t="s">
        <v>6360</v>
      </c>
      <c r="V146" s="4">
        <v>77000</v>
      </c>
      <c r="W146" s="4"/>
      <c r="X146" s="4"/>
      <c r="Y146" s="67"/>
    </row>
    <row r="147" spans="1:25" x14ac:dyDescent="0.25">
      <c r="A147" s="61" t="s">
        <v>7799</v>
      </c>
      <c r="B147" s="3"/>
      <c r="C147" s="3"/>
      <c r="D147" s="62" t="s">
        <v>7800</v>
      </c>
      <c r="E147" s="65">
        <v>20359457767</v>
      </c>
      <c r="F147" s="63">
        <v>33391</v>
      </c>
      <c r="G147" s="3"/>
      <c r="H147" s="3"/>
      <c r="I147" s="3"/>
      <c r="J147" s="3"/>
      <c r="K147" s="64" t="s">
        <v>7486</v>
      </c>
      <c r="L147" s="64"/>
      <c r="M147" s="3"/>
      <c r="N147" s="3" t="s">
        <v>8552</v>
      </c>
      <c r="O147" s="3" t="s">
        <v>8552</v>
      </c>
      <c r="P147" s="3" t="s">
        <v>8552</v>
      </c>
      <c r="Q147" s="3" t="s">
        <v>5803</v>
      </c>
      <c r="R147" s="3"/>
      <c r="S147" s="3"/>
      <c r="T147" s="63">
        <v>43862</v>
      </c>
      <c r="U147" s="4" t="s">
        <v>6360</v>
      </c>
      <c r="V147" s="4">
        <v>48815</v>
      </c>
      <c r="W147" s="4"/>
      <c r="X147" s="4"/>
      <c r="Y147" s="67"/>
    </row>
    <row r="148" spans="1:25" x14ac:dyDescent="0.25">
      <c r="A148" s="61" t="s">
        <v>7801</v>
      </c>
      <c r="B148" s="3"/>
      <c r="C148" s="3"/>
      <c r="D148" s="62" t="s">
        <v>7802</v>
      </c>
      <c r="E148" s="65">
        <v>20181833816</v>
      </c>
      <c r="F148" s="63">
        <v>0</v>
      </c>
      <c r="G148" s="3"/>
      <c r="H148" s="3"/>
      <c r="I148" s="3"/>
      <c r="J148" s="3"/>
      <c r="K148" s="64" t="s">
        <v>7486</v>
      </c>
      <c r="L148" s="64"/>
      <c r="M148" s="3"/>
      <c r="N148" s="3" t="s">
        <v>8552</v>
      </c>
      <c r="O148" s="3" t="s">
        <v>8552</v>
      </c>
      <c r="P148" s="3" t="s">
        <v>8552</v>
      </c>
      <c r="Q148" s="3" t="s">
        <v>5803</v>
      </c>
      <c r="R148" s="3"/>
      <c r="S148" s="3"/>
      <c r="T148" s="63">
        <v>0</v>
      </c>
      <c r="U148" s="4" t="s">
        <v>6360</v>
      </c>
      <c r="V148" s="4">
        <v>39351</v>
      </c>
      <c r="W148" s="4"/>
      <c r="X148" s="4"/>
      <c r="Y148" s="67"/>
    </row>
    <row r="149" spans="1:25" x14ac:dyDescent="0.25">
      <c r="A149" s="61" t="s">
        <v>7803</v>
      </c>
      <c r="B149" s="3"/>
      <c r="C149" s="3"/>
      <c r="D149" s="62" t="s">
        <v>7804</v>
      </c>
      <c r="E149" s="65">
        <v>27183897646</v>
      </c>
      <c r="F149" s="63">
        <v>0</v>
      </c>
      <c r="G149" s="3"/>
      <c r="H149" s="3"/>
      <c r="I149" s="3"/>
      <c r="J149" s="3"/>
      <c r="K149" s="64" t="s">
        <v>7497</v>
      </c>
      <c r="L149" s="64"/>
      <c r="M149" s="3"/>
      <c r="N149" s="3" t="s">
        <v>8552</v>
      </c>
      <c r="O149" s="3" t="s">
        <v>8552</v>
      </c>
      <c r="P149" s="3" t="s">
        <v>8552</v>
      </c>
      <c r="Q149" s="3" t="s">
        <v>5803</v>
      </c>
      <c r="R149" s="3"/>
      <c r="S149" s="3"/>
      <c r="T149" s="63">
        <v>44378</v>
      </c>
      <c r="U149" s="4" t="s">
        <v>6360</v>
      </c>
      <c r="V149" s="4">
        <v>48790</v>
      </c>
      <c r="W149" s="4"/>
      <c r="X149" s="4"/>
      <c r="Y149" s="67"/>
    </row>
    <row r="150" spans="1:25" x14ac:dyDescent="0.25">
      <c r="A150" s="61" t="s">
        <v>7805</v>
      </c>
      <c r="B150" s="3"/>
      <c r="C150" s="3"/>
      <c r="D150" s="62" t="s">
        <v>7806</v>
      </c>
      <c r="E150" s="65">
        <v>20324078275</v>
      </c>
      <c r="F150" s="63">
        <v>0</v>
      </c>
      <c r="G150" s="3"/>
      <c r="H150" s="3"/>
      <c r="I150" s="3"/>
      <c r="J150" s="3"/>
      <c r="K150" s="64" t="s">
        <v>7506</v>
      </c>
      <c r="L150" s="64"/>
      <c r="M150" s="3"/>
      <c r="N150" s="3" t="s">
        <v>8552</v>
      </c>
      <c r="O150" s="3" t="s">
        <v>8552</v>
      </c>
      <c r="P150" s="3" t="s">
        <v>8552</v>
      </c>
      <c r="Q150" s="3" t="s">
        <v>5803</v>
      </c>
      <c r="R150" s="3"/>
      <c r="S150" s="3"/>
      <c r="T150" s="63">
        <v>0</v>
      </c>
      <c r="U150" s="4" t="s">
        <v>6360</v>
      </c>
      <c r="V150" s="4">
        <v>108000</v>
      </c>
      <c r="W150" s="4"/>
      <c r="X150" s="4"/>
      <c r="Y150" s="67"/>
    </row>
    <row r="151" spans="1:25" x14ac:dyDescent="0.25">
      <c r="A151" s="61" t="s">
        <v>7807</v>
      </c>
      <c r="B151" s="3"/>
      <c r="C151" s="3"/>
      <c r="D151" s="62" t="s">
        <v>7808</v>
      </c>
      <c r="E151" s="65">
        <v>23403997889</v>
      </c>
      <c r="F151" s="63" t="s">
        <v>8600</v>
      </c>
      <c r="G151" s="3"/>
      <c r="H151" s="3"/>
      <c r="I151" s="3"/>
      <c r="J151" s="3"/>
      <c r="K151" s="64" t="s">
        <v>7499</v>
      </c>
      <c r="L151" s="64"/>
      <c r="M151" s="3"/>
      <c r="N151" s="3" t="s">
        <v>8552</v>
      </c>
      <c r="O151" s="3" t="s">
        <v>8552</v>
      </c>
      <c r="P151" s="3" t="s">
        <v>8552</v>
      </c>
      <c r="Q151" s="3" t="s">
        <v>5803</v>
      </c>
      <c r="R151" s="3"/>
      <c r="S151" s="3"/>
      <c r="T151" s="63">
        <v>43770</v>
      </c>
      <c r="U151" s="4" t="s">
        <v>6360</v>
      </c>
      <c r="V151" s="4">
        <v>59459.4</v>
      </c>
      <c r="W151" s="4"/>
      <c r="X151" s="4"/>
      <c r="Y151" s="67"/>
    </row>
    <row r="152" spans="1:25" x14ac:dyDescent="0.25">
      <c r="A152" s="61" t="s">
        <v>7809</v>
      </c>
      <c r="B152" s="3"/>
      <c r="C152" s="3"/>
      <c r="D152" s="62" t="s">
        <v>7810</v>
      </c>
      <c r="E152" s="65">
        <v>27389996934</v>
      </c>
      <c r="F152" s="63">
        <v>0</v>
      </c>
      <c r="G152" s="3"/>
      <c r="H152" s="3"/>
      <c r="I152" s="3"/>
      <c r="J152" s="3"/>
      <c r="K152" s="64" t="s">
        <v>7493</v>
      </c>
      <c r="L152" s="64"/>
      <c r="M152" s="3"/>
      <c r="N152" s="3" t="s">
        <v>8552</v>
      </c>
      <c r="O152" s="3" t="s">
        <v>8552</v>
      </c>
      <c r="P152" s="3" t="s">
        <v>8552</v>
      </c>
      <c r="Q152" s="3" t="s">
        <v>5803</v>
      </c>
      <c r="R152" s="3"/>
      <c r="S152" s="3"/>
      <c r="T152" s="63">
        <v>0</v>
      </c>
      <c r="U152" s="4" t="s">
        <v>6360</v>
      </c>
      <c r="V152" s="4">
        <v>47580</v>
      </c>
      <c r="W152" s="4"/>
      <c r="X152" s="4"/>
      <c r="Y152" s="67"/>
    </row>
    <row r="153" spans="1:25" x14ac:dyDescent="0.25">
      <c r="A153" s="61" t="s">
        <v>7811</v>
      </c>
      <c r="B153" s="3"/>
      <c r="C153" s="3"/>
      <c r="D153" s="62" t="s">
        <v>7812</v>
      </c>
      <c r="E153" s="65">
        <v>27277123563</v>
      </c>
      <c r="F153" s="63">
        <v>29149</v>
      </c>
      <c r="G153" s="3"/>
      <c r="H153" s="3"/>
      <c r="I153" s="3"/>
      <c r="J153" s="3"/>
      <c r="K153" s="64" t="s">
        <v>7488</v>
      </c>
      <c r="L153" s="64"/>
      <c r="M153" s="3"/>
      <c r="N153" s="3" t="s">
        <v>8552</v>
      </c>
      <c r="O153" s="3" t="s">
        <v>8552</v>
      </c>
      <c r="P153" s="3" t="s">
        <v>8552</v>
      </c>
      <c r="Q153" s="3" t="s">
        <v>5803</v>
      </c>
      <c r="R153" s="3"/>
      <c r="S153" s="3"/>
      <c r="T153" s="63">
        <v>44075</v>
      </c>
      <c r="U153" s="4" t="s">
        <v>6360</v>
      </c>
      <c r="V153" s="4">
        <v>32392.91</v>
      </c>
      <c r="W153" s="4"/>
      <c r="X153" s="4"/>
      <c r="Y153" s="67"/>
    </row>
    <row r="154" spans="1:25" x14ac:dyDescent="0.25">
      <c r="A154" s="61" t="s">
        <v>7813</v>
      </c>
      <c r="B154" s="3"/>
      <c r="C154" s="3"/>
      <c r="D154" s="62" t="s">
        <v>7814</v>
      </c>
      <c r="E154" s="65">
        <v>23214700514</v>
      </c>
      <c r="F154" s="63">
        <v>0</v>
      </c>
      <c r="G154" s="3"/>
      <c r="H154" s="3"/>
      <c r="I154" s="3"/>
      <c r="J154" s="3"/>
      <c r="K154" s="64" t="s">
        <v>7493</v>
      </c>
      <c r="L154" s="64"/>
      <c r="M154" s="3"/>
      <c r="N154" s="3" t="s">
        <v>8552</v>
      </c>
      <c r="O154" s="3" t="s">
        <v>8552</v>
      </c>
      <c r="P154" s="3" t="s">
        <v>8552</v>
      </c>
      <c r="Q154" s="3" t="s">
        <v>5803</v>
      </c>
      <c r="R154" s="3"/>
      <c r="S154" s="3"/>
      <c r="T154" s="63">
        <v>44378</v>
      </c>
      <c r="U154" s="4" t="s">
        <v>6360</v>
      </c>
      <c r="V154" s="4">
        <v>12300</v>
      </c>
      <c r="W154" s="4"/>
      <c r="X154" s="4"/>
      <c r="Y154" s="67"/>
    </row>
    <row r="155" spans="1:25" x14ac:dyDescent="0.25">
      <c r="A155" s="61" t="s">
        <v>7815</v>
      </c>
      <c r="B155" s="3"/>
      <c r="C155" s="3"/>
      <c r="D155" s="62" t="s">
        <v>7816</v>
      </c>
      <c r="E155" s="65">
        <v>27328492739</v>
      </c>
      <c r="F155" s="63">
        <v>31844</v>
      </c>
      <c r="G155" s="3"/>
      <c r="H155" s="3"/>
      <c r="I155" s="3"/>
      <c r="J155" s="3"/>
      <c r="K155" s="64" t="s">
        <v>7501</v>
      </c>
      <c r="L155" s="64"/>
      <c r="M155" s="3"/>
      <c r="N155" s="3" t="s">
        <v>8552</v>
      </c>
      <c r="O155" s="3" t="s">
        <v>8552</v>
      </c>
      <c r="P155" s="3" t="s">
        <v>8552</v>
      </c>
      <c r="Q155" s="3" t="s">
        <v>5803</v>
      </c>
      <c r="R155" s="3"/>
      <c r="S155" s="3"/>
      <c r="T155" s="63">
        <v>44501</v>
      </c>
      <c r="U155" s="4" t="s">
        <v>6360</v>
      </c>
      <c r="V155" s="4">
        <v>67200</v>
      </c>
      <c r="W155" s="4"/>
      <c r="X155" s="4"/>
      <c r="Y155" s="67"/>
    </row>
    <row r="156" spans="1:25" x14ac:dyDescent="0.25">
      <c r="A156" s="61" t="s">
        <v>7817</v>
      </c>
      <c r="B156" s="3"/>
      <c r="C156" s="3"/>
      <c r="D156" s="62" t="s">
        <v>7818</v>
      </c>
      <c r="E156" s="65">
        <v>20329428509</v>
      </c>
      <c r="F156" s="63" t="s">
        <v>8601</v>
      </c>
      <c r="G156" s="3"/>
      <c r="H156" s="3"/>
      <c r="I156" s="3"/>
      <c r="J156" s="3"/>
      <c r="K156" s="64" t="s">
        <v>7506</v>
      </c>
      <c r="L156" s="64"/>
      <c r="M156" s="3"/>
      <c r="N156" s="3" t="s">
        <v>8552</v>
      </c>
      <c r="O156" s="3" t="s">
        <v>8552</v>
      </c>
      <c r="P156" s="3" t="s">
        <v>8552</v>
      </c>
      <c r="Q156" s="3" t="s">
        <v>5803</v>
      </c>
      <c r="R156" s="3"/>
      <c r="S156" s="3"/>
      <c r="T156" s="63">
        <v>43922</v>
      </c>
      <c r="U156" s="4" t="s">
        <v>6360</v>
      </c>
      <c r="V156" s="4">
        <v>108216.32000000001</v>
      </c>
      <c r="W156" s="4"/>
      <c r="X156" s="4"/>
      <c r="Y156" s="67"/>
    </row>
    <row r="157" spans="1:25" x14ac:dyDescent="0.25">
      <c r="A157" s="61" t="s">
        <v>7819</v>
      </c>
      <c r="B157" s="3"/>
      <c r="C157" s="3"/>
      <c r="D157" s="62" t="s">
        <v>7820</v>
      </c>
      <c r="E157" s="65">
        <v>20359695641</v>
      </c>
      <c r="F157" s="63" t="e">
        <v>#N/A</v>
      </c>
      <c r="G157" s="3"/>
      <c r="H157" s="3"/>
      <c r="I157" s="3"/>
      <c r="J157" s="3"/>
      <c r="K157" s="64" t="s">
        <v>7497</v>
      </c>
      <c r="L157" s="64"/>
      <c r="M157" s="3"/>
      <c r="N157" s="3" t="s">
        <v>8552</v>
      </c>
      <c r="O157" s="3" t="s">
        <v>8552</v>
      </c>
      <c r="P157" s="3" t="s">
        <v>8552</v>
      </c>
      <c r="Q157" s="3" t="s">
        <v>5803</v>
      </c>
      <c r="R157" s="3"/>
      <c r="S157" s="3"/>
      <c r="T157" s="63" t="e">
        <v>#N/A</v>
      </c>
      <c r="U157" s="4" t="s">
        <v>6360</v>
      </c>
      <c r="V157" s="4">
        <v>49410</v>
      </c>
      <c r="W157" s="4"/>
      <c r="X157" s="4"/>
      <c r="Y157" s="67"/>
    </row>
    <row r="158" spans="1:25" x14ac:dyDescent="0.25">
      <c r="A158" s="61" t="s">
        <v>7821</v>
      </c>
      <c r="B158" s="3"/>
      <c r="C158" s="3"/>
      <c r="D158" s="62" t="s">
        <v>7822</v>
      </c>
      <c r="E158" s="65">
        <v>27405147152</v>
      </c>
      <c r="F158" s="63">
        <v>0</v>
      </c>
      <c r="G158" s="3"/>
      <c r="H158" s="3"/>
      <c r="I158" s="3"/>
      <c r="J158" s="3"/>
      <c r="K158" s="64" t="s">
        <v>7497</v>
      </c>
      <c r="L158" s="64"/>
      <c r="M158" s="3"/>
      <c r="N158" s="3" t="s">
        <v>8552</v>
      </c>
      <c r="O158" s="3" t="s">
        <v>8552</v>
      </c>
      <c r="P158" s="3" t="s">
        <v>8552</v>
      </c>
      <c r="Q158" s="3" t="s">
        <v>5803</v>
      </c>
      <c r="R158" s="3"/>
      <c r="S158" s="3"/>
      <c r="T158" s="63">
        <v>44562</v>
      </c>
      <c r="U158" s="4" t="s">
        <v>6360</v>
      </c>
      <c r="V158" s="4">
        <v>48000</v>
      </c>
      <c r="W158" s="4"/>
      <c r="X158" s="4"/>
      <c r="Y158" s="67"/>
    </row>
    <row r="159" spans="1:25" x14ac:dyDescent="0.25">
      <c r="A159" s="61" t="s">
        <v>7823</v>
      </c>
      <c r="B159" s="3"/>
      <c r="C159" s="3"/>
      <c r="D159" s="62" t="s">
        <v>7824</v>
      </c>
      <c r="E159" s="65">
        <v>20394661016</v>
      </c>
      <c r="F159" s="63">
        <v>35045</v>
      </c>
      <c r="G159" s="3"/>
      <c r="H159" s="3"/>
      <c r="I159" s="3"/>
      <c r="J159" s="3"/>
      <c r="K159" s="64" t="s">
        <v>7486</v>
      </c>
      <c r="L159" s="64"/>
      <c r="M159" s="3"/>
      <c r="N159" s="3" t="s">
        <v>8552</v>
      </c>
      <c r="O159" s="3" t="s">
        <v>8552</v>
      </c>
      <c r="P159" s="3" t="s">
        <v>8552</v>
      </c>
      <c r="Q159" s="3" t="s">
        <v>5803</v>
      </c>
      <c r="R159" s="3"/>
      <c r="S159" s="3"/>
      <c r="T159" s="63">
        <v>43525</v>
      </c>
      <c r="U159" s="4" t="s">
        <v>6360</v>
      </c>
      <c r="V159" s="4">
        <v>57648</v>
      </c>
      <c r="W159" s="4"/>
      <c r="X159" s="4"/>
      <c r="Y159" s="67"/>
    </row>
    <row r="160" spans="1:25" x14ac:dyDescent="0.25">
      <c r="A160" s="61" t="s">
        <v>7825</v>
      </c>
      <c r="B160" s="3"/>
      <c r="C160" s="3"/>
      <c r="D160" s="62" t="s">
        <v>7826</v>
      </c>
      <c r="E160" s="65">
        <v>27229830932</v>
      </c>
      <c r="F160" s="63">
        <v>26554</v>
      </c>
      <c r="G160" s="3"/>
      <c r="H160" s="3"/>
      <c r="I160" s="3"/>
      <c r="J160" s="3"/>
      <c r="K160" s="64" t="s">
        <v>7499</v>
      </c>
      <c r="L160" s="64"/>
      <c r="M160" s="3"/>
      <c r="N160" s="3" t="s">
        <v>8552</v>
      </c>
      <c r="O160" s="3" t="s">
        <v>8552</v>
      </c>
      <c r="P160" s="3" t="s">
        <v>8552</v>
      </c>
      <c r="Q160" s="3" t="s">
        <v>5803</v>
      </c>
      <c r="R160" s="3"/>
      <c r="S160" s="3"/>
      <c r="T160" s="63">
        <v>43497</v>
      </c>
      <c r="U160" s="4" t="s">
        <v>6360</v>
      </c>
      <c r="V160" s="4">
        <v>62425.25</v>
      </c>
      <c r="W160" s="4"/>
      <c r="X160" s="4"/>
      <c r="Y160" s="67"/>
    </row>
    <row r="161" spans="1:25" x14ac:dyDescent="0.25">
      <c r="A161" s="61" t="s">
        <v>7827</v>
      </c>
      <c r="B161" s="3"/>
      <c r="C161" s="3"/>
      <c r="D161" s="62" t="s">
        <v>7828</v>
      </c>
      <c r="E161" s="65">
        <v>27955945773</v>
      </c>
      <c r="F161" s="63" t="s">
        <v>8602</v>
      </c>
      <c r="G161" s="3"/>
      <c r="H161" s="3"/>
      <c r="I161" s="3"/>
      <c r="J161" s="3"/>
      <c r="K161" s="64" t="s">
        <v>7486</v>
      </c>
      <c r="L161" s="64"/>
      <c r="M161" s="3"/>
      <c r="N161" s="3" t="s">
        <v>8552</v>
      </c>
      <c r="O161" s="3" t="s">
        <v>8552</v>
      </c>
      <c r="P161" s="3" t="s">
        <v>8552</v>
      </c>
      <c r="Q161" s="3" t="s">
        <v>5803</v>
      </c>
      <c r="R161" s="3"/>
      <c r="S161" s="3"/>
      <c r="T161" s="63">
        <v>43684</v>
      </c>
      <c r="U161" s="4" t="s">
        <v>6360</v>
      </c>
      <c r="V161" s="4">
        <v>51631</v>
      </c>
      <c r="W161" s="4"/>
      <c r="X161" s="4"/>
      <c r="Y161" s="67"/>
    </row>
    <row r="162" spans="1:25" x14ac:dyDescent="0.25">
      <c r="A162" s="61" t="s">
        <v>7829</v>
      </c>
      <c r="B162" s="3"/>
      <c r="C162" s="3"/>
      <c r="D162" s="62" t="s">
        <v>7830</v>
      </c>
      <c r="E162" s="65">
        <v>20958743549</v>
      </c>
      <c r="F162" s="63">
        <v>26644</v>
      </c>
      <c r="G162" s="3"/>
      <c r="H162" s="3"/>
      <c r="I162" s="3"/>
      <c r="J162" s="3"/>
      <c r="K162" s="64" t="s">
        <v>7486</v>
      </c>
      <c r="L162" s="64"/>
      <c r="M162" s="3"/>
      <c r="N162" s="3" t="s">
        <v>8552</v>
      </c>
      <c r="O162" s="3" t="s">
        <v>8552</v>
      </c>
      <c r="P162" s="3" t="s">
        <v>8552</v>
      </c>
      <c r="Q162" s="3" t="s">
        <v>5803</v>
      </c>
      <c r="R162" s="3"/>
      <c r="S162" s="3"/>
      <c r="T162" s="63">
        <v>43682</v>
      </c>
      <c r="U162" s="4" t="s">
        <v>6360</v>
      </c>
      <c r="V162" s="4">
        <v>48815</v>
      </c>
      <c r="W162" s="4"/>
      <c r="X162" s="4"/>
      <c r="Y162" s="67"/>
    </row>
    <row r="163" spans="1:25" x14ac:dyDescent="0.25">
      <c r="A163" s="61" t="s">
        <v>7831</v>
      </c>
      <c r="B163" s="3"/>
      <c r="C163" s="3"/>
      <c r="D163" s="62" t="s">
        <v>7832</v>
      </c>
      <c r="E163" s="65">
        <v>20373324680</v>
      </c>
      <c r="F163" s="63">
        <v>0</v>
      </c>
      <c r="G163" s="3"/>
      <c r="H163" s="3"/>
      <c r="I163" s="3"/>
      <c r="J163" s="3"/>
      <c r="K163" s="64" t="s">
        <v>7505</v>
      </c>
      <c r="L163" s="64"/>
      <c r="M163" s="3"/>
      <c r="N163" s="3" t="s">
        <v>8552</v>
      </c>
      <c r="O163" s="3" t="s">
        <v>8552</v>
      </c>
      <c r="P163" s="3" t="s">
        <v>8552</v>
      </c>
      <c r="Q163" s="3" t="s">
        <v>5803</v>
      </c>
      <c r="R163" s="3"/>
      <c r="S163" s="3"/>
      <c r="T163" s="63">
        <v>0</v>
      </c>
      <c r="U163" s="4" t="s">
        <v>6360</v>
      </c>
      <c r="V163" s="4">
        <v>111880.05</v>
      </c>
      <c r="W163" s="4"/>
      <c r="X163" s="4"/>
      <c r="Y163" s="67"/>
    </row>
    <row r="164" spans="1:25" x14ac:dyDescent="0.25">
      <c r="A164" s="61" t="s">
        <v>7833</v>
      </c>
      <c r="B164" s="3"/>
      <c r="C164" s="3"/>
      <c r="D164" s="62" t="s">
        <v>7834</v>
      </c>
      <c r="E164" s="65">
        <v>27936959593</v>
      </c>
      <c r="F164" s="63">
        <v>0</v>
      </c>
      <c r="G164" s="3"/>
      <c r="H164" s="3"/>
      <c r="I164" s="3"/>
      <c r="J164" s="3"/>
      <c r="K164" s="64" t="s">
        <v>7499</v>
      </c>
      <c r="L164" s="64"/>
      <c r="M164" s="3"/>
      <c r="N164" s="3" t="s">
        <v>8552</v>
      </c>
      <c r="O164" s="3" t="s">
        <v>8552</v>
      </c>
      <c r="P164" s="3" t="s">
        <v>8552</v>
      </c>
      <c r="Q164" s="3" t="s">
        <v>5803</v>
      </c>
      <c r="R164" s="3"/>
      <c r="S164" s="3"/>
      <c r="T164" s="63">
        <v>0</v>
      </c>
      <c r="U164" s="4" t="s">
        <v>6360</v>
      </c>
      <c r="V164" s="4">
        <v>113206</v>
      </c>
      <c r="W164" s="4"/>
      <c r="X164" s="4"/>
      <c r="Y164" s="67"/>
    </row>
    <row r="165" spans="1:25" x14ac:dyDescent="0.25">
      <c r="A165" s="61" t="s">
        <v>7835</v>
      </c>
      <c r="B165" s="3"/>
      <c r="C165" s="3"/>
      <c r="D165" s="62" t="s">
        <v>7836</v>
      </c>
      <c r="E165" s="65">
        <v>27342355914</v>
      </c>
      <c r="F165" s="63" t="s">
        <v>8603</v>
      </c>
      <c r="G165" s="3"/>
      <c r="H165" s="3"/>
      <c r="I165" s="3"/>
      <c r="J165" s="3"/>
      <c r="K165" s="64" t="s">
        <v>7489</v>
      </c>
      <c r="L165" s="64"/>
      <c r="M165" s="3"/>
      <c r="N165" s="3" t="s">
        <v>8552</v>
      </c>
      <c r="O165" s="3" t="s">
        <v>8552</v>
      </c>
      <c r="P165" s="3" t="s">
        <v>8552</v>
      </c>
      <c r="Q165" s="3" t="s">
        <v>5803</v>
      </c>
      <c r="R165" s="3"/>
      <c r="S165" s="3"/>
      <c r="T165" s="63">
        <v>43556</v>
      </c>
      <c r="U165" s="4" t="s">
        <v>6360</v>
      </c>
      <c r="V165" s="4">
        <v>45925</v>
      </c>
      <c r="W165" s="4"/>
      <c r="X165" s="4"/>
      <c r="Y165" s="67"/>
    </row>
    <row r="166" spans="1:25" x14ac:dyDescent="0.25">
      <c r="A166" s="61" t="s">
        <v>7837</v>
      </c>
      <c r="B166" s="3"/>
      <c r="C166" s="3"/>
      <c r="D166" s="62" t="s">
        <v>7838</v>
      </c>
      <c r="E166" s="65">
        <v>20366448102</v>
      </c>
      <c r="F166" s="63">
        <v>33911</v>
      </c>
      <c r="G166" s="3"/>
      <c r="H166" s="3"/>
      <c r="I166" s="3"/>
      <c r="J166" s="3"/>
      <c r="K166" s="64" t="s">
        <v>7501</v>
      </c>
      <c r="L166" s="64"/>
      <c r="M166" s="3"/>
      <c r="N166" s="3" t="s">
        <v>8552</v>
      </c>
      <c r="O166" s="3" t="s">
        <v>8552</v>
      </c>
      <c r="P166" s="3" t="s">
        <v>8552</v>
      </c>
      <c r="Q166" s="3" t="s">
        <v>5803</v>
      </c>
      <c r="R166" s="3"/>
      <c r="S166" s="3"/>
      <c r="T166" s="63">
        <v>43617</v>
      </c>
      <c r="U166" s="4" t="s">
        <v>6360</v>
      </c>
      <c r="V166" s="4">
        <v>35000</v>
      </c>
      <c r="W166" s="4"/>
      <c r="X166" s="4"/>
      <c r="Y166" s="67"/>
    </row>
    <row r="167" spans="1:25" x14ac:dyDescent="0.25">
      <c r="A167" s="61" t="s">
        <v>7839</v>
      </c>
      <c r="B167" s="3"/>
      <c r="C167" s="3"/>
      <c r="D167" s="62" t="s">
        <v>7840</v>
      </c>
      <c r="E167" s="65">
        <v>27107768101</v>
      </c>
      <c r="F167" s="63">
        <v>19337</v>
      </c>
      <c r="G167" s="3"/>
      <c r="H167" s="3"/>
      <c r="I167" s="3"/>
      <c r="J167" s="3"/>
      <c r="K167" s="64" t="s">
        <v>7488</v>
      </c>
      <c r="L167" s="64"/>
      <c r="M167" s="3"/>
      <c r="N167" s="3" t="s">
        <v>8552</v>
      </c>
      <c r="O167" s="3" t="s">
        <v>8552</v>
      </c>
      <c r="P167" s="3" t="s">
        <v>8552</v>
      </c>
      <c r="Q167" s="3" t="s">
        <v>5803</v>
      </c>
      <c r="R167" s="3"/>
      <c r="S167" s="3"/>
      <c r="T167" s="63">
        <v>44075</v>
      </c>
      <c r="U167" s="4" t="s">
        <v>6360</v>
      </c>
      <c r="V167" s="4">
        <v>32392.91</v>
      </c>
      <c r="W167" s="4"/>
      <c r="X167" s="4"/>
      <c r="Y167" s="67"/>
    </row>
    <row r="168" spans="1:25" x14ac:dyDescent="0.25">
      <c r="A168" s="61" t="s">
        <v>7841</v>
      </c>
      <c r="B168" s="3"/>
      <c r="C168" s="3"/>
      <c r="D168" s="62" t="s">
        <v>7842</v>
      </c>
      <c r="E168" s="65">
        <v>20418240513</v>
      </c>
      <c r="F168" s="63" t="s">
        <v>8604</v>
      </c>
      <c r="G168" s="3"/>
      <c r="H168" s="3"/>
      <c r="I168" s="3"/>
      <c r="J168" s="3"/>
      <c r="K168" s="64" t="s">
        <v>7486</v>
      </c>
      <c r="L168" s="64"/>
      <c r="M168" s="3"/>
      <c r="N168" s="3" t="s">
        <v>8552</v>
      </c>
      <c r="O168" s="3" t="s">
        <v>8552</v>
      </c>
      <c r="P168" s="3" t="s">
        <v>8552</v>
      </c>
      <c r="Q168" s="3" t="s">
        <v>5803</v>
      </c>
      <c r="R168" s="3"/>
      <c r="S168" s="3"/>
      <c r="T168" s="63">
        <v>43683</v>
      </c>
      <c r="U168" s="4" t="s">
        <v>6360</v>
      </c>
      <c r="V168" s="4">
        <v>48815</v>
      </c>
      <c r="W168" s="4"/>
      <c r="X168" s="4"/>
      <c r="Y168" s="67"/>
    </row>
    <row r="169" spans="1:25" x14ac:dyDescent="0.25">
      <c r="A169" s="61" t="s">
        <v>7843</v>
      </c>
      <c r="B169" s="3"/>
      <c r="C169" s="3"/>
      <c r="D169" s="62" t="s">
        <v>7844</v>
      </c>
      <c r="E169" s="65">
        <v>27415782891</v>
      </c>
      <c r="F169" s="63">
        <v>0</v>
      </c>
      <c r="G169" s="3"/>
      <c r="H169" s="3"/>
      <c r="I169" s="3"/>
      <c r="J169" s="3"/>
      <c r="K169" s="64" t="s">
        <v>7493</v>
      </c>
      <c r="L169" s="64"/>
      <c r="M169" s="3"/>
      <c r="N169" s="3" t="s">
        <v>8552</v>
      </c>
      <c r="O169" s="3" t="s">
        <v>8552</v>
      </c>
      <c r="P169" s="3" t="s">
        <v>8552</v>
      </c>
      <c r="Q169" s="3" t="s">
        <v>5803</v>
      </c>
      <c r="R169" s="3"/>
      <c r="S169" s="3"/>
      <c r="T169" s="63">
        <v>44317</v>
      </c>
      <c r="U169" s="4" t="s">
        <v>6360</v>
      </c>
      <c r="V169" s="4">
        <v>53800</v>
      </c>
      <c r="W169" s="4"/>
      <c r="X169" s="4"/>
      <c r="Y169" s="67"/>
    </row>
    <row r="170" spans="1:25" x14ac:dyDescent="0.25">
      <c r="A170" s="61" t="s">
        <v>7845</v>
      </c>
      <c r="B170" s="3"/>
      <c r="C170" s="3"/>
      <c r="D170" s="62" t="s">
        <v>7846</v>
      </c>
      <c r="E170" s="65">
        <v>20179029791</v>
      </c>
      <c r="F170" s="63" t="s">
        <v>8605</v>
      </c>
      <c r="G170" s="3"/>
      <c r="H170" s="3"/>
      <c r="I170" s="3"/>
      <c r="J170" s="3"/>
      <c r="K170" s="64" t="s">
        <v>7498</v>
      </c>
      <c r="L170" s="64"/>
      <c r="M170" s="3"/>
      <c r="N170" s="3" t="s">
        <v>8552</v>
      </c>
      <c r="O170" s="3" t="s">
        <v>8552</v>
      </c>
      <c r="P170" s="3" t="s">
        <v>8552</v>
      </c>
      <c r="Q170" s="3" t="s">
        <v>5803</v>
      </c>
      <c r="R170" s="3"/>
      <c r="S170" s="3"/>
      <c r="T170" s="63">
        <v>43313</v>
      </c>
      <c r="U170" s="4" t="s">
        <v>6360</v>
      </c>
      <c r="V170" s="4">
        <v>45930</v>
      </c>
      <c r="W170" s="4"/>
      <c r="X170" s="4"/>
      <c r="Y170" s="67"/>
    </row>
    <row r="171" spans="1:25" x14ac:dyDescent="0.25">
      <c r="A171" s="61" t="s">
        <v>7847</v>
      </c>
      <c r="B171" s="3"/>
      <c r="C171" s="3"/>
      <c r="D171" s="62" t="s">
        <v>7848</v>
      </c>
      <c r="E171" s="65">
        <v>27272742141</v>
      </c>
      <c r="F171" s="63">
        <v>28916</v>
      </c>
      <c r="G171" s="3"/>
      <c r="H171" s="3"/>
      <c r="I171" s="3"/>
      <c r="J171" s="3"/>
      <c r="K171" s="64" t="s">
        <v>7488</v>
      </c>
      <c r="L171" s="64"/>
      <c r="M171" s="3"/>
      <c r="N171" s="3" t="s">
        <v>8552</v>
      </c>
      <c r="O171" s="3" t="s">
        <v>8552</v>
      </c>
      <c r="P171" s="3" t="s">
        <v>8552</v>
      </c>
      <c r="Q171" s="3" t="s">
        <v>5803</v>
      </c>
      <c r="R171" s="3"/>
      <c r="S171" s="3"/>
      <c r="T171" s="63">
        <v>44075</v>
      </c>
      <c r="U171" s="4" t="s">
        <v>6360</v>
      </c>
      <c r="V171" s="4">
        <v>32392.91</v>
      </c>
      <c r="W171" s="4"/>
      <c r="X171" s="4"/>
      <c r="Y171" s="67"/>
    </row>
    <row r="172" spans="1:25" x14ac:dyDescent="0.25">
      <c r="A172" s="61" t="s">
        <v>7849</v>
      </c>
      <c r="B172" s="3"/>
      <c r="C172" s="3"/>
      <c r="D172" s="62" t="s">
        <v>7850</v>
      </c>
      <c r="E172" s="65">
        <v>20397073972</v>
      </c>
      <c r="F172" s="63">
        <v>35050</v>
      </c>
      <c r="G172" s="3"/>
      <c r="H172" s="3"/>
      <c r="I172" s="3"/>
      <c r="J172" s="3"/>
      <c r="K172" s="64" t="s">
        <v>7486</v>
      </c>
      <c r="L172" s="64"/>
      <c r="M172" s="3"/>
      <c r="N172" s="3" t="s">
        <v>8552</v>
      </c>
      <c r="O172" s="3" t="s">
        <v>8552</v>
      </c>
      <c r="P172" s="3" t="s">
        <v>8552</v>
      </c>
      <c r="Q172" s="3" t="s">
        <v>5803</v>
      </c>
      <c r="R172" s="3"/>
      <c r="S172" s="3"/>
      <c r="T172" s="63">
        <v>44006</v>
      </c>
      <c r="U172" s="4" t="s">
        <v>6360</v>
      </c>
      <c r="V172" s="4">
        <v>39351</v>
      </c>
      <c r="W172" s="4"/>
      <c r="X172" s="4"/>
      <c r="Y172" s="67"/>
    </row>
    <row r="173" spans="1:25" x14ac:dyDescent="0.25">
      <c r="A173" s="61" t="s">
        <v>7851</v>
      </c>
      <c r="B173" s="3"/>
      <c r="C173" s="3"/>
      <c r="D173" s="62" t="s">
        <v>7852</v>
      </c>
      <c r="E173" s="65">
        <v>27302535782</v>
      </c>
      <c r="F173" s="63" t="s">
        <v>8606</v>
      </c>
      <c r="G173" s="3"/>
      <c r="H173" s="3"/>
      <c r="I173" s="3"/>
      <c r="J173" s="3"/>
      <c r="K173" s="64" t="s">
        <v>7486</v>
      </c>
      <c r="L173" s="64"/>
      <c r="M173" s="3"/>
      <c r="N173" s="3" t="s">
        <v>8552</v>
      </c>
      <c r="O173" s="3" t="s">
        <v>8552</v>
      </c>
      <c r="P173" s="3" t="s">
        <v>8552</v>
      </c>
      <c r="Q173" s="3" t="s">
        <v>5803</v>
      </c>
      <c r="R173" s="3"/>
      <c r="S173" s="3"/>
      <c r="T173" s="63">
        <v>43556</v>
      </c>
      <c r="U173" s="4" t="s">
        <v>6360</v>
      </c>
      <c r="V173" s="4">
        <v>48815</v>
      </c>
      <c r="W173" s="4"/>
      <c r="X173" s="4"/>
      <c r="Y173" s="67"/>
    </row>
    <row r="174" spans="1:25" x14ac:dyDescent="0.25">
      <c r="A174" s="61" t="s">
        <v>7853</v>
      </c>
      <c r="B174" s="3"/>
      <c r="C174" s="3"/>
      <c r="D174" s="62" t="s">
        <v>7854</v>
      </c>
      <c r="E174" s="65">
        <v>27956512862</v>
      </c>
      <c r="F174" s="63">
        <v>31894</v>
      </c>
      <c r="G174" s="3"/>
      <c r="H174" s="3"/>
      <c r="I174" s="3"/>
      <c r="J174" s="3"/>
      <c r="K174" s="64" t="s">
        <v>7486</v>
      </c>
      <c r="L174" s="64"/>
      <c r="M174" s="3"/>
      <c r="N174" s="3" t="s">
        <v>8552</v>
      </c>
      <c r="O174" s="3" t="s">
        <v>8552</v>
      </c>
      <c r="P174" s="3" t="s">
        <v>8552</v>
      </c>
      <c r="Q174" s="3" t="s">
        <v>5803</v>
      </c>
      <c r="R174" s="3"/>
      <c r="S174" s="3"/>
      <c r="T174" s="63">
        <v>43647</v>
      </c>
      <c r="U174" s="4" t="s">
        <v>6360</v>
      </c>
      <c r="V174" s="4">
        <v>50223</v>
      </c>
      <c r="W174" s="4"/>
      <c r="X174" s="4"/>
      <c r="Y174" s="67"/>
    </row>
    <row r="175" spans="1:25" x14ac:dyDescent="0.25">
      <c r="A175" s="61" t="s">
        <v>7855</v>
      </c>
      <c r="B175" s="3"/>
      <c r="C175" s="3"/>
      <c r="D175" s="62" t="s">
        <v>7856</v>
      </c>
      <c r="E175" s="65">
        <v>20101248004</v>
      </c>
      <c r="F175" s="63" t="s">
        <v>8607</v>
      </c>
      <c r="G175" s="3"/>
      <c r="H175" s="3"/>
      <c r="I175" s="3"/>
      <c r="J175" s="3"/>
      <c r="K175" s="64" t="s">
        <v>7499</v>
      </c>
      <c r="L175" s="64"/>
      <c r="M175" s="3"/>
      <c r="N175" s="3" t="s">
        <v>8552</v>
      </c>
      <c r="O175" s="3" t="s">
        <v>8552</v>
      </c>
      <c r="P175" s="3" t="s">
        <v>8552</v>
      </c>
      <c r="Q175" s="3" t="s">
        <v>5803</v>
      </c>
      <c r="R175" s="3"/>
      <c r="S175" s="3"/>
      <c r="T175" s="63">
        <v>42917</v>
      </c>
      <c r="U175" s="4" t="s">
        <v>6360</v>
      </c>
      <c r="V175" s="4">
        <v>105469.06</v>
      </c>
      <c r="W175" s="4"/>
      <c r="X175" s="4"/>
      <c r="Y175" s="67"/>
    </row>
    <row r="176" spans="1:25" x14ac:dyDescent="0.25">
      <c r="A176" s="61" t="s">
        <v>7857</v>
      </c>
      <c r="B176" s="3"/>
      <c r="C176" s="3"/>
      <c r="D176" s="62" t="s">
        <v>7858</v>
      </c>
      <c r="E176" s="65">
        <v>23332845489</v>
      </c>
      <c r="F176" s="63">
        <v>0</v>
      </c>
      <c r="G176" s="3"/>
      <c r="H176" s="3"/>
      <c r="I176" s="3"/>
      <c r="J176" s="3"/>
      <c r="K176" s="64" t="s">
        <v>7500</v>
      </c>
      <c r="L176" s="64"/>
      <c r="M176" s="3"/>
      <c r="N176" s="3" t="s">
        <v>8552</v>
      </c>
      <c r="O176" s="3" t="s">
        <v>8552</v>
      </c>
      <c r="P176" s="3" t="s">
        <v>8552</v>
      </c>
      <c r="Q176" s="3" t="s">
        <v>5803</v>
      </c>
      <c r="R176" s="3"/>
      <c r="S176" s="3"/>
      <c r="T176" s="63">
        <v>44287</v>
      </c>
      <c r="U176" s="4" t="s">
        <v>6360</v>
      </c>
      <c r="V176" s="4">
        <v>45190.55</v>
      </c>
      <c r="W176" s="4"/>
      <c r="X176" s="4"/>
      <c r="Y176" s="67"/>
    </row>
    <row r="177" spans="1:25" x14ac:dyDescent="0.25">
      <c r="A177" s="61" t="s">
        <v>7859</v>
      </c>
      <c r="B177" s="3"/>
      <c r="C177" s="3"/>
      <c r="D177" s="62" t="s">
        <v>7860</v>
      </c>
      <c r="E177" s="65">
        <v>27434056255</v>
      </c>
      <c r="F177" s="63">
        <v>0</v>
      </c>
      <c r="G177" s="3"/>
      <c r="H177" s="3"/>
      <c r="I177" s="3"/>
      <c r="J177" s="3"/>
      <c r="K177" s="64" t="s">
        <v>7485</v>
      </c>
      <c r="L177" s="64"/>
      <c r="M177" s="3"/>
      <c r="N177" s="3" t="s">
        <v>8552</v>
      </c>
      <c r="O177" s="3" t="s">
        <v>8552</v>
      </c>
      <c r="P177" s="3" t="s">
        <v>8552</v>
      </c>
      <c r="Q177" s="3" t="s">
        <v>5803</v>
      </c>
      <c r="R177" s="3"/>
      <c r="S177" s="3"/>
      <c r="T177" s="63">
        <v>44501</v>
      </c>
      <c r="U177" s="4" t="s">
        <v>6360</v>
      </c>
      <c r="V177" s="4">
        <v>90000</v>
      </c>
      <c r="W177" s="4"/>
      <c r="X177" s="4"/>
      <c r="Y177" s="67"/>
    </row>
    <row r="178" spans="1:25" x14ac:dyDescent="0.25">
      <c r="A178" s="61" t="s">
        <v>7861</v>
      </c>
      <c r="B178" s="3"/>
      <c r="C178" s="3"/>
      <c r="D178" s="62" t="s">
        <v>7862</v>
      </c>
      <c r="E178" s="65">
        <v>27206107648</v>
      </c>
      <c r="F178" s="63">
        <v>0</v>
      </c>
      <c r="G178" s="3"/>
      <c r="H178" s="3"/>
      <c r="I178" s="3"/>
      <c r="J178" s="3"/>
      <c r="K178" s="64" t="s">
        <v>7501</v>
      </c>
      <c r="L178" s="64"/>
      <c r="M178" s="3"/>
      <c r="N178" s="3" t="s">
        <v>8552</v>
      </c>
      <c r="O178" s="3" t="s">
        <v>8552</v>
      </c>
      <c r="P178" s="3" t="s">
        <v>8552</v>
      </c>
      <c r="Q178" s="3" t="s">
        <v>5803</v>
      </c>
      <c r="R178" s="3"/>
      <c r="S178" s="3"/>
      <c r="T178" s="63">
        <v>0</v>
      </c>
      <c r="U178" s="4" t="s">
        <v>6360</v>
      </c>
      <c r="V178" s="4">
        <v>57500</v>
      </c>
      <c r="W178" s="4"/>
      <c r="X178" s="4"/>
      <c r="Y178" s="67"/>
    </row>
    <row r="179" spans="1:25" x14ac:dyDescent="0.25">
      <c r="A179" s="61" t="s">
        <v>7863</v>
      </c>
      <c r="B179" s="3"/>
      <c r="C179" s="3"/>
      <c r="D179" s="62" t="s">
        <v>7864</v>
      </c>
      <c r="E179" s="65">
        <v>20303561553</v>
      </c>
      <c r="F179" s="63">
        <v>30628</v>
      </c>
      <c r="G179" s="3"/>
      <c r="H179" s="3"/>
      <c r="I179" s="3"/>
      <c r="J179" s="3"/>
      <c r="K179" s="64" t="s">
        <v>7499</v>
      </c>
      <c r="L179" s="64"/>
      <c r="M179" s="3"/>
      <c r="N179" s="3" t="s">
        <v>8552</v>
      </c>
      <c r="O179" s="3" t="s">
        <v>8552</v>
      </c>
      <c r="P179" s="3" t="s">
        <v>8552</v>
      </c>
      <c r="Q179" s="3" t="s">
        <v>5803</v>
      </c>
      <c r="R179" s="3"/>
      <c r="S179" s="3"/>
      <c r="T179" s="63">
        <v>42401</v>
      </c>
      <c r="U179" s="4" t="s">
        <v>6360</v>
      </c>
      <c r="V179" s="4">
        <v>36627.06</v>
      </c>
      <c r="W179" s="4"/>
      <c r="X179" s="4"/>
      <c r="Y179" s="67"/>
    </row>
    <row r="180" spans="1:25" x14ac:dyDescent="0.25">
      <c r="A180" s="61" t="s">
        <v>7865</v>
      </c>
      <c r="B180" s="3"/>
      <c r="C180" s="3"/>
      <c r="D180" s="62" t="s">
        <v>7866</v>
      </c>
      <c r="E180" s="65">
        <v>27394321775</v>
      </c>
      <c r="F180" s="63" t="s">
        <v>8608</v>
      </c>
      <c r="G180" s="3"/>
      <c r="H180" s="3"/>
      <c r="I180" s="3"/>
      <c r="J180" s="3"/>
      <c r="K180" s="64" t="s">
        <v>7489</v>
      </c>
      <c r="L180" s="64"/>
      <c r="M180" s="3"/>
      <c r="N180" s="3" t="s">
        <v>8552</v>
      </c>
      <c r="O180" s="3" t="s">
        <v>8552</v>
      </c>
      <c r="P180" s="3" t="s">
        <v>8552</v>
      </c>
      <c r="Q180" s="3" t="s">
        <v>5803</v>
      </c>
      <c r="R180" s="3"/>
      <c r="S180" s="3"/>
      <c r="T180" s="63">
        <v>42917</v>
      </c>
      <c r="U180" s="4" t="s">
        <v>6360</v>
      </c>
      <c r="V180" s="4">
        <v>47250</v>
      </c>
      <c r="W180" s="4"/>
      <c r="X180" s="4"/>
      <c r="Y180" s="67"/>
    </row>
    <row r="181" spans="1:25" x14ac:dyDescent="0.25">
      <c r="A181" s="61" t="s">
        <v>7867</v>
      </c>
      <c r="B181" s="3"/>
      <c r="C181" s="3"/>
      <c r="D181" s="62" t="s">
        <v>7868</v>
      </c>
      <c r="E181" s="65">
        <v>27426439803</v>
      </c>
      <c r="F181" s="63">
        <v>36712</v>
      </c>
      <c r="G181" s="3"/>
      <c r="H181" s="3"/>
      <c r="I181" s="3"/>
      <c r="J181" s="3"/>
      <c r="K181" s="64" t="s">
        <v>7486</v>
      </c>
      <c r="L181" s="64"/>
      <c r="M181" s="3"/>
      <c r="N181" s="3" t="s">
        <v>8552</v>
      </c>
      <c r="O181" s="3" t="s">
        <v>8552</v>
      </c>
      <c r="P181" s="3" t="s">
        <v>8552</v>
      </c>
      <c r="Q181" s="3" t="s">
        <v>5803</v>
      </c>
      <c r="R181" s="3"/>
      <c r="S181" s="3"/>
      <c r="T181" s="63">
        <v>43405</v>
      </c>
      <c r="U181" s="4" t="s">
        <v>6360</v>
      </c>
      <c r="V181" s="4">
        <v>48815</v>
      </c>
      <c r="W181" s="4"/>
      <c r="X181" s="4"/>
      <c r="Y181" s="67"/>
    </row>
    <row r="182" spans="1:25" x14ac:dyDescent="0.25">
      <c r="A182" s="61" t="s">
        <v>7869</v>
      </c>
      <c r="B182" s="3"/>
      <c r="C182" s="3"/>
      <c r="D182" s="62" t="s">
        <v>7870</v>
      </c>
      <c r="E182" s="65">
        <v>27173738760</v>
      </c>
      <c r="F182" s="63" t="s">
        <v>8609</v>
      </c>
      <c r="G182" s="3"/>
      <c r="H182" s="3"/>
      <c r="I182" s="3"/>
      <c r="J182" s="3"/>
      <c r="K182" s="64" t="s">
        <v>7486</v>
      </c>
      <c r="L182" s="64"/>
      <c r="M182" s="3"/>
      <c r="N182" s="3" t="s">
        <v>8552</v>
      </c>
      <c r="O182" s="3" t="s">
        <v>8552</v>
      </c>
      <c r="P182" s="3" t="s">
        <v>8552</v>
      </c>
      <c r="Q182" s="3" t="s">
        <v>5803</v>
      </c>
      <c r="R182" s="3"/>
      <c r="S182" s="3"/>
      <c r="T182" s="63">
        <v>43586</v>
      </c>
      <c r="U182" s="4" t="s">
        <v>6360</v>
      </c>
      <c r="V182" s="4">
        <v>51631</v>
      </c>
      <c r="W182" s="4"/>
      <c r="X182" s="4"/>
      <c r="Y182" s="67"/>
    </row>
    <row r="183" spans="1:25" x14ac:dyDescent="0.25">
      <c r="A183" s="61" t="s">
        <v>7871</v>
      </c>
      <c r="B183" s="3"/>
      <c r="C183" s="3"/>
      <c r="D183" s="62" t="s">
        <v>7872</v>
      </c>
      <c r="E183" s="65">
        <v>27403967950</v>
      </c>
      <c r="F183" s="63">
        <v>0</v>
      </c>
      <c r="G183" s="3"/>
      <c r="H183" s="3"/>
      <c r="I183" s="3"/>
      <c r="J183" s="3"/>
      <c r="K183" s="64" t="s">
        <v>7485</v>
      </c>
      <c r="L183" s="64"/>
      <c r="M183" s="3"/>
      <c r="N183" s="3" t="s">
        <v>8552</v>
      </c>
      <c r="O183" s="3" t="s">
        <v>8552</v>
      </c>
      <c r="P183" s="3" t="s">
        <v>8552</v>
      </c>
      <c r="Q183" s="3" t="s">
        <v>5803</v>
      </c>
      <c r="R183" s="3"/>
      <c r="S183" s="3"/>
      <c r="T183" s="63">
        <v>44501</v>
      </c>
      <c r="U183" s="4" t="s">
        <v>6360</v>
      </c>
      <c r="V183" s="4">
        <v>81900</v>
      </c>
      <c r="W183" s="4"/>
      <c r="X183" s="4"/>
      <c r="Y183" s="67"/>
    </row>
    <row r="184" spans="1:25" x14ac:dyDescent="0.25">
      <c r="A184" s="61" t="s">
        <v>7873</v>
      </c>
      <c r="B184" s="3"/>
      <c r="C184" s="3"/>
      <c r="D184" s="62" t="s">
        <v>7874</v>
      </c>
      <c r="E184" s="65">
        <v>27339361962</v>
      </c>
      <c r="F184" s="63" t="s">
        <v>8610</v>
      </c>
      <c r="G184" s="3"/>
      <c r="H184" s="3"/>
      <c r="I184" s="3"/>
      <c r="J184" s="3"/>
      <c r="K184" s="64" t="s">
        <v>7486</v>
      </c>
      <c r="L184" s="64"/>
      <c r="M184" s="3"/>
      <c r="N184" s="3" t="s">
        <v>8552</v>
      </c>
      <c r="O184" s="3" t="s">
        <v>8552</v>
      </c>
      <c r="P184" s="3" t="s">
        <v>8552</v>
      </c>
      <c r="Q184" s="3" t="s">
        <v>5803</v>
      </c>
      <c r="R184" s="3"/>
      <c r="S184" s="3"/>
      <c r="T184" s="63">
        <v>43831</v>
      </c>
      <c r="U184" s="4" t="s">
        <v>6360</v>
      </c>
      <c r="V184" s="4">
        <v>62849</v>
      </c>
      <c r="W184" s="4"/>
      <c r="X184" s="4"/>
      <c r="Y184" s="67"/>
    </row>
    <row r="185" spans="1:25" x14ac:dyDescent="0.25">
      <c r="A185" s="61" t="s">
        <v>7875</v>
      </c>
      <c r="B185" s="3"/>
      <c r="C185" s="3"/>
      <c r="D185" s="62" t="s">
        <v>7876</v>
      </c>
      <c r="E185" s="65">
        <v>27352190050</v>
      </c>
      <c r="F185" s="63">
        <v>0</v>
      </c>
      <c r="G185" s="3"/>
      <c r="H185" s="3"/>
      <c r="I185" s="3"/>
      <c r="J185" s="3"/>
      <c r="K185" s="64" t="s">
        <v>7488</v>
      </c>
      <c r="L185" s="64"/>
      <c r="M185" s="3"/>
      <c r="N185" s="3" t="s">
        <v>8552</v>
      </c>
      <c r="O185" s="3" t="s">
        <v>8552</v>
      </c>
      <c r="P185" s="3" t="s">
        <v>8552</v>
      </c>
      <c r="Q185" s="3" t="s">
        <v>5803</v>
      </c>
      <c r="R185" s="3"/>
      <c r="S185" s="3"/>
      <c r="T185" s="63">
        <v>44501</v>
      </c>
      <c r="U185" s="4" t="s">
        <v>6360</v>
      </c>
      <c r="V185" s="4">
        <v>78460.37</v>
      </c>
      <c r="W185" s="4"/>
      <c r="X185" s="4"/>
      <c r="Y185" s="67"/>
    </row>
    <row r="186" spans="1:25" x14ac:dyDescent="0.25">
      <c r="A186" s="61" t="s">
        <v>7877</v>
      </c>
      <c r="B186" s="3"/>
      <c r="C186" s="3"/>
      <c r="D186" s="62" t="s">
        <v>7878</v>
      </c>
      <c r="E186" s="65">
        <v>20341512310</v>
      </c>
      <c r="F186" s="63">
        <v>31089</v>
      </c>
      <c r="G186" s="3"/>
      <c r="H186" s="3"/>
      <c r="I186" s="3"/>
      <c r="J186" s="3"/>
      <c r="K186" s="64" t="s">
        <v>7498</v>
      </c>
      <c r="L186" s="64"/>
      <c r="M186" s="3"/>
      <c r="N186" s="3" t="s">
        <v>8552</v>
      </c>
      <c r="O186" s="3" t="s">
        <v>8552</v>
      </c>
      <c r="P186" s="3" t="s">
        <v>8552</v>
      </c>
      <c r="Q186" s="3" t="s">
        <v>5803</v>
      </c>
      <c r="R186" s="3"/>
      <c r="S186" s="3"/>
      <c r="T186" s="63">
        <v>43922</v>
      </c>
      <c r="U186" s="4" t="s">
        <v>6360</v>
      </c>
      <c r="V186" s="4">
        <v>45930</v>
      </c>
      <c r="W186" s="4"/>
      <c r="X186" s="4"/>
      <c r="Y186" s="67"/>
    </row>
    <row r="187" spans="1:25" x14ac:dyDescent="0.25">
      <c r="A187" s="61" t="s">
        <v>7879</v>
      </c>
      <c r="B187" s="3"/>
      <c r="C187" s="3"/>
      <c r="D187" s="62" t="s">
        <v>7880</v>
      </c>
      <c r="E187" s="65">
        <v>20401299727</v>
      </c>
      <c r="F187" s="63">
        <v>35674</v>
      </c>
      <c r="G187" s="3"/>
      <c r="H187" s="3"/>
      <c r="I187" s="3"/>
      <c r="J187" s="3"/>
      <c r="K187" s="64" t="s">
        <v>7486</v>
      </c>
      <c r="L187" s="64"/>
      <c r="M187" s="3"/>
      <c r="N187" s="3" t="s">
        <v>8552</v>
      </c>
      <c r="O187" s="3" t="s">
        <v>8552</v>
      </c>
      <c r="P187" s="3" t="s">
        <v>8552</v>
      </c>
      <c r="Q187" s="3" t="s">
        <v>5803</v>
      </c>
      <c r="R187" s="3"/>
      <c r="S187" s="3"/>
      <c r="T187" s="63">
        <v>43891</v>
      </c>
      <c r="U187" s="4" t="s">
        <v>6360</v>
      </c>
      <c r="V187" s="4">
        <v>48815</v>
      </c>
      <c r="W187" s="4"/>
      <c r="X187" s="4"/>
      <c r="Y187" s="67"/>
    </row>
    <row r="188" spans="1:25" x14ac:dyDescent="0.25">
      <c r="A188" s="61" t="s">
        <v>7881</v>
      </c>
      <c r="B188" s="3"/>
      <c r="C188" s="3"/>
      <c r="D188" s="62" t="s">
        <v>7882</v>
      </c>
      <c r="E188" s="65">
        <v>27420215954</v>
      </c>
      <c r="F188" s="63">
        <v>36198</v>
      </c>
      <c r="G188" s="3"/>
      <c r="H188" s="3"/>
      <c r="I188" s="3"/>
      <c r="J188" s="3"/>
      <c r="K188" s="64" t="s">
        <v>7486</v>
      </c>
      <c r="L188" s="64"/>
      <c r="M188" s="3"/>
      <c r="N188" s="3" t="s">
        <v>8552</v>
      </c>
      <c r="O188" s="3" t="s">
        <v>8552</v>
      </c>
      <c r="P188" s="3" t="s">
        <v>8552</v>
      </c>
      <c r="Q188" s="3" t="s">
        <v>5803</v>
      </c>
      <c r="R188" s="3"/>
      <c r="S188" s="3"/>
      <c r="T188" s="63">
        <v>43678</v>
      </c>
      <c r="U188" s="4" t="s">
        <v>6360</v>
      </c>
      <c r="V188" s="4">
        <v>50223</v>
      </c>
      <c r="W188" s="4"/>
      <c r="X188" s="4"/>
      <c r="Y188" s="67"/>
    </row>
    <row r="189" spans="1:25" x14ac:dyDescent="0.25">
      <c r="A189" s="61" t="s">
        <v>7883</v>
      </c>
      <c r="B189" s="3"/>
      <c r="C189" s="3"/>
      <c r="D189" s="62" t="s">
        <v>7884</v>
      </c>
      <c r="E189" s="65">
        <v>20383801495</v>
      </c>
      <c r="F189" s="63">
        <v>34430</v>
      </c>
      <c r="G189" s="3"/>
      <c r="H189" s="3"/>
      <c r="I189" s="3"/>
      <c r="J189" s="3"/>
      <c r="K189" s="64" t="s">
        <v>7497</v>
      </c>
      <c r="L189" s="64"/>
      <c r="M189" s="3"/>
      <c r="N189" s="3" t="s">
        <v>8552</v>
      </c>
      <c r="O189" s="3" t="s">
        <v>8552</v>
      </c>
      <c r="P189" s="3" t="s">
        <v>8552</v>
      </c>
      <c r="Q189" s="3" t="s">
        <v>5803</v>
      </c>
      <c r="R189" s="3"/>
      <c r="S189" s="3"/>
      <c r="T189" s="63">
        <v>42036</v>
      </c>
      <c r="U189" s="4" t="s">
        <v>6360</v>
      </c>
      <c r="V189" s="4">
        <v>49410</v>
      </c>
      <c r="W189" s="4"/>
      <c r="X189" s="4"/>
      <c r="Y189" s="67"/>
    </row>
    <row r="190" spans="1:25" x14ac:dyDescent="0.25">
      <c r="A190" s="61" t="s">
        <v>7885</v>
      </c>
      <c r="B190" s="3"/>
      <c r="C190" s="3"/>
      <c r="D190" s="62" t="s">
        <v>7886</v>
      </c>
      <c r="E190" s="65">
        <v>27369145881</v>
      </c>
      <c r="F190" s="63">
        <v>0</v>
      </c>
      <c r="G190" s="3"/>
      <c r="H190" s="3"/>
      <c r="I190" s="3"/>
      <c r="J190" s="3"/>
      <c r="K190" s="64" t="s">
        <v>7505</v>
      </c>
      <c r="L190" s="64"/>
      <c r="M190" s="3"/>
      <c r="N190" s="3" t="s">
        <v>8552</v>
      </c>
      <c r="O190" s="3" t="s">
        <v>8552</v>
      </c>
      <c r="P190" s="3" t="s">
        <v>8552</v>
      </c>
      <c r="Q190" s="3" t="s">
        <v>5803</v>
      </c>
      <c r="R190" s="3"/>
      <c r="S190" s="3"/>
      <c r="T190" s="63">
        <v>0</v>
      </c>
      <c r="U190" s="4" t="s">
        <v>6360</v>
      </c>
      <c r="V190" s="4">
        <v>155250</v>
      </c>
      <c r="W190" s="4"/>
      <c r="X190" s="4"/>
      <c r="Y190" s="67"/>
    </row>
    <row r="191" spans="1:25" x14ac:dyDescent="0.25">
      <c r="A191" s="61" t="s">
        <v>7887</v>
      </c>
      <c r="B191" s="3"/>
      <c r="C191" s="3"/>
      <c r="D191" s="62" t="s">
        <v>7888</v>
      </c>
      <c r="E191" s="65">
        <v>23411073394</v>
      </c>
      <c r="F191" s="63">
        <v>0</v>
      </c>
      <c r="G191" s="3"/>
      <c r="H191" s="3"/>
      <c r="I191" s="3"/>
      <c r="J191" s="3"/>
      <c r="K191" s="64" t="s">
        <v>7506</v>
      </c>
      <c r="L191" s="64"/>
      <c r="M191" s="3"/>
      <c r="N191" s="3" t="s">
        <v>8552</v>
      </c>
      <c r="O191" s="3" t="s">
        <v>8552</v>
      </c>
      <c r="P191" s="3" t="s">
        <v>8552</v>
      </c>
      <c r="Q191" s="3" t="s">
        <v>5803</v>
      </c>
      <c r="R191" s="3"/>
      <c r="S191" s="3"/>
      <c r="T191" s="63">
        <v>44287</v>
      </c>
      <c r="U191" s="4" t="s">
        <v>6360</v>
      </c>
      <c r="V191" s="4">
        <v>119088.86</v>
      </c>
      <c r="W191" s="4"/>
      <c r="X191" s="4"/>
      <c r="Y191" s="67"/>
    </row>
    <row r="192" spans="1:25" x14ac:dyDescent="0.25">
      <c r="A192" s="61" t="s">
        <v>7889</v>
      </c>
      <c r="B192" s="3"/>
      <c r="C192" s="3"/>
      <c r="D192" s="62" t="s">
        <v>7890</v>
      </c>
      <c r="E192" s="65">
        <v>27407336270</v>
      </c>
      <c r="F192" s="63">
        <v>0</v>
      </c>
      <c r="G192" s="3"/>
      <c r="H192" s="3"/>
      <c r="I192" s="3"/>
      <c r="J192" s="3"/>
      <c r="K192" s="64" t="s">
        <v>7498</v>
      </c>
      <c r="L192" s="64"/>
      <c r="M192" s="3"/>
      <c r="N192" s="3" t="s">
        <v>8552</v>
      </c>
      <c r="O192" s="3" t="s">
        <v>8552</v>
      </c>
      <c r="P192" s="3" t="s">
        <v>8552</v>
      </c>
      <c r="Q192" s="3" t="s">
        <v>5803</v>
      </c>
      <c r="R192" s="3"/>
      <c r="S192" s="3"/>
      <c r="T192" s="63">
        <v>44440</v>
      </c>
      <c r="U192" s="4" t="s">
        <v>6360</v>
      </c>
      <c r="V192" s="4">
        <v>37260</v>
      </c>
      <c r="W192" s="4"/>
      <c r="X192" s="4"/>
      <c r="Y192" s="67"/>
    </row>
    <row r="193" spans="1:25" x14ac:dyDescent="0.25">
      <c r="A193" s="61" t="s">
        <v>7891</v>
      </c>
      <c r="B193" s="3"/>
      <c r="C193" s="3"/>
      <c r="D193" s="62" t="s">
        <v>7892</v>
      </c>
      <c r="E193" s="65">
        <v>27428284602</v>
      </c>
      <c r="F193" s="63">
        <v>36440</v>
      </c>
      <c r="G193" s="3"/>
      <c r="H193" s="3"/>
      <c r="I193" s="3"/>
      <c r="J193" s="3"/>
      <c r="K193" s="64" t="s">
        <v>7485</v>
      </c>
      <c r="L193" s="64"/>
      <c r="M193" s="3"/>
      <c r="N193" s="3" t="s">
        <v>8552</v>
      </c>
      <c r="O193" s="3" t="s">
        <v>8552</v>
      </c>
      <c r="P193" s="3" t="s">
        <v>8552</v>
      </c>
      <c r="Q193" s="3" t="s">
        <v>5803</v>
      </c>
      <c r="R193" s="3"/>
      <c r="S193" s="3"/>
      <c r="T193" s="63">
        <v>43586</v>
      </c>
      <c r="U193" s="4" t="s">
        <v>6360</v>
      </c>
      <c r="V193" s="4">
        <v>52228</v>
      </c>
      <c r="W193" s="4"/>
      <c r="X193" s="4"/>
      <c r="Y193" s="67"/>
    </row>
    <row r="194" spans="1:25" x14ac:dyDescent="0.25">
      <c r="A194" s="61" t="s">
        <v>7893</v>
      </c>
      <c r="B194" s="3"/>
      <c r="C194" s="3"/>
      <c r="D194" s="62" t="s">
        <v>7894</v>
      </c>
      <c r="E194" s="65">
        <v>27216752096</v>
      </c>
      <c r="F194" s="63">
        <v>25634</v>
      </c>
      <c r="G194" s="3"/>
      <c r="H194" s="3"/>
      <c r="I194" s="3"/>
      <c r="J194" s="3"/>
      <c r="K194" s="64" t="s">
        <v>7499</v>
      </c>
      <c r="L194" s="64"/>
      <c r="M194" s="3"/>
      <c r="N194" s="3" t="s">
        <v>8552</v>
      </c>
      <c r="O194" s="3" t="s">
        <v>8552</v>
      </c>
      <c r="P194" s="3" t="s">
        <v>8552</v>
      </c>
      <c r="Q194" s="3" t="s">
        <v>5803</v>
      </c>
      <c r="R194" s="3"/>
      <c r="S194" s="3"/>
      <c r="T194" s="63">
        <v>41974</v>
      </c>
      <c r="U194" s="4" t="s">
        <v>6360</v>
      </c>
      <c r="V194" s="4">
        <v>44443.519999999997</v>
      </c>
      <c r="W194" s="4"/>
      <c r="X194" s="4"/>
      <c r="Y194" s="67"/>
    </row>
    <row r="195" spans="1:25" x14ac:dyDescent="0.25">
      <c r="A195" s="61" t="s">
        <v>7895</v>
      </c>
      <c r="B195" s="3"/>
      <c r="C195" s="3"/>
      <c r="D195" s="62" t="s">
        <v>7896</v>
      </c>
      <c r="E195" s="65">
        <v>27316554658</v>
      </c>
      <c r="F195" s="63">
        <v>31144</v>
      </c>
      <c r="G195" s="3"/>
      <c r="H195" s="3"/>
      <c r="I195" s="3"/>
      <c r="J195" s="3"/>
      <c r="K195" s="64" t="s">
        <v>7486</v>
      </c>
      <c r="L195" s="64"/>
      <c r="M195" s="3"/>
      <c r="N195" s="3" t="s">
        <v>8552</v>
      </c>
      <c r="O195" s="3" t="s">
        <v>8552</v>
      </c>
      <c r="P195" s="3" t="s">
        <v>8552</v>
      </c>
      <c r="Q195" s="3" t="s">
        <v>5803</v>
      </c>
      <c r="R195" s="3"/>
      <c r="S195" s="3"/>
      <c r="T195" s="63">
        <v>43556</v>
      </c>
      <c r="U195" s="4" t="s">
        <v>6360</v>
      </c>
      <c r="V195" s="4">
        <v>48815</v>
      </c>
      <c r="W195" s="4"/>
      <c r="X195" s="4"/>
      <c r="Y195" s="67"/>
    </row>
    <row r="196" spans="1:25" x14ac:dyDescent="0.25">
      <c r="A196" s="61" t="s">
        <v>7897</v>
      </c>
      <c r="B196" s="3"/>
      <c r="C196" s="3"/>
      <c r="D196" s="62" t="s">
        <v>7898</v>
      </c>
      <c r="E196" s="65">
        <v>27371038251</v>
      </c>
      <c r="F196" s="63">
        <v>33643</v>
      </c>
      <c r="G196" s="3"/>
      <c r="H196" s="3"/>
      <c r="I196" s="3"/>
      <c r="J196" s="3"/>
      <c r="K196" s="64" t="s">
        <v>7485</v>
      </c>
      <c r="L196" s="64"/>
      <c r="M196" s="3"/>
      <c r="N196" s="3" t="s">
        <v>8552</v>
      </c>
      <c r="O196" s="3" t="s">
        <v>8552</v>
      </c>
      <c r="P196" s="3" t="s">
        <v>8552</v>
      </c>
      <c r="Q196" s="3" t="s">
        <v>5803</v>
      </c>
      <c r="R196" s="3"/>
      <c r="S196" s="3"/>
      <c r="T196" s="63">
        <v>43617</v>
      </c>
      <c r="U196" s="4" t="s">
        <v>6360</v>
      </c>
      <c r="V196" s="4">
        <v>52228</v>
      </c>
      <c r="W196" s="4"/>
      <c r="X196" s="4"/>
      <c r="Y196" s="67"/>
    </row>
    <row r="197" spans="1:25" x14ac:dyDescent="0.25">
      <c r="A197" s="61" t="s">
        <v>7899</v>
      </c>
      <c r="B197" s="3"/>
      <c r="C197" s="3"/>
      <c r="D197" s="62" t="s">
        <v>7900</v>
      </c>
      <c r="E197" s="65">
        <v>27958298604</v>
      </c>
      <c r="F197" s="63" t="s">
        <v>8611</v>
      </c>
      <c r="G197" s="3"/>
      <c r="H197" s="3"/>
      <c r="I197" s="3"/>
      <c r="J197" s="3"/>
      <c r="K197" s="64" t="s">
        <v>7486</v>
      </c>
      <c r="L197" s="64"/>
      <c r="M197" s="3"/>
      <c r="N197" s="3" t="s">
        <v>8552</v>
      </c>
      <c r="O197" s="3" t="s">
        <v>8552</v>
      </c>
      <c r="P197" s="3" t="s">
        <v>8552</v>
      </c>
      <c r="Q197" s="3" t="s">
        <v>5803</v>
      </c>
      <c r="R197" s="3"/>
      <c r="S197" s="3"/>
      <c r="T197" s="63">
        <v>43647</v>
      </c>
      <c r="U197" s="4" t="s">
        <v>6360</v>
      </c>
      <c r="V197" s="4">
        <v>50223</v>
      </c>
      <c r="W197" s="4"/>
      <c r="X197" s="4"/>
      <c r="Y197" s="67"/>
    </row>
    <row r="198" spans="1:25" x14ac:dyDescent="0.25">
      <c r="A198" s="61" t="s">
        <v>7901</v>
      </c>
      <c r="B198" s="3"/>
      <c r="C198" s="3"/>
      <c r="D198" s="62" t="s">
        <v>7902</v>
      </c>
      <c r="E198" s="65">
        <v>23205960589</v>
      </c>
      <c r="F198" s="63" t="s">
        <v>8612</v>
      </c>
      <c r="G198" s="3"/>
      <c r="H198" s="3"/>
      <c r="I198" s="3"/>
      <c r="J198" s="3"/>
      <c r="K198" s="64" t="s">
        <v>7486</v>
      </c>
      <c r="L198" s="64"/>
      <c r="M198" s="3"/>
      <c r="N198" s="3" t="s">
        <v>8552</v>
      </c>
      <c r="O198" s="3" t="s">
        <v>8552</v>
      </c>
      <c r="P198" s="3" t="s">
        <v>8552</v>
      </c>
      <c r="Q198" s="3" t="s">
        <v>5803</v>
      </c>
      <c r="R198" s="3"/>
      <c r="S198" s="3"/>
      <c r="T198" s="63">
        <v>43556</v>
      </c>
      <c r="U198" s="4" t="s">
        <v>6360</v>
      </c>
      <c r="V198" s="4">
        <v>48815</v>
      </c>
      <c r="W198" s="4"/>
      <c r="X198" s="4"/>
      <c r="Y198" s="67"/>
    </row>
    <row r="199" spans="1:25" x14ac:dyDescent="0.25">
      <c r="A199" s="61" t="s">
        <v>7903</v>
      </c>
      <c r="B199" s="3"/>
      <c r="C199" s="3"/>
      <c r="D199" s="62" t="s">
        <v>7904</v>
      </c>
      <c r="E199" s="65">
        <v>27947258562</v>
      </c>
      <c r="F199" s="63" t="s">
        <v>8613</v>
      </c>
      <c r="G199" s="3"/>
      <c r="H199" s="3"/>
      <c r="I199" s="3"/>
      <c r="J199" s="3"/>
      <c r="K199" s="64" t="s">
        <v>7500</v>
      </c>
      <c r="L199" s="64"/>
      <c r="M199" s="3"/>
      <c r="N199" s="3" t="s">
        <v>8552</v>
      </c>
      <c r="O199" s="3" t="s">
        <v>8552</v>
      </c>
      <c r="P199" s="3" t="s">
        <v>8552</v>
      </c>
      <c r="Q199" s="3" t="s">
        <v>5803</v>
      </c>
      <c r="R199" s="3"/>
      <c r="S199" s="3"/>
      <c r="T199" s="63">
        <v>44409</v>
      </c>
      <c r="U199" s="4" t="s">
        <v>6360</v>
      </c>
      <c r="V199" s="4">
        <v>54142</v>
      </c>
      <c r="W199" s="4"/>
      <c r="X199" s="4"/>
      <c r="Y199" s="67"/>
    </row>
    <row r="200" spans="1:25" x14ac:dyDescent="0.25">
      <c r="A200" s="61" t="s">
        <v>7905</v>
      </c>
      <c r="B200" s="3"/>
      <c r="C200" s="3"/>
      <c r="D200" s="62" t="s">
        <v>7906</v>
      </c>
      <c r="E200" s="65">
        <v>27190662670</v>
      </c>
      <c r="F200" s="63" t="s">
        <v>8614</v>
      </c>
      <c r="G200" s="3"/>
      <c r="H200" s="3"/>
      <c r="I200" s="3"/>
      <c r="J200" s="3"/>
      <c r="K200" s="64" t="s">
        <v>7486</v>
      </c>
      <c r="L200" s="64"/>
      <c r="M200" s="3"/>
      <c r="N200" s="3" t="s">
        <v>8552</v>
      </c>
      <c r="O200" s="3" t="s">
        <v>8552</v>
      </c>
      <c r="P200" s="3" t="s">
        <v>8552</v>
      </c>
      <c r="Q200" s="3" t="s">
        <v>5803</v>
      </c>
      <c r="R200" s="3"/>
      <c r="S200" s="3"/>
      <c r="T200" s="63">
        <v>43647</v>
      </c>
      <c r="U200" s="4" t="s">
        <v>6360</v>
      </c>
      <c r="V200" s="4">
        <v>51631</v>
      </c>
      <c r="W200" s="4"/>
      <c r="X200" s="4"/>
      <c r="Y200" s="67"/>
    </row>
    <row r="201" spans="1:25" x14ac:dyDescent="0.25">
      <c r="A201" s="61" t="s">
        <v>7907</v>
      </c>
      <c r="B201" s="3"/>
      <c r="C201" s="3"/>
      <c r="D201" s="62" t="s">
        <v>7908</v>
      </c>
      <c r="E201" s="65">
        <v>20394656632</v>
      </c>
      <c r="F201" s="63" t="s">
        <v>8615</v>
      </c>
      <c r="G201" s="3"/>
      <c r="H201" s="3"/>
      <c r="I201" s="3"/>
      <c r="J201" s="3"/>
      <c r="K201" s="64" t="s">
        <v>7486</v>
      </c>
      <c r="L201" s="64"/>
      <c r="M201" s="3"/>
      <c r="N201" s="3" t="s">
        <v>8552</v>
      </c>
      <c r="O201" s="3" t="s">
        <v>8552</v>
      </c>
      <c r="P201" s="3" t="s">
        <v>8552</v>
      </c>
      <c r="Q201" s="3" t="s">
        <v>5803</v>
      </c>
      <c r="R201" s="3"/>
      <c r="S201" s="3"/>
      <c r="T201" s="63">
        <v>43647</v>
      </c>
      <c r="U201" s="4" t="s">
        <v>6360</v>
      </c>
      <c r="V201" s="4">
        <v>48815</v>
      </c>
      <c r="W201" s="4"/>
      <c r="X201" s="4"/>
      <c r="Y201" s="67"/>
    </row>
    <row r="202" spans="1:25" x14ac:dyDescent="0.25">
      <c r="A202" s="61" t="s">
        <v>7909</v>
      </c>
      <c r="B202" s="3"/>
      <c r="C202" s="3"/>
      <c r="D202" s="62" t="s">
        <v>7910</v>
      </c>
      <c r="E202" s="65">
        <v>27434058533</v>
      </c>
      <c r="F202" s="63">
        <v>36959</v>
      </c>
      <c r="G202" s="3"/>
      <c r="H202" s="3"/>
      <c r="I202" s="3"/>
      <c r="J202" s="3"/>
      <c r="K202" s="64" t="s">
        <v>7486</v>
      </c>
      <c r="L202" s="64"/>
      <c r="M202" s="3"/>
      <c r="N202" s="3" t="s">
        <v>8552</v>
      </c>
      <c r="O202" s="3" t="s">
        <v>8552</v>
      </c>
      <c r="P202" s="3" t="s">
        <v>8552</v>
      </c>
      <c r="Q202" s="3" t="s">
        <v>5803</v>
      </c>
      <c r="R202" s="3"/>
      <c r="S202" s="3"/>
      <c r="T202" s="63">
        <v>43739</v>
      </c>
      <c r="U202" s="4" t="s">
        <v>6360</v>
      </c>
      <c r="V202" s="4">
        <v>48815</v>
      </c>
      <c r="W202" s="4"/>
      <c r="X202" s="4"/>
      <c r="Y202" s="67"/>
    </row>
    <row r="203" spans="1:25" x14ac:dyDescent="0.25">
      <c r="A203" s="61" t="s">
        <v>7911</v>
      </c>
      <c r="B203" s="3"/>
      <c r="C203" s="3"/>
      <c r="D203" s="62" t="s">
        <v>7912</v>
      </c>
      <c r="E203" s="65">
        <v>2361820094</v>
      </c>
      <c r="F203" s="63" t="e">
        <v>#N/A</v>
      </c>
      <c r="G203" s="3"/>
      <c r="H203" s="3"/>
      <c r="I203" s="3"/>
      <c r="J203" s="3"/>
      <c r="K203" s="64" t="s">
        <v>7500</v>
      </c>
      <c r="L203" s="64"/>
      <c r="M203" s="3"/>
      <c r="N203" s="3" t="s">
        <v>8552</v>
      </c>
      <c r="O203" s="3" t="s">
        <v>8552</v>
      </c>
      <c r="P203" s="3" t="s">
        <v>8552</v>
      </c>
      <c r="Q203" s="3" t="s">
        <v>5803</v>
      </c>
      <c r="R203" s="3"/>
      <c r="S203" s="3"/>
      <c r="T203" s="63" t="e">
        <v>#N/A</v>
      </c>
      <c r="U203" s="4" t="s">
        <v>6360</v>
      </c>
      <c r="V203" s="4">
        <v>66594.66</v>
      </c>
      <c r="W203" s="4"/>
      <c r="X203" s="4"/>
      <c r="Y203" s="67"/>
    </row>
    <row r="204" spans="1:25" x14ac:dyDescent="0.25">
      <c r="A204" s="61" t="s">
        <v>7913</v>
      </c>
      <c r="B204" s="3"/>
      <c r="C204" s="3"/>
      <c r="D204" s="62" t="s">
        <v>7914</v>
      </c>
      <c r="E204" s="65">
        <v>20200067720</v>
      </c>
      <c r="F204" s="63" t="s">
        <v>8616</v>
      </c>
      <c r="G204" s="3"/>
      <c r="H204" s="3"/>
      <c r="I204" s="3"/>
      <c r="J204" s="3"/>
      <c r="K204" s="64" t="s">
        <v>7486</v>
      </c>
      <c r="L204" s="64"/>
      <c r="M204" s="3"/>
      <c r="N204" s="3" t="s">
        <v>8552</v>
      </c>
      <c r="O204" s="3" t="s">
        <v>8552</v>
      </c>
      <c r="P204" s="3" t="s">
        <v>8552</v>
      </c>
      <c r="Q204" s="3" t="s">
        <v>5803</v>
      </c>
      <c r="R204" s="3"/>
      <c r="S204" s="3"/>
      <c r="T204" s="63">
        <v>43709</v>
      </c>
      <c r="U204" s="4" t="s">
        <v>6360</v>
      </c>
      <c r="V204" s="4">
        <v>48815</v>
      </c>
      <c r="W204" s="4"/>
      <c r="X204" s="4"/>
      <c r="Y204" s="67"/>
    </row>
    <row r="205" spans="1:25" x14ac:dyDescent="0.25">
      <c r="A205" s="61" t="s">
        <v>7915</v>
      </c>
      <c r="B205" s="3"/>
      <c r="C205" s="3"/>
      <c r="D205" s="62" t="s">
        <v>7916</v>
      </c>
      <c r="E205" s="65">
        <v>20387891855</v>
      </c>
      <c r="F205" s="63">
        <v>0</v>
      </c>
      <c r="G205" s="3"/>
      <c r="H205" s="3"/>
      <c r="I205" s="3"/>
      <c r="J205" s="3"/>
      <c r="K205" s="64" t="s">
        <v>7485</v>
      </c>
      <c r="L205" s="64"/>
      <c r="M205" s="3"/>
      <c r="N205" s="3" t="s">
        <v>8552</v>
      </c>
      <c r="O205" s="3" t="s">
        <v>8552</v>
      </c>
      <c r="P205" s="3" t="s">
        <v>8552</v>
      </c>
      <c r="Q205" s="3" t="s">
        <v>5803</v>
      </c>
      <c r="R205" s="3"/>
      <c r="S205" s="3"/>
      <c r="T205" s="63">
        <v>44501</v>
      </c>
      <c r="U205" s="4" t="s">
        <v>6360</v>
      </c>
      <c r="V205" s="4">
        <v>50000</v>
      </c>
      <c r="W205" s="4"/>
      <c r="X205" s="4"/>
      <c r="Y205" s="67"/>
    </row>
    <row r="206" spans="1:25" x14ac:dyDescent="0.25">
      <c r="A206" s="61" t="s">
        <v>7917</v>
      </c>
      <c r="B206" s="3"/>
      <c r="C206" s="3"/>
      <c r="D206" s="62" t="s">
        <v>7918</v>
      </c>
      <c r="E206" s="65">
        <v>27361550507</v>
      </c>
      <c r="F206" s="63">
        <v>0</v>
      </c>
      <c r="G206" s="3"/>
      <c r="H206" s="3"/>
      <c r="I206" s="3"/>
      <c r="J206" s="3"/>
      <c r="K206" s="64" t="s">
        <v>7505</v>
      </c>
      <c r="L206" s="64"/>
      <c r="M206" s="3"/>
      <c r="N206" s="3" t="s">
        <v>8552</v>
      </c>
      <c r="O206" s="3" t="s">
        <v>8552</v>
      </c>
      <c r="P206" s="3" t="s">
        <v>8552</v>
      </c>
      <c r="Q206" s="3" t="s">
        <v>5803</v>
      </c>
      <c r="R206" s="3"/>
      <c r="S206" s="3"/>
      <c r="T206" s="63">
        <v>44531</v>
      </c>
      <c r="U206" s="4" t="s">
        <v>6360</v>
      </c>
      <c r="V206" s="4">
        <v>108216.32000000001</v>
      </c>
      <c r="W206" s="4"/>
      <c r="X206" s="4"/>
      <c r="Y206" s="67"/>
    </row>
    <row r="207" spans="1:25" x14ac:dyDescent="0.25">
      <c r="A207" s="61" t="s">
        <v>7919</v>
      </c>
      <c r="B207" s="3"/>
      <c r="C207" s="3"/>
      <c r="D207" s="62" t="s">
        <v>7920</v>
      </c>
      <c r="E207" s="65">
        <v>27369908265</v>
      </c>
      <c r="F207" s="63">
        <v>0</v>
      </c>
      <c r="G207" s="3"/>
      <c r="H207" s="3"/>
      <c r="I207" s="3"/>
      <c r="J207" s="3"/>
      <c r="K207" s="64" t="s">
        <v>7486</v>
      </c>
      <c r="L207" s="64"/>
      <c r="M207" s="3"/>
      <c r="N207" s="3" t="s">
        <v>8552</v>
      </c>
      <c r="O207" s="3" t="s">
        <v>8552</v>
      </c>
      <c r="P207" s="3" t="s">
        <v>8552</v>
      </c>
      <c r="Q207" s="3" t="s">
        <v>5803</v>
      </c>
      <c r="R207" s="3"/>
      <c r="S207" s="3"/>
      <c r="T207" s="63">
        <v>0</v>
      </c>
      <c r="U207" s="4" t="s">
        <v>6360</v>
      </c>
      <c r="V207" s="4">
        <v>39351</v>
      </c>
      <c r="W207" s="4"/>
      <c r="X207" s="4"/>
      <c r="Y207" s="67"/>
    </row>
    <row r="208" spans="1:25" x14ac:dyDescent="0.25">
      <c r="A208" s="61" t="s">
        <v>7921</v>
      </c>
      <c r="B208" s="3"/>
      <c r="C208" s="3"/>
      <c r="D208" s="62" t="s">
        <v>7922</v>
      </c>
      <c r="E208" s="65">
        <v>23394582719</v>
      </c>
      <c r="F208" s="63">
        <v>0</v>
      </c>
      <c r="G208" s="3"/>
      <c r="H208" s="3"/>
      <c r="I208" s="3"/>
      <c r="J208" s="3"/>
      <c r="K208" s="64" t="s">
        <v>7501</v>
      </c>
      <c r="L208" s="64"/>
      <c r="M208" s="3"/>
      <c r="N208" s="3" t="s">
        <v>8552</v>
      </c>
      <c r="O208" s="3" t="s">
        <v>8552</v>
      </c>
      <c r="P208" s="3" t="s">
        <v>8552</v>
      </c>
      <c r="Q208" s="3" t="s">
        <v>5803</v>
      </c>
      <c r="R208" s="3"/>
      <c r="S208" s="3"/>
      <c r="T208" s="63">
        <v>44440</v>
      </c>
      <c r="U208" s="4" t="s">
        <v>6360</v>
      </c>
      <c r="V208" s="4">
        <v>30000</v>
      </c>
      <c r="W208" s="4"/>
      <c r="X208" s="4"/>
      <c r="Y208" s="67"/>
    </row>
    <row r="209" spans="1:25" x14ac:dyDescent="0.25">
      <c r="A209" s="61" t="s">
        <v>7923</v>
      </c>
      <c r="B209" s="3"/>
      <c r="C209" s="3"/>
      <c r="D209" s="62" t="s">
        <v>7924</v>
      </c>
      <c r="E209" s="65">
        <v>27283240628</v>
      </c>
      <c r="F209" s="63">
        <v>29259</v>
      </c>
      <c r="G209" s="3"/>
      <c r="H209" s="3"/>
      <c r="I209" s="3"/>
      <c r="J209" s="3"/>
      <c r="K209" s="64" t="s">
        <v>7498</v>
      </c>
      <c r="L209" s="64"/>
      <c r="M209" s="3"/>
      <c r="N209" s="3" t="s">
        <v>8552</v>
      </c>
      <c r="O209" s="3" t="s">
        <v>8552</v>
      </c>
      <c r="P209" s="3" t="s">
        <v>8552</v>
      </c>
      <c r="Q209" s="3" t="s">
        <v>5803</v>
      </c>
      <c r="R209" s="3"/>
      <c r="S209" s="3"/>
      <c r="T209" s="63">
        <v>42917</v>
      </c>
      <c r="U209" s="4" t="s">
        <v>6360</v>
      </c>
      <c r="V209" s="4">
        <v>45930</v>
      </c>
      <c r="W209" s="4"/>
      <c r="X209" s="4"/>
      <c r="Y209" s="67"/>
    </row>
    <row r="210" spans="1:25" x14ac:dyDescent="0.25">
      <c r="A210" s="61" t="s">
        <v>7925</v>
      </c>
      <c r="B210" s="3"/>
      <c r="C210" s="3"/>
      <c r="D210" s="62" t="s">
        <v>7926</v>
      </c>
      <c r="E210" s="65">
        <v>27430310769</v>
      </c>
      <c r="F210" s="63" t="s">
        <v>8617</v>
      </c>
      <c r="G210" s="3"/>
      <c r="H210" s="3"/>
      <c r="I210" s="3"/>
      <c r="J210" s="3"/>
      <c r="K210" s="64" t="s">
        <v>7500</v>
      </c>
      <c r="L210" s="64"/>
      <c r="M210" s="3"/>
      <c r="N210" s="3" t="s">
        <v>8552</v>
      </c>
      <c r="O210" s="3" t="s">
        <v>8552</v>
      </c>
      <c r="P210" s="3" t="s">
        <v>8552</v>
      </c>
      <c r="Q210" s="3" t="s">
        <v>5803</v>
      </c>
      <c r="R210" s="3"/>
      <c r="S210" s="3"/>
      <c r="T210" s="63">
        <v>43891</v>
      </c>
      <c r="U210" s="4" t="s">
        <v>6360</v>
      </c>
      <c r="V210" s="4">
        <v>43956.71</v>
      </c>
      <c r="W210" s="4"/>
      <c r="X210" s="4"/>
      <c r="Y210" s="67"/>
    </row>
    <row r="211" spans="1:25" x14ac:dyDescent="0.25">
      <c r="A211" s="61" t="s">
        <v>7927</v>
      </c>
      <c r="B211" s="3"/>
      <c r="C211" s="3"/>
      <c r="D211" s="62" t="s">
        <v>7928</v>
      </c>
      <c r="E211" s="65">
        <v>27254438613</v>
      </c>
      <c r="F211" s="63">
        <v>0</v>
      </c>
      <c r="G211" s="3"/>
      <c r="H211" s="3"/>
      <c r="I211" s="3"/>
      <c r="J211" s="3"/>
      <c r="K211" s="64" t="s">
        <v>7501</v>
      </c>
      <c r="L211" s="64"/>
      <c r="M211" s="3"/>
      <c r="N211" s="3" t="s">
        <v>8552</v>
      </c>
      <c r="O211" s="3" t="s">
        <v>8552</v>
      </c>
      <c r="P211" s="3" t="s">
        <v>8552</v>
      </c>
      <c r="Q211" s="3" t="s">
        <v>5803</v>
      </c>
      <c r="R211" s="3"/>
      <c r="S211" s="3"/>
      <c r="T211" s="63">
        <v>44440</v>
      </c>
      <c r="U211" s="4" t="s">
        <v>6360</v>
      </c>
      <c r="V211" s="4">
        <v>59500</v>
      </c>
      <c r="W211" s="4"/>
      <c r="X211" s="4"/>
      <c r="Y211" s="67"/>
    </row>
    <row r="212" spans="1:25" x14ac:dyDescent="0.25">
      <c r="A212" s="61" t="s">
        <v>7929</v>
      </c>
      <c r="B212" s="3"/>
      <c r="C212" s="3"/>
      <c r="D212" s="62" t="s">
        <v>7930</v>
      </c>
      <c r="E212" s="65">
        <v>23278988929</v>
      </c>
      <c r="F212" s="63" t="s">
        <v>8618</v>
      </c>
      <c r="G212" s="3"/>
      <c r="H212" s="3"/>
      <c r="I212" s="3"/>
      <c r="J212" s="3"/>
      <c r="K212" s="64" t="s">
        <v>7500</v>
      </c>
      <c r="L212" s="64"/>
      <c r="M212" s="3"/>
      <c r="N212" s="3" t="s">
        <v>8552</v>
      </c>
      <c r="O212" s="3" t="s">
        <v>8552</v>
      </c>
      <c r="P212" s="3" t="s">
        <v>8552</v>
      </c>
      <c r="Q212" s="3" t="s">
        <v>5803</v>
      </c>
      <c r="R212" s="3"/>
      <c r="S212" s="3"/>
      <c r="T212" s="63">
        <v>43891</v>
      </c>
      <c r="U212" s="4" t="s">
        <v>6360</v>
      </c>
      <c r="V212" s="4">
        <v>124864.99</v>
      </c>
      <c r="W212" s="4"/>
      <c r="X212" s="4"/>
      <c r="Y212" s="67"/>
    </row>
    <row r="213" spans="1:25" x14ac:dyDescent="0.25">
      <c r="A213" s="61" t="s">
        <v>7931</v>
      </c>
      <c r="B213" s="3"/>
      <c r="C213" s="3"/>
      <c r="D213" s="62" t="s">
        <v>7932</v>
      </c>
      <c r="E213" s="65">
        <v>23430321919</v>
      </c>
      <c r="F213" s="63">
        <v>36906</v>
      </c>
      <c r="G213" s="3"/>
      <c r="H213" s="3"/>
      <c r="I213" s="3"/>
      <c r="J213" s="3"/>
      <c r="K213" s="64" t="s">
        <v>7500</v>
      </c>
      <c r="L213" s="64"/>
      <c r="M213" s="3"/>
      <c r="N213" s="3" t="s">
        <v>8552</v>
      </c>
      <c r="O213" s="3" t="s">
        <v>8552</v>
      </c>
      <c r="P213" s="3" t="s">
        <v>8552</v>
      </c>
      <c r="Q213" s="3" t="s">
        <v>5803</v>
      </c>
      <c r="R213" s="3"/>
      <c r="S213" s="3"/>
      <c r="T213" s="63">
        <v>43891</v>
      </c>
      <c r="U213" s="4" t="s">
        <v>6360</v>
      </c>
      <c r="V213" s="4">
        <v>49946</v>
      </c>
      <c r="W213" s="4"/>
      <c r="X213" s="4"/>
      <c r="Y213" s="67"/>
    </row>
    <row r="214" spans="1:25" x14ac:dyDescent="0.25">
      <c r="A214" s="61" t="s">
        <v>7933</v>
      </c>
      <c r="B214" s="3"/>
      <c r="C214" s="3"/>
      <c r="D214" s="62" t="s">
        <v>7934</v>
      </c>
      <c r="E214" s="65">
        <v>27433205869</v>
      </c>
      <c r="F214" s="63">
        <v>0</v>
      </c>
      <c r="G214" s="3"/>
      <c r="H214" s="3"/>
      <c r="I214" s="3"/>
      <c r="J214" s="3"/>
      <c r="K214" s="64" t="s">
        <v>7500</v>
      </c>
      <c r="L214" s="64"/>
      <c r="M214" s="3"/>
      <c r="N214" s="3" t="s">
        <v>8552</v>
      </c>
      <c r="O214" s="3" t="s">
        <v>8552</v>
      </c>
      <c r="P214" s="3" t="s">
        <v>8552</v>
      </c>
      <c r="Q214" s="3" t="s">
        <v>5803</v>
      </c>
      <c r="R214" s="3"/>
      <c r="S214" s="3"/>
      <c r="T214" s="63">
        <v>44228</v>
      </c>
      <c r="U214" s="4" t="s">
        <v>6360</v>
      </c>
      <c r="V214" s="4">
        <v>77337.5</v>
      </c>
      <c r="W214" s="4"/>
      <c r="X214" s="4"/>
      <c r="Y214" s="67"/>
    </row>
    <row r="215" spans="1:25" x14ac:dyDescent="0.25">
      <c r="A215" s="61" t="s">
        <v>7935</v>
      </c>
      <c r="B215" s="3"/>
      <c r="C215" s="3"/>
      <c r="D215" s="62" t="s">
        <v>7936</v>
      </c>
      <c r="E215" s="65">
        <v>20341516979</v>
      </c>
      <c r="F215" s="63">
        <v>0</v>
      </c>
      <c r="G215" s="3"/>
      <c r="H215" s="3"/>
      <c r="I215" s="3"/>
      <c r="J215" s="3"/>
      <c r="K215" s="64" t="s">
        <v>7488</v>
      </c>
      <c r="L215" s="64"/>
      <c r="M215" s="3"/>
      <c r="N215" s="3" t="s">
        <v>8552</v>
      </c>
      <c r="O215" s="3" t="s">
        <v>8552</v>
      </c>
      <c r="P215" s="3" t="s">
        <v>8552</v>
      </c>
      <c r="Q215" s="3" t="s">
        <v>5803</v>
      </c>
      <c r="R215" s="3"/>
      <c r="S215" s="3"/>
      <c r="T215" s="63">
        <v>44317</v>
      </c>
      <c r="U215" s="4" t="s">
        <v>6360</v>
      </c>
      <c r="V215" s="4">
        <v>27041.040000000001</v>
      </c>
      <c r="W215" s="4"/>
      <c r="X215" s="4"/>
      <c r="Y215" s="67"/>
    </row>
    <row r="216" spans="1:25" x14ac:dyDescent="0.25">
      <c r="A216" s="61" t="s">
        <v>7937</v>
      </c>
      <c r="B216" s="3"/>
      <c r="C216" s="3"/>
      <c r="D216" s="62" t="s">
        <v>7938</v>
      </c>
      <c r="E216" s="65">
        <v>27270894343</v>
      </c>
      <c r="F216" s="63">
        <v>0</v>
      </c>
      <c r="G216" s="3"/>
      <c r="H216" s="3"/>
      <c r="I216" s="3"/>
      <c r="J216" s="3"/>
      <c r="K216" s="64" t="s">
        <v>7486</v>
      </c>
      <c r="L216" s="64"/>
      <c r="M216" s="3"/>
      <c r="N216" s="3" t="s">
        <v>8552</v>
      </c>
      <c r="O216" s="3" t="s">
        <v>8552</v>
      </c>
      <c r="P216" s="3" t="s">
        <v>8552</v>
      </c>
      <c r="Q216" s="3" t="s">
        <v>5803</v>
      </c>
      <c r="R216" s="3"/>
      <c r="S216" s="3"/>
      <c r="T216" s="63">
        <v>44317</v>
      </c>
      <c r="U216" s="4" t="s">
        <v>6360</v>
      </c>
      <c r="V216" s="4">
        <v>60505</v>
      </c>
      <c r="W216" s="4"/>
      <c r="X216" s="4"/>
      <c r="Y216" s="67"/>
    </row>
    <row r="217" spans="1:25" x14ac:dyDescent="0.25">
      <c r="A217" s="61" t="s">
        <v>7939</v>
      </c>
      <c r="B217" s="3"/>
      <c r="C217" s="3"/>
      <c r="D217" s="62" t="s">
        <v>7940</v>
      </c>
      <c r="E217" s="65">
        <v>20268484362</v>
      </c>
      <c r="F217" s="63" t="s">
        <v>8619</v>
      </c>
      <c r="G217" s="3"/>
      <c r="H217" s="3"/>
      <c r="I217" s="3"/>
      <c r="J217" s="3"/>
      <c r="K217" s="64" t="s">
        <v>7488</v>
      </c>
      <c r="L217" s="64"/>
      <c r="M217" s="3"/>
      <c r="N217" s="3" t="s">
        <v>8552</v>
      </c>
      <c r="O217" s="3" t="s">
        <v>8552</v>
      </c>
      <c r="P217" s="3" t="s">
        <v>8552</v>
      </c>
      <c r="Q217" s="3" t="s">
        <v>5803</v>
      </c>
      <c r="R217" s="3"/>
      <c r="S217" s="3"/>
      <c r="T217" s="63">
        <v>43862</v>
      </c>
      <c r="U217" s="4" t="s">
        <v>6360</v>
      </c>
      <c r="V217" s="4">
        <v>83706.59</v>
      </c>
      <c r="W217" s="4"/>
      <c r="X217" s="4"/>
      <c r="Y217" s="67"/>
    </row>
    <row r="218" spans="1:25" x14ac:dyDescent="0.25">
      <c r="A218" s="61" t="s">
        <v>7941</v>
      </c>
      <c r="B218" s="3"/>
      <c r="C218" s="3"/>
      <c r="D218" s="62" t="s">
        <v>7942</v>
      </c>
      <c r="E218" s="65">
        <v>20337476385</v>
      </c>
      <c r="F218" s="63" t="s">
        <v>8620</v>
      </c>
      <c r="G218" s="3"/>
      <c r="H218" s="3"/>
      <c r="I218" s="3"/>
      <c r="J218" s="3"/>
      <c r="K218" s="64" t="s">
        <v>7486</v>
      </c>
      <c r="L218" s="64"/>
      <c r="M218" s="3"/>
      <c r="N218" s="3" t="s">
        <v>8552</v>
      </c>
      <c r="O218" s="3" t="s">
        <v>8552</v>
      </c>
      <c r="P218" s="3" t="s">
        <v>8552</v>
      </c>
      <c r="Q218" s="3" t="s">
        <v>5803</v>
      </c>
      <c r="R218" s="3"/>
      <c r="S218" s="3"/>
      <c r="T218" s="63">
        <v>43556</v>
      </c>
      <c r="U218" s="4" t="s">
        <v>6360</v>
      </c>
      <c r="V218" s="4">
        <v>55000</v>
      </c>
      <c r="W218" s="4"/>
      <c r="X218" s="4"/>
      <c r="Y218" s="67"/>
    </row>
    <row r="219" spans="1:25" x14ac:dyDescent="0.25">
      <c r="A219" s="61" t="s">
        <v>7943</v>
      </c>
      <c r="B219" s="3"/>
      <c r="C219" s="3"/>
      <c r="D219" s="62" t="s">
        <v>7944</v>
      </c>
      <c r="E219" s="65">
        <v>27407310034</v>
      </c>
      <c r="F219" s="63">
        <v>35621</v>
      </c>
      <c r="G219" s="3"/>
      <c r="H219" s="3"/>
      <c r="I219" s="3"/>
      <c r="J219" s="3"/>
      <c r="K219" s="64" t="s">
        <v>7498</v>
      </c>
      <c r="L219" s="64"/>
      <c r="M219" s="3"/>
      <c r="N219" s="3" t="s">
        <v>8552</v>
      </c>
      <c r="O219" s="3" t="s">
        <v>8552</v>
      </c>
      <c r="P219" s="3" t="s">
        <v>8552</v>
      </c>
      <c r="Q219" s="3" t="s">
        <v>5803</v>
      </c>
      <c r="R219" s="3"/>
      <c r="S219" s="3"/>
      <c r="T219" s="63">
        <v>43497</v>
      </c>
      <c r="U219" s="4" t="s">
        <v>6360</v>
      </c>
      <c r="V219" s="4">
        <v>45930</v>
      </c>
      <c r="W219" s="4"/>
      <c r="X219" s="4"/>
      <c r="Y219" s="67"/>
    </row>
    <row r="220" spans="1:25" x14ac:dyDescent="0.25">
      <c r="A220" s="61" t="s">
        <v>7945</v>
      </c>
      <c r="B220" s="3"/>
      <c r="C220" s="3"/>
      <c r="D220" s="62" t="s">
        <v>7946</v>
      </c>
      <c r="E220" s="65">
        <v>27265234750</v>
      </c>
      <c r="F220" s="63" t="s">
        <v>8621</v>
      </c>
      <c r="G220" s="3"/>
      <c r="H220" s="3"/>
      <c r="I220" s="3"/>
      <c r="J220" s="3"/>
      <c r="K220" s="64" t="s">
        <v>7486</v>
      </c>
      <c r="L220" s="64"/>
      <c r="M220" s="3"/>
      <c r="N220" s="3" t="s">
        <v>8552</v>
      </c>
      <c r="O220" s="3" t="s">
        <v>8552</v>
      </c>
      <c r="P220" s="3" t="s">
        <v>8552</v>
      </c>
      <c r="Q220" s="3" t="s">
        <v>5803</v>
      </c>
      <c r="R220" s="3"/>
      <c r="S220" s="3"/>
      <c r="T220" s="63">
        <v>43586</v>
      </c>
      <c r="U220" s="4" t="s">
        <v>6360</v>
      </c>
      <c r="V220" s="4">
        <v>51631</v>
      </c>
      <c r="W220" s="4"/>
      <c r="X220" s="4"/>
      <c r="Y220" s="67"/>
    </row>
    <row r="221" spans="1:25" x14ac:dyDescent="0.25">
      <c r="A221" s="61" t="s">
        <v>7947</v>
      </c>
      <c r="B221" s="3"/>
      <c r="C221" s="3"/>
      <c r="D221" s="62" t="s">
        <v>7948</v>
      </c>
      <c r="E221" s="65">
        <v>20381516165</v>
      </c>
      <c r="F221" s="63" t="s">
        <v>8622</v>
      </c>
      <c r="G221" s="3"/>
      <c r="H221" s="3"/>
      <c r="I221" s="3"/>
      <c r="J221" s="3"/>
      <c r="K221" s="64" t="s">
        <v>7501</v>
      </c>
      <c r="L221" s="64"/>
      <c r="M221" s="3"/>
      <c r="N221" s="3" t="s">
        <v>8552</v>
      </c>
      <c r="O221" s="3" t="s">
        <v>8552</v>
      </c>
      <c r="P221" s="3" t="s">
        <v>8552</v>
      </c>
      <c r="Q221" s="3" t="s">
        <v>5803</v>
      </c>
      <c r="R221" s="3"/>
      <c r="S221" s="3"/>
      <c r="T221" s="63">
        <v>43617</v>
      </c>
      <c r="U221" s="4" t="s">
        <v>6360</v>
      </c>
      <c r="V221" s="4">
        <v>68000</v>
      </c>
      <c r="W221" s="4"/>
      <c r="X221" s="4"/>
      <c r="Y221" s="67"/>
    </row>
    <row r="222" spans="1:25" x14ac:dyDescent="0.25">
      <c r="A222" s="61" t="s">
        <v>7949</v>
      </c>
      <c r="B222" s="3"/>
      <c r="C222" s="3"/>
      <c r="D222" s="62" t="s">
        <v>7950</v>
      </c>
      <c r="E222" s="65">
        <v>23368273279</v>
      </c>
      <c r="F222" s="63">
        <v>33475</v>
      </c>
      <c r="G222" s="3"/>
      <c r="H222" s="3"/>
      <c r="I222" s="3"/>
      <c r="J222" s="3"/>
      <c r="K222" s="64" t="s">
        <v>7486</v>
      </c>
      <c r="L222" s="64"/>
      <c r="M222" s="3"/>
      <c r="N222" s="3" t="s">
        <v>8552</v>
      </c>
      <c r="O222" s="3" t="s">
        <v>8552</v>
      </c>
      <c r="P222" s="3" t="s">
        <v>8552</v>
      </c>
      <c r="Q222" s="3" t="s">
        <v>5803</v>
      </c>
      <c r="R222" s="3"/>
      <c r="S222" s="3"/>
      <c r="T222" s="63">
        <v>44006</v>
      </c>
      <c r="U222" s="4" t="s">
        <v>6360</v>
      </c>
      <c r="V222" s="4">
        <v>39351</v>
      </c>
      <c r="W222" s="4"/>
      <c r="X222" s="4"/>
      <c r="Y222" s="67"/>
    </row>
    <row r="223" spans="1:25" x14ac:dyDescent="0.25">
      <c r="A223" s="61" t="s">
        <v>7951</v>
      </c>
      <c r="B223" s="3"/>
      <c r="C223" s="3"/>
      <c r="D223" s="62" t="s">
        <v>7952</v>
      </c>
      <c r="E223" s="65">
        <v>27438754798</v>
      </c>
      <c r="F223" s="63">
        <v>0</v>
      </c>
      <c r="G223" s="3"/>
      <c r="H223" s="3"/>
      <c r="I223" s="3"/>
      <c r="J223" s="3"/>
      <c r="K223" s="64" t="s">
        <v>7493</v>
      </c>
      <c r="L223" s="64"/>
      <c r="M223" s="3"/>
      <c r="N223" s="3" t="s">
        <v>8552</v>
      </c>
      <c r="O223" s="3" t="s">
        <v>8552</v>
      </c>
      <c r="P223" s="3" t="s">
        <v>8552</v>
      </c>
      <c r="Q223" s="3" t="s">
        <v>5803</v>
      </c>
      <c r="R223" s="3"/>
      <c r="S223" s="3"/>
      <c r="T223" s="63">
        <v>44348</v>
      </c>
      <c r="U223" s="4" t="s">
        <v>6360</v>
      </c>
      <c r="V223" s="4">
        <v>50980</v>
      </c>
      <c r="W223" s="4"/>
      <c r="X223" s="4"/>
      <c r="Y223" s="67"/>
    </row>
    <row r="224" spans="1:25" x14ac:dyDescent="0.25">
      <c r="A224" s="61" t="s">
        <v>7953</v>
      </c>
      <c r="B224" s="3"/>
      <c r="C224" s="3"/>
      <c r="D224" s="62" t="s">
        <v>7954</v>
      </c>
      <c r="E224" s="65">
        <v>27416466128</v>
      </c>
      <c r="F224" s="63">
        <v>35582</v>
      </c>
      <c r="G224" s="3"/>
      <c r="H224" s="3"/>
      <c r="I224" s="3"/>
      <c r="J224" s="3"/>
      <c r="K224" s="64" t="s">
        <v>7486</v>
      </c>
      <c r="L224" s="64"/>
      <c r="M224" s="3"/>
      <c r="N224" s="3" t="s">
        <v>8552</v>
      </c>
      <c r="O224" s="3" t="s">
        <v>8552</v>
      </c>
      <c r="P224" s="3" t="s">
        <v>8552</v>
      </c>
      <c r="Q224" s="3" t="s">
        <v>5803</v>
      </c>
      <c r="R224" s="3"/>
      <c r="S224" s="3"/>
      <c r="T224" s="63">
        <v>43709</v>
      </c>
      <c r="U224" s="4" t="s">
        <v>6360</v>
      </c>
      <c r="V224" s="4">
        <v>48815</v>
      </c>
      <c r="W224" s="4"/>
      <c r="X224" s="4"/>
      <c r="Y224" s="67"/>
    </row>
    <row r="225" spans="1:25" x14ac:dyDescent="0.25">
      <c r="A225" s="61" t="s">
        <v>7955</v>
      </c>
      <c r="B225" s="3"/>
      <c r="C225" s="3"/>
      <c r="D225" s="62" t="s">
        <v>7956</v>
      </c>
      <c r="E225" s="65">
        <v>27369548897</v>
      </c>
      <c r="F225" s="63">
        <v>0</v>
      </c>
      <c r="G225" s="3"/>
      <c r="H225" s="3"/>
      <c r="I225" s="3"/>
      <c r="J225" s="3"/>
      <c r="K225" s="64" t="s">
        <v>7505</v>
      </c>
      <c r="L225" s="64"/>
      <c r="M225" s="3"/>
      <c r="N225" s="3" t="s">
        <v>8552</v>
      </c>
      <c r="O225" s="3" t="s">
        <v>8552</v>
      </c>
      <c r="P225" s="3" t="s">
        <v>8552</v>
      </c>
      <c r="Q225" s="3" t="s">
        <v>5803</v>
      </c>
      <c r="R225" s="3"/>
      <c r="S225" s="3"/>
      <c r="T225" s="63">
        <v>44317</v>
      </c>
      <c r="U225" s="4" t="s">
        <v>6360</v>
      </c>
      <c r="V225" s="4">
        <v>91567.66</v>
      </c>
      <c r="W225" s="4"/>
      <c r="X225" s="4"/>
      <c r="Y225" s="67"/>
    </row>
    <row r="226" spans="1:25" x14ac:dyDescent="0.25">
      <c r="A226" s="61" t="s">
        <v>7957</v>
      </c>
      <c r="B226" s="3"/>
      <c r="C226" s="3"/>
      <c r="D226" s="62" t="s">
        <v>7958</v>
      </c>
      <c r="E226" s="65">
        <v>27383218727</v>
      </c>
      <c r="F226" s="63">
        <v>0</v>
      </c>
      <c r="G226" s="3"/>
      <c r="H226" s="3"/>
      <c r="I226" s="3"/>
      <c r="J226" s="3"/>
      <c r="K226" s="64" t="s">
        <v>7486</v>
      </c>
      <c r="L226" s="64"/>
      <c r="M226" s="3"/>
      <c r="N226" s="3" t="s">
        <v>8552</v>
      </c>
      <c r="O226" s="3" t="s">
        <v>8552</v>
      </c>
      <c r="P226" s="3" t="s">
        <v>8552</v>
      </c>
      <c r="Q226" s="3" t="s">
        <v>5803</v>
      </c>
      <c r="R226" s="3"/>
      <c r="S226" s="3"/>
      <c r="T226" s="63">
        <v>44348</v>
      </c>
      <c r="U226" s="4" t="s">
        <v>6360</v>
      </c>
      <c r="V226" s="4">
        <v>51631</v>
      </c>
      <c r="W226" s="4"/>
      <c r="X226" s="4"/>
      <c r="Y226" s="67"/>
    </row>
    <row r="227" spans="1:25" x14ac:dyDescent="0.25">
      <c r="A227" s="61" t="s">
        <v>7959</v>
      </c>
      <c r="B227" s="3"/>
      <c r="C227" s="3"/>
      <c r="D227" s="62" t="s">
        <v>7960</v>
      </c>
      <c r="E227" s="65">
        <v>27303334977</v>
      </c>
      <c r="F227" s="63">
        <v>30459</v>
      </c>
      <c r="G227" s="3"/>
      <c r="H227" s="3"/>
      <c r="I227" s="3"/>
      <c r="J227" s="3"/>
      <c r="K227" s="64" t="s">
        <v>7485</v>
      </c>
      <c r="L227" s="64"/>
      <c r="M227" s="3"/>
      <c r="N227" s="3" t="s">
        <v>8552</v>
      </c>
      <c r="O227" s="3" t="s">
        <v>8552</v>
      </c>
      <c r="P227" s="3" t="s">
        <v>8552</v>
      </c>
      <c r="Q227" s="3" t="s">
        <v>5803</v>
      </c>
      <c r="R227" s="3"/>
      <c r="S227" s="3"/>
      <c r="T227" s="63">
        <v>43586</v>
      </c>
      <c r="U227" s="4" t="s">
        <v>6360</v>
      </c>
      <c r="V227" s="4">
        <v>52228</v>
      </c>
      <c r="W227" s="4"/>
      <c r="X227" s="4"/>
      <c r="Y227" s="67"/>
    </row>
    <row r="228" spans="1:25" x14ac:dyDescent="0.25">
      <c r="A228" s="61" t="s">
        <v>7961</v>
      </c>
      <c r="B228" s="3"/>
      <c r="C228" s="3"/>
      <c r="D228" s="62" t="s">
        <v>7962</v>
      </c>
      <c r="E228" s="65">
        <v>20300468420</v>
      </c>
      <c r="F228" s="63" t="s">
        <v>8623</v>
      </c>
      <c r="G228" s="3"/>
      <c r="H228" s="3"/>
      <c r="I228" s="3"/>
      <c r="J228" s="3"/>
      <c r="K228" s="64" t="s">
        <v>7486</v>
      </c>
      <c r="L228" s="64"/>
      <c r="M228" s="3"/>
      <c r="N228" s="3" t="s">
        <v>8552</v>
      </c>
      <c r="O228" s="3" t="s">
        <v>8552</v>
      </c>
      <c r="P228" s="3" t="s">
        <v>8552</v>
      </c>
      <c r="Q228" s="3" t="s">
        <v>5803</v>
      </c>
      <c r="R228" s="3"/>
      <c r="S228" s="3"/>
      <c r="T228" s="63">
        <v>43647</v>
      </c>
      <c r="U228" s="4" t="s">
        <v>6360</v>
      </c>
      <c r="V228" s="4">
        <v>48815</v>
      </c>
      <c r="W228" s="4"/>
      <c r="X228" s="4"/>
      <c r="Y228" s="67"/>
    </row>
    <row r="229" spans="1:25" x14ac:dyDescent="0.25">
      <c r="A229" s="61" t="s">
        <v>7963</v>
      </c>
      <c r="B229" s="3"/>
      <c r="C229" s="3"/>
      <c r="D229" s="62" t="s">
        <v>7964</v>
      </c>
      <c r="E229" s="65">
        <v>27413183230</v>
      </c>
      <c r="F229" s="63">
        <v>0</v>
      </c>
      <c r="G229" s="3"/>
      <c r="H229" s="3"/>
      <c r="I229" s="3"/>
      <c r="J229" s="3"/>
      <c r="K229" s="64" t="s">
        <v>7500</v>
      </c>
      <c r="L229" s="64"/>
      <c r="M229" s="3"/>
      <c r="N229" s="3" t="s">
        <v>8552</v>
      </c>
      <c r="O229" s="3" t="s">
        <v>8552</v>
      </c>
      <c r="P229" s="3" t="s">
        <v>8552</v>
      </c>
      <c r="Q229" s="3" t="s">
        <v>5803</v>
      </c>
      <c r="R229" s="3"/>
      <c r="S229" s="3"/>
      <c r="T229" s="63">
        <v>44287</v>
      </c>
      <c r="U229" s="4" t="s">
        <v>6360</v>
      </c>
      <c r="V229" s="4">
        <v>51828.66</v>
      </c>
      <c r="W229" s="4"/>
      <c r="X229" s="4"/>
      <c r="Y229" s="67"/>
    </row>
    <row r="230" spans="1:25" x14ac:dyDescent="0.25">
      <c r="A230" s="61" t="s">
        <v>7965</v>
      </c>
      <c r="B230" s="3"/>
      <c r="C230" s="3"/>
      <c r="D230" s="62" t="s">
        <v>7966</v>
      </c>
      <c r="E230" s="65">
        <v>20041091232</v>
      </c>
      <c r="F230" s="63">
        <v>0</v>
      </c>
      <c r="G230" s="3"/>
      <c r="H230" s="3"/>
      <c r="I230" s="3"/>
      <c r="J230" s="3"/>
      <c r="K230" s="64" t="s">
        <v>7501</v>
      </c>
      <c r="L230" s="64"/>
      <c r="M230" s="3"/>
      <c r="N230" s="3" t="s">
        <v>8552</v>
      </c>
      <c r="O230" s="3" t="s">
        <v>8552</v>
      </c>
      <c r="P230" s="3" t="s">
        <v>8552</v>
      </c>
      <c r="Q230" s="3" t="s">
        <v>5803</v>
      </c>
      <c r="R230" s="3"/>
      <c r="S230" s="3"/>
      <c r="T230" s="63">
        <v>44501</v>
      </c>
      <c r="U230" s="4" t="s">
        <v>6360</v>
      </c>
      <c r="V230" s="4">
        <v>42000</v>
      </c>
      <c r="W230" s="4"/>
      <c r="X230" s="4"/>
      <c r="Y230" s="67"/>
    </row>
    <row r="231" spans="1:25" x14ac:dyDescent="0.25">
      <c r="A231" s="61" t="s">
        <v>7967</v>
      </c>
      <c r="B231" s="3"/>
      <c r="C231" s="3"/>
      <c r="D231" s="62" t="s">
        <v>7968</v>
      </c>
      <c r="E231" s="65">
        <v>20353202996</v>
      </c>
      <c r="F231" s="63">
        <v>0</v>
      </c>
      <c r="G231" s="3"/>
      <c r="H231" s="3"/>
      <c r="I231" s="3"/>
      <c r="J231" s="3"/>
      <c r="K231" s="64" t="s">
        <v>7486</v>
      </c>
      <c r="L231" s="64"/>
      <c r="M231" s="3"/>
      <c r="N231" s="3" t="s">
        <v>8552</v>
      </c>
      <c r="O231" s="3" t="s">
        <v>8552</v>
      </c>
      <c r="P231" s="3" t="s">
        <v>8552</v>
      </c>
      <c r="Q231" s="3" t="s">
        <v>5803</v>
      </c>
      <c r="R231" s="3"/>
      <c r="S231" s="3"/>
      <c r="T231" s="63">
        <v>0</v>
      </c>
      <c r="U231" s="4" t="s">
        <v>6360</v>
      </c>
      <c r="V231" s="4">
        <v>50223</v>
      </c>
      <c r="W231" s="4"/>
      <c r="X231" s="4"/>
      <c r="Y231" s="67"/>
    </row>
    <row r="232" spans="1:25" x14ac:dyDescent="0.25">
      <c r="A232" s="61" t="s">
        <v>7969</v>
      </c>
      <c r="B232" s="3"/>
      <c r="C232" s="3"/>
      <c r="D232" s="62" t="s">
        <v>7970</v>
      </c>
      <c r="E232" s="65">
        <v>27246129857</v>
      </c>
      <c r="F232" s="63" t="s">
        <v>8624</v>
      </c>
      <c r="G232" s="3"/>
      <c r="H232" s="3"/>
      <c r="I232" s="3"/>
      <c r="J232" s="3"/>
      <c r="K232" s="64" t="s">
        <v>7486</v>
      </c>
      <c r="L232" s="64"/>
      <c r="M232" s="3"/>
      <c r="N232" s="3" t="s">
        <v>8552</v>
      </c>
      <c r="O232" s="3" t="s">
        <v>8552</v>
      </c>
      <c r="P232" s="3" t="s">
        <v>8552</v>
      </c>
      <c r="Q232" s="3" t="s">
        <v>5803</v>
      </c>
      <c r="R232" s="3"/>
      <c r="S232" s="3"/>
      <c r="T232" s="63">
        <v>43831</v>
      </c>
      <c r="U232" s="4" t="s">
        <v>6360</v>
      </c>
      <c r="V232" s="4">
        <v>48815</v>
      </c>
      <c r="W232" s="4"/>
      <c r="X232" s="4"/>
      <c r="Y232" s="67"/>
    </row>
    <row r="233" spans="1:25" x14ac:dyDescent="0.25">
      <c r="A233" s="61" t="s">
        <v>7971</v>
      </c>
      <c r="B233" s="3"/>
      <c r="C233" s="3"/>
      <c r="D233" s="62" t="s">
        <v>7972</v>
      </c>
      <c r="E233" s="65">
        <v>27380270876</v>
      </c>
      <c r="F233" s="63">
        <v>0</v>
      </c>
      <c r="G233" s="3"/>
      <c r="H233" s="3"/>
      <c r="I233" s="3"/>
      <c r="J233" s="3"/>
      <c r="K233" s="64" t="s">
        <v>7505</v>
      </c>
      <c r="L233" s="64"/>
      <c r="M233" s="3"/>
      <c r="N233" s="3" t="s">
        <v>8552</v>
      </c>
      <c r="O233" s="3" t="s">
        <v>8552</v>
      </c>
      <c r="P233" s="3" t="s">
        <v>8552</v>
      </c>
      <c r="Q233" s="3" t="s">
        <v>5803</v>
      </c>
      <c r="R233" s="3"/>
      <c r="S233" s="3"/>
      <c r="T233" s="63">
        <v>44317</v>
      </c>
      <c r="U233" s="4" t="s">
        <v>6360</v>
      </c>
      <c r="V233" s="4">
        <v>83243.33</v>
      </c>
      <c r="W233" s="4"/>
      <c r="X233" s="4"/>
      <c r="Y233" s="67"/>
    </row>
    <row r="234" spans="1:25" x14ac:dyDescent="0.25">
      <c r="A234" s="61" t="s">
        <v>7973</v>
      </c>
      <c r="B234" s="3"/>
      <c r="C234" s="3"/>
      <c r="D234" s="62" t="s">
        <v>7974</v>
      </c>
      <c r="E234" s="65">
        <v>20371998005</v>
      </c>
      <c r="F234" s="63">
        <v>0</v>
      </c>
      <c r="G234" s="3"/>
      <c r="H234" s="3"/>
      <c r="I234" s="3"/>
      <c r="J234" s="3"/>
      <c r="K234" s="64" t="s">
        <v>7501</v>
      </c>
      <c r="L234" s="64"/>
      <c r="M234" s="3"/>
      <c r="N234" s="3" t="s">
        <v>8552</v>
      </c>
      <c r="O234" s="3" t="s">
        <v>8552</v>
      </c>
      <c r="P234" s="3" t="s">
        <v>8552</v>
      </c>
      <c r="Q234" s="3" t="s">
        <v>5803</v>
      </c>
      <c r="R234" s="3"/>
      <c r="S234" s="3"/>
      <c r="T234" s="63">
        <v>44501</v>
      </c>
      <c r="U234" s="4" t="s">
        <v>6360</v>
      </c>
      <c r="V234" s="4">
        <v>65760</v>
      </c>
      <c r="W234" s="4"/>
      <c r="X234" s="4"/>
      <c r="Y234" s="67"/>
    </row>
    <row r="235" spans="1:25" x14ac:dyDescent="0.25">
      <c r="A235" s="61" t="s">
        <v>7975</v>
      </c>
      <c r="B235" s="3"/>
      <c r="C235" s="3"/>
      <c r="D235" s="62" t="s">
        <v>7976</v>
      </c>
      <c r="E235" s="65">
        <v>20301840366</v>
      </c>
      <c r="F235" s="63">
        <v>30399</v>
      </c>
      <c r="G235" s="3"/>
      <c r="H235" s="3"/>
      <c r="I235" s="3"/>
      <c r="J235" s="3"/>
      <c r="K235" s="64" t="s">
        <v>7500</v>
      </c>
      <c r="L235" s="64"/>
      <c r="M235" s="3"/>
      <c r="N235" s="3" t="s">
        <v>8552</v>
      </c>
      <c r="O235" s="3" t="s">
        <v>8552</v>
      </c>
      <c r="P235" s="3" t="s">
        <v>8552</v>
      </c>
      <c r="Q235" s="3" t="s">
        <v>5803</v>
      </c>
      <c r="R235" s="3"/>
      <c r="S235" s="3"/>
      <c r="T235" s="63">
        <v>44409</v>
      </c>
      <c r="U235" s="4" t="s">
        <v>6360</v>
      </c>
      <c r="V235" s="4">
        <v>146625</v>
      </c>
      <c r="W235" s="4"/>
      <c r="X235" s="4"/>
      <c r="Y235" s="67"/>
    </row>
    <row r="236" spans="1:25" x14ac:dyDescent="0.25">
      <c r="A236" s="61" t="s">
        <v>7977</v>
      </c>
      <c r="B236" s="3"/>
      <c r="C236" s="3"/>
      <c r="D236" s="62" t="s">
        <v>7978</v>
      </c>
      <c r="E236" s="65">
        <v>27349072926</v>
      </c>
      <c r="F236" s="63" t="s">
        <v>8625</v>
      </c>
      <c r="G236" s="3"/>
      <c r="H236" s="3"/>
      <c r="I236" s="3"/>
      <c r="J236" s="3"/>
      <c r="K236" s="64" t="s">
        <v>7489</v>
      </c>
      <c r="L236" s="64"/>
      <c r="M236" s="3"/>
      <c r="N236" s="3" t="s">
        <v>8552</v>
      </c>
      <c r="O236" s="3" t="s">
        <v>8552</v>
      </c>
      <c r="P236" s="3" t="s">
        <v>8552</v>
      </c>
      <c r="Q236" s="3" t="s">
        <v>5803</v>
      </c>
      <c r="R236" s="3"/>
      <c r="S236" s="3"/>
      <c r="T236" s="63">
        <v>43586</v>
      </c>
      <c r="U236" s="4" t="s">
        <v>6360</v>
      </c>
      <c r="V236" s="4">
        <v>45930</v>
      </c>
      <c r="W236" s="4"/>
      <c r="X236" s="4"/>
      <c r="Y236" s="67"/>
    </row>
    <row r="237" spans="1:25" x14ac:dyDescent="0.25">
      <c r="A237" s="61" t="s">
        <v>7979</v>
      </c>
      <c r="B237" s="3"/>
      <c r="C237" s="3"/>
      <c r="D237" s="62" t="s">
        <v>7980</v>
      </c>
      <c r="E237" s="65">
        <v>20300831495</v>
      </c>
      <c r="F237" s="63">
        <v>0</v>
      </c>
      <c r="G237" s="3"/>
      <c r="H237" s="3"/>
      <c r="I237" s="3"/>
      <c r="J237" s="3"/>
      <c r="K237" s="64" t="s">
        <v>7488</v>
      </c>
      <c r="L237" s="64"/>
      <c r="M237" s="3"/>
      <c r="N237" s="3" t="s">
        <v>8552</v>
      </c>
      <c r="O237" s="3" t="s">
        <v>8552</v>
      </c>
      <c r="P237" s="3" t="s">
        <v>8552</v>
      </c>
      <c r="Q237" s="3" t="s">
        <v>5803</v>
      </c>
      <c r="R237" s="3"/>
      <c r="S237" s="3"/>
      <c r="T237" s="63">
        <v>44409</v>
      </c>
      <c r="U237" s="4" t="s">
        <v>6360</v>
      </c>
      <c r="V237" s="4">
        <v>110745</v>
      </c>
      <c r="W237" s="4"/>
      <c r="X237" s="4"/>
      <c r="Y237" s="67"/>
    </row>
    <row r="238" spans="1:25" x14ac:dyDescent="0.25">
      <c r="A238" s="61" t="s">
        <v>7981</v>
      </c>
      <c r="B238" s="3"/>
      <c r="C238" s="3"/>
      <c r="D238" s="62" t="s">
        <v>7982</v>
      </c>
      <c r="E238" s="65">
        <v>27372553508</v>
      </c>
      <c r="F238" s="63">
        <v>0</v>
      </c>
      <c r="G238" s="3"/>
      <c r="H238" s="3"/>
      <c r="I238" s="3"/>
      <c r="J238" s="3"/>
      <c r="K238" s="64" t="s">
        <v>8551</v>
      </c>
      <c r="L238" s="64"/>
      <c r="M238" s="3"/>
      <c r="N238" s="3" t="s">
        <v>8552</v>
      </c>
      <c r="O238" s="3" t="s">
        <v>8552</v>
      </c>
      <c r="P238" s="3" t="s">
        <v>8552</v>
      </c>
      <c r="Q238" s="3" t="s">
        <v>5803</v>
      </c>
      <c r="R238" s="3"/>
      <c r="S238" s="3"/>
      <c r="T238" s="63">
        <v>43770</v>
      </c>
      <c r="U238" s="4" t="s">
        <v>6360</v>
      </c>
      <c r="V238" s="4">
        <v>39547.199999999997</v>
      </c>
      <c r="W238" s="4"/>
      <c r="X238" s="4"/>
      <c r="Y238" s="67"/>
    </row>
    <row r="239" spans="1:25" x14ac:dyDescent="0.25">
      <c r="A239" s="61" t="s">
        <v>7983</v>
      </c>
      <c r="B239" s="3"/>
      <c r="C239" s="3"/>
      <c r="D239" s="62" t="s">
        <v>7984</v>
      </c>
      <c r="E239" s="65">
        <v>23389919314</v>
      </c>
      <c r="F239" s="63" t="s">
        <v>8626</v>
      </c>
      <c r="G239" s="3"/>
      <c r="H239" s="3"/>
      <c r="I239" s="3"/>
      <c r="J239" s="3"/>
      <c r="K239" s="64" t="s">
        <v>7488</v>
      </c>
      <c r="L239" s="64"/>
      <c r="M239" s="3"/>
      <c r="N239" s="3" t="s">
        <v>8552</v>
      </c>
      <c r="O239" s="3" t="s">
        <v>8552</v>
      </c>
      <c r="P239" s="3" t="s">
        <v>8552</v>
      </c>
      <c r="Q239" s="3" t="s">
        <v>5803</v>
      </c>
      <c r="R239" s="3"/>
      <c r="S239" s="3"/>
      <c r="T239" s="63">
        <v>43891</v>
      </c>
      <c r="U239" s="4" t="s">
        <v>6360</v>
      </c>
      <c r="V239" s="4">
        <v>71589.259999999995</v>
      </c>
      <c r="W239" s="4"/>
      <c r="X239" s="4"/>
      <c r="Y239" s="67"/>
    </row>
    <row r="240" spans="1:25" x14ac:dyDescent="0.25">
      <c r="A240" s="61" t="s">
        <v>7985</v>
      </c>
      <c r="B240" s="3"/>
      <c r="C240" s="3"/>
      <c r="D240" s="62" t="s">
        <v>7986</v>
      </c>
      <c r="E240" s="65">
        <v>20425875397</v>
      </c>
      <c r="F240" s="63">
        <v>0</v>
      </c>
      <c r="G240" s="3"/>
      <c r="H240" s="3"/>
      <c r="I240" s="3"/>
      <c r="J240" s="3"/>
      <c r="K240" s="64" t="s">
        <v>7486</v>
      </c>
      <c r="L240" s="64"/>
      <c r="M240" s="3"/>
      <c r="N240" s="3" t="s">
        <v>8552</v>
      </c>
      <c r="O240" s="3" t="s">
        <v>8552</v>
      </c>
      <c r="P240" s="3" t="s">
        <v>8552</v>
      </c>
      <c r="Q240" s="3" t="s">
        <v>5803</v>
      </c>
      <c r="R240" s="3"/>
      <c r="S240" s="3"/>
      <c r="T240" s="63">
        <v>44562</v>
      </c>
      <c r="U240" s="4" t="s">
        <v>6360</v>
      </c>
      <c r="V240" s="4">
        <v>48815</v>
      </c>
      <c r="W240" s="4"/>
      <c r="X240" s="4"/>
      <c r="Y240" s="67"/>
    </row>
    <row r="241" spans="1:25" x14ac:dyDescent="0.25">
      <c r="A241" s="61" t="s">
        <v>7987</v>
      </c>
      <c r="B241" s="3"/>
      <c r="C241" s="3"/>
      <c r="D241" s="62" t="s">
        <v>7988</v>
      </c>
      <c r="E241" s="65">
        <v>23319886419</v>
      </c>
      <c r="F241" s="63">
        <v>31302</v>
      </c>
      <c r="G241" s="3"/>
      <c r="H241" s="3"/>
      <c r="I241" s="3"/>
      <c r="J241" s="3"/>
      <c r="K241" s="64" t="s">
        <v>7489</v>
      </c>
      <c r="L241" s="64"/>
      <c r="M241" s="3"/>
      <c r="N241" s="3" t="s">
        <v>8552</v>
      </c>
      <c r="O241" s="3" t="s">
        <v>8552</v>
      </c>
      <c r="P241" s="3" t="s">
        <v>8552</v>
      </c>
      <c r="Q241" s="3" t="s">
        <v>5803</v>
      </c>
      <c r="R241" s="3"/>
      <c r="S241" s="3"/>
      <c r="T241" s="63">
        <v>43678</v>
      </c>
      <c r="U241" s="4" t="s">
        <v>6360</v>
      </c>
      <c r="V241" s="4">
        <v>47060</v>
      </c>
      <c r="W241" s="4"/>
      <c r="X241" s="4"/>
      <c r="Y241" s="67"/>
    </row>
    <row r="242" spans="1:25" x14ac:dyDescent="0.25">
      <c r="A242" s="61" t="s">
        <v>7989</v>
      </c>
      <c r="B242" s="3"/>
      <c r="C242" s="3"/>
      <c r="D242" s="62" t="s">
        <v>7990</v>
      </c>
      <c r="E242" s="65">
        <v>27288651510</v>
      </c>
      <c r="F242" s="63">
        <v>29758</v>
      </c>
      <c r="G242" s="3"/>
      <c r="H242" s="3"/>
      <c r="I242" s="3"/>
      <c r="J242" s="3"/>
      <c r="K242" s="64" t="s">
        <v>7493</v>
      </c>
      <c r="L242" s="64"/>
      <c r="M242" s="3"/>
      <c r="N242" s="3" t="s">
        <v>8552</v>
      </c>
      <c r="O242" s="3" t="s">
        <v>8552</v>
      </c>
      <c r="P242" s="3" t="s">
        <v>8552</v>
      </c>
      <c r="Q242" s="3" t="s">
        <v>5803</v>
      </c>
      <c r="R242" s="3"/>
      <c r="S242" s="3"/>
      <c r="T242" s="63">
        <v>43983</v>
      </c>
      <c r="U242" s="4" t="s">
        <v>6360</v>
      </c>
      <c r="V242" s="4">
        <v>48710</v>
      </c>
      <c r="W242" s="4"/>
      <c r="X242" s="4"/>
      <c r="Y242" s="67"/>
    </row>
    <row r="243" spans="1:25" x14ac:dyDescent="0.25">
      <c r="A243" s="61" t="s">
        <v>7991</v>
      </c>
      <c r="B243" s="3"/>
      <c r="C243" s="3"/>
      <c r="D243" s="62" t="s">
        <v>7992</v>
      </c>
      <c r="E243" s="65">
        <v>27434049011</v>
      </c>
      <c r="F243" s="63">
        <v>0</v>
      </c>
      <c r="G243" s="3"/>
      <c r="H243" s="3"/>
      <c r="I243" s="3"/>
      <c r="J243" s="3"/>
      <c r="K243" s="64" t="s">
        <v>7493</v>
      </c>
      <c r="L243" s="64"/>
      <c r="M243" s="3"/>
      <c r="N243" s="3" t="s">
        <v>8552</v>
      </c>
      <c r="O243" s="3" t="s">
        <v>8552</v>
      </c>
      <c r="P243" s="3" t="s">
        <v>8552</v>
      </c>
      <c r="Q243" s="3" t="s">
        <v>5803</v>
      </c>
      <c r="R243" s="3"/>
      <c r="S243" s="3"/>
      <c r="T243" s="63">
        <v>43983</v>
      </c>
      <c r="U243" s="4" t="s">
        <v>6360</v>
      </c>
      <c r="V243" s="4">
        <v>48710</v>
      </c>
      <c r="W243" s="4"/>
      <c r="X243" s="4"/>
      <c r="Y243" s="67"/>
    </row>
    <row r="244" spans="1:25" x14ac:dyDescent="0.25">
      <c r="A244" s="61" t="s">
        <v>7993</v>
      </c>
      <c r="B244" s="3"/>
      <c r="C244" s="3"/>
      <c r="D244" s="62" t="s">
        <v>7994</v>
      </c>
      <c r="E244" s="65">
        <v>23219604114</v>
      </c>
      <c r="F244" s="63">
        <v>25936</v>
      </c>
      <c r="G244" s="3"/>
      <c r="H244" s="3"/>
      <c r="I244" s="3"/>
      <c r="J244" s="3"/>
      <c r="K244" s="64" t="s">
        <v>7493</v>
      </c>
      <c r="L244" s="64"/>
      <c r="M244" s="3"/>
      <c r="N244" s="3" t="s">
        <v>8552</v>
      </c>
      <c r="O244" s="3" t="s">
        <v>8552</v>
      </c>
      <c r="P244" s="3" t="s">
        <v>8552</v>
      </c>
      <c r="Q244" s="3" t="s">
        <v>5803</v>
      </c>
      <c r="R244" s="3"/>
      <c r="S244" s="3"/>
      <c r="T244" s="63">
        <v>43983</v>
      </c>
      <c r="U244" s="4" t="s">
        <v>6360</v>
      </c>
      <c r="V244" s="4">
        <v>48710</v>
      </c>
      <c r="W244" s="4"/>
      <c r="X244" s="4"/>
      <c r="Y244" s="67"/>
    </row>
    <row r="245" spans="1:25" x14ac:dyDescent="0.25">
      <c r="A245" s="61" t="s">
        <v>7995</v>
      </c>
      <c r="B245" s="3"/>
      <c r="C245" s="3"/>
      <c r="D245" s="62" t="s">
        <v>7996</v>
      </c>
      <c r="E245" s="65">
        <v>27203794733</v>
      </c>
      <c r="F245" s="63">
        <v>0</v>
      </c>
      <c r="G245" s="3"/>
      <c r="H245" s="3"/>
      <c r="I245" s="3"/>
      <c r="J245" s="3"/>
      <c r="K245" s="64" t="s">
        <v>7493</v>
      </c>
      <c r="L245" s="64"/>
      <c r="M245" s="3"/>
      <c r="N245" s="3" t="s">
        <v>8552</v>
      </c>
      <c r="O245" s="3" t="s">
        <v>8552</v>
      </c>
      <c r="P245" s="3" t="s">
        <v>8552</v>
      </c>
      <c r="Q245" s="3" t="s">
        <v>5803</v>
      </c>
      <c r="R245" s="3"/>
      <c r="S245" s="3"/>
      <c r="T245" s="63">
        <v>0</v>
      </c>
      <c r="U245" s="4" t="s">
        <v>6360</v>
      </c>
      <c r="V245" s="4">
        <v>48710</v>
      </c>
      <c r="W245" s="4"/>
      <c r="X245" s="4"/>
      <c r="Y245" s="67"/>
    </row>
    <row r="246" spans="1:25" x14ac:dyDescent="0.25">
      <c r="A246" s="61" t="s">
        <v>7997</v>
      </c>
      <c r="B246" s="3"/>
      <c r="C246" s="3"/>
      <c r="D246" s="62" t="s">
        <v>7998</v>
      </c>
      <c r="E246" s="65">
        <v>27400114531</v>
      </c>
      <c r="F246" s="63">
        <v>35612</v>
      </c>
      <c r="G246" s="3"/>
      <c r="H246" s="3"/>
      <c r="I246" s="3"/>
      <c r="J246" s="3"/>
      <c r="K246" s="64" t="s">
        <v>7493</v>
      </c>
      <c r="L246" s="64"/>
      <c r="M246" s="3"/>
      <c r="N246" s="3" t="s">
        <v>8552</v>
      </c>
      <c r="O246" s="3" t="s">
        <v>8552</v>
      </c>
      <c r="P246" s="3" t="s">
        <v>8552</v>
      </c>
      <c r="Q246" s="3" t="s">
        <v>5803</v>
      </c>
      <c r="R246" s="3"/>
      <c r="S246" s="3"/>
      <c r="T246" s="63">
        <v>43983</v>
      </c>
      <c r="U246" s="4" t="s">
        <v>6360</v>
      </c>
      <c r="V246" s="4">
        <v>48710</v>
      </c>
      <c r="W246" s="4"/>
      <c r="X246" s="4"/>
      <c r="Y246" s="67"/>
    </row>
    <row r="247" spans="1:25" x14ac:dyDescent="0.25">
      <c r="A247" s="61" t="s">
        <v>7999</v>
      </c>
      <c r="B247" s="3"/>
      <c r="C247" s="3"/>
      <c r="D247" s="62" t="s">
        <v>8000</v>
      </c>
      <c r="E247" s="65">
        <v>27357955160</v>
      </c>
      <c r="F247" s="63">
        <v>33215</v>
      </c>
      <c r="G247" s="3"/>
      <c r="H247" s="3"/>
      <c r="I247" s="3"/>
      <c r="J247" s="3"/>
      <c r="K247" s="64" t="s">
        <v>7494</v>
      </c>
      <c r="L247" s="64"/>
      <c r="M247" s="3"/>
      <c r="N247" s="3" t="s">
        <v>8552</v>
      </c>
      <c r="O247" s="3" t="s">
        <v>8552</v>
      </c>
      <c r="P247" s="3" t="s">
        <v>8552</v>
      </c>
      <c r="Q247" s="3" t="s">
        <v>5803</v>
      </c>
      <c r="R247" s="3"/>
      <c r="S247" s="3"/>
      <c r="T247" s="63">
        <v>43435</v>
      </c>
      <c r="U247" s="4" t="s">
        <v>6360</v>
      </c>
      <c r="V247" s="4">
        <v>84230</v>
      </c>
      <c r="W247" s="4"/>
      <c r="X247" s="4"/>
      <c r="Y247" s="67"/>
    </row>
    <row r="248" spans="1:25" x14ac:dyDescent="0.25">
      <c r="A248" s="61" t="s">
        <v>8001</v>
      </c>
      <c r="B248" s="3"/>
      <c r="C248" s="3"/>
      <c r="D248" s="62" t="s">
        <v>8002</v>
      </c>
      <c r="E248" s="65">
        <v>27958798534</v>
      </c>
      <c r="F248" s="63">
        <v>32626</v>
      </c>
      <c r="G248" s="3"/>
      <c r="H248" s="3"/>
      <c r="I248" s="3"/>
      <c r="J248" s="3"/>
      <c r="K248" s="64" t="s">
        <v>8628</v>
      </c>
      <c r="L248" s="64"/>
      <c r="M248" s="3"/>
      <c r="N248" s="3" t="s">
        <v>8552</v>
      </c>
      <c r="O248" s="3" t="s">
        <v>8552</v>
      </c>
      <c r="P248" s="3" t="s">
        <v>8552</v>
      </c>
      <c r="Q248" s="3" t="s">
        <v>5803</v>
      </c>
      <c r="R248" s="3"/>
      <c r="S248" s="3"/>
      <c r="T248" s="63">
        <v>43313</v>
      </c>
      <c r="U248" s="4" t="s">
        <v>6360</v>
      </c>
      <c r="V248" s="4">
        <v>109432</v>
      </c>
      <c r="W248" s="4"/>
      <c r="X248" s="4"/>
      <c r="Y248" s="67"/>
    </row>
    <row r="249" spans="1:25" x14ac:dyDescent="0.25">
      <c r="A249" s="61" t="s">
        <v>8003</v>
      </c>
      <c r="B249" s="3"/>
      <c r="C249" s="3"/>
      <c r="D249" s="62" t="s">
        <v>8004</v>
      </c>
      <c r="E249" s="65">
        <v>27299510544</v>
      </c>
      <c r="F249" s="63">
        <v>30268</v>
      </c>
      <c r="G249" s="3"/>
      <c r="H249" s="3"/>
      <c r="I249" s="3"/>
      <c r="J249" s="3"/>
      <c r="K249" s="64" t="s">
        <v>7494</v>
      </c>
      <c r="L249" s="64"/>
      <c r="M249" s="3"/>
      <c r="N249" s="3" t="s">
        <v>8552</v>
      </c>
      <c r="O249" s="3" t="s">
        <v>8552</v>
      </c>
      <c r="P249" s="3" t="s">
        <v>8552</v>
      </c>
      <c r="Q249" s="3" t="s">
        <v>5803</v>
      </c>
      <c r="R249" s="3"/>
      <c r="S249" s="3"/>
      <c r="T249" s="63">
        <v>44417</v>
      </c>
      <c r="U249" s="4" t="s">
        <v>6360</v>
      </c>
      <c r="V249" s="4">
        <v>77650</v>
      </c>
      <c r="W249" s="4"/>
      <c r="X249" s="4"/>
      <c r="Y249" s="67"/>
    </row>
    <row r="250" spans="1:25" x14ac:dyDescent="0.25">
      <c r="A250" s="61" t="s">
        <v>8005</v>
      </c>
      <c r="B250" s="3"/>
      <c r="C250" s="3"/>
      <c r="D250" s="62" t="s">
        <v>8006</v>
      </c>
      <c r="E250" s="65">
        <v>20338801026</v>
      </c>
      <c r="F250" s="63">
        <v>32294</v>
      </c>
      <c r="G250" s="3"/>
      <c r="H250" s="3"/>
      <c r="I250" s="3"/>
      <c r="J250" s="3"/>
      <c r="K250" s="64" t="s">
        <v>7494</v>
      </c>
      <c r="L250" s="64"/>
      <c r="M250" s="3"/>
      <c r="N250" s="3" t="s">
        <v>8552</v>
      </c>
      <c r="O250" s="3" t="s">
        <v>8552</v>
      </c>
      <c r="P250" s="3" t="s">
        <v>8552</v>
      </c>
      <c r="Q250" s="3" t="s">
        <v>5803</v>
      </c>
      <c r="R250" s="3"/>
      <c r="S250" s="3"/>
      <c r="T250" s="63">
        <v>44606</v>
      </c>
      <c r="U250" s="4" t="s">
        <v>6360</v>
      </c>
      <c r="V250" s="4">
        <v>76260</v>
      </c>
      <c r="W250" s="4"/>
      <c r="X250" s="4"/>
      <c r="Y250" s="67"/>
    </row>
    <row r="251" spans="1:25" x14ac:dyDescent="0.25">
      <c r="A251" s="61" t="s">
        <v>8007</v>
      </c>
      <c r="B251" s="3"/>
      <c r="C251" s="3"/>
      <c r="D251" s="62" t="s">
        <v>8008</v>
      </c>
      <c r="E251" s="65">
        <v>27958812197</v>
      </c>
      <c r="F251" s="63">
        <v>32471</v>
      </c>
      <c r="G251" s="3"/>
      <c r="H251" s="3"/>
      <c r="I251" s="3"/>
      <c r="J251" s="3"/>
      <c r="K251" s="64" t="s">
        <v>7494</v>
      </c>
      <c r="L251" s="64"/>
      <c r="M251" s="3"/>
      <c r="N251" s="3" t="s">
        <v>8552</v>
      </c>
      <c r="O251" s="3" t="s">
        <v>8552</v>
      </c>
      <c r="P251" s="3" t="s">
        <v>8552</v>
      </c>
      <c r="Q251" s="3" t="s">
        <v>5803</v>
      </c>
      <c r="R251" s="3"/>
      <c r="S251" s="3"/>
      <c r="T251" s="63">
        <v>44263</v>
      </c>
      <c r="U251" s="4" t="s">
        <v>6360</v>
      </c>
      <c r="V251" s="4">
        <v>84230</v>
      </c>
      <c r="W251" s="4"/>
      <c r="X251" s="4"/>
      <c r="Y251" s="67"/>
    </row>
    <row r="252" spans="1:25" x14ac:dyDescent="0.25">
      <c r="A252" s="61" t="s">
        <v>8009</v>
      </c>
      <c r="B252" s="3"/>
      <c r="C252" s="3"/>
      <c r="D252" s="62" t="s">
        <v>8010</v>
      </c>
      <c r="E252" s="65">
        <v>27291150816</v>
      </c>
      <c r="F252" s="63">
        <v>29889</v>
      </c>
      <c r="G252" s="3"/>
      <c r="H252" s="3"/>
      <c r="I252" s="3"/>
      <c r="J252" s="3"/>
      <c r="K252" s="64" t="s">
        <v>7492</v>
      </c>
      <c r="L252" s="64"/>
      <c r="M252" s="3"/>
      <c r="N252" s="3" t="s">
        <v>8552</v>
      </c>
      <c r="O252" s="3" t="s">
        <v>8552</v>
      </c>
      <c r="P252" s="3" t="s">
        <v>8552</v>
      </c>
      <c r="Q252" s="3" t="s">
        <v>5803</v>
      </c>
      <c r="R252" s="3"/>
      <c r="S252" s="3"/>
      <c r="T252" s="63">
        <v>44531</v>
      </c>
      <c r="U252" s="4" t="s">
        <v>6360</v>
      </c>
      <c r="V252" s="4">
        <v>53500</v>
      </c>
      <c r="W252" s="4"/>
      <c r="X252" s="4"/>
      <c r="Y252" s="67"/>
    </row>
    <row r="253" spans="1:25" x14ac:dyDescent="0.25">
      <c r="A253" s="61" t="s">
        <v>8011</v>
      </c>
      <c r="B253" s="3"/>
      <c r="C253" s="3"/>
      <c r="D253" s="62" t="s">
        <v>8012</v>
      </c>
      <c r="E253" s="65">
        <v>20367161052</v>
      </c>
      <c r="F253" s="63">
        <v>33734</v>
      </c>
      <c r="G253" s="3"/>
      <c r="H253" s="3"/>
      <c r="I253" s="3"/>
      <c r="J253" s="3"/>
      <c r="K253" s="64" t="s">
        <v>7494</v>
      </c>
      <c r="L253" s="64"/>
      <c r="M253" s="3"/>
      <c r="N253" s="3" t="s">
        <v>8552</v>
      </c>
      <c r="O253" s="3" t="s">
        <v>8552</v>
      </c>
      <c r="P253" s="3" t="s">
        <v>8552</v>
      </c>
      <c r="Q253" s="3" t="s">
        <v>5803</v>
      </c>
      <c r="R253" s="3"/>
      <c r="S253" s="3"/>
      <c r="T253" s="63">
        <v>44425</v>
      </c>
      <c r="U253" s="4" t="s">
        <v>6360</v>
      </c>
      <c r="V253" s="4">
        <v>77650</v>
      </c>
      <c r="W253" s="4"/>
      <c r="X253" s="4"/>
      <c r="Y253" s="67"/>
    </row>
    <row r="254" spans="1:25" x14ac:dyDescent="0.25">
      <c r="A254" s="61" t="s">
        <v>8013</v>
      </c>
      <c r="B254" s="3"/>
      <c r="C254" s="3"/>
      <c r="D254" s="62" t="s">
        <v>8014</v>
      </c>
      <c r="E254" s="65">
        <v>27316618222</v>
      </c>
      <c r="F254" s="63">
        <v>31242</v>
      </c>
      <c r="G254" s="3"/>
      <c r="H254" s="3"/>
      <c r="I254" s="3"/>
      <c r="J254" s="3"/>
      <c r="K254" s="64" t="s">
        <v>7494</v>
      </c>
      <c r="L254" s="64"/>
      <c r="M254" s="3"/>
      <c r="N254" s="3" t="s">
        <v>8552</v>
      </c>
      <c r="O254" s="3" t="s">
        <v>8552</v>
      </c>
      <c r="P254" s="3" t="s">
        <v>8552</v>
      </c>
      <c r="Q254" s="3" t="s">
        <v>5803</v>
      </c>
      <c r="R254" s="3"/>
      <c r="S254" s="3"/>
      <c r="T254" s="63">
        <v>44287</v>
      </c>
      <c r="U254" s="4" t="s">
        <v>6360</v>
      </c>
      <c r="V254" s="4">
        <v>70000</v>
      </c>
      <c r="W254" s="4"/>
      <c r="X254" s="4"/>
      <c r="Y254" s="67"/>
    </row>
    <row r="255" spans="1:25" x14ac:dyDescent="0.25">
      <c r="A255" s="61" t="s">
        <v>8015</v>
      </c>
      <c r="B255" s="3"/>
      <c r="C255" s="3"/>
      <c r="D255" s="62" t="s">
        <v>8016</v>
      </c>
      <c r="E255" s="65">
        <v>27351706495</v>
      </c>
      <c r="F255" s="63">
        <v>32940</v>
      </c>
      <c r="G255" s="3"/>
      <c r="H255" s="3"/>
      <c r="I255" s="3"/>
      <c r="J255" s="3"/>
      <c r="K255" s="64" t="s">
        <v>7494</v>
      </c>
      <c r="L255" s="64"/>
      <c r="M255" s="3"/>
      <c r="N255" s="3" t="s">
        <v>8552</v>
      </c>
      <c r="O255" s="3" t="s">
        <v>8552</v>
      </c>
      <c r="P255" s="3" t="s">
        <v>8552</v>
      </c>
      <c r="Q255" s="3" t="s">
        <v>5803</v>
      </c>
      <c r="R255" s="3"/>
      <c r="S255" s="3"/>
      <c r="T255" s="63">
        <v>44634</v>
      </c>
      <c r="U255" s="4" t="s">
        <v>6360</v>
      </c>
      <c r="V255" s="4">
        <v>50472</v>
      </c>
      <c r="W255" s="4"/>
      <c r="X255" s="4"/>
      <c r="Y255" s="67"/>
    </row>
    <row r="256" spans="1:25" x14ac:dyDescent="0.25">
      <c r="A256" s="61" t="s">
        <v>8017</v>
      </c>
      <c r="B256" s="3"/>
      <c r="C256" s="3"/>
      <c r="D256" s="62" t="s">
        <v>8018</v>
      </c>
      <c r="E256" s="65">
        <v>20944960776</v>
      </c>
      <c r="F256" s="63">
        <v>34672</v>
      </c>
      <c r="G256" s="3"/>
      <c r="H256" s="3"/>
      <c r="I256" s="3"/>
      <c r="J256" s="3"/>
      <c r="K256" s="64" t="s">
        <v>8628</v>
      </c>
      <c r="L256" s="64"/>
      <c r="M256" s="3"/>
      <c r="N256" s="3" t="s">
        <v>8552</v>
      </c>
      <c r="O256" s="3" t="s">
        <v>8552</v>
      </c>
      <c r="P256" s="3" t="s">
        <v>8552</v>
      </c>
      <c r="Q256" s="3" t="s">
        <v>5803</v>
      </c>
      <c r="R256" s="3"/>
      <c r="S256" s="3"/>
      <c r="T256" s="63">
        <v>44044</v>
      </c>
      <c r="U256" s="4" t="s">
        <v>6360</v>
      </c>
      <c r="V256" s="4">
        <v>76814</v>
      </c>
      <c r="W256" s="4"/>
      <c r="X256" s="4"/>
      <c r="Y256" s="67"/>
    </row>
    <row r="257" spans="1:25" x14ac:dyDescent="0.25">
      <c r="A257" s="61" t="s">
        <v>8019</v>
      </c>
      <c r="B257" s="3"/>
      <c r="C257" s="3"/>
      <c r="D257" s="62" t="s">
        <v>8020</v>
      </c>
      <c r="E257" s="65">
        <v>20359450401</v>
      </c>
      <c r="F257" s="63">
        <v>33972</v>
      </c>
      <c r="G257" s="3"/>
      <c r="H257" s="3"/>
      <c r="I257" s="3"/>
      <c r="J257" s="3"/>
      <c r="K257" s="64" t="s">
        <v>7494</v>
      </c>
      <c r="L257" s="64"/>
      <c r="M257" s="3"/>
      <c r="N257" s="3" t="s">
        <v>8552</v>
      </c>
      <c r="O257" s="3" t="s">
        <v>8552</v>
      </c>
      <c r="P257" s="3" t="s">
        <v>8552</v>
      </c>
      <c r="Q257" s="3" t="s">
        <v>5803</v>
      </c>
      <c r="R257" s="3"/>
      <c r="S257" s="3"/>
      <c r="T257" s="63">
        <v>44263</v>
      </c>
      <c r="U257" s="4" t="s">
        <v>6360</v>
      </c>
      <c r="V257" s="4">
        <v>84230</v>
      </c>
      <c r="W257" s="4"/>
      <c r="X257" s="4"/>
      <c r="Y257" s="67"/>
    </row>
    <row r="258" spans="1:25" x14ac:dyDescent="0.25">
      <c r="A258" s="61" t="s">
        <v>8021</v>
      </c>
      <c r="B258" s="3"/>
      <c r="C258" s="3"/>
      <c r="D258" s="62" t="s">
        <v>8022</v>
      </c>
      <c r="E258" s="65" t="s">
        <v>8549</v>
      </c>
      <c r="F258" s="63">
        <v>36084</v>
      </c>
      <c r="G258" s="3"/>
      <c r="H258" s="3"/>
      <c r="I258" s="3"/>
      <c r="J258" s="3"/>
      <c r="K258" s="64" t="s">
        <v>8628</v>
      </c>
      <c r="L258" s="64"/>
      <c r="M258" s="3"/>
      <c r="N258" s="3" t="s">
        <v>8552</v>
      </c>
      <c r="O258" s="3" t="s">
        <v>8552</v>
      </c>
      <c r="P258" s="3" t="s">
        <v>8552</v>
      </c>
      <c r="Q258" s="3" t="s">
        <v>5803</v>
      </c>
      <c r="R258" s="3"/>
      <c r="S258" s="3"/>
      <c r="T258" s="63">
        <v>44197</v>
      </c>
      <c r="U258" s="4" t="s">
        <v>6360</v>
      </c>
      <c r="V258" s="4">
        <v>93625</v>
      </c>
      <c r="W258" s="4"/>
      <c r="X258" s="4"/>
      <c r="Y258" s="67"/>
    </row>
    <row r="259" spans="1:25" x14ac:dyDescent="0.25">
      <c r="A259" s="61" t="s">
        <v>8023</v>
      </c>
      <c r="B259" s="3"/>
      <c r="C259" s="3"/>
      <c r="D259" s="62" t="s">
        <v>8024</v>
      </c>
      <c r="E259" s="65">
        <v>20169297313</v>
      </c>
      <c r="F259" s="63">
        <v>23594</v>
      </c>
      <c r="G259" s="3"/>
      <c r="H259" s="3"/>
      <c r="I259" s="3"/>
      <c r="J259" s="3"/>
      <c r="K259" s="64" t="s">
        <v>7494</v>
      </c>
      <c r="L259" s="64"/>
      <c r="M259" s="3"/>
      <c r="N259" s="3" t="s">
        <v>8552</v>
      </c>
      <c r="O259" s="3" t="s">
        <v>8552</v>
      </c>
      <c r="P259" s="3" t="s">
        <v>8552</v>
      </c>
      <c r="Q259" s="3" t="s">
        <v>5803</v>
      </c>
      <c r="R259" s="3"/>
      <c r="S259" s="3"/>
      <c r="T259" s="63">
        <v>44409</v>
      </c>
      <c r="U259" s="4" t="s">
        <v>6360</v>
      </c>
      <c r="V259" s="4">
        <v>85547</v>
      </c>
      <c r="W259" s="4"/>
      <c r="X259" s="4"/>
      <c r="Y259" s="67"/>
    </row>
    <row r="260" spans="1:25" x14ac:dyDescent="0.25">
      <c r="A260" s="61" t="s">
        <v>8025</v>
      </c>
      <c r="B260" s="3"/>
      <c r="C260" s="3"/>
      <c r="D260" s="62" t="s">
        <v>8026</v>
      </c>
      <c r="E260" s="65">
        <v>27394860587</v>
      </c>
      <c r="F260" s="63">
        <v>35128</v>
      </c>
      <c r="G260" s="3"/>
      <c r="H260" s="3"/>
      <c r="I260" s="3"/>
      <c r="J260" s="3"/>
      <c r="K260" s="64" t="s">
        <v>7494</v>
      </c>
      <c r="L260" s="64"/>
      <c r="M260" s="3"/>
      <c r="N260" s="3" t="s">
        <v>8552</v>
      </c>
      <c r="O260" s="3" t="s">
        <v>8552</v>
      </c>
      <c r="P260" s="3" t="s">
        <v>8552</v>
      </c>
      <c r="Q260" s="3" t="s">
        <v>5803</v>
      </c>
      <c r="R260" s="3"/>
      <c r="S260" s="3"/>
      <c r="T260" s="63">
        <v>44409</v>
      </c>
      <c r="U260" s="4" t="s">
        <v>6360</v>
      </c>
      <c r="V260" s="4">
        <v>75114</v>
      </c>
      <c r="W260" s="4"/>
      <c r="X260" s="4"/>
      <c r="Y260" s="67"/>
    </row>
    <row r="261" spans="1:25" x14ac:dyDescent="0.25">
      <c r="A261" s="61" t="s">
        <v>8027</v>
      </c>
      <c r="B261" s="3"/>
      <c r="C261" s="3"/>
      <c r="D261" s="62" t="s">
        <v>8028</v>
      </c>
      <c r="E261" s="65">
        <v>20389568539</v>
      </c>
      <c r="F261" s="63">
        <v>34893</v>
      </c>
      <c r="G261" s="3"/>
      <c r="H261" s="3"/>
      <c r="I261" s="3"/>
      <c r="J261" s="3"/>
      <c r="K261" s="64" t="s">
        <v>8628</v>
      </c>
      <c r="L261" s="64"/>
      <c r="M261" s="3"/>
      <c r="N261" s="3" t="s">
        <v>8552</v>
      </c>
      <c r="O261" s="3" t="s">
        <v>8552</v>
      </c>
      <c r="P261" s="3" t="s">
        <v>8552</v>
      </c>
      <c r="Q261" s="3" t="s">
        <v>5803</v>
      </c>
      <c r="R261" s="3"/>
      <c r="S261" s="3"/>
      <c r="T261" s="63">
        <v>44459</v>
      </c>
      <c r="U261" s="4" t="s">
        <v>6360</v>
      </c>
      <c r="V261" s="4">
        <v>75114</v>
      </c>
      <c r="W261" s="4"/>
      <c r="X261" s="4"/>
      <c r="Y261" s="67"/>
    </row>
    <row r="262" spans="1:25" x14ac:dyDescent="0.25">
      <c r="A262" s="61" t="s">
        <v>8029</v>
      </c>
      <c r="B262" s="3"/>
      <c r="C262" s="3"/>
      <c r="D262" s="62" t="s">
        <v>8030</v>
      </c>
      <c r="E262" s="65">
        <v>27958517160</v>
      </c>
      <c r="F262" s="63">
        <v>32239</v>
      </c>
      <c r="G262" s="3"/>
      <c r="H262" s="3"/>
      <c r="I262" s="3"/>
      <c r="J262" s="3"/>
      <c r="K262" s="64" t="s">
        <v>7492</v>
      </c>
      <c r="L262" s="64"/>
      <c r="M262" s="3"/>
      <c r="N262" s="3" t="s">
        <v>8552</v>
      </c>
      <c r="O262" s="3" t="s">
        <v>8552</v>
      </c>
      <c r="P262" s="3" t="s">
        <v>8552</v>
      </c>
      <c r="Q262" s="3" t="s">
        <v>5803</v>
      </c>
      <c r="R262" s="3"/>
      <c r="S262" s="3"/>
      <c r="T262" s="63">
        <v>44369</v>
      </c>
      <c r="U262" s="4" t="s">
        <v>6360</v>
      </c>
      <c r="V262" s="4">
        <v>91385</v>
      </c>
      <c r="W262" s="4"/>
      <c r="X262" s="4"/>
      <c r="Y262" s="67"/>
    </row>
    <row r="263" spans="1:25" x14ac:dyDescent="0.25">
      <c r="A263" s="61" t="s">
        <v>8031</v>
      </c>
      <c r="B263" s="3"/>
      <c r="C263" s="3"/>
      <c r="D263" s="62" t="s">
        <v>8032</v>
      </c>
      <c r="E263" s="65">
        <v>20352166325</v>
      </c>
      <c r="F263" s="63">
        <v>33005</v>
      </c>
      <c r="G263" s="3"/>
      <c r="H263" s="3"/>
      <c r="I263" s="3"/>
      <c r="J263" s="3"/>
      <c r="K263" s="64" t="s">
        <v>8628</v>
      </c>
      <c r="L263" s="64"/>
      <c r="M263" s="3"/>
      <c r="N263" s="3" t="s">
        <v>8552</v>
      </c>
      <c r="O263" s="3" t="s">
        <v>8552</v>
      </c>
      <c r="P263" s="3" t="s">
        <v>8552</v>
      </c>
      <c r="Q263" s="3" t="s">
        <v>5803</v>
      </c>
      <c r="R263" s="3"/>
      <c r="S263" s="3"/>
      <c r="T263" s="63">
        <v>44166</v>
      </c>
      <c r="U263" s="4" t="s">
        <v>6360</v>
      </c>
      <c r="V263" s="4">
        <v>116722</v>
      </c>
      <c r="W263" s="4"/>
      <c r="X263" s="4"/>
      <c r="Y263" s="67"/>
    </row>
    <row r="264" spans="1:25" x14ac:dyDescent="0.25">
      <c r="A264" s="61" t="s">
        <v>8033</v>
      </c>
      <c r="B264" s="3"/>
      <c r="C264" s="3"/>
      <c r="D264" s="62" t="s">
        <v>8034</v>
      </c>
      <c r="E264" s="65">
        <v>20375570174</v>
      </c>
      <c r="F264" s="63">
        <v>34212</v>
      </c>
      <c r="G264" s="3"/>
      <c r="H264" s="3"/>
      <c r="I264" s="3"/>
      <c r="J264" s="3"/>
      <c r="K264" s="64" t="s">
        <v>7494</v>
      </c>
      <c r="L264" s="64"/>
      <c r="M264" s="3"/>
      <c r="N264" s="3" t="s">
        <v>8552</v>
      </c>
      <c r="O264" s="3" t="s">
        <v>8552</v>
      </c>
      <c r="P264" s="3" t="s">
        <v>8552</v>
      </c>
      <c r="Q264" s="3" t="s">
        <v>5803</v>
      </c>
      <c r="R264" s="3"/>
      <c r="S264" s="3"/>
      <c r="T264" s="63">
        <v>44378</v>
      </c>
      <c r="U264" s="4" t="s">
        <v>6360</v>
      </c>
      <c r="V264" s="4">
        <v>77650</v>
      </c>
      <c r="W264" s="4"/>
      <c r="X264" s="4"/>
      <c r="Y264" s="67"/>
    </row>
    <row r="265" spans="1:25" x14ac:dyDescent="0.25">
      <c r="A265" s="61" t="s">
        <v>8035</v>
      </c>
      <c r="B265" s="3"/>
      <c r="C265" s="3"/>
      <c r="D265" s="62" t="s">
        <v>8036</v>
      </c>
      <c r="E265" s="65">
        <v>27944913640</v>
      </c>
      <c r="F265" s="63">
        <v>36000</v>
      </c>
      <c r="G265" s="3"/>
      <c r="H265" s="3"/>
      <c r="I265" s="3"/>
      <c r="J265" s="3"/>
      <c r="K265" s="64" t="s">
        <v>8628</v>
      </c>
      <c r="L265" s="64"/>
      <c r="M265" s="3"/>
      <c r="N265" s="3" t="s">
        <v>8552</v>
      </c>
      <c r="O265" s="3" t="s">
        <v>8552</v>
      </c>
      <c r="P265" s="3" t="s">
        <v>8552</v>
      </c>
      <c r="Q265" s="3" t="s">
        <v>5803</v>
      </c>
      <c r="R265" s="3"/>
      <c r="S265" s="3"/>
      <c r="T265" s="63">
        <v>44562</v>
      </c>
      <c r="U265" s="4" t="s">
        <v>6360</v>
      </c>
      <c r="V265" s="4">
        <v>50000</v>
      </c>
      <c r="W265" s="4"/>
      <c r="X265" s="4"/>
      <c r="Y265" s="67"/>
    </row>
    <row r="266" spans="1:25" x14ac:dyDescent="0.25">
      <c r="A266" s="61" t="s">
        <v>8037</v>
      </c>
      <c r="B266" s="3"/>
      <c r="C266" s="3"/>
      <c r="D266" s="62" t="s">
        <v>8038</v>
      </c>
      <c r="E266" s="65">
        <v>20630312109</v>
      </c>
      <c r="F266" s="63">
        <v>34520</v>
      </c>
      <c r="G266" s="3"/>
      <c r="H266" s="3"/>
      <c r="I266" s="3"/>
      <c r="J266" s="3"/>
      <c r="K266" s="64" t="s">
        <v>7494</v>
      </c>
      <c r="L266" s="64"/>
      <c r="M266" s="3"/>
      <c r="N266" s="3" t="s">
        <v>8552</v>
      </c>
      <c r="O266" s="3" t="s">
        <v>8552</v>
      </c>
      <c r="P266" s="3" t="s">
        <v>8552</v>
      </c>
      <c r="Q266" s="3" t="s">
        <v>5803</v>
      </c>
      <c r="R266" s="3"/>
      <c r="S266" s="3"/>
      <c r="T266" s="63">
        <v>44613</v>
      </c>
      <c r="U266" s="4" t="s">
        <v>6360</v>
      </c>
      <c r="V266" s="4">
        <v>76260</v>
      </c>
      <c r="W266" s="4"/>
      <c r="X266" s="4"/>
      <c r="Y266" s="67"/>
    </row>
    <row r="267" spans="1:25" x14ac:dyDescent="0.25">
      <c r="A267" s="61" t="s">
        <v>8039</v>
      </c>
      <c r="B267" s="3"/>
      <c r="C267" s="3"/>
      <c r="D267" s="62" t="s">
        <v>8040</v>
      </c>
      <c r="E267" s="65">
        <v>24409095054</v>
      </c>
      <c r="F267" s="63">
        <v>32247</v>
      </c>
      <c r="G267" s="3"/>
      <c r="H267" s="3"/>
      <c r="I267" s="3"/>
      <c r="J267" s="3"/>
      <c r="K267" s="64" t="s">
        <v>7494</v>
      </c>
      <c r="L267" s="64"/>
      <c r="M267" s="3"/>
      <c r="N267" s="3" t="s">
        <v>8552</v>
      </c>
      <c r="O267" s="3" t="s">
        <v>8552</v>
      </c>
      <c r="P267" s="3" t="s">
        <v>8552</v>
      </c>
      <c r="Q267" s="3" t="s">
        <v>5803</v>
      </c>
      <c r="R267" s="3"/>
      <c r="S267" s="3"/>
      <c r="T267" s="63">
        <v>44593</v>
      </c>
      <c r="U267" s="4" t="s">
        <v>6360</v>
      </c>
      <c r="V267" s="4">
        <v>76260</v>
      </c>
      <c r="W267" s="4"/>
      <c r="X267" s="4"/>
      <c r="Y267" s="67"/>
    </row>
    <row r="268" spans="1:25" x14ac:dyDescent="0.25">
      <c r="A268" s="61" t="s">
        <v>8041</v>
      </c>
      <c r="B268" s="3"/>
      <c r="C268" s="3"/>
      <c r="D268" s="62" t="s">
        <v>8042</v>
      </c>
      <c r="E268" s="65">
        <v>20393481790</v>
      </c>
      <c r="F268" s="63">
        <v>35174</v>
      </c>
      <c r="G268" s="3"/>
      <c r="H268" s="3"/>
      <c r="I268" s="3"/>
      <c r="J268" s="3"/>
      <c r="K268" s="64" t="s">
        <v>8628</v>
      </c>
      <c r="L268" s="64"/>
      <c r="M268" s="3"/>
      <c r="N268" s="3" t="s">
        <v>8552</v>
      </c>
      <c r="O268" s="3" t="s">
        <v>8552</v>
      </c>
      <c r="P268" s="3" t="s">
        <v>8552</v>
      </c>
      <c r="Q268" s="3" t="s">
        <v>5803</v>
      </c>
      <c r="R268" s="3"/>
      <c r="S268" s="3"/>
      <c r="T268" s="63">
        <v>44382</v>
      </c>
      <c r="U268" s="4" t="s">
        <v>6360</v>
      </c>
      <c r="V268" s="4">
        <v>75114</v>
      </c>
      <c r="W268" s="4"/>
      <c r="X268" s="4"/>
      <c r="Y268" s="67"/>
    </row>
    <row r="269" spans="1:25" x14ac:dyDescent="0.25">
      <c r="A269" s="61" t="s">
        <v>8043</v>
      </c>
      <c r="B269" s="3"/>
      <c r="C269" s="3"/>
      <c r="D269" s="62" t="s">
        <v>8044</v>
      </c>
      <c r="E269" s="65">
        <v>27380510052</v>
      </c>
      <c r="F269" s="63">
        <v>34314</v>
      </c>
      <c r="G269" s="3"/>
      <c r="H269" s="3"/>
      <c r="I269" s="3"/>
      <c r="J269" s="3"/>
      <c r="K269" s="64" t="s">
        <v>7494</v>
      </c>
      <c r="L269" s="64"/>
      <c r="M269" s="3"/>
      <c r="N269" s="3" t="s">
        <v>8552</v>
      </c>
      <c r="O269" s="3" t="s">
        <v>8552</v>
      </c>
      <c r="P269" s="3" t="s">
        <v>8552</v>
      </c>
      <c r="Q269" s="3" t="s">
        <v>5803</v>
      </c>
      <c r="R269" s="3"/>
      <c r="S269" s="3"/>
      <c r="T269" s="63">
        <v>44333</v>
      </c>
      <c r="U269" s="4" t="s">
        <v>6360</v>
      </c>
      <c r="V269" s="4">
        <v>77650</v>
      </c>
      <c r="W269" s="4"/>
      <c r="X269" s="4"/>
      <c r="Y269" s="67"/>
    </row>
    <row r="270" spans="1:25" x14ac:dyDescent="0.25">
      <c r="A270" s="61" t="s">
        <v>8045</v>
      </c>
      <c r="B270" s="3"/>
      <c r="C270" s="3"/>
      <c r="D270" s="62" t="s">
        <v>8046</v>
      </c>
      <c r="E270" s="65">
        <v>23403018309</v>
      </c>
      <c r="F270" s="63">
        <v>35519</v>
      </c>
      <c r="G270" s="3"/>
      <c r="H270" s="3"/>
      <c r="I270" s="3"/>
      <c r="J270" s="3"/>
      <c r="K270" s="64" t="s">
        <v>8628</v>
      </c>
      <c r="L270" s="64"/>
      <c r="M270" s="3"/>
      <c r="N270" s="3" t="s">
        <v>8552</v>
      </c>
      <c r="O270" s="3" t="s">
        <v>8552</v>
      </c>
      <c r="P270" s="3" t="s">
        <v>8552</v>
      </c>
      <c r="Q270" s="3" t="s">
        <v>5803</v>
      </c>
      <c r="R270" s="3"/>
      <c r="S270" s="3"/>
      <c r="T270" s="63">
        <v>44531</v>
      </c>
      <c r="U270" s="4" t="s">
        <v>6360</v>
      </c>
      <c r="V270" s="4">
        <v>75114</v>
      </c>
      <c r="W270" s="4"/>
      <c r="X270" s="4"/>
      <c r="Y270" s="67"/>
    </row>
    <row r="271" spans="1:25" x14ac:dyDescent="0.25">
      <c r="A271" s="61" t="s">
        <v>8047</v>
      </c>
      <c r="B271" s="3"/>
      <c r="C271" s="3"/>
      <c r="D271" s="62" t="s">
        <v>8048</v>
      </c>
      <c r="E271" s="65">
        <v>20388203774</v>
      </c>
      <c r="F271" s="63">
        <v>34851</v>
      </c>
      <c r="G271" s="3"/>
      <c r="H271" s="3"/>
      <c r="I271" s="3"/>
      <c r="J271" s="3"/>
      <c r="K271" s="64" t="s">
        <v>7494</v>
      </c>
      <c r="L271" s="64"/>
      <c r="M271" s="3"/>
      <c r="N271" s="3" t="s">
        <v>8552</v>
      </c>
      <c r="O271" s="3" t="s">
        <v>8552</v>
      </c>
      <c r="P271" s="3" t="s">
        <v>8552</v>
      </c>
      <c r="Q271" s="3" t="s">
        <v>5803</v>
      </c>
      <c r="R271" s="3"/>
      <c r="S271" s="3"/>
      <c r="T271" s="63">
        <v>44531</v>
      </c>
      <c r="U271" s="4" t="s">
        <v>6360</v>
      </c>
      <c r="V271" s="4">
        <v>77650</v>
      </c>
      <c r="W271" s="4"/>
      <c r="X271" s="4"/>
      <c r="Y271" s="67"/>
    </row>
    <row r="272" spans="1:25" x14ac:dyDescent="0.25">
      <c r="A272" s="61" t="s">
        <v>8049</v>
      </c>
      <c r="B272" s="3"/>
      <c r="C272" s="3"/>
      <c r="D272" s="62" t="s">
        <v>8050</v>
      </c>
      <c r="E272" s="65">
        <v>27134449581</v>
      </c>
      <c r="F272" s="63">
        <v>21836</v>
      </c>
      <c r="G272" s="3"/>
      <c r="H272" s="3"/>
      <c r="I272" s="3"/>
      <c r="J272" s="3"/>
      <c r="K272" s="64" t="s">
        <v>8628</v>
      </c>
      <c r="L272" s="64"/>
      <c r="M272" s="3"/>
      <c r="N272" s="3" t="s">
        <v>8552</v>
      </c>
      <c r="O272" s="3" t="s">
        <v>8552</v>
      </c>
      <c r="P272" s="3" t="s">
        <v>8552</v>
      </c>
      <c r="Q272" s="3" t="s">
        <v>5803</v>
      </c>
      <c r="R272" s="3"/>
      <c r="S272" s="3"/>
      <c r="T272" s="63">
        <v>43831</v>
      </c>
      <c r="U272" s="4" t="s">
        <v>6360</v>
      </c>
      <c r="V272" s="4">
        <v>40700</v>
      </c>
      <c r="W272" s="4"/>
      <c r="X272" s="4"/>
      <c r="Y272" s="67"/>
    </row>
    <row r="273" spans="1:25" x14ac:dyDescent="0.25">
      <c r="A273" s="61" t="s">
        <v>8051</v>
      </c>
      <c r="B273" s="3"/>
      <c r="C273" s="3"/>
      <c r="D273" s="62" t="s">
        <v>8052</v>
      </c>
      <c r="E273" s="65">
        <v>23395444344</v>
      </c>
      <c r="F273" s="63">
        <v>35235</v>
      </c>
      <c r="G273" s="3"/>
      <c r="H273" s="3"/>
      <c r="I273" s="3"/>
      <c r="J273" s="3"/>
      <c r="K273" s="64" t="s">
        <v>7494</v>
      </c>
      <c r="L273" s="64"/>
      <c r="M273" s="3"/>
      <c r="N273" s="3" t="s">
        <v>8552</v>
      </c>
      <c r="O273" s="3" t="s">
        <v>8552</v>
      </c>
      <c r="P273" s="3" t="s">
        <v>8552</v>
      </c>
      <c r="Q273" s="3" t="s">
        <v>5803</v>
      </c>
      <c r="R273" s="3"/>
      <c r="S273" s="3"/>
      <c r="T273" s="63">
        <v>44641</v>
      </c>
      <c r="U273" s="4" t="s">
        <v>6360</v>
      </c>
      <c r="V273" s="4">
        <v>28672</v>
      </c>
      <c r="W273" s="4"/>
      <c r="X273" s="4"/>
      <c r="Y273" s="67"/>
    </row>
    <row r="274" spans="1:25" x14ac:dyDescent="0.25">
      <c r="A274" s="61" t="s">
        <v>8053</v>
      </c>
      <c r="B274" s="3"/>
      <c r="C274" s="3"/>
      <c r="D274" s="62" t="s">
        <v>8054</v>
      </c>
      <c r="E274" s="65">
        <v>27396248714</v>
      </c>
      <c r="F274" s="63">
        <v>35152</v>
      </c>
      <c r="G274" s="3"/>
      <c r="H274" s="3"/>
      <c r="I274" s="3"/>
      <c r="J274" s="3"/>
      <c r="K274" s="64" t="s">
        <v>8628</v>
      </c>
      <c r="L274" s="64"/>
      <c r="M274" s="3"/>
      <c r="N274" s="3" t="s">
        <v>8552</v>
      </c>
      <c r="O274" s="3" t="s">
        <v>8552</v>
      </c>
      <c r="P274" s="3" t="s">
        <v>8552</v>
      </c>
      <c r="Q274" s="3" t="s">
        <v>5803</v>
      </c>
      <c r="R274" s="3"/>
      <c r="S274" s="3"/>
      <c r="T274" s="63">
        <v>43344</v>
      </c>
      <c r="U274" s="4" t="s">
        <v>6360</v>
      </c>
      <c r="V274" s="4">
        <v>74759</v>
      </c>
      <c r="W274" s="4"/>
      <c r="X274" s="4"/>
      <c r="Y274" s="67"/>
    </row>
    <row r="275" spans="1:25" x14ac:dyDescent="0.25">
      <c r="A275" s="61" t="s">
        <v>8055</v>
      </c>
      <c r="B275" s="3"/>
      <c r="C275" s="3"/>
      <c r="D275" s="62" t="s">
        <v>8056</v>
      </c>
      <c r="E275" s="65">
        <v>27373577362</v>
      </c>
      <c r="F275" s="63">
        <v>34005</v>
      </c>
      <c r="G275" s="3"/>
      <c r="H275" s="3"/>
      <c r="I275" s="3"/>
      <c r="J275" s="3"/>
      <c r="K275" s="64" t="s">
        <v>8628</v>
      </c>
      <c r="L275" s="64"/>
      <c r="M275" s="3"/>
      <c r="N275" s="3" t="s">
        <v>8552</v>
      </c>
      <c r="O275" s="3" t="s">
        <v>8552</v>
      </c>
      <c r="P275" s="3" t="s">
        <v>8552</v>
      </c>
      <c r="Q275" s="3" t="s">
        <v>5803</v>
      </c>
      <c r="R275" s="3"/>
      <c r="S275" s="3"/>
      <c r="T275" s="63">
        <v>44409</v>
      </c>
      <c r="U275" s="4" t="s">
        <v>6360</v>
      </c>
      <c r="V275" s="4">
        <v>75114</v>
      </c>
      <c r="W275" s="4"/>
      <c r="X275" s="4"/>
      <c r="Y275" s="67"/>
    </row>
    <row r="276" spans="1:25" x14ac:dyDescent="0.25">
      <c r="A276" s="61" t="s">
        <v>8057</v>
      </c>
      <c r="B276" s="3"/>
      <c r="C276" s="3"/>
      <c r="D276" s="62" t="s">
        <v>8058</v>
      </c>
      <c r="E276" s="65">
        <v>27405143734</v>
      </c>
      <c r="F276" s="63">
        <v>35654</v>
      </c>
      <c r="G276" s="3"/>
      <c r="H276" s="3"/>
      <c r="I276" s="3"/>
      <c r="J276" s="3"/>
      <c r="K276" s="64" t="s">
        <v>8628</v>
      </c>
      <c r="L276" s="64"/>
      <c r="M276" s="3"/>
      <c r="N276" s="3" t="s">
        <v>8552</v>
      </c>
      <c r="O276" s="3" t="s">
        <v>8552</v>
      </c>
      <c r="P276" s="3" t="s">
        <v>8552</v>
      </c>
      <c r="Q276" s="3" t="s">
        <v>5803</v>
      </c>
      <c r="R276" s="3"/>
      <c r="S276" s="3"/>
      <c r="T276" s="63">
        <v>44445</v>
      </c>
      <c r="U276" s="4" t="s">
        <v>6360</v>
      </c>
      <c r="V276" s="4">
        <v>75114</v>
      </c>
      <c r="W276" s="4"/>
      <c r="X276" s="4"/>
      <c r="Y276" s="67"/>
    </row>
    <row r="277" spans="1:25" x14ac:dyDescent="0.25">
      <c r="A277" s="61" t="s">
        <v>8059</v>
      </c>
      <c r="B277" s="3"/>
      <c r="C277" s="3"/>
      <c r="D277" s="62" t="s">
        <v>8060</v>
      </c>
      <c r="E277" s="65">
        <v>27361657689</v>
      </c>
      <c r="F277" s="63">
        <v>33420</v>
      </c>
      <c r="G277" s="3"/>
      <c r="H277" s="3"/>
      <c r="I277" s="3"/>
      <c r="J277" s="3"/>
      <c r="K277" s="64" t="s">
        <v>7494</v>
      </c>
      <c r="L277" s="64"/>
      <c r="M277" s="3"/>
      <c r="N277" s="3" t="s">
        <v>8552</v>
      </c>
      <c r="O277" s="3" t="s">
        <v>8552</v>
      </c>
      <c r="P277" s="3" t="s">
        <v>8552</v>
      </c>
      <c r="Q277" s="3" t="s">
        <v>5803</v>
      </c>
      <c r="R277" s="3"/>
      <c r="S277" s="3"/>
      <c r="T277" s="63">
        <v>44348</v>
      </c>
      <c r="U277" s="4" t="s">
        <v>6360</v>
      </c>
      <c r="V277" s="4">
        <v>77650</v>
      </c>
      <c r="W277" s="4"/>
      <c r="X277" s="4"/>
      <c r="Y277" s="67"/>
    </row>
    <row r="278" spans="1:25" x14ac:dyDescent="0.25">
      <c r="A278" s="61" t="s">
        <v>8061</v>
      </c>
      <c r="B278" s="3"/>
      <c r="C278" s="3"/>
      <c r="D278" s="62" t="s">
        <v>8062</v>
      </c>
      <c r="E278" s="65">
        <v>20379830235</v>
      </c>
      <c r="F278" s="63">
        <v>34079</v>
      </c>
      <c r="G278" s="3"/>
      <c r="H278" s="3"/>
      <c r="I278" s="3"/>
      <c r="J278" s="3"/>
      <c r="K278" s="64" t="s">
        <v>8628</v>
      </c>
      <c r="L278" s="64"/>
      <c r="M278" s="3"/>
      <c r="N278" s="3" t="s">
        <v>8552</v>
      </c>
      <c r="O278" s="3" t="s">
        <v>8552</v>
      </c>
      <c r="P278" s="3" t="s">
        <v>8552</v>
      </c>
      <c r="Q278" s="3" t="s">
        <v>5803</v>
      </c>
      <c r="R278" s="3"/>
      <c r="S278" s="3"/>
      <c r="T278" s="63">
        <v>44452</v>
      </c>
      <c r="U278" s="4" t="s">
        <v>6360</v>
      </c>
      <c r="V278" s="4">
        <v>78966</v>
      </c>
      <c r="W278" s="4"/>
      <c r="X278" s="4"/>
      <c r="Y278" s="67"/>
    </row>
    <row r="279" spans="1:25" x14ac:dyDescent="0.25">
      <c r="A279" s="61" t="s">
        <v>8063</v>
      </c>
      <c r="B279" s="3"/>
      <c r="C279" s="3"/>
      <c r="D279" s="62" t="s">
        <v>8064</v>
      </c>
      <c r="E279" s="65">
        <v>20390188111</v>
      </c>
      <c r="F279" s="63">
        <v>34856</v>
      </c>
      <c r="G279" s="3"/>
      <c r="H279" s="3"/>
      <c r="I279" s="3"/>
      <c r="J279" s="3"/>
      <c r="K279" s="64" t="s">
        <v>7495</v>
      </c>
      <c r="L279" s="64"/>
      <c r="M279" s="3"/>
      <c r="N279" s="3" t="s">
        <v>8552</v>
      </c>
      <c r="O279" s="3" t="s">
        <v>8552</v>
      </c>
      <c r="P279" s="3" t="s">
        <v>8552</v>
      </c>
      <c r="Q279" s="3" t="s">
        <v>5803</v>
      </c>
      <c r="R279" s="3"/>
      <c r="S279" s="3"/>
      <c r="T279" s="63">
        <v>44522</v>
      </c>
      <c r="U279" s="4" t="s">
        <v>6360</v>
      </c>
      <c r="V279" s="4">
        <v>85600</v>
      </c>
      <c r="W279" s="4"/>
      <c r="X279" s="4"/>
      <c r="Y279" s="67"/>
    </row>
    <row r="280" spans="1:25" x14ac:dyDescent="0.25">
      <c r="A280" s="61" t="s">
        <v>8065</v>
      </c>
      <c r="B280" s="3"/>
      <c r="C280" s="3"/>
      <c r="D280" s="62" t="s">
        <v>8066</v>
      </c>
      <c r="E280" s="65">
        <v>27343810798</v>
      </c>
      <c r="F280" s="63">
        <v>32872</v>
      </c>
      <c r="G280" s="3"/>
      <c r="H280" s="3"/>
      <c r="I280" s="3"/>
      <c r="J280" s="3"/>
      <c r="K280" s="64" t="s">
        <v>7494</v>
      </c>
      <c r="L280" s="64"/>
      <c r="M280" s="3"/>
      <c r="N280" s="3" t="s">
        <v>8552</v>
      </c>
      <c r="O280" s="3" t="s">
        <v>8552</v>
      </c>
      <c r="P280" s="3" t="s">
        <v>8552</v>
      </c>
      <c r="Q280" s="3" t="s">
        <v>5803</v>
      </c>
      <c r="R280" s="3"/>
      <c r="S280" s="3"/>
      <c r="T280" s="63">
        <v>44378</v>
      </c>
      <c r="U280" s="4" t="s">
        <v>6360</v>
      </c>
      <c r="V280" s="4">
        <v>77650</v>
      </c>
      <c r="W280" s="4"/>
      <c r="X280" s="4"/>
      <c r="Y280" s="67"/>
    </row>
    <row r="281" spans="1:25" x14ac:dyDescent="0.25">
      <c r="A281" s="61" t="s">
        <v>8067</v>
      </c>
      <c r="B281" s="3"/>
      <c r="C281" s="3"/>
      <c r="D281" s="62" t="s">
        <v>8068</v>
      </c>
      <c r="E281" s="65">
        <v>27388374107</v>
      </c>
      <c r="F281" s="63">
        <v>34801</v>
      </c>
      <c r="G281" s="3"/>
      <c r="H281" s="3"/>
      <c r="I281" s="3"/>
      <c r="J281" s="3"/>
      <c r="K281" s="64" t="s">
        <v>7494</v>
      </c>
      <c r="L281" s="64"/>
      <c r="M281" s="3"/>
      <c r="N281" s="3" t="s">
        <v>8552</v>
      </c>
      <c r="O281" s="3" t="s">
        <v>8552</v>
      </c>
      <c r="P281" s="3" t="s">
        <v>8552</v>
      </c>
      <c r="Q281" s="3" t="s">
        <v>5803</v>
      </c>
      <c r="R281" s="3"/>
      <c r="S281" s="3"/>
      <c r="T281" s="63">
        <v>44593</v>
      </c>
      <c r="U281" s="4" t="s">
        <v>6360</v>
      </c>
      <c r="V281" s="4">
        <v>76260</v>
      </c>
      <c r="W281" s="4"/>
      <c r="X281" s="4"/>
      <c r="Y281" s="67"/>
    </row>
    <row r="282" spans="1:25" x14ac:dyDescent="0.25">
      <c r="A282" s="61" t="s">
        <v>8069</v>
      </c>
      <c r="B282" s="3"/>
      <c r="C282" s="3"/>
      <c r="D282" s="62" t="s">
        <v>8070</v>
      </c>
      <c r="E282" s="65">
        <v>27392080282</v>
      </c>
      <c r="F282" s="63">
        <v>34913</v>
      </c>
      <c r="G282" s="3"/>
      <c r="H282" s="3"/>
      <c r="I282" s="3"/>
      <c r="J282" s="3"/>
      <c r="K282" s="64" t="s">
        <v>7494</v>
      </c>
      <c r="L282" s="64"/>
      <c r="M282" s="3"/>
      <c r="N282" s="3" t="s">
        <v>8552</v>
      </c>
      <c r="O282" s="3" t="s">
        <v>8552</v>
      </c>
      <c r="P282" s="3" t="s">
        <v>8552</v>
      </c>
      <c r="Q282" s="3" t="s">
        <v>5803</v>
      </c>
      <c r="R282" s="3"/>
      <c r="S282" s="3"/>
      <c r="T282" s="63">
        <v>44613</v>
      </c>
      <c r="U282" s="4" t="s">
        <v>6360</v>
      </c>
      <c r="V282" s="4">
        <v>76260</v>
      </c>
      <c r="W282" s="4"/>
      <c r="X282" s="4"/>
      <c r="Y282" s="67"/>
    </row>
    <row r="283" spans="1:25" x14ac:dyDescent="0.25">
      <c r="A283" s="61" t="s">
        <v>8071</v>
      </c>
      <c r="B283" s="3"/>
      <c r="C283" s="3"/>
      <c r="D283" s="62" t="s">
        <v>8072</v>
      </c>
      <c r="E283" s="65">
        <v>20380695775</v>
      </c>
      <c r="F283" s="63">
        <v>34395</v>
      </c>
      <c r="G283" s="3"/>
      <c r="H283" s="3"/>
      <c r="I283" s="3"/>
      <c r="J283" s="3"/>
      <c r="K283" s="64" t="s">
        <v>7494</v>
      </c>
      <c r="L283" s="64"/>
      <c r="M283" s="3"/>
      <c r="N283" s="3" t="s">
        <v>8552</v>
      </c>
      <c r="O283" s="3" t="s">
        <v>8552</v>
      </c>
      <c r="P283" s="3" t="s">
        <v>8552</v>
      </c>
      <c r="Q283" s="3" t="s">
        <v>5803</v>
      </c>
      <c r="R283" s="3"/>
      <c r="S283" s="3"/>
      <c r="T283" s="63">
        <v>44593</v>
      </c>
      <c r="U283" s="4" t="s">
        <v>6360</v>
      </c>
      <c r="V283" s="4">
        <v>76260</v>
      </c>
      <c r="W283" s="4"/>
      <c r="X283" s="4"/>
      <c r="Y283" s="67"/>
    </row>
    <row r="284" spans="1:25" x14ac:dyDescent="0.25">
      <c r="A284" s="61" t="s">
        <v>8073</v>
      </c>
      <c r="B284" s="3"/>
      <c r="C284" s="3"/>
      <c r="D284" s="62" t="s">
        <v>8074</v>
      </c>
      <c r="E284" s="65">
        <v>20415420464</v>
      </c>
      <c r="F284" s="63">
        <v>36103</v>
      </c>
      <c r="G284" s="3"/>
      <c r="H284" s="3"/>
      <c r="I284" s="3"/>
      <c r="J284" s="3"/>
      <c r="K284" s="64" t="s">
        <v>7494</v>
      </c>
      <c r="L284" s="64"/>
      <c r="M284" s="3"/>
      <c r="N284" s="3" t="s">
        <v>8552</v>
      </c>
      <c r="O284" s="3" t="s">
        <v>8552</v>
      </c>
      <c r="P284" s="3" t="s">
        <v>8552</v>
      </c>
      <c r="Q284" s="3" t="s">
        <v>5803</v>
      </c>
      <c r="R284" s="3"/>
      <c r="S284" s="3"/>
      <c r="T284" s="63">
        <v>44593</v>
      </c>
      <c r="U284" s="4" t="s">
        <v>6360</v>
      </c>
      <c r="V284" s="4">
        <v>77650</v>
      </c>
      <c r="W284" s="4"/>
      <c r="X284" s="4"/>
      <c r="Y284" s="67"/>
    </row>
    <row r="285" spans="1:25" x14ac:dyDescent="0.25">
      <c r="A285" s="61" t="s">
        <v>8075</v>
      </c>
      <c r="B285" s="3"/>
      <c r="C285" s="3"/>
      <c r="D285" s="62" t="s">
        <v>8076</v>
      </c>
      <c r="E285" s="65">
        <v>27408330918</v>
      </c>
      <c r="F285" s="63">
        <v>35829</v>
      </c>
      <c r="G285" s="3"/>
      <c r="H285" s="3"/>
      <c r="I285" s="3"/>
      <c r="J285" s="3"/>
      <c r="K285" s="64" t="s">
        <v>7494</v>
      </c>
      <c r="L285" s="64"/>
      <c r="M285" s="3"/>
      <c r="N285" s="3" t="s">
        <v>8552</v>
      </c>
      <c r="O285" s="3" t="s">
        <v>8552</v>
      </c>
      <c r="P285" s="3" t="s">
        <v>8552</v>
      </c>
      <c r="Q285" s="3" t="s">
        <v>5803</v>
      </c>
      <c r="R285" s="3"/>
      <c r="S285" s="3"/>
      <c r="T285" s="63">
        <v>44593</v>
      </c>
      <c r="U285" s="4" t="s">
        <v>6360</v>
      </c>
      <c r="V285" s="4">
        <v>76260</v>
      </c>
      <c r="W285" s="4"/>
      <c r="X285" s="4"/>
      <c r="Y285" s="67"/>
    </row>
    <row r="286" spans="1:25" x14ac:dyDescent="0.25">
      <c r="A286" s="61" t="s">
        <v>8077</v>
      </c>
      <c r="B286" s="3"/>
      <c r="C286" s="3"/>
      <c r="D286" s="62" t="s">
        <v>8078</v>
      </c>
      <c r="E286" s="65">
        <v>27416463439</v>
      </c>
      <c r="F286" s="63">
        <v>36085</v>
      </c>
      <c r="G286" s="3"/>
      <c r="H286" s="3"/>
      <c r="I286" s="3"/>
      <c r="J286" s="3"/>
      <c r="K286" s="64" t="s">
        <v>7494</v>
      </c>
      <c r="L286" s="64"/>
      <c r="M286" s="3"/>
      <c r="N286" s="3" t="s">
        <v>8552</v>
      </c>
      <c r="O286" s="3" t="s">
        <v>8552</v>
      </c>
      <c r="P286" s="3" t="s">
        <v>8552</v>
      </c>
      <c r="Q286" s="3" t="s">
        <v>5803</v>
      </c>
      <c r="R286" s="3"/>
      <c r="S286" s="3"/>
      <c r="T286" s="63">
        <v>44621</v>
      </c>
      <c r="U286" s="4" t="s">
        <v>6360</v>
      </c>
      <c r="V286" s="4">
        <v>80250</v>
      </c>
      <c r="W286" s="4"/>
      <c r="X286" s="4"/>
      <c r="Y286" s="67"/>
    </row>
    <row r="287" spans="1:25" x14ac:dyDescent="0.25">
      <c r="A287" s="61" t="s">
        <v>8079</v>
      </c>
      <c r="B287" s="3"/>
      <c r="C287" s="3"/>
      <c r="D287" s="62" t="s">
        <v>8080</v>
      </c>
      <c r="E287" s="65">
        <v>20353920627</v>
      </c>
      <c r="F287" s="63">
        <v>33095</v>
      </c>
      <c r="G287" s="3"/>
      <c r="H287" s="3"/>
      <c r="I287" s="3"/>
      <c r="J287" s="3"/>
      <c r="K287" s="64" t="s">
        <v>7494</v>
      </c>
      <c r="L287" s="64"/>
      <c r="M287" s="3"/>
      <c r="N287" s="3" t="s">
        <v>8552</v>
      </c>
      <c r="O287" s="3" t="s">
        <v>8552</v>
      </c>
      <c r="P287" s="3" t="s">
        <v>8552</v>
      </c>
      <c r="Q287" s="3" t="s">
        <v>5803</v>
      </c>
      <c r="R287" s="3"/>
      <c r="S287" s="3"/>
      <c r="T287" s="63">
        <v>44431</v>
      </c>
      <c r="U287" s="4" t="s">
        <v>6360</v>
      </c>
      <c r="V287" s="4">
        <v>77650</v>
      </c>
      <c r="W287" s="4"/>
      <c r="X287" s="4"/>
      <c r="Y287" s="67"/>
    </row>
    <row r="288" spans="1:25" x14ac:dyDescent="0.25">
      <c r="A288" s="61" t="s">
        <v>8081</v>
      </c>
      <c r="B288" s="3"/>
      <c r="C288" s="3"/>
      <c r="D288" s="62" t="s">
        <v>8082</v>
      </c>
      <c r="E288" s="65">
        <v>27190164212</v>
      </c>
      <c r="F288" s="63">
        <v>34698</v>
      </c>
      <c r="G288" s="3"/>
      <c r="H288" s="3"/>
      <c r="I288" s="3"/>
      <c r="J288" s="3"/>
      <c r="K288" s="64" t="s">
        <v>8628</v>
      </c>
      <c r="L288" s="64"/>
      <c r="M288" s="3"/>
      <c r="N288" s="3" t="s">
        <v>8552</v>
      </c>
      <c r="O288" s="3" t="s">
        <v>8552</v>
      </c>
      <c r="P288" s="3" t="s">
        <v>8552</v>
      </c>
      <c r="Q288" s="3" t="s">
        <v>5803</v>
      </c>
      <c r="R288" s="3"/>
      <c r="S288" s="3"/>
      <c r="T288" s="63">
        <v>44298</v>
      </c>
      <c r="U288" s="4" t="s">
        <v>6360</v>
      </c>
      <c r="V288" s="4">
        <v>13064</v>
      </c>
      <c r="W288" s="4"/>
      <c r="X288" s="4"/>
      <c r="Y288" s="67"/>
    </row>
    <row r="289" spans="1:25" x14ac:dyDescent="0.25">
      <c r="A289" s="61" t="s">
        <v>8083</v>
      </c>
      <c r="B289" s="3"/>
      <c r="C289" s="3"/>
      <c r="D289" s="62" t="s">
        <v>8084</v>
      </c>
      <c r="E289" s="65">
        <v>27388234577</v>
      </c>
      <c r="F289" s="63">
        <v>34914</v>
      </c>
      <c r="G289" s="3"/>
      <c r="H289" s="3"/>
      <c r="I289" s="3"/>
      <c r="J289" s="3"/>
      <c r="K289" s="64" t="s">
        <v>7494</v>
      </c>
      <c r="L289" s="64"/>
      <c r="M289" s="3"/>
      <c r="N289" s="3" t="s">
        <v>8552</v>
      </c>
      <c r="O289" s="3" t="s">
        <v>8552</v>
      </c>
      <c r="P289" s="3" t="s">
        <v>8552</v>
      </c>
      <c r="Q289" s="3" t="s">
        <v>5803</v>
      </c>
      <c r="R289" s="3"/>
      <c r="S289" s="3"/>
      <c r="T289" s="63">
        <v>44425</v>
      </c>
      <c r="U289" s="4" t="s">
        <v>6360</v>
      </c>
      <c r="V289" s="4">
        <v>77650</v>
      </c>
      <c r="W289" s="4"/>
      <c r="X289" s="4"/>
      <c r="Y289" s="67"/>
    </row>
    <row r="290" spans="1:25" x14ac:dyDescent="0.25">
      <c r="A290" s="61" t="s">
        <v>8085</v>
      </c>
      <c r="B290" s="3"/>
      <c r="C290" s="3"/>
      <c r="D290" s="62" t="s">
        <v>8086</v>
      </c>
      <c r="E290" s="65">
        <v>27366885000</v>
      </c>
      <c r="F290" s="63">
        <v>33664</v>
      </c>
      <c r="G290" s="3"/>
      <c r="H290" s="3"/>
      <c r="I290" s="3"/>
      <c r="J290" s="3"/>
      <c r="K290" s="64" t="s">
        <v>8628</v>
      </c>
      <c r="L290" s="64"/>
      <c r="M290" s="3"/>
      <c r="N290" s="3" t="s">
        <v>8552</v>
      </c>
      <c r="O290" s="3" t="s">
        <v>8552</v>
      </c>
      <c r="P290" s="3" t="s">
        <v>8552</v>
      </c>
      <c r="Q290" s="3" t="s">
        <v>5803</v>
      </c>
      <c r="R290" s="3"/>
      <c r="S290" s="3"/>
      <c r="T290" s="63">
        <v>43405</v>
      </c>
      <c r="U290" s="4" t="s">
        <v>6360</v>
      </c>
      <c r="V290" s="4">
        <v>89400</v>
      </c>
      <c r="W290" s="4"/>
      <c r="X290" s="4"/>
      <c r="Y290" s="67"/>
    </row>
    <row r="291" spans="1:25" x14ac:dyDescent="0.25">
      <c r="A291" s="61" t="s">
        <v>8087</v>
      </c>
      <c r="B291" s="3"/>
      <c r="C291" s="3"/>
      <c r="D291" s="62" t="s">
        <v>8088</v>
      </c>
      <c r="E291" s="65">
        <v>27040769299</v>
      </c>
      <c r="F291" s="63">
        <v>15245</v>
      </c>
      <c r="G291" s="3"/>
      <c r="H291" s="3"/>
      <c r="I291" s="3"/>
      <c r="J291" s="3"/>
      <c r="K291" s="64" t="s">
        <v>8628</v>
      </c>
      <c r="L291" s="64"/>
      <c r="M291" s="3"/>
      <c r="N291" s="3" t="s">
        <v>8552</v>
      </c>
      <c r="O291" s="3" t="s">
        <v>8552</v>
      </c>
      <c r="P291" s="3" t="s">
        <v>8552</v>
      </c>
      <c r="Q291" s="3" t="s">
        <v>5803</v>
      </c>
      <c r="R291" s="3"/>
      <c r="S291" s="3"/>
      <c r="T291" s="63">
        <v>43831</v>
      </c>
      <c r="U291" s="4" t="s">
        <v>6360</v>
      </c>
      <c r="V291" s="4">
        <v>111876</v>
      </c>
      <c r="W291" s="4"/>
      <c r="X291" s="4"/>
      <c r="Y291" s="67"/>
    </row>
    <row r="292" spans="1:25" x14ac:dyDescent="0.25">
      <c r="A292" s="61" t="s">
        <v>8089</v>
      </c>
      <c r="B292" s="3"/>
      <c r="C292" s="3"/>
      <c r="D292" s="62" t="s">
        <v>8090</v>
      </c>
      <c r="E292" s="65">
        <v>27254851979</v>
      </c>
      <c r="F292" s="63">
        <v>27997</v>
      </c>
      <c r="G292" s="3"/>
      <c r="H292" s="3"/>
      <c r="I292" s="3"/>
      <c r="J292" s="3"/>
      <c r="K292" s="64" t="s">
        <v>8628</v>
      </c>
      <c r="L292" s="64"/>
      <c r="M292" s="3"/>
      <c r="N292" s="3" t="s">
        <v>8552</v>
      </c>
      <c r="O292" s="3" t="s">
        <v>8552</v>
      </c>
      <c r="P292" s="3" t="s">
        <v>8552</v>
      </c>
      <c r="Q292" s="3" t="s">
        <v>5803</v>
      </c>
      <c r="R292" s="3"/>
      <c r="S292" s="3"/>
      <c r="T292" s="63">
        <v>44409</v>
      </c>
      <c r="U292" s="4" t="s">
        <v>6360</v>
      </c>
      <c r="V292" s="4">
        <v>75114</v>
      </c>
      <c r="W292" s="4"/>
      <c r="X292" s="4"/>
      <c r="Y292" s="67"/>
    </row>
    <row r="293" spans="1:25" x14ac:dyDescent="0.25">
      <c r="A293" s="61" t="s">
        <v>8091</v>
      </c>
      <c r="B293" s="3"/>
      <c r="C293" s="3"/>
      <c r="D293" s="62" t="s">
        <v>8092</v>
      </c>
      <c r="E293" s="65">
        <v>20368995100</v>
      </c>
      <c r="F293" s="63">
        <v>33924</v>
      </c>
      <c r="G293" s="3"/>
      <c r="H293" s="3"/>
      <c r="I293" s="3"/>
      <c r="J293" s="3"/>
      <c r="K293" s="64" t="s">
        <v>7494</v>
      </c>
      <c r="L293" s="64"/>
      <c r="M293" s="3"/>
      <c r="N293" s="3" t="s">
        <v>8552</v>
      </c>
      <c r="O293" s="3" t="s">
        <v>8552</v>
      </c>
      <c r="P293" s="3" t="s">
        <v>8552</v>
      </c>
      <c r="Q293" s="3" t="s">
        <v>5803</v>
      </c>
      <c r="R293" s="3"/>
      <c r="S293" s="3"/>
      <c r="T293" s="63">
        <v>44531</v>
      </c>
      <c r="U293" s="4" t="s">
        <v>6360</v>
      </c>
      <c r="V293" s="4">
        <v>77650</v>
      </c>
      <c r="W293" s="4"/>
      <c r="X293" s="4"/>
      <c r="Y293" s="67"/>
    </row>
    <row r="294" spans="1:25" x14ac:dyDescent="0.25">
      <c r="A294" s="61" t="s">
        <v>8093</v>
      </c>
      <c r="B294" s="3"/>
      <c r="C294" s="3"/>
      <c r="D294" s="62" t="s">
        <v>8094</v>
      </c>
      <c r="E294" s="65">
        <v>27350334209</v>
      </c>
      <c r="F294" s="63">
        <v>32836</v>
      </c>
      <c r="G294" s="3"/>
      <c r="H294" s="3"/>
      <c r="I294" s="3"/>
      <c r="J294" s="3"/>
      <c r="K294" s="64" t="s">
        <v>7494</v>
      </c>
      <c r="L294" s="64"/>
      <c r="M294" s="3"/>
      <c r="N294" s="3" t="s">
        <v>8552</v>
      </c>
      <c r="O294" s="3" t="s">
        <v>8552</v>
      </c>
      <c r="P294" s="3" t="s">
        <v>8552</v>
      </c>
      <c r="Q294" s="3" t="s">
        <v>5803</v>
      </c>
      <c r="R294" s="3"/>
      <c r="S294" s="3"/>
      <c r="T294" s="63">
        <v>44418</v>
      </c>
      <c r="U294" s="4" t="s">
        <v>6360</v>
      </c>
      <c r="V294" s="4">
        <v>77650</v>
      </c>
      <c r="W294" s="4"/>
      <c r="X294" s="4"/>
      <c r="Y294" s="67"/>
    </row>
    <row r="295" spans="1:25" x14ac:dyDescent="0.25">
      <c r="A295" s="61" t="s">
        <v>8095</v>
      </c>
      <c r="B295" s="3"/>
      <c r="C295" s="3"/>
      <c r="D295" s="62" t="s">
        <v>8096</v>
      </c>
      <c r="E295" s="65">
        <v>27390003787</v>
      </c>
      <c r="F295" s="63">
        <v>34829</v>
      </c>
      <c r="G295" s="3"/>
      <c r="H295" s="3"/>
      <c r="I295" s="3"/>
      <c r="J295" s="3"/>
      <c r="K295" s="64" t="s">
        <v>7494</v>
      </c>
      <c r="L295" s="64"/>
      <c r="M295" s="3"/>
      <c r="N295" s="3" t="s">
        <v>8552</v>
      </c>
      <c r="O295" s="3" t="s">
        <v>8552</v>
      </c>
      <c r="P295" s="3" t="s">
        <v>8552</v>
      </c>
      <c r="Q295" s="3" t="s">
        <v>5803</v>
      </c>
      <c r="R295" s="3"/>
      <c r="S295" s="3"/>
      <c r="T295" s="63">
        <v>44606</v>
      </c>
      <c r="U295" s="4" t="s">
        <v>6360</v>
      </c>
      <c r="V295" s="4">
        <v>76260</v>
      </c>
      <c r="W295" s="4"/>
      <c r="X295" s="4"/>
      <c r="Y295" s="67"/>
    </row>
    <row r="296" spans="1:25" x14ac:dyDescent="0.25">
      <c r="A296" s="61" t="s">
        <v>8097</v>
      </c>
      <c r="B296" s="3"/>
      <c r="C296" s="3"/>
      <c r="D296" s="62" t="s">
        <v>8098</v>
      </c>
      <c r="E296" s="65">
        <v>20234548914</v>
      </c>
      <c r="F296" s="63">
        <v>26975</v>
      </c>
      <c r="G296" s="3"/>
      <c r="H296" s="3"/>
      <c r="I296" s="3"/>
      <c r="J296" s="3"/>
      <c r="K296" s="64" t="s">
        <v>7494</v>
      </c>
      <c r="L296" s="64"/>
      <c r="M296" s="3"/>
      <c r="N296" s="3" t="s">
        <v>8552</v>
      </c>
      <c r="O296" s="3" t="s">
        <v>8552</v>
      </c>
      <c r="P296" s="3" t="s">
        <v>8552</v>
      </c>
      <c r="Q296" s="3" t="s">
        <v>5803</v>
      </c>
      <c r="R296" s="3"/>
      <c r="S296" s="3"/>
      <c r="T296" s="63">
        <v>44593</v>
      </c>
      <c r="U296" s="4" t="s">
        <v>6360</v>
      </c>
      <c r="V296" s="4">
        <v>86100</v>
      </c>
      <c r="W296" s="4"/>
      <c r="X296" s="4"/>
      <c r="Y296" s="67"/>
    </row>
    <row r="297" spans="1:25" x14ac:dyDescent="0.25">
      <c r="A297" s="61" t="s">
        <v>8099</v>
      </c>
      <c r="B297" s="3"/>
      <c r="C297" s="3"/>
      <c r="D297" s="62" t="s">
        <v>8100</v>
      </c>
      <c r="E297" s="65">
        <v>27388903738</v>
      </c>
      <c r="F297" s="63">
        <v>34830</v>
      </c>
      <c r="G297" s="3"/>
      <c r="H297" s="3"/>
      <c r="I297" s="3"/>
      <c r="J297" s="3"/>
      <c r="K297" s="64" t="s">
        <v>8628</v>
      </c>
      <c r="L297" s="64"/>
      <c r="M297" s="3"/>
      <c r="N297" s="3" t="s">
        <v>8552</v>
      </c>
      <c r="O297" s="3" t="s">
        <v>8552</v>
      </c>
      <c r="P297" s="3" t="s">
        <v>8552</v>
      </c>
      <c r="Q297" s="3" t="s">
        <v>5803</v>
      </c>
      <c r="R297" s="3"/>
      <c r="S297" s="3"/>
      <c r="T297" s="63">
        <v>44298</v>
      </c>
      <c r="U297" s="4" t="s">
        <v>6360</v>
      </c>
      <c r="V297" s="4">
        <v>86092</v>
      </c>
      <c r="W297" s="4"/>
      <c r="X297" s="4"/>
      <c r="Y297" s="67"/>
    </row>
    <row r="298" spans="1:25" x14ac:dyDescent="0.25">
      <c r="A298" s="61" t="s">
        <v>8101</v>
      </c>
      <c r="B298" s="3"/>
      <c r="C298" s="3"/>
      <c r="D298" s="62" t="s">
        <v>8102</v>
      </c>
      <c r="E298" s="65">
        <v>20951162060</v>
      </c>
      <c r="F298" s="63">
        <v>31883</v>
      </c>
      <c r="G298" s="3"/>
      <c r="H298" s="3"/>
      <c r="I298" s="3"/>
      <c r="J298" s="3"/>
      <c r="K298" s="64" t="s">
        <v>7494</v>
      </c>
      <c r="L298" s="64"/>
      <c r="M298" s="3"/>
      <c r="N298" s="3" t="s">
        <v>8552</v>
      </c>
      <c r="O298" s="3" t="s">
        <v>8552</v>
      </c>
      <c r="P298" s="3" t="s">
        <v>8552</v>
      </c>
      <c r="Q298" s="3" t="s">
        <v>5803</v>
      </c>
      <c r="R298" s="3"/>
      <c r="S298" s="3"/>
      <c r="T298" s="63">
        <v>44298</v>
      </c>
      <c r="U298" s="4" t="s">
        <v>6360</v>
      </c>
      <c r="V298" s="4">
        <v>77650</v>
      </c>
      <c r="W298" s="4"/>
      <c r="X298" s="4"/>
      <c r="Y298" s="67"/>
    </row>
    <row r="299" spans="1:25" x14ac:dyDescent="0.25">
      <c r="A299" s="61" t="s">
        <v>8103</v>
      </c>
      <c r="B299" s="3"/>
      <c r="C299" s="3"/>
      <c r="D299" s="62" t="s">
        <v>8104</v>
      </c>
      <c r="E299" s="65">
        <v>27405363939</v>
      </c>
      <c r="F299" s="63">
        <v>35647</v>
      </c>
      <c r="G299" s="3"/>
      <c r="H299" s="3"/>
      <c r="I299" s="3"/>
      <c r="J299" s="3"/>
      <c r="K299" s="64" t="s">
        <v>7494</v>
      </c>
      <c r="L299" s="64"/>
      <c r="M299" s="3"/>
      <c r="N299" s="3" t="s">
        <v>8552</v>
      </c>
      <c r="O299" s="3" t="s">
        <v>8552</v>
      </c>
      <c r="P299" s="3" t="s">
        <v>8552</v>
      </c>
      <c r="Q299" s="3" t="s">
        <v>5803</v>
      </c>
      <c r="R299" s="3"/>
      <c r="S299" s="3"/>
      <c r="T299" s="63">
        <v>44613</v>
      </c>
      <c r="U299" s="4" t="s">
        <v>6360</v>
      </c>
      <c r="V299" s="4">
        <v>76260</v>
      </c>
      <c r="W299" s="4"/>
      <c r="X299" s="4"/>
      <c r="Y299" s="67"/>
    </row>
    <row r="300" spans="1:25" x14ac:dyDescent="0.25">
      <c r="A300" s="61" t="s">
        <v>8105</v>
      </c>
      <c r="B300" s="3"/>
      <c r="C300" s="3"/>
      <c r="D300" s="62" t="s">
        <v>8106</v>
      </c>
      <c r="E300" s="65">
        <v>27366861977</v>
      </c>
      <c r="F300" s="63">
        <v>33631</v>
      </c>
      <c r="G300" s="3"/>
      <c r="H300" s="3"/>
      <c r="I300" s="3"/>
      <c r="J300" s="3"/>
      <c r="K300" s="64" t="s">
        <v>7494</v>
      </c>
      <c r="L300" s="64"/>
      <c r="M300" s="3"/>
      <c r="N300" s="3" t="s">
        <v>8552</v>
      </c>
      <c r="O300" s="3" t="s">
        <v>8552</v>
      </c>
      <c r="P300" s="3" t="s">
        <v>8552</v>
      </c>
      <c r="Q300" s="3" t="s">
        <v>5803</v>
      </c>
      <c r="R300" s="3"/>
      <c r="S300" s="3"/>
      <c r="T300" s="63">
        <v>44501</v>
      </c>
      <c r="U300" s="4" t="s">
        <v>6360</v>
      </c>
      <c r="V300" s="4">
        <v>77650</v>
      </c>
      <c r="W300" s="4"/>
      <c r="X300" s="4"/>
      <c r="Y300" s="67"/>
    </row>
    <row r="301" spans="1:25" x14ac:dyDescent="0.25">
      <c r="A301" s="61" t="s">
        <v>8107</v>
      </c>
      <c r="B301" s="3"/>
      <c r="C301" s="3"/>
      <c r="D301" s="62" t="s">
        <v>8108</v>
      </c>
      <c r="E301" s="65">
        <v>20958307951</v>
      </c>
      <c r="F301" s="63">
        <v>31462</v>
      </c>
      <c r="G301" s="3"/>
      <c r="H301" s="3"/>
      <c r="I301" s="3"/>
      <c r="J301" s="3"/>
      <c r="K301" s="64" t="s">
        <v>7492</v>
      </c>
      <c r="L301" s="64"/>
      <c r="M301" s="3"/>
      <c r="N301" s="3" t="s">
        <v>8552</v>
      </c>
      <c r="O301" s="3" t="s">
        <v>8552</v>
      </c>
      <c r="P301" s="3" t="s">
        <v>8552</v>
      </c>
      <c r="Q301" s="3" t="s">
        <v>5803</v>
      </c>
      <c r="R301" s="3"/>
      <c r="S301" s="3"/>
      <c r="T301" s="63">
        <v>44470</v>
      </c>
      <c r="U301" s="4" t="s">
        <v>6360</v>
      </c>
      <c r="V301" s="4">
        <v>78979</v>
      </c>
      <c r="W301" s="4"/>
      <c r="X301" s="4"/>
      <c r="Y301" s="67"/>
    </row>
    <row r="302" spans="1:25" x14ac:dyDescent="0.25">
      <c r="A302" s="61" t="s">
        <v>8109</v>
      </c>
      <c r="B302" s="3"/>
      <c r="C302" s="3"/>
      <c r="D302" s="62" t="s">
        <v>8110</v>
      </c>
      <c r="E302" s="65">
        <v>27392699363</v>
      </c>
      <c r="F302" s="63">
        <v>35017</v>
      </c>
      <c r="G302" s="3"/>
      <c r="H302" s="3"/>
      <c r="I302" s="3"/>
      <c r="J302" s="3"/>
      <c r="K302" s="64" t="s">
        <v>8628</v>
      </c>
      <c r="L302" s="64"/>
      <c r="M302" s="3"/>
      <c r="N302" s="3" t="s">
        <v>8552</v>
      </c>
      <c r="O302" s="3" t="s">
        <v>8552</v>
      </c>
      <c r="P302" s="3" t="s">
        <v>8552</v>
      </c>
      <c r="Q302" s="3" t="s">
        <v>5803</v>
      </c>
      <c r="R302" s="3"/>
      <c r="S302" s="3"/>
      <c r="T302" s="63">
        <v>43831</v>
      </c>
      <c r="U302" s="4" t="s">
        <v>6360</v>
      </c>
      <c r="V302" s="4">
        <v>108000</v>
      </c>
      <c r="W302" s="4"/>
      <c r="X302" s="4"/>
      <c r="Y302" s="67"/>
    </row>
    <row r="303" spans="1:25" x14ac:dyDescent="0.25">
      <c r="A303" s="61" t="s">
        <v>8111</v>
      </c>
      <c r="B303" s="3"/>
      <c r="C303" s="3"/>
      <c r="D303" s="62" t="s">
        <v>8112</v>
      </c>
      <c r="E303" s="65">
        <v>27944484553</v>
      </c>
      <c r="F303" s="63">
        <v>32994</v>
      </c>
      <c r="G303" s="3"/>
      <c r="H303" s="3"/>
      <c r="I303" s="3"/>
      <c r="J303" s="3"/>
      <c r="K303" s="64" t="s">
        <v>7494</v>
      </c>
      <c r="L303" s="64"/>
      <c r="M303" s="3"/>
      <c r="N303" s="3" t="s">
        <v>8552</v>
      </c>
      <c r="O303" s="3" t="s">
        <v>8552</v>
      </c>
      <c r="P303" s="3" t="s">
        <v>8552</v>
      </c>
      <c r="Q303" s="3" t="s">
        <v>5803</v>
      </c>
      <c r="R303" s="3"/>
      <c r="S303" s="3"/>
      <c r="T303" s="63">
        <v>44606</v>
      </c>
      <c r="U303" s="4" t="s">
        <v>6360</v>
      </c>
      <c r="V303" s="4">
        <v>85415</v>
      </c>
      <c r="W303" s="4"/>
      <c r="X303" s="4"/>
      <c r="Y303" s="67"/>
    </row>
    <row r="304" spans="1:25" x14ac:dyDescent="0.25">
      <c r="A304" s="61" t="s">
        <v>8113</v>
      </c>
      <c r="B304" s="3"/>
      <c r="C304" s="3"/>
      <c r="D304" s="62" t="s">
        <v>8114</v>
      </c>
      <c r="E304" s="65">
        <v>20958607580</v>
      </c>
      <c r="F304" s="63">
        <v>32567</v>
      </c>
      <c r="G304" s="3"/>
      <c r="H304" s="3"/>
      <c r="I304" s="3"/>
      <c r="J304" s="3"/>
      <c r="K304" s="64" t="s">
        <v>8628</v>
      </c>
      <c r="L304" s="64"/>
      <c r="M304" s="3"/>
      <c r="N304" s="3" t="s">
        <v>8552</v>
      </c>
      <c r="O304" s="3" t="s">
        <v>8552</v>
      </c>
      <c r="P304" s="3" t="s">
        <v>8552</v>
      </c>
      <c r="Q304" s="3" t="s">
        <v>5803</v>
      </c>
      <c r="R304" s="3"/>
      <c r="S304" s="3"/>
      <c r="T304" s="63">
        <v>44317</v>
      </c>
      <c r="U304" s="4" t="s">
        <v>6360</v>
      </c>
      <c r="V304" s="4">
        <v>90629</v>
      </c>
      <c r="W304" s="4"/>
      <c r="X304" s="4"/>
      <c r="Y304" s="67"/>
    </row>
    <row r="305" spans="1:25" x14ac:dyDescent="0.25">
      <c r="A305" s="61" t="s">
        <v>8115</v>
      </c>
      <c r="B305" s="3"/>
      <c r="C305" s="3"/>
      <c r="D305" s="62" t="s">
        <v>8116</v>
      </c>
      <c r="E305" s="65">
        <v>27190325305</v>
      </c>
      <c r="F305" s="63">
        <v>26671</v>
      </c>
      <c r="G305" s="3"/>
      <c r="H305" s="3"/>
      <c r="I305" s="3"/>
      <c r="J305" s="3"/>
      <c r="K305" s="64" t="s">
        <v>7495</v>
      </c>
      <c r="L305" s="64"/>
      <c r="M305" s="3"/>
      <c r="N305" s="3" t="s">
        <v>8552</v>
      </c>
      <c r="O305" s="3" t="s">
        <v>8552</v>
      </c>
      <c r="P305" s="3" t="s">
        <v>8552</v>
      </c>
      <c r="Q305" s="3" t="s">
        <v>5803</v>
      </c>
      <c r="R305" s="3"/>
      <c r="S305" s="3"/>
      <c r="T305" s="63">
        <v>44256</v>
      </c>
      <c r="U305" s="4" t="s">
        <v>6360</v>
      </c>
      <c r="V305" s="4">
        <v>92127</v>
      </c>
      <c r="W305" s="4"/>
      <c r="X305" s="4"/>
      <c r="Y305" s="67"/>
    </row>
    <row r="306" spans="1:25" x14ac:dyDescent="0.25">
      <c r="A306" s="61" t="s">
        <v>8117</v>
      </c>
      <c r="B306" s="3"/>
      <c r="C306" s="3"/>
      <c r="D306" s="62" t="s">
        <v>8118</v>
      </c>
      <c r="E306" s="65">
        <v>20310101185</v>
      </c>
      <c r="F306" s="63">
        <v>30838</v>
      </c>
      <c r="G306" s="3"/>
      <c r="H306" s="3"/>
      <c r="I306" s="3"/>
      <c r="J306" s="3"/>
      <c r="K306" s="64" t="s">
        <v>7490</v>
      </c>
      <c r="L306" s="64"/>
      <c r="M306" s="3"/>
      <c r="N306" s="3" t="s">
        <v>8552</v>
      </c>
      <c r="O306" s="3" t="s">
        <v>8552</v>
      </c>
      <c r="P306" s="3" t="s">
        <v>8552</v>
      </c>
      <c r="Q306" s="3" t="s">
        <v>5803</v>
      </c>
      <c r="R306" s="3"/>
      <c r="S306" s="3"/>
      <c r="T306" s="63">
        <v>44378</v>
      </c>
      <c r="U306" s="4" t="s">
        <v>6360</v>
      </c>
      <c r="V306" s="4">
        <v>34240</v>
      </c>
      <c r="W306" s="4"/>
      <c r="X306" s="4"/>
      <c r="Y306" s="67"/>
    </row>
    <row r="307" spans="1:25" x14ac:dyDescent="0.25">
      <c r="A307" s="61" t="s">
        <v>8119</v>
      </c>
      <c r="B307" s="3"/>
      <c r="C307" s="3"/>
      <c r="D307" s="62" t="s">
        <v>8120</v>
      </c>
      <c r="E307" s="65">
        <v>27422009014</v>
      </c>
      <c r="F307" s="63">
        <v>36439</v>
      </c>
      <c r="G307" s="3"/>
      <c r="H307" s="3"/>
      <c r="I307" s="3"/>
      <c r="J307" s="3"/>
      <c r="K307" s="64" t="s">
        <v>7490</v>
      </c>
      <c r="L307" s="64"/>
      <c r="M307" s="3"/>
      <c r="N307" s="3" t="s">
        <v>8552</v>
      </c>
      <c r="O307" s="3" t="s">
        <v>8552</v>
      </c>
      <c r="P307" s="3" t="s">
        <v>8552</v>
      </c>
      <c r="Q307" s="3" t="s">
        <v>5803</v>
      </c>
      <c r="R307" s="3"/>
      <c r="S307" s="3"/>
      <c r="T307" s="63">
        <v>44348</v>
      </c>
      <c r="U307" s="4" t="s">
        <v>6360</v>
      </c>
      <c r="V307" s="4">
        <v>82914</v>
      </c>
      <c r="W307" s="4"/>
      <c r="X307" s="4"/>
      <c r="Y307" s="67"/>
    </row>
    <row r="308" spans="1:25" x14ac:dyDescent="0.25">
      <c r="A308" s="61" t="s">
        <v>8121</v>
      </c>
      <c r="B308" s="3"/>
      <c r="C308" s="3"/>
      <c r="D308" s="62" t="s">
        <v>8122</v>
      </c>
      <c r="E308" s="65">
        <v>20291192832</v>
      </c>
      <c r="F308" s="63">
        <v>29880</v>
      </c>
      <c r="G308" s="3"/>
      <c r="H308" s="3"/>
      <c r="I308" s="3"/>
      <c r="J308" s="3"/>
      <c r="K308" s="64" t="s">
        <v>7494</v>
      </c>
      <c r="L308" s="64"/>
      <c r="M308" s="3"/>
      <c r="N308" s="3" t="s">
        <v>8552</v>
      </c>
      <c r="O308" s="3" t="s">
        <v>8552</v>
      </c>
      <c r="P308" s="3" t="s">
        <v>8552</v>
      </c>
      <c r="Q308" s="3" t="s">
        <v>5803</v>
      </c>
      <c r="R308" s="3"/>
      <c r="S308" s="3"/>
      <c r="T308" s="63">
        <v>43435</v>
      </c>
      <c r="U308" s="4" t="s">
        <v>6360</v>
      </c>
      <c r="V308" s="4">
        <v>101543</v>
      </c>
      <c r="W308" s="4"/>
      <c r="X308" s="4"/>
      <c r="Y308" s="67"/>
    </row>
    <row r="309" spans="1:25" x14ac:dyDescent="0.25">
      <c r="A309" s="61" t="s">
        <v>8123</v>
      </c>
      <c r="B309" s="3"/>
      <c r="C309" s="3"/>
      <c r="D309" s="62" t="s">
        <v>8124</v>
      </c>
      <c r="E309" s="65">
        <v>20378620091</v>
      </c>
      <c r="F309" s="63">
        <v>34207</v>
      </c>
      <c r="G309" s="3"/>
      <c r="H309" s="3"/>
      <c r="I309" s="3"/>
      <c r="J309" s="3"/>
      <c r="K309" s="64" t="s">
        <v>7494</v>
      </c>
      <c r="L309" s="64"/>
      <c r="M309" s="3"/>
      <c r="N309" s="3" t="s">
        <v>8552</v>
      </c>
      <c r="O309" s="3" t="s">
        <v>8552</v>
      </c>
      <c r="P309" s="3" t="s">
        <v>8552</v>
      </c>
      <c r="Q309" s="3" t="s">
        <v>5803</v>
      </c>
      <c r="R309" s="3"/>
      <c r="S309" s="3"/>
      <c r="T309" s="63">
        <v>44317</v>
      </c>
      <c r="U309" s="4" t="s">
        <v>6360</v>
      </c>
      <c r="V309" s="4">
        <v>75114</v>
      </c>
      <c r="W309" s="4"/>
      <c r="X309" s="4"/>
      <c r="Y309" s="67"/>
    </row>
    <row r="310" spans="1:25" x14ac:dyDescent="0.25">
      <c r="A310" s="61" t="s">
        <v>8125</v>
      </c>
      <c r="B310" s="3"/>
      <c r="C310" s="3"/>
      <c r="D310" s="62" t="s">
        <v>8126</v>
      </c>
      <c r="E310" s="65">
        <v>20359572442</v>
      </c>
      <c r="F310" s="63">
        <v>33305</v>
      </c>
      <c r="G310" s="3"/>
      <c r="H310" s="3"/>
      <c r="I310" s="3"/>
      <c r="J310" s="3"/>
      <c r="K310" s="64" t="s">
        <v>8628</v>
      </c>
      <c r="L310" s="64"/>
      <c r="M310" s="3"/>
      <c r="N310" s="3" t="s">
        <v>8552</v>
      </c>
      <c r="O310" s="3" t="s">
        <v>8552</v>
      </c>
      <c r="P310" s="3" t="s">
        <v>8552</v>
      </c>
      <c r="Q310" s="3" t="s">
        <v>5803</v>
      </c>
      <c r="R310" s="3"/>
      <c r="S310" s="3"/>
      <c r="T310" s="63">
        <v>44317</v>
      </c>
      <c r="U310" s="4" t="s">
        <v>6360</v>
      </c>
      <c r="V310" s="4">
        <v>115000</v>
      </c>
      <c r="W310" s="4"/>
      <c r="X310" s="4"/>
      <c r="Y310" s="67"/>
    </row>
    <row r="311" spans="1:25" x14ac:dyDescent="0.25">
      <c r="A311" s="61" t="s">
        <v>8127</v>
      </c>
      <c r="B311" s="3"/>
      <c r="C311" s="3"/>
      <c r="D311" s="62" t="s">
        <v>8128</v>
      </c>
      <c r="E311" s="65">
        <v>27373537050</v>
      </c>
      <c r="F311" s="63">
        <v>34086</v>
      </c>
      <c r="G311" s="3"/>
      <c r="H311" s="3"/>
      <c r="I311" s="3"/>
      <c r="J311" s="3"/>
      <c r="K311" s="64" t="s">
        <v>8628</v>
      </c>
      <c r="L311" s="64"/>
      <c r="M311" s="3"/>
      <c r="N311" s="3" t="s">
        <v>8552</v>
      </c>
      <c r="O311" s="3" t="s">
        <v>8552</v>
      </c>
      <c r="P311" s="3" t="s">
        <v>8552</v>
      </c>
      <c r="Q311" s="3" t="s">
        <v>5803</v>
      </c>
      <c r="R311" s="3"/>
      <c r="S311" s="3"/>
      <c r="T311" s="63">
        <v>44531</v>
      </c>
      <c r="U311" s="4" t="s">
        <v>6360</v>
      </c>
      <c r="V311" s="4">
        <v>75114</v>
      </c>
      <c r="W311" s="4"/>
      <c r="X311" s="4"/>
      <c r="Y311" s="67"/>
    </row>
    <row r="312" spans="1:25" x14ac:dyDescent="0.25">
      <c r="A312" s="61" t="s">
        <v>8129</v>
      </c>
      <c r="B312" s="3"/>
      <c r="C312" s="3"/>
      <c r="D312" s="62" t="s">
        <v>8130</v>
      </c>
      <c r="E312" s="65">
        <v>27377549290</v>
      </c>
      <c r="F312" s="63">
        <v>34176</v>
      </c>
      <c r="G312" s="3"/>
      <c r="H312" s="3"/>
      <c r="I312" s="3"/>
      <c r="J312" s="3"/>
      <c r="K312" s="64" t="s">
        <v>7494</v>
      </c>
      <c r="L312" s="64"/>
      <c r="M312" s="3"/>
      <c r="N312" s="3" t="s">
        <v>8552</v>
      </c>
      <c r="O312" s="3" t="s">
        <v>8552</v>
      </c>
      <c r="P312" s="3" t="s">
        <v>8552</v>
      </c>
      <c r="Q312" s="3" t="s">
        <v>5803</v>
      </c>
      <c r="R312" s="3"/>
      <c r="S312" s="3"/>
      <c r="T312" s="63">
        <v>44348</v>
      </c>
      <c r="U312" s="4" t="s">
        <v>6360</v>
      </c>
      <c r="V312" s="4">
        <v>77650</v>
      </c>
      <c r="W312" s="4"/>
      <c r="X312" s="4"/>
      <c r="Y312" s="67"/>
    </row>
    <row r="313" spans="1:25" x14ac:dyDescent="0.25">
      <c r="A313" s="61" t="s">
        <v>8131</v>
      </c>
      <c r="B313" s="3"/>
      <c r="C313" s="3"/>
      <c r="D313" s="62" t="s">
        <v>8132</v>
      </c>
      <c r="E313" s="65">
        <v>27345771870</v>
      </c>
      <c r="F313" s="63">
        <v>32678</v>
      </c>
      <c r="G313" s="3"/>
      <c r="H313" s="3"/>
      <c r="I313" s="3"/>
      <c r="J313" s="3"/>
      <c r="K313" s="64" t="s">
        <v>8628</v>
      </c>
      <c r="L313" s="64"/>
      <c r="M313" s="3"/>
      <c r="N313" s="3" t="s">
        <v>8552</v>
      </c>
      <c r="O313" s="3" t="s">
        <v>8552</v>
      </c>
      <c r="P313" s="3" t="s">
        <v>8552</v>
      </c>
      <c r="Q313" s="3" t="s">
        <v>5803</v>
      </c>
      <c r="R313" s="3"/>
      <c r="S313" s="3"/>
      <c r="T313" s="63">
        <v>43405</v>
      </c>
      <c r="U313" s="4" t="s">
        <v>6360</v>
      </c>
      <c r="V313" s="4">
        <v>94957</v>
      </c>
      <c r="W313" s="4"/>
      <c r="X313" s="4"/>
      <c r="Y313" s="67"/>
    </row>
    <row r="314" spans="1:25" x14ac:dyDescent="0.25">
      <c r="A314" s="61" t="s">
        <v>8133</v>
      </c>
      <c r="B314" s="3"/>
      <c r="C314" s="3"/>
      <c r="D314" s="62" t="s">
        <v>8134</v>
      </c>
      <c r="E314" s="65">
        <v>20372108259</v>
      </c>
      <c r="F314" s="63">
        <v>33940</v>
      </c>
      <c r="G314" s="3"/>
      <c r="H314" s="3"/>
      <c r="I314" s="3"/>
      <c r="J314" s="3"/>
      <c r="K314" s="64" t="s">
        <v>7494</v>
      </c>
      <c r="L314" s="64"/>
      <c r="M314" s="3"/>
      <c r="N314" s="3" t="s">
        <v>8552</v>
      </c>
      <c r="O314" s="3" t="s">
        <v>8552</v>
      </c>
      <c r="P314" s="3" t="s">
        <v>8552</v>
      </c>
      <c r="Q314" s="3" t="s">
        <v>5803</v>
      </c>
      <c r="R314" s="3"/>
      <c r="S314" s="3"/>
      <c r="T314" s="63">
        <v>44593</v>
      </c>
      <c r="U314" s="4" t="s">
        <v>6360</v>
      </c>
      <c r="V314" s="4">
        <v>76260</v>
      </c>
      <c r="W314" s="4"/>
      <c r="X314" s="4"/>
      <c r="Y314" s="67"/>
    </row>
    <row r="315" spans="1:25" x14ac:dyDescent="0.25">
      <c r="A315" s="61" t="s">
        <v>8135</v>
      </c>
      <c r="B315" s="3"/>
      <c r="C315" s="3"/>
      <c r="D315" s="62" t="s">
        <v>8136</v>
      </c>
      <c r="E315" s="65">
        <v>20403993345</v>
      </c>
      <c r="F315" s="63">
        <v>35574</v>
      </c>
      <c r="G315" s="3"/>
      <c r="H315" s="3"/>
      <c r="I315" s="3"/>
      <c r="J315" s="3"/>
      <c r="K315" s="64" t="s">
        <v>7495</v>
      </c>
      <c r="L315" s="64"/>
      <c r="M315" s="3"/>
      <c r="N315" s="3" t="s">
        <v>8552</v>
      </c>
      <c r="O315" s="3" t="s">
        <v>8552</v>
      </c>
      <c r="P315" s="3" t="s">
        <v>8552</v>
      </c>
      <c r="Q315" s="3" t="s">
        <v>5803</v>
      </c>
      <c r="R315" s="3"/>
      <c r="S315" s="3"/>
      <c r="T315" s="63">
        <v>44593</v>
      </c>
      <c r="U315" s="4" t="s">
        <v>6360</v>
      </c>
      <c r="V315" s="4">
        <v>78400</v>
      </c>
      <c r="W315" s="4"/>
      <c r="X315" s="4"/>
      <c r="Y315" s="67"/>
    </row>
    <row r="316" spans="1:25" x14ac:dyDescent="0.25">
      <c r="A316" s="61" t="s">
        <v>8137</v>
      </c>
      <c r="B316" s="3"/>
      <c r="C316" s="3"/>
      <c r="D316" s="62" t="s">
        <v>8138</v>
      </c>
      <c r="E316" s="65">
        <v>27373834659</v>
      </c>
      <c r="F316" s="63">
        <v>34106</v>
      </c>
      <c r="G316" s="3"/>
      <c r="H316" s="3"/>
      <c r="I316" s="3"/>
      <c r="J316" s="3"/>
      <c r="K316" s="64" t="s">
        <v>7494</v>
      </c>
      <c r="L316" s="64"/>
      <c r="M316" s="3"/>
      <c r="N316" s="3" t="s">
        <v>8552</v>
      </c>
      <c r="O316" s="3" t="s">
        <v>8552</v>
      </c>
      <c r="P316" s="3" t="s">
        <v>8552</v>
      </c>
      <c r="Q316" s="3" t="s">
        <v>5803</v>
      </c>
      <c r="R316" s="3"/>
      <c r="S316" s="3"/>
      <c r="T316" s="63">
        <v>44326</v>
      </c>
      <c r="U316" s="4" t="s">
        <v>6360</v>
      </c>
      <c r="V316" s="4">
        <v>77650</v>
      </c>
      <c r="W316" s="4"/>
      <c r="X316" s="4"/>
      <c r="Y316" s="67"/>
    </row>
    <row r="317" spans="1:25" x14ac:dyDescent="0.25">
      <c r="A317" s="61" t="s">
        <v>8139</v>
      </c>
      <c r="B317" s="3"/>
      <c r="C317" s="3"/>
      <c r="D317" s="62" t="s">
        <v>8140</v>
      </c>
      <c r="E317" s="65">
        <v>20324784897</v>
      </c>
      <c r="F317" s="63">
        <v>31620</v>
      </c>
      <c r="G317" s="3"/>
      <c r="H317" s="3"/>
      <c r="I317" s="3"/>
      <c r="J317" s="3"/>
      <c r="K317" s="64" t="s">
        <v>7494</v>
      </c>
      <c r="L317" s="64"/>
      <c r="M317" s="3"/>
      <c r="N317" s="3" t="s">
        <v>8552</v>
      </c>
      <c r="O317" s="3" t="s">
        <v>8552</v>
      </c>
      <c r="P317" s="3" t="s">
        <v>8552</v>
      </c>
      <c r="Q317" s="3" t="s">
        <v>5803</v>
      </c>
      <c r="R317" s="3"/>
      <c r="S317" s="3"/>
      <c r="T317" s="63">
        <v>44287</v>
      </c>
      <c r="U317" s="4" t="s">
        <v>6360</v>
      </c>
      <c r="V317" s="4">
        <v>77650</v>
      </c>
      <c r="W317" s="4"/>
      <c r="X317" s="4"/>
      <c r="Y317" s="67"/>
    </row>
    <row r="318" spans="1:25" x14ac:dyDescent="0.25">
      <c r="A318" s="61" t="s">
        <v>8141</v>
      </c>
      <c r="B318" s="3"/>
      <c r="C318" s="3"/>
      <c r="D318" s="62" t="s">
        <v>8142</v>
      </c>
      <c r="E318" s="65">
        <v>20273129759</v>
      </c>
      <c r="F318" s="63">
        <v>29080</v>
      </c>
      <c r="G318" s="3"/>
      <c r="H318" s="3"/>
      <c r="I318" s="3"/>
      <c r="J318" s="3"/>
      <c r="K318" s="64" t="s">
        <v>8628</v>
      </c>
      <c r="L318" s="64"/>
      <c r="M318" s="3"/>
      <c r="N318" s="3" t="s">
        <v>8552</v>
      </c>
      <c r="O318" s="3" t="s">
        <v>8552</v>
      </c>
      <c r="P318" s="3" t="s">
        <v>8552</v>
      </c>
      <c r="Q318" s="3" t="s">
        <v>5803</v>
      </c>
      <c r="R318" s="3"/>
      <c r="S318" s="3"/>
      <c r="T318" s="63">
        <v>44013</v>
      </c>
      <c r="U318" s="4" t="s">
        <v>6360</v>
      </c>
      <c r="V318" s="4">
        <v>72600</v>
      </c>
      <c r="W318" s="4"/>
      <c r="X318" s="4"/>
      <c r="Y318" s="67"/>
    </row>
    <row r="319" spans="1:25" x14ac:dyDescent="0.25">
      <c r="A319" s="61" t="s">
        <v>8143</v>
      </c>
      <c r="B319" s="3"/>
      <c r="C319" s="3"/>
      <c r="D319" s="62" t="s">
        <v>8144</v>
      </c>
      <c r="E319" s="65">
        <v>27403827067</v>
      </c>
      <c r="F319" s="63">
        <v>35523</v>
      </c>
      <c r="G319" s="3"/>
      <c r="H319" s="3"/>
      <c r="I319" s="3"/>
      <c r="J319" s="3"/>
      <c r="K319" s="64" t="s">
        <v>7494</v>
      </c>
      <c r="L319" s="64"/>
      <c r="M319" s="3"/>
      <c r="N319" s="3" t="s">
        <v>8552</v>
      </c>
      <c r="O319" s="3" t="s">
        <v>8552</v>
      </c>
      <c r="P319" s="3" t="s">
        <v>8552</v>
      </c>
      <c r="Q319" s="3" t="s">
        <v>5803</v>
      </c>
      <c r="R319" s="3"/>
      <c r="S319" s="3"/>
      <c r="T319" s="63">
        <v>44621</v>
      </c>
      <c r="U319" s="4" t="s">
        <v>6360</v>
      </c>
      <c r="V319" s="4">
        <v>76260</v>
      </c>
      <c r="W319" s="4"/>
      <c r="X319" s="4"/>
      <c r="Y319" s="67"/>
    </row>
    <row r="320" spans="1:25" x14ac:dyDescent="0.25">
      <c r="A320" s="61" t="s">
        <v>8145</v>
      </c>
      <c r="B320" s="3"/>
      <c r="C320" s="3"/>
      <c r="D320" s="62" t="s">
        <v>8146</v>
      </c>
      <c r="E320" s="65">
        <v>27389931093</v>
      </c>
      <c r="F320" s="63">
        <v>35129</v>
      </c>
      <c r="G320" s="3"/>
      <c r="H320" s="3"/>
      <c r="I320" s="3"/>
      <c r="J320" s="3"/>
      <c r="K320" s="64" t="s">
        <v>7494</v>
      </c>
      <c r="L320" s="64"/>
      <c r="M320" s="3"/>
      <c r="N320" s="3" t="s">
        <v>8552</v>
      </c>
      <c r="O320" s="3" t="s">
        <v>8552</v>
      </c>
      <c r="P320" s="3" t="s">
        <v>8552</v>
      </c>
      <c r="Q320" s="3" t="s">
        <v>5803</v>
      </c>
      <c r="R320" s="3"/>
      <c r="S320" s="3"/>
      <c r="T320" s="63">
        <v>44305</v>
      </c>
      <c r="U320" s="4" t="s">
        <v>6360</v>
      </c>
      <c r="V320" s="4">
        <v>77650</v>
      </c>
      <c r="W320" s="4"/>
      <c r="X320" s="4"/>
      <c r="Y320" s="67"/>
    </row>
    <row r="321" spans="1:25" x14ac:dyDescent="0.25">
      <c r="A321" s="61" t="s">
        <v>8147</v>
      </c>
      <c r="B321" s="3"/>
      <c r="C321" s="3"/>
      <c r="D321" s="62" t="s">
        <v>8148</v>
      </c>
      <c r="E321" s="65">
        <v>27380676279</v>
      </c>
      <c r="F321" s="63">
        <v>34326</v>
      </c>
      <c r="G321" s="3"/>
      <c r="H321" s="3"/>
      <c r="I321" s="3"/>
      <c r="J321" s="3"/>
      <c r="K321" s="64" t="s">
        <v>7494</v>
      </c>
      <c r="L321" s="64"/>
      <c r="M321" s="3"/>
      <c r="N321" s="3" t="s">
        <v>8552</v>
      </c>
      <c r="O321" s="3" t="s">
        <v>8552</v>
      </c>
      <c r="P321" s="3" t="s">
        <v>8552</v>
      </c>
      <c r="Q321" s="3" t="s">
        <v>5803</v>
      </c>
      <c r="R321" s="3"/>
      <c r="S321" s="3"/>
      <c r="T321" s="63">
        <v>44298</v>
      </c>
      <c r="U321" s="4" t="s">
        <v>6360</v>
      </c>
      <c r="V321" s="4">
        <v>77650</v>
      </c>
      <c r="W321" s="4"/>
      <c r="X321" s="4"/>
      <c r="Y321" s="67"/>
    </row>
    <row r="322" spans="1:25" x14ac:dyDescent="0.25">
      <c r="A322" s="61" t="s">
        <v>8149</v>
      </c>
      <c r="B322" s="3"/>
      <c r="C322" s="3"/>
      <c r="D322" s="62" t="s">
        <v>8150</v>
      </c>
      <c r="E322" s="65">
        <v>27386529553</v>
      </c>
      <c r="F322" s="63">
        <v>36335</v>
      </c>
      <c r="G322" s="3"/>
      <c r="H322" s="3"/>
      <c r="I322" s="3"/>
      <c r="J322" s="3"/>
      <c r="K322" s="64" t="s">
        <v>7492</v>
      </c>
      <c r="L322" s="64"/>
      <c r="M322" s="3"/>
      <c r="N322" s="3" t="s">
        <v>8552</v>
      </c>
      <c r="O322" s="3" t="s">
        <v>8552</v>
      </c>
      <c r="P322" s="3" t="s">
        <v>8552</v>
      </c>
      <c r="Q322" s="3" t="s">
        <v>5803</v>
      </c>
      <c r="R322" s="3"/>
      <c r="S322" s="3"/>
      <c r="T322" s="63">
        <v>44515</v>
      </c>
      <c r="U322" s="4" t="s">
        <v>6360</v>
      </c>
      <c r="V322" s="4">
        <v>78979</v>
      </c>
      <c r="W322" s="4"/>
      <c r="X322" s="4"/>
      <c r="Y322" s="67"/>
    </row>
    <row r="323" spans="1:25" x14ac:dyDescent="0.25">
      <c r="A323" s="61" t="s">
        <v>8151</v>
      </c>
      <c r="B323" s="3"/>
      <c r="C323" s="3"/>
      <c r="D323" s="62" t="s">
        <v>8152</v>
      </c>
      <c r="E323" s="65">
        <v>27376596759</v>
      </c>
      <c r="F323" s="63">
        <v>34140</v>
      </c>
      <c r="G323" s="3"/>
      <c r="H323" s="3"/>
      <c r="I323" s="3"/>
      <c r="J323" s="3"/>
      <c r="K323" s="64" t="s">
        <v>8628</v>
      </c>
      <c r="L323" s="64"/>
      <c r="M323" s="3"/>
      <c r="N323" s="3" t="s">
        <v>8552</v>
      </c>
      <c r="O323" s="3" t="s">
        <v>8552</v>
      </c>
      <c r="P323" s="3" t="s">
        <v>8552</v>
      </c>
      <c r="Q323" s="3" t="s">
        <v>5803</v>
      </c>
      <c r="R323" s="3"/>
      <c r="S323" s="3"/>
      <c r="T323" s="63">
        <v>44425</v>
      </c>
      <c r="U323" s="4" t="s">
        <v>6360</v>
      </c>
      <c r="V323" s="4">
        <v>75114</v>
      </c>
      <c r="W323" s="4"/>
      <c r="X323" s="4"/>
      <c r="Y323" s="67"/>
    </row>
    <row r="324" spans="1:25" x14ac:dyDescent="0.25">
      <c r="A324" s="61" t="s">
        <v>8153</v>
      </c>
      <c r="B324" s="3"/>
      <c r="C324" s="3"/>
      <c r="D324" s="62" t="s">
        <v>8154</v>
      </c>
      <c r="E324" s="65">
        <v>20425644964</v>
      </c>
      <c r="F324" s="63">
        <v>36641</v>
      </c>
      <c r="G324" s="3"/>
      <c r="H324" s="3"/>
      <c r="I324" s="3"/>
      <c r="J324" s="3"/>
      <c r="K324" s="64" t="s">
        <v>8628</v>
      </c>
      <c r="L324" s="64"/>
      <c r="M324" s="3"/>
      <c r="N324" s="3" t="s">
        <v>8552</v>
      </c>
      <c r="O324" s="3" t="s">
        <v>8552</v>
      </c>
      <c r="P324" s="3" t="s">
        <v>8552</v>
      </c>
      <c r="Q324" s="3" t="s">
        <v>5803</v>
      </c>
      <c r="R324" s="3"/>
      <c r="S324" s="3"/>
      <c r="T324" s="63">
        <v>44409</v>
      </c>
      <c r="U324" s="4" t="s">
        <v>6360</v>
      </c>
      <c r="V324" s="4">
        <v>78966</v>
      </c>
      <c r="W324" s="4"/>
      <c r="X324" s="4"/>
      <c r="Y324" s="67"/>
    </row>
    <row r="325" spans="1:25" x14ac:dyDescent="0.25">
      <c r="A325" s="61" t="s">
        <v>8155</v>
      </c>
      <c r="B325" s="3"/>
      <c r="C325" s="3"/>
      <c r="D325" s="62" t="s">
        <v>8156</v>
      </c>
      <c r="E325" s="65">
        <v>20958295066</v>
      </c>
      <c r="F325" s="63">
        <v>33743</v>
      </c>
      <c r="G325" s="3"/>
      <c r="H325" s="3"/>
      <c r="I325" s="3"/>
      <c r="J325" s="3"/>
      <c r="K325" s="64" t="s">
        <v>7494</v>
      </c>
      <c r="L325" s="64"/>
      <c r="M325" s="3"/>
      <c r="N325" s="3" t="s">
        <v>8552</v>
      </c>
      <c r="O325" s="3" t="s">
        <v>8552</v>
      </c>
      <c r="P325" s="3" t="s">
        <v>8552</v>
      </c>
      <c r="Q325" s="3" t="s">
        <v>5803</v>
      </c>
      <c r="R325" s="3"/>
      <c r="S325" s="3"/>
      <c r="T325" s="63">
        <v>44378</v>
      </c>
      <c r="U325" s="4" t="s">
        <v>6360</v>
      </c>
      <c r="V325" s="4">
        <v>77650</v>
      </c>
      <c r="W325" s="4"/>
      <c r="X325" s="4"/>
      <c r="Y325" s="67"/>
    </row>
    <row r="326" spans="1:25" x14ac:dyDescent="0.25">
      <c r="A326" s="61" t="s">
        <v>8157</v>
      </c>
      <c r="B326" s="3"/>
      <c r="C326" s="3"/>
      <c r="D326" s="62" t="s">
        <v>8158</v>
      </c>
      <c r="E326" s="65">
        <v>27406405600</v>
      </c>
      <c r="F326" s="63">
        <v>35684</v>
      </c>
      <c r="G326" s="3"/>
      <c r="H326" s="3"/>
      <c r="I326" s="3"/>
      <c r="J326" s="3"/>
      <c r="K326" s="64" t="s">
        <v>7494</v>
      </c>
      <c r="L326" s="64"/>
      <c r="M326" s="3"/>
      <c r="N326" s="3" t="s">
        <v>8552</v>
      </c>
      <c r="O326" s="3" t="s">
        <v>8552</v>
      </c>
      <c r="P326" s="3" t="s">
        <v>8552</v>
      </c>
      <c r="Q326" s="3" t="s">
        <v>5803</v>
      </c>
      <c r="R326" s="3"/>
      <c r="S326" s="3"/>
      <c r="T326" s="63" t="s">
        <v>8627</v>
      </c>
      <c r="U326" s="4" t="s">
        <v>6360</v>
      </c>
      <c r="V326" s="4">
        <v>77650</v>
      </c>
      <c r="W326" s="4"/>
      <c r="X326" s="4"/>
      <c r="Y326" s="67"/>
    </row>
    <row r="327" spans="1:25" x14ac:dyDescent="0.25">
      <c r="A327" s="61" t="s">
        <v>8159</v>
      </c>
      <c r="B327" s="3"/>
      <c r="C327" s="3"/>
      <c r="D327" s="62" t="s">
        <v>8160</v>
      </c>
      <c r="E327" s="65">
        <v>27363971879</v>
      </c>
      <c r="F327" s="63">
        <v>33424</v>
      </c>
      <c r="G327" s="3"/>
      <c r="H327" s="3"/>
      <c r="I327" s="3"/>
      <c r="J327" s="3"/>
      <c r="K327" s="64" t="s">
        <v>8628</v>
      </c>
      <c r="L327" s="64"/>
      <c r="M327" s="3"/>
      <c r="N327" s="3" t="s">
        <v>8552</v>
      </c>
      <c r="O327" s="3" t="s">
        <v>8552</v>
      </c>
      <c r="P327" s="3" t="s">
        <v>8552</v>
      </c>
      <c r="Q327" s="3" t="s">
        <v>5803</v>
      </c>
      <c r="R327" s="3"/>
      <c r="S327" s="3"/>
      <c r="T327" s="63">
        <v>44298</v>
      </c>
      <c r="U327" s="4" t="s">
        <v>6360</v>
      </c>
      <c r="V327" s="4">
        <v>86092</v>
      </c>
      <c r="W327" s="4"/>
      <c r="X327" s="4"/>
      <c r="Y327" s="67"/>
    </row>
    <row r="328" spans="1:25" x14ac:dyDescent="0.25">
      <c r="A328" s="61" t="s">
        <v>8161</v>
      </c>
      <c r="B328" s="3"/>
      <c r="C328" s="3"/>
      <c r="D328" s="62" t="s">
        <v>8162</v>
      </c>
      <c r="E328" s="65" t="s">
        <v>8550</v>
      </c>
      <c r="F328" s="63">
        <v>34996</v>
      </c>
      <c r="G328" s="3"/>
      <c r="H328" s="3"/>
      <c r="I328" s="3"/>
      <c r="J328" s="3"/>
      <c r="K328" s="64" t="s">
        <v>7494</v>
      </c>
      <c r="L328" s="64"/>
      <c r="M328" s="3"/>
      <c r="N328" s="3" t="s">
        <v>8552</v>
      </c>
      <c r="O328" s="3" t="s">
        <v>8552</v>
      </c>
      <c r="P328" s="3" t="s">
        <v>8552</v>
      </c>
      <c r="Q328" s="3" t="s">
        <v>5803</v>
      </c>
      <c r="R328" s="3"/>
      <c r="S328" s="3"/>
      <c r="T328" s="63">
        <v>44301</v>
      </c>
      <c r="U328" s="4" t="s">
        <v>6360</v>
      </c>
      <c r="V328" s="4">
        <v>83963</v>
      </c>
      <c r="W328" s="4"/>
      <c r="X328" s="4"/>
      <c r="Y328" s="67"/>
    </row>
    <row r="329" spans="1:25" x14ac:dyDescent="0.25">
      <c r="A329" s="61" t="s">
        <v>8163</v>
      </c>
      <c r="B329" s="3"/>
      <c r="C329" s="3"/>
      <c r="D329" s="62" t="s">
        <v>8164</v>
      </c>
      <c r="E329" s="65">
        <v>27301418871</v>
      </c>
      <c r="F329" s="63">
        <v>30426</v>
      </c>
      <c r="G329" s="3"/>
      <c r="H329" s="3"/>
      <c r="I329" s="3"/>
      <c r="J329" s="3"/>
      <c r="K329" s="64" t="s">
        <v>7494</v>
      </c>
      <c r="L329" s="64"/>
      <c r="M329" s="3"/>
      <c r="N329" s="3" t="s">
        <v>8552</v>
      </c>
      <c r="O329" s="3" t="s">
        <v>8552</v>
      </c>
      <c r="P329" s="3" t="s">
        <v>8552</v>
      </c>
      <c r="Q329" s="3" t="s">
        <v>5803</v>
      </c>
      <c r="R329" s="3"/>
      <c r="S329" s="3"/>
      <c r="T329" s="63">
        <v>44606</v>
      </c>
      <c r="U329" s="4" t="s">
        <v>6360</v>
      </c>
      <c r="V329" s="4">
        <v>77650</v>
      </c>
      <c r="W329" s="4"/>
      <c r="X329" s="4"/>
      <c r="Y329" s="67"/>
    </row>
    <row r="330" spans="1:25" x14ac:dyDescent="0.25">
      <c r="A330" s="61" t="s">
        <v>8165</v>
      </c>
      <c r="B330" s="3"/>
      <c r="C330" s="3"/>
      <c r="D330" s="62" t="s">
        <v>8166</v>
      </c>
      <c r="E330" s="65">
        <v>27421026888</v>
      </c>
      <c r="F330" s="63">
        <v>36383</v>
      </c>
      <c r="G330" s="3"/>
      <c r="H330" s="3"/>
      <c r="I330" s="3"/>
      <c r="J330" s="3"/>
      <c r="K330" s="64" t="s">
        <v>7492</v>
      </c>
      <c r="L330" s="64"/>
      <c r="M330" s="3"/>
      <c r="N330" s="3" t="s">
        <v>8552</v>
      </c>
      <c r="O330" s="3" t="s">
        <v>8552</v>
      </c>
      <c r="P330" s="3" t="s">
        <v>8552</v>
      </c>
      <c r="Q330" s="3" t="s">
        <v>5803</v>
      </c>
      <c r="R330" s="3"/>
      <c r="S330" s="3"/>
      <c r="T330" s="63">
        <v>44531</v>
      </c>
      <c r="U330" s="4" t="s">
        <v>6360</v>
      </c>
      <c r="V330" s="4">
        <v>53500</v>
      </c>
      <c r="W330" s="4"/>
      <c r="X330" s="4"/>
      <c r="Y330" s="67"/>
    </row>
    <row r="331" spans="1:25" x14ac:dyDescent="0.25">
      <c r="A331" s="61" t="s">
        <v>8167</v>
      </c>
      <c r="B331" s="3"/>
      <c r="C331" s="3"/>
      <c r="D331" s="62" t="s">
        <v>8168</v>
      </c>
      <c r="E331" s="65">
        <v>27937334899</v>
      </c>
      <c r="F331" s="63">
        <v>31005</v>
      </c>
      <c r="G331" s="3"/>
      <c r="H331" s="3"/>
      <c r="I331" s="3"/>
      <c r="J331" s="3"/>
      <c r="K331" s="64" t="s">
        <v>8628</v>
      </c>
      <c r="L331" s="64"/>
      <c r="M331" s="3"/>
      <c r="N331" s="3" t="s">
        <v>8552</v>
      </c>
      <c r="O331" s="3" t="s">
        <v>8552</v>
      </c>
      <c r="P331" s="3" t="s">
        <v>8552</v>
      </c>
      <c r="Q331" s="3" t="s">
        <v>5803</v>
      </c>
      <c r="R331" s="3"/>
      <c r="S331" s="3"/>
      <c r="T331" s="63">
        <v>43831</v>
      </c>
      <c r="U331" s="4" t="s">
        <v>6360</v>
      </c>
      <c r="V331" s="4">
        <v>126307</v>
      </c>
      <c r="W331" s="4"/>
      <c r="X331" s="4"/>
      <c r="Y331" s="67"/>
    </row>
    <row r="332" spans="1:25" x14ac:dyDescent="0.25">
      <c r="A332" s="61" t="s">
        <v>8169</v>
      </c>
      <c r="B332" s="3"/>
      <c r="C332" s="3"/>
      <c r="D332" s="62" t="s">
        <v>8170</v>
      </c>
      <c r="E332" s="65">
        <v>27336757148</v>
      </c>
      <c r="F332" s="63">
        <v>32296</v>
      </c>
      <c r="G332" s="3"/>
      <c r="H332" s="3"/>
      <c r="I332" s="3"/>
      <c r="J332" s="3"/>
      <c r="K332" s="64" t="s">
        <v>7494</v>
      </c>
      <c r="L332" s="64"/>
      <c r="M332" s="3"/>
      <c r="N332" s="3" t="s">
        <v>8552</v>
      </c>
      <c r="O332" s="3" t="s">
        <v>8552</v>
      </c>
      <c r="P332" s="3" t="s">
        <v>8552</v>
      </c>
      <c r="Q332" s="3" t="s">
        <v>5803</v>
      </c>
      <c r="R332" s="3"/>
      <c r="S332" s="3"/>
      <c r="T332" s="63">
        <v>44627</v>
      </c>
      <c r="U332" s="4" t="s">
        <v>6360</v>
      </c>
      <c r="V332" s="4">
        <v>81900</v>
      </c>
      <c r="W332" s="4"/>
      <c r="X332" s="4"/>
      <c r="Y332" s="67"/>
    </row>
    <row r="333" spans="1:25" x14ac:dyDescent="0.25">
      <c r="A333" s="61" t="s">
        <v>8171</v>
      </c>
      <c r="B333" s="3"/>
      <c r="C333" s="3"/>
      <c r="D333" s="62" t="s">
        <v>8172</v>
      </c>
      <c r="E333" s="65">
        <v>27386186311</v>
      </c>
      <c r="F333" s="63">
        <v>34687</v>
      </c>
      <c r="G333" s="3"/>
      <c r="H333" s="3"/>
      <c r="I333" s="3"/>
      <c r="J333" s="3"/>
      <c r="K333" s="64" t="s">
        <v>7490</v>
      </c>
      <c r="L333" s="64"/>
      <c r="M333" s="3"/>
      <c r="N333" s="3" t="s">
        <v>8552</v>
      </c>
      <c r="O333" s="3" t="s">
        <v>8552</v>
      </c>
      <c r="P333" s="3" t="s">
        <v>8552</v>
      </c>
      <c r="Q333" s="3" t="s">
        <v>5803</v>
      </c>
      <c r="R333" s="3"/>
      <c r="S333" s="3"/>
      <c r="T333" s="63">
        <v>44621</v>
      </c>
      <c r="U333" s="4" t="s">
        <v>6360</v>
      </c>
      <c r="V333" s="4">
        <v>82925</v>
      </c>
      <c r="W333" s="4"/>
      <c r="X333" s="4"/>
      <c r="Y333" s="67"/>
    </row>
    <row r="334" spans="1:25" x14ac:dyDescent="0.25">
      <c r="A334" s="61" t="s">
        <v>8173</v>
      </c>
      <c r="B334" s="3"/>
      <c r="C334" s="3"/>
      <c r="D334" s="62" t="s">
        <v>8174</v>
      </c>
      <c r="E334" s="65">
        <v>27404627940</v>
      </c>
      <c r="F334" s="63">
        <v>35625</v>
      </c>
      <c r="G334" s="3"/>
      <c r="H334" s="3"/>
      <c r="I334" s="3"/>
      <c r="J334" s="3"/>
      <c r="K334" s="64" t="s">
        <v>7494</v>
      </c>
      <c r="L334" s="64"/>
      <c r="M334" s="3"/>
      <c r="N334" s="3" t="s">
        <v>8552</v>
      </c>
      <c r="O334" s="3" t="s">
        <v>8552</v>
      </c>
      <c r="P334" s="3" t="s">
        <v>8552</v>
      </c>
      <c r="Q334" s="3" t="s">
        <v>5803</v>
      </c>
      <c r="R334" s="3"/>
      <c r="S334" s="3"/>
      <c r="T334" s="63">
        <v>44593</v>
      </c>
      <c r="U334" s="4" t="s">
        <v>6360</v>
      </c>
      <c r="V334" s="4">
        <v>76260</v>
      </c>
      <c r="W334" s="4"/>
      <c r="X334" s="4"/>
      <c r="Y334" s="67"/>
    </row>
    <row r="335" spans="1:25" x14ac:dyDescent="0.25">
      <c r="A335" s="61" t="s">
        <v>8175</v>
      </c>
      <c r="B335" s="3"/>
      <c r="C335" s="3"/>
      <c r="D335" s="62" t="s">
        <v>8176</v>
      </c>
      <c r="E335" s="65">
        <v>23393444894</v>
      </c>
      <c r="F335" s="63">
        <v>35047</v>
      </c>
      <c r="G335" s="3"/>
      <c r="H335" s="3"/>
      <c r="I335" s="3"/>
      <c r="J335" s="3"/>
      <c r="K335" s="64" t="s">
        <v>7495</v>
      </c>
      <c r="L335" s="64"/>
      <c r="M335" s="3"/>
      <c r="N335" s="3" t="s">
        <v>8552</v>
      </c>
      <c r="O335" s="3" t="s">
        <v>8552</v>
      </c>
      <c r="P335" s="3" t="s">
        <v>8552</v>
      </c>
      <c r="Q335" s="3" t="s">
        <v>5803</v>
      </c>
      <c r="R335" s="3"/>
      <c r="S335" s="3"/>
      <c r="T335" s="63">
        <v>44517</v>
      </c>
      <c r="U335" s="4" t="s">
        <v>6360</v>
      </c>
      <c r="V335" s="4">
        <v>87740</v>
      </c>
      <c r="W335" s="4"/>
      <c r="X335" s="4"/>
      <c r="Y335" s="67"/>
    </row>
    <row r="336" spans="1:25" x14ac:dyDescent="0.25">
      <c r="A336" s="61" t="s">
        <v>8177</v>
      </c>
      <c r="B336" s="3"/>
      <c r="C336" s="3"/>
      <c r="D336" s="62" t="s">
        <v>8178</v>
      </c>
      <c r="E336" s="65">
        <v>27956893815</v>
      </c>
      <c r="F336" s="63">
        <v>32175</v>
      </c>
      <c r="G336" s="3"/>
      <c r="H336" s="3"/>
      <c r="I336" s="3"/>
      <c r="J336" s="3"/>
      <c r="K336" s="64" t="s">
        <v>7494</v>
      </c>
      <c r="L336" s="64"/>
      <c r="M336" s="3"/>
      <c r="N336" s="3" t="s">
        <v>8552</v>
      </c>
      <c r="O336" s="3" t="s">
        <v>8552</v>
      </c>
      <c r="P336" s="3" t="s">
        <v>8552</v>
      </c>
      <c r="Q336" s="3" t="s">
        <v>5803</v>
      </c>
      <c r="R336" s="3"/>
      <c r="S336" s="3"/>
      <c r="T336" s="63">
        <v>44298</v>
      </c>
      <c r="U336" s="4" t="s">
        <v>6360</v>
      </c>
      <c r="V336" s="4">
        <v>77650</v>
      </c>
      <c r="W336" s="4"/>
      <c r="X336" s="4"/>
      <c r="Y336" s="67"/>
    </row>
    <row r="337" spans="1:25" x14ac:dyDescent="0.25">
      <c r="A337" s="61" t="s">
        <v>8179</v>
      </c>
      <c r="B337" s="3"/>
      <c r="C337" s="3"/>
      <c r="D337" s="62" t="s">
        <v>8180</v>
      </c>
      <c r="E337" s="65">
        <v>27371431735</v>
      </c>
      <c r="F337" s="63">
        <v>33910</v>
      </c>
      <c r="G337" s="3"/>
      <c r="H337" s="3"/>
      <c r="I337" s="3"/>
      <c r="J337" s="3"/>
      <c r="K337" s="64" t="s">
        <v>7494</v>
      </c>
      <c r="L337" s="64"/>
      <c r="M337" s="3"/>
      <c r="N337" s="3" t="s">
        <v>8552</v>
      </c>
      <c r="O337" s="3" t="s">
        <v>8552</v>
      </c>
      <c r="P337" s="3" t="s">
        <v>8552</v>
      </c>
      <c r="Q337" s="3" t="s">
        <v>5803</v>
      </c>
      <c r="R337" s="3"/>
      <c r="S337" s="3"/>
      <c r="T337" s="63">
        <v>44543</v>
      </c>
      <c r="U337" s="4" t="s">
        <v>6360</v>
      </c>
      <c r="V337" s="4">
        <v>77650</v>
      </c>
      <c r="W337" s="4"/>
      <c r="X337" s="4"/>
      <c r="Y337" s="67"/>
    </row>
    <row r="338" spans="1:25" x14ac:dyDescent="0.25">
      <c r="A338" s="61" t="s">
        <v>8181</v>
      </c>
      <c r="B338" s="3"/>
      <c r="C338" s="3"/>
      <c r="D338" s="62" t="s">
        <v>8182</v>
      </c>
      <c r="E338" s="65">
        <v>23366236694</v>
      </c>
      <c r="F338" s="63">
        <v>33173</v>
      </c>
      <c r="G338" s="3"/>
      <c r="H338" s="3"/>
      <c r="I338" s="3"/>
      <c r="J338" s="3"/>
      <c r="K338" s="64" t="s">
        <v>7494</v>
      </c>
      <c r="L338" s="64"/>
      <c r="M338" s="3"/>
      <c r="N338" s="3" t="s">
        <v>8552</v>
      </c>
      <c r="O338" s="3" t="s">
        <v>8552</v>
      </c>
      <c r="P338" s="3" t="s">
        <v>8552</v>
      </c>
      <c r="Q338" s="3" t="s">
        <v>5803</v>
      </c>
      <c r="R338" s="3"/>
      <c r="S338" s="3"/>
      <c r="T338" s="63">
        <v>44487</v>
      </c>
      <c r="U338" s="4" t="s">
        <v>6360</v>
      </c>
      <c r="V338" s="4">
        <v>77650</v>
      </c>
      <c r="W338" s="4"/>
      <c r="X338" s="4"/>
      <c r="Y338" s="67"/>
    </row>
    <row r="339" spans="1:25" x14ac:dyDescent="0.25">
      <c r="A339" s="61" t="s">
        <v>8183</v>
      </c>
      <c r="B339" s="3"/>
      <c r="C339" s="3"/>
      <c r="D339" s="62" t="s">
        <v>8184</v>
      </c>
      <c r="E339" s="65">
        <v>27388593623</v>
      </c>
      <c r="F339" s="63">
        <v>34941</v>
      </c>
      <c r="G339" s="3"/>
      <c r="H339" s="3"/>
      <c r="I339" s="3"/>
      <c r="J339" s="3"/>
      <c r="K339" s="64" t="s">
        <v>7494</v>
      </c>
      <c r="L339" s="64"/>
      <c r="M339" s="3"/>
      <c r="N339" s="3" t="s">
        <v>8552</v>
      </c>
      <c r="O339" s="3" t="s">
        <v>8552</v>
      </c>
      <c r="P339" s="3" t="s">
        <v>8552</v>
      </c>
      <c r="Q339" s="3" t="s">
        <v>5803</v>
      </c>
      <c r="R339" s="3"/>
      <c r="S339" s="3"/>
      <c r="T339" s="63">
        <v>44354</v>
      </c>
      <c r="U339" s="4" t="s">
        <v>6360</v>
      </c>
      <c r="V339" s="4">
        <v>77650</v>
      </c>
      <c r="W339" s="4"/>
      <c r="X339" s="4"/>
      <c r="Y339" s="67"/>
    </row>
    <row r="340" spans="1:25" x14ac:dyDescent="0.25">
      <c r="A340" s="61" t="s">
        <v>8185</v>
      </c>
      <c r="B340" s="3"/>
      <c r="C340" s="3"/>
      <c r="D340" s="62" t="s">
        <v>8186</v>
      </c>
      <c r="E340" s="65">
        <v>27352719620</v>
      </c>
      <c r="F340" s="63">
        <v>33092</v>
      </c>
      <c r="G340" s="3"/>
      <c r="H340" s="3"/>
      <c r="I340" s="3"/>
      <c r="J340" s="3"/>
      <c r="K340" s="64" t="s">
        <v>7494</v>
      </c>
      <c r="L340" s="64"/>
      <c r="M340" s="3"/>
      <c r="N340" s="3" t="s">
        <v>8552</v>
      </c>
      <c r="O340" s="3" t="s">
        <v>8552</v>
      </c>
      <c r="P340" s="3" t="s">
        <v>8552</v>
      </c>
      <c r="Q340" s="3" t="s">
        <v>5803</v>
      </c>
      <c r="R340" s="3"/>
      <c r="S340" s="3"/>
      <c r="T340" s="63">
        <v>44606</v>
      </c>
      <c r="U340" s="4" t="s">
        <v>6360</v>
      </c>
      <c r="V340" s="4">
        <v>77650</v>
      </c>
      <c r="W340" s="4"/>
      <c r="X340" s="4"/>
      <c r="Y340" s="67"/>
    </row>
    <row r="341" spans="1:25" x14ac:dyDescent="0.25">
      <c r="A341" s="61" t="s">
        <v>8187</v>
      </c>
      <c r="B341" s="3"/>
      <c r="C341" s="3"/>
      <c r="D341" s="62" t="s">
        <v>8188</v>
      </c>
      <c r="E341" s="65">
        <v>27248672620</v>
      </c>
      <c r="F341" s="63">
        <v>27674</v>
      </c>
      <c r="G341" s="3"/>
      <c r="H341" s="3"/>
      <c r="I341" s="3"/>
      <c r="J341" s="3"/>
      <c r="K341" s="64" t="s">
        <v>8628</v>
      </c>
      <c r="L341" s="64"/>
      <c r="M341" s="3"/>
      <c r="N341" s="3" t="s">
        <v>8552</v>
      </c>
      <c r="O341" s="3" t="s">
        <v>8552</v>
      </c>
      <c r="P341" s="3" t="s">
        <v>8552</v>
      </c>
      <c r="Q341" s="3" t="s">
        <v>5803</v>
      </c>
      <c r="R341" s="3"/>
      <c r="S341" s="3"/>
      <c r="T341" s="63">
        <v>44317</v>
      </c>
      <c r="U341" s="4" t="s">
        <v>6360</v>
      </c>
      <c r="V341" s="4">
        <v>40000</v>
      </c>
      <c r="W341" s="4"/>
      <c r="X341" s="4"/>
      <c r="Y341" s="67"/>
    </row>
    <row r="342" spans="1:25" x14ac:dyDescent="0.25">
      <c r="A342" s="61" t="s">
        <v>8189</v>
      </c>
      <c r="B342" s="3"/>
      <c r="C342" s="3"/>
      <c r="D342" s="62" t="s">
        <v>8190</v>
      </c>
      <c r="E342" s="65">
        <v>20276925254</v>
      </c>
      <c r="F342" s="63">
        <v>29148</v>
      </c>
      <c r="G342" s="3"/>
      <c r="H342" s="3"/>
      <c r="I342" s="3"/>
      <c r="J342" s="3"/>
      <c r="K342" s="64" t="s">
        <v>7494</v>
      </c>
      <c r="L342" s="64"/>
      <c r="M342" s="3"/>
      <c r="N342" s="3" t="s">
        <v>8552</v>
      </c>
      <c r="O342" s="3" t="s">
        <v>8552</v>
      </c>
      <c r="P342" s="3" t="s">
        <v>8552</v>
      </c>
      <c r="Q342" s="3" t="s">
        <v>5803</v>
      </c>
      <c r="R342" s="3"/>
      <c r="S342" s="3"/>
      <c r="T342" s="63">
        <v>44501</v>
      </c>
      <c r="U342" s="4" t="s">
        <v>6360</v>
      </c>
      <c r="V342" s="4">
        <v>98707</v>
      </c>
      <c r="W342" s="4"/>
      <c r="X342" s="4"/>
      <c r="Y342" s="67"/>
    </row>
    <row r="343" spans="1:25" x14ac:dyDescent="0.25">
      <c r="A343" s="61" t="s">
        <v>8191</v>
      </c>
      <c r="B343" s="3"/>
      <c r="C343" s="3"/>
      <c r="D343" s="62" t="s">
        <v>8192</v>
      </c>
      <c r="E343" s="65">
        <v>27356202312</v>
      </c>
      <c r="F343" s="63">
        <v>33215</v>
      </c>
      <c r="G343" s="3"/>
      <c r="H343" s="3"/>
      <c r="I343" s="3"/>
      <c r="J343" s="3"/>
      <c r="K343" s="64" t="s">
        <v>8628</v>
      </c>
      <c r="L343" s="64"/>
      <c r="M343" s="3"/>
      <c r="N343" s="3" t="s">
        <v>8552</v>
      </c>
      <c r="O343" s="3" t="s">
        <v>8552</v>
      </c>
      <c r="P343" s="3" t="s">
        <v>8552</v>
      </c>
      <c r="Q343" s="3" t="s">
        <v>5803</v>
      </c>
      <c r="R343" s="3"/>
      <c r="S343" s="3"/>
      <c r="T343" s="63">
        <v>44531</v>
      </c>
      <c r="U343" s="4" t="s">
        <v>6360</v>
      </c>
      <c r="V343" s="4">
        <v>75114</v>
      </c>
      <c r="W343" s="4"/>
      <c r="X343" s="4"/>
      <c r="Y343" s="67"/>
    </row>
    <row r="344" spans="1:25" x14ac:dyDescent="0.25">
      <c r="A344" s="61" t="s">
        <v>8193</v>
      </c>
      <c r="B344" s="3"/>
      <c r="C344" s="3"/>
      <c r="D344" s="62" t="s">
        <v>8194</v>
      </c>
      <c r="E344" s="65">
        <v>27368727909</v>
      </c>
      <c r="F344" s="63">
        <v>33730</v>
      </c>
      <c r="G344" s="3"/>
      <c r="H344" s="3"/>
      <c r="I344" s="3"/>
      <c r="J344" s="3"/>
      <c r="K344" s="64" t="s">
        <v>8628</v>
      </c>
      <c r="L344" s="64"/>
      <c r="M344" s="3"/>
      <c r="N344" s="3" t="s">
        <v>8552</v>
      </c>
      <c r="O344" s="3" t="s">
        <v>8552</v>
      </c>
      <c r="P344" s="3" t="s">
        <v>8552</v>
      </c>
      <c r="Q344" s="3" t="s">
        <v>5803</v>
      </c>
      <c r="R344" s="3"/>
      <c r="S344" s="3"/>
      <c r="T344" s="63">
        <v>44013</v>
      </c>
      <c r="U344" s="4" t="s">
        <v>6360</v>
      </c>
      <c r="V344" s="4">
        <v>96300</v>
      </c>
      <c r="W344" s="4"/>
      <c r="X344" s="4"/>
      <c r="Y344" s="67"/>
    </row>
    <row r="345" spans="1:25" x14ac:dyDescent="0.25">
      <c r="A345" s="61" t="s">
        <v>8195</v>
      </c>
      <c r="B345" s="3"/>
      <c r="C345" s="3"/>
      <c r="D345" s="62" t="s">
        <v>8196</v>
      </c>
      <c r="E345" s="65">
        <v>27382852988</v>
      </c>
      <c r="F345" s="63">
        <v>34451</v>
      </c>
      <c r="G345" s="3"/>
      <c r="H345" s="3"/>
      <c r="I345" s="3"/>
      <c r="J345" s="3"/>
      <c r="K345" s="64" t="s">
        <v>8628</v>
      </c>
      <c r="L345" s="64"/>
      <c r="M345" s="3"/>
      <c r="N345" s="3" t="s">
        <v>8552</v>
      </c>
      <c r="O345" s="3" t="s">
        <v>8552</v>
      </c>
      <c r="P345" s="3" t="s">
        <v>8552</v>
      </c>
      <c r="Q345" s="3" t="s">
        <v>5803</v>
      </c>
      <c r="R345" s="3"/>
      <c r="S345" s="3"/>
      <c r="T345" s="63">
        <v>43313</v>
      </c>
      <c r="U345" s="4" t="s">
        <v>6360</v>
      </c>
      <c r="V345" s="4">
        <v>71460</v>
      </c>
      <c r="W345" s="4"/>
      <c r="X345" s="4"/>
      <c r="Y345" s="67"/>
    </row>
    <row r="346" spans="1:25" x14ac:dyDescent="0.25">
      <c r="A346" s="61" t="s">
        <v>8197</v>
      </c>
      <c r="B346" s="3"/>
      <c r="C346" s="3"/>
      <c r="D346" s="62" t="s">
        <v>8198</v>
      </c>
      <c r="E346" s="65">
        <v>20343908300</v>
      </c>
      <c r="F346" s="63">
        <v>32569</v>
      </c>
      <c r="G346" s="3"/>
      <c r="H346" s="3"/>
      <c r="I346" s="3"/>
      <c r="J346" s="3"/>
      <c r="K346" s="64" t="s">
        <v>8628</v>
      </c>
      <c r="L346" s="64"/>
      <c r="M346" s="3"/>
      <c r="N346" s="3" t="s">
        <v>8552</v>
      </c>
      <c r="O346" s="3" t="s">
        <v>8552</v>
      </c>
      <c r="P346" s="3" t="s">
        <v>8552</v>
      </c>
      <c r="Q346" s="3" t="s">
        <v>5803</v>
      </c>
      <c r="R346" s="3"/>
      <c r="S346" s="3"/>
      <c r="T346" s="63">
        <v>44044</v>
      </c>
      <c r="U346" s="4" t="s">
        <v>6360</v>
      </c>
      <c r="V346" s="4">
        <v>48209</v>
      </c>
      <c r="W346" s="4"/>
      <c r="X346" s="4"/>
      <c r="Y346" s="67"/>
    </row>
    <row r="347" spans="1:25" x14ac:dyDescent="0.25">
      <c r="A347" s="61" t="s">
        <v>8199</v>
      </c>
      <c r="B347" s="3"/>
      <c r="C347" s="3"/>
      <c r="D347" s="62" t="s">
        <v>8200</v>
      </c>
      <c r="E347" s="65">
        <v>20958235985</v>
      </c>
      <c r="F347" s="63">
        <v>32311</v>
      </c>
      <c r="G347" s="3"/>
      <c r="H347" s="3"/>
      <c r="I347" s="3"/>
      <c r="J347" s="3"/>
      <c r="K347" s="64" t="s">
        <v>8628</v>
      </c>
      <c r="L347" s="64"/>
      <c r="M347" s="3"/>
      <c r="N347" s="3" t="s">
        <v>8552</v>
      </c>
      <c r="O347" s="3" t="s">
        <v>8552</v>
      </c>
      <c r="P347" s="3" t="s">
        <v>8552</v>
      </c>
      <c r="Q347" s="3" t="s">
        <v>5803</v>
      </c>
      <c r="R347" s="3"/>
      <c r="S347" s="3"/>
      <c r="T347" s="63">
        <v>44228</v>
      </c>
      <c r="U347" s="4" t="s">
        <v>6360</v>
      </c>
      <c r="V347" s="4">
        <v>86938</v>
      </c>
      <c r="W347" s="4"/>
      <c r="X347" s="4"/>
      <c r="Y347" s="67"/>
    </row>
    <row r="348" spans="1:25" x14ac:dyDescent="0.25">
      <c r="A348" s="61" t="s">
        <v>8201</v>
      </c>
      <c r="B348" s="3"/>
      <c r="C348" s="3"/>
      <c r="D348" s="62" t="s">
        <v>8202</v>
      </c>
      <c r="E348" s="65">
        <v>27958643891</v>
      </c>
      <c r="F348" s="63">
        <v>34052</v>
      </c>
      <c r="G348" s="3"/>
      <c r="H348" s="3"/>
      <c r="I348" s="3"/>
      <c r="J348" s="3"/>
      <c r="K348" s="64" t="s">
        <v>8628</v>
      </c>
      <c r="L348" s="64"/>
      <c r="M348" s="3"/>
      <c r="N348" s="3" t="s">
        <v>8552</v>
      </c>
      <c r="O348" s="3" t="s">
        <v>8552</v>
      </c>
      <c r="P348" s="3" t="s">
        <v>8552</v>
      </c>
      <c r="Q348" s="3" t="s">
        <v>5803</v>
      </c>
      <c r="R348" s="3"/>
      <c r="S348" s="3"/>
      <c r="T348" s="63">
        <v>44363</v>
      </c>
      <c r="U348" s="4" t="s">
        <v>6360</v>
      </c>
      <c r="V348" s="4">
        <v>75114</v>
      </c>
      <c r="W348" s="4"/>
      <c r="X348" s="4"/>
      <c r="Y348" s="67"/>
    </row>
    <row r="349" spans="1:25" x14ac:dyDescent="0.25">
      <c r="A349" s="61" t="s">
        <v>8203</v>
      </c>
      <c r="B349" s="3"/>
      <c r="C349" s="3"/>
      <c r="D349" s="62" t="s">
        <v>8204</v>
      </c>
      <c r="E349" s="65">
        <v>27958536033</v>
      </c>
      <c r="F349" s="63">
        <v>33182</v>
      </c>
      <c r="G349" s="3"/>
      <c r="H349" s="3"/>
      <c r="I349" s="3"/>
      <c r="J349" s="3"/>
      <c r="K349" s="64" t="s">
        <v>7494</v>
      </c>
      <c r="L349" s="64"/>
      <c r="M349" s="3"/>
      <c r="N349" s="3" t="s">
        <v>8552</v>
      </c>
      <c r="O349" s="3" t="s">
        <v>8552</v>
      </c>
      <c r="P349" s="3" t="s">
        <v>8552</v>
      </c>
      <c r="Q349" s="3" t="s">
        <v>5803</v>
      </c>
      <c r="R349" s="3"/>
      <c r="S349" s="3"/>
      <c r="T349" s="63">
        <v>44543</v>
      </c>
      <c r="U349" s="4" t="s">
        <v>6360</v>
      </c>
      <c r="V349" s="4">
        <v>77650</v>
      </c>
      <c r="W349" s="4"/>
      <c r="X349" s="4"/>
      <c r="Y349" s="67"/>
    </row>
    <row r="350" spans="1:25" x14ac:dyDescent="0.25">
      <c r="A350" s="61" t="s">
        <v>8205</v>
      </c>
      <c r="B350" s="3"/>
      <c r="C350" s="3"/>
      <c r="D350" s="62" t="s">
        <v>8206</v>
      </c>
      <c r="E350" s="65">
        <v>27378353993</v>
      </c>
      <c r="F350" s="63">
        <v>34227</v>
      </c>
      <c r="G350" s="3"/>
      <c r="H350" s="3"/>
      <c r="I350" s="3"/>
      <c r="J350" s="3"/>
      <c r="K350" s="64" t="s">
        <v>7494</v>
      </c>
      <c r="L350" s="64"/>
      <c r="M350" s="3"/>
      <c r="N350" s="3" t="s">
        <v>8552</v>
      </c>
      <c r="O350" s="3" t="s">
        <v>8552</v>
      </c>
      <c r="P350" s="3" t="s">
        <v>8552</v>
      </c>
      <c r="Q350" s="3" t="s">
        <v>5803</v>
      </c>
      <c r="R350" s="3"/>
      <c r="S350" s="3"/>
      <c r="T350" s="63">
        <v>43466</v>
      </c>
      <c r="U350" s="4" t="s">
        <v>6360</v>
      </c>
      <c r="V350" s="4">
        <v>81433</v>
      </c>
      <c r="W350" s="4"/>
      <c r="X350" s="4"/>
      <c r="Y350" s="67"/>
    </row>
    <row r="351" spans="1:25" x14ac:dyDescent="0.25">
      <c r="A351" s="61" t="s">
        <v>8207</v>
      </c>
      <c r="B351" s="3"/>
      <c r="C351" s="3"/>
      <c r="D351" s="62" t="s">
        <v>8208</v>
      </c>
      <c r="E351" s="65">
        <v>20959729337</v>
      </c>
      <c r="F351" s="63">
        <v>32133</v>
      </c>
      <c r="G351" s="3"/>
      <c r="H351" s="3"/>
      <c r="I351" s="3"/>
      <c r="J351" s="3"/>
      <c r="K351" s="64" t="s">
        <v>8628</v>
      </c>
      <c r="L351" s="64"/>
      <c r="M351" s="3"/>
      <c r="N351" s="3" t="s">
        <v>8552</v>
      </c>
      <c r="O351" s="3" t="s">
        <v>8552</v>
      </c>
      <c r="P351" s="3" t="s">
        <v>8552</v>
      </c>
      <c r="Q351" s="3" t="s">
        <v>5803</v>
      </c>
      <c r="R351" s="3"/>
      <c r="S351" s="3"/>
      <c r="T351" s="63">
        <v>44363</v>
      </c>
      <c r="U351" s="4" t="s">
        <v>6360</v>
      </c>
      <c r="V351" s="4">
        <v>75114</v>
      </c>
      <c r="W351" s="4"/>
      <c r="X351" s="4"/>
      <c r="Y351" s="67"/>
    </row>
    <row r="352" spans="1:25" x14ac:dyDescent="0.25">
      <c r="A352" s="61" t="s">
        <v>8209</v>
      </c>
      <c r="B352" s="3"/>
      <c r="C352" s="3"/>
      <c r="D352" s="62" t="s">
        <v>8210</v>
      </c>
      <c r="E352" s="65">
        <v>20370814261</v>
      </c>
      <c r="F352" s="63">
        <v>34000</v>
      </c>
      <c r="G352" s="3"/>
      <c r="H352" s="3"/>
      <c r="I352" s="3"/>
      <c r="J352" s="3"/>
      <c r="K352" s="64" t="s">
        <v>7494</v>
      </c>
      <c r="L352" s="64"/>
      <c r="M352" s="3"/>
      <c r="N352" s="3" t="s">
        <v>8552</v>
      </c>
      <c r="O352" s="3" t="s">
        <v>8552</v>
      </c>
      <c r="P352" s="3" t="s">
        <v>8552</v>
      </c>
      <c r="Q352" s="3" t="s">
        <v>5803</v>
      </c>
      <c r="R352" s="3"/>
      <c r="S352" s="3"/>
      <c r="T352" s="63">
        <v>44606</v>
      </c>
      <c r="U352" s="4" t="s">
        <v>6360</v>
      </c>
      <c r="V352" s="4">
        <v>76260</v>
      </c>
      <c r="W352" s="4"/>
      <c r="X352" s="4"/>
      <c r="Y352" s="67"/>
    </row>
    <row r="353" spans="1:25" x14ac:dyDescent="0.25">
      <c r="A353" s="61" t="s">
        <v>8211</v>
      </c>
      <c r="B353" s="3"/>
      <c r="C353" s="3"/>
      <c r="D353" s="62" t="s">
        <v>8212</v>
      </c>
      <c r="E353" s="65">
        <v>27353674531</v>
      </c>
      <c r="F353" s="63">
        <v>33186</v>
      </c>
      <c r="G353" s="3"/>
      <c r="H353" s="3"/>
      <c r="I353" s="3"/>
      <c r="J353" s="3"/>
      <c r="K353" s="64" t="s">
        <v>7494</v>
      </c>
      <c r="L353" s="64"/>
      <c r="M353" s="3"/>
      <c r="N353" s="3" t="s">
        <v>8552</v>
      </c>
      <c r="O353" s="3" t="s">
        <v>8552</v>
      </c>
      <c r="P353" s="3" t="s">
        <v>8552</v>
      </c>
      <c r="Q353" s="3" t="s">
        <v>5803</v>
      </c>
      <c r="R353" s="3"/>
      <c r="S353" s="3"/>
      <c r="T353" s="63">
        <v>44501</v>
      </c>
      <c r="U353" s="4" t="s">
        <v>6360</v>
      </c>
      <c r="V353" s="4">
        <v>84230</v>
      </c>
      <c r="W353" s="4"/>
      <c r="X353" s="4"/>
      <c r="Y353" s="67"/>
    </row>
    <row r="354" spans="1:25" x14ac:dyDescent="0.25">
      <c r="A354" s="61" t="s">
        <v>8213</v>
      </c>
      <c r="B354" s="3"/>
      <c r="C354" s="3"/>
      <c r="D354" s="62" t="s">
        <v>8214</v>
      </c>
      <c r="E354" s="65">
        <v>27389480822</v>
      </c>
      <c r="F354" s="63">
        <v>20261</v>
      </c>
      <c r="G354" s="3"/>
      <c r="H354" s="3"/>
      <c r="I354" s="3"/>
      <c r="J354" s="3"/>
      <c r="K354" s="64" t="s">
        <v>8628</v>
      </c>
      <c r="L354" s="64"/>
      <c r="M354" s="3"/>
      <c r="N354" s="3" t="s">
        <v>8552</v>
      </c>
      <c r="O354" s="3" t="s">
        <v>8552</v>
      </c>
      <c r="P354" s="3" t="s">
        <v>8552</v>
      </c>
      <c r="Q354" s="3" t="s">
        <v>5803</v>
      </c>
      <c r="R354" s="3"/>
      <c r="S354" s="3"/>
      <c r="T354" s="63">
        <v>44531</v>
      </c>
      <c r="U354" s="4" t="s">
        <v>6360</v>
      </c>
      <c r="V354" s="4">
        <v>75114</v>
      </c>
      <c r="W354" s="4"/>
      <c r="X354" s="4"/>
      <c r="Y354" s="67"/>
    </row>
    <row r="355" spans="1:25" x14ac:dyDescent="0.25">
      <c r="A355" s="61" t="s">
        <v>8215</v>
      </c>
      <c r="B355" s="3"/>
      <c r="C355" s="3"/>
      <c r="D355" s="62" t="s">
        <v>8216</v>
      </c>
      <c r="E355" s="65">
        <v>20381405738</v>
      </c>
      <c r="F355" s="63">
        <v>34373</v>
      </c>
      <c r="G355" s="3"/>
      <c r="H355" s="3"/>
      <c r="I355" s="3"/>
      <c r="J355" s="3"/>
      <c r="K355" s="64" t="s">
        <v>8628</v>
      </c>
      <c r="L355" s="64"/>
      <c r="M355" s="3"/>
      <c r="N355" s="3" t="s">
        <v>8552</v>
      </c>
      <c r="O355" s="3" t="s">
        <v>8552</v>
      </c>
      <c r="P355" s="3" t="s">
        <v>8552</v>
      </c>
      <c r="Q355" s="3" t="s">
        <v>5803</v>
      </c>
      <c r="R355" s="3"/>
      <c r="S355" s="3"/>
      <c r="T355" s="63">
        <v>44378</v>
      </c>
      <c r="U355" s="4" t="s">
        <v>6360</v>
      </c>
      <c r="V355" s="4">
        <v>48209</v>
      </c>
      <c r="W355" s="4"/>
      <c r="X355" s="4"/>
      <c r="Y355" s="67"/>
    </row>
    <row r="356" spans="1:25" x14ac:dyDescent="0.25">
      <c r="A356" s="61" t="s">
        <v>8217</v>
      </c>
      <c r="B356" s="3"/>
      <c r="C356" s="3"/>
      <c r="D356" s="62" t="s">
        <v>8218</v>
      </c>
      <c r="E356" s="65">
        <v>27366876087</v>
      </c>
      <c r="F356" s="63">
        <v>33629</v>
      </c>
      <c r="G356" s="3"/>
      <c r="H356" s="3"/>
      <c r="I356" s="3"/>
      <c r="J356" s="3"/>
      <c r="K356" s="64" t="s">
        <v>7494</v>
      </c>
      <c r="L356" s="64"/>
      <c r="M356" s="3"/>
      <c r="N356" s="3" t="s">
        <v>8552</v>
      </c>
      <c r="O356" s="3" t="s">
        <v>8552</v>
      </c>
      <c r="P356" s="3" t="s">
        <v>8552</v>
      </c>
      <c r="Q356" s="3" t="s">
        <v>5803</v>
      </c>
      <c r="R356" s="3"/>
      <c r="S356" s="3"/>
      <c r="T356" s="63">
        <v>44531</v>
      </c>
      <c r="U356" s="4" t="s">
        <v>6360</v>
      </c>
      <c r="V356" s="4">
        <v>77650</v>
      </c>
      <c r="W356" s="4"/>
      <c r="X356" s="4"/>
      <c r="Y356" s="67"/>
    </row>
    <row r="357" spans="1:25" x14ac:dyDescent="0.25">
      <c r="A357" s="61" t="s">
        <v>8219</v>
      </c>
      <c r="B357" s="3"/>
      <c r="C357" s="3"/>
      <c r="D357" s="62" t="s">
        <v>8220</v>
      </c>
      <c r="E357" s="65">
        <v>27378049542</v>
      </c>
      <c r="F357" s="63">
        <v>34220</v>
      </c>
      <c r="G357" s="3"/>
      <c r="H357" s="3"/>
      <c r="I357" s="3"/>
      <c r="J357" s="3"/>
      <c r="K357" s="64" t="s">
        <v>7494</v>
      </c>
      <c r="L357" s="64"/>
      <c r="M357" s="3"/>
      <c r="N357" s="3" t="s">
        <v>8552</v>
      </c>
      <c r="O357" s="3" t="s">
        <v>8552</v>
      </c>
      <c r="P357" s="3" t="s">
        <v>8552</v>
      </c>
      <c r="Q357" s="3" t="s">
        <v>5803</v>
      </c>
      <c r="R357" s="3"/>
      <c r="S357" s="3"/>
      <c r="T357" s="63">
        <v>44287</v>
      </c>
      <c r="U357" s="4" t="s">
        <v>6360</v>
      </c>
      <c r="V357" s="4">
        <v>77650</v>
      </c>
      <c r="W357" s="4"/>
      <c r="X357" s="4"/>
      <c r="Y357" s="67"/>
    </row>
    <row r="358" spans="1:25" x14ac:dyDescent="0.25">
      <c r="A358" s="61" t="s">
        <v>8221</v>
      </c>
      <c r="B358" s="3"/>
      <c r="C358" s="3"/>
      <c r="D358" s="62" t="s">
        <v>8222</v>
      </c>
      <c r="E358" s="65">
        <v>20365615277</v>
      </c>
      <c r="F358" s="63">
        <v>33673</v>
      </c>
      <c r="G358" s="3"/>
      <c r="H358" s="3"/>
      <c r="I358" s="3"/>
      <c r="J358" s="3"/>
      <c r="K358" s="64" t="s">
        <v>7494</v>
      </c>
      <c r="L358" s="64"/>
      <c r="M358" s="3"/>
      <c r="N358" s="3" t="s">
        <v>8552</v>
      </c>
      <c r="O358" s="3" t="s">
        <v>8552</v>
      </c>
      <c r="P358" s="3" t="s">
        <v>8552</v>
      </c>
      <c r="Q358" s="3" t="s">
        <v>5803</v>
      </c>
      <c r="R358" s="3"/>
      <c r="S358" s="3"/>
      <c r="T358" s="63">
        <v>44301</v>
      </c>
      <c r="U358" s="4" t="s">
        <v>6360</v>
      </c>
      <c r="V358" s="4">
        <v>77650</v>
      </c>
      <c r="W358" s="4"/>
      <c r="X358" s="4"/>
      <c r="Y358" s="67"/>
    </row>
    <row r="359" spans="1:25" x14ac:dyDescent="0.25">
      <c r="A359" s="61" t="s">
        <v>8223</v>
      </c>
      <c r="B359" s="3"/>
      <c r="C359" s="3"/>
      <c r="D359" s="62" t="s">
        <v>8224</v>
      </c>
      <c r="E359" s="65">
        <v>27210027314</v>
      </c>
      <c r="F359" s="63">
        <v>25370</v>
      </c>
      <c r="G359" s="3"/>
      <c r="H359" s="3"/>
      <c r="I359" s="3"/>
      <c r="J359" s="3"/>
      <c r="K359" s="64" t="s">
        <v>8628</v>
      </c>
      <c r="L359" s="64"/>
      <c r="M359" s="3"/>
      <c r="N359" s="3" t="s">
        <v>8552</v>
      </c>
      <c r="O359" s="3" t="s">
        <v>8552</v>
      </c>
      <c r="P359" s="3" t="s">
        <v>8552</v>
      </c>
      <c r="Q359" s="3" t="s">
        <v>5803</v>
      </c>
      <c r="R359" s="3"/>
      <c r="S359" s="3"/>
      <c r="T359" s="63">
        <v>44409</v>
      </c>
      <c r="U359" s="4" t="s">
        <v>6360</v>
      </c>
      <c r="V359" s="4">
        <v>63000</v>
      </c>
      <c r="W359" s="4"/>
      <c r="X359" s="4"/>
      <c r="Y359" s="67"/>
    </row>
    <row r="360" spans="1:25" x14ac:dyDescent="0.25">
      <c r="A360" s="61" t="s">
        <v>8225</v>
      </c>
      <c r="B360" s="3"/>
      <c r="C360" s="3"/>
      <c r="D360" s="62" t="s">
        <v>8226</v>
      </c>
      <c r="E360" s="65">
        <v>27367284051</v>
      </c>
      <c r="F360" s="63">
        <v>33658</v>
      </c>
      <c r="G360" s="3"/>
      <c r="H360" s="3"/>
      <c r="I360" s="3"/>
      <c r="J360" s="3"/>
      <c r="K360" s="64" t="s">
        <v>7494</v>
      </c>
      <c r="L360" s="64"/>
      <c r="M360" s="3"/>
      <c r="N360" s="3" t="s">
        <v>8552</v>
      </c>
      <c r="O360" s="3" t="s">
        <v>8552</v>
      </c>
      <c r="P360" s="3" t="s">
        <v>8552</v>
      </c>
      <c r="Q360" s="3" t="s">
        <v>5803</v>
      </c>
      <c r="R360" s="3"/>
      <c r="S360" s="3"/>
      <c r="T360" s="63">
        <v>44501</v>
      </c>
      <c r="U360" s="4" t="s">
        <v>6360</v>
      </c>
      <c r="V360" s="4">
        <v>77650</v>
      </c>
      <c r="W360" s="4"/>
      <c r="X360" s="4"/>
      <c r="Y360" s="67"/>
    </row>
    <row r="361" spans="1:25" x14ac:dyDescent="0.25">
      <c r="A361" s="61" t="s">
        <v>8227</v>
      </c>
      <c r="B361" s="3"/>
      <c r="C361" s="3"/>
      <c r="D361" s="62" t="s">
        <v>8228</v>
      </c>
      <c r="E361" s="65">
        <v>27960220426</v>
      </c>
      <c r="F361" s="63">
        <v>34299</v>
      </c>
      <c r="G361" s="3"/>
      <c r="H361" s="3"/>
      <c r="I361" s="3"/>
      <c r="J361" s="3"/>
      <c r="K361" s="64" t="s">
        <v>7494</v>
      </c>
      <c r="L361" s="64"/>
      <c r="M361" s="3"/>
      <c r="N361" s="3" t="s">
        <v>8552</v>
      </c>
      <c r="O361" s="3" t="s">
        <v>8552</v>
      </c>
      <c r="P361" s="3" t="s">
        <v>8552</v>
      </c>
      <c r="Q361" s="3" t="s">
        <v>5803</v>
      </c>
      <c r="R361" s="3"/>
      <c r="S361" s="3"/>
      <c r="T361" s="63">
        <v>44378</v>
      </c>
      <c r="U361" s="4" t="s">
        <v>6360</v>
      </c>
      <c r="V361" s="4">
        <v>77650</v>
      </c>
      <c r="W361" s="4"/>
      <c r="X361" s="4"/>
      <c r="Y361" s="67"/>
    </row>
    <row r="362" spans="1:25" x14ac:dyDescent="0.25">
      <c r="A362" s="61" t="s">
        <v>8229</v>
      </c>
      <c r="B362" s="3"/>
      <c r="C362" s="3"/>
      <c r="D362" s="62" t="s">
        <v>8230</v>
      </c>
      <c r="E362" s="65">
        <v>23326172529</v>
      </c>
      <c r="F362" s="63">
        <v>31655</v>
      </c>
      <c r="G362" s="3"/>
      <c r="H362" s="3"/>
      <c r="I362" s="3"/>
      <c r="J362" s="3"/>
      <c r="K362" s="64" t="s">
        <v>8628</v>
      </c>
      <c r="L362" s="64"/>
      <c r="M362" s="3"/>
      <c r="N362" s="3" t="s">
        <v>8552</v>
      </c>
      <c r="O362" s="3" t="s">
        <v>8552</v>
      </c>
      <c r="P362" s="3" t="s">
        <v>8552</v>
      </c>
      <c r="Q362" s="3" t="s">
        <v>5803</v>
      </c>
      <c r="R362" s="3"/>
      <c r="S362" s="3"/>
      <c r="T362" s="63">
        <v>44044</v>
      </c>
      <c r="U362" s="4" t="s">
        <v>6360</v>
      </c>
      <c r="V362" s="4">
        <v>48209</v>
      </c>
      <c r="W362" s="4"/>
      <c r="X362" s="4"/>
      <c r="Y362" s="67"/>
    </row>
    <row r="363" spans="1:25" x14ac:dyDescent="0.25">
      <c r="A363" s="61" t="s">
        <v>8231</v>
      </c>
      <c r="B363" s="3"/>
      <c r="C363" s="3"/>
      <c r="D363" s="62" t="s">
        <v>8232</v>
      </c>
      <c r="E363" s="65">
        <v>20378961069</v>
      </c>
      <c r="F363" s="63">
        <v>34289</v>
      </c>
      <c r="G363" s="3"/>
      <c r="H363" s="3"/>
      <c r="I363" s="3"/>
      <c r="J363" s="3"/>
      <c r="K363" s="64" t="s">
        <v>7494</v>
      </c>
      <c r="L363" s="64"/>
      <c r="M363" s="3"/>
      <c r="N363" s="3" t="s">
        <v>8552</v>
      </c>
      <c r="O363" s="3" t="s">
        <v>8552</v>
      </c>
      <c r="P363" s="3" t="s">
        <v>8552</v>
      </c>
      <c r="Q363" s="3" t="s">
        <v>5803</v>
      </c>
      <c r="R363" s="3"/>
      <c r="S363" s="3"/>
      <c r="T363" s="63">
        <v>44593</v>
      </c>
      <c r="U363" s="4" t="s">
        <v>6360</v>
      </c>
      <c r="V363" s="4">
        <v>76260</v>
      </c>
      <c r="W363" s="4"/>
      <c r="X363" s="4"/>
      <c r="Y363" s="67"/>
    </row>
    <row r="364" spans="1:25" x14ac:dyDescent="0.25">
      <c r="A364" s="61" t="s">
        <v>8233</v>
      </c>
      <c r="B364" s="3"/>
      <c r="C364" s="3"/>
      <c r="D364" s="62" t="s">
        <v>8234</v>
      </c>
      <c r="E364" s="65">
        <v>24377841251</v>
      </c>
      <c r="F364" s="63">
        <v>34164</v>
      </c>
      <c r="G364" s="3"/>
      <c r="H364" s="3"/>
      <c r="I364" s="3"/>
      <c r="J364" s="3"/>
      <c r="K364" s="64" t="s">
        <v>7494</v>
      </c>
      <c r="L364" s="64"/>
      <c r="M364" s="3"/>
      <c r="N364" s="3" t="s">
        <v>8552</v>
      </c>
      <c r="O364" s="3" t="s">
        <v>8552</v>
      </c>
      <c r="P364" s="3" t="s">
        <v>8552</v>
      </c>
      <c r="Q364" s="3" t="s">
        <v>5803</v>
      </c>
      <c r="R364" s="3"/>
      <c r="S364" s="3"/>
      <c r="T364" s="63">
        <v>44409</v>
      </c>
      <c r="U364" s="4" t="s">
        <v>6360</v>
      </c>
      <c r="V364" s="4">
        <v>78966</v>
      </c>
      <c r="W364" s="4"/>
      <c r="X364" s="4"/>
      <c r="Y364" s="67"/>
    </row>
    <row r="365" spans="1:25" x14ac:dyDescent="0.25">
      <c r="A365" s="61" t="s">
        <v>8235</v>
      </c>
      <c r="B365" s="3"/>
      <c r="C365" s="3"/>
      <c r="D365" s="62" t="s">
        <v>8236</v>
      </c>
      <c r="E365" s="65">
        <v>23370810214</v>
      </c>
      <c r="F365" s="63">
        <v>34254</v>
      </c>
      <c r="G365" s="3"/>
      <c r="H365" s="3"/>
      <c r="I365" s="3"/>
      <c r="J365" s="3"/>
      <c r="K365" s="64" t="s">
        <v>7494</v>
      </c>
      <c r="L365" s="64"/>
      <c r="M365" s="3"/>
      <c r="N365" s="3" t="s">
        <v>8552</v>
      </c>
      <c r="O365" s="3" t="s">
        <v>8552</v>
      </c>
      <c r="P365" s="3" t="s">
        <v>8552</v>
      </c>
      <c r="Q365" s="3" t="s">
        <v>5803</v>
      </c>
      <c r="R365" s="3"/>
      <c r="S365" s="3"/>
      <c r="T365" s="63">
        <v>43381</v>
      </c>
      <c r="U365" s="4" t="s">
        <v>6360</v>
      </c>
      <c r="V365" s="4">
        <v>84230</v>
      </c>
      <c r="W365" s="4"/>
      <c r="X365" s="4"/>
      <c r="Y365" s="67"/>
    </row>
    <row r="366" spans="1:25" x14ac:dyDescent="0.25">
      <c r="A366" s="61" t="s">
        <v>8237</v>
      </c>
      <c r="B366" s="3"/>
      <c r="C366" s="3"/>
      <c r="D366" s="62" t="s">
        <v>8238</v>
      </c>
      <c r="E366" s="65">
        <v>23350882049</v>
      </c>
      <c r="F366" s="63">
        <v>32864</v>
      </c>
      <c r="G366" s="3"/>
      <c r="H366" s="3"/>
      <c r="I366" s="3"/>
      <c r="J366" s="3"/>
      <c r="K366" s="64" t="s">
        <v>7494</v>
      </c>
      <c r="L366" s="64"/>
      <c r="M366" s="3"/>
      <c r="N366" s="3" t="s">
        <v>8552</v>
      </c>
      <c r="O366" s="3" t="s">
        <v>8552</v>
      </c>
      <c r="P366" s="3" t="s">
        <v>8552</v>
      </c>
      <c r="Q366" s="3" t="s">
        <v>5803</v>
      </c>
      <c r="R366" s="3"/>
      <c r="S366" s="3"/>
      <c r="T366" s="63">
        <v>44599</v>
      </c>
      <c r="U366" s="4" t="s">
        <v>6360</v>
      </c>
      <c r="V366" s="4">
        <v>76260</v>
      </c>
      <c r="W366" s="4"/>
      <c r="X366" s="4"/>
      <c r="Y366" s="67"/>
    </row>
    <row r="367" spans="1:25" x14ac:dyDescent="0.25">
      <c r="A367" s="61" t="s">
        <v>8239</v>
      </c>
      <c r="B367" s="3"/>
      <c r="C367" s="3"/>
      <c r="D367" s="62" t="s">
        <v>8240</v>
      </c>
      <c r="E367" s="65">
        <v>20365320080</v>
      </c>
      <c r="F367" s="63">
        <v>33606</v>
      </c>
      <c r="G367" s="3"/>
      <c r="H367" s="3"/>
      <c r="I367" s="3"/>
      <c r="J367" s="3"/>
      <c r="K367" s="64" t="s">
        <v>8628</v>
      </c>
      <c r="L367" s="64"/>
      <c r="M367" s="3"/>
      <c r="N367" s="3" t="s">
        <v>8552</v>
      </c>
      <c r="O367" s="3" t="s">
        <v>8552</v>
      </c>
      <c r="P367" s="3" t="s">
        <v>8552</v>
      </c>
      <c r="Q367" s="3" t="s">
        <v>5803</v>
      </c>
      <c r="R367" s="3"/>
      <c r="S367" s="3"/>
      <c r="T367" s="63">
        <v>44409</v>
      </c>
      <c r="U367" s="4" t="s">
        <v>6360</v>
      </c>
      <c r="V367" s="4">
        <v>68437</v>
      </c>
      <c r="W367" s="4"/>
      <c r="X367" s="4"/>
      <c r="Y367" s="67"/>
    </row>
    <row r="368" spans="1:25" x14ac:dyDescent="0.25">
      <c r="A368" s="61" t="s">
        <v>8241</v>
      </c>
      <c r="B368" s="3"/>
      <c r="C368" s="3"/>
      <c r="D368" s="62" t="s">
        <v>8242</v>
      </c>
      <c r="E368" s="65">
        <v>27959014499</v>
      </c>
      <c r="F368" s="63">
        <v>28333</v>
      </c>
      <c r="G368" s="3"/>
      <c r="H368" s="3"/>
      <c r="I368" s="3"/>
      <c r="J368" s="3"/>
      <c r="K368" s="64" t="s">
        <v>8628</v>
      </c>
      <c r="L368" s="64"/>
      <c r="M368" s="3"/>
      <c r="N368" s="3" t="s">
        <v>8552</v>
      </c>
      <c r="O368" s="3" t="s">
        <v>8552</v>
      </c>
      <c r="P368" s="3" t="s">
        <v>8552</v>
      </c>
      <c r="Q368" s="3" t="s">
        <v>5803</v>
      </c>
      <c r="R368" s="3"/>
      <c r="S368" s="3"/>
      <c r="T368" s="63">
        <v>44166</v>
      </c>
      <c r="U368" s="4" t="s">
        <v>6360</v>
      </c>
      <c r="V368" s="4">
        <v>109140</v>
      </c>
      <c r="W368" s="4"/>
      <c r="X368" s="4"/>
      <c r="Y368" s="67"/>
    </row>
    <row r="369" spans="1:25" x14ac:dyDescent="0.25">
      <c r="A369" s="61" t="s">
        <v>8243</v>
      </c>
      <c r="B369" s="3"/>
      <c r="C369" s="3"/>
      <c r="D369" s="62" t="s">
        <v>8244</v>
      </c>
      <c r="E369" s="65">
        <v>20341790477</v>
      </c>
      <c r="F369" s="63">
        <v>32450</v>
      </c>
      <c r="G369" s="3"/>
      <c r="H369" s="3"/>
      <c r="I369" s="3"/>
      <c r="J369" s="3"/>
      <c r="K369" s="64" t="s">
        <v>8628</v>
      </c>
      <c r="L369" s="64"/>
      <c r="M369" s="3"/>
      <c r="N369" s="3" t="s">
        <v>8552</v>
      </c>
      <c r="O369" s="3" t="s">
        <v>8552</v>
      </c>
      <c r="P369" s="3" t="s">
        <v>8552</v>
      </c>
      <c r="Q369" s="3" t="s">
        <v>5803</v>
      </c>
      <c r="R369" s="3"/>
      <c r="S369" s="3"/>
      <c r="T369" s="63">
        <v>44409</v>
      </c>
      <c r="U369" s="4" t="s">
        <v>6360</v>
      </c>
      <c r="V369" s="4">
        <v>85000</v>
      </c>
      <c r="W369" s="4"/>
      <c r="X369" s="4"/>
      <c r="Y369" s="67"/>
    </row>
    <row r="370" spans="1:25" x14ac:dyDescent="0.25">
      <c r="A370" s="61" t="s">
        <v>8245</v>
      </c>
      <c r="B370" s="3"/>
      <c r="C370" s="3"/>
      <c r="D370" s="62" t="s">
        <v>8246</v>
      </c>
      <c r="E370" s="65">
        <v>20190003915</v>
      </c>
      <c r="F370" s="63">
        <v>33673</v>
      </c>
      <c r="G370" s="3"/>
      <c r="H370" s="3"/>
      <c r="I370" s="3"/>
      <c r="J370" s="3"/>
      <c r="K370" s="64" t="s">
        <v>8628</v>
      </c>
      <c r="L370" s="64"/>
      <c r="M370" s="3"/>
      <c r="N370" s="3" t="s">
        <v>8552</v>
      </c>
      <c r="O370" s="3" t="s">
        <v>8552</v>
      </c>
      <c r="P370" s="3" t="s">
        <v>8552</v>
      </c>
      <c r="Q370" s="3" t="s">
        <v>5803</v>
      </c>
      <c r="R370" s="3"/>
      <c r="S370" s="3"/>
      <c r="T370" s="63">
        <v>43437</v>
      </c>
      <c r="U370" s="4" t="s">
        <v>6360</v>
      </c>
      <c r="V370" s="4">
        <v>65593</v>
      </c>
      <c r="W370" s="4"/>
      <c r="X370" s="4"/>
      <c r="Y370" s="67"/>
    </row>
    <row r="371" spans="1:25" x14ac:dyDescent="0.25">
      <c r="A371" s="61" t="s">
        <v>8247</v>
      </c>
      <c r="B371" s="3"/>
      <c r="C371" s="3"/>
      <c r="D371" s="62" t="s">
        <v>8248</v>
      </c>
      <c r="E371" s="65">
        <v>20309956215</v>
      </c>
      <c r="F371" s="63">
        <v>30875</v>
      </c>
      <c r="G371" s="3"/>
      <c r="H371" s="3"/>
      <c r="I371" s="3"/>
      <c r="J371" s="3"/>
      <c r="K371" s="64" t="s">
        <v>7494</v>
      </c>
      <c r="L371" s="64"/>
      <c r="M371" s="3"/>
      <c r="N371" s="3" t="s">
        <v>8552</v>
      </c>
      <c r="O371" s="3" t="s">
        <v>8552</v>
      </c>
      <c r="P371" s="3" t="s">
        <v>8552</v>
      </c>
      <c r="Q371" s="3" t="s">
        <v>5803</v>
      </c>
      <c r="R371" s="3"/>
      <c r="S371" s="3"/>
      <c r="T371" s="63">
        <v>44621</v>
      </c>
      <c r="U371" s="4" t="s">
        <v>6360</v>
      </c>
      <c r="V371" s="4">
        <v>85000</v>
      </c>
      <c r="W371" s="4"/>
      <c r="X371" s="4"/>
      <c r="Y371" s="67"/>
    </row>
    <row r="372" spans="1:25" x14ac:dyDescent="0.25">
      <c r="A372" s="61" t="s">
        <v>8249</v>
      </c>
      <c r="B372" s="3"/>
      <c r="C372" s="3"/>
      <c r="D372" s="62" t="s">
        <v>8250</v>
      </c>
      <c r="E372" s="65">
        <v>27386246721</v>
      </c>
      <c r="F372" s="63">
        <v>34702</v>
      </c>
      <c r="G372" s="3"/>
      <c r="H372" s="3"/>
      <c r="I372" s="3"/>
      <c r="J372" s="3"/>
      <c r="K372" s="64" t="s">
        <v>8628</v>
      </c>
      <c r="L372" s="64"/>
      <c r="M372" s="3"/>
      <c r="N372" s="3" t="s">
        <v>8552</v>
      </c>
      <c r="O372" s="3" t="s">
        <v>8552</v>
      </c>
      <c r="P372" s="3" t="s">
        <v>8552</v>
      </c>
      <c r="Q372" s="3" t="s">
        <v>5803</v>
      </c>
      <c r="R372" s="3"/>
      <c r="S372" s="3"/>
      <c r="T372" s="63">
        <v>44425</v>
      </c>
      <c r="U372" s="4" t="s">
        <v>6360</v>
      </c>
      <c r="V372" s="4">
        <v>75114</v>
      </c>
      <c r="W372" s="4"/>
      <c r="X372" s="4"/>
      <c r="Y372" s="67"/>
    </row>
    <row r="373" spans="1:25" x14ac:dyDescent="0.25">
      <c r="A373" s="61" t="s">
        <v>8251</v>
      </c>
      <c r="B373" s="3"/>
      <c r="C373" s="3"/>
      <c r="D373" s="62" t="s">
        <v>8252</v>
      </c>
      <c r="E373" s="65">
        <v>20401593382</v>
      </c>
      <c r="F373" s="63">
        <v>35590</v>
      </c>
      <c r="G373" s="3"/>
      <c r="H373" s="3"/>
      <c r="I373" s="3"/>
      <c r="J373" s="3"/>
      <c r="K373" s="64" t="s">
        <v>7494</v>
      </c>
      <c r="L373" s="64"/>
      <c r="M373" s="3"/>
      <c r="N373" s="3" t="s">
        <v>8552</v>
      </c>
      <c r="O373" s="3" t="s">
        <v>8552</v>
      </c>
      <c r="P373" s="3" t="s">
        <v>8552</v>
      </c>
      <c r="Q373" s="3" t="s">
        <v>5803</v>
      </c>
      <c r="R373" s="3"/>
      <c r="S373" s="3"/>
      <c r="T373" s="63">
        <v>44593</v>
      </c>
      <c r="U373" s="4" t="s">
        <v>6360</v>
      </c>
      <c r="V373" s="4">
        <v>80028</v>
      </c>
      <c r="W373" s="4"/>
      <c r="X373" s="4"/>
      <c r="Y373" s="67"/>
    </row>
    <row r="374" spans="1:25" x14ac:dyDescent="0.25">
      <c r="A374" s="61" t="s">
        <v>8253</v>
      </c>
      <c r="B374" s="3"/>
      <c r="C374" s="3"/>
      <c r="D374" s="62" t="s">
        <v>8254</v>
      </c>
      <c r="E374" s="65">
        <v>23956427479</v>
      </c>
      <c r="F374" s="63">
        <v>31135</v>
      </c>
      <c r="G374" s="3"/>
      <c r="H374" s="3"/>
      <c r="I374" s="3"/>
      <c r="J374" s="3"/>
      <c r="K374" s="64" t="s">
        <v>7494</v>
      </c>
      <c r="L374" s="64"/>
      <c r="M374" s="3"/>
      <c r="N374" s="3" t="s">
        <v>8552</v>
      </c>
      <c r="O374" s="3" t="s">
        <v>8552</v>
      </c>
      <c r="P374" s="3" t="s">
        <v>8552</v>
      </c>
      <c r="Q374" s="3" t="s">
        <v>5803</v>
      </c>
      <c r="R374" s="3"/>
      <c r="S374" s="3"/>
      <c r="T374" s="63">
        <v>44531</v>
      </c>
      <c r="U374" s="4" t="s">
        <v>6360</v>
      </c>
      <c r="V374" s="4">
        <v>77650</v>
      </c>
      <c r="W374" s="4"/>
      <c r="X374" s="4"/>
      <c r="Y374" s="67"/>
    </row>
    <row r="375" spans="1:25" x14ac:dyDescent="0.25">
      <c r="A375" s="61" t="s">
        <v>8255</v>
      </c>
      <c r="B375" s="3"/>
      <c r="C375" s="3"/>
      <c r="D375" s="62" t="s">
        <v>8256</v>
      </c>
      <c r="E375" s="65">
        <v>27411722665</v>
      </c>
      <c r="F375" s="63">
        <v>32246</v>
      </c>
      <c r="G375" s="3"/>
      <c r="H375" s="3"/>
      <c r="I375" s="3"/>
      <c r="J375" s="3"/>
      <c r="K375" s="64" t="s">
        <v>7494</v>
      </c>
      <c r="L375" s="64"/>
      <c r="M375" s="3"/>
      <c r="N375" s="3" t="s">
        <v>8552</v>
      </c>
      <c r="O375" s="3" t="s">
        <v>8552</v>
      </c>
      <c r="P375" s="3" t="s">
        <v>8552</v>
      </c>
      <c r="Q375" s="3" t="s">
        <v>5803</v>
      </c>
      <c r="R375" s="3"/>
      <c r="S375" s="3"/>
      <c r="T375" s="63">
        <v>44607</v>
      </c>
      <c r="U375" s="4" t="s">
        <v>6360</v>
      </c>
      <c r="V375" s="4">
        <v>76260</v>
      </c>
      <c r="W375" s="4"/>
      <c r="X375" s="4"/>
      <c r="Y375" s="67"/>
    </row>
    <row r="376" spans="1:25" x14ac:dyDescent="0.25">
      <c r="A376" s="61" t="s">
        <v>8257</v>
      </c>
      <c r="B376" s="3"/>
      <c r="C376" s="3"/>
      <c r="D376" s="62" t="s">
        <v>8258</v>
      </c>
      <c r="E376" s="65" t="s">
        <v>8258</v>
      </c>
      <c r="F376" s="63">
        <v>34149</v>
      </c>
      <c r="G376" s="3"/>
      <c r="H376" s="3"/>
      <c r="I376" s="3"/>
      <c r="J376" s="3"/>
      <c r="K376" s="64" t="s">
        <v>7494</v>
      </c>
      <c r="L376" s="64"/>
      <c r="M376" s="3"/>
      <c r="N376" s="3" t="s">
        <v>8552</v>
      </c>
      <c r="O376" s="3" t="s">
        <v>8552</v>
      </c>
      <c r="P376" s="3" t="s">
        <v>8552</v>
      </c>
      <c r="Q376" s="3" t="s">
        <v>5803</v>
      </c>
      <c r="R376" s="3"/>
      <c r="S376" s="3"/>
      <c r="T376" s="63">
        <v>44511</v>
      </c>
      <c r="U376" s="4" t="s">
        <v>6360</v>
      </c>
      <c r="V376" s="4">
        <v>84230</v>
      </c>
      <c r="W376" s="4"/>
      <c r="X376" s="4"/>
      <c r="Y376" s="67"/>
    </row>
    <row r="377" spans="1:25" x14ac:dyDescent="0.25">
      <c r="A377" s="61" t="s">
        <v>8259</v>
      </c>
      <c r="B377" s="3"/>
      <c r="C377" s="3"/>
      <c r="D377" s="62" t="s">
        <v>8260</v>
      </c>
      <c r="E377" s="65">
        <v>20366833421</v>
      </c>
      <c r="F377" s="63">
        <v>33599</v>
      </c>
      <c r="G377" s="3"/>
      <c r="H377" s="3"/>
      <c r="I377" s="3"/>
      <c r="J377" s="3"/>
      <c r="K377" s="64" t="s">
        <v>7494</v>
      </c>
      <c r="L377" s="64"/>
      <c r="M377" s="3"/>
      <c r="N377" s="3" t="s">
        <v>8552</v>
      </c>
      <c r="O377" s="3" t="s">
        <v>8552</v>
      </c>
      <c r="P377" s="3" t="s">
        <v>8552</v>
      </c>
      <c r="Q377" s="3" t="s">
        <v>5803</v>
      </c>
      <c r="R377" s="3"/>
      <c r="S377" s="3"/>
      <c r="T377" s="63">
        <v>44501</v>
      </c>
      <c r="U377" s="4" t="s">
        <v>6360</v>
      </c>
      <c r="V377" s="4">
        <v>77650</v>
      </c>
      <c r="W377" s="4"/>
      <c r="X377" s="4"/>
      <c r="Y377" s="67"/>
    </row>
    <row r="378" spans="1:25" x14ac:dyDescent="0.25">
      <c r="A378" s="61" t="s">
        <v>8261</v>
      </c>
      <c r="B378" s="3"/>
      <c r="C378" s="3"/>
      <c r="D378" s="62" t="s">
        <v>8262</v>
      </c>
      <c r="E378" s="65">
        <v>20378067309</v>
      </c>
      <c r="F378" s="63">
        <v>34244</v>
      </c>
      <c r="G378" s="3"/>
      <c r="H378" s="3"/>
      <c r="I378" s="3"/>
      <c r="J378" s="3"/>
      <c r="K378" s="64" t="s">
        <v>7494</v>
      </c>
      <c r="L378" s="64"/>
      <c r="M378" s="3"/>
      <c r="N378" s="3" t="s">
        <v>8552</v>
      </c>
      <c r="O378" s="3" t="s">
        <v>8552</v>
      </c>
      <c r="P378" s="3" t="s">
        <v>8552</v>
      </c>
      <c r="Q378" s="3" t="s">
        <v>5803</v>
      </c>
      <c r="R378" s="3"/>
      <c r="S378" s="3"/>
      <c r="T378" s="63">
        <v>44593</v>
      </c>
      <c r="U378" s="4" t="s">
        <v>6360</v>
      </c>
      <c r="V378" s="4">
        <v>77650</v>
      </c>
      <c r="W378" s="4"/>
      <c r="X378" s="4"/>
      <c r="Y378" s="67"/>
    </row>
    <row r="379" spans="1:25" x14ac:dyDescent="0.25">
      <c r="A379" s="61" t="s">
        <v>8263</v>
      </c>
      <c r="B379" s="3"/>
      <c r="C379" s="3"/>
      <c r="D379" s="62" t="s">
        <v>8264</v>
      </c>
      <c r="E379" s="65">
        <v>27960009911</v>
      </c>
      <c r="F379" s="63">
        <v>31055</v>
      </c>
      <c r="G379" s="3"/>
      <c r="H379" s="3"/>
      <c r="I379" s="3"/>
      <c r="J379" s="3"/>
      <c r="K379" s="64" t="s">
        <v>7494</v>
      </c>
      <c r="L379" s="64"/>
      <c r="M379" s="3"/>
      <c r="N379" s="3" t="s">
        <v>8552</v>
      </c>
      <c r="O379" s="3" t="s">
        <v>8552</v>
      </c>
      <c r="P379" s="3" t="s">
        <v>8552</v>
      </c>
      <c r="Q379" s="3" t="s">
        <v>5803</v>
      </c>
      <c r="R379" s="3"/>
      <c r="S379" s="3"/>
      <c r="T379" s="63">
        <v>44354</v>
      </c>
      <c r="U379" s="4" t="s">
        <v>6360</v>
      </c>
      <c r="V379" s="4">
        <v>77650</v>
      </c>
      <c r="W379" s="4"/>
      <c r="X379" s="4"/>
      <c r="Y379" s="67"/>
    </row>
    <row r="380" spans="1:25" x14ac:dyDescent="0.25">
      <c r="A380" s="61" t="s">
        <v>8265</v>
      </c>
      <c r="B380" s="3"/>
      <c r="C380" s="3"/>
      <c r="D380" s="62" t="s">
        <v>8266</v>
      </c>
      <c r="E380" s="65">
        <v>20406976999</v>
      </c>
      <c r="F380" s="63">
        <v>35728</v>
      </c>
      <c r="G380" s="3"/>
      <c r="H380" s="3"/>
      <c r="I380" s="3"/>
      <c r="J380" s="3"/>
      <c r="K380" s="64" t="s">
        <v>8628</v>
      </c>
      <c r="L380" s="64"/>
      <c r="M380" s="3"/>
      <c r="N380" s="3" t="s">
        <v>8552</v>
      </c>
      <c r="O380" s="3" t="s">
        <v>8552</v>
      </c>
      <c r="P380" s="3" t="s">
        <v>8552</v>
      </c>
      <c r="Q380" s="3" t="s">
        <v>5803</v>
      </c>
      <c r="R380" s="3"/>
      <c r="S380" s="3"/>
      <c r="T380" s="63">
        <v>44409</v>
      </c>
      <c r="U380" s="4" t="s">
        <v>6360</v>
      </c>
      <c r="V380" s="4">
        <v>75114</v>
      </c>
      <c r="W380" s="4"/>
      <c r="X380" s="4"/>
      <c r="Y380" s="67"/>
    </row>
    <row r="381" spans="1:25" x14ac:dyDescent="0.25">
      <c r="A381" s="61" t="s">
        <v>8267</v>
      </c>
      <c r="B381" s="3"/>
      <c r="C381" s="3"/>
      <c r="D381" s="62" t="s">
        <v>8268</v>
      </c>
      <c r="E381" s="65">
        <v>20366859854</v>
      </c>
      <c r="F381" s="63">
        <v>33607</v>
      </c>
      <c r="G381" s="3"/>
      <c r="H381" s="3"/>
      <c r="I381" s="3"/>
      <c r="J381" s="3"/>
      <c r="K381" s="64" t="s">
        <v>8628</v>
      </c>
      <c r="L381" s="64"/>
      <c r="M381" s="3"/>
      <c r="N381" s="3" t="s">
        <v>8552</v>
      </c>
      <c r="O381" s="3" t="s">
        <v>8552</v>
      </c>
      <c r="P381" s="3" t="s">
        <v>8552</v>
      </c>
      <c r="Q381" s="3" t="s">
        <v>5803</v>
      </c>
      <c r="R381" s="3"/>
      <c r="S381" s="3"/>
      <c r="T381" s="63">
        <v>44317</v>
      </c>
      <c r="U381" s="4" t="s">
        <v>6360</v>
      </c>
      <c r="V381" s="4">
        <v>120000</v>
      </c>
      <c r="W381" s="4"/>
      <c r="X381" s="4"/>
      <c r="Y381" s="67"/>
    </row>
    <row r="382" spans="1:25" x14ac:dyDescent="0.25">
      <c r="A382" s="61" t="s">
        <v>8269</v>
      </c>
      <c r="B382" s="3"/>
      <c r="C382" s="3"/>
      <c r="D382" s="62" t="s">
        <v>8270</v>
      </c>
      <c r="E382" s="65">
        <v>27386983971</v>
      </c>
      <c r="F382" s="63">
        <v>34719</v>
      </c>
      <c r="G382" s="3"/>
      <c r="H382" s="3"/>
      <c r="I382" s="3"/>
      <c r="J382" s="3"/>
      <c r="K382" s="64" t="s">
        <v>7494</v>
      </c>
      <c r="L382" s="64"/>
      <c r="M382" s="3"/>
      <c r="N382" s="3" t="s">
        <v>8552</v>
      </c>
      <c r="O382" s="3" t="s">
        <v>8552</v>
      </c>
      <c r="P382" s="3" t="s">
        <v>8552</v>
      </c>
      <c r="Q382" s="3" t="s">
        <v>5803</v>
      </c>
      <c r="R382" s="3"/>
      <c r="S382" s="3"/>
      <c r="T382" s="63">
        <v>44487</v>
      </c>
      <c r="U382" s="4" t="s">
        <v>6360</v>
      </c>
      <c r="V382" s="4">
        <v>77650</v>
      </c>
      <c r="W382" s="4"/>
      <c r="X382" s="4"/>
      <c r="Y382" s="67"/>
    </row>
    <row r="383" spans="1:25" x14ac:dyDescent="0.25">
      <c r="A383" s="61" t="s">
        <v>8271</v>
      </c>
      <c r="B383" s="3"/>
      <c r="C383" s="3"/>
      <c r="D383" s="62" t="s">
        <v>8272</v>
      </c>
      <c r="E383" s="65">
        <v>27363295415</v>
      </c>
      <c r="F383" s="63">
        <v>33578</v>
      </c>
      <c r="G383" s="3"/>
      <c r="H383" s="3"/>
      <c r="I383" s="3"/>
      <c r="J383" s="3"/>
      <c r="K383" s="64" t="s">
        <v>8628</v>
      </c>
      <c r="L383" s="64"/>
      <c r="M383" s="3"/>
      <c r="N383" s="3" t="s">
        <v>8552</v>
      </c>
      <c r="O383" s="3" t="s">
        <v>8552</v>
      </c>
      <c r="P383" s="3" t="s">
        <v>8552</v>
      </c>
      <c r="Q383" s="3" t="s">
        <v>5803</v>
      </c>
      <c r="R383" s="3"/>
      <c r="S383" s="3"/>
      <c r="T383" s="63">
        <v>44531</v>
      </c>
      <c r="U383" s="4" t="s">
        <v>6360</v>
      </c>
      <c r="V383" s="4">
        <v>75114</v>
      </c>
      <c r="W383" s="4"/>
      <c r="X383" s="4"/>
      <c r="Y383" s="67"/>
    </row>
    <row r="384" spans="1:25" x14ac:dyDescent="0.25">
      <c r="A384" s="61" t="s">
        <v>8273</v>
      </c>
      <c r="B384" s="3"/>
      <c r="C384" s="3"/>
      <c r="D384" s="62" t="s">
        <v>8274</v>
      </c>
      <c r="E384" s="65">
        <v>20388309599</v>
      </c>
      <c r="F384" s="63">
        <v>35090</v>
      </c>
      <c r="G384" s="3"/>
      <c r="H384" s="3"/>
      <c r="I384" s="3"/>
      <c r="J384" s="3"/>
      <c r="K384" s="64" t="s">
        <v>8628</v>
      </c>
      <c r="L384" s="64"/>
      <c r="M384" s="3"/>
      <c r="N384" s="3" t="s">
        <v>8552</v>
      </c>
      <c r="O384" s="3" t="s">
        <v>8552</v>
      </c>
      <c r="P384" s="3" t="s">
        <v>8552</v>
      </c>
      <c r="Q384" s="3" t="s">
        <v>5803</v>
      </c>
      <c r="R384" s="3"/>
      <c r="S384" s="3"/>
      <c r="T384" s="63">
        <v>44440</v>
      </c>
      <c r="U384" s="4" t="s">
        <v>6360</v>
      </c>
      <c r="V384" s="4">
        <v>128400</v>
      </c>
      <c r="W384" s="4"/>
      <c r="X384" s="4"/>
      <c r="Y384" s="67"/>
    </row>
    <row r="385" spans="1:25" x14ac:dyDescent="0.25">
      <c r="A385" s="61" t="s">
        <v>8275</v>
      </c>
      <c r="B385" s="3"/>
      <c r="C385" s="3"/>
      <c r="D385" s="62" t="s">
        <v>8276</v>
      </c>
      <c r="E385" s="65">
        <v>27961021818</v>
      </c>
      <c r="F385" s="63">
        <v>34149</v>
      </c>
      <c r="G385" s="3"/>
      <c r="H385" s="3"/>
      <c r="I385" s="3"/>
      <c r="J385" s="3"/>
      <c r="K385" s="64" t="s">
        <v>8628</v>
      </c>
      <c r="L385" s="64"/>
      <c r="M385" s="3"/>
      <c r="N385" s="3" t="s">
        <v>8552</v>
      </c>
      <c r="O385" s="3" t="s">
        <v>8552</v>
      </c>
      <c r="P385" s="3" t="s">
        <v>8552</v>
      </c>
      <c r="Q385" s="3" t="s">
        <v>5803</v>
      </c>
      <c r="R385" s="3"/>
      <c r="S385" s="3"/>
      <c r="T385" s="63">
        <v>44473</v>
      </c>
      <c r="U385" s="4" t="s">
        <v>6360</v>
      </c>
      <c r="V385" s="4">
        <v>85600</v>
      </c>
      <c r="W385" s="4"/>
      <c r="X385" s="4"/>
      <c r="Y385" s="67"/>
    </row>
    <row r="386" spans="1:25" x14ac:dyDescent="0.25">
      <c r="A386" s="61" t="s">
        <v>8277</v>
      </c>
      <c r="B386" s="3"/>
      <c r="C386" s="3"/>
      <c r="D386" s="62" t="s">
        <v>8278</v>
      </c>
      <c r="E386" s="65">
        <v>27388803784</v>
      </c>
      <c r="F386" s="63">
        <v>34705</v>
      </c>
      <c r="G386" s="3"/>
      <c r="H386" s="3"/>
      <c r="I386" s="3"/>
      <c r="J386" s="3"/>
      <c r="K386" s="64" t="s">
        <v>7494</v>
      </c>
      <c r="L386" s="64"/>
      <c r="M386" s="3"/>
      <c r="N386" s="3" t="s">
        <v>8552</v>
      </c>
      <c r="O386" s="3" t="s">
        <v>8552</v>
      </c>
      <c r="P386" s="3" t="s">
        <v>8552</v>
      </c>
      <c r="Q386" s="3" t="s">
        <v>5803</v>
      </c>
      <c r="R386" s="3"/>
      <c r="S386" s="3"/>
      <c r="T386" s="63">
        <v>44354</v>
      </c>
      <c r="U386" s="4" t="s">
        <v>6360</v>
      </c>
      <c r="V386" s="4">
        <v>77650</v>
      </c>
      <c r="W386" s="4"/>
      <c r="X386" s="4"/>
      <c r="Y386" s="67"/>
    </row>
    <row r="387" spans="1:25" x14ac:dyDescent="0.25">
      <c r="A387" s="61" t="s">
        <v>8279</v>
      </c>
      <c r="B387" s="3"/>
      <c r="C387" s="3"/>
      <c r="D387" s="62" t="s">
        <v>8280</v>
      </c>
      <c r="E387" s="65">
        <v>23366886249</v>
      </c>
      <c r="F387" s="63">
        <v>33664</v>
      </c>
      <c r="G387" s="3"/>
      <c r="H387" s="3"/>
      <c r="I387" s="3"/>
      <c r="J387" s="3"/>
      <c r="K387" s="64" t="s">
        <v>8628</v>
      </c>
      <c r="L387" s="64"/>
      <c r="M387" s="3"/>
      <c r="N387" s="3" t="s">
        <v>8552</v>
      </c>
      <c r="O387" s="3" t="s">
        <v>8552</v>
      </c>
      <c r="P387" s="3" t="s">
        <v>8552</v>
      </c>
      <c r="Q387" s="3" t="s">
        <v>5803</v>
      </c>
      <c r="R387" s="3"/>
      <c r="S387" s="3"/>
      <c r="T387" s="63">
        <v>44348</v>
      </c>
      <c r="U387" s="4" t="s">
        <v>6360</v>
      </c>
      <c r="V387" s="4">
        <v>70000</v>
      </c>
      <c r="W387" s="4"/>
      <c r="X387" s="4"/>
      <c r="Y387" s="67"/>
    </row>
    <row r="388" spans="1:25" x14ac:dyDescent="0.25">
      <c r="A388" s="61" t="s">
        <v>8281</v>
      </c>
      <c r="B388" s="3"/>
      <c r="C388" s="3"/>
      <c r="D388" s="62" t="s">
        <v>8282</v>
      </c>
      <c r="E388" s="65">
        <v>23961101824</v>
      </c>
      <c r="F388" s="63">
        <v>32757</v>
      </c>
      <c r="G388" s="3"/>
      <c r="H388" s="3"/>
      <c r="I388" s="3"/>
      <c r="J388" s="3"/>
      <c r="K388" s="64" t="s">
        <v>7494</v>
      </c>
      <c r="L388" s="64"/>
      <c r="M388" s="3"/>
      <c r="N388" s="3" t="s">
        <v>8552</v>
      </c>
      <c r="O388" s="3" t="s">
        <v>8552</v>
      </c>
      <c r="P388" s="3" t="s">
        <v>8552</v>
      </c>
      <c r="Q388" s="3" t="s">
        <v>5803</v>
      </c>
      <c r="R388" s="3"/>
      <c r="S388" s="3"/>
      <c r="T388" s="63">
        <v>44613</v>
      </c>
      <c r="U388" s="4" t="s">
        <v>6360</v>
      </c>
      <c r="V388" s="4">
        <v>90000</v>
      </c>
      <c r="W388" s="4"/>
      <c r="X388" s="4"/>
      <c r="Y388" s="67"/>
    </row>
    <row r="389" spans="1:25" x14ac:dyDescent="0.25">
      <c r="A389" s="61" t="s">
        <v>8283</v>
      </c>
      <c r="B389" s="3"/>
      <c r="C389" s="3"/>
      <c r="D389" s="62" t="s">
        <v>8284</v>
      </c>
      <c r="E389" s="65">
        <v>23384641504</v>
      </c>
      <c r="F389" s="63">
        <v>34563</v>
      </c>
      <c r="G389" s="3"/>
      <c r="H389" s="3"/>
      <c r="I389" s="3"/>
      <c r="J389" s="3"/>
      <c r="K389" s="64" t="s">
        <v>7494</v>
      </c>
      <c r="L389" s="64"/>
      <c r="M389" s="3"/>
      <c r="N389" s="3" t="s">
        <v>8552</v>
      </c>
      <c r="O389" s="3" t="s">
        <v>8552</v>
      </c>
      <c r="P389" s="3" t="s">
        <v>8552</v>
      </c>
      <c r="Q389" s="3" t="s">
        <v>5803</v>
      </c>
      <c r="R389" s="3"/>
      <c r="S389" s="3"/>
      <c r="T389" s="63">
        <v>44424</v>
      </c>
      <c r="U389" s="4" t="s">
        <v>6360</v>
      </c>
      <c r="V389" s="4">
        <v>77650</v>
      </c>
      <c r="W389" s="4"/>
      <c r="X389" s="4"/>
      <c r="Y389" s="67"/>
    </row>
    <row r="390" spans="1:25" x14ac:dyDescent="0.25">
      <c r="A390" s="61" t="s">
        <v>8285</v>
      </c>
      <c r="B390" s="3"/>
      <c r="C390" s="3"/>
      <c r="D390" s="62" t="s">
        <v>8286</v>
      </c>
      <c r="E390" s="65">
        <v>27387084881</v>
      </c>
      <c r="F390" s="63">
        <v>34740</v>
      </c>
      <c r="G390" s="3"/>
      <c r="H390" s="3"/>
      <c r="I390" s="3"/>
      <c r="J390" s="3"/>
      <c r="K390" s="64" t="s">
        <v>7494</v>
      </c>
      <c r="L390" s="64"/>
      <c r="M390" s="3"/>
      <c r="N390" s="3" t="s">
        <v>8552</v>
      </c>
      <c r="O390" s="3" t="s">
        <v>8552</v>
      </c>
      <c r="P390" s="3" t="s">
        <v>8552</v>
      </c>
      <c r="Q390" s="3" t="s">
        <v>5803</v>
      </c>
      <c r="R390" s="3"/>
      <c r="S390" s="3"/>
      <c r="T390" s="63">
        <v>44396</v>
      </c>
      <c r="U390" s="4" t="s">
        <v>6360</v>
      </c>
      <c r="V390" s="4">
        <v>77650</v>
      </c>
      <c r="W390" s="4"/>
      <c r="X390" s="4"/>
      <c r="Y390" s="67"/>
    </row>
    <row r="391" spans="1:25" x14ac:dyDescent="0.25">
      <c r="A391" s="61" t="s">
        <v>8287</v>
      </c>
      <c r="B391" s="3"/>
      <c r="C391" s="3"/>
      <c r="D391" s="62" t="s">
        <v>8288</v>
      </c>
      <c r="E391" s="65">
        <v>20342704744</v>
      </c>
      <c r="F391" s="63">
        <v>32491</v>
      </c>
      <c r="G391" s="3"/>
      <c r="H391" s="3"/>
      <c r="I391" s="3"/>
      <c r="J391" s="3"/>
      <c r="K391" s="64" t="s">
        <v>8628</v>
      </c>
      <c r="L391" s="64"/>
      <c r="M391" s="3"/>
      <c r="N391" s="3" t="s">
        <v>8552</v>
      </c>
      <c r="O391" s="3" t="s">
        <v>8552</v>
      </c>
      <c r="P391" s="3" t="s">
        <v>8552</v>
      </c>
      <c r="Q391" s="3" t="s">
        <v>5803</v>
      </c>
      <c r="R391" s="3"/>
      <c r="S391" s="3"/>
      <c r="T391" s="63">
        <v>43313</v>
      </c>
      <c r="U391" s="4" t="s">
        <v>6360</v>
      </c>
      <c r="V391" s="4">
        <v>98868</v>
      </c>
      <c r="W391" s="4"/>
      <c r="X391" s="4"/>
      <c r="Y391" s="67"/>
    </row>
    <row r="392" spans="1:25" x14ac:dyDescent="0.25">
      <c r="A392" s="61" t="s">
        <v>8289</v>
      </c>
      <c r="B392" s="3"/>
      <c r="C392" s="3"/>
      <c r="D392" s="62" t="s">
        <v>8290</v>
      </c>
      <c r="E392" s="65">
        <v>27959945492</v>
      </c>
      <c r="F392" s="63">
        <v>32786</v>
      </c>
      <c r="G392" s="3"/>
      <c r="H392" s="3"/>
      <c r="I392" s="3"/>
      <c r="J392" s="3"/>
      <c r="K392" s="64" t="s">
        <v>7494</v>
      </c>
      <c r="L392" s="64"/>
      <c r="M392" s="3"/>
      <c r="N392" s="3" t="s">
        <v>8552</v>
      </c>
      <c r="O392" s="3" t="s">
        <v>8552</v>
      </c>
      <c r="P392" s="3" t="s">
        <v>8552</v>
      </c>
      <c r="Q392" s="3" t="s">
        <v>5803</v>
      </c>
      <c r="R392" s="3"/>
      <c r="S392" s="3"/>
      <c r="T392" s="63">
        <v>44348</v>
      </c>
      <c r="U392" s="4" t="s">
        <v>6360</v>
      </c>
      <c r="V392" s="4">
        <v>77650</v>
      </c>
      <c r="W392" s="4"/>
      <c r="X392" s="4"/>
      <c r="Y392" s="67"/>
    </row>
    <row r="393" spans="1:25" x14ac:dyDescent="0.25">
      <c r="A393" s="61" t="s">
        <v>8291</v>
      </c>
      <c r="B393" s="3"/>
      <c r="C393" s="3"/>
      <c r="D393" s="62" t="s">
        <v>8292</v>
      </c>
      <c r="E393" s="65">
        <v>27960194727</v>
      </c>
      <c r="F393" s="63">
        <v>32282</v>
      </c>
      <c r="G393" s="3"/>
      <c r="H393" s="3"/>
      <c r="I393" s="3"/>
      <c r="J393" s="3"/>
      <c r="K393" s="64" t="s">
        <v>7494</v>
      </c>
      <c r="L393" s="64"/>
      <c r="M393" s="3"/>
      <c r="N393" s="3" t="s">
        <v>8552</v>
      </c>
      <c r="O393" s="3" t="s">
        <v>8552</v>
      </c>
      <c r="P393" s="3" t="s">
        <v>8552</v>
      </c>
      <c r="Q393" s="3" t="s">
        <v>5803</v>
      </c>
      <c r="R393" s="3"/>
      <c r="S393" s="3"/>
      <c r="T393" s="63">
        <v>44593</v>
      </c>
      <c r="U393" s="4" t="s">
        <v>6360</v>
      </c>
      <c r="V393" s="4">
        <v>83640</v>
      </c>
      <c r="W393" s="4"/>
      <c r="X393" s="4"/>
      <c r="Y393" s="67"/>
    </row>
    <row r="394" spans="1:25" x14ac:dyDescent="0.25">
      <c r="A394" s="61" t="s">
        <v>8293</v>
      </c>
      <c r="B394" s="3"/>
      <c r="C394" s="3"/>
      <c r="D394" s="62" t="s">
        <v>8294</v>
      </c>
      <c r="E394" s="65">
        <v>23370361924</v>
      </c>
      <c r="F394" s="63">
        <v>33890</v>
      </c>
      <c r="G394" s="3"/>
      <c r="H394" s="3"/>
      <c r="I394" s="3"/>
      <c r="J394" s="3"/>
      <c r="K394" s="64" t="s">
        <v>7494</v>
      </c>
      <c r="L394" s="64"/>
      <c r="M394" s="3"/>
      <c r="N394" s="3" t="s">
        <v>8552</v>
      </c>
      <c r="O394" s="3" t="s">
        <v>8552</v>
      </c>
      <c r="P394" s="3" t="s">
        <v>8552</v>
      </c>
      <c r="Q394" s="3" t="s">
        <v>5803</v>
      </c>
      <c r="R394" s="3"/>
      <c r="S394" s="3"/>
      <c r="T394" s="63">
        <v>44317</v>
      </c>
      <c r="U394" s="4" t="s">
        <v>6360</v>
      </c>
      <c r="V394" s="4">
        <v>72386</v>
      </c>
      <c r="W394" s="4"/>
      <c r="X394" s="4"/>
      <c r="Y394" s="67"/>
    </row>
    <row r="395" spans="1:25" x14ac:dyDescent="0.25">
      <c r="A395" s="61" t="s">
        <v>8295</v>
      </c>
      <c r="B395" s="3"/>
      <c r="C395" s="3"/>
      <c r="D395" s="62" t="s">
        <v>8296</v>
      </c>
      <c r="E395" s="65">
        <v>20957263829</v>
      </c>
      <c r="F395" s="63">
        <v>32673</v>
      </c>
      <c r="G395" s="3"/>
      <c r="H395" s="3"/>
      <c r="I395" s="3"/>
      <c r="J395" s="3"/>
      <c r="K395" s="64" t="s">
        <v>7494</v>
      </c>
      <c r="L395" s="64"/>
      <c r="M395" s="3"/>
      <c r="N395" s="3" t="s">
        <v>8552</v>
      </c>
      <c r="O395" s="3" t="s">
        <v>8552</v>
      </c>
      <c r="P395" s="3" t="s">
        <v>8552</v>
      </c>
      <c r="Q395" s="3" t="s">
        <v>5803</v>
      </c>
      <c r="R395" s="3"/>
      <c r="S395" s="3"/>
      <c r="T395" s="63">
        <v>44197</v>
      </c>
      <c r="U395" s="4" t="s">
        <v>6360</v>
      </c>
      <c r="V395" s="4">
        <v>97569</v>
      </c>
      <c r="W395" s="4"/>
      <c r="X395" s="4"/>
      <c r="Y395" s="67"/>
    </row>
    <row r="396" spans="1:25" x14ac:dyDescent="0.25">
      <c r="A396" s="61" t="s">
        <v>8297</v>
      </c>
      <c r="B396" s="3"/>
      <c r="C396" s="3"/>
      <c r="D396" s="62" t="s">
        <v>8298</v>
      </c>
      <c r="E396" s="65">
        <v>27958970388</v>
      </c>
      <c r="F396" s="63">
        <v>32190</v>
      </c>
      <c r="G396" s="3"/>
      <c r="H396" s="3"/>
      <c r="I396" s="3"/>
      <c r="J396" s="3"/>
      <c r="K396" s="64" t="s">
        <v>7494</v>
      </c>
      <c r="L396" s="64"/>
      <c r="M396" s="3"/>
      <c r="N396" s="3" t="s">
        <v>8552</v>
      </c>
      <c r="O396" s="3" t="s">
        <v>8552</v>
      </c>
      <c r="P396" s="3" t="s">
        <v>8552</v>
      </c>
      <c r="Q396" s="3" t="s">
        <v>5803</v>
      </c>
      <c r="R396" s="3"/>
      <c r="S396" s="3"/>
      <c r="T396" s="63">
        <v>44369</v>
      </c>
      <c r="U396" s="4" t="s">
        <v>6360</v>
      </c>
      <c r="V396" s="4">
        <v>93798</v>
      </c>
      <c r="W396" s="4"/>
      <c r="X396" s="4"/>
      <c r="Y396" s="67"/>
    </row>
    <row r="397" spans="1:25" x14ac:dyDescent="0.25">
      <c r="A397" s="61" t="s">
        <v>8299</v>
      </c>
      <c r="B397" s="3"/>
      <c r="C397" s="3"/>
      <c r="D397" s="62" t="s">
        <v>8300</v>
      </c>
      <c r="E397" s="65">
        <v>20411176518</v>
      </c>
      <c r="F397" s="63">
        <v>35920</v>
      </c>
      <c r="G397" s="3"/>
      <c r="H397" s="3"/>
      <c r="I397" s="3"/>
      <c r="J397" s="3"/>
      <c r="K397" s="64" t="s">
        <v>7494</v>
      </c>
      <c r="L397" s="64"/>
      <c r="M397" s="3"/>
      <c r="N397" s="3" t="s">
        <v>8552</v>
      </c>
      <c r="O397" s="3" t="s">
        <v>8552</v>
      </c>
      <c r="P397" s="3" t="s">
        <v>8552</v>
      </c>
      <c r="Q397" s="3" t="s">
        <v>5803</v>
      </c>
      <c r="R397" s="3"/>
      <c r="S397" s="3"/>
      <c r="T397" s="63">
        <v>44501</v>
      </c>
      <c r="U397" s="4" t="s">
        <v>6360</v>
      </c>
      <c r="V397" s="4">
        <v>77650</v>
      </c>
      <c r="W397" s="4"/>
      <c r="X397" s="4"/>
      <c r="Y397" s="67"/>
    </row>
    <row r="398" spans="1:25" x14ac:dyDescent="0.25">
      <c r="A398" s="61" t="s">
        <v>8301</v>
      </c>
      <c r="B398" s="3"/>
      <c r="C398" s="3"/>
      <c r="D398" s="62" t="s">
        <v>8302</v>
      </c>
      <c r="E398" s="65">
        <v>27399166506</v>
      </c>
      <c r="F398" s="63">
        <v>35356</v>
      </c>
      <c r="G398" s="3"/>
      <c r="H398" s="3"/>
      <c r="I398" s="3"/>
      <c r="J398" s="3"/>
      <c r="K398" s="64" t="s">
        <v>7494</v>
      </c>
      <c r="L398" s="64"/>
      <c r="M398" s="3"/>
      <c r="N398" s="3" t="s">
        <v>8552</v>
      </c>
      <c r="O398" s="3" t="s">
        <v>8552</v>
      </c>
      <c r="P398" s="3" t="s">
        <v>8552</v>
      </c>
      <c r="Q398" s="3" t="s">
        <v>5803</v>
      </c>
      <c r="R398" s="3"/>
      <c r="S398" s="3"/>
      <c r="T398" s="63">
        <v>44287</v>
      </c>
      <c r="U398" s="4" t="s">
        <v>6360</v>
      </c>
      <c r="V398" s="4">
        <v>77650</v>
      </c>
      <c r="W398" s="4"/>
      <c r="X398" s="4"/>
      <c r="Y398" s="67"/>
    </row>
    <row r="399" spans="1:25" x14ac:dyDescent="0.25">
      <c r="A399" s="61" t="s">
        <v>8303</v>
      </c>
      <c r="B399" s="3"/>
      <c r="C399" s="3"/>
      <c r="D399" s="62" t="s">
        <v>8304</v>
      </c>
      <c r="E399" s="65">
        <v>20360946712</v>
      </c>
      <c r="F399" s="63">
        <v>33526</v>
      </c>
      <c r="G399" s="3"/>
      <c r="H399" s="3"/>
      <c r="I399" s="3"/>
      <c r="J399" s="3"/>
      <c r="K399" s="64" t="s">
        <v>7494</v>
      </c>
      <c r="L399" s="64"/>
      <c r="M399" s="3"/>
      <c r="N399" s="3" t="s">
        <v>8552</v>
      </c>
      <c r="O399" s="3" t="s">
        <v>8552</v>
      </c>
      <c r="P399" s="3" t="s">
        <v>8552</v>
      </c>
      <c r="Q399" s="3" t="s">
        <v>5803</v>
      </c>
      <c r="R399" s="3"/>
      <c r="S399" s="3"/>
      <c r="T399" s="63">
        <v>43282</v>
      </c>
      <c r="U399" s="4" t="s">
        <v>6360</v>
      </c>
      <c r="V399" s="4">
        <v>77040</v>
      </c>
      <c r="W399" s="4"/>
      <c r="X399" s="4"/>
      <c r="Y399" s="67"/>
    </row>
    <row r="400" spans="1:25" x14ac:dyDescent="0.25">
      <c r="A400" s="61" t="s">
        <v>8305</v>
      </c>
      <c r="B400" s="3"/>
      <c r="C400" s="3"/>
      <c r="D400" s="62" t="s">
        <v>8306</v>
      </c>
      <c r="E400" s="65">
        <v>27941956918</v>
      </c>
      <c r="F400" s="63">
        <v>32995</v>
      </c>
      <c r="G400" s="3"/>
      <c r="H400" s="3"/>
      <c r="I400" s="3"/>
      <c r="J400" s="3"/>
      <c r="K400" s="64" t="s">
        <v>7494</v>
      </c>
      <c r="L400" s="64"/>
      <c r="M400" s="3"/>
      <c r="N400" s="3" t="s">
        <v>8552</v>
      </c>
      <c r="O400" s="3" t="s">
        <v>8552</v>
      </c>
      <c r="P400" s="3" t="s">
        <v>8552</v>
      </c>
      <c r="Q400" s="3" t="s">
        <v>5803</v>
      </c>
      <c r="R400" s="3"/>
      <c r="S400" s="3"/>
      <c r="T400" s="63">
        <v>44287</v>
      </c>
      <c r="U400" s="4" t="s">
        <v>6360</v>
      </c>
      <c r="V400" s="4">
        <v>77650</v>
      </c>
      <c r="W400" s="4"/>
      <c r="X400" s="4"/>
      <c r="Y400" s="67"/>
    </row>
    <row r="401" spans="1:25" x14ac:dyDescent="0.25">
      <c r="A401" s="61" t="s">
        <v>8307</v>
      </c>
      <c r="B401" s="3"/>
      <c r="C401" s="3"/>
      <c r="D401" s="62" t="s">
        <v>8308</v>
      </c>
      <c r="E401" s="65">
        <v>27355983515</v>
      </c>
      <c r="F401" s="63">
        <v>34313</v>
      </c>
      <c r="G401" s="3"/>
      <c r="H401" s="3"/>
      <c r="I401" s="3"/>
      <c r="J401" s="3"/>
      <c r="K401" s="64" t="s">
        <v>8628</v>
      </c>
      <c r="L401" s="64"/>
      <c r="M401" s="3"/>
      <c r="N401" s="3" t="s">
        <v>8552</v>
      </c>
      <c r="O401" s="3" t="s">
        <v>8552</v>
      </c>
      <c r="P401" s="3" t="s">
        <v>8552</v>
      </c>
      <c r="Q401" s="3" t="s">
        <v>5803</v>
      </c>
      <c r="R401" s="3"/>
      <c r="S401" s="3"/>
      <c r="T401" s="63">
        <v>44445</v>
      </c>
      <c r="U401" s="4" t="s">
        <v>6360</v>
      </c>
      <c r="V401" s="4">
        <v>85600</v>
      </c>
      <c r="W401" s="4"/>
      <c r="X401" s="4"/>
      <c r="Y401" s="67"/>
    </row>
    <row r="402" spans="1:25" x14ac:dyDescent="0.25">
      <c r="A402" s="61" t="s">
        <v>8309</v>
      </c>
      <c r="B402" s="3"/>
      <c r="C402" s="3"/>
      <c r="D402" s="62" t="s">
        <v>8310</v>
      </c>
      <c r="E402" s="65">
        <v>27382672173</v>
      </c>
      <c r="F402" s="63">
        <v>34488</v>
      </c>
      <c r="G402" s="3"/>
      <c r="H402" s="3"/>
      <c r="I402" s="3"/>
      <c r="J402" s="3"/>
      <c r="K402" s="64" t="s">
        <v>7494</v>
      </c>
      <c r="L402" s="64"/>
      <c r="M402" s="3"/>
      <c r="N402" s="3" t="s">
        <v>8552</v>
      </c>
      <c r="O402" s="3" t="s">
        <v>8552</v>
      </c>
      <c r="P402" s="3" t="s">
        <v>8552</v>
      </c>
      <c r="Q402" s="3" t="s">
        <v>5803</v>
      </c>
      <c r="R402" s="3"/>
      <c r="S402" s="3"/>
      <c r="T402" s="63">
        <v>44608</v>
      </c>
      <c r="U402" s="4" t="s">
        <v>6360</v>
      </c>
      <c r="V402" s="4">
        <v>76260</v>
      </c>
      <c r="W402" s="4"/>
      <c r="X402" s="4"/>
      <c r="Y402" s="67"/>
    </row>
    <row r="403" spans="1:25" x14ac:dyDescent="0.25">
      <c r="A403" s="61" t="s">
        <v>8311</v>
      </c>
      <c r="B403" s="3"/>
      <c r="C403" s="3"/>
      <c r="D403" s="62" t="s">
        <v>8312</v>
      </c>
      <c r="E403" s="65">
        <v>27393364705</v>
      </c>
      <c r="F403" s="63">
        <v>35181</v>
      </c>
      <c r="G403" s="3"/>
      <c r="H403" s="3"/>
      <c r="I403" s="3"/>
      <c r="J403" s="3"/>
      <c r="K403" s="64" t="s">
        <v>7490</v>
      </c>
      <c r="L403" s="64"/>
      <c r="M403" s="3"/>
      <c r="N403" s="3" t="s">
        <v>8552</v>
      </c>
      <c r="O403" s="3" t="s">
        <v>8552</v>
      </c>
      <c r="P403" s="3" t="s">
        <v>8552</v>
      </c>
      <c r="Q403" s="3" t="s">
        <v>5803</v>
      </c>
      <c r="R403" s="3"/>
      <c r="S403" s="3"/>
      <c r="T403" s="63">
        <v>44621</v>
      </c>
      <c r="U403" s="4" t="s">
        <v>6360</v>
      </c>
      <c r="V403" s="4">
        <v>77000</v>
      </c>
      <c r="W403" s="4"/>
      <c r="X403" s="4"/>
      <c r="Y403" s="67"/>
    </row>
    <row r="404" spans="1:25" x14ac:dyDescent="0.25">
      <c r="A404" s="61" t="s">
        <v>8313</v>
      </c>
      <c r="B404" s="3"/>
      <c r="C404" s="3"/>
      <c r="D404" s="62" t="s">
        <v>8314</v>
      </c>
      <c r="E404" s="65">
        <v>27331961014</v>
      </c>
      <c r="F404" s="63">
        <v>31974</v>
      </c>
      <c r="G404" s="3"/>
      <c r="H404" s="3"/>
      <c r="I404" s="3"/>
      <c r="J404" s="3"/>
      <c r="K404" s="64" t="s">
        <v>7494</v>
      </c>
      <c r="L404" s="64"/>
      <c r="M404" s="3"/>
      <c r="N404" s="3" t="s">
        <v>8552</v>
      </c>
      <c r="O404" s="3" t="s">
        <v>8552</v>
      </c>
      <c r="P404" s="3" t="s">
        <v>8552</v>
      </c>
      <c r="Q404" s="3" t="s">
        <v>5803</v>
      </c>
      <c r="R404" s="3"/>
      <c r="S404" s="3"/>
      <c r="T404" s="63">
        <v>44501</v>
      </c>
      <c r="U404" s="4" t="s">
        <v>6360</v>
      </c>
      <c r="V404" s="4">
        <v>98707</v>
      </c>
      <c r="W404" s="4"/>
      <c r="X404" s="4"/>
      <c r="Y404" s="67"/>
    </row>
    <row r="405" spans="1:25" x14ac:dyDescent="0.25">
      <c r="A405" s="61" t="s">
        <v>8315</v>
      </c>
      <c r="B405" s="3"/>
      <c r="C405" s="3"/>
      <c r="D405" s="62" t="s">
        <v>8316</v>
      </c>
      <c r="E405" s="65">
        <v>27394575599</v>
      </c>
      <c r="F405" s="63">
        <v>35090</v>
      </c>
      <c r="G405" s="3"/>
      <c r="H405" s="3"/>
      <c r="I405" s="3"/>
      <c r="J405" s="3"/>
      <c r="K405" s="64" t="s">
        <v>8628</v>
      </c>
      <c r="L405" s="64"/>
      <c r="M405" s="3"/>
      <c r="N405" s="3" t="s">
        <v>8552</v>
      </c>
      <c r="O405" s="3" t="s">
        <v>8552</v>
      </c>
      <c r="P405" s="3" t="s">
        <v>8552</v>
      </c>
      <c r="Q405" s="3" t="s">
        <v>5803</v>
      </c>
      <c r="R405" s="3"/>
      <c r="S405" s="3"/>
      <c r="T405" s="63">
        <v>44409</v>
      </c>
      <c r="U405" s="4" t="s">
        <v>6360</v>
      </c>
      <c r="V405" s="4">
        <v>75114</v>
      </c>
      <c r="W405" s="4"/>
      <c r="X405" s="4"/>
      <c r="Y405" s="67"/>
    </row>
    <row r="406" spans="1:25" x14ac:dyDescent="0.25">
      <c r="A406" s="61" t="s">
        <v>8317</v>
      </c>
      <c r="B406" s="3"/>
      <c r="C406" s="3"/>
      <c r="D406" s="62" t="s">
        <v>8318</v>
      </c>
      <c r="E406" s="65">
        <v>20959046868</v>
      </c>
      <c r="F406" s="63">
        <v>34160</v>
      </c>
      <c r="G406" s="3"/>
      <c r="H406" s="3"/>
      <c r="I406" s="3"/>
      <c r="J406" s="3"/>
      <c r="K406" s="64" t="s">
        <v>8628</v>
      </c>
      <c r="L406" s="64"/>
      <c r="M406" s="3"/>
      <c r="N406" s="3" t="s">
        <v>8552</v>
      </c>
      <c r="O406" s="3" t="s">
        <v>8552</v>
      </c>
      <c r="P406" s="3" t="s">
        <v>8552</v>
      </c>
      <c r="Q406" s="3" t="s">
        <v>5803</v>
      </c>
      <c r="R406" s="3"/>
      <c r="S406" s="3"/>
      <c r="T406" s="63">
        <v>44531</v>
      </c>
      <c r="U406" s="4" t="s">
        <v>6360</v>
      </c>
      <c r="V406" s="4">
        <v>85600</v>
      </c>
      <c r="W406" s="4"/>
      <c r="X406" s="4"/>
      <c r="Y406" s="67"/>
    </row>
    <row r="407" spans="1:25" x14ac:dyDescent="0.25">
      <c r="A407" s="61" t="s">
        <v>8319</v>
      </c>
      <c r="B407" s="3"/>
      <c r="C407" s="3"/>
      <c r="D407" s="62" t="s">
        <v>8320</v>
      </c>
      <c r="E407" s="65">
        <v>27371211751</v>
      </c>
      <c r="F407" s="63">
        <v>33886</v>
      </c>
      <c r="G407" s="3"/>
      <c r="H407" s="3"/>
      <c r="I407" s="3"/>
      <c r="J407" s="3"/>
      <c r="K407" s="64" t="s">
        <v>7494</v>
      </c>
      <c r="L407" s="64"/>
      <c r="M407" s="3"/>
      <c r="N407" s="3" t="s">
        <v>8552</v>
      </c>
      <c r="O407" s="3" t="s">
        <v>8552</v>
      </c>
      <c r="P407" s="3" t="s">
        <v>8552</v>
      </c>
      <c r="Q407" s="3" t="s">
        <v>5803</v>
      </c>
      <c r="R407" s="3"/>
      <c r="S407" s="3"/>
      <c r="T407" s="63">
        <v>44378</v>
      </c>
      <c r="U407" s="4" t="s">
        <v>6360</v>
      </c>
      <c r="V407" s="4">
        <v>77650</v>
      </c>
      <c r="W407" s="4"/>
      <c r="X407" s="4"/>
      <c r="Y407" s="67"/>
    </row>
    <row r="408" spans="1:25" x14ac:dyDescent="0.25">
      <c r="A408" s="61" t="s">
        <v>8321</v>
      </c>
      <c r="B408" s="3"/>
      <c r="C408" s="3"/>
      <c r="D408" s="62" t="s">
        <v>8322</v>
      </c>
      <c r="E408" s="65">
        <v>27400147413</v>
      </c>
      <c r="F408" s="63">
        <v>35434</v>
      </c>
      <c r="G408" s="3"/>
      <c r="H408" s="3"/>
      <c r="I408" s="3"/>
      <c r="J408" s="3"/>
      <c r="K408" s="64" t="s">
        <v>8628</v>
      </c>
      <c r="L408" s="64"/>
      <c r="M408" s="3"/>
      <c r="N408" s="3" t="s">
        <v>8552</v>
      </c>
      <c r="O408" s="3" t="s">
        <v>8552</v>
      </c>
      <c r="P408" s="3" t="s">
        <v>8552</v>
      </c>
      <c r="Q408" s="3" t="s">
        <v>5803</v>
      </c>
      <c r="R408" s="3"/>
      <c r="S408" s="3"/>
      <c r="T408" s="63">
        <v>44531</v>
      </c>
      <c r="U408" s="4" t="s">
        <v>6360</v>
      </c>
      <c r="V408" s="4">
        <v>75114</v>
      </c>
      <c r="W408" s="4"/>
      <c r="X408" s="4"/>
      <c r="Y408" s="67"/>
    </row>
    <row r="409" spans="1:25" x14ac:dyDescent="0.25">
      <c r="A409" s="61" t="s">
        <v>8323</v>
      </c>
      <c r="B409" s="3"/>
      <c r="C409" s="3"/>
      <c r="D409" s="62" t="s">
        <v>8324</v>
      </c>
      <c r="E409" s="65">
        <v>27381545291</v>
      </c>
      <c r="F409" s="63">
        <v>34368</v>
      </c>
      <c r="G409" s="3"/>
      <c r="H409" s="3"/>
      <c r="I409" s="3"/>
      <c r="J409" s="3"/>
      <c r="K409" s="64" t="s">
        <v>7494</v>
      </c>
      <c r="L409" s="64"/>
      <c r="M409" s="3"/>
      <c r="N409" s="3" t="s">
        <v>8552</v>
      </c>
      <c r="O409" s="3" t="s">
        <v>8552</v>
      </c>
      <c r="P409" s="3" t="s">
        <v>8552</v>
      </c>
      <c r="Q409" s="3" t="s">
        <v>5803</v>
      </c>
      <c r="R409" s="3"/>
      <c r="S409" s="3"/>
      <c r="T409" s="63">
        <v>44473</v>
      </c>
      <c r="U409" s="4" t="s">
        <v>6360</v>
      </c>
      <c r="V409" s="4">
        <v>77650</v>
      </c>
      <c r="W409" s="4"/>
      <c r="X409" s="4"/>
      <c r="Y409" s="67"/>
    </row>
    <row r="410" spans="1:25" x14ac:dyDescent="0.25">
      <c r="A410" s="61" t="s">
        <v>8325</v>
      </c>
      <c r="B410" s="3"/>
      <c r="C410" s="3"/>
      <c r="D410" s="62" t="s">
        <v>8326</v>
      </c>
      <c r="E410" s="65">
        <v>20378974160</v>
      </c>
      <c r="F410" s="63">
        <v>34277</v>
      </c>
      <c r="G410" s="3"/>
      <c r="H410" s="3"/>
      <c r="I410" s="3"/>
      <c r="J410" s="3"/>
      <c r="K410" s="64" t="s">
        <v>7494</v>
      </c>
      <c r="L410" s="64"/>
      <c r="M410" s="3"/>
      <c r="N410" s="3" t="s">
        <v>8552</v>
      </c>
      <c r="O410" s="3" t="s">
        <v>8552</v>
      </c>
      <c r="P410" s="3" t="s">
        <v>8552</v>
      </c>
      <c r="Q410" s="3" t="s">
        <v>5803</v>
      </c>
      <c r="R410" s="3"/>
      <c r="S410" s="3"/>
      <c r="T410" s="63">
        <v>44531</v>
      </c>
      <c r="U410" s="4" t="s">
        <v>6360</v>
      </c>
      <c r="V410" s="4">
        <v>77650</v>
      </c>
      <c r="W410" s="4"/>
      <c r="X410" s="4"/>
      <c r="Y410" s="67"/>
    </row>
    <row r="411" spans="1:25" x14ac:dyDescent="0.25">
      <c r="A411" s="61" t="s">
        <v>8327</v>
      </c>
      <c r="B411" s="3"/>
      <c r="C411" s="3"/>
      <c r="D411" s="62" t="s">
        <v>8328</v>
      </c>
      <c r="E411" s="65">
        <v>20407394403</v>
      </c>
      <c r="F411" s="63">
        <v>35793</v>
      </c>
      <c r="G411" s="3"/>
      <c r="H411" s="3"/>
      <c r="I411" s="3"/>
      <c r="J411" s="3"/>
      <c r="K411" s="64" t="s">
        <v>7494</v>
      </c>
      <c r="L411" s="64"/>
      <c r="M411" s="3"/>
      <c r="N411" s="3" t="s">
        <v>8552</v>
      </c>
      <c r="O411" s="3" t="s">
        <v>8552</v>
      </c>
      <c r="P411" s="3" t="s">
        <v>8552</v>
      </c>
      <c r="Q411" s="3" t="s">
        <v>5803</v>
      </c>
      <c r="R411" s="3"/>
      <c r="S411" s="3"/>
      <c r="T411" s="63">
        <v>44424</v>
      </c>
      <c r="U411" s="4" t="s">
        <v>6360</v>
      </c>
      <c r="V411" s="4">
        <v>77650</v>
      </c>
      <c r="W411" s="4"/>
      <c r="X411" s="4"/>
      <c r="Y411" s="67"/>
    </row>
    <row r="412" spans="1:25" x14ac:dyDescent="0.25">
      <c r="A412" s="61" t="s">
        <v>8329</v>
      </c>
      <c r="B412" s="3"/>
      <c r="C412" s="3"/>
      <c r="D412" s="62" t="s">
        <v>8330</v>
      </c>
      <c r="E412" s="65">
        <v>20320692777</v>
      </c>
      <c r="F412" s="63">
        <v>31404</v>
      </c>
      <c r="G412" s="3"/>
      <c r="H412" s="3"/>
      <c r="I412" s="3"/>
      <c r="J412" s="3"/>
      <c r="K412" s="64" t="s">
        <v>7494</v>
      </c>
      <c r="L412" s="64"/>
      <c r="M412" s="3"/>
      <c r="N412" s="3" t="s">
        <v>8552</v>
      </c>
      <c r="O412" s="3" t="s">
        <v>8552</v>
      </c>
      <c r="P412" s="3" t="s">
        <v>8552</v>
      </c>
      <c r="Q412" s="3" t="s">
        <v>5803</v>
      </c>
      <c r="R412" s="3"/>
      <c r="S412" s="3"/>
      <c r="T412" s="63">
        <v>44599</v>
      </c>
      <c r="U412" s="4" t="s">
        <v>6360</v>
      </c>
      <c r="V412" s="4">
        <v>76260</v>
      </c>
      <c r="W412" s="4"/>
      <c r="X412" s="4"/>
      <c r="Y412" s="67"/>
    </row>
    <row r="413" spans="1:25" x14ac:dyDescent="0.25">
      <c r="A413" s="61" t="s">
        <v>8331</v>
      </c>
      <c r="B413" s="3"/>
      <c r="C413" s="3"/>
      <c r="D413" s="62" t="s">
        <v>8332</v>
      </c>
      <c r="E413" s="65">
        <v>20317433264</v>
      </c>
      <c r="F413" s="63">
        <v>31279</v>
      </c>
      <c r="G413" s="3"/>
      <c r="H413" s="3"/>
      <c r="I413" s="3"/>
      <c r="J413" s="3"/>
      <c r="K413" s="64" t="s">
        <v>7494</v>
      </c>
      <c r="L413" s="64"/>
      <c r="M413" s="3"/>
      <c r="N413" s="3" t="s">
        <v>8552</v>
      </c>
      <c r="O413" s="3" t="s">
        <v>8552</v>
      </c>
      <c r="P413" s="3" t="s">
        <v>8552</v>
      </c>
      <c r="Q413" s="3" t="s">
        <v>5803</v>
      </c>
      <c r="R413" s="3"/>
      <c r="S413" s="3"/>
      <c r="T413" s="63">
        <v>44409</v>
      </c>
      <c r="U413" s="4" t="s">
        <v>6360</v>
      </c>
      <c r="V413" s="4">
        <v>84230</v>
      </c>
      <c r="W413" s="4"/>
      <c r="X413" s="4"/>
      <c r="Y413" s="67"/>
    </row>
    <row r="414" spans="1:25" x14ac:dyDescent="0.25">
      <c r="A414" s="61" t="s">
        <v>8333</v>
      </c>
      <c r="B414" s="3"/>
      <c r="C414" s="3"/>
      <c r="D414" s="62" t="s">
        <v>8334</v>
      </c>
      <c r="E414" s="65">
        <v>27372476708</v>
      </c>
      <c r="F414" s="63">
        <v>33973</v>
      </c>
      <c r="G414" s="3"/>
      <c r="H414" s="3"/>
      <c r="I414" s="3"/>
      <c r="J414" s="3"/>
      <c r="K414" s="64" t="s">
        <v>7494</v>
      </c>
      <c r="L414" s="64"/>
      <c r="M414" s="3"/>
      <c r="N414" s="3" t="s">
        <v>8552</v>
      </c>
      <c r="O414" s="3" t="s">
        <v>8552</v>
      </c>
      <c r="P414" s="3" t="s">
        <v>8552</v>
      </c>
      <c r="Q414" s="3" t="s">
        <v>5803</v>
      </c>
      <c r="R414" s="3"/>
      <c r="S414" s="3"/>
      <c r="T414" s="63">
        <v>44348</v>
      </c>
      <c r="U414" s="4" t="s">
        <v>6360</v>
      </c>
      <c r="V414" s="4">
        <v>77650</v>
      </c>
      <c r="W414" s="4"/>
      <c r="X414" s="4"/>
      <c r="Y414" s="67"/>
    </row>
    <row r="415" spans="1:25" x14ac:dyDescent="0.25">
      <c r="A415" s="61" t="s">
        <v>8335</v>
      </c>
      <c r="B415" s="3"/>
      <c r="C415" s="3"/>
      <c r="D415" s="62" t="s">
        <v>8336</v>
      </c>
      <c r="E415" s="65">
        <v>27959840755</v>
      </c>
      <c r="F415" s="63">
        <v>34416</v>
      </c>
      <c r="G415" s="3"/>
      <c r="H415" s="3"/>
      <c r="I415" s="3"/>
      <c r="J415" s="3"/>
      <c r="K415" s="64" t="s">
        <v>7494</v>
      </c>
      <c r="L415" s="64"/>
      <c r="M415" s="3"/>
      <c r="N415" s="3" t="s">
        <v>8552</v>
      </c>
      <c r="O415" s="3" t="s">
        <v>8552</v>
      </c>
      <c r="P415" s="3" t="s">
        <v>8552</v>
      </c>
      <c r="Q415" s="3" t="s">
        <v>5803</v>
      </c>
      <c r="R415" s="3"/>
      <c r="S415" s="3"/>
      <c r="T415" s="63">
        <v>44409</v>
      </c>
      <c r="U415" s="4" t="s">
        <v>6360</v>
      </c>
      <c r="V415" s="4">
        <v>77650</v>
      </c>
      <c r="W415" s="4"/>
      <c r="X415" s="4"/>
      <c r="Y415" s="67"/>
    </row>
    <row r="416" spans="1:25" x14ac:dyDescent="0.25">
      <c r="A416" s="61" t="s">
        <v>8337</v>
      </c>
      <c r="B416" s="3"/>
      <c r="C416" s="3"/>
      <c r="D416" s="62" t="s">
        <v>8338</v>
      </c>
      <c r="E416" s="65">
        <v>27959297547</v>
      </c>
      <c r="F416" s="63">
        <v>23692</v>
      </c>
      <c r="G416" s="3"/>
      <c r="H416" s="3"/>
      <c r="I416" s="3"/>
      <c r="J416" s="3"/>
      <c r="K416" s="64" t="s">
        <v>7492</v>
      </c>
      <c r="L416" s="64"/>
      <c r="M416" s="3"/>
      <c r="N416" s="3" t="s">
        <v>8552</v>
      </c>
      <c r="O416" s="3" t="s">
        <v>8552</v>
      </c>
      <c r="P416" s="3" t="s">
        <v>8552</v>
      </c>
      <c r="Q416" s="3" t="s">
        <v>5803</v>
      </c>
      <c r="R416" s="3"/>
      <c r="S416" s="3"/>
      <c r="T416" s="63">
        <v>44270</v>
      </c>
      <c r="U416" s="4" t="s">
        <v>6360</v>
      </c>
      <c r="V416" s="4">
        <v>78966</v>
      </c>
      <c r="W416" s="4"/>
      <c r="X416" s="4"/>
      <c r="Y416" s="67"/>
    </row>
    <row r="417" spans="1:25" x14ac:dyDescent="0.25">
      <c r="A417" s="61" t="s">
        <v>8339</v>
      </c>
      <c r="B417" s="3"/>
      <c r="C417" s="3"/>
      <c r="D417" s="62" t="s">
        <v>8340</v>
      </c>
      <c r="E417" s="65">
        <v>27406760052</v>
      </c>
      <c r="F417" s="63">
        <v>35677</v>
      </c>
      <c r="G417" s="3"/>
      <c r="H417" s="3"/>
      <c r="I417" s="3"/>
      <c r="J417" s="3"/>
      <c r="K417" s="64" t="s">
        <v>7494</v>
      </c>
      <c r="L417" s="64"/>
      <c r="M417" s="3"/>
      <c r="N417" s="3" t="s">
        <v>8552</v>
      </c>
      <c r="O417" s="3" t="s">
        <v>8552</v>
      </c>
      <c r="P417" s="3" t="s">
        <v>8552</v>
      </c>
      <c r="Q417" s="3" t="s">
        <v>5803</v>
      </c>
      <c r="R417" s="3"/>
      <c r="S417" s="3"/>
      <c r="T417" s="63">
        <v>44606</v>
      </c>
      <c r="U417" s="4" t="s">
        <v>6360</v>
      </c>
      <c r="V417" s="4">
        <v>76260</v>
      </c>
      <c r="W417" s="4"/>
      <c r="X417" s="4"/>
      <c r="Y417" s="67"/>
    </row>
    <row r="418" spans="1:25" x14ac:dyDescent="0.25">
      <c r="A418" s="61" t="s">
        <v>8341</v>
      </c>
      <c r="B418" s="3"/>
      <c r="C418" s="3"/>
      <c r="D418" s="62" t="s">
        <v>8342</v>
      </c>
      <c r="E418" s="65">
        <v>27261947027</v>
      </c>
      <c r="F418" s="63">
        <v>28362</v>
      </c>
      <c r="G418" s="3"/>
      <c r="H418" s="3"/>
      <c r="I418" s="3"/>
      <c r="J418" s="3"/>
      <c r="K418" s="64" t="s">
        <v>8628</v>
      </c>
      <c r="L418" s="64"/>
      <c r="M418" s="3"/>
      <c r="N418" s="3" t="s">
        <v>8552</v>
      </c>
      <c r="O418" s="3" t="s">
        <v>8552</v>
      </c>
      <c r="P418" s="3" t="s">
        <v>8552</v>
      </c>
      <c r="Q418" s="3" t="s">
        <v>5803</v>
      </c>
      <c r="R418" s="3"/>
      <c r="S418" s="3"/>
      <c r="T418" s="63">
        <v>44562</v>
      </c>
      <c r="U418" s="4" t="s">
        <v>6360</v>
      </c>
      <c r="V418" s="4">
        <v>100000</v>
      </c>
      <c r="W418" s="4"/>
      <c r="X418" s="4"/>
      <c r="Y418" s="67"/>
    </row>
    <row r="419" spans="1:25" x14ac:dyDescent="0.25">
      <c r="A419" s="61" t="s">
        <v>8343</v>
      </c>
      <c r="B419" s="3"/>
      <c r="C419" s="3"/>
      <c r="D419" s="62" t="s">
        <v>8344</v>
      </c>
      <c r="E419" s="65">
        <v>27386686810</v>
      </c>
      <c r="F419" s="63">
        <v>34685</v>
      </c>
      <c r="G419" s="3"/>
      <c r="H419" s="3"/>
      <c r="I419" s="3"/>
      <c r="J419" s="3"/>
      <c r="K419" s="64" t="s">
        <v>7494</v>
      </c>
      <c r="L419" s="64"/>
      <c r="M419" s="3"/>
      <c r="N419" s="3" t="s">
        <v>8552</v>
      </c>
      <c r="O419" s="3" t="s">
        <v>8552</v>
      </c>
      <c r="P419" s="3" t="s">
        <v>8552</v>
      </c>
      <c r="Q419" s="3" t="s">
        <v>5803</v>
      </c>
      <c r="R419" s="3"/>
      <c r="S419" s="3"/>
      <c r="T419" s="63">
        <v>44606</v>
      </c>
      <c r="U419" s="4" t="s">
        <v>6360</v>
      </c>
      <c r="V419" s="4">
        <v>76260</v>
      </c>
      <c r="W419" s="4"/>
      <c r="X419" s="4"/>
      <c r="Y419" s="67"/>
    </row>
    <row r="420" spans="1:25" x14ac:dyDescent="0.25">
      <c r="A420" s="61" t="s">
        <v>8345</v>
      </c>
      <c r="B420" s="3"/>
      <c r="C420" s="3"/>
      <c r="D420" s="62" t="s">
        <v>8346</v>
      </c>
      <c r="E420" s="65">
        <v>23276839209</v>
      </c>
      <c r="F420" s="63">
        <v>29122</v>
      </c>
      <c r="G420" s="3"/>
      <c r="H420" s="3"/>
      <c r="I420" s="3"/>
      <c r="J420" s="3"/>
      <c r="K420" s="64" t="s">
        <v>7494</v>
      </c>
      <c r="L420" s="64"/>
      <c r="M420" s="3"/>
      <c r="N420" s="3" t="s">
        <v>8552</v>
      </c>
      <c r="O420" s="3" t="s">
        <v>8552</v>
      </c>
      <c r="P420" s="3" t="s">
        <v>8552</v>
      </c>
      <c r="Q420" s="3" t="s">
        <v>5803</v>
      </c>
      <c r="R420" s="3"/>
      <c r="S420" s="3"/>
      <c r="T420" s="63">
        <v>43318</v>
      </c>
      <c r="U420" s="4" t="s">
        <v>6360</v>
      </c>
      <c r="V420" s="4">
        <v>77040</v>
      </c>
      <c r="W420" s="4"/>
      <c r="X420" s="4"/>
      <c r="Y420" s="67"/>
    </row>
    <row r="421" spans="1:25" x14ac:dyDescent="0.25">
      <c r="A421" s="61" t="s">
        <v>8347</v>
      </c>
      <c r="B421" s="3"/>
      <c r="C421" s="3"/>
      <c r="D421" s="62" t="s">
        <v>8348</v>
      </c>
      <c r="E421" s="65">
        <v>27414635038</v>
      </c>
      <c r="F421" s="63">
        <v>36084</v>
      </c>
      <c r="G421" s="3"/>
      <c r="H421" s="3"/>
      <c r="I421" s="3"/>
      <c r="J421" s="3"/>
      <c r="K421" s="64" t="s">
        <v>7494</v>
      </c>
      <c r="L421" s="64"/>
      <c r="M421" s="3"/>
      <c r="N421" s="3" t="s">
        <v>8552</v>
      </c>
      <c r="O421" s="3" t="s">
        <v>8552</v>
      </c>
      <c r="P421" s="3" t="s">
        <v>8552</v>
      </c>
      <c r="Q421" s="3" t="s">
        <v>5803</v>
      </c>
      <c r="R421" s="3"/>
      <c r="S421" s="3"/>
      <c r="T421" s="63">
        <v>44473</v>
      </c>
      <c r="U421" s="4" t="s">
        <v>6360</v>
      </c>
      <c r="V421" s="4">
        <v>77650</v>
      </c>
      <c r="W421" s="4"/>
      <c r="X421" s="4"/>
      <c r="Y421" s="67"/>
    </row>
    <row r="422" spans="1:25" x14ac:dyDescent="0.25">
      <c r="A422" s="61" t="s">
        <v>8349</v>
      </c>
      <c r="B422" s="3"/>
      <c r="C422" s="3"/>
      <c r="D422" s="62" t="s">
        <v>8350</v>
      </c>
      <c r="E422" s="65">
        <v>27357272845</v>
      </c>
      <c r="F422" s="63">
        <v>33246</v>
      </c>
      <c r="G422" s="3"/>
      <c r="H422" s="3"/>
      <c r="I422" s="3"/>
      <c r="J422" s="3"/>
      <c r="K422" s="64" t="s">
        <v>7492</v>
      </c>
      <c r="L422" s="64"/>
      <c r="M422" s="3"/>
      <c r="N422" s="3" t="s">
        <v>8552</v>
      </c>
      <c r="O422" s="3" t="s">
        <v>8552</v>
      </c>
      <c r="P422" s="3" t="s">
        <v>8552</v>
      </c>
      <c r="Q422" s="3" t="s">
        <v>5803</v>
      </c>
      <c r="R422" s="3"/>
      <c r="S422" s="3"/>
      <c r="T422" s="63">
        <v>44317</v>
      </c>
      <c r="U422" s="4" t="s">
        <v>6360</v>
      </c>
      <c r="V422" s="4">
        <v>79160</v>
      </c>
      <c r="W422" s="4"/>
      <c r="X422" s="4"/>
      <c r="Y422" s="67"/>
    </row>
    <row r="423" spans="1:25" x14ac:dyDescent="0.25">
      <c r="A423" s="61" t="s">
        <v>8351</v>
      </c>
      <c r="B423" s="3"/>
      <c r="C423" s="3"/>
      <c r="D423" s="62" t="s">
        <v>8352</v>
      </c>
      <c r="E423" s="65">
        <v>27955873691</v>
      </c>
      <c r="F423" s="63">
        <v>32811</v>
      </c>
      <c r="G423" s="3"/>
      <c r="H423" s="3"/>
      <c r="I423" s="3"/>
      <c r="J423" s="3"/>
      <c r="K423" s="64" t="s">
        <v>7492</v>
      </c>
      <c r="L423" s="64"/>
      <c r="M423" s="3"/>
      <c r="N423" s="3" t="s">
        <v>8552</v>
      </c>
      <c r="O423" s="3" t="s">
        <v>8552</v>
      </c>
      <c r="P423" s="3" t="s">
        <v>8552</v>
      </c>
      <c r="Q423" s="3" t="s">
        <v>5803</v>
      </c>
      <c r="R423" s="3"/>
      <c r="S423" s="3"/>
      <c r="T423" s="63">
        <v>44228</v>
      </c>
      <c r="U423" s="4" t="s">
        <v>6360</v>
      </c>
      <c r="V423" s="4">
        <v>78967</v>
      </c>
      <c r="W423" s="4"/>
      <c r="X423" s="4"/>
      <c r="Y423" s="67"/>
    </row>
    <row r="424" spans="1:25" x14ac:dyDescent="0.25">
      <c r="A424" s="61" t="s">
        <v>8353</v>
      </c>
      <c r="B424" s="3"/>
      <c r="C424" s="3"/>
      <c r="D424" s="62" t="s">
        <v>8354</v>
      </c>
      <c r="E424" s="65">
        <v>20319384694</v>
      </c>
      <c r="F424" s="63">
        <v>34931</v>
      </c>
      <c r="G424" s="3"/>
      <c r="H424" s="3"/>
      <c r="I424" s="3"/>
      <c r="J424" s="3"/>
      <c r="K424" s="64" t="s">
        <v>7494</v>
      </c>
      <c r="L424" s="64"/>
      <c r="M424" s="3"/>
      <c r="N424" s="3" t="s">
        <v>8552</v>
      </c>
      <c r="O424" s="3" t="s">
        <v>8552</v>
      </c>
      <c r="P424" s="3" t="s">
        <v>8552</v>
      </c>
      <c r="Q424" s="3" t="s">
        <v>5803</v>
      </c>
      <c r="R424" s="3"/>
      <c r="S424" s="3"/>
      <c r="T424" s="63">
        <v>44440</v>
      </c>
      <c r="U424" s="4" t="s">
        <v>6360</v>
      </c>
      <c r="V424" s="4">
        <v>77650</v>
      </c>
      <c r="W424" s="4"/>
      <c r="X424" s="4"/>
      <c r="Y424" s="67"/>
    </row>
    <row r="425" spans="1:25" x14ac:dyDescent="0.25">
      <c r="A425" s="61" t="s">
        <v>8355</v>
      </c>
      <c r="B425" s="3"/>
      <c r="C425" s="3"/>
      <c r="D425" s="62" t="s">
        <v>8356</v>
      </c>
      <c r="E425" s="65">
        <v>23345894829</v>
      </c>
      <c r="F425" s="63">
        <v>32738</v>
      </c>
      <c r="G425" s="3"/>
      <c r="H425" s="3"/>
      <c r="I425" s="3"/>
      <c r="J425" s="3"/>
      <c r="K425" s="64" t="s">
        <v>7494</v>
      </c>
      <c r="L425" s="64"/>
      <c r="M425" s="3"/>
      <c r="N425" s="3" t="s">
        <v>8552</v>
      </c>
      <c r="O425" s="3" t="s">
        <v>8552</v>
      </c>
      <c r="P425" s="3" t="s">
        <v>8552</v>
      </c>
      <c r="Q425" s="3" t="s">
        <v>5803</v>
      </c>
      <c r="R425" s="3"/>
      <c r="S425" s="3"/>
      <c r="T425" s="63">
        <v>44424</v>
      </c>
      <c r="U425" s="4" t="s">
        <v>6360</v>
      </c>
      <c r="V425" s="4">
        <v>77650</v>
      </c>
      <c r="W425" s="4"/>
      <c r="X425" s="4"/>
      <c r="Y425" s="67"/>
    </row>
    <row r="426" spans="1:25" x14ac:dyDescent="0.25">
      <c r="A426" s="61" t="s">
        <v>8357</v>
      </c>
      <c r="B426" s="3"/>
      <c r="C426" s="3"/>
      <c r="D426" s="62" t="s">
        <v>8358</v>
      </c>
      <c r="E426" s="65">
        <v>20277119391</v>
      </c>
      <c r="F426" s="63">
        <v>29144</v>
      </c>
      <c r="G426" s="3"/>
      <c r="H426" s="3"/>
      <c r="I426" s="3"/>
      <c r="J426" s="3"/>
      <c r="K426" s="64" t="s">
        <v>7494</v>
      </c>
      <c r="L426" s="64"/>
      <c r="M426" s="3"/>
      <c r="N426" s="3" t="s">
        <v>8552</v>
      </c>
      <c r="O426" s="3" t="s">
        <v>8552</v>
      </c>
      <c r="P426" s="3" t="s">
        <v>8552</v>
      </c>
      <c r="Q426" s="3" t="s">
        <v>5803</v>
      </c>
      <c r="R426" s="3"/>
      <c r="S426" s="3"/>
      <c r="T426" s="63">
        <v>44392</v>
      </c>
      <c r="U426" s="4" t="s">
        <v>6360</v>
      </c>
      <c r="V426" s="4">
        <v>98868</v>
      </c>
      <c r="W426" s="4"/>
      <c r="X426" s="4"/>
      <c r="Y426" s="67"/>
    </row>
    <row r="427" spans="1:25" x14ac:dyDescent="0.25">
      <c r="A427" s="61" t="s">
        <v>8359</v>
      </c>
      <c r="B427" s="3"/>
      <c r="C427" s="3"/>
      <c r="D427" s="62" t="s">
        <v>8360</v>
      </c>
      <c r="E427" s="65">
        <v>27363454475</v>
      </c>
      <c r="F427" s="63">
        <v>33896</v>
      </c>
      <c r="G427" s="3"/>
      <c r="H427" s="3"/>
      <c r="I427" s="3"/>
      <c r="J427" s="3"/>
      <c r="K427" s="64" t="s">
        <v>7494</v>
      </c>
      <c r="L427" s="64"/>
      <c r="M427" s="3"/>
      <c r="N427" s="3" t="s">
        <v>8552</v>
      </c>
      <c r="O427" s="3" t="s">
        <v>8552</v>
      </c>
      <c r="P427" s="3" t="s">
        <v>8552</v>
      </c>
      <c r="Q427" s="3" t="s">
        <v>5803</v>
      </c>
      <c r="R427" s="3"/>
      <c r="S427" s="3"/>
      <c r="T427" s="63">
        <v>44606</v>
      </c>
      <c r="U427" s="4" t="s">
        <v>6360</v>
      </c>
      <c r="V427" s="4">
        <v>77650</v>
      </c>
      <c r="W427" s="4"/>
      <c r="X427" s="4"/>
      <c r="Y427" s="67"/>
    </row>
    <row r="428" spans="1:25" x14ac:dyDescent="0.25">
      <c r="A428" s="61" t="s">
        <v>8361</v>
      </c>
      <c r="B428" s="3"/>
      <c r="C428" s="3"/>
      <c r="D428" s="62" t="s">
        <v>8362</v>
      </c>
      <c r="E428" s="65">
        <v>27353630445</v>
      </c>
      <c r="F428" s="63">
        <v>33228</v>
      </c>
      <c r="G428" s="3"/>
      <c r="H428" s="3"/>
      <c r="I428" s="3"/>
      <c r="J428" s="3"/>
      <c r="K428" s="64" t="s">
        <v>7494</v>
      </c>
      <c r="L428" s="64"/>
      <c r="M428" s="3"/>
      <c r="N428" s="3" t="s">
        <v>8552</v>
      </c>
      <c r="O428" s="3" t="s">
        <v>8552</v>
      </c>
      <c r="P428" s="3" t="s">
        <v>8552</v>
      </c>
      <c r="Q428" s="3" t="s">
        <v>5803</v>
      </c>
      <c r="R428" s="3"/>
      <c r="S428" s="3"/>
      <c r="T428" s="63">
        <v>44501</v>
      </c>
      <c r="U428" s="4" t="s">
        <v>6360</v>
      </c>
      <c r="V428" s="4">
        <v>77650</v>
      </c>
      <c r="W428" s="4"/>
      <c r="X428" s="4"/>
      <c r="Y428" s="67"/>
    </row>
    <row r="429" spans="1:25" x14ac:dyDescent="0.25">
      <c r="A429" s="61" t="s">
        <v>8363</v>
      </c>
      <c r="B429" s="3"/>
      <c r="C429" s="3"/>
      <c r="D429" s="62" t="s">
        <v>8364</v>
      </c>
      <c r="E429" s="65">
        <v>27407837768</v>
      </c>
      <c r="F429" s="63">
        <v>35763</v>
      </c>
      <c r="G429" s="3"/>
      <c r="H429" s="3"/>
      <c r="I429" s="3"/>
      <c r="J429" s="3"/>
      <c r="K429" s="64" t="s">
        <v>7494</v>
      </c>
      <c r="L429" s="64"/>
      <c r="M429" s="3"/>
      <c r="N429" s="3" t="s">
        <v>8552</v>
      </c>
      <c r="O429" s="3" t="s">
        <v>8552</v>
      </c>
      <c r="P429" s="3" t="s">
        <v>8552</v>
      </c>
      <c r="Q429" s="3" t="s">
        <v>5803</v>
      </c>
      <c r="R429" s="3"/>
      <c r="S429" s="3"/>
      <c r="T429" s="63">
        <v>44606</v>
      </c>
      <c r="U429" s="4" t="s">
        <v>6360</v>
      </c>
      <c r="V429" s="4">
        <v>76260</v>
      </c>
      <c r="W429" s="4"/>
      <c r="X429" s="4"/>
      <c r="Y429" s="67"/>
    </row>
    <row r="430" spans="1:25" x14ac:dyDescent="0.25">
      <c r="A430" s="61" t="s">
        <v>8365</v>
      </c>
      <c r="B430" s="3"/>
      <c r="C430" s="3"/>
      <c r="D430" s="62" t="s">
        <v>8366</v>
      </c>
      <c r="E430" s="65">
        <v>27170094099</v>
      </c>
      <c r="F430" s="63">
        <v>23990</v>
      </c>
      <c r="G430" s="3"/>
      <c r="H430" s="3"/>
      <c r="I430" s="3"/>
      <c r="J430" s="3"/>
      <c r="K430" s="64" t="s">
        <v>8628</v>
      </c>
      <c r="L430" s="64"/>
      <c r="M430" s="3"/>
      <c r="N430" s="3" t="s">
        <v>8552</v>
      </c>
      <c r="O430" s="3" t="s">
        <v>8552</v>
      </c>
      <c r="P430" s="3" t="s">
        <v>8552</v>
      </c>
      <c r="Q430" s="3" t="s">
        <v>5803</v>
      </c>
      <c r="R430" s="3"/>
      <c r="S430" s="3"/>
      <c r="T430" s="63">
        <v>44348</v>
      </c>
      <c r="U430" s="4" t="s">
        <v>6360</v>
      </c>
      <c r="V430" s="4">
        <v>70000</v>
      </c>
      <c r="W430" s="4"/>
      <c r="X430" s="4"/>
      <c r="Y430" s="67"/>
    </row>
    <row r="431" spans="1:25" x14ac:dyDescent="0.25">
      <c r="A431" s="61" t="s">
        <v>8367</v>
      </c>
      <c r="B431" s="3"/>
      <c r="C431" s="3"/>
      <c r="D431" s="62" t="s">
        <v>8368</v>
      </c>
      <c r="E431" s="65">
        <v>27244229927</v>
      </c>
      <c r="F431" s="63">
        <v>27430</v>
      </c>
      <c r="G431" s="3"/>
      <c r="H431" s="3"/>
      <c r="I431" s="3"/>
      <c r="J431" s="3"/>
      <c r="K431" s="64" t="s">
        <v>8628</v>
      </c>
      <c r="L431" s="64"/>
      <c r="M431" s="3"/>
      <c r="N431" s="3" t="s">
        <v>8552</v>
      </c>
      <c r="O431" s="3" t="s">
        <v>8552</v>
      </c>
      <c r="P431" s="3" t="s">
        <v>8552</v>
      </c>
      <c r="Q431" s="3" t="s">
        <v>5803</v>
      </c>
      <c r="R431" s="3"/>
      <c r="S431" s="3"/>
      <c r="T431" s="63">
        <v>44470</v>
      </c>
      <c r="U431" s="4" t="s">
        <v>6360</v>
      </c>
      <c r="V431" s="4">
        <v>40000</v>
      </c>
      <c r="W431" s="4"/>
      <c r="X431" s="4"/>
      <c r="Y431" s="67"/>
    </row>
    <row r="432" spans="1:25" x14ac:dyDescent="0.25">
      <c r="A432" s="61" t="s">
        <v>8369</v>
      </c>
      <c r="B432" s="3"/>
      <c r="C432" s="3"/>
      <c r="D432" s="62" t="s">
        <v>8370</v>
      </c>
      <c r="E432" s="65">
        <v>27378411357</v>
      </c>
      <c r="F432" s="63">
        <v>34192</v>
      </c>
      <c r="G432" s="3"/>
      <c r="H432" s="3"/>
      <c r="I432" s="3"/>
      <c r="J432" s="3"/>
      <c r="K432" s="64" t="s">
        <v>7494</v>
      </c>
      <c r="L432" s="64"/>
      <c r="M432" s="3"/>
      <c r="N432" s="3" t="s">
        <v>8552</v>
      </c>
      <c r="O432" s="3" t="s">
        <v>8552</v>
      </c>
      <c r="P432" s="3" t="s">
        <v>8552</v>
      </c>
      <c r="Q432" s="3" t="s">
        <v>5803</v>
      </c>
      <c r="R432" s="3"/>
      <c r="S432" s="3"/>
      <c r="T432" s="63">
        <v>44409</v>
      </c>
      <c r="U432" s="4" t="s">
        <v>6360</v>
      </c>
      <c r="V432" s="4">
        <v>77650</v>
      </c>
      <c r="W432" s="4"/>
      <c r="X432" s="4"/>
      <c r="Y432" s="67"/>
    </row>
    <row r="433" spans="1:25" x14ac:dyDescent="0.25">
      <c r="A433" s="61" t="s">
        <v>8371</v>
      </c>
      <c r="B433" s="3"/>
      <c r="C433" s="3"/>
      <c r="D433" s="62" t="s">
        <v>8372</v>
      </c>
      <c r="E433" s="65">
        <v>23306552309</v>
      </c>
      <c r="F433" s="63">
        <v>30674</v>
      </c>
      <c r="G433" s="3"/>
      <c r="H433" s="3"/>
      <c r="I433" s="3"/>
      <c r="J433" s="3"/>
      <c r="K433" s="64" t="s">
        <v>7494</v>
      </c>
      <c r="L433" s="64"/>
      <c r="M433" s="3"/>
      <c r="N433" s="3" t="s">
        <v>8552</v>
      </c>
      <c r="O433" s="3" t="s">
        <v>8552</v>
      </c>
      <c r="P433" s="3" t="s">
        <v>8552</v>
      </c>
      <c r="Q433" s="3" t="s">
        <v>5803</v>
      </c>
      <c r="R433" s="3"/>
      <c r="S433" s="3"/>
      <c r="T433" s="63">
        <v>43282</v>
      </c>
      <c r="U433" s="4" t="s">
        <v>6360</v>
      </c>
      <c r="V433" s="4">
        <v>84230</v>
      </c>
      <c r="W433" s="4"/>
      <c r="X433" s="4"/>
      <c r="Y433" s="67"/>
    </row>
    <row r="434" spans="1:25" x14ac:dyDescent="0.25">
      <c r="A434" s="61" t="s">
        <v>8373</v>
      </c>
      <c r="B434" s="3"/>
      <c r="C434" s="3"/>
      <c r="D434" s="62" t="s">
        <v>8374</v>
      </c>
      <c r="E434" s="65">
        <v>20957720944</v>
      </c>
      <c r="F434" s="63">
        <v>22952</v>
      </c>
      <c r="G434" s="3"/>
      <c r="H434" s="3"/>
      <c r="I434" s="3"/>
      <c r="J434" s="3"/>
      <c r="K434" s="64" t="s">
        <v>7494</v>
      </c>
      <c r="L434" s="64"/>
      <c r="M434" s="3"/>
      <c r="N434" s="3" t="s">
        <v>8552</v>
      </c>
      <c r="O434" s="3" t="s">
        <v>8552</v>
      </c>
      <c r="P434" s="3" t="s">
        <v>8552</v>
      </c>
      <c r="Q434" s="3" t="s">
        <v>5803</v>
      </c>
      <c r="R434" s="3"/>
      <c r="S434" s="3"/>
      <c r="T434" s="63">
        <v>44418</v>
      </c>
      <c r="U434" s="4" t="s">
        <v>6360</v>
      </c>
      <c r="V434" s="4">
        <v>84230</v>
      </c>
      <c r="W434" s="4"/>
      <c r="X434" s="4"/>
      <c r="Y434" s="67"/>
    </row>
    <row r="435" spans="1:25" x14ac:dyDescent="0.25">
      <c r="A435" s="61" t="s">
        <v>8375</v>
      </c>
      <c r="B435" s="3"/>
      <c r="C435" s="3"/>
      <c r="D435" s="62" t="s">
        <v>8376</v>
      </c>
      <c r="E435" s="65">
        <v>23253803339</v>
      </c>
      <c r="F435" s="63">
        <v>27887</v>
      </c>
      <c r="G435" s="3"/>
      <c r="H435" s="3"/>
      <c r="I435" s="3"/>
      <c r="J435" s="3"/>
      <c r="K435" s="64" t="s">
        <v>7494</v>
      </c>
      <c r="L435" s="64"/>
      <c r="M435" s="3"/>
      <c r="N435" s="3" t="s">
        <v>8552</v>
      </c>
      <c r="O435" s="3" t="s">
        <v>8552</v>
      </c>
      <c r="P435" s="3" t="s">
        <v>8552</v>
      </c>
      <c r="Q435" s="3" t="s">
        <v>5803</v>
      </c>
      <c r="R435" s="3"/>
      <c r="S435" s="3"/>
      <c r="T435" s="63">
        <v>44392</v>
      </c>
      <c r="U435" s="4" t="s">
        <v>6360</v>
      </c>
      <c r="V435" s="4">
        <v>77650</v>
      </c>
      <c r="W435" s="4"/>
      <c r="X435" s="4"/>
      <c r="Y435" s="67"/>
    </row>
    <row r="436" spans="1:25" x14ac:dyDescent="0.25">
      <c r="A436" s="61" t="s">
        <v>8377</v>
      </c>
      <c r="B436" s="3"/>
      <c r="C436" s="3"/>
      <c r="D436" s="62" t="s">
        <v>8378</v>
      </c>
      <c r="E436" s="65">
        <v>24352030321</v>
      </c>
      <c r="F436" s="63">
        <v>32725</v>
      </c>
      <c r="G436" s="3"/>
      <c r="H436" s="3"/>
      <c r="I436" s="3"/>
      <c r="J436" s="3"/>
      <c r="K436" s="64" t="s">
        <v>8628</v>
      </c>
      <c r="L436" s="64"/>
      <c r="M436" s="3"/>
      <c r="N436" s="3" t="s">
        <v>8552</v>
      </c>
      <c r="O436" s="3" t="s">
        <v>8552</v>
      </c>
      <c r="P436" s="3" t="s">
        <v>8552</v>
      </c>
      <c r="Q436" s="3" t="s">
        <v>5803</v>
      </c>
      <c r="R436" s="3"/>
      <c r="S436" s="3"/>
      <c r="T436" s="63">
        <v>44431</v>
      </c>
      <c r="U436" s="4" t="s">
        <v>6360</v>
      </c>
      <c r="V436" s="4">
        <v>112350</v>
      </c>
      <c r="W436" s="4"/>
      <c r="X436" s="4"/>
      <c r="Y436" s="67"/>
    </row>
    <row r="437" spans="1:25" x14ac:dyDescent="0.25">
      <c r="A437" s="61" t="s">
        <v>8379</v>
      </c>
      <c r="B437" s="3"/>
      <c r="C437" s="3"/>
      <c r="D437" s="62" t="s">
        <v>8380</v>
      </c>
      <c r="E437" s="65">
        <v>27371703522</v>
      </c>
      <c r="F437" s="63">
        <v>33914</v>
      </c>
      <c r="G437" s="3"/>
      <c r="H437" s="3"/>
      <c r="I437" s="3"/>
      <c r="J437" s="3"/>
      <c r="K437" s="64" t="s">
        <v>7494</v>
      </c>
      <c r="L437" s="64"/>
      <c r="M437" s="3"/>
      <c r="N437" s="3" t="s">
        <v>8552</v>
      </c>
      <c r="O437" s="3" t="s">
        <v>8552</v>
      </c>
      <c r="P437" s="3" t="s">
        <v>8552</v>
      </c>
      <c r="Q437" s="3" t="s">
        <v>5803</v>
      </c>
      <c r="R437" s="3"/>
      <c r="S437" s="3"/>
      <c r="T437" s="63">
        <v>44348</v>
      </c>
      <c r="U437" s="4" t="s">
        <v>6360</v>
      </c>
      <c r="V437" s="4">
        <v>77650</v>
      </c>
      <c r="W437" s="4"/>
      <c r="X437" s="4"/>
      <c r="Y437" s="67"/>
    </row>
    <row r="438" spans="1:25" x14ac:dyDescent="0.25">
      <c r="A438" s="61" t="s">
        <v>8381</v>
      </c>
      <c r="B438" s="3"/>
      <c r="C438" s="3"/>
      <c r="D438" s="62" t="s">
        <v>8382</v>
      </c>
      <c r="E438" s="65">
        <v>20944621904</v>
      </c>
      <c r="F438" s="63">
        <v>33738</v>
      </c>
      <c r="G438" s="3"/>
      <c r="H438" s="3"/>
      <c r="I438" s="3"/>
      <c r="J438" s="3"/>
      <c r="K438" s="64" t="s">
        <v>7494</v>
      </c>
      <c r="L438" s="64"/>
      <c r="M438" s="3"/>
      <c r="N438" s="3" t="s">
        <v>8552</v>
      </c>
      <c r="O438" s="3" t="s">
        <v>8552</v>
      </c>
      <c r="P438" s="3" t="s">
        <v>8552</v>
      </c>
      <c r="Q438" s="3" t="s">
        <v>5803</v>
      </c>
      <c r="R438" s="3"/>
      <c r="S438" s="3"/>
      <c r="T438" s="63">
        <v>44634</v>
      </c>
      <c r="U438" s="4" t="s">
        <v>6360</v>
      </c>
      <c r="V438" s="4">
        <v>41064</v>
      </c>
      <c r="W438" s="4"/>
      <c r="X438" s="4"/>
      <c r="Y438" s="67"/>
    </row>
    <row r="439" spans="1:25" x14ac:dyDescent="0.25">
      <c r="A439" s="61" t="s">
        <v>8383</v>
      </c>
      <c r="B439" s="3"/>
      <c r="C439" s="3"/>
      <c r="D439" s="62" t="s">
        <v>8384</v>
      </c>
      <c r="E439" s="65">
        <v>27353763119</v>
      </c>
      <c r="F439" s="63">
        <v>33080</v>
      </c>
      <c r="G439" s="3"/>
      <c r="H439" s="3"/>
      <c r="I439" s="3"/>
      <c r="J439" s="3"/>
      <c r="K439" s="64" t="s">
        <v>7494</v>
      </c>
      <c r="L439" s="64"/>
      <c r="M439" s="3"/>
      <c r="N439" s="3" t="s">
        <v>8552</v>
      </c>
      <c r="O439" s="3" t="s">
        <v>8552</v>
      </c>
      <c r="P439" s="3" t="s">
        <v>8552</v>
      </c>
      <c r="Q439" s="3" t="s">
        <v>5803</v>
      </c>
      <c r="R439" s="3"/>
      <c r="S439" s="3"/>
      <c r="T439" s="63">
        <v>44608</v>
      </c>
      <c r="U439" s="4" t="s">
        <v>6360</v>
      </c>
      <c r="V439" s="4">
        <v>76260</v>
      </c>
      <c r="W439" s="4"/>
      <c r="X439" s="4"/>
      <c r="Y439" s="67"/>
    </row>
    <row r="440" spans="1:25" x14ac:dyDescent="0.25">
      <c r="A440" s="61" t="s">
        <v>8385</v>
      </c>
      <c r="B440" s="3"/>
      <c r="C440" s="3"/>
      <c r="D440" s="62" t="s">
        <v>8386</v>
      </c>
      <c r="E440" s="65">
        <v>27399329812</v>
      </c>
      <c r="F440" s="63">
        <v>35426</v>
      </c>
      <c r="G440" s="3"/>
      <c r="H440" s="3"/>
      <c r="I440" s="3"/>
      <c r="J440" s="3"/>
      <c r="K440" s="64" t="s">
        <v>8628</v>
      </c>
      <c r="L440" s="64"/>
      <c r="M440" s="3"/>
      <c r="N440" s="3" t="s">
        <v>8552</v>
      </c>
      <c r="O440" s="3" t="s">
        <v>8552</v>
      </c>
      <c r="P440" s="3" t="s">
        <v>8552</v>
      </c>
      <c r="Q440" s="3" t="s">
        <v>5803</v>
      </c>
      <c r="R440" s="3"/>
      <c r="S440" s="3"/>
      <c r="T440" s="63">
        <v>44409</v>
      </c>
      <c r="U440" s="4" t="s">
        <v>6360</v>
      </c>
      <c r="V440" s="4">
        <v>75114</v>
      </c>
      <c r="W440" s="4"/>
      <c r="X440" s="4"/>
      <c r="Y440" s="67"/>
    </row>
    <row r="441" spans="1:25" x14ac:dyDescent="0.25">
      <c r="A441" s="61" t="s">
        <v>8387</v>
      </c>
      <c r="B441" s="3"/>
      <c r="C441" s="3"/>
      <c r="D441" s="62" t="s">
        <v>8388</v>
      </c>
      <c r="E441" s="65">
        <v>27391621301</v>
      </c>
      <c r="F441" s="63">
        <v>34929</v>
      </c>
      <c r="G441" s="3"/>
      <c r="H441" s="3"/>
      <c r="I441" s="3"/>
      <c r="J441" s="3"/>
      <c r="K441" s="64" t="s">
        <v>8628</v>
      </c>
      <c r="L441" s="64"/>
      <c r="M441" s="3"/>
      <c r="N441" s="3" t="s">
        <v>8552</v>
      </c>
      <c r="O441" s="3" t="s">
        <v>8552</v>
      </c>
      <c r="P441" s="3" t="s">
        <v>8552</v>
      </c>
      <c r="Q441" s="3" t="s">
        <v>5803</v>
      </c>
      <c r="R441" s="3"/>
      <c r="S441" s="3"/>
      <c r="T441" s="63">
        <v>44431</v>
      </c>
      <c r="U441" s="4" t="s">
        <v>6360</v>
      </c>
      <c r="V441" s="4">
        <v>75114</v>
      </c>
      <c r="W441" s="4"/>
      <c r="X441" s="4"/>
      <c r="Y441" s="67"/>
    </row>
    <row r="442" spans="1:25" x14ac:dyDescent="0.25">
      <c r="A442" s="61" t="s">
        <v>8389</v>
      </c>
      <c r="B442" s="3"/>
      <c r="C442" s="3"/>
      <c r="D442" s="62" t="s">
        <v>8390</v>
      </c>
      <c r="E442" s="65">
        <v>27344806808</v>
      </c>
      <c r="F442" s="63">
        <v>32607</v>
      </c>
      <c r="G442" s="3"/>
      <c r="H442" s="3"/>
      <c r="I442" s="3"/>
      <c r="J442" s="3"/>
      <c r="K442" s="64" t="s">
        <v>8628</v>
      </c>
      <c r="L442" s="64"/>
      <c r="M442" s="3"/>
      <c r="N442" s="3" t="s">
        <v>8552</v>
      </c>
      <c r="O442" s="3" t="s">
        <v>8552</v>
      </c>
      <c r="P442" s="3" t="s">
        <v>8552</v>
      </c>
      <c r="Q442" s="3" t="s">
        <v>5803</v>
      </c>
      <c r="R442" s="3"/>
      <c r="S442" s="3"/>
      <c r="T442" s="63">
        <v>43831</v>
      </c>
      <c r="U442" s="4" t="s">
        <v>6360</v>
      </c>
      <c r="V442" s="4">
        <v>115000</v>
      </c>
      <c r="W442" s="4"/>
      <c r="X442" s="4"/>
      <c r="Y442" s="67"/>
    </row>
    <row r="443" spans="1:25" x14ac:dyDescent="0.25">
      <c r="A443" s="61" t="s">
        <v>8391</v>
      </c>
      <c r="B443" s="3"/>
      <c r="C443" s="3"/>
      <c r="D443" s="62" t="s">
        <v>8392</v>
      </c>
      <c r="E443" s="65">
        <v>20366842471</v>
      </c>
      <c r="F443" s="63">
        <v>33564</v>
      </c>
      <c r="G443" s="3"/>
      <c r="H443" s="3"/>
      <c r="I443" s="3"/>
      <c r="J443" s="3"/>
      <c r="K443" s="64" t="s">
        <v>8628</v>
      </c>
      <c r="L443" s="64"/>
      <c r="M443" s="3"/>
      <c r="N443" s="3" t="s">
        <v>8552</v>
      </c>
      <c r="O443" s="3" t="s">
        <v>8552</v>
      </c>
      <c r="P443" s="3" t="s">
        <v>8552</v>
      </c>
      <c r="Q443" s="3" t="s">
        <v>5803</v>
      </c>
      <c r="R443" s="3"/>
      <c r="S443" s="3"/>
      <c r="T443" s="63">
        <v>43831</v>
      </c>
      <c r="U443" s="4" t="s">
        <v>6360</v>
      </c>
      <c r="V443" s="4">
        <v>138000</v>
      </c>
      <c r="W443" s="4"/>
      <c r="X443" s="4"/>
      <c r="Y443" s="67"/>
    </row>
    <row r="444" spans="1:25" x14ac:dyDescent="0.25">
      <c r="A444" s="61" t="s">
        <v>8393</v>
      </c>
      <c r="B444" s="3"/>
      <c r="C444" s="3"/>
      <c r="D444" s="62" t="s">
        <v>8394</v>
      </c>
      <c r="E444" s="65">
        <v>27383206125</v>
      </c>
      <c r="F444" s="63">
        <v>34583</v>
      </c>
      <c r="G444" s="3"/>
      <c r="H444" s="3"/>
      <c r="I444" s="3"/>
      <c r="J444" s="3"/>
      <c r="K444" s="64" t="s">
        <v>7494</v>
      </c>
      <c r="L444" s="64"/>
      <c r="M444" s="3"/>
      <c r="N444" s="3" t="s">
        <v>8552</v>
      </c>
      <c r="O444" s="3" t="s">
        <v>8552</v>
      </c>
      <c r="P444" s="3" t="s">
        <v>8552</v>
      </c>
      <c r="Q444" s="3" t="s">
        <v>5803</v>
      </c>
      <c r="R444" s="3"/>
      <c r="S444" s="3"/>
      <c r="T444" s="63">
        <v>44301</v>
      </c>
      <c r="U444" s="4" t="s">
        <v>6360</v>
      </c>
      <c r="V444" s="4">
        <v>77650</v>
      </c>
      <c r="W444" s="4"/>
      <c r="X444" s="4"/>
      <c r="Y444" s="67"/>
    </row>
    <row r="445" spans="1:25" x14ac:dyDescent="0.25">
      <c r="A445" s="61" t="s">
        <v>8395</v>
      </c>
      <c r="B445" s="3"/>
      <c r="C445" s="3"/>
      <c r="D445" s="62" t="s">
        <v>8396</v>
      </c>
      <c r="E445" s="65">
        <v>20352675947</v>
      </c>
      <c r="F445" s="63">
        <v>33026</v>
      </c>
      <c r="G445" s="3"/>
      <c r="H445" s="3"/>
      <c r="I445" s="3"/>
      <c r="J445" s="3"/>
      <c r="K445" s="64" t="s">
        <v>7494</v>
      </c>
      <c r="L445" s="64"/>
      <c r="M445" s="3"/>
      <c r="N445" s="3" t="s">
        <v>8552</v>
      </c>
      <c r="O445" s="3" t="s">
        <v>8552</v>
      </c>
      <c r="P445" s="3" t="s">
        <v>8552</v>
      </c>
      <c r="Q445" s="3" t="s">
        <v>5803</v>
      </c>
      <c r="R445" s="3"/>
      <c r="S445" s="3"/>
      <c r="T445" s="63">
        <v>44392</v>
      </c>
      <c r="U445" s="4" t="s">
        <v>6360</v>
      </c>
      <c r="V445" s="4">
        <v>77650</v>
      </c>
      <c r="W445" s="4"/>
      <c r="X445" s="4"/>
      <c r="Y445" s="67"/>
    </row>
    <row r="446" spans="1:25" x14ac:dyDescent="0.25">
      <c r="A446" s="61" t="s">
        <v>8397</v>
      </c>
      <c r="B446" s="3"/>
      <c r="C446" s="3"/>
      <c r="D446" s="62" t="s">
        <v>8398</v>
      </c>
      <c r="E446" s="65">
        <v>27370350235</v>
      </c>
      <c r="F446" s="63">
        <v>33967</v>
      </c>
      <c r="G446" s="3"/>
      <c r="H446" s="3"/>
      <c r="I446" s="3"/>
      <c r="J446" s="3"/>
      <c r="K446" s="64" t="s">
        <v>7494</v>
      </c>
      <c r="L446" s="64"/>
      <c r="M446" s="3"/>
      <c r="N446" s="3" t="s">
        <v>8552</v>
      </c>
      <c r="O446" s="3" t="s">
        <v>8552</v>
      </c>
      <c r="P446" s="3" t="s">
        <v>8552</v>
      </c>
      <c r="Q446" s="3" t="s">
        <v>5803</v>
      </c>
      <c r="R446" s="3"/>
      <c r="S446" s="3"/>
      <c r="T446" s="63">
        <v>44425</v>
      </c>
      <c r="U446" s="4" t="s">
        <v>6360</v>
      </c>
      <c r="V446" s="4">
        <v>77650</v>
      </c>
      <c r="W446" s="4"/>
      <c r="X446" s="4"/>
      <c r="Y446" s="67"/>
    </row>
    <row r="447" spans="1:25" x14ac:dyDescent="0.25">
      <c r="A447" s="61" t="s">
        <v>8399</v>
      </c>
      <c r="B447" s="3"/>
      <c r="C447" s="3"/>
      <c r="D447" s="62" t="s">
        <v>8400</v>
      </c>
      <c r="E447" s="65">
        <v>23347985554</v>
      </c>
      <c r="F447" s="63">
        <v>32769</v>
      </c>
      <c r="G447" s="3"/>
      <c r="H447" s="3"/>
      <c r="I447" s="3"/>
      <c r="J447" s="3"/>
      <c r="K447" s="64" t="s">
        <v>8628</v>
      </c>
      <c r="L447" s="64"/>
      <c r="M447" s="3"/>
      <c r="N447" s="3" t="s">
        <v>8552</v>
      </c>
      <c r="O447" s="3" t="s">
        <v>8552</v>
      </c>
      <c r="P447" s="3" t="s">
        <v>8552</v>
      </c>
      <c r="Q447" s="3" t="s">
        <v>5803</v>
      </c>
      <c r="R447" s="3"/>
      <c r="S447" s="3"/>
      <c r="T447" s="63">
        <v>44470</v>
      </c>
      <c r="U447" s="4" t="s">
        <v>6360</v>
      </c>
      <c r="V447" s="4">
        <v>40000</v>
      </c>
      <c r="W447" s="4"/>
      <c r="X447" s="4"/>
      <c r="Y447" s="67"/>
    </row>
    <row r="448" spans="1:25" x14ac:dyDescent="0.25">
      <c r="A448" s="61" t="s">
        <v>8401</v>
      </c>
      <c r="B448" s="3"/>
      <c r="C448" s="3"/>
      <c r="D448" s="62" t="s">
        <v>8402</v>
      </c>
      <c r="E448" s="65">
        <v>20382763271</v>
      </c>
      <c r="F448" s="63">
        <v>34431</v>
      </c>
      <c r="G448" s="3"/>
      <c r="H448" s="3"/>
      <c r="I448" s="3"/>
      <c r="J448" s="3"/>
      <c r="K448" s="64" t="s">
        <v>8628</v>
      </c>
      <c r="L448" s="64"/>
      <c r="M448" s="3"/>
      <c r="N448" s="3" t="s">
        <v>8552</v>
      </c>
      <c r="O448" s="3" t="s">
        <v>8552</v>
      </c>
      <c r="P448" s="3" t="s">
        <v>8552</v>
      </c>
      <c r="Q448" s="3" t="s">
        <v>5803</v>
      </c>
      <c r="R448" s="3"/>
      <c r="S448" s="3"/>
      <c r="T448" s="63">
        <v>44044</v>
      </c>
      <c r="U448" s="4" t="s">
        <v>6360</v>
      </c>
      <c r="V448" s="4">
        <v>64211</v>
      </c>
      <c r="W448" s="4"/>
      <c r="X448" s="4"/>
      <c r="Y448" s="67"/>
    </row>
    <row r="449" spans="1:25" x14ac:dyDescent="0.25">
      <c r="A449" s="61" t="s">
        <v>8403</v>
      </c>
      <c r="B449" s="3"/>
      <c r="C449" s="3"/>
      <c r="D449" s="62" t="s">
        <v>8404</v>
      </c>
      <c r="E449" s="65">
        <v>23304102209</v>
      </c>
      <c r="F449" s="63">
        <v>30422</v>
      </c>
      <c r="G449" s="3"/>
      <c r="H449" s="3"/>
      <c r="I449" s="3"/>
      <c r="J449" s="3"/>
      <c r="K449" s="64" t="s">
        <v>8628</v>
      </c>
      <c r="L449" s="64"/>
      <c r="M449" s="3"/>
      <c r="N449" s="3" t="s">
        <v>8552</v>
      </c>
      <c r="O449" s="3" t="s">
        <v>8552</v>
      </c>
      <c r="P449" s="3" t="s">
        <v>8552</v>
      </c>
      <c r="Q449" s="3" t="s">
        <v>5803</v>
      </c>
      <c r="R449" s="3"/>
      <c r="S449" s="3"/>
      <c r="T449" s="63">
        <v>43831</v>
      </c>
      <c r="U449" s="4" t="s">
        <v>6360</v>
      </c>
      <c r="V449" s="4">
        <v>33000</v>
      </c>
      <c r="W449" s="4"/>
      <c r="X449" s="4"/>
      <c r="Y449" s="67"/>
    </row>
    <row r="450" spans="1:25" x14ac:dyDescent="0.25">
      <c r="A450" s="61" t="s">
        <v>8405</v>
      </c>
      <c r="B450" s="3"/>
      <c r="C450" s="3"/>
      <c r="D450" s="62" t="s">
        <v>8406</v>
      </c>
      <c r="E450" s="65">
        <v>20959645281</v>
      </c>
      <c r="F450" s="63">
        <v>34489</v>
      </c>
      <c r="G450" s="3"/>
      <c r="H450" s="3"/>
      <c r="I450" s="3"/>
      <c r="J450" s="3"/>
      <c r="K450" s="64" t="s">
        <v>7494</v>
      </c>
      <c r="L450" s="64"/>
      <c r="M450" s="3"/>
      <c r="N450" s="3" t="s">
        <v>8552</v>
      </c>
      <c r="O450" s="3" t="s">
        <v>8552</v>
      </c>
      <c r="P450" s="3" t="s">
        <v>8552</v>
      </c>
      <c r="Q450" s="3" t="s">
        <v>5803</v>
      </c>
      <c r="R450" s="3"/>
      <c r="S450" s="3"/>
      <c r="T450" s="63">
        <v>44361</v>
      </c>
      <c r="U450" s="4" t="s">
        <v>6360</v>
      </c>
      <c r="V450" s="4">
        <v>85600</v>
      </c>
      <c r="W450" s="4"/>
      <c r="X450" s="4"/>
      <c r="Y450" s="67"/>
    </row>
    <row r="451" spans="1:25" x14ac:dyDescent="0.25">
      <c r="A451" s="61" t="s">
        <v>8407</v>
      </c>
      <c r="B451" s="3"/>
      <c r="C451" s="3"/>
      <c r="D451" s="62" t="s">
        <v>8408</v>
      </c>
      <c r="E451" s="65">
        <v>27386128192</v>
      </c>
      <c r="F451" s="63">
        <v>34828</v>
      </c>
      <c r="G451" s="3"/>
      <c r="H451" s="3"/>
      <c r="I451" s="3"/>
      <c r="J451" s="3"/>
      <c r="K451" s="64" t="s">
        <v>7494</v>
      </c>
      <c r="L451" s="64"/>
      <c r="M451" s="3"/>
      <c r="N451" s="3" t="s">
        <v>8552</v>
      </c>
      <c r="O451" s="3" t="s">
        <v>8552</v>
      </c>
      <c r="P451" s="3" t="s">
        <v>8552</v>
      </c>
      <c r="Q451" s="3" t="s">
        <v>5803</v>
      </c>
      <c r="R451" s="3"/>
      <c r="S451" s="3"/>
      <c r="T451" s="63">
        <v>44368</v>
      </c>
      <c r="U451" s="4" t="s">
        <v>6360</v>
      </c>
      <c r="V451" s="4">
        <v>77650</v>
      </c>
      <c r="W451" s="4"/>
      <c r="X451" s="4"/>
      <c r="Y451" s="67"/>
    </row>
    <row r="452" spans="1:25" x14ac:dyDescent="0.25">
      <c r="A452" s="61" t="s">
        <v>8409</v>
      </c>
      <c r="B452" s="3"/>
      <c r="C452" s="3"/>
      <c r="D452" s="62" t="s">
        <v>8410</v>
      </c>
      <c r="E452" s="65">
        <v>27391103351</v>
      </c>
      <c r="F452" s="63">
        <v>35027</v>
      </c>
      <c r="G452" s="3"/>
      <c r="H452" s="3"/>
      <c r="I452" s="3"/>
      <c r="J452" s="3"/>
      <c r="K452" s="64" t="s">
        <v>7494</v>
      </c>
      <c r="L452" s="64"/>
      <c r="M452" s="3"/>
      <c r="N452" s="3" t="s">
        <v>8552</v>
      </c>
      <c r="O452" s="3" t="s">
        <v>8552</v>
      </c>
      <c r="P452" s="3" t="s">
        <v>8552</v>
      </c>
      <c r="Q452" s="3" t="s">
        <v>5803</v>
      </c>
      <c r="R452" s="3"/>
      <c r="S452" s="3"/>
      <c r="T452" s="63">
        <v>44452</v>
      </c>
      <c r="U452" s="4" t="s">
        <v>6360</v>
      </c>
      <c r="V452" s="4">
        <v>77650</v>
      </c>
      <c r="W452" s="4"/>
      <c r="X452" s="4"/>
      <c r="Y452" s="67"/>
    </row>
    <row r="453" spans="1:25" x14ac:dyDescent="0.25">
      <c r="A453" s="61" t="s">
        <v>8411</v>
      </c>
      <c r="B453" s="3"/>
      <c r="C453" s="3"/>
      <c r="D453" s="62" t="s">
        <v>8412</v>
      </c>
      <c r="E453" s="65">
        <v>20359964952</v>
      </c>
      <c r="F453" s="63">
        <v>34024</v>
      </c>
      <c r="G453" s="3"/>
      <c r="H453" s="3"/>
      <c r="I453" s="3"/>
      <c r="J453" s="3"/>
      <c r="K453" s="64" t="s">
        <v>7494</v>
      </c>
      <c r="L453" s="64"/>
      <c r="M453" s="3"/>
      <c r="N453" s="3" t="s">
        <v>8552</v>
      </c>
      <c r="O453" s="3" t="s">
        <v>8552</v>
      </c>
      <c r="P453" s="3" t="s">
        <v>8552</v>
      </c>
      <c r="Q453" s="3" t="s">
        <v>5803</v>
      </c>
      <c r="R453" s="3"/>
      <c r="S453" s="3"/>
      <c r="T453" s="63">
        <v>44361</v>
      </c>
      <c r="U453" s="4" t="s">
        <v>6360</v>
      </c>
      <c r="V453" s="4">
        <v>77650</v>
      </c>
      <c r="W453" s="4"/>
      <c r="X453" s="4"/>
      <c r="Y453" s="67"/>
    </row>
    <row r="454" spans="1:25" x14ac:dyDescent="0.25">
      <c r="A454" s="61" t="s">
        <v>8413</v>
      </c>
      <c r="B454" s="3"/>
      <c r="C454" s="3"/>
      <c r="D454" s="62" t="s">
        <v>8414</v>
      </c>
      <c r="E454" s="65">
        <v>27354116303</v>
      </c>
      <c r="F454" s="63">
        <v>33226</v>
      </c>
      <c r="G454" s="3"/>
      <c r="H454" s="3"/>
      <c r="I454" s="3"/>
      <c r="J454" s="3"/>
      <c r="K454" s="64" t="s">
        <v>8628</v>
      </c>
      <c r="L454" s="64"/>
      <c r="M454" s="3"/>
      <c r="N454" s="3" t="s">
        <v>8552</v>
      </c>
      <c r="O454" s="3" t="s">
        <v>8552</v>
      </c>
      <c r="P454" s="3" t="s">
        <v>8552</v>
      </c>
      <c r="Q454" s="3" t="s">
        <v>5803</v>
      </c>
      <c r="R454" s="3"/>
      <c r="S454" s="3"/>
      <c r="T454" s="63">
        <v>44197</v>
      </c>
      <c r="U454" s="4" t="s">
        <v>6360</v>
      </c>
      <c r="V454" s="4">
        <v>107000</v>
      </c>
      <c r="W454" s="4"/>
      <c r="X454" s="4"/>
      <c r="Y454" s="67"/>
    </row>
    <row r="455" spans="1:25" x14ac:dyDescent="0.25">
      <c r="A455" s="61" t="s">
        <v>8415</v>
      </c>
      <c r="B455" s="3"/>
      <c r="C455" s="3"/>
      <c r="D455" s="62" t="s">
        <v>8416</v>
      </c>
      <c r="E455" s="65">
        <v>20378350132</v>
      </c>
      <c r="F455" s="63">
        <v>34197</v>
      </c>
      <c r="G455" s="3"/>
      <c r="H455" s="3"/>
      <c r="I455" s="3"/>
      <c r="J455" s="3"/>
      <c r="K455" s="64" t="s">
        <v>8628</v>
      </c>
      <c r="L455" s="64"/>
      <c r="M455" s="3"/>
      <c r="N455" s="3" t="s">
        <v>8552</v>
      </c>
      <c r="O455" s="3" t="s">
        <v>8552</v>
      </c>
      <c r="P455" s="3" t="s">
        <v>8552</v>
      </c>
      <c r="Q455" s="3" t="s">
        <v>5803</v>
      </c>
      <c r="R455" s="3"/>
      <c r="S455" s="3"/>
      <c r="T455" s="63">
        <v>44425</v>
      </c>
      <c r="U455" s="4" t="s">
        <v>6360</v>
      </c>
      <c r="V455" s="4">
        <v>74900</v>
      </c>
      <c r="W455" s="4"/>
      <c r="X455" s="4"/>
      <c r="Y455" s="67"/>
    </row>
    <row r="456" spans="1:25" x14ac:dyDescent="0.25">
      <c r="A456" s="61" t="s">
        <v>8417</v>
      </c>
      <c r="B456" s="3"/>
      <c r="C456" s="3"/>
      <c r="D456" s="62" t="s">
        <v>8418</v>
      </c>
      <c r="E456" s="65">
        <v>20942079193</v>
      </c>
      <c r="F456" s="63">
        <v>31367</v>
      </c>
      <c r="G456" s="3"/>
      <c r="H456" s="3"/>
      <c r="I456" s="3"/>
      <c r="J456" s="3"/>
      <c r="K456" s="64" t="s">
        <v>8628</v>
      </c>
      <c r="L456" s="64"/>
      <c r="M456" s="3"/>
      <c r="N456" s="3" t="s">
        <v>8552</v>
      </c>
      <c r="O456" s="3" t="s">
        <v>8552</v>
      </c>
      <c r="P456" s="3" t="s">
        <v>8552</v>
      </c>
      <c r="Q456" s="3" t="s">
        <v>5803</v>
      </c>
      <c r="R456" s="3"/>
      <c r="S456" s="3"/>
      <c r="T456" s="63">
        <v>44136</v>
      </c>
      <c r="U456" s="4" t="s">
        <v>6360</v>
      </c>
      <c r="V456" s="4">
        <v>90000</v>
      </c>
      <c r="W456" s="4"/>
      <c r="X456" s="4"/>
      <c r="Y456" s="67"/>
    </row>
    <row r="457" spans="1:25" x14ac:dyDescent="0.25">
      <c r="A457" s="61" t="s">
        <v>8419</v>
      </c>
      <c r="B457" s="3"/>
      <c r="C457" s="3"/>
      <c r="D457" s="62" t="s">
        <v>8420</v>
      </c>
      <c r="E457" s="65">
        <v>20390356936</v>
      </c>
      <c r="F457" s="63">
        <v>35312</v>
      </c>
      <c r="G457" s="3"/>
      <c r="H457" s="3"/>
      <c r="I457" s="3"/>
      <c r="J457" s="3"/>
      <c r="K457" s="64" t="s">
        <v>8628</v>
      </c>
      <c r="L457" s="64"/>
      <c r="M457" s="3"/>
      <c r="N457" s="3" t="s">
        <v>8552</v>
      </c>
      <c r="O457" s="3" t="s">
        <v>8552</v>
      </c>
      <c r="P457" s="3" t="s">
        <v>8552</v>
      </c>
      <c r="Q457" s="3" t="s">
        <v>5803</v>
      </c>
      <c r="R457" s="3"/>
      <c r="S457" s="3"/>
      <c r="T457" s="63">
        <v>44531</v>
      </c>
      <c r="U457" s="4" t="s">
        <v>6360</v>
      </c>
      <c r="V457" s="4">
        <v>85600</v>
      </c>
      <c r="W457" s="4"/>
      <c r="X457" s="4"/>
      <c r="Y457" s="67"/>
    </row>
    <row r="458" spans="1:25" x14ac:dyDescent="0.25">
      <c r="A458" s="61" t="s">
        <v>8421</v>
      </c>
      <c r="B458" s="3"/>
      <c r="C458" s="3"/>
      <c r="D458" s="62" t="s">
        <v>8422</v>
      </c>
      <c r="E458" s="65">
        <v>20959221074</v>
      </c>
      <c r="F458" s="63">
        <v>31801</v>
      </c>
      <c r="G458" s="3"/>
      <c r="H458" s="3"/>
      <c r="I458" s="3"/>
      <c r="J458" s="3"/>
      <c r="K458" s="64" t="s">
        <v>7492</v>
      </c>
      <c r="L458" s="64"/>
      <c r="M458" s="3"/>
      <c r="N458" s="3" t="s">
        <v>8552</v>
      </c>
      <c r="O458" s="3" t="s">
        <v>8552</v>
      </c>
      <c r="P458" s="3" t="s">
        <v>8552</v>
      </c>
      <c r="Q458" s="3" t="s">
        <v>5803</v>
      </c>
      <c r="R458" s="3"/>
      <c r="S458" s="3"/>
      <c r="T458" s="63">
        <v>44228</v>
      </c>
      <c r="U458" s="4" t="s">
        <v>6360</v>
      </c>
      <c r="V458" s="4">
        <v>80358</v>
      </c>
      <c r="W458" s="4"/>
      <c r="X458" s="4"/>
      <c r="Y458" s="67"/>
    </row>
    <row r="459" spans="1:25" x14ac:dyDescent="0.25">
      <c r="A459" s="61" t="s">
        <v>8423</v>
      </c>
      <c r="B459" s="3"/>
      <c r="C459" s="3"/>
      <c r="D459" s="62" t="s">
        <v>8424</v>
      </c>
      <c r="E459" s="65">
        <v>20958581700</v>
      </c>
      <c r="F459" s="63">
        <v>31842</v>
      </c>
      <c r="G459" s="3"/>
      <c r="H459" s="3"/>
      <c r="I459" s="3"/>
      <c r="J459" s="3"/>
      <c r="K459" s="64" t="s">
        <v>7492</v>
      </c>
      <c r="L459" s="64"/>
      <c r="M459" s="3"/>
      <c r="N459" s="3" t="s">
        <v>8552</v>
      </c>
      <c r="O459" s="3" t="s">
        <v>8552</v>
      </c>
      <c r="P459" s="3" t="s">
        <v>8552</v>
      </c>
      <c r="Q459" s="3" t="s">
        <v>5803</v>
      </c>
      <c r="R459" s="3"/>
      <c r="S459" s="3"/>
      <c r="T459" s="63">
        <v>44287</v>
      </c>
      <c r="U459" s="4" t="s">
        <v>6360</v>
      </c>
      <c r="V459" s="4">
        <v>77650</v>
      </c>
      <c r="W459" s="4"/>
      <c r="X459" s="4"/>
      <c r="Y459" s="67"/>
    </row>
    <row r="460" spans="1:25" x14ac:dyDescent="0.25">
      <c r="A460" s="61" t="s">
        <v>8425</v>
      </c>
      <c r="B460" s="3"/>
      <c r="C460" s="3"/>
      <c r="D460" s="62" t="s">
        <v>8426</v>
      </c>
      <c r="E460" s="65">
        <v>27958974715</v>
      </c>
      <c r="F460" s="63">
        <v>32997</v>
      </c>
      <c r="G460" s="3"/>
      <c r="H460" s="3"/>
      <c r="I460" s="3"/>
      <c r="J460" s="3"/>
      <c r="K460" s="64" t="s">
        <v>7494</v>
      </c>
      <c r="L460" s="64"/>
      <c r="M460" s="3"/>
      <c r="N460" s="3" t="s">
        <v>8552</v>
      </c>
      <c r="O460" s="3" t="s">
        <v>8552</v>
      </c>
      <c r="P460" s="3" t="s">
        <v>8552</v>
      </c>
      <c r="Q460" s="3" t="s">
        <v>5803</v>
      </c>
      <c r="R460" s="3"/>
      <c r="S460" s="3"/>
      <c r="T460" s="63">
        <v>44613</v>
      </c>
      <c r="U460" s="4" t="s">
        <v>6360</v>
      </c>
      <c r="V460" s="4">
        <v>77650</v>
      </c>
      <c r="W460" s="4"/>
      <c r="X460" s="4"/>
      <c r="Y460" s="67"/>
    </row>
    <row r="461" spans="1:25" x14ac:dyDescent="0.25">
      <c r="A461" s="61" t="s">
        <v>8427</v>
      </c>
      <c r="B461" s="3"/>
      <c r="C461" s="3"/>
      <c r="D461" s="62" t="s">
        <v>8428</v>
      </c>
      <c r="E461" s="65">
        <v>27394628773</v>
      </c>
      <c r="F461" s="63">
        <v>35234</v>
      </c>
      <c r="G461" s="3"/>
      <c r="H461" s="3"/>
      <c r="I461" s="3"/>
      <c r="J461" s="3"/>
      <c r="K461" s="64" t="s">
        <v>7494</v>
      </c>
      <c r="L461" s="64"/>
      <c r="M461" s="3"/>
      <c r="N461" s="3" t="s">
        <v>8552</v>
      </c>
      <c r="O461" s="3" t="s">
        <v>8552</v>
      </c>
      <c r="P461" s="3" t="s">
        <v>8552</v>
      </c>
      <c r="Q461" s="3" t="s">
        <v>5803</v>
      </c>
      <c r="R461" s="3"/>
      <c r="S461" s="3"/>
      <c r="T461" s="63">
        <v>44473</v>
      </c>
      <c r="U461" s="4" t="s">
        <v>6360</v>
      </c>
      <c r="V461" s="4">
        <v>77650</v>
      </c>
      <c r="W461" s="4"/>
      <c r="X461" s="4"/>
      <c r="Y461" s="67"/>
    </row>
    <row r="462" spans="1:25" x14ac:dyDescent="0.25">
      <c r="A462" s="61" t="s">
        <v>8429</v>
      </c>
      <c r="B462" s="3"/>
      <c r="C462" s="3"/>
      <c r="D462" s="62" t="s">
        <v>8430</v>
      </c>
      <c r="E462" s="65">
        <v>27373607385</v>
      </c>
      <c r="F462" s="63">
        <v>33681</v>
      </c>
      <c r="G462" s="3"/>
      <c r="H462" s="3"/>
      <c r="I462" s="3"/>
      <c r="J462" s="3"/>
      <c r="K462" s="64" t="s">
        <v>7494</v>
      </c>
      <c r="L462" s="64"/>
      <c r="M462" s="3"/>
      <c r="N462" s="3" t="s">
        <v>8552</v>
      </c>
      <c r="O462" s="3" t="s">
        <v>8552</v>
      </c>
      <c r="P462" s="3" t="s">
        <v>8552</v>
      </c>
      <c r="Q462" s="3" t="s">
        <v>5803</v>
      </c>
      <c r="R462" s="3"/>
      <c r="S462" s="3"/>
      <c r="T462" s="63">
        <v>44302</v>
      </c>
      <c r="U462" s="4" t="s">
        <v>6360</v>
      </c>
      <c r="V462" s="4">
        <v>83963</v>
      </c>
      <c r="W462" s="4"/>
      <c r="X462" s="4"/>
      <c r="Y462" s="67"/>
    </row>
    <row r="463" spans="1:25" x14ac:dyDescent="0.25">
      <c r="A463" s="61" t="s">
        <v>8431</v>
      </c>
      <c r="B463" s="3"/>
      <c r="C463" s="3"/>
      <c r="D463" s="62" t="s">
        <v>8432</v>
      </c>
      <c r="E463" s="65">
        <v>27368227183</v>
      </c>
      <c r="F463" s="63">
        <v>34030</v>
      </c>
      <c r="G463" s="3"/>
      <c r="H463" s="3"/>
      <c r="I463" s="3"/>
      <c r="J463" s="3"/>
      <c r="K463" s="64" t="s">
        <v>7494</v>
      </c>
      <c r="L463" s="64"/>
      <c r="M463" s="3"/>
      <c r="N463" s="3" t="s">
        <v>8552</v>
      </c>
      <c r="O463" s="3" t="s">
        <v>8552</v>
      </c>
      <c r="P463" s="3" t="s">
        <v>8552</v>
      </c>
      <c r="Q463" s="3" t="s">
        <v>5803</v>
      </c>
      <c r="R463" s="3"/>
      <c r="S463" s="3"/>
      <c r="T463" s="63">
        <v>44363</v>
      </c>
      <c r="U463" s="4" t="s">
        <v>6360</v>
      </c>
      <c r="V463" s="4">
        <v>75114</v>
      </c>
      <c r="W463" s="4"/>
      <c r="X463" s="4"/>
      <c r="Y463" s="67"/>
    </row>
    <row r="464" spans="1:25" x14ac:dyDescent="0.25">
      <c r="A464" s="61" t="s">
        <v>8433</v>
      </c>
      <c r="B464" s="3"/>
      <c r="C464" s="3"/>
      <c r="D464" s="62" t="s">
        <v>8434</v>
      </c>
      <c r="E464" s="65">
        <v>27387957915</v>
      </c>
      <c r="F464" s="63">
        <v>34759</v>
      </c>
      <c r="G464" s="3"/>
      <c r="H464" s="3"/>
      <c r="I464" s="3"/>
      <c r="J464" s="3"/>
      <c r="K464" s="64" t="s">
        <v>8628</v>
      </c>
      <c r="L464" s="64"/>
      <c r="M464" s="3"/>
      <c r="N464" s="3" t="s">
        <v>8552</v>
      </c>
      <c r="O464" s="3" t="s">
        <v>8552</v>
      </c>
      <c r="P464" s="3" t="s">
        <v>8552</v>
      </c>
      <c r="Q464" s="3" t="s">
        <v>5803</v>
      </c>
      <c r="R464" s="3"/>
      <c r="S464" s="3"/>
      <c r="T464" s="63">
        <v>44409</v>
      </c>
      <c r="U464" s="4" t="s">
        <v>6360</v>
      </c>
      <c r="V464" s="4">
        <v>75114</v>
      </c>
      <c r="W464" s="4"/>
      <c r="X464" s="4"/>
      <c r="Y464" s="67"/>
    </row>
    <row r="465" spans="1:25" x14ac:dyDescent="0.25">
      <c r="A465" s="61" t="s">
        <v>8435</v>
      </c>
      <c r="B465" s="3"/>
      <c r="C465" s="3"/>
      <c r="D465" s="62" t="s">
        <v>8436</v>
      </c>
      <c r="E465" s="65">
        <v>20333595789</v>
      </c>
      <c r="F465" s="63">
        <v>32204</v>
      </c>
      <c r="G465" s="3"/>
      <c r="H465" s="3"/>
      <c r="I465" s="3"/>
      <c r="J465" s="3"/>
      <c r="K465" s="64" t="s">
        <v>8628</v>
      </c>
      <c r="L465" s="64"/>
      <c r="M465" s="3"/>
      <c r="N465" s="3" t="s">
        <v>8552</v>
      </c>
      <c r="O465" s="3" t="s">
        <v>8552</v>
      </c>
      <c r="P465" s="3" t="s">
        <v>8552</v>
      </c>
      <c r="Q465" s="3" t="s">
        <v>5803</v>
      </c>
      <c r="R465" s="3"/>
      <c r="S465" s="3"/>
      <c r="T465" s="63">
        <v>44228</v>
      </c>
      <c r="U465" s="4" t="s">
        <v>6360</v>
      </c>
      <c r="V465" s="4">
        <v>140000</v>
      </c>
      <c r="W465" s="4"/>
      <c r="X465" s="4"/>
      <c r="Y465" s="67"/>
    </row>
    <row r="466" spans="1:25" x14ac:dyDescent="0.25">
      <c r="A466" s="61" t="s">
        <v>8437</v>
      </c>
      <c r="B466" s="3"/>
      <c r="C466" s="3"/>
      <c r="D466" s="62" t="s">
        <v>8438</v>
      </c>
      <c r="E466" s="65">
        <v>20958594446</v>
      </c>
      <c r="F466" s="63">
        <v>29889</v>
      </c>
      <c r="G466" s="3"/>
      <c r="H466" s="3"/>
      <c r="I466" s="3"/>
      <c r="J466" s="3"/>
      <c r="K466" s="64" t="s">
        <v>7492</v>
      </c>
      <c r="L466" s="64"/>
      <c r="M466" s="3"/>
      <c r="N466" s="3" t="s">
        <v>8552</v>
      </c>
      <c r="O466" s="3" t="s">
        <v>8552</v>
      </c>
      <c r="P466" s="3" t="s">
        <v>8552</v>
      </c>
      <c r="Q466" s="3" t="s">
        <v>5803</v>
      </c>
      <c r="R466" s="3"/>
      <c r="S466" s="3"/>
      <c r="T466" s="63">
        <v>44228</v>
      </c>
      <c r="U466" s="4" t="s">
        <v>6360</v>
      </c>
      <c r="V466" s="4">
        <v>79073</v>
      </c>
      <c r="W466" s="4"/>
      <c r="X466" s="4"/>
      <c r="Y466" s="67"/>
    </row>
    <row r="467" spans="1:25" x14ac:dyDescent="0.25">
      <c r="A467" s="61" t="s">
        <v>8439</v>
      </c>
      <c r="B467" s="3"/>
      <c r="C467" s="3"/>
      <c r="D467" s="62" t="s">
        <v>8440</v>
      </c>
      <c r="E467" s="65">
        <v>20428332971</v>
      </c>
      <c r="F467" s="63">
        <v>36710</v>
      </c>
      <c r="G467" s="3"/>
      <c r="H467" s="3"/>
      <c r="I467" s="3"/>
      <c r="J467" s="3"/>
      <c r="K467" s="64" t="s">
        <v>7494</v>
      </c>
      <c r="L467" s="64"/>
      <c r="M467" s="3"/>
      <c r="N467" s="3" t="s">
        <v>8552</v>
      </c>
      <c r="O467" s="3" t="s">
        <v>8552</v>
      </c>
      <c r="P467" s="3" t="s">
        <v>8552</v>
      </c>
      <c r="Q467" s="3" t="s">
        <v>5803</v>
      </c>
      <c r="R467" s="3"/>
      <c r="S467" s="3"/>
      <c r="T467" s="63">
        <v>44348</v>
      </c>
      <c r="U467" s="4" t="s">
        <v>6360</v>
      </c>
      <c r="V467" s="4">
        <v>77650</v>
      </c>
      <c r="W467" s="4"/>
      <c r="X467" s="4"/>
      <c r="Y467" s="67"/>
    </row>
    <row r="468" spans="1:25" x14ac:dyDescent="0.25">
      <c r="A468" s="61" t="s">
        <v>8441</v>
      </c>
      <c r="B468" s="3"/>
      <c r="C468" s="3"/>
      <c r="D468" s="62" t="s">
        <v>8442</v>
      </c>
      <c r="E468" s="65">
        <v>27304490158</v>
      </c>
      <c r="F468" s="63">
        <v>30541</v>
      </c>
      <c r="G468" s="3"/>
      <c r="H468" s="3"/>
      <c r="I468" s="3"/>
      <c r="J468" s="3"/>
      <c r="K468" s="64" t="s">
        <v>8628</v>
      </c>
      <c r="L468" s="64"/>
      <c r="M468" s="3"/>
      <c r="N468" s="3" t="s">
        <v>8552</v>
      </c>
      <c r="O468" s="3" t="s">
        <v>8552</v>
      </c>
      <c r="P468" s="3" t="s">
        <v>8552</v>
      </c>
      <c r="Q468" s="3" t="s">
        <v>5803</v>
      </c>
      <c r="R468" s="3"/>
      <c r="S468" s="3"/>
      <c r="T468" s="63">
        <v>43831</v>
      </c>
      <c r="U468" s="4" t="s">
        <v>6360</v>
      </c>
      <c r="V468" s="4">
        <v>87500</v>
      </c>
      <c r="W468" s="4"/>
      <c r="X468" s="4"/>
      <c r="Y468" s="67"/>
    </row>
    <row r="469" spans="1:25" x14ac:dyDescent="0.25">
      <c r="A469" s="61" t="s">
        <v>8443</v>
      </c>
      <c r="B469" s="3"/>
      <c r="C469" s="3"/>
      <c r="D469" s="62" t="s">
        <v>8444</v>
      </c>
      <c r="E469" s="65">
        <v>27392452309</v>
      </c>
      <c r="F469" s="63">
        <v>34956</v>
      </c>
      <c r="G469" s="3"/>
      <c r="H469" s="3"/>
      <c r="I469" s="3"/>
      <c r="J469" s="3"/>
      <c r="K469" s="64" t="s">
        <v>7494</v>
      </c>
      <c r="L469" s="64"/>
      <c r="M469" s="3"/>
      <c r="N469" s="3" t="s">
        <v>8552</v>
      </c>
      <c r="O469" s="3" t="s">
        <v>8552</v>
      </c>
      <c r="P469" s="3" t="s">
        <v>8552</v>
      </c>
      <c r="Q469" s="3" t="s">
        <v>5803</v>
      </c>
      <c r="R469" s="3"/>
      <c r="S469" s="3"/>
      <c r="T469" s="63">
        <v>44424</v>
      </c>
      <c r="U469" s="4" t="s">
        <v>6360</v>
      </c>
      <c r="V469" s="4">
        <v>77650</v>
      </c>
      <c r="W469" s="4"/>
      <c r="X469" s="4"/>
      <c r="Y469" s="67"/>
    </row>
    <row r="470" spans="1:25" x14ac:dyDescent="0.25">
      <c r="A470" s="61" t="s">
        <v>8445</v>
      </c>
      <c r="B470" s="3"/>
      <c r="C470" s="3"/>
      <c r="D470" s="62" t="s">
        <v>8446</v>
      </c>
      <c r="E470" s="65">
        <v>27384022508</v>
      </c>
      <c r="F470" s="63">
        <v>34643</v>
      </c>
      <c r="G470" s="3"/>
      <c r="H470" s="3"/>
      <c r="I470" s="3"/>
      <c r="J470" s="3"/>
      <c r="K470" s="64" t="s">
        <v>7494</v>
      </c>
      <c r="L470" s="64"/>
      <c r="M470" s="3"/>
      <c r="N470" s="3" t="s">
        <v>8552</v>
      </c>
      <c r="O470" s="3" t="s">
        <v>8552</v>
      </c>
      <c r="P470" s="3" t="s">
        <v>8552</v>
      </c>
      <c r="Q470" s="3" t="s">
        <v>5803</v>
      </c>
      <c r="R470" s="3"/>
      <c r="S470" s="3"/>
      <c r="T470" s="63">
        <v>44378</v>
      </c>
      <c r="U470" s="4" t="s">
        <v>6360</v>
      </c>
      <c r="V470" s="4">
        <v>89024</v>
      </c>
      <c r="W470" s="4"/>
      <c r="X470" s="4"/>
      <c r="Y470" s="67"/>
    </row>
    <row r="471" spans="1:25" x14ac:dyDescent="0.25">
      <c r="A471" s="61" t="s">
        <v>8447</v>
      </c>
      <c r="B471" s="3"/>
      <c r="C471" s="3"/>
      <c r="D471" s="62" t="s">
        <v>8448</v>
      </c>
      <c r="E471" s="65">
        <v>27232463797</v>
      </c>
      <c r="F471" s="63">
        <v>26761</v>
      </c>
      <c r="G471" s="3"/>
      <c r="H471" s="3"/>
      <c r="I471" s="3"/>
      <c r="J471" s="3"/>
      <c r="K471" s="64" t="s">
        <v>8628</v>
      </c>
      <c r="L471" s="64"/>
      <c r="M471" s="3"/>
      <c r="N471" s="3" t="s">
        <v>8552</v>
      </c>
      <c r="O471" s="3" t="s">
        <v>8552</v>
      </c>
      <c r="P471" s="3" t="s">
        <v>8552</v>
      </c>
      <c r="Q471" s="3" t="s">
        <v>5803</v>
      </c>
      <c r="R471" s="3"/>
      <c r="S471" s="3"/>
      <c r="T471" s="63">
        <v>44317</v>
      </c>
      <c r="U471" s="4" t="s">
        <v>6360</v>
      </c>
      <c r="V471" s="4">
        <v>96300</v>
      </c>
      <c r="W471" s="4"/>
      <c r="X471" s="4"/>
      <c r="Y471" s="67"/>
    </row>
    <row r="472" spans="1:25" x14ac:dyDescent="0.25">
      <c r="A472" s="61" t="s">
        <v>8449</v>
      </c>
      <c r="B472" s="3"/>
      <c r="C472" s="3"/>
      <c r="D472" s="62" t="s">
        <v>8450</v>
      </c>
      <c r="E472" s="65">
        <v>27959514564</v>
      </c>
      <c r="F472" s="63">
        <v>32137</v>
      </c>
      <c r="G472" s="3"/>
      <c r="H472" s="3"/>
      <c r="I472" s="3"/>
      <c r="J472" s="3"/>
      <c r="K472" s="64" t="s">
        <v>7494</v>
      </c>
      <c r="L472" s="64"/>
      <c r="M472" s="3"/>
      <c r="N472" s="3" t="s">
        <v>8552</v>
      </c>
      <c r="O472" s="3" t="s">
        <v>8552</v>
      </c>
      <c r="P472" s="3" t="s">
        <v>8552</v>
      </c>
      <c r="Q472" s="3" t="s">
        <v>5803</v>
      </c>
      <c r="R472" s="3"/>
      <c r="S472" s="3"/>
      <c r="T472" s="63">
        <v>43709</v>
      </c>
      <c r="U472" s="4" t="s">
        <v>6360</v>
      </c>
      <c r="V472" s="4">
        <v>97569</v>
      </c>
      <c r="W472" s="4"/>
      <c r="X472" s="4"/>
      <c r="Y472" s="67"/>
    </row>
    <row r="473" spans="1:25" x14ac:dyDescent="0.25">
      <c r="A473" s="61" t="s">
        <v>8451</v>
      </c>
      <c r="B473" s="3"/>
      <c r="C473" s="3"/>
      <c r="D473" s="62" t="s">
        <v>8452</v>
      </c>
      <c r="E473" s="65">
        <v>20959840025</v>
      </c>
      <c r="F473" s="63">
        <v>31596</v>
      </c>
      <c r="G473" s="3"/>
      <c r="H473" s="3"/>
      <c r="I473" s="3"/>
      <c r="J473" s="3"/>
      <c r="K473" s="64" t="s">
        <v>7494</v>
      </c>
      <c r="L473" s="64"/>
      <c r="M473" s="3"/>
      <c r="N473" s="3" t="s">
        <v>8552</v>
      </c>
      <c r="O473" s="3" t="s">
        <v>8552</v>
      </c>
      <c r="P473" s="3" t="s">
        <v>8552</v>
      </c>
      <c r="Q473" s="3" t="s">
        <v>5803</v>
      </c>
      <c r="R473" s="3"/>
      <c r="S473" s="3"/>
      <c r="T473" s="63">
        <v>44621</v>
      </c>
      <c r="U473" s="4" t="s">
        <v>6360</v>
      </c>
      <c r="V473" s="4">
        <v>80000</v>
      </c>
      <c r="W473" s="4"/>
      <c r="X473" s="4"/>
      <c r="Y473" s="67"/>
    </row>
    <row r="474" spans="1:25" x14ac:dyDescent="0.25">
      <c r="A474" s="61" t="s">
        <v>8453</v>
      </c>
      <c r="B474" s="3"/>
      <c r="C474" s="3"/>
      <c r="D474" s="62" t="s">
        <v>8454</v>
      </c>
      <c r="E474" s="65">
        <v>20288680036</v>
      </c>
      <c r="F474" s="63">
        <v>29722</v>
      </c>
      <c r="G474" s="3"/>
      <c r="H474" s="3"/>
      <c r="I474" s="3"/>
      <c r="J474" s="3"/>
      <c r="K474" s="64" t="s">
        <v>8628</v>
      </c>
      <c r="L474" s="64"/>
      <c r="M474" s="3"/>
      <c r="N474" s="3" t="s">
        <v>8552</v>
      </c>
      <c r="O474" s="3" t="s">
        <v>8552</v>
      </c>
      <c r="P474" s="3" t="s">
        <v>8552</v>
      </c>
      <c r="Q474" s="3" t="s">
        <v>5803</v>
      </c>
      <c r="R474" s="3"/>
      <c r="S474" s="3"/>
      <c r="T474" s="63">
        <v>44044</v>
      </c>
      <c r="U474" s="4" t="s">
        <v>6360</v>
      </c>
      <c r="V474" s="4">
        <v>123050</v>
      </c>
      <c r="W474" s="4"/>
      <c r="X474" s="4"/>
      <c r="Y474" s="67"/>
    </row>
    <row r="475" spans="1:25" x14ac:dyDescent="0.25">
      <c r="A475" s="61" t="s">
        <v>8455</v>
      </c>
      <c r="B475" s="3"/>
      <c r="C475" s="3"/>
      <c r="D475" s="62" t="s">
        <v>8456</v>
      </c>
      <c r="E475" s="65">
        <v>20958163453</v>
      </c>
      <c r="F475" s="63">
        <v>33227</v>
      </c>
      <c r="G475" s="3"/>
      <c r="H475" s="3"/>
      <c r="I475" s="3"/>
      <c r="J475" s="3"/>
      <c r="K475" s="64" t="s">
        <v>8628</v>
      </c>
      <c r="L475" s="64"/>
      <c r="M475" s="3"/>
      <c r="N475" s="3" t="s">
        <v>8552</v>
      </c>
      <c r="O475" s="3" t="s">
        <v>8552</v>
      </c>
      <c r="P475" s="3" t="s">
        <v>8552</v>
      </c>
      <c r="Q475" s="3" t="s">
        <v>5803</v>
      </c>
      <c r="R475" s="3"/>
      <c r="S475" s="3"/>
      <c r="T475" s="63">
        <v>43424</v>
      </c>
      <c r="U475" s="4" t="s">
        <v>6360</v>
      </c>
      <c r="V475" s="4">
        <v>98868</v>
      </c>
      <c r="W475" s="4"/>
      <c r="X475" s="4"/>
      <c r="Y475" s="67"/>
    </row>
    <row r="476" spans="1:25" x14ac:dyDescent="0.25">
      <c r="A476" s="61" t="s">
        <v>8457</v>
      </c>
      <c r="B476" s="3"/>
      <c r="C476" s="3"/>
      <c r="D476" s="62" t="s">
        <v>8458</v>
      </c>
      <c r="E476" s="65">
        <v>27414003848</v>
      </c>
      <c r="F476" s="63">
        <v>36000</v>
      </c>
      <c r="G476" s="3"/>
      <c r="H476" s="3"/>
      <c r="I476" s="3"/>
      <c r="J476" s="3"/>
      <c r="K476" s="64" t="s">
        <v>8628</v>
      </c>
      <c r="L476" s="64"/>
      <c r="M476" s="3"/>
      <c r="N476" s="3" t="s">
        <v>8552</v>
      </c>
      <c r="O476" s="3" t="s">
        <v>8552</v>
      </c>
      <c r="P476" s="3" t="s">
        <v>8552</v>
      </c>
      <c r="Q476" s="3" t="s">
        <v>5803</v>
      </c>
      <c r="R476" s="3"/>
      <c r="S476" s="3"/>
      <c r="T476" s="63">
        <v>44543</v>
      </c>
      <c r="U476" s="4" t="s">
        <v>6360</v>
      </c>
      <c r="V476" s="4">
        <v>75114</v>
      </c>
      <c r="W476" s="4"/>
      <c r="X476" s="4"/>
      <c r="Y476" s="67"/>
    </row>
    <row r="477" spans="1:25" x14ac:dyDescent="0.25">
      <c r="A477" s="61" t="s">
        <v>8459</v>
      </c>
      <c r="B477" s="3"/>
      <c r="C477" s="3"/>
      <c r="D477" s="62" t="s">
        <v>8460</v>
      </c>
      <c r="E477" s="65">
        <v>27350015561</v>
      </c>
      <c r="F477" s="63">
        <v>32876</v>
      </c>
      <c r="G477" s="3"/>
      <c r="H477" s="3"/>
      <c r="I477" s="3"/>
      <c r="J477" s="3"/>
      <c r="K477" s="64" t="s">
        <v>7494</v>
      </c>
      <c r="L477" s="64"/>
      <c r="M477" s="3"/>
      <c r="N477" s="3" t="s">
        <v>8552</v>
      </c>
      <c r="O477" s="3" t="s">
        <v>8552</v>
      </c>
      <c r="P477" s="3" t="s">
        <v>8552</v>
      </c>
      <c r="Q477" s="3" t="s">
        <v>5803</v>
      </c>
      <c r="R477" s="3"/>
      <c r="S477" s="3"/>
      <c r="T477" s="63">
        <v>44593</v>
      </c>
      <c r="U477" s="4" t="s">
        <v>6360</v>
      </c>
      <c r="V477" s="4">
        <v>103697</v>
      </c>
      <c r="W477" s="4"/>
      <c r="X477" s="4"/>
      <c r="Y477" s="67"/>
    </row>
    <row r="478" spans="1:25" x14ac:dyDescent="0.25">
      <c r="A478" s="61" t="s">
        <v>8461</v>
      </c>
      <c r="B478" s="3"/>
      <c r="C478" s="3"/>
      <c r="D478" s="62" t="s">
        <v>8462</v>
      </c>
      <c r="E478" s="65">
        <v>27394166664</v>
      </c>
      <c r="F478" s="63">
        <v>35038</v>
      </c>
      <c r="G478" s="3"/>
      <c r="H478" s="3"/>
      <c r="I478" s="3"/>
      <c r="J478" s="3"/>
      <c r="K478" s="64" t="s">
        <v>7494</v>
      </c>
      <c r="L478" s="64"/>
      <c r="M478" s="3"/>
      <c r="N478" s="3" t="s">
        <v>8552</v>
      </c>
      <c r="O478" s="3" t="s">
        <v>8552</v>
      </c>
      <c r="P478" s="3" t="s">
        <v>8552</v>
      </c>
      <c r="Q478" s="3" t="s">
        <v>5803</v>
      </c>
      <c r="R478" s="3"/>
      <c r="S478" s="3"/>
      <c r="T478" s="63">
        <v>44361</v>
      </c>
      <c r="U478" s="4" t="s">
        <v>6360</v>
      </c>
      <c r="V478" s="4">
        <v>77650</v>
      </c>
      <c r="W478" s="4"/>
      <c r="X478" s="4"/>
      <c r="Y478" s="67"/>
    </row>
    <row r="479" spans="1:25" x14ac:dyDescent="0.25">
      <c r="A479" s="61" t="s">
        <v>8463</v>
      </c>
      <c r="B479" s="3"/>
      <c r="C479" s="3"/>
      <c r="D479" s="62" t="s">
        <v>8464</v>
      </c>
      <c r="E479" s="65">
        <v>27388008917</v>
      </c>
      <c r="F479" s="63">
        <v>34953</v>
      </c>
      <c r="G479" s="3"/>
      <c r="H479" s="3"/>
      <c r="I479" s="3"/>
      <c r="J479" s="3"/>
      <c r="K479" s="64" t="s">
        <v>8628</v>
      </c>
      <c r="L479" s="64"/>
      <c r="M479" s="3"/>
      <c r="N479" s="3" t="s">
        <v>8552</v>
      </c>
      <c r="O479" s="3" t="s">
        <v>8552</v>
      </c>
      <c r="P479" s="3" t="s">
        <v>8552</v>
      </c>
      <c r="Q479" s="3" t="s">
        <v>5803</v>
      </c>
      <c r="R479" s="3"/>
      <c r="S479" s="3"/>
      <c r="T479" s="63">
        <v>44531</v>
      </c>
      <c r="U479" s="4" t="s">
        <v>6360</v>
      </c>
      <c r="V479" s="4">
        <v>75114</v>
      </c>
      <c r="W479" s="4"/>
      <c r="X479" s="4"/>
      <c r="Y479" s="67"/>
    </row>
    <row r="480" spans="1:25" x14ac:dyDescent="0.25">
      <c r="A480" s="61" t="s">
        <v>8465</v>
      </c>
      <c r="B480" s="3"/>
      <c r="C480" s="3"/>
      <c r="D480" s="62" t="s">
        <v>8466</v>
      </c>
      <c r="E480" s="65">
        <v>27383883305</v>
      </c>
      <c r="F480" s="63">
        <v>34639</v>
      </c>
      <c r="G480" s="3"/>
      <c r="H480" s="3"/>
      <c r="I480" s="3"/>
      <c r="J480" s="3"/>
      <c r="K480" s="64" t="s">
        <v>7494</v>
      </c>
      <c r="L480" s="64"/>
      <c r="M480" s="3"/>
      <c r="N480" s="3" t="s">
        <v>8552</v>
      </c>
      <c r="O480" s="3" t="s">
        <v>8552</v>
      </c>
      <c r="P480" s="3" t="s">
        <v>8552</v>
      </c>
      <c r="Q480" s="3" t="s">
        <v>5803</v>
      </c>
      <c r="R480" s="3"/>
      <c r="S480" s="3"/>
      <c r="T480" s="63">
        <v>44348</v>
      </c>
      <c r="U480" s="4" t="s">
        <v>6360</v>
      </c>
      <c r="V480" s="4">
        <v>77650</v>
      </c>
      <c r="W480" s="4"/>
      <c r="X480" s="4"/>
      <c r="Y480" s="67"/>
    </row>
    <row r="481" spans="1:25" x14ac:dyDescent="0.25">
      <c r="A481" s="61" t="s">
        <v>8467</v>
      </c>
      <c r="B481" s="3"/>
      <c r="C481" s="3"/>
      <c r="D481" s="62" t="s">
        <v>8468</v>
      </c>
      <c r="E481" s="65">
        <v>20349073413</v>
      </c>
      <c r="F481" s="63">
        <v>32864</v>
      </c>
      <c r="G481" s="3"/>
      <c r="H481" s="3"/>
      <c r="I481" s="3"/>
      <c r="J481" s="3"/>
      <c r="K481" s="64" t="s">
        <v>8628</v>
      </c>
      <c r="L481" s="64"/>
      <c r="M481" s="3"/>
      <c r="N481" s="3" t="s">
        <v>8552</v>
      </c>
      <c r="O481" s="3" t="s">
        <v>8552</v>
      </c>
      <c r="P481" s="3" t="s">
        <v>8552</v>
      </c>
      <c r="Q481" s="3" t="s">
        <v>5803</v>
      </c>
      <c r="R481" s="3"/>
      <c r="S481" s="3"/>
      <c r="T481" s="63">
        <v>44044</v>
      </c>
      <c r="U481" s="4" t="s">
        <v>6360</v>
      </c>
      <c r="V481" s="4">
        <v>56496</v>
      </c>
      <c r="W481" s="4"/>
      <c r="X481" s="4"/>
      <c r="Y481" s="67"/>
    </row>
    <row r="482" spans="1:25" x14ac:dyDescent="0.25">
      <c r="A482" s="61" t="s">
        <v>8469</v>
      </c>
      <c r="B482" s="3"/>
      <c r="C482" s="3"/>
      <c r="D482" s="62" t="s">
        <v>8470</v>
      </c>
      <c r="E482" s="65">
        <v>23227077034</v>
      </c>
      <c r="F482" s="63">
        <v>26387</v>
      </c>
      <c r="G482" s="3"/>
      <c r="H482" s="3"/>
      <c r="I482" s="3"/>
      <c r="J482" s="3"/>
      <c r="K482" s="64" t="s">
        <v>8628</v>
      </c>
      <c r="L482" s="64"/>
      <c r="M482" s="3"/>
      <c r="N482" s="3" t="s">
        <v>8552</v>
      </c>
      <c r="O482" s="3" t="s">
        <v>8552</v>
      </c>
      <c r="P482" s="3" t="s">
        <v>8552</v>
      </c>
      <c r="Q482" s="3" t="s">
        <v>5803</v>
      </c>
      <c r="R482" s="3"/>
      <c r="S482" s="3"/>
      <c r="T482" s="63">
        <v>43831</v>
      </c>
      <c r="U482" s="4" t="s">
        <v>6360</v>
      </c>
      <c r="V482" s="4">
        <v>71662</v>
      </c>
      <c r="W482" s="4"/>
      <c r="X482" s="4"/>
      <c r="Y482" s="67"/>
    </row>
    <row r="483" spans="1:25" x14ac:dyDescent="0.25">
      <c r="A483" s="61" t="s">
        <v>8471</v>
      </c>
      <c r="B483" s="3"/>
      <c r="C483" s="3"/>
      <c r="D483" s="62" t="s">
        <v>8472</v>
      </c>
      <c r="E483" s="65">
        <v>20392082256</v>
      </c>
      <c r="F483" s="63">
        <v>27609</v>
      </c>
      <c r="G483" s="3"/>
      <c r="H483" s="3"/>
      <c r="I483" s="3"/>
      <c r="J483" s="3"/>
      <c r="K483" s="64" t="s">
        <v>7494</v>
      </c>
      <c r="L483" s="64"/>
      <c r="M483" s="3"/>
      <c r="N483" s="3" t="s">
        <v>8552</v>
      </c>
      <c r="O483" s="3" t="s">
        <v>8552</v>
      </c>
      <c r="P483" s="3" t="s">
        <v>8552</v>
      </c>
      <c r="Q483" s="3" t="s">
        <v>5803</v>
      </c>
      <c r="R483" s="3"/>
      <c r="S483" s="3"/>
      <c r="T483" s="63">
        <v>44424</v>
      </c>
      <c r="U483" s="4" t="s">
        <v>6360</v>
      </c>
      <c r="V483" s="4">
        <v>77650</v>
      </c>
      <c r="W483" s="4"/>
      <c r="X483" s="4"/>
      <c r="Y483" s="67"/>
    </row>
    <row r="484" spans="1:25" x14ac:dyDescent="0.25">
      <c r="A484" s="61" t="s">
        <v>8473</v>
      </c>
      <c r="B484" s="3"/>
      <c r="C484" s="3"/>
      <c r="D484" s="62" t="s">
        <v>8474</v>
      </c>
      <c r="E484" s="65">
        <v>20359963530</v>
      </c>
      <c r="F484" s="63">
        <v>33965</v>
      </c>
      <c r="G484" s="3"/>
      <c r="H484" s="3"/>
      <c r="I484" s="3"/>
      <c r="J484" s="3"/>
      <c r="K484" s="64" t="s">
        <v>7494</v>
      </c>
      <c r="L484" s="64"/>
      <c r="M484" s="3"/>
      <c r="N484" s="3" t="s">
        <v>8552</v>
      </c>
      <c r="O484" s="3" t="s">
        <v>8552</v>
      </c>
      <c r="P484" s="3" t="s">
        <v>8552</v>
      </c>
      <c r="Q484" s="3" t="s">
        <v>5803</v>
      </c>
      <c r="R484" s="3"/>
      <c r="S484" s="3"/>
      <c r="T484" s="63">
        <v>44389</v>
      </c>
      <c r="U484" s="4" t="s">
        <v>6360</v>
      </c>
      <c r="V484" s="4">
        <v>77650</v>
      </c>
      <c r="W484" s="4"/>
      <c r="X484" s="4"/>
      <c r="Y484" s="67"/>
    </row>
    <row r="485" spans="1:25" x14ac:dyDescent="0.25">
      <c r="A485" s="61" t="s">
        <v>8475</v>
      </c>
      <c r="B485" s="3"/>
      <c r="C485" s="3"/>
      <c r="D485" s="62" t="s">
        <v>8476</v>
      </c>
      <c r="E485" s="65">
        <v>20955890788</v>
      </c>
      <c r="F485" s="63">
        <v>26290</v>
      </c>
      <c r="G485" s="3"/>
      <c r="H485" s="3"/>
      <c r="I485" s="3"/>
      <c r="J485" s="3"/>
      <c r="K485" s="64" t="s">
        <v>8628</v>
      </c>
      <c r="L485" s="64"/>
      <c r="M485" s="3"/>
      <c r="N485" s="3" t="s">
        <v>8552</v>
      </c>
      <c r="O485" s="3" t="s">
        <v>8552</v>
      </c>
      <c r="P485" s="3" t="s">
        <v>8552</v>
      </c>
      <c r="Q485" s="3" t="s">
        <v>5803</v>
      </c>
      <c r="R485" s="3"/>
      <c r="S485" s="3"/>
      <c r="T485" s="63">
        <v>43282</v>
      </c>
      <c r="U485" s="4" t="s">
        <v>6360</v>
      </c>
      <c r="V485" s="4">
        <v>98868</v>
      </c>
      <c r="W485" s="4"/>
      <c r="X485" s="4"/>
      <c r="Y485" s="67"/>
    </row>
    <row r="486" spans="1:25" x14ac:dyDescent="0.25">
      <c r="A486" s="61" t="s">
        <v>8477</v>
      </c>
      <c r="B486" s="3"/>
      <c r="C486" s="3"/>
      <c r="D486" s="62" t="s">
        <v>8478</v>
      </c>
      <c r="E486" s="65">
        <v>27378065076</v>
      </c>
      <c r="F486" s="63">
        <v>34185</v>
      </c>
      <c r="G486" s="3"/>
      <c r="H486" s="3"/>
      <c r="I486" s="3"/>
      <c r="J486" s="3"/>
      <c r="K486" s="64" t="s">
        <v>7494</v>
      </c>
      <c r="L486" s="64"/>
      <c r="M486" s="3"/>
      <c r="N486" s="3" t="s">
        <v>8552</v>
      </c>
      <c r="O486" s="3" t="s">
        <v>8552</v>
      </c>
      <c r="P486" s="3" t="s">
        <v>8552</v>
      </c>
      <c r="Q486" s="3" t="s">
        <v>5803</v>
      </c>
      <c r="R486" s="3"/>
      <c r="S486" s="3"/>
      <c r="T486" s="63">
        <v>43344</v>
      </c>
      <c r="U486" s="4" t="s">
        <v>6360</v>
      </c>
      <c r="V486" s="4">
        <v>101918</v>
      </c>
      <c r="W486" s="4"/>
      <c r="X486" s="4"/>
      <c r="Y486" s="67"/>
    </row>
    <row r="487" spans="1:25" x14ac:dyDescent="0.25">
      <c r="A487" s="61" t="s">
        <v>8479</v>
      </c>
      <c r="B487" s="3"/>
      <c r="C487" s="3"/>
      <c r="D487" s="62" t="s">
        <v>8480</v>
      </c>
      <c r="E487" s="65">
        <v>20384327444</v>
      </c>
      <c r="F487" s="63">
        <v>34732</v>
      </c>
      <c r="G487" s="3"/>
      <c r="H487" s="3"/>
      <c r="I487" s="3"/>
      <c r="J487" s="3"/>
      <c r="K487" s="64" t="s">
        <v>8628</v>
      </c>
      <c r="L487" s="64"/>
      <c r="M487" s="3"/>
      <c r="N487" s="3" t="s">
        <v>8552</v>
      </c>
      <c r="O487" s="3" t="s">
        <v>8552</v>
      </c>
      <c r="P487" s="3" t="s">
        <v>8552</v>
      </c>
      <c r="Q487" s="3" t="s">
        <v>5803</v>
      </c>
      <c r="R487" s="3"/>
      <c r="S487" s="3"/>
      <c r="T487" s="63">
        <v>44361</v>
      </c>
      <c r="U487" s="4" t="s">
        <v>6360</v>
      </c>
      <c r="V487" s="4">
        <v>75114</v>
      </c>
      <c r="W487" s="4"/>
      <c r="X487" s="4"/>
      <c r="Y487" s="67"/>
    </row>
    <row r="488" spans="1:25" x14ac:dyDescent="0.25">
      <c r="A488" s="61" t="s">
        <v>8481</v>
      </c>
      <c r="B488" s="3"/>
      <c r="C488" s="3"/>
      <c r="D488" s="62" t="s">
        <v>8482</v>
      </c>
      <c r="E488" s="65">
        <v>27957753782</v>
      </c>
      <c r="F488" s="63">
        <v>33257</v>
      </c>
      <c r="G488" s="3"/>
      <c r="H488" s="3"/>
      <c r="I488" s="3"/>
      <c r="J488" s="3"/>
      <c r="K488" s="64" t="s">
        <v>8628</v>
      </c>
      <c r="L488" s="64"/>
      <c r="M488" s="3"/>
      <c r="N488" s="3" t="s">
        <v>8552</v>
      </c>
      <c r="O488" s="3" t="s">
        <v>8552</v>
      </c>
      <c r="P488" s="3" t="s">
        <v>8552</v>
      </c>
      <c r="Q488" s="3" t="s">
        <v>5803</v>
      </c>
      <c r="R488" s="3"/>
      <c r="S488" s="3"/>
      <c r="T488" s="63">
        <v>44459</v>
      </c>
      <c r="U488" s="4" t="s">
        <v>6360</v>
      </c>
      <c r="V488" s="4">
        <v>77650</v>
      </c>
      <c r="W488" s="4"/>
      <c r="X488" s="4"/>
      <c r="Y488" s="67"/>
    </row>
    <row r="489" spans="1:25" x14ac:dyDescent="0.25">
      <c r="A489" s="61" t="s">
        <v>8483</v>
      </c>
      <c r="B489" s="3"/>
      <c r="C489" s="3"/>
      <c r="D489" s="62" t="s">
        <v>8484</v>
      </c>
      <c r="E489" s="65">
        <v>23391158584</v>
      </c>
      <c r="F489" s="63">
        <v>34977</v>
      </c>
      <c r="G489" s="3"/>
      <c r="H489" s="3"/>
      <c r="I489" s="3"/>
      <c r="J489" s="3"/>
      <c r="K489" s="64" t="s">
        <v>8628</v>
      </c>
      <c r="L489" s="64"/>
      <c r="M489" s="3"/>
      <c r="N489" s="3" t="s">
        <v>8552</v>
      </c>
      <c r="O489" s="3" t="s">
        <v>8552</v>
      </c>
      <c r="P489" s="3" t="s">
        <v>8552</v>
      </c>
      <c r="Q489" s="3" t="s">
        <v>5803</v>
      </c>
      <c r="R489" s="3"/>
      <c r="S489" s="3"/>
      <c r="T489" s="63">
        <v>44531</v>
      </c>
      <c r="U489" s="4" t="s">
        <v>6360</v>
      </c>
      <c r="V489" s="4">
        <v>75114</v>
      </c>
      <c r="W489" s="4"/>
      <c r="X489" s="4"/>
      <c r="Y489" s="67"/>
    </row>
    <row r="490" spans="1:25" x14ac:dyDescent="0.25">
      <c r="A490" s="61" t="s">
        <v>8485</v>
      </c>
      <c r="B490" s="3"/>
      <c r="C490" s="3"/>
      <c r="D490" s="62" t="s">
        <v>8486</v>
      </c>
      <c r="E490" s="65">
        <v>27378443208</v>
      </c>
      <c r="F490" s="63">
        <v>34268</v>
      </c>
      <c r="G490" s="3"/>
      <c r="H490" s="3"/>
      <c r="I490" s="3"/>
      <c r="J490" s="3"/>
      <c r="K490" s="64" t="s">
        <v>7494</v>
      </c>
      <c r="L490" s="64"/>
      <c r="M490" s="3"/>
      <c r="N490" s="3" t="s">
        <v>8552</v>
      </c>
      <c r="O490" s="3" t="s">
        <v>8552</v>
      </c>
      <c r="P490" s="3" t="s">
        <v>8552</v>
      </c>
      <c r="Q490" s="3" t="s">
        <v>5803</v>
      </c>
      <c r="R490" s="3"/>
      <c r="S490" s="3"/>
      <c r="T490" s="63">
        <v>44270</v>
      </c>
      <c r="U490" s="4" t="s">
        <v>6360</v>
      </c>
      <c r="V490" s="4">
        <v>83963</v>
      </c>
      <c r="W490" s="4"/>
      <c r="X490" s="4"/>
      <c r="Y490" s="67"/>
    </row>
    <row r="491" spans="1:25" x14ac:dyDescent="0.25">
      <c r="A491" s="61" t="s">
        <v>8487</v>
      </c>
      <c r="B491" s="3"/>
      <c r="C491" s="3"/>
      <c r="D491" s="62" t="s">
        <v>8488</v>
      </c>
      <c r="E491" s="65">
        <v>20398022077</v>
      </c>
      <c r="F491" s="63">
        <v>34996</v>
      </c>
      <c r="G491" s="3"/>
      <c r="H491" s="3"/>
      <c r="I491" s="3"/>
      <c r="J491" s="3"/>
      <c r="K491" s="64" t="s">
        <v>7492</v>
      </c>
      <c r="L491" s="64"/>
      <c r="M491" s="3"/>
      <c r="N491" s="3" t="s">
        <v>8552</v>
      </c>
      <c r="O491" s="3" t="s">
        <v>8552</v>
      </c>
      <c r="P491" s="3" t="s">
        <v>8552</v>
      </c>
      <c r="Q491" s="3" t="s">
        <v>5803</v>
      </c>
      <c r="R491" s="3"/>
      <c r="S491" s="3"/>
      <c r="T491" s="63">
        <v>44593</v>
      </c>
      <c r="U491" s="4" t="s">
        <v>6360</v>
      </c>
      <c r="V491" s="4">
        <v>53500</v>
      </c>
      <c r="W491" s="4"/>
      <c r="X491" s="4"/>
      <c r="Y491" s="67"/>
    </row>
    <row r="492" spans="1:25" x14ac:dyDescent="0.25">
      <c r="A492" s="61" t="s">
        <v>8489</v>
      </c>
      <c r="B492" s="3"/>
      <c r="C492" s="3"/>
      <c r="D492" s="62" t="s">
        <v>8490</v>
      </c>
      <c r="E492" s="65">
        <v>27411070943</v>
      </c>
      <c r="F492" s="63">
        <v>35915</v>
      </c>
      <c r="G492" s="3"/>
      <c r="H492" s="3"/>
      <c r="I492" s="3"/>
      <c r="J492" s="3"/>
      <c r="K492" s="64" t="s">
        <v>7494</v>
      </c>
      <c r="L492" s="64"/>
      <c r="M492" s="3"/>
      <c r="N492" s="3" t="s">
        <v>8552</v>
      </c>
      <c r="O492" s="3" t="s">
        <v>8552</v>
      </c>
      <c r="P492" s="3" t="s">
        <v>8552</v>
      </c>
      <c r="Q492" s="3" t="s">
        <v>5803</v>
      </c>
      <c r="R492" s="3"/>
      <c r="S492" s="3"/>
      <c r="T492" s="63">
        <v>44487</v>
      </c>
      <c r="U492" s="4" t="s">
        <v>6360</v>
      </c>
      <c r="V492" s="4">
        <v>77650</v>
      </c>
      <c r="W492" s="4"/>
      <c r="X492" s="4"/>
      <c r="Y492" s="67"/>
    </row>
    <row r="493" spans="1:25" x14ac:dyDescent="0.25">
      <c r="A493" s="61" t="s">
        <v>8491</v>
      </c>
      <c r="B493" s="3"/>
      <c r="C493" s="3"/>
      <c r="D493" s="62" t="s">
        <v>8492</v>
      </c>
      <c r="E493" s="65">
        <v>20399171432</v>
      </c>
      <c r="F493" s="63">
        <v>35347</v>
      </c>
      <c r="G493" s="3"/>
      <c r="H493" s="3"/>
      <c r="I493" s="3"/>
      <c r="J493" s="3"/>
      <c r="K493" s="64" t="s">
        <v>7494</v>
      </c>
      <c r="L493" s="64"/>
      <c r="M493" s="3"/>
      <c r="N493" s="3" t="s">
        <v>8552</v>
      </c>
      <c r="O493" s="3" t="s">
        <v>8552</v>
      </c>
      <c r="P493" s="3" t="s">
        <v>8552</v>
      </c>
      <c r="Q493" s="3" t="s">
        <v>5803</v>
      </c>
      <c r="R493" s="3"/>
      <c r="S493" s="3"/>
      <c r="T493" s="63">
        <v>44606</v>
      </c>
      <c r="U493" s="4" t="s">
        <v>6360</v>
      </c>
      <c r="V493" s="4">
        <v>76260</v>
      </c>
      <c r="W493" s="4"/>
      <c r="X493" s="4"/>
      <c r="Y493" s="67"/>
    </row>
    <row r="494" spans="1:25" x14ac:dyDescent="0.25">
      <c r="A494" s="61" t="s">
        <v>8493</v>
      </c>
      <c r="B494" s="3"/>
      <c r="C494" s="3"/>
      <c r="D494" s="62" t="s">
        <v>8494</v>
      </c>
      <c r="E494" s="65">
        <v>27368935951</v>
      </c>
      <c r="F494" s="63">
        <v>33809</v>
      </c>
      <c r="G494" s="3"/>
      <c r="H494" s="3"/>
      <c r="I494" s="3"/>
      <c r="J494" s="3"/>
      <c r="K494" s="64" t="s">
        <v>7494</v>
      </c>
      <c r="L494" s="64"/>
      <c r="M494" s="3"/>
      <c r="N494" s="3" t="s">
        <v>8552</v>
      </c>
      <c r="O494" s="3" t="s">
        <v>8552</v>
      </c>
      <c r="P494" s="3" t="s">
        <v>8552</v>
      </c>
      <c r="Q494" s="3" t="s">
        <v>5803</v>
      </c>
      <c r="R494" s="3"/>
      <c r="S494" s="3"/>
      <c r="T494" s="63">
        <v>44440</v>
      </c>
      <c r="U494" s="4" t="s">
        <v>6360</v>
      </c>
      <c r="V494" s="4">
        <v>77650</v>
      </c>
      <c r="W494" s="4"/>
      <c r="X494" s="4"/>
      <c r="Y494" s="67"/>
    </row>
    <row r="495" spans="1:25" x14ac:dyDescent="0.25">
      <c r="A495" s="61" t="s">
        <v>8495</v>
      </c>
      <c r="B495" s="3"/>
      <c r="C495" s="3"/>
      <c r="D495" s="62" t="s">
        <v>8496</v>
      </c>
      <c r="E495" s="65">
        <v>20351506645</v>
      </c>
      <c r="F495" s="63">
        <v>32931</v>
      </c>
      <c r="G495" s="3"/>
      <c r="H495" s="3"/>
      <c r="I495" s="3"/>
      <c r="J495" s="3"/>
      <c r="K495" s="64" t="s">
        <v>7494</v>
      </c>
      <c r="L495" s="64"/>
      <c r="M495" s="3"/>
      <c r="N495" s="3" t="s">
        <v>8552</v>
      </c>
      <c r="O495" s="3" t="s">
        <v>8552</v>
      </c>
      <c r="P495" s="3" t="s">
        <v>8552</v>
      </c>
      <c r="Q495" s="3" t="s">
        <v>5803</v>
      </c>
      <c r="R495" s="3"/>
      <c r="S495" s="3"/>
      <c r="T495" s="63">
        <v>44417</v>
      </c>
      <c r="U495" s="4" t="s">
        <v>6360</v>
      </c>
      <c r="V495" s="4">
        <v>77650</v>
      </c>
      <c r="W495" s="4"/>
      <c r="X495" s="4"/>
      <c r="Y495" s="67"/>
    </row>
    <row r="496" spans="1:25" x14ac:dyDescent="0.25">
      <c r="A496" s="61" t="s">
        <v>8497</v>
      </c>
      <c r="B496" s="3"/>
      <c r="C496" s="3"/>
      <c r="D496" s="62" t="s">
        <v>8498</v>
      </c>
      <c r="E496" s="65">
        <v>23363594379</v>
      </c>
      <c r="F496" s="63">
        <v>33444</v>
      </c>
      <c r="G496" s="3"/>
      <c r="H496" s="3"/>
      <c r="I496" s="3"/>
      <c r="J496" s="3"/>
      <c r="K496" s="64" t="s">
        <v>7494</v>
      </c>
      <c r="L496" s="64"/>
      <c r="M496" s="3"/>
      <c r="N496" s="3" t="s">
        <v>8552</v>
      </c>
      <c r="O496" s="3" t="s">
        <v>8552</v>
      </c>
      <c r="P496" s="3" t="s">
        <v>8552</v>
      </c>
      <c r="Q496" s="3" t="s">
        <v>5803</v>
      </c>
      <c r="R496" s="3"/>
      <c r="S496" s="3"/>
      <c r="T496" s="63">
        <v>44368</v>
      </c>
      <c r="U496" s="4" t="s">
        <v>6360</v>
      </c>
      <c r="V496" s="4">
        <v>89024</v>
      </c>
      <c r="W496" s="4"/>
      <c r="X496" s="4"/>
      <c r="Y496" s="67"/>
    </row>
    <row r="497" spans="1:25" x14ac:dyDescent="0.25">
      <c r="A497" s="61" t="s">
        <v>8499</v>
      </c>
      <c r="B497" s="3"/>
      <c r="C497" s="3"/>
      <c r="D497" s="62" t="s">
        <v>8500</v>
      </c>
      <c r="E497" s="65">
        <v>23945484624</v>
      </c>
      <c r="F497" s="63">
        <v>26366</v>
      </c>
      <c r="G497" s="3"/>
      <c r="H497" s="3"/>
      <c r="I497" s="3"/>
      <c r="J497" s="3"/>
      <c r="K497" s="64" t="s">
        <v>8628</v>
      </c>
      <c r="L497" s="64"/>
      <c r="M497" s="3"/>
      <c r="N497" s="3" t="s">
        <v>8552</v>
      </c>
      <c r="O497" s="3" t="s">
        <v>8552</v>
      </c>
      <c r="P497" s="3" t="s">
        <v>8552</v>
      </c>
      <c r="Q497" s="3" t="s">
        <v>5803</v>
      </c>
      <c r="R497" s="3"/>
      <c r="S497" s="3"/>
      <c r="T497" s="63">
        <v>43831</v>
      </c>
      <c r="U497" s="4" t="s">
        <v>6360</v>
      </c>
      <c r="V497" s="4">
        <v>33000</v>
      </c>
      <c r="W497" s="4"/>
      <c r="X497" s="4"/>
      <c r="Y497" s="67"/>
    </row>
    <row r="498" spans="1:25" x14ac:dyDescent="0.25">
      <c r="A498" s="61" t="s">
        <v>8501</v>
      </c>
      <c r="B498" s="3"/>
      <c r="C498" s="3"/>
      <c r="D498" s="62" t="s">
        <v>8502</v>
      </c>
      <c r="E498" s="65">
        <v>27361059005</v>
      </c>
      <c r="F498" s="63">
        <v>33610</v>
      </c>
      <c r="G498" s="3"/>
      <c r="H498" s="3"/>
      <c r="I498" s="3"/>
      <c r="J498" s="3"/>
      <c r="K498" s="64" t="s">
        <v>7494</v>
      </c>
      <c r="L498" s="64"/>
      <c r="M498" s="3"/>
      <c r="N498" s="3" t="s">
        <v>8552</v>
      </c>
      <c r="O498" s="3" t="s">
        <v>8552</v>
      </c>
      <c r="P498" s="3" t="s">
        <v>8552</v>
      </c>
      <c r="Q498" s="3" t="s">
        <v>5803</v>
      </c>
      <c r="R498" s="3"/>
      <c r="S498" s="3"/>
      <c r="T498" s="63">
        <v>44348</v>
      </c>
      <c r="U498" s="4" t="s">
        <v>6360</v>
      </c>
      <c r="V498" s="4">
        <v>77650</v>
      </c>
      <c r="W498" s="4"/>
      <c r="X498" s="4"/>
      <c r="Y498" s="67"/>
    </row>
    <row r="499" spans="1:25" x14ac:dyDescent="0.25">
      <c r="A499" s="61" t="s">
        <v>8503</v>
      </c>
      <c r="B499" s="3"/>
      <c r="C499" s="3"/>
      <c r="D499" s="62" t="s">
        <v>8504</v>
      </c>
      <c r="E499" s="65">
        <v>27329519282</v>
      </c>
      <c r="F499" s="63">
        <v>31855</v>
      </c>
      <c r="G499" s="3"/>
      <c r="H499" s="3"/>
      <c r="I499" s="3"/>
      <c r="J499" s="3"/>
      <c r="K499" s="64" t="s">
        <v>7494</v>
      </c>
      <c r="L499" s="64"/>
      <c r="M499" s="3"/>
      <c r="N499" s="3" t="s">
        <v>8552</v>
      </c>
      <c r="O499" s="3" t="s">
        <v>8552</v>
      </c>
      <c r="P499" s="3" t="s">
        <v>8552</v>
      </c>
      <c r="Q499" s="3" t="s">
        <v>5803</v>
      </c>
      <c r="R499" s="3"/>
      <c r="S499" s="3"/>
      <c r="T499" s="63">
        <v>44424</v>
      </c>
      <c r="U499" s="4" t="s">
        <v>6360</v>
      </c>
      <c r="V499" s="4">
        <v>77650</v>
      </c>
      <c r="W499" s="4"/>
      <c r="X499" s="4"/>
      <c r="Y499" s="67"/>
    </row>
    <row r="500" spans="1:25" x14ac:dyDescent="0.25">
      <c r="A500" s="61" t="s">
        <v>8505</v>
      </c>
      <c r="B500" s="3"/>
      <c r="C500" s="3"/>
      <c r="D500" s="62" t="s">
        <v>8506</v>
      </c>
      <c r="E500" s="65">
        <v>20958050500</v>
      </c>
      <c r="F500" s="63">
        <v>32758</v>
      </c>
      <c r="G500" s="3"/>
      <c r="H500" s="3"/>
      <c r="I500" s="3"/>
      <c r="J500" s="3"/>
      <c r="K500" s="64" t="s">
        <v>7494</v>
      </c>
      <c r="L500" s="64"/>
      <c r="M500" s="3"/>
      <c r="N500" s="3" t="s">
        <v>8552</v>
      </c>
      <c r="O500" s="3" t="s">
        <v>8552</v>
      </c>
      <c r="P500" s="3" t="s">
        <v>8552</v>
      </c>
      <c r="Q500" s="3" t="s">
        <v>5803</v>
      </c>
      <c r="R500" s="3"/>
      <c r="S500" s="3"/>
      <c r="T500" s="63">
        <v>44348</v>
      </c>
      <c r="U500" s="4" t="s">
        <v>6360</v>
      </c>
      <c r="V500" s="4">
        <v>100987</v>
      </c>
      <c r="W500" s="4"/>
      <c r="X500" s="4"/>
      <c r="Y500" s="67"/>
    </row>
    <row r="501" spans="1:25" x14ac:dyDescent="0.25">
      <c r="A501" s="61" t="s">
        <v>8507</v>
      </c>
      <c r="B501" s="3"/>
      <c r="C501" s="3"/>
      <c r="D501" s="62" t="s">
        <v>8508</v>
      </c>
      <c r="E501" s="65">
        <v>20958566329</v>
      </c>
      <c r="F501" s="63">
        <v>33821</v>
      </c>
      <c r="G501" s="3"/>
      <c r="H501" s="3"/>
      <c r="I501" s="3"/>
      <c r="J501" s="3"/>
      <c r="K501" s="64" t="s">
        <v>7494</v>
      </c>
      <c r="L501" s="64"/>
      <c r="M501" s="3"/>
      <c r="N501" s="3" t="s">
        <v>8552</v>
      </c>
      <c r="O501" s="3" t="s">
        <v>8552</v>
      </c>
      <c r="P501" s="3" t="s">
        <v>8552</v>
      </c>
      <c r="Q501" s="3" t="s">
        <v>5803</v>
      </c>
      <c r="R501" s="3"/>
      <c r="S501" s="3"/>
      <c r="T501" s="63">
        <v>44417</v>
      </c>
      <c r="U501" s="4" t="s">
        <v>6360</v>
      </c>
      <c r="V501" s="4">
        <v>88981</v>
      </c>
      <c r="W501" s="4"/>
      <c r="X501" s="4"/>
      <c r="Y501" s="67"/>
    </row>
    <row r="502" spans="1:25" x14ac:dyDescent="0.25">
      <c r="A502" s="61" t="s">
        <v>8509</v>
      </c>
      <c r="B502" s="3"/>
      <c r="C502" s="3"/>
      <c r="D502" s="62" t="s">
        <v>8510</v>
      </c>
      <c r="E502" s="65">
        <v>27363356937</v>
      </c>
      <c r="F502" s="63">
        <v>33454</v>
      </c>
      <c r="G502" s="3"/>
      <c r="H502" s="3"/>
      <c r="I502" s="3"/>
      <c r="J502" s="3"/>
      <c r="K502" s="64" t="s">
        <v>7494</v>
      </c>
      <c r="L502" s="64"/>
      <c r="M502" s="3"/>
      <c r="N502" s="3" t="s">
        <v>8552</v>
      </c>
      <c r="O502" s="3" t="s">
        <v>8552</v>
      </c>
      <c r="P502" s="3" t="s">
        <v>8552</v>
      </c>
      <c r="Q502" s="3" t="s">
        <v>5803</v>
      </c>
      <c r="R502" s="3"/>
      <c r="S502" s="3"/>
      <c r="T502" s="63">
        <v>44382</v>
      </c>
      <c r="U502" s="4" t="s">
        <v>6360</v>
      </c>
      <c r="V502" s="4">
        <v>77650</v>
      </c>
      <c r="W502" s="4"/>
      <c r="X502" s="4"/>
      <c r="Y502" s="67"/>
    </row>
    <row r="503" spans="1:25" x14ac:dyDescent="0.25">
      <c r="A503" s="61" t="s">
        <v>8511</v>
      </c>
      <c r="B503" s="3"/>
      <c r="C503" s="3"/>
      <c r="D503" s="62" t="s">
        <v>8512</v>
      </c>
      <c r="E503" s="65">
        <v>27358123452</v>
      </c>
      <c r="F503" s="63">
        <v>33746</v>
      </c>
      <c r="G503" s="3"/>
      <c r="H503" s="3"/>
      <c r="I503" s="3"/>
      <c r="J503" s="3"/>
      <c r="K503" s="64" t="s">
        <v>7490</v>
      </c>
      <c r="L503" s="64"/>
      <c r="M503" s="3"/>
      <c r="N503" s="3" t="s">
        <v>8552</v>
      </c>
      <c r="O503" s="3" t="s">
        <v>8552</v>
      </c>
      <c r="P503" s="3" t="s">
        <v>8552</v>
      </c>
      <c r="Q503" s="3" t="s">
        <v>5803</v>
      </c>
      <c r="R503" s="3"/>
      <c r="S503" s="3"/>
      <c r="T503" s="63">
        <v>44305</v>
      </c>
      <c r="U503" s="4" t="s">
        <v>6360</v>
      </c>
      <c r="V503" s="4">
        <v>64200</v>
      </c>
      <c r="W503" s="4"/>
      <c r="X503" s="4"/>
      <c r="Y503" s="67"/>
    </row>
    <row r="504" spans="1:25" x14ac:dyDescent="0.25">
      <c r="A504" s="61" t="s">
        <v>8513</v>
      </c>
      <c r="B504" s="3"/>
      <c r="C504" s="3"/>
      <c r="D504" s="62" t="s">
        <v>8514</v>
      </c>
      <c r="E504" s="65">
        <v>20429400288</v>
      </c>
      <c r="F504" s="63">
        <v>33775</v>
      </c>
      <c r="G504" s="3"/>
      <c r="H504" s="3"/>
      <c r="I504" s="3"/>
      <c r="J504" s="3"/>
      <c r="K504" s="64" t="s">
        <v>8628</v>
      </c>
      <c r="L504" s="64"/>
      <c r="M504" s="3"/>
      <c r="N504" s="3" t="s">
        <v>8552</v>
      </c>
      <c r="O504" s="3" t="s">
        <v>8552</v>
      </c>
      <c r="P504" s="3" t="s">
        <v>8552</v>
      </c>
      <c r="Q504" s="3" t="s">
        <v>5803</v>
      </c>
      <c r="R504" s="3"/>
      <c r="S504" s="3"/>
      <c r="T504" s="63">
        <v>44166</v>
      </c>
      <c r="U504" s="4" t="s">
        <v>6360</v>
      </c>
      <c r="V504" s="4">
        <v>75114</v>
      </c>
      <c r="W504" s="4"/>
      <c r="X504" s="4"/>
      <c r="Y504" s="67"/>
    </row>
    <row r="505" spans="1:25" x14ac:dyDescent="0.25">
      <c r="A505" s="61" t="s">
        <v>8515</v>
      </c>
      <c r="B505" s="3"/>
      <c r="C505" s="3"/>
      <c r="D505" s="62" t="s">
        <v>8516</v>
      </c>
      <c r="E505" s="65">
        <v>27392698278</v>
      </c>
      <c r="F505" s="63">
        <v>34983</v>
      </c>
      <c r="G505" s="3"/>
      <c r="H505" s="3"/>
      <c r="I505" s="3"/>
      <c r="J505" s="3"/>
      <c r="K505" s="64" t="s">
        <v>7494</v>
      </c>
      <c r="L505" s="64"/>
      <c r="M505" s="3"/>
      <c r="N505" s="3" t="s">
        <v>8552</v>
      </c>
      <c r="O505" s="3" t="s">
        <v>8552</v>
      </c>
      <c r="P505" s="3" t="s">
        <v>8552</v>
      </c>
      <c r="Q505" s="3" t="s">
        <v>5803</v>
      </c>
      <c r="R505" s="3"/>
      <c r="S505" s="3"/>
      <c r="T505" s="63">
        <v>44531</v>
      </c>
      <c r="U505" s="4" t="s">
        <v>6360</v>
      </c>
      <c r="V505" s="4">
        <v>84230</v>
      </c>
      <c r="W505" s="4"/>
      <c r="X505" s="4"/>
      <c r="Y505" s="67"/>
    </row>
    <row r="506" spans="1:25" x14ac:dyDescent="0.25">
      <c r="A506" s="61" t="s">
        <v>8517</v>
      </c>
      <c r="B506" s="3"/>
      <c r="C506" s="3"/>
      <c r="D506" s="62" t="s">
        <v>8518</v>
      </c>
      <c r="E506" s="65">
        <v>24309372710</v>
      </c>
      <c r="F506" s="63">
        <v>30903</v>
      </c>
      <c r="G506" s="3"/>
      <c r="H506" s="3"/>
      <c r="I506" s="3"/>
      <c r="J506" s="3"/>
      <c r="K506" s="64" t="s">
        <v>8628</v>
      </c>
      <c r="L506" s="64"/>
      <c r="M506" s="3"/>
      <c r="N506" s="3" t="s">
        <v>8552</v>
      </c>
      <c r="O506" s="3" t="s">
        <v>8552</v>
      </c>
      <c r="P506" s="3" t="s">
        <v>8552</v>
      </c>
      <c r="Q506" s="3" t="s">
        <v>5803</v>
      </c>
      <c r="R506" s="3"/>
      <c r="S506" s="3"/>
      <c r="T506" s="63">
        <v>44515</v>
      </c>
      <c r="U506" s="4" t="s">
        <v>6360</v>
      </c>
      <c r="V506" s="4">
        <v>101650</v>
      </c>
      <c r="W506" s="4"/>
      <c r="X506" s="4"/>
      <c r="Y506" s="67"/>
    </row>
    <row r="507" spans="1:25" x14ac:dyDescent="0.25">
      <c r="A507" s="61" t="s">
        <v>8519</v>
      </c>
      <c r="B507" s="3"/>
      <c r="C507" s="3"/>
      <c r="D507" s="62" t="s">
        <v>8520</v>
      </c>
      <c r="E507" s="65">
        <v>27399093495</v>
      </c>
      <c r="F507" s="63">
        <v>35331</v>
      </c>
      <c r="G507" s="3"/>
      <c r="H507" s="3"/>
      <c r="I507" s="3"/>
      <c r="J507" s="3"/>
      <c r="K507" s="64" t="s">
        <v>7494</v>
      </c>
      <c r="L507" s="64"/>
      <c r="M507" s="3"/>
      <c r="N507" s="3" t="s">
        <v>8552</v>
      </c>
      <c r="O507" s="3" t="s">
        <v>8552</v>
      </c>
      <c r="P507" s="3" t="s">
        <v>8552</v>
      </c>
      <c r="Q507" s="3" t="s">
        <v>5803</v>
      </c>
      <c r="R507" s="3"/>
      <c r="S507" s="3"/>
      <c r="T507" s="63">
        <v>44487</v>
      </c>
      <c r="U507" s="4" t="s">
        <v>6360</v>
      </c>
      <c r="V507" s="4">
        <v>77650</v>
      </c>
      <c r="W507" s="4"/>
      <c r="X507" s="4"/>
      <c r="Y507" s="67"/>
    </row>
    <row r="508" spans="1:25" x14ac:dyDescent="0.25">
      <c r="A508" s="61" t="s">
        <v>8521</v>
      </c>
      <c r="B508" s="3"/>
      <c r="C508" s="3"/>
      <c r="D508" s="62" t="s">
        <v>8522</v>
      </c>
      <c r="E508" s="65">
        <v>20313019862</v>
      </c>
      <c r="F508" s="63">
        <v>31173</v>
      </c>
      <c r="G508" s="3"/>
      <c r="H508" s="3"/>
      <c r="I508" s="3"/>
      <c r="J508" s="3"/>
      <c r="K508" s="64" t="s">
        <v>7494</v>
      </c>
      <c r="L508" s="64"/>
      <c r="M508" s="3"/>
      <c r="N508" s="3" t="s">
        <v>8552</v>
      </c>
      <c r="O508" s="3" t="s">
        <v>8552</v>
      </c>
      <c r="P508" s="3" t="s">
        <v>8552</v>
      </c>
      <c r="Q508" s="3" t="s">
        <v>5803</v>
      </c>
      <c r="R508" s="3"/>
      <c r="S508" s="3"/>
      <c r="T508" s="63">
        <v>44298</v>
      </c>
      <c r="U508" s="4" t="s">
        <v>6360</v>
      </c>
      <c r="V508" s="4">
        <v>72386</v>
      </c>
      <c r="W508" s="4"/>
      <c r="X508" s="4"/>
      <c r="Y508" s="67"/>
    </row>
    <row r="509" spans="1:25" x14ac:dyDescent="0.25">
      <c r="A509" s="61" t="s">
        <v>8523</v>
      </c>
      <c r="B509" s="3"/>
      <c r="C509" s="3"/>
      <c r="D509" s="62" t="s">
        <v>8524</v>
      </c>
      <c r="E509" s="65">
        <v>27394646453</v>
      </c>
      <c r="F509" s="63">
        <v>35148</v>
      </c>
      <c r="G509" s="3"/>
      <c r="H509" s="3"/>
      <c r="I509" s="3"/>
      <c r="J509" s="3"/>
      <c r="K509" s="64" t="s">
        <v>7494</v>
      </c>
      <c r="L509" s="64"/>
      <c r="M509" s="3"/>
      <c r="N509" s="3" t="s">
        <v>8552</v>
      </c>
      <c r="O509" s="3" t="s">
        <v>8552</v>
      </c>
      <c r="P509" s="3" t="s">
        <v>8552</v>
      </c>
      <c r="Q509" s="3" t="s">
        <v>5803</v>
      </c>
      <c r="R509" s="3"/>
      <c r="S509" s="3"/>
      <c r="T509" s="63">
        <v>44445</v>
      </c>
      <c r="U509" s="4" t="s">
        <v>6360</v>
      </c>
      <c r="V509" s="4">
        <v>77650</v>
      </c>
      <c r="W509" s="4"/>
      <c r="X509" s="4"/>
      <c r="Y509" s="67"/>
    </row>
    <row r="510" spans="1:25" x14ac:dyDescent="0.25">
      <c r="A510" s="61" t="s">
        <v>8525</v>
      </c>
      <c r="B510" s="3"/>
      <c r="C510" s="3"/>
      <c r="D510" s="62" t="s">
        <v>8526</v>
      </c>
      <c r="E510" s="65">
        <v>27390395146</v>
      </c>
      <c r="F510" s="63">
        <v>34866</v>
      </c>
      <c r="G510" s="3"/>
      <c r="H510" s="3"/>
      <c r="I510" s="3"/>
      <c r="J510" s="3"/>
      <c r="K510" s="64" t="s">
        <v>7494</v>
      </c>
      <c r="L510" s="64"/>
      <c r="M510" s="3"/>
      <c r="N510" s="3" t="s">
        <v>8552</v>
      </c>
      <c r="O510" s="3" t="s">
        <v>8552</v>
      </c>
      <c r="P510" s="3" t="s">
        <v>8552</v>
      </c>
      <c r="Q510" s="3" t="s">
        <v>5803</v>
      </c>
      <c r="R510" s="3"/>
      <c r="S510" s="3"/>
      <c r="T510" s="63">
        <v>44599</v>
      </c>
      <c r="U510" s="4" t="s">
        <v>6360</v>
      </c>
      <c r="V510" s="4">
        <v>89000</v>
      </c>
      <c r="W510" s="4"/>
      <c r="X510" s="4"/>
      <c r="Y510" s="67"/>
    </row>
    <row r="511" spans="1:25" x14ac:dyDescent="0.25">
      <c r="A511" s="61" t="s">
        <v>8527</v>
      </c>
      <c r="B511" s="3"/>
      <c r="C511" s="3"/>
      <c r="D511" s="62" t="s">
        <v>8528</v>
      </c>
      <c r="E511" s="65">
        <v>27057998380</v>
      </c>
      <c r="F511" s="63">
        <v>17596</v>
      </c>
      <c r="G511" s="3"/>
      <c r="H511" s="3"/>
      <c r="I511" s="3"/>
      <c r="J511" s="3"/>
      <c r="K511" s="64" t="s">
        <v>8628</v>
      </c>
      <c r="L511" s="64"/>
      <c r="M511" s="3"/>
      <c r="N511" s="3" t="s">
        <v>8552</v>
      </c>
      <c r="O511" s="3" t="s">
        <v>8552</v>
      </c>
      <c r="P511" s="3" t="s">
        <v>8552</v>
      </c>
      <c r="Q511" s="3" t="s">
        <v>5803</v>
      </c>
      <c r="R511" s="3"/>
      <c r="S511" s="3"/>
      <c r="T511" s="63">
        <v>43831</v>
      </c>
      <c r="U511" s="4" t="s">
        <v>6360</v>
      </c>
      <c r="V511" s="4">
        <v>101891</v>
      </c>
      <c r="W511" s="4"/>
      <c r="X511" s="4"/>
      <c r="Y511" s="67"/>
    </row>
    <row r="512" spans="1:25" x14ac:dyDescent="0.25">
      <c r="A512" s="61" t="s">
        <v>8529</v>
      </c>
      <c r="B512" s="3"/>
      <c r="C512" s="3"/>
      <c r="D512" s="62" t="s">
        <v>8530</v>
      </c>
      <c r="E512" s="65">
        <v>20393534487</v>
      </c>
      <c r="F512" s="63">
        <v>34998</v>
      </c>
      <c r="G512" s="3"/>
      <c r="H512" s="3"/>
      <c r="I512" s="3"/>
      <c r="J512" s="3"/>
      <c r="K512" s="64" t="s">
        <v>8628</v>
      </c>
      <c r="L512" s="64"/>
      <c r="M512" s="3"/>
      <c r="N512" s="3" t="s">
        <v>8552</v>
      </c>
      <c r="O512" s="3" t="s">
        <v>8552</v>
      </c>
      <c r="P512" s="3" t="s">
        <v>8552</v>
      </c>
      <c r="Q512" s="3" t="s">
        <v>5803</v>
      </c>
      <c r="R512" s="3"/>
      <c r="S512" s="3"/>
      <c r="T512" s="63">
        <v>44363</v>
      </c>
      <c r="U512" s="4" t="s">
        <v>6360</v>
      </c>
      <c r="V512" s="4">
        <v>75114</v>
      </c>
      <c r="W512" s="4"/>
      <c r="X512" s="4"/>
      <c r="Y512" s="67"/>
    </row>
    <row r="513" spans="1:25" x14ac:dyDescent="0.25">
      <c r="A513" s="61" t="s">
        <v>8531</v>
      </c>
      <c r="B513" s="3"/>
      <c r="C513" s="3"/>
      <c r="D513" s="62" t="s">
        <v>8532</v>
      </c>
      <c r="E513" s="65">
        <v>23403980544</v>
      </c>
      <c r="F513" s="63">
        <v>35578</v>
      </c>
      <c r="G513" s="3"/>
      <c r="H513" s="3"/>
      <c r="I513" s="3"/>
      <c r="J513" s="3"/>
      <c r="K513" s="64" t="s">
        <v>8628</v>
      </c>
      <c r="L513" s="64"/>
      <c r="M513" s="3"/>
      <c r="N513" s="3" t="s">
        <v>8552</v>
      </c>
      <c r="O513" s="3" t="s">
        <v>8552</v>
      </c>
      <c r="P513" s="3" t="s">
        <v>8552</v>
      </c>
      <c r="Q513" s="3" t="s">
        <v>5803</v>
      </c>
      <c r="R513" s="3"/>
      <c r="S513" s="3"/>
      <c r="T513" s="63">
        <v>44298</v>
      </c>
      <c r="U513" s="4" t="s">
        <v>6360</v>
      </c>
      <c r="V513" s="4">
        <v>75114</v>
      </c>
      <c r="W513" s="4"/>
      <c r="X513" s="4"/>
      <c r="Y513" s="67"/>
    </row>
    <row r="514" spans="1:25" x14ac:dyDescent="0.25">
      <c r="A514" s="61" t="s">
        <v>8533</v>
      </c>
      <c r="B514" s="3"/>
      <c r="C514" s="3"/>
      <c r="D514" s="62" t="s">
        <v>8534</v>
      </c>
      <c r="E514" s="65">
        <v>27955376515</v>
      </c>
      <c r="F514" s="63">
        <v>32180</v>
      </c>
      <c r="G514" s="3"/>
      <c r="H514" s="3"/>
      <c r="I514" s="3"/>
      <c r="J514" s="3"/>
      <c r="K514" s="64" t="s">
        <v>8628</v>
      </c>
      <c r="L514" s="64"/>
      <c r="M514" s="3"/>
      <c r="N514" s="3" t="s">
        <v>8552</v>
      </c>
      <c r="O514" s="3" t="s">
        <v>8552</v>
      </c>
      <c r="P514" s="3" t="s">
        <v>8552</v>
      </c>
      <c r="Q514" s="3" t="s">
        <v>5803</v>
      </c>
      <c r="R514" s="3"/>
      <c r="S514" s="3"/>
      <c r="T514" s="63">
        <v>44452</v>
      </c>
      <c r="U514" s="4" t="s">
        <v>6360</v>
      </c>
      <c r="V514" s="4">
        <v>75114</v>
      </c>
      <c r="W514" s="4"/>
      <c r="X514" s="4"/>
      <c r="Y514" s="67"/>
    </row>
    <row r="515" spans="1:25" x14ac:dyDescent="0.25">
      <c r="A515" s="61" t="s">
        <v>8535</v>
      </c>
      <c r="B515" s="3"/>
      <c r="C515" s="3"/>
      <c r="D515" s="62" t="s">
        <v>8536</v>
      </c>
      <c r="E515" s="65">
        <v>20381294154</v>
      </c>
      <c r="F515" s="63">
        <v>34550</v>
      </c>
      <c r="G515" s="3"/>
      <c r="H515" s="3"/>
      <c r="I515" s="3"/>
      <c r="J515" s="3"/>
      <c r="K515" s="64" t="s">
        <v>8628</v>
      </c>
      <c r="L515" s="64"/>
      <c r="M515" s="3"/>
      <c r="N515" s="3" t="s">
        <v>8552</v>
      </c>
      <c r="O515" s="3" t="s">
        <v>8552</v>
      </c>
      <c r="P515" s="3" t="s">
        <v>8552</v>
      </c>
      <c r="Q515" s="3" t="s">
        <v>5803</v>
      </c>
      <c r="R515" s="3"/>
      <c r="S515" s="3"/>
      <c r="T515" s="63">
        <v>44361</v>
      </c>
      <c r="U515" s="4" t="s">
        <v>6360</v>
      </c>
      <c r="V515" s="4">
        <v>75114</v>
      </c>
      <c r="W515" s="4"/>
      <c r="X515" s="4"/>
      <c r="Y515" s="67"/>
    </row>
    <row r="516" spans="1:25" x14ac:dyDescent="0.25">
      <c r="A516" s="61" t="s">
        <v>8537</v>
      </c>
      <c r="B516" s="3"/>
      <c r="C516" s="3"/>
      <c r="D516" s="62" t="s">
        <v>8538</v>
      </c>
      <c r="E516" s="65">
        <v>20397238920</v>
      </c>
      <c r="F516" s="63">
        <v>35433</v>
      </c>
      <c r="G516" s="3"/>
      <c r="H516" s="3"/>
      <c r="I516" s="3"/>
      <c r="J516" s="3"/>
      <c r="K516" s="64" t="s">
        <v>8628</v>
      </c>
      <c r="L516" s="64"/>
      <c r="M516" s="3"/>
      <c r="N516" s="3" t="s">
        <v>8552</v>
      </c>
      <c r="O516" s="3" t="s">
        <v>8552</v>
      </c>
      <c r="P516" s="3" t="s">
        <v>8552</v>
      </c>
      <c r="Q516" s="3" t="s">
        <v>5803</v>
      </c>
      <c r="R516" s="3"/>
      <c r="S516" s="3"/>
      <c r="T516" s="63">
        <v>44409</v>
      </c>
      <c r="U516" s="4" t="s">
        <v>6360</v>
      </c>
      <c r="V516" s="4">
        <v>75114</v>
      </c>
      <c r="W516" s="4"/>
      <c r="X516" s="4"/>
      <c r="Y516" s="67"/>
    </row>
    <row r="517" spans="1:25" x14ac:dyDescent="0.25">
      <c r="A517" s="61" t="s">
        <v>8539</v>
      </c>
      <c r="B517" s="3"/>
      <c r="C517" s="3"/>
      <c r="D517" s="62" t="s">
        <v>8540</v>
      </c>
      <c r="E517" s="65">
        <v>20273081705</v>
      </c>
      <c r="F517" s="63">
        <v>28976</v>
      </c>
      <c r="G517" s="3"/>
      <c r="H517" s="3"/>
      <c r="I517" s="3"/>
      <c r="J517" s="3"/>
      <c r="K517" s="64" t="s">
        <v>8628</v>
      </c>
      <c r="L517" s="64"/>
      <c r="M517" s="3"/>
      <c r="N517" s="3" t="s">
        <v>8552</v>
      </c>
      <c r="O517" s="3" t="s">
        <v>8552</v>
      </c>
      <c r="P517" s="3" t="s">
        <v>8552</v>
      </c>
      <c r="Q517" s="3" t="s">
        <v>5803</v>
      </c>
      <c r="R517" s="3"/>
      <c r="S517" s="3"/>
      <c r="T517" s="63">
        <v>43831</v>
      </c>
      <c r="U517" s="4" t="s">
        <v>6360</v>
      </c>
      <c r="V517" s="4">
        <v>87500</v>
      </c>
      <c r="W517" s="4"/>
      <c r="X517" s="4"/>
      <c r="Y517" s="67"/>
    </row>
    <row r="518" spans="1:25" x14ac:dyDescent="0.25">
      <c r="A518" s="61" t="s">
        <v>8541</v>
      </c>
      <c r="B518" s="3"/>
      <c r="C518" s="3"/>
      <c r="D518" s="62" t="s">
        <v>8542</v>
      </c>
      <c r="E518" s="65">
        <v>20959841390</v>
      </c>
      <c r="F518" s="63">
        <v>36461</v>
      </c>
      <c r="G518" s="3"/>
      <c r="H518" s="3"/>
      <c r="I518" s="3"/>
      <c r="J518" s="3"/>
      <c r="K518" s="64" t="s">
        <v>7494</v>
      </c>
      <c r="L518" s="64"/>
      <c r="M518" s="3"/>
      <c r="N518" s="3" t="s">
        <v>8552</v>
      </c>
      <c r="O518" s="3" t="s">
        <v>8552</v>
      </c>
      <c r="P518" s="3" t="s">
        <v>8552</v>
      </c>
      <c r="Q518" s="3" t="s">
        <v>5803</v>
      </c>
      <c r="R518" s="3"/>
      <c r="S518" s="3"/>
      <c r="T518" s="63">
        <v>44378</v>
      </c>
      <c r="U518" s="4" t="s">
        <v>6360</v>
      </c>
      <c r="V518" s="4">
        <v>77650</v>
      </c>
      <c r="W518" s="4"/>
      <c r="X518" s="4"/>
      <c r="Y518" s="67"/>
    </row>
    <row r="519" spans="1:25" x14ac:dyDescent="0.25">
      <c r="A519" s="61" t="s">
        <v>8543</v>
      </c>
      <c r="B519" s="3"/>
      <c r="C519" s="3"/>
      <c r="D519" s="62" t="s">
        <v>8544</v>
      </c>
      <c r="E519" s="65">
        <v>27406403764</v>
      </c>
      <c r="F519" s="63">
        <v>35670</v>
      </c>
      <c r="G519" s="3"/>
      <c r="H519" s="3"/>
      <c r="I519" s="3"/>
      <c r="J519" s="3"/>
      <c r="K519" s="64" t="s">
        <v>8628</v>
      </c>
      <c r="L519" s="64"/>
      <c r="M519" s="3"/>
      <c r="N519" s="3" t="s">
        <v>8552</v>
      </c>
      <c r="O519" s="3" t="s">
        <v>8552</v>
      </c>
      <c r="P519" s="3" t="s">
        <v>8552</v>
      </c>
      <c r="Q519" s="3" t="s">
        <v>5803</v>
      </c>
      <c r="R519" s="3"/>
      <c r="S519" s="3"/>
      <c r="T519" s="63">
        <v>44531</v>
      </c>
      <c r="U519" s="4" t="s">
        <v>6360</v>
      </c>
      <c r="V519" s="4">
        <v>75114</v>
      </c>
      <c r="W519" s="4"/>
      <c r="X519" s="4"/>
      <c r="Y519" s="67"/>
    </row>
    <row r="520" spans="1:25" x14ac:dyDescent="0.25">
      <c r="A520" s="61" t="s">
        <v>8545</v>
      </c>
      <c r="B520" s="3"/>
      <c r="C520" s="3"/>
      <c r="D520" s="62" t="s">
        <v>8546</v>
      </c>
      <c r="E520" s="65">
        <v>27259967959</v>
      </c>
      <c r="F520" s="63">
        <v>28302</v>
      </c>
      <c r="G520" s="3"/>
      <c r="H520" s="3"/>
      <c r="I520" s="3"/>
      <c r="J520" s="3"/>
      <c r="K520" s="64" t="s">
        <v>7490</v>
      </c>
      <c r="L520" s="64"/>
      <c r="M520" s="3"/>
      <c r="N520" s="3" t="s">
        <v>8552</v>
      </c>
      <c r="O520" s="3" t="s">
        <v>8552</v>
      </c>
      <c r="P520" s="3" t="s">
        <v>8552</v>
      </c>
      <c r="Q520" s="3" t="s">
        <v>5803</v>
      </c>
      <c r="R520" s="3"/>
      <c r="S520" s="3"/>
      <c r="T520" s="63">
        <v>44270</v>
      </c>
      <c r="U520" s="4" t="s">
        <v>6360</v>
      </c>
      <c r="V520" s="4">
        <v>97006</v>
      </c>
      <c r="W520" s="4"/>
      <c r="X520" s="4"/>
      <c r="Y520" s="67"/>
    </row>
    <row r="521" spans="1:25" x14ac:dyDescent="0.25">
      <c r="A521" s="61" t="s">
        <v>16</v>
      </c>
      <c r="B521" s="3">
        <v>451246</v>
      </c>
      <c r="C521" s="3">
        <v>2</v>
      </c>
      <c r="D521" s="62" t="s">
        <v>15</v>
      </c>
      <c r="E521" s="65">
        <v>20226250027</v>
      </c>
      <c r="F521" s="63">
        <v>26290</v>
      </c>
      <c r="G521" s="3"/>
      <c r="H521" s="3"/>
      <c r="I521" s="3">
        <v>45340100</v>
      </c>
      <c r="J521" s="3" t="s">
        <v>303</v>
      </c>
      <c r="K521" s="64" t="s">
        <v>7497</v>
      </c>
      <c r="L521" s="64"/>
      <c r="M521" s="3" t="s">
        <v>5736</v>
      </c>
      <c r="N521" s="3" t="s">
        <v>5741</v>
      </c>
      <c r="O521" s="3" t="s">
        <v>5741</v>
      </c>
      <c r="P521" s="3" t="s">
        <v>17</v>
      </c>
      <c r="Q521" s="3" t="s">
        <v>5803</v>
      </c>
      <c r="R521" s="3" t="s">
        <v>5813</v>
      </c>
      <c r="S521" s="3" t="s">
        <v>6241</v>
      </c>
      <c r="T521" s="63">
        <v>44089</v>
      </c>
      <c r="U521" s="4" t="s">
        <v>6360</v>
      </c>
      <c r="V521" s="4">
        <v>431849.11</v>
      </c>
      <c r="W521" s="4">
        <v>141715.32</v>
      </c>
      <c r="X521" s="4">
        <v>290133.78999999998</v>
      </c>
      <c r="Y521" s="67"/>
    </row>
    <row r="522" spans="1:25" x14ac:dyDescent="0.25">
      <c r="A522" s="61" t="s">
        <v>19</v>
      </c>
      <c r="B522" s="3">
        <v>1117301</v>
      </c>
      <c r="C522" s="3">
        <v>7</v>
      </c>
      <c r="D522" s="62" t="s">
        <v>18</v>
      </c>
      <c r="E522" s="65">
        <v>20223666230</v>
      </c>
      <c r="F522" s="63">
        <v>26191</v>
      </c>
      <c r="G522" s="3"/>
      <c r="H522" s="3"/>
      <c r="I522" s="3">
        <v>45170500</v>
      </c>
      <c r="J522" s="3" t="s">
        <v>5615</v>
      </c>
      <c r="K522" s="64" t="s">
        <v>7501</v>
      </c>
      <c r="L522" s="64"/>
      <c r="M522" s="3" t="s">
        <v>5736</v>
      </c>
      <c r="N522" s="3" t="s">
        <v>5741</v>
      </c>
      <c r="O522" s="3" t="s">
        <v>5741</v>
      </c>
      <c r="P522" s="3" t="s">
        <v>20</v>
      </c>
      <c r="Q522" s="3" t="s">
        <v>5803</v>
      </c>
      <c r="R522" s="3" t="s">
        <v>5845</v>
      </c>
      <c r="S522" s="3" t="s">
        <v>6346</v>
      </c>
      <c r="T522" s="63">
        <v>39907</v>
      </c>
      <c r="U522" s="4" t="s">
        <v>6360</v>
      </c>
      <c r="V522" s="4">
        <v>613989.56000000006</v>
      </c>
      <c r="W522" s="4">
        <v>223531.82</v>
      </c>
      <c r="X522" s="4">
        <v>390457.74</v>
      </c>
      <c r="Y522" s="67"/>
    </row>
    <row r="523" spans="1:25" x14ac:dyDescent="0.25">
      <c r="A523" s="61" t="s">
        <v>22</v>
      </c>
      <c r="B523" s="3">
        <v>1121106</v>
      </c>
      <c r="C523" s="3">
        <v>1</v>
      </c>
      <c r="D523" s="62" t="s">
        <v>21</v>
      </c>
      <c r="E523" s="65">
        <v>23187815339</v>
      </c>
      <c r="F523" s="63">
        <v>27494</v>
      </c>
      <c r="G523" s="3"/>
      <c r="H523" s="3"/>
      <c r="I523" s="3">
        <v>45010600</v>
      </c>
      <c r="J523" s="3" t="s">
        <v>285</v>
      </c>
      <c r="K523" s="64" t="s">
        <v>7502</v>
      </c>
      <c r="L523" s="64"/>
      <c r="M523" s="3" t="s">
        <v>5736</v>
      </c>
      <c r="N523" s="3" t="s">
        <v>5741</v>
      </c>
      <c r="O523" s="3" t="s">
        <v>5741</v>
      </c>
      <c r="P523" s="3" t="s">
        <v>23</v>
      </c>
      <c r="Q523" s="3" t="s">
        <v>5803</v>
      </c>
      <c r="R523" s="3" t="s">
        <v>5847</v>
      </c>
      <c r="S523" s="3" t="s">
        <v>6347</v>
      </c>
      <c r="T523" s="63">
        <v>39783</v>
      </c>
      <c r="U523" s="4" t="s">
        <v>6360</v>
      </c>
      <c r="V523" s="4">
        <v>502934.91</v>
      </c>
      <c r="W523" s="4">
        <v>123710.58</v>
      </c>
      <c r="X523" s="4">
        <v>379224.33</v>
      </c>
      <c r="Y523" s="67"/>
    </row>
    <row r="524" spans="1:25" x14ac:dyDescent="0.25">
      <c r="A524" s="61" t="s">
        <v>135</v>
      </c>
      <c r="B524" s="3">
        <v>1488183</v>
      </c>
      <c r="C524" s="3">
        <v>4</v>
      </c>
      <c r="D524" s="62" t="s">
        <v>134</v>
      </c>
      <c r="E524" s="65">
        <v>23292592094</v>
      </c>
      <c r="F524" s="63">
        <v>29988</v>
      </c>
      <c r="G524" s="3"/>
      <c r="H524" s="3"/>
      <c r="I524" s="3">
        <v>45010020</v>
      </c>
      <c r="J524" s="3" t="s">
        <v>5672</v>
      </c>
      <c r="K524" s="64" t="s">
        <v>7504</v>
      </c>
      <c r="L524" s="64"/>
      <c r="M524" s="3" t="s">
        <v>5737</v>
      </c>
      <c r="N524" s="3" t="s">
        <v>5741</v>
      </c>
      <c r="O524" s="3" t="s">
        <v>5741</v>
      </c>
      <c r="P524" s="3" t="s">
        <v>136</v>
      </c>
      <c r="Q524" s="3" t="s">
        <v>5803</v>
      </c>
      <c r="R524" s="3" t="s">
        <v>5882</v>
      </c>
      <c r="S524" s="3" t="s">
        <v>6352</v>
      </c>
      <c r="T524" s="63">
        <v>40725</v>
      </c>
      <c r="U524" s="4" t="s">
        <v>6360</v>
      </c>
      <c r="V524" s="4">
        <v>411284.87</v>
      </c>
      <c r="W524" s="4">
        <v>144936.41</v>
      </c>
      <c r="X524" s="4">
        <v>266348.46000000002</v>
      </c>
      <c r="Y524" s="67"/>
    </row>
    <row r="525" spans="1:25" x14ac:dyDescent="0.25">
      <c r="A525" s="61" t="s">
        <v>25</v>
      </c>
      <c r="B525" s="3">
        <v>1505538</v>
      </c>
      <c r="C525" s="3">
        <v>6</v>
      </c>
      <c r="D525" s="62" t="s">
        <v>24</v>
      </c>
      <c r="E525" s="65">
        <v>23314699084</v>
      </c>
      <c r="F525" s="63">
        <v>31091</v>
      </c>
      <c r="G525" s="3"/>
      <c r="H525" s="3"/>
      <c r="I525" s="3">
        <v>45170530</v>
      </c>
      <c r="J525" s="3" t="s">
        <v>304</v>
      </c>
      <c r="K525" s="64" t="s">
        <v>7487</v>
      </c>
      <c r="L525" s="64"/>
      <c r="M525" s="3" t="s">
        <v>5737</v>
      </c>
      <c r="N525" s="3" t="s">
        <v>5741</v>
      </c>
      <c r="O525" s="3" t="s">
        <v>5741</v>
      </c>
      <c r="P525" s="3" t="s">
        <v>17</v>
      </c>
      <c r="Q525" s="3" t="s">
        <v>5803</v>
      </c>
      <c r="R525" s="3" t="s">
        <v>5885</v>
      </c>
      <c r="S525" s="3" t="s">
        <v>6241</v>
      </c>
      <c r="T525" s="63">
        <v>40951</v>
      </c>
      <c r="U525" s="4" t="s">
        <v>6360</v>
      </c>
      <c r="V525" s="4">
        <v>411284.87</v>
      </c>
      <c r="W525" s="4">
        <v>123699.04</v>
      </c>
      <c r="X525" s="4">
        <v>287585.83</v>
      </c>
      <c r="Y525" s="67"/>
    </row>
    <row r="526" spans="1:25" x14ac:dyDescent="0.25">
      <c r="A526" s="61" t="s">
        <v>27</v>
      </c>
      <c r="B526" s="3">
        <v>1540567</v>
      </c>
      <c r="C526" s="3">
        <v>9</v>
      </c>
      <c r="D526" s="62" t="s">
        <v>26</v>
      </c>
      <c r="E526" s="65">
        <v>27337135418</v>
      </c>
      <c r="F526" s="63">
        <v>32406</v>
      </c>
      <c r="G526" s="3"/>
      <c r="H526" s="3"/>
      <c r="I526" s="3">
        <v>45010007</v>
      </c>
      <c r="J526" s="3" t="s">
        <v>286</v>
      </c>
      <c r="K526" s="64" t="s">
        <v>7506</v>
      </c>
      <c r="L526" s="64"/>
      <c r="M526" s="3" t="s">
        <v>5737</v>
      </c>
      <c r="N526" s="3" t="s">
        <v>5741</v>
      </c>
      <c r="O526" s="3" t="s">
        <v>5741</v>
      </c>
      <c r="P526" s="3" t="s">
        <v>23</v>
      </c>
      <c r="Q526" s="3" t="s">
        <v>5803</v>
      </c>
      <c r="R526" s="3" t="s">
        <v>5845</v>
      </c>
      <c r="S526" s="3" t="s">
        <v>6347</v>
      </c>
      <c r="T526" s="63">
        <v>41862</v>
      </c>
      <c r="U526" s="4" t="s">
        <v>6360</v>
      </c>
      <c r="V526" s="4">
        <v>502934.91</v>
      </c>
      <c r="W526" s="4">
        <v>168577.39</v>
      </c>
      <c r="X526" s="4">
        <v>334357.52</v>
      </c>
      <c r="Y526" s="67"/>
    </row>
    <row r="527" spans="1:25" x14ac:dyDescent="0.25">
      <c r="A527" s="61" t="s">
        <v>29</v>
      </c>
      <c r="B527" s="3">
        <v>1540661</v>
      </c>
      <c r="C527" s="3">
        <v>5</v>
      </c>
      <c r="D527" s="62" t="s">
        <v>28</v>
      </c>
      <c r="E527" s="65">
        <v>27331025327</v>
      </c>
      <c r="F527" s="63">
        <v>31954</v>
      </c>
      <c r="G527" s="3"/>
      <c r="H527" s="3"/>
      <c r="I527" s="3">
        <v>21013220</v>
      </c>
      <c r="J527" s="3" t="s">
        <v>293</v>
      </c>
      <c r="K527" s="64" t="s">
        <v>7490</v>
      </c>
      <c r="L527" s="64"/>
      <c r="M527" s="3" t="s">
        <v>5737</v>
      </c>
      <c r="N527" s="3" t="s">
        <v>5741</v>
      </c>
      <c r="O527" s="3" t="s">
        <v>5741</v>
      </c>
      <c r="P527" s="3" t="s">
        <v>17</v>
      </c>
      <c r="Q527" s="3" t="s">
        <v>5803</v>
      </c>
      <c r="R527" s="3" t="s">
        <v>5896</v>
      </c>
      <c r="S527" s="3" t="s">
        <v>6241</v>
      </c>
      <c r="T527" s="63">
        <v>42908</v>
      </c>
      <c r="U527" s="4" t="s">
        <v>6360</v>
      </c>
      <c r="V527" s="4">
        <v>411284.87</v>
      </c>
      <c r="W527" s="4">
        <v>136744.46</v>
      </c>
      <c r="X527" s="4">
        <v>274540.40999999997</v>
      </c>
      <c r="Y527" s="67"/>
    </row>
    <row r="528" spans="1:25" x14ac:dyDescent="0.25">
      <c r="A528" s="61" t="s">
        <v>31</v>
      </c>
      <c r="B528" s="3">
        <v>1565882</v>
      </c>
      <c r="C528" s="3">
        <v>15</v>
      </c>
      <c r="D528" s="62" t="s">
        <v>30</v>
      </c>
      <c r="E528" s="65">
        <v>20339807648</v>
      </c>
      <c r="F528" s="63">
        <v>32343</v>
      </c>
      <c r="G528" s="3"/>
      <c r="H528" s="3"/>
      <c r="I528" s="3">
        <v>45010700</v>
      </c>
      <c r="J528" s="3" t="s">
        <v>288</v>
      </c>
      <c r="K528" s="64" t="s">
        <v>8628</v>
      </c>
      <c r="L528" s="64"/>
      <c r="M528" s="3" t="s">
        <v>5736</v>
      </c>
      <c r="N528" s="3" t="s">
        <v>5741</v>
      </c>
      <c r="O528" s="3" t="s">
        <v>5741</v>
      </c>
      <c r="P528" s="3" t="s">
        <v>23</v>
      </c>
      <c r="Q528" s="3" t="s">
        <v>5803</v>
      </c>
      <c r="R528" s="3" t="s">
        <v>5845</v>
      </c>
      <c r="S528" s="3" t="s">
        <v>6347</v>
      </c>
      <c r="T528" s="63">
        <v>42370</v>
      </c>
      <c r="U528" s="4" t="s">
        <v>6360</v>
      </c>
      <c r="V528" s="4">
        <v>470039.85</v>
      </c>
      <c r="W528" s="4">
        <v>156146.93</v>
      </c>
      <c r="X528" s="4">
        <v>313892.92</v>
      </c>
      <c r="Y528" s="67"/>
    </row>
    <row r="529" spans="1:25" x14ac:dyDescent="0.25">
      <c r="A529" s="61" t="s">
        <v>33</v>
      </c>
      <c r="B529" s="3">
        <v>1575606</v>
      </c>
      <c r="C529" s="3">
        <v>4</v>
      </c>
      <c r="D529" s="62" t="s">
        <v>32</v>
      </c>
      <c r="E529" s="65">
        <v>27367241719</v>
      </c>
      <c r="F529" s="63">
        <v>33673</v>
      </c>
      <c r="G529" s="3"/>
      <c r="H529" s="3"/>
      <c r="I529" s="3">
        <v>45660000</v>
      </c>
      <c r="J529" s="3" t="s">
        <v>5605</v>
      </c>
      <c r="K529" s="64" t="s">
        <v>7485</v>
      </c>
      <c r="L529" s="64"/>
      <c r="M529" s="3" t="s">
        <v>5737</v>
      </c>
      <c r="N529" s="3" t="s">
        <v>5741</v>
      </c>
      <c r="O529" s="3" t="s">
        <v>5741</v>
      </c>
      <c r="P529" s="3" t="s">
        <v>17</v>
      </c>
      <c r="Q529" s="3" t="s">
        <v>5803</v>
      </c>
      <c r="R529" s="3" t="s">
        <v>5885</v>
      </c>
      <c r="S529" s="3" t="s">
        <v>6241</v>
      </c>
      <c r="T529" s="63">
        <v>42005</v>
      </c>
      <c r="U529" s="4" t="s">
        <v>6360</v>
      </c>
      <c r="V529" s="4">
        <v>411284.87</v>
      </c>
      <c r="W529" s="4">
        <v>133944.46</v>
      </c>
      <c r="X529" s="4">
        <v>277340.40999999997</v>
      </c>
      <c r="Y529" s="67"/>
    </row>
    <row r="530" spans="1:25" x14ac:dyDescent="0.25">
      <c r="A530" s="61" t="s">
        <v>35</v>
      </c>
      <c r="B530" s="3">
        <v>1594266</v>
      </c>
      <c r="C530" s="3">
        <v>4</v>
      </c>
      <c r="D530" s="62" t="s">
        <v>34</v>
      </c>
      <c r="E530" s="65">
        <v>20268736752</v>
      </c>
      <c r="F530" s="63">
        <v>28826</v>
      </c>
      <c r="G530" s="3"/>
      <c r="H530" s="3"/>
      <c r="I530" s="3">
        <v>20930000</v>
      </c>
      <c r="J530" s="3" t="s">
        <v>297</v>
      </c>
      <c r="K530" s="64" t="s">
        <v>7484</v>
      </c>
      <c r="L530" s="64"/>
      <c r="M530" s="3" t="s">
        <v>5736</v>
      </c>
      <c r="N530" s="3" t="s">
        <v>5741</v>
      </c>
      <c r="O530" s="3" t="s">
        <v>5741</v>
      </c>
      <c r="P530" s="3" t="s">
        <v>17</v>
      </c>
      <c r="Q530" s="3" t="s">
        <v>5803</v>
      </c>
      <c r="R530" s="3" t="s">
        <v>5938</v>
      </c>
      <c r="S530" s="3" t="s">
        <v>6241</v>
      </c>
      <c r="T530" s="63">
        <v>42339</v>
      </c>
      <c r="U530" s="4" t="s">
        <v>6360</v>
      </c>
      <c r="V530" s="4">
        <v>411284.87</v>
      </c>
      <c r="W530" s="4">
        <v>135444.46</v>
      </c>
      <c r="X530" s="4">
        <v>275840.40999999997</v>
      </c>
      <c r="Y530" s="67"/>
    </row>
    <row r="531" spans="1:25" x14ac:dyDescent="0.25">
      <c r="A531" s="61" t="s">
        <v>37</v>
      </c>
      <c r="B531" s="3">
        <v>1597752</v>
      </c>
      <c r="C531" s="3">
        <v>2</v>
      </c>
      <c r="D531" s="62" t="s">
        <v>36</v>
      </c>
      <c r="E531" s="65">
        <v>27319252466</v>
      </c>
      <c r="F531" s="63">
        <v>31340</v>
      </c>
      <c r="G531" s="3"/>
      <c r="H531" s="3"/>
      <c r="I531" s="3">
        <v>45010000</v>
      </c>
      <c r="J531" s="3" t="s">
        <v>283</v>
      </c>
      <c r="K531" s="64" t="s">
        <v>7500</v>
      </c>
      <c r="L531" s="64"/>
      <c r="M531" s="3" t="s">
        <v>5737</v>
      </c>
      <c r="N531" s="3" t="s">
        <v>5741</v>
      </c>
      <c r="O531" s="3" t="s">
        <v>5741</v>
      </c>
      <c r="P531" s="3" t="s">
        <v>38</v>
      </c>
      <c r="Q531" s="3" t="s">
        <v>5803</v>
      </c>
      <c r="R531" s="3" t="s">
        <v>5941</v>
      </c>
      <c r="S531" s="3" t="s">
        <v>6359</v>
      </c>
      <c r="T531" s="63">
        <v>43592</v>
      </c>
      <c r="U531" s="4" t="s">
        <v>6360</v>
      </c>
      <c r="V531" s="4">
        <v>675682.29</v>
      </c>
      <c r="W531" s="4">
        <v>244171.62</v>
      </c>
      <c r="X531" s="4">
        <v>431510.67</v>
      </c>
      <c r="Y531" s="67"/>
    </row>
    <row r="532" spans="1:25" x14ac:dyDescent="0.25">
      <c r="A532" s="61" t="s">
        <v>40</v>
      </c>
      <c r="B532" s="3">
        <v>1604917</v>
      </c>
      <c r="C532" s="3">
        <v>2</v>
      </c>
      <c r="D532" s="62" t="s">
        <v>39</v>
      </c>
      <c r="E532" s="65">
        <v>20210723340</v>
      </c>
      <c r="F532" s="63">
        <v>25444</v>
      </c>
      <c r="G532" s="3"/>
      <c r="H532" s="3"/>
      <c r="I532" s="3">
        <v>21013110</v>
      </c>
      <c r="J532" s="3" t="s">
        <v>299</v>
      </c>
      <c r="K532" s="64" t="s">
        <v>7495</v>
      </c>
      <c r="L532" s="64"/>
      <c r="M532" s="3" t="s">
        <v>5736</v>
      </c>
      <c r="N532" s="3" t="s">
        <v>5741</v>
      </c>
      <c r="O532" s="3" t="s">
        <v>5741</v>
      </c>
      <c r="P532" s="3" t="s">
        <v>17</v>
      </c>
      <c r="Q532" s="3" t="s">
        <v>5803</v>
      </c>
      <c r="R532" s="3" t="s">
        <v>5938</v>
      </c>
      <c r="S532" s="3" t="s">
        <v>6241</v>
      </c>
      <c r="T532" s="63">
        <v>42482</v>
      </c>
      <c r="U532" s="4" t="s">
        <v>6360</v>
      </c>
      <c r="V532" s="4">
        <v>431849.11</v>
      </c>
      <c r="W532" s="4">
        <v>147624.25</v>
      </c>
      <c r="X532" s="4">
        <v>284224.86</v>
      </c>
      <c r="Y532" s="67"/>
    </row>
    <row r="533" spans="1:25" x14ac:dyDescent="0.25">
      <c r="A533" s="61" t="s">
        <v>42</v>
      </c>
      <c r="B533" s="3">
        <v>1607635</v>
      </c>
      <c r="C533" s="3">
        <v>6</v>
      </c>
      <c r="D533" s="62" t="s">
        <v>41</v>
      </c>
      <c r="E533" s="65">
        <v>20301834366</v>
      </c>
      <c r="F533" s="63">
        <v>30382</v>
      </c>
      <c r="G533" s="3"/>
      <c r="H533" s="3"/>
      <c r="I533" s="3">
        <v>45630000</v>
      </c>
      <c r="J533" s="3" t="s">
        <v>289</v>
      </c>
      <c r="K533" s="64" t="s">
        <v>7491</v>
      </c>
      <c r="L533" s="64"/>
      <c r="M533" s="3" t="s">
        <v>5736</v>
      </c>
      <c r="N533" s="3" t="s">
        <v>5741</v>
      </c>
      <c r="O533" s="3" t="s">
        <v>5741</v>
      </c>
      <c r="P533" s="3" t="s">
        <v>17</v>
      </c>
      <c r="Q533" s="3" t="s">
        <v>5803</v>
      </c>
      <c r="R533" s="3" t="s">
        <v>5951</v>
      </c>
      <c r="S533" s="3" t="s">
        <v>6241</v>
      </c>
      <c r="T533" s="63">
        <v>43557</v>
      </c>
      <c r="U533" s="4" t="s">
        <v>6360</v>
      </c>
      <c r="V533" s="4">
        <v>411284.87</v>
      </c>
      <c r="W533" s="4">
        <v>133944.46</v>
      </c>
      <c r="X533" s="4">
        <v>277340.40999999997</v>
      </c>
      <c r="Y533" s="67"/>
    </row>
    <row r="534" spans="1:25" x14ac:dyDescent="0.25">
      <c r="A534" s="61" t="s">
        <v>44</v>
      </c>
      <c r="B534" s="3">
        <v>1634676</v>
      </c>
      <c r="C534" s="3">
        <v>4</v>
      </c>
      <c r="D534" s="62" t="s">
        <v>43</v>
      </c>
      <c r="E534" s="65">
        <v>20353168674</v>
      </c>
      <c r="F534" s="63">
        <v>33104</v>
      </c>
      <c r="G534" s="3"/>
      <c r="H534" s="3"/>
      <c r="I534" s="3">
        <v>45620000</v>
      </c>
      <c r="J534" s="3" t="s">
        <v>5648</v>
      </c>
      <c r="K534" s="64" t="s">
        <v>7486</v>
      </c>
      <c r="L534" s="64"/>
      <c r="M534" s="3" t="s">
        <v>5736</v>
      </c>
      <c r="N534" s="3" t="s">
        <v>5741</v>
      </c>
      <c r="O534" s="3" t="s">
        <v>5741</v>
      </c>
      <c r="P534" s="3" t="s">
        <v>17</v>
      </c>
      <c r="Q534" s="3" t="s">
        <v>5803</v>
      </c>
      <c r="R534" s="3" t="s">
        <v>5885</v>
      </c>
      <c r="S534" s="3" t="s">
        <v>6241</v>
      </c>
      <c r="T534" s="63">
        <v>43024</v>
      </c>
      <c r="U534" s="4" t="s">
        <v>6360</v>
      </c>
      <c r="V534" s="4">
        <v>452413.36</v>
      </c>
      <c r="W534" s="4">
        <v>149486.19</v>
      </c>
      <c r="X534" s="4">
        <v>302927.17</v>
      </c>
      <c r="Y534" s="67"/>
    </row>
    <row r="535" spans="1:25" x14ac:dyDescent="0.25">
      <c r="A535" s="61" t="s">
        <v>46</v>
      </c>
      <c r="B535" s="3">
        <v>1647122</v>
      </c>
      <c r="C535" s="3">
        <v>3</v>
      </c>
      <c r="D535" s="62" t="s">
        <v>45</v>
      </c>
      <c r="E535" s="65">
        <v>20266081783</v>
      </c>
      <c r="F535" s="63">
        <v>28650</v>
      </c>
      <c r="G535" s="3"/>
      <c r="H535" s="3"/>
      <c r="I535" s="3">
        <v>21013112</v>
      </c>
      <c r="J535" s="3" t="s">
        <v>292</v>
      </c>
      <c r="K535" s="64" t="s">
        <v>7494</v>
      </c>
      <c r="L535" s="64"/>
      <c r="M535" s="3" t="s">
        <v>5736</v>
      </c>
      <c r="N535" s="3" t="s">
        <v>5741</v>
      </c>
      <c r="O535" s="3" t="s">
        <v>5741</v>
      </c>
      <c r="P535" s="3" t="s">
        <v>17</v>
      </c>
      <c r="Q535" s="3" t="s">
        <v>5803</v>
      </c>
      <c r="R535" s="3" t="s">
        <v>6045</v>
      </c>
      <c r="S535" s="3" t="s">
        <v>6241</v>
      </c>
      <c r="T535" s="63">
        <v>43252</v>
      </c>
      <c r="U535" s="4" t="s">
        <v>6360</v>
      </c>
      <c r="V535" s="4">
        <v>411284.87</v>
      </c>
      <c r="W535" s="4">
        <v>134874.46</v>
      </c>
      <c r="X535" s="4">
        <v>276410.40999999997</v>
      </c>
      <c r="Y535" s="67"/>
    </row>
    <row r="536" spans="1:25" x14ac:dyDescent="0.25">
      <c r="A536" s="61" t="s">
        <v>48</v>
      </c>
      <c r="B536" s="3">
        <v>1695481</v>
      </c>
      <c r="C536" s="3">
        <v>2</v>
      </c>
      <c r="D536" s="62" t="s">
        <v>47</v>
      </c>
      <c r="E536" s="65">
        <v>27325007805</v>
      </c>
      <c r="F536" s="63">
        <v>31694</v>
      </c>
      <c r="G536" s="3"/>
      <c r="H536" s="3"/>
      <c r="I536" s="3">
        <v>45980000</v>
      </c>
      <c r="J536" s="3" t="s">
        <v>296</v>
      </c>
      <c r="K536" s="64" t="s">
        <v>7493</v>
      </c>
      <c r="L536" s="64"/>
      <c r="M536" s="3" t="s">
        <v>5736</v>
      </c>
      <c r="N536" s="3" t="s">
        <v>5741</v>
      </c>
      <c r="O536" s="3" t="s">
        <v>5741</v>
      </c>
      <c r="P536" s="3" t="s">
        <v>17</v>
      </c>
      <c r="Q536" s="3" t="s">
        <v>5803</v>
      </c>
      <c r="R536" s="3" t="s">
        <v>6180</v>
      </c>
      <c r="S536" s="3" t="s">
        <v>6241</v>
      </c>
      <c r="T536" s="63">
        <v>43809</v>
      </c>
      <c r="U536" s="4" t="s">
        <v>6360</v>
      </c>
      <c r="V536" s="4">
        <v>431849.11</v>
      </c>
      <c r="W536" s="4">
        <v>139983.67000000001</v>
      </c>
      <c r="X536" s="4">
        <v>291865.44</v>
      </c>
      <c r="Y536" s="67"/>
    </row>
    <row r="537" spans="1:25" x14ac:dyDescent="0.25">
      <c r="A537" s="61" t="s">
        <v>50</v>
      </c>
      <c r="B537" s="3">
        <v>1695573</v>
      </c>
      <c r="C537" s="3">
        <v>1</v>
      </c>
      <c r="D537" s="62" t="s">
        <v>49</v>
      </c>
      <c r="E537" s="65">
        <v>27348061203</v>
      </c>
      <c r="F537" s="63">
        <v>32773</v>
      </c>
      <c r="G537" s="3"/>
      <c r="H537" s="3"/>
      <c r="I537" s="3">
        <v>45340000</v>
      </c>
      <c r="J537" s="3" t="s">
        <v>287</v>
      </c>
      <c r="K537" s="64" t="s">
        <v>7503</v>
      </c>
      <c r="L537" s="64"/>
      <c r="M537" s="3" t="s">
        <v>5737</v>
      </c>
      <c r="N537" s="3" t="s">
        <v>5741</v>
      </c>
      <c r="O537" s="3" t="s">
        <v>5741</v>
      </c>
      <c r="P537" s="3" t="s">
        <v>23</v>
      </c>
      <c r="Q537" s="3" t="s">
        <v>5803</v>
      </c>
      <c r="R537" s="3" t="s">
        <v>6181</v>
      </c>
      <c r="S537" s="3" t="s">
        <v>6347</v>
      </c>
      <c r="T537" s="63">
        <v>43809</v>
      </c>
      <c r="U537" s="4" t="s">
        <v>6360</v>
      </c>
      <c r="V537" s="4">
        <v>540545.82999999996</v>
      </c>
      <c r="W537" s="4">
        <v>185989.89</v>
      </c>
      <c r="X537" s="4">
        <v>354555.94</v>
      </c>
      <c r="Y537" s="67"/>
    </row>
    <row r="538" spans="1:25" x14ac:dyDescent="0.25">
      <c r="A538" s="61" t="s">
        <v>52</v>
      </c>
      <c r="B538" s="3">
        <v>1698345</v>
      </c>
      <c r="C538" s="3">
        <v>3</v>
      </c>
      <c r="D538" s="62" t="s">
        <v>51</v>
      </c>
      <c r="E538" s="65">
        <v>20336944660</v>
      </c>
      <c r="F538" s="63">
        <v>32392</v>
      </c>
      <c r="G538" s="3"/>
      <c r="H538" s="3"/>
      <c r="I538" s="3">
        <v>21013210</v>
      </c>
      <c r="J538" s="3" t="s">
        <v>295</v>
      </c>
      <c r="K538" s="64" t="s">
        <v>7492</v>
      </c>
      <c r="L538" s="64"/>
      <c r="M538" s="3" t="s">
        <v>5736</v>
      </c>
      <c r="N538" s="3" t="s">
        <v>5741</v>
      </c>
      <c r="O538" s="3" t="s">
        <v>5741</v>
      </c>
      <c r="P538" s="3" t="s">
        <v>17</v>
      </c>
      <c r="Q538" s="3" t="s">
        <v>5803</v>
      </c>
      <c r="R538" s="3" t="s">
        <v>6188</v>
      </c>
      <c r="S538" s="3" t="s">
        <v>6241</v>
      </c>
      <c r="T538" s="63">
        <v>44378</v>
      </c>
      <c r="U538" s="4" t="s">
        <v>6360</v>
      </c>
      <c r="V538" s="4">
        <v>411284.87</v>
      </c>
      <c r="W538" s="4">
        <v>116491.36</v>
      </c>
      <c r="X538" s="4">
        <v>294793.51</v>
      </c>
      <c r="Y538" s="67"/>
    </row>
    <row r="539" spans="1:25" x14ac:dyDescent="0.25">
      <c r="A539" s="61" t="s">
        <v>54</v>
      </c>
      <c r="B539" s="3">
        <v>1700415</v>
      </c>
      <c r="C539" s="3">
        <v>1</v>
      </c>
      <c r="D539" s="62" t="s">
        <v>53</v>
      </c>
      <c r="E539" s="65">
        <v>27275932545</v>
      </c>
      <c r="F539" s="63">
        <v>29085</v>
      </c>
      <c r="G539" s="3"/>
      <c r="H539" s="3"/>
      <c r="I539" s="3">
        <v>45010040</v>
      </c>
      <c r="J539" s="3" t="s">
        <v>300</v>
      </c>
      <c r="K539" s="64" t="s">
        <v>7498</v>
      </c>
      <c r="L539" s="64"/>
      <c r="M539" s="3" t="s">
        <v>5737</v>
      </c>
      <c r="N539" s="3" t="s">
        <v>5741</v>
      </c>
      <c r="O539" s="3" t="s">
        <v>5741</v>
      </c>
      <c r="P539" s="3" t="s">
        <v>17</v>
      </c>
      <c r="Q539" s="3" t="s">
        <v>5803</v>
      </c>
      <c r="R539" s="3" t="s">
        <v>6193</v>
      </c>
      <c r="S539" s="3" t="s">
        <v>6241</v>
      </c>
      <c r="T539" s="63">
        <v>43922</v>
      </c>
      <c r="U539" s="4" t="s">
        <v>6360</v>
      </c>
      <c r="V539" s="4">
        <v>431849.11</v>
      </c>
      <c r="W539" s="4">
        <v>141791.14000000001</v>
      </c>
      <c r="X539" s="4">
        <v>290057.96999999997</v>
      </c>
      <c r="Y539" s="67"/>
    </row>
    <row r="540" spans="1:25" x14ac:dyDescent="0.25">
      <c r="A540" s="61" t="s">
        <v>56</v>
      </c>
      <c r="B540" s="3">
        <v>1707825</v>
      </c>
      <c r="C540" s="3">
        <v>3</v>
      </c>
      <c r="D540" s="62" t="s">
        <v>55</v>
      </c>
      <c r="E540" s="65">
        <v>27378374443</v>
      </c>
      <c r="F540" s="63">
        <v>34218</v>
      </c>
      <c r="G540" s="3"/>
      <c r="H540" s="3"/>
      <c r="I540" s="3">
        <v>45180000</v>
      </c>
      <c r="J540" s="3" t="s">
        <v>291</v>
      </c>
      <c r="K540" s="64" t="s">
        <v>7505</v>
      </c>
      <c r="L540" s="64"/>
      <c r="M540" s="3" t="s">
        <v>5737</v>
      </c>
      <c r="N540" s="3" t="s">
        <v>5741</v>
      </c>
      <c r="O540" s="3" t="s">
        <v>5741</v>
      </c>
      <c r="P540" s="3" t="s">
        <v>17</v>
      </c>
      <c r="Q540" s="3" t="s">
        <v>5803</v>
      </c>
      <c r="R540" s="3" t="s">
        <v>6197</v>
      </c>
      <c r="S540" s="3" t="s">
        <v>6241</v>
      </c>
      <c r="T540" s="63">
        <v>44136</v>
      </c>
      <c r="U540" s="4" t="s">
        <v>6360</v>
      </c>
      <c r="V540" s="4">
        <v>411284.87</v>
      </c>
      <c r="W540" s="4">
        <v>133944.46</v>
      </c>
      <c r="X540" s="4">
        <v>277340.40999999997</v>
      </c>
      <c r="Y540" s="67"/>
    </row>
    <row r="541" spans="1:25" x14ac:dyDescent="0.25">
      <c r="A541" s="61" t="s">
        <v>58</v>
      </c>
      <c r="B541" s="3">
        <v>1719007</v>
      </c>
      <c r="C541" s="3">
        <v>1</v>
      </c>
      <c r="D541" s="62" t="s">
        <v>57</v>
      </c>
      <c r="E541" s="65">
        <v>27345851173</v>
      </c>
      <c r="F541" s="63">
        <v>32740</v>
      </c>
      <c r="G541" s="3"/>
      <c r="H541" s="3"/>
      <c r="I541" s="3">
        <v>45010010</v>
      </c>
      <c r="J541" s="3" t="s">
        <v>302</v>
      </c>
      <c r="K541" s="64" t="s">
        <v>7499</v>
      </c>
      <c r="L541" s="64"/>
      <c r="M541" s="3" t="s">
        <v>5737</v>
      </c>
      <c r="N541" s="3" t="s">
        <v>5741</v>
      </c>
      <c r="O541" s="3" t="s">
        <v>5741</v>
      </c>
      <c r="P541" s="3" t="s">
        <v>17</v>
      </c>
      <c r="Q541" s="3" t="s">
        <v>5803</v>
      </c>
      <c r="R541" s="3" t="s">
        <v>6212</v>
      </c>
      <c r="S541" s="3" t="s">
        <v>6241</v>
      </c>
      <c r="T541" s="63">
        <v>44256</v>
      </c>
      <c r="U541" s="4" t="s">
        <v>6360</v>
      </c>
      <c r="V541" s="4">
        <v>411284.87</v>
      </c>
      <c r="W541" s="4">
        <v>96038.35</v>
      </c>
      <c r="X541" s="4">
        <v>315246.52</v>
      </c>
      <c r="Y541" s="67"/>
    </row>
    <row r="542" spans="1:25" x14ac:dyDescent="0.25">
      <c r="A542" s="61" t="s">
        <v>60</v>
      </c>
      <c r="B542" s="3">
        <v>1721337</v>
      </c>
      <c r="C542" s="3">
        <v>2</v>
      </c>
      <c r="D542" s="62" t="s">
        <v>59</v>
      </c>
      <c r="E542" s="65">
        <v>27307003991</v>
      </c>
      <c r="F542" s="63">
        <v>30764</v>
      </c>
      <c r="G542" s="3"/>
      <c r="H542" s="3"/>
      <c r="I542" s="3">
        <v>45010610</v>
      </c>
      <c r="J542" s="3" t="s">
        <v>301</v>
      </c>
      <c r="K542" s="64" t="s">
        <v>7488</v>
      </c>
      <c r="L542" s="64"/>
      <c r="M542" s="3" t="s">
        <v>5736</v>
      </c>
      <c r="N542" s="3" t="s">
        <v>5741</v>
      </c>
      <c r="O542" s="3" t="s">
        <v>5741</v>
      </c>
      <c r="P542" s="3" t="s">
        <v>17</v>
      </c>
      <c r="Q542" s="3" t="s">
        <v>5803</v>
      </c>
      <c r="R542" s="3" t="s">
        <v>6214</v>
      </c>
      <c r="S542" s="3" t="s">
        <v>6241</v>
      </c>
      <c r="T542" s="63">
        <v>44287</v>
      </c>
      <c r="U542" s="4" t="s">
        <v>6360</v>
      </c>
      <c r="V542" s="4">
        <v>411284.87</v>
      </c>
      <c r="W542" s="4">
        <v>123554.54</v>
      </c>
      <c r="X542" s="4">
        <v>287730.33</v>
      </c>
      <c r="Y542" s="67"/>
    </row>
    <row r="543" spans="1:25" x14ac:dyDescent="0.25">
      <c r="A543" s="61" t="s">
        <v>62</v>
      </c>
      <c r="B543" s="3">
        <v>1734223</v>
      </c>
      <c r="C543" s="3">
        <v>1</v>
      </c>
      <c r="D543" s="62" t="s">
        <v>61</v>
      </c>
      <c r="E543" s="65">
        <v>27296977719</v>
      </c>
      <c r="F543" s="63">
        <v>30182</v>
      </c>
      <c r="G543" s="3"/>
      <c r="H543" s="3"/>
      <c r="I543" s="3">
        <v>45010006</v>
      </c>
      <c r="J543" s="3" t="s">
        <v>294</v>
      </c>
      <c r="K543" s="64" t="s">
        <v>7507</v>
      </c>
      <c r="L543" s="64"/>
      <c r="M543" s="3" t="s">
        <v>5737</v>
      </c>
      <c r="N543" s="3" t="s">
        <v>5741</v>
      </c>
      <c r="O543" s="3" t="s">
        <v>5741</v>
      </c>
      <c r="P543" s="3" t="s">
        <v>17</v>
      </c>
      <c r="Q543" s="3" t="s">
        <v>5803</v>
      </c>
      <c r="R543" s="3" t="s">
        <v>6219</v>
      </c>
      <c r="S543" s="3" t="s">
        <v>6241</v>
      </c>
      <c r="T543" s="63">
        <v>44466</v>
      </c>
      <c r="U543" s="4" t="s">
        <v>6360</v>
      </c>
      <c r="V543" s="4">
        <v>411284.87</v>
      </c>
      <c r="W543" s="4">
        <v>133944.46</v>
      </c>
      <c r="X543" s="4">
        <v>277340.40999999997</v>
      </c>
      <c r="Y543" s="67"/>
    </row>
    <row r="544" spans="1:25" x14ac:dyDescent="0.25">
      <c r="A544" s="61" t="s">
        <v>64</v>
      </c>
      <c r="B544" s="3">
        <v>1737958</v>
      </c>
      <c r="C544" s="3">
        <v>1</v>
      </c>
      <c r="D544" s="62" t="s">
        <v>63</v>
      </c>
      <c r="E544" s="65">
        <v>20315559279</v>
      </c>
      <c r="F544" s="63">
        <v>31195</v>
      </c>
      <c r="G544" s="3"/>
      <c r="H544" s="3"/>
      <c r="I544" s="3">
        <v>45010620</v>
      </c>
      <c r="J544" s="3" t="s">
        <v>290</v>
      </c>
      <c r="K544" s="64" t="s">
        <v>7496</v>
      </c>
      <c r="L544" s="64"/>
      <c r="M544" s="3" t="s">
        <v>5736</v>
      </c>
      <c r="N544" s="3" t="s">
        <v>5741</v>
      </c>
      <c r="O544" s="3" t="s">
        <v>5741</v>
      </c>
      <c r="P544" s="3" t="s">
        <v>17</v>
      </c>
      <c r="Q544" s="3" t="s">
        <v>5803</v>
      </c>
      <c r="R544" s="3" t="s">
        <v>6224</v>
      </c>
      <c r="S544" s="3" t="s">
        <v>6241</v>
      </c>
      <c r="T544" s="63">
        <v>44562</v>
      </c>
      <c r="U544" s="4" t="s">
        <v>6360</v>
      </c>
      <c r="V544" s="4">
        <v>411284.87</v>
      </c>
      <c r="W544" s="4">
        <v>122792.37</v>
      </c>
      <c r="X544" s="4">
        <v>288492.5</v>
      </c>
      <c r="Y544" s="67"/>
    </row>
    <row r="545" spans="1:25" x14ac:dyDescent="0.25">
      <c r="A545" s="61" t="s">
        <v>1836</v>
      </c>
      <c r="B545" s="3">
        <v>1101165</v>
      </c>
      <c r="C545" s="3">
        <v>1</v>
      </c>
      <c r="D545" s="62" t="s">
        <v>4032</v>
      </c>
      <c r="E545" s="65">
        <v>27121483896</v>
      </c>
      <c r="F545" s="63">
        <v>21241</v>
      </c>
      <c r="G545" s="3"/>
      <c r="H545" s="3"/>
      <c r="I545" s="3">
        <v>45180040</v>
      </c>
      <c r="J545" s="3" t="s">
        <v>5622</v>
      </c>
      <c r="K545" s="64" t="s">
        <v>7505</v>
      </c>
      <c r="L545" s="64"/>
      <c r="M545" s="3" t="s">
        <v>5737</v>
      </c>
      <c r="N545" s="3" t="s">
        <v>5745</v>
      </c>
      <c r="O545" s="3" t="s">
        <v>8629</v>
      </c>
      <c r="P545" s="3" t="s">
        <v>5789</v>
      </c>
      <c r="Q545" s="3" t="s">
        <v>5803</v>
      </c>
      <c r="R545" s="3" t="s">
        <v>5819</v>
      </c>
      <c r="S545" s="3" t="s">
        <v>6325</v>
      </c>
      <c r="T545" s="63">
        <v>39083</v>
      </c>
      <c r="U545" s="4" t="s">
        <v>6360</v>
      </c>
      <c r="V545" s="4">
        <v>76207.44</v>
      </c>
      <c r="W545" s="4">
        <v>12918.54</v>
      </c>
      <c r="X545" s="4">
        <v>63288.9</v>
      </c>
      <c r="Y545" s="67"/>
    </row>
    <row r="546" spans="1:25" x14ac:dyDescent="0.25">
      <c r="A546" s="61" t="s">
        <v>1252</v>
      </c>
      <c r="B546" s="3">
        <v>1016530</v>
      </c>
      <c r="C546" s="3">
        <v>2</v>
      </c>
      <c r="D546" s="62" t="s">
        <v>3448</v>
      </c>
      <c r="E546" s="65">
        <v>20148852384</v>
      </c>
      <c r="F546" s="63">
        <v>22921</v>
      </c>
      <c r="G546" s="3"/>
      <c r="H546" s="3"/>
      <c r="I546" s="3">
        <v>45010150</v>
      </c>
      <c r="J546" s="3" t="s">
        <v>5623</v>
      </c>
      <c r="K546" s="64" t="s">
        <v>7499</v>
      </c>
      <c r="L546" s="64"/>
      <c r="M546" s="3" t="s">
        <v>5736</v>
      </c>
      <c r="N546" s="3" t="s">
        <v>5742</v>
      </c>
      <c r="O546" s="3" t="s">
        <v>5742</v>
      </c>
      <c r="P546" s="3" t="s">
        <v>5762</v>
      </c>
      <c r="Q546" s="3" t="s">
        <v>5803</v>
      </c>
      <c r="R546" s="3" t="s">
        <v>5820</v>
      </c>
      <c r="S546" s="3" t="s">
        <v>6264</v>
      </c>
      <c r="T546" s="63">
        <v>30468</v>
      </c>
      <c r="U546" s="4" t="s">
        <v>6360</v>
      </c>
      <c r="V546" s="4">
        <v>259336.52</v>
      </c>
      <c r="W546" s="4">
        <v>59190.18</v>
      </c>
      <c r="X546" s="4">
        <v>200146.34</v>
      </c>
      <c r="Y546" s="67"/>
    </row>
    <row r="547" spans="1:25" x14ac:dyDescent="0.25">
      <c r="A547" s="61" t="s">
        <v>1301</v>
      </c>
      <c r="B547" s="3">
        <v>1022657</v>
      </c>
      <c r="C547" s="3">
        <v>3</v>
      </c>
      <c r="D547" s="62" t="s">
        <v>3497</v>
      </c>
      <c r="E547" s="65">
        <v>20226086863</v>
      </c>
      <c r="F547" s="63">
        <v>26403</v>
      </c>
      <c r="G547" s="3"/>
      <c r="H547" s="3"/>
      <c r="I547" s="3">
        <v>45010151</v>
      </c>
      <c r="J547" s="3" t="s">
        <v>5631</v>
      </c>
      <c r="K547" s="64" t="s">
        <v>7499</v>
      </c>
      <c r="L547" s="64"/>
      <c r="M547" s="3" t="s">
        <v>5736</v>
      </c>
      <c r="N547" s="3" t="s">
        <v>5742</v>
      </c>
      <c r="O547" s="3" t="s">
        <v>5742</v>
      </c>
      <c r="P547" s="3" t="s">
        <v>5770</v>
      </c>
      <c r="Q547" s="3" t="s">
        <v>5803</v>
      </c>
      <c r="R547" s="3" t="s">
        <v>5822</v>
      </c>
      <c r="S547" s="3" t="s">
        <v>6279</v>
      </c>
      <c r="T547" s="63">
        <v>33604</v>
      </c>
      <c r="U547" s="4" t="s">
        <v>6360</v>
      </c>
      <c r="V547" s="4">
        <v>205352.81</v>
      </c>
      <c r="W547" s="4">
        <v>39048.83</v>
      </c>
      <c r="X547" s="4">
        <v>166303.98000000001</v>
      </c>
      <c r="Y547" s="67"/>
    </row>
    <row r="548" spans="1:25" x14ac:dyDescent="0.25">
      <c r="A548" s="61" t="s">
        <v>1341</v>
      </c>
      <c r="B548" s="3">
        <v>1043424</v>
      </c>
      <c r="C548" s="3">
        <v>2</v>
      </c>
      <c r="D548" s="62" t="s">
        <v>3537</v>
      </c>
      <c r="E548" s="65">
        <v>27101205164</v>
      </c>
      <c r="F548" s="63">
        <v>18843</v>
      </c>
      <c r="G548" s="3"/>
      <c r="H548" s="3"/>
      <c r="I548" s="3">
        <v>45980020</v>
      </c>
      <c r="J548" s="3" t="s">
        <v>5640</v>
      </c>
      <c r="K548" s="64" t="s">
        <v>7493</v>
      </c>
      <c r="L548" s="64"/>
      <c r="M548" s="3" t="s">
        <v>5737</v>
      </c>
      <c r="N548" s="3" t="s">
        <v>5742</v>
      </c>
      <c r="O548" s="3" t="s">
        <v>5742</v>
      </c>
      <c r="P548" s="3" t="s">
        <v>5762</v>
      </c>
      <c r="Q548" s="3" t="s">
        <v>5803</v>
      </c>
      <c r="R548" s="3" t="s">
        <v>5823</v>
      </c>
      <c r="S548" s="3" t="s">
        <v>6264</v>
      </c>
      <c r="T548" s="63">
        <v>33298</v>
      </c>
      <c r="U548" s="4" t="s">
        <v>6360</v>
      </c>
      <c r="V548" s="4">
        <v>259336.52</v>
      </c>
      <c r="W548" s="4">
        <v>56603.18</v>
      </c>
      <c r="X548" s="4">
        <v>202733.34</v>
      </c>
      <c r="Y548" s="67"/>
    </row>
    <row r="549" spans="1:25" x14ac:dyDescent="0.25">
      <c r="A549" s="61" t="s">
        <v>1425</v>
      </c>
      <c r="B549" s="3">
        <v>1067000</v>
      </c>
      <c r="C549" s="3">
        <v>2</v>
      </c>
      <c r="D549" s="62" t="s">
        <v>3621</v>
      </c>
      <c r="E549" s="65">
        <v>27183704279</v>
      </c>
      <c r="F549" s="63">
        <v>24773</v>
      </c>
      <c r="G549" s="3"/>
      <c r="H549" s="3"/>
      <c r="I549" s="3">
        <v>45010142</v>
      </c>
      <c r="J549" s="3" t="s">
        <v>5634</v>
      </c>
      <c r="K549" s="64" t="s">
        <v>7499</v>
      </c>
      <c r="L549" s="64"/>
      <c r="M549" s="3" t="s">
        <v>5737</v>
      </c>
      <c r="N549" s="3" t="s">
        <v>5742</v>
      </c>
      <c r="O549" s="3" t="s">
        <v>5742</v>
      </c>
      <c r="P549" s="3" t="s">
        <v>5775</v>
      </c>
      <c r="Q549" s="3" t="s">
        <v>5803</v>
      </c>
      <c r="R549" s="3" t="s">
        <v>5824</v>
      </c>
      <c r="S549" s="3" t="s">
        <v>6297</v>
      </c>
      <c r="T549" s="63">
        <v>33390</v>
      </c>
      <c r="U549" s="4" t="s">
        <v>6360</v>
      </c>
      <c r="V549" s="4">
        <v>276260.68</v>
      </c>
      <c r="W549" s="4">
        <v>42772.9</v>
      </c>
      <c r="X549" s="4">
        <v>233487.78</v>
      </c>
      <c r="Y549" s="67"/>
    </row>
    <row r="550" spans="1:25" x14ac:dyDescent="0.25">
      <c r="A550" s="61" t="s">
        <v>1476</v>
      </c>
      <c r="B550" s="3">
        <v>1072255</v>
      </c>
      <c r="C550" s="3">
        <v>2</v>
      </c>
      <c r="D550" s="62" t="s">
        <v>3672</v>
      </c>
      <c r="E550" s="65">
        <v>27224669106</v>
      </c>
      <c r="F550" s="63">
        <v>26280</v>
      </c>
      <c r="G550" s="3"/>
      <c r="H550" s="3"/>
      <c r="I550" s="3">
        <v>45010141</v>
      </c>
      <c r="J550" s="3" t="s">
        <v>5656</v>
      </c>
      <c r="K550" s="64" t="s">
        <v>7499</v>
      </c>
      <c r="L550" s="64"/>
      <c r="M550" s="3" t="s">
        <v>5737</v>
      </c>
      <c r="N550" s="3" t="s">
        <v>5742</v>
      </c>
      <c r="O550" s="3" t="s">
        <v>5742</v>
      </c>
      <c r="P550" s="3" t="s">
        <v>5775</v>
      </c>
      <c r="Q550" s="3" t="s">
        <v>5803</v>
      </c>
      <c r="R550" s="3" t="s">
        <v>5825</v>
      </c>
      <c r="S550" s="3" t="s">
        <v>6297</v>
      </c>
      <c r="T550" s="63">
        <v>34516</v>
      </c>
      <c r="U550" s="4" t="s">
        <v>6360</v>
      </c>
      <c r="V550" s="4">
        <v>225888.13</v>
      </c>
      <c r="W550" s="4">
        <v>34058.44</v>
      </c>
      <c r="X550" s="4">
        <v>191829.69</v>
      </c>
      <c r="Y550" s="67"/>
    </row>
    <row r="551" spans="1:25" x14ac:dyDescent="0.25">
      <c r="A551" s="61" t="s">
        <v>1523</v>
      </c>
      <c r="B551" s="3">
        <v>1078134</v>
      </c>
      <c r="C551" s="3">
        <v>2</v>
      </c>
      <c r="D551" s="62" t="s">
        <v>3719</v>
      </c>
      <c r="E551" s="65">
        <v>20133084119</v>
      </c>
      <c r="F551" s="63">
        <v>20990</v>
      </c>
      <c r="G551" s="3"/>
      <c r="H551" s="3"/>
      <c r="I551" s="3">
        <v>45960060</v>
      </c>
      <c r="J551" s="3" t="s">
        <v>5607</v>
      </c>
      <c r="K551" s="64" t="s">
        <v>7489</v>
      </c>
      <c r="L551" s="64"/>
      <c r="M551" s="3" t="s">
        <v>5736</v>
      </c>
      <c r="N551" s="3" t="s">
        <v>5742</v>
      </c>
      <c r="O551" s="3" t="s">
        <v>5742</v>
      </c>
      <c r="P551" s="3" t="s">
        <v>5762</v>
      </c>
      <c r="Q551" s="3" t="s">
        <v>5803</v>
      </c>
      <c r="R551" s="3" t="s">
        <v>5826</v>
      </c>
      <c r="S551" s="3" t="s">
        <v>6264</v>
      </c>
      <c r="T551" s="63">
        <v>38657</v>
      </c>
      <c r="U551" s="4" t="s">
        <v>6360</v>
      </c>
      <c r="V551" s="4">
        <v>259336.52</v>
      </c>
      <c r="W551" s="4">
        <v>58178.17</v>
      </c>
      <c r="X551" s="4">
        <v>201158.35</v>
      </c>
      <c r="Y551" s="67"/>
    </row>
    <row r="552" spans="1:25" x14ac:dyDescent="0.25">
      <c r="A552" s="61" t="s">
        <v>1585</v>
      </c>
      <c r="B552" s="3">
        <v>1094904</v>
      </c>
      <c r="C552" s="3">
        <v>3</v>
      </c>
      <c r="D552" s="62" t="s">
        <v>3781</v>
      </c>
      <c r="E552" s="65">
        <v>20176509105</v>
      </c>
      <c r="F552" s="63">
        <v>23990</v>
      </c>
      <c r="G552" s="3"/>
      <c r="H552" s="3"/>
      <c r="I552" s="3">
        <v>45010152</v>
      </c>
      <c r="J552" s="3" t="s">
        <v>5670</v>
      </c>
      <c r="K552" s="64" t="s">
        <v>7499</v>
      </c>
      <c r="L552" s="64"/>
      <c r="M552" s="3" t="s">
        <v>5736</v>
      </c>
      <c r="N552" s="3" t="s">
        <v>5742</v>
      </c>
      <c r="O552" s="3" t="s">
        <v>5742</v>
      </c>
      <c r="P552" s="3" t="s">
        <v>5770</v>
      </c>
      <c r="Q552" s="3" t="s">
        <v>5803</v>
      </c>
      <c r="R552" s="3" t="s">
        <v>5827</v>
      </c>
      <c r="S552" s="3" t="s">
        <v>6279</v>
      </c>
      <c r="T552" s="63">
        <v>38658</v>
      </c>
      <c r="U552" s="4" t="s">
        <v>6360</v>
      </c>
      <c r="V552" s="4">
        <v>205352.81</v>
      </c>
      <c r="W552" s="4">
        <v>39048.83</v>
      </c>
      <c r="X552" s="4">
        <v>166303.98000000001</v>
      </c>
      <c r="Y552" s="67"/>
    </row>
    <row r="553" spans="1:25" x14ac:dyDescent="0.25">
      <c r="A553" s="61" t="s">
        <v>1600</v>
      </c>
      <c r="B553" s="3">
        <v>1095223</v>
      </c>
      <c r="C553" s="3">
        <v>4</v>
      </c>
      <c r="D553" s="62" t="s">
        <v>3796</v>
      </c>
      <c r="E553" s="65">
        <v>20227504642</v>
      </c>
      <c r="F553" s="63">
        <v>26453</v>
      </c>
      <c r="G553" s="3"/>
      <c r="H553" s="3"/>
      <c r="I553" s="3">
        <v>45190010</v>
      </c>
      <c r="J553" s="3" t="s">
        <v>5608</v>
      </c>
      <c r="K553" s="64" t="s">
        <v>7497</v>
      </c>
      <c r="L553" s="64"/>
      <c r="M553" s="3" t="s">
        <v>5736</v>
      </c>
      <c r="N553" s="3" t="s">
        <v>5742</v>
      </c>
      <c r="O553" s="3" t="s">
        <v>5742</v>
      </c>
      <c r="P553" s="3" t="s">
        <v>5770</v>
      </c>
      <c r="Q553" s="3" t="s">
        <v>5803</v>
      </c>
      <c r="R553" s="3" t="s">
        <v>5828</v>
      </c>
      <c r="S553" s="3" t="s">
        <v>6279</v>
      </c>
      <c r="T553" s="63">
        <v>38657</v>
      </c>
      <c r="U553" s="4" t="s">
        <v>6360</v>
      </c>
      <c r="V553" s="4">
        <v>205352.81</v>
      </c>
      <c r="W553" s="4">
        <v>40744.620000000003</v>
      </c>
      <c r="X553" s="4">
        <v>164608.19</v>
      </c>
      <c r="Y553" s="67"/>
    </row>
    <row r="554" spans="1:25" x14ac:dyDescent="0.25">
      <c r="A554" s="61" t="s">
        <v>1610</v>
      </c>
      <c r="B554" s="3">
        <v>1095410</v>
      </c>
      <c r="C554" s="3">
        <v>2</v>
      </c>
      <c r="D554" s="62" t="s">
        <v>3806</v>
      </c>
      <c r="E554" s="65">
        <v>20243726531</v>
      </c>
      <c r="F554" s="63">
        <v>27548</v>
      </c>
      <c r="G554" s="3"/>
      <c r="H554" s="3"/>
      <c r="I554" s="3">
        <v>45010021</v>
      </c>
      <c r="J554" s="3" t="s">
        <v>5673</v>
      </c>
      <c r="K554" s="64" t="s">
        <v>7504</v>
      </c>
      <c r="L554" s="64"/>
      <c r="M554" s="3" t="s">
        <v>5736</v>
      </c>
      <c r="N554" s="3" t="s">
        <v>5742</v>
      </c>
      <c r="O554" s="3" t="s">
        <v>5742</v>
      </c>
      <c r="P554" s="3" t="s">
        <v>5770</v>
      </c>
      <c r="Q554" s="3" t="s">
        <v>5803</v>
      </c>
      <c r="R554" s="3" t="s">
        <v>5829</v>
      </c>
      <c r="S554" s="3" t="s">
        <v>6279</v>
      </c>
      <c r="T554" s="63">
        <v>38657</v>
      </c>
      <c r="U554" s="4" t="s">
        <v>6360</v>
      </c>
      <c r="V554" s="4">
        <v>205352.81</v>
      </c>
      <c r="W554" s="4">
        <v>40296.06</v>
      </c>
      <c r="X554" s="4">
        <v>165056.75</v>
      </c>
      <c r="Y554" s="67"/>
    </row>
    <row r="555" spans="1:25" x14ac:dyDescent="0.25">
      <c r="A555" s="61" t="s">
        <v>1764</v>
      </c>
      <c r="B555" s="3">
        <v>1098311</v>
      </c>
      <c r="C555" s="3">
        <v>3</v>
      </c>
      <c r="D555" s="62" t="s">
        <v>3960</v>
      </c>
      <c r="E555" s="65">
        <v>27281696225</v>
      </c>
      <c r="F555" s="63">
        <v>29365</v>
      </c>
      <c r="G555" s="3"/>
      <c r="H555" s="3"/>
      <c r="I555" s="3">
        <v>45010162</v>
      </c>
      <c r="J555" s="3" t="s">
        <v>5684</v>
      </c>
      <c r="K555" s="64" t="s">
        <v>7488</v>
      </c>
      <c r="L555" s="64"/>
      <c r="M555" s="3" t="s">
        <v>5737</v>
      </c>
      <c r="N555" s="3" t="s">
        <v>5742</v>
      </c>
      <c r="O555" s="3" t="s">
        <v>5742</v>
      </c>
      <c r="P555" s="3" t="s">
        <v>5770</v>
      </c>
      <c r="Q555" s="3" t="s">
        <v>5803</v>
      </c>
      <c r="R555" s="3" t="s">
        <v>5831</v>
      </c>
      <c r="S555" s="3" t="s">
        <v>6279</v>
      </c>
      <c r="T555" s="63">
        <v>38657</v>
      </c>
      <c r="U555" s="4" t="s">
        <v>6360</v>
      </c>
      <c r="V555" s="4">
        <v>206392.81</v>
      </c>
      <c r="W555" s="4">
        <v>65773.42</v>
      </c>
      <c r="X555" s="4">
        <v>140619.39000000001</v>
      </c>
      <c r="Y555" s="67"/>
    </row>
    <row r="556" spans="1:25" x14ac:dyDescent="0.25">
      <c r="A556" s="61" t="s">
        <v>1776</v>
      </c>
      <c r="B556" s="3">
        <v>1098438</v>
      </c>
      <c r="C556" s="3">
        <v>2</v>
      </c>
      <c r="D556" s="62" t="s">
        <v>3972</v>
      </c>
      <c r="E556" s="65">
        <v>27298009108</v>
      </c>
      <c r="F556" s="63">
        <v>30222</v>
      </c>
      <c r="G556" s="3"/>
      <c r="H556" s="3"/>
      <c r="I556" s="3">
        <v>45630040</v>
      </c>
      <c r="J556" s="3" t="s">
        <v>5685</v>
      </c>
      <c r="K556" s="64" t="s">
        <v>7488</v>
      </c>
      <c r="L556" s="64"/>
      <c r="M556" s="3" t="s">
        <v>5737</v>
      </c>
      <c r="N556" s="3" t="s">
        <v>5742</v>
      </c>
      <c r="O556" s="3" t="s">
        <v>5742</v>
      </c>
      <c r="P556" s="3" t="s">
        <v>5762</v>
      </c>
      <c r="Q556" s="3" t="s">
        <v>5803</v>
      </c>
      <c r="R556" s="3" t="s">
        <v>5832</v>
      </c>
      <c r="S556" s="3" t="s">
        <v>6264</v>
      </c>
      <c r="T556" s="63">
        <v>38657</v>
      </c>
      <c r="U556" s="4" t="s">
        <v>6360</v>
      </c>
      <c r="V556" s="4">
        <v>259336.52</v>
      </c>
      <c r="W556" s="4">
        <v>59996.54</v>
      </c>
      <c r="X556" s="4">
        <v>199339.98</v>
      </c>
      <c r="Y556" s="67"/>
    </row>
    <row r="557" spans="1:25" x14ac:dyDescent="0.25">
      <c r="A557" s="61" t="s">
        <v>2012</v>
      </c>
      <c r="B557" s="3">
        <v>1107627</v>
      </c>
      <c r="C557" s="3">
        <v>3</v>
      </c>
      <c r="D557" s="62" t="s">
        <v>4209</v>
      </c>
      <c r="E557" s="65">
        <v>20224714123</v>
      </c>
      <c r="F557" s="63">
        <v>26247</v>
      </c>
      <c r="G557" s="3"/>
      <c r="H557" s="3"/>
      <c r="I557" s="3">
        <v>45010160</v>
      </c>
      <c r="J557" s="3" t="s">
        <v>5683</v>
      </c>
      <c r="K557" s="64" t="s">
        <v>7488</v>
      </c>
      <c r="L557" s="64"/>
      <c r="M557" s="3" t="s">
        <v>5736</v>
      </c>
      <c r="N557" s="3" t="s">
        <v>5742</v>
      </c>
      <c r="O557" s="3" t="s">
        <v>5742</v>
      </c>
      <c r="P557" s="3" t="s">
        <v>5762</v>
      </c>
      <c r="Q557" s="3" t="s">
        <v>5803</v>
      </c>
      <c r="R557" s="3" t="s">
        <v>5837</v>
      </c>
      <c r="S557" s="3" t="s">
        <v>6264</v>
      </c>
      <c r="T557" s="63">
        <v>39326</v>
      </c>
      <c r="U557" s="4" t="s">
        <v>6360</v>
      </c>
      <c r="V557" s="4">
        <v>259976.52</v>
      </c>
      <c r="W557" s="4">
        <v>69825.48</v>
      </c>
      <c r="X557" s="4">
        <v>190151.04000000001</v>
      </c>
      <c r="Y557" s="67"/>
    </row>
    <row r="558" spans="1:25" x14ac:dyDescent="0.25">
      <c r="A558" s="61" t="s">
        <v>891</v>
      </c>
      <c r="B558" s="3">
        <v>1112167</v>
      </c>
      <c r="C558" s="3">
        <v>3</v>
      </c>
      <c r="D558" s="62" t="s">
        <v>890</v>
      </c>
      <c r="E558" s="65">
        <v>27309454281</v>
      </c>
      <c r="F558" s="63">
        <v>30796</v>
      </c>
      <c r="G558" s="3"/>
      <c r="H558" s="3"/>
      <c r="I558" s="3">
        <v>45630030</v>
      </c>
      <c r="J558" s="3" t="s">
        <v>5668</v>
      </c>
      <c r="K558" s="64" t="s">
        <v>7488</v>
      </c>
      <c r="L558" s="64"/>
      <c r="M558" s="3" t="s">
        <v>5737</v>
      </c>
      <c r="N558" s="3" t="s">
        <v>5742</v>
      </c>
      <c r="O558" s="3" t="s">
        <v>5742</v>
      </c>
      <c r="P558" s="3" t="s">
        <v>5762</v>
      </c>
      <c r="Q558" s="3" t="s">
        <v>5803</v>
      </c>
      <c r="R558" s="3" t="s">
        <v>5839</v>
      </c>
      <c r="S558" s="3" t="s">
        <v>6264</v>
      </c>
      <c r="T558" s="63">
        <v>39326</v>
      </c>
      <c r="U558" s="4" t="s">
        <v>6360</v>
      </c>
      <c r="V558" s="4">
        <v>260896.52</v>
      </c>
      <c r="W558" s="4">
        <v>52947.49</v>
      </c>
      <c r="X558" s="4">
        <v>207949.03</v>
      </c>
      <c r="Y558" s="67"/>
    </row>
    <row r="559" spans="1:25" x14ac:dyDescent="0.25">
      <c r="A559" s="61" t="s">
        <v>2267</v>
      </c>
      <c r="B559" s="3">
        <v>1114024</v>
      </c>
      <c r="C559" s="3">
        <v>4</v>
      </c>
      <c r="D559" s="62" t="s">
        <v>4464</v>
      </c>
      <c r="E559" s="65">
        <v>20280619486</v>
      </c>
      <c r="F559" s="63">
        <v>29306</v>
      </c>
      <c r="G559" s="3"/>
      <c r="H559" s="3"/>
      <c r="I559" s="3">
        <v>45620030</v>
      </c>
      <c r="J559" s="3" t="s">
        <v>5693</v>
      </c>
      <c r="K559" s="64" t="s">
        <v>7486</v>
      </c>
      <c r="L559" s="64"/>
      <c r="M559" s="3" t="s">
        <v>5736</v>
      </c>
      <c r="N559" s="3" t="s">
        <v>5742</v>
      </c>
      <c r="O559" s="3" t="s">
        <v>5742</v>
      </c>
      <c r="P559" s="3" t="s">
        <v>5762</v>
      </c>
      <c r="Q559" s="3" t="s">
        <v>5803</v>
      </c>
      <c r="R559" s="3" t="s">
        <v>5841</v>
      </c>
      <c r="S559" s="3" t="s">
        <v>6264</v>
      </c>
      <c r="T559" s="63">
        <v>39356</v>
      </c>
      <c r="U559" s="4" t="s">
        <v>6360</v>
      </c>
      <c r="V559" s="4">
        <v>260106.52</v>
      </c>
      <c r="W559" s="4">
        <v>66645.289999999994</v>
      </c>
      <c r="X559" s="4">
        <v>193461.23</v>
      </c>
      <c r="Y559" s="67"/>
    </row>
    <row r="560" spans="1:25" x14ac:dyDescent="0.25">
      <c r="A560" s="61" t="s">
        <v>955</v>
      </c>
      <c r="B560" s="3">
        <v>1116404</v>
      </c>
      <c r="C560" s="3">
        <v>3</v>
      </c>
      <c r="D560" s="62" t="s">
        <v>954</v>
      </c>
      <c r="E560" s="65">
        <v>27272162323</v>
      </c>
      <c r="F560" s="63">
        <v>28989</v>
      </c>
      <c r="G560" s="3"/>
      <c r="H560" s="3"/>
      <c r="I560" s="3">
        <v>45010140</v>
      </c>
      <c r="J560" s="3" t="s">
        <v>5650</v>
      </c>
      <c r="K560" s="64" t="s">
        <v>7499</v>
      </c>
      <c r="L560" s="64"/>
      <c r="M560" s="3" t="s">
        <v>5737</v>
      </c>
      <c r="N560" s="3" t="s">
        <v>5742</v>
      </c>
      <c r="O560" s="3" t="s">
        <v>5742</v>
      </c>
      <c r="P560" s="3" t="s">
        <v>5762</v>
      </c>
      <c r="Q560" s="3" t="s">
        <v>5803</v>
      </c>
      <c r="R560" s="3" t="s">
        <v>5843</v>
      </c>
      <c r="S560" s="3" t="s">
        <v>6264</v>
      </c>
      <c r="T560" s="63">
        <v>39387</v>
      </c>
      <c r="U560" s="4" t="s">
        <v>6360</v>
      </c>
      <c r="V560" s="4">
        <v>260676.52</v>
      </c>
      <c r="W560" s="4">
        <v>47053.21</v>
      </c>
      <c r="X560" s="4">
        <v>213623.31</v>
      </c>
      <c r="Y560" s="67"/>
    </row>
    <row r="561" spans="1:25" x14ac:dyDescent="0.25">
      <c r="A561" s="61" t="s">
        <v>2372</v>
      </c>
      <c r="B561" s="3">
        <v>1129034</v>
      </c>
      <c r="C561" s="3">
        <v>5</v>
      </c>
      <c r="D561" s="62" t="s">
        <v>4569</v>
      </c>
      <c r="E561" s="65">
        <v>27351858996</v>
      </c>
      <c r="F561" s="63">
        <v>32988</v>
      </c>
      <c r="G561" s="3"/>
      <c r="H561" s="3"/>
      <c r="I561" s="3">
        <v>45630020</v>
      </c>
      <c r="J561" s="3" t="s">
        <v>5616</v>
      </c>
      <c r="K561" s="64" t="s">
        <v>7491</v>
      </c>
      <c r="L561" s="64"/>
      <c r="M561" s="3" t="s">
        <v>5737</v>
      </c>
      <c r="N561" s="3" t="s">
        <v>5742</v>
      </c>
      <c r="O561" s="3" t="s">
        <v>5742</v>
      </c>
      <c r="P561" s="3" t="s">
        <v>5762</v>
      </c>
      <c r="Q561" s="3" t="s">
        <v>5803</v>
      </c>
      <c r="R561" s="3" t="s">
        <v>5850</v>
      </c>
      <c r="S561" s="3" t="s">
        <v>6264</v>
      </c>
      <c r="T561" s="63">
        <v>44494</v>
      </c>
      <c r="U561" s="4" t="s">
        <v>6360</v>
      </c>
      <c r="V561" s="4">
        <v>259336.52</v>
      </c>
      <c r="W561" s="4">
        <v>51507.58</v>
      </c>
      <c r="X561" s="4">
        <v>207828.94</v>
      </c>
      <c r="Y561" s="67"/>
    </row>
    <row r="562" spans="1:25" x14ac:dyDescent="0.25">
      <c r="A562" s="61" t="s">
        <v>2396</v>
      </c>
      <c r="B562" s="3">
        <v>1175496</v>
      </c>
      <c r="C562" s="3">
        <v>1</v>
      </c>
      <c r="D562" s="62" t="s">
        <v>4593</v>
      </c>
      <c r="E562" s="65">
        <v>27363973073</v>
      </c>
      <c r="F562" s="63">
        <v>33431</v>
      </c>
      <c r="G562" s="3"/>
      <c r="H562" s="3"/>
      <c r="I562" s="3">
        <v>45010611</v>
      </c>
      <c r="J562" s="3" t="s">
        <v>5702</v>
      </c>
      <c r="K562" s="64" t="s">
        <v>7488</v>
      </c>
      <c r="L562" s="64"/>
      <c r="M562" s="3" t="s">
        <v>5737</v>
      </c>
      <c r="N562" s="3" t="s">
        <v>5742</v>
      </c>
      <c r="O562" s="3" t="s">
        <v>5742</v>
      </c>
      <c r="P562" s="3" t="s">
        <v>5762</v>
      </c>
      <c r="Q562" s="3" t="s">
        <v>5803</v>
      </c>
      <c r="R562" s="3" t="s">
        <v>5859</v>
      </c>
      <c r="S562" s="3" t="s">
        <v>6264</v>
      </c>
      <c r="T562" s="63">
        <v>44409</v>
      </c>
      <c r="U562" s="4" t="s">
        <v>6360</v>
      </c>
      <c r="V562" s="4">
        <v>259336.52</v>
      </c>
      <c r="W562" s="4">
        <v>63260.47</v>
      </c>
      <c r="X562" s="4">
        <v>196076.05</v>
      </c>
      <c r="Y562" s="67"/>
    </row>
    <row r="563" spans="1:25" x14ac:dyDescent="0.25">
      <c r="A563" s="61" t="s">
        <v>2440</v>
      </c>
      <c r="B563" s="3">
        <v>1460536</v>
      </c>
      <c r="C563" s="3">
        <v>1</v>
      </c>
      <c r="D563" s="62" t="s">
        <v>4637</v>
      </c>
      <c r="E563" s="65">
        <v>20177550737</v>
      </c>
      <c r="F563" s="63">
        <v>24016</v>
      </c>
      <c r="G563" s="3"/>
      <c r="H563" s="3"/>
      <c r="I563" s="3">
        <v>45010170</v>
      </c>
      <c r="J563" s="3" t="s">
        <v>5617</v>
      </c>
      <c r="K563" s="64" t="s">
        <v>7488</v>
      </c>
      <c r="L563" s="64"/>
      <c r="M563" s="3" t="s">
        <v>5736</v>
      </c>
      <c r="N563" s="3" t="s">
        <v>5742</v>
      </c>
      <c r="O563" s="3" t="s">
        <v>5742</v>
      </c>
      <c r="P563" s="3" t="s">
        <v>5785</v>
      </c>
      <c r="Q563" s="3" t="s">
        <v>5803</v>
      </c>
      <c r="R563" s="3" t="s">
        <v>5870</v>
      </c>
      <c r="S563" s="3" t="s">
        <v>6317</v>
      </c>
      <c r="T563" s="63">
        <v>40269</v>
      </c>
      <c r="U563" s="4" t="s">
        <v>6360</v>
      </c>
      <c r="V563" s="4">
        <v>285270.27</v>
      </c>
      <c r="W563" s="4">
        <v>115388.91</v>
      </c>
      <c r="X563" s="4">
        <v>169881.36</v>
      </c>
      <c r="Y563" s="67"/>
    </row>
    <row r="564" spans="1:25" x14ac:dyDescent="0.25">
      <c r="A564" s="61" t="s">
        <v>2441</v>
      </c>
      <c r="B564" s="3">
        <v>1463488</v>
      </c>
      <c r="C564" s="3">
        <v>2</v>
      </c>
      <c r="D564" s="62" t="s">
        <v>4638</v>
      </c>
      <c r="E564" s="65">
        <v>27387870119</v>
      </c>
      <c r="F564" s="63">
        <v>34680</v>
      </c>
      <c r="G564" s="3"/>
      <c r="H564" s="3"/>
      <c r="I564" s="3">
        <v>45010161</v>
      </c>
      <c r="J564" s="3" t="s">
        <v>5704</v>
      </c>
      <c r="K564" s="64" t="s">
        <v>7488</v>
      </c>
      <c r="L564" s="64"/>
      <c r="M564" s="3" t="s">
        <v>5737</v>
      </c>
      <c r="N564" s="3" t="s">
        <v>5742</v>
      </c>
      <c r="O564" s="3" t="s">
        <v>5742</v>
      </c>
      <c r="P564" s="3" t="s">
        <v>5770</v>
      </c>
      <c r="Q564" s="3" t="s">
        <v>5803</v>
      </c>
      <c r="R564" s="3" t="s">
        <v>5871</v>
      </c>
      <c r="S564" s="3" t="s">
        <v>6279</v>
      </c>
      <c r="T564" s="63">
        <v>42005</v>
      </c>
      <c r="U564" s="4" t="s">
        <v>6360</v>
      </c>
      <c r="V564" s="4">
        <v>205352.81</v>
      </c>
      <c r="W564" s="4">
        <v>99194.61</v>
      </c>
      <c r="X564" s="4">
        <v>106158.2</v>
      </c>
      <c r="Y564" s="67"/>
    </row>
    <row r="565" spans="1:25" x14ac:dyDescent="0.25">
      <c r="A565" s="61" t="s">
        <v>2443</v>
      </c>
      <c r="B565" s="3">
        <v>1465018</v>
      </c>
      <c r="C565" s="3">
        <v>4</v>
      </c>
      <c r="D565" s="62" t="s">
        <v>4640</v>
      </c>
      <c r="E565" s="65">
        <v>20223288244</v>
      </c>
      <c r="F565" s="63">
        <v>26345</v>
      </c>
      <c r="G565" s="3"/>
      <c r="H565" s="3"/>
      <c r="I565" s="3">
        <v>45620010</v>
      </c>
      <c r="J565" s="3" t="s">
        <v>5628</v>
      </c>
      <c r="K565" s="64" t="s">
        <v>7486</v>
      </c>
      <c r="L565" s="64"/>
      <c r="M565" s="3" t="s">
        <v>5736</v>
      </c>
      <c r="N565" s="3" t="s">
        <v>5742</v>
      </c>
      <c r="O565" s="3" t="s">
        <v>5742</v>
      </c>
      <c r="P565" s="3" t="s">
        <v>5762</v>
      </c>
      <c r="Q565" s="3" t="s">
        <v>5803</v>
      </c>
      <c r="R565" s="3" t="s">
        <v>5873</v>
      </c>
      <c r="S565" s="3" t="s">
        <v>6264</v>
      </c>
      <c r="T565" s="63">
        <v>40853</v>
      </c>
      <c r="U565" s="4" t="s">
        <v>6360</v>
      </c>
      <c r="V565" s="4">
        <v>259436.52</v>
      </c>
      <c r="W565" s="4">
        <v>51507.58</v>
      </c>
      <c r="X565" s="4">
        <v>207928.94</v>
      </c>
      <c r="Y565" s="67"/>
    </row>
    <row r="566" spans="1:25" x14ac:dyDescent="0.25">
      <c r="A566" s="61" t="s">
        <v>2448</v>
      </c>
      <c r="B566" s="3">
        <v>1472215</v>
      </c>
      <c r="C566" s="3">
        <v>6</v>
      </c>
      <c r="D566" s="62" t="s">
        <v>4645</v>
      </c>
      <c r="E566" s="65">
        <v>20218884580</v>
      </c>
      <c r="F566" s="63">
        <v>25927</v>
      </c>
      <c r="G566" s="3"/>
      <c r="H566" s="3"/>
      <c r="I566" s="3">
        <v>45170520</v>
      </c>
      <c r="J566" s="3" t="s">
        <v>5600</v>
      </c>
      <c r="K566" s="64" t="s">
        <v>7501</v>
      </c>
      <c r="L566" s="64"/>
      <c r="M566" s="3" t="s">
        <v>5736</v>
      </c>
      <c r="N566" s="3" t="s">
        <v>5742</v>
      </c>
      <c r="O566" s="3" t="s">
        <v>5742</v>
      </c>
      <c r="P566" s="3" t="s">
        <v>5762</v>
      </c>
      <c r="Q566" s="3" t="s">
        <v>5803</v>
      </c>
      <c r="R566" s="3" t="s">
        <v>5878</v>
      </c>
      <c r="S566" s="3" t="s">
        <v>6264</v>
      </c>
      <c r="T566" s="63">
        <v>41790</v>
      </c>
      <c r="U566" s="4" t="s">
        <v>6360</v>
      </c>
      <c r="V566" s="4">
        <v>259336.52</v>
      </c>
      <c r="W566" s="4">
        <v>51507.58</v>
      </c>
      <c r="X566" s="4">
        <v>207828.94</v>
      </c>
      <c r="Y566" s="67"/>
    </row>
    <row r="567" spans="1:25" x14ac:dyDescent="0.25">
      <c r="A567" s="61" t="s">
        <v>2466</v>
      </c>
      <c r="B567" s="3">
        <v>1511183</v>
      </c>
      <c r="C567" s="3">
        <v>1</v>
      </c>
      <c r="D567" s="62" t="s">
        <v>4663</v>
      </c>
      <c r="E567" s="65">
        <v>27123613606</v>
      </c>
      <c r="F567" s="63">
        <v>20632</v>
      </c>
      <c r="G567" s="3"/>
      <c r="H567" s="3"/>
      <c r="I567" s="3">
        <v>45010022</v>
      </c>
      <c r="J567" s="3" t="s">
        <v>5705</v>
      </c>
      <c r="K567" s="64" t="s">
        <v>7504</v>
      </c>
      <c r="L567" s="64"/>
      <c r="M567" s="3" t="s">
        <v>5737</v>
      </c>
      <c r="N567" s="3" t="s">
        <v>5742</v>
      </c>
      <c r="O567" s="3" t="s">
        <v>5742</v>
      </c>
      <c r="P567" s="3" t="s">
        <v>5770</v>
      </c>
      <c r="Q567" s="3" t="s">
        <v>5803</v>
      </c>
      <c r="R567" s="3" t="s">
        <v>5888</v>
      </c>
      <c r="S567" s="3" t="s">
        <v>6279</v>
      </c>
      <c r="T567" s="63">
        <v>40887</v>
      </c>
      <c r="U567" s="4" t="s">
        <v>6360</v>
      </c>
      <c r="V567" s="4">
        <v>205352.81</v>
      </c>
      <c r="W567" s="4">
        <v>34732.379999999997</v>
      </c>
      <c r="X567" s="4">
        <v>170620.43</v>
      </c>
      <c r="Y567" s="67"/>
    </row>
    <row r="568" spans="1:25" x14ac:dyDescent="0.25">
      <c r="A568" s="61" t="s">
        <v>2499</v>
      </c>
      <c r="B568" s="3">
        <v>1569961</v>
      </c>
      <c r="C568" s="3">
        <v>7</v>
      </c>
      <c r="D568" s="62" t="s">
        <v>4696</v>
      </c>
      <c r="E568" s="65">
        <v>23947150464</v>
      </c>
      <c r="F568" s="63">
        <v>32977</v>
      </c>
      <c r="G568" s="3"/>
      <c r="H568" s="3"/>
      <c r="I568" s="3">
        <v>45960040</v>
      </c>
      <c r="J568" s="3" t="s">
        <v>5596</v>
      </c>
      <c r="K568" s="64" t="s">
        <v>7489</v>
      </c>
      <c r="L568" s="64"/>
      <c r="M568" s="3" t="s">
        <v>5737</v>
      </c>
      <c r="N568" s="3" t="s">
        <v>5742</v>
      </c>
      <c r="O568" s="3" t="s">
        <v>5742</v>
      </c>
      <c r="P568" s="3" t="s">
        <v>5762</v>
      </c>
      <c r="Q568" s="3" t="s">
        <v>5803</v>
      </c>
      <c r="R568" s="3" t="s">
        <v>5907</v>
      </c>
      <c r="S568" s="3" t="s">
        <v>6264</v>
      </c>
      <c r="T568" s="63">
        <v>44454</v>
      </c>
      <c r="U568" s="4" t="s">
        <v>6360</v>
      </c>
      <c r="V568" s="4">
        <v>259336.52</v>
      </c>
      <c r="W568" s="4">
        <v>63260.47</v>
      </c>
      <c r="X568" s="4">
        <v>196076.05</v>
      </c>
      <c r="Y568" s="67"/>
    </row>
    <row r="569" spans="1:25" x14ac:dyDescent="0.25">
      <c r="A569" s="61" t="s">
        <v>2501</v>
      </c>
      <c r="B569" s="3">
        <v>1570605</v>
      </c>
      <c r="C569" s="3">
        <v>6</v>
      </c>
      <c r="D569" s="62" t="s">
        <v>4698</v>
      </c>
      <c r="E569" s="65">
        <v>20379040625</v>
      </c>
      <c r="F569" s="63">
        <v>34242</v>
      </c>
      <c r="G569" s="3"/>
      <c r="H569" s="3"/>
      <c r="I569" s="3">
        <v>21013211</v>
      </c>
      <c r="J569" s="3" t="s">
        <v>5707</v>
      </c>
      <c r="K569" s="64" t="s">
        <v>8628</v>
      </c>
      <c r="L569" s="64"/>
      <c r="M569" s="3" t="s">
        <v>5736</v>
      </c>
      <c r="N569" s="3" t="s">
        <v>5742</v>
      </c>
      <c r="O569" s="3" t="s">
        <v>5742</v>
      </c>
      <c r="P569" s="3" t="s">
        <v>5762</v>
      </c>
      <c r="Q569" s="3" t="s">
        <v>5803</v>
      </c>
      <c r="R569" s="3" t="s">
        <v>5909</v>
      </c>
      <c r="S569" s="3" t="s">
        <v>6264</v>
      </c>
      <c r="T569" s="63">
        <v>43252</v>
      </c>
      <c r="U569" s="4" t="s">
        <v>6360</v>
      </c>
      <c r="V569" s="4">
        <v>259336.52</v>
      </c>
      <c r="W569" s="4">
        <v>57118.71</v>
      </c>
      <c r="X569" s="4">
        <v>202217.81</v>
      </c>
      <c r="Y569" s="67"/>
    </row>
    <row r="570" spans="1:25" x14ac:dyDescent="0.25">
      <c r="A570" s="61" t="s">
        <v>2831</v>
      </c>
      <c r="B570" s="3">
        <v>1576221</v>
      </c>
      <c r="C570" s="3">
        <v>2</v>
      </c>
      <c r="D570" s="62" t="s">
        <v>5028</v>
      </c>
      <c r="E570" s="65">
        <v>20332485335</v>
      </c>
      <c r="F570" s="63">
        <v>31989</v>
      </c>
      <c r="G570" s="3"/>
      <c r="H570" s="3"/>
      <c r="I570" s="3">
        <v>45010153</v>
      </c>
      <c r="J570" s="3" t="s">
        <v>5694</v>
      </c>
      <c r="K570" s="64" t="s">
        <v>7499</v>
      </c>
      <c r="L570" s="64"/>
      <c r="M570" s="3" t="s">
        <v>5736</v>
      </c>
      <c r="N570" s="3" t="s">
        <v>5742</v>
      </c>
      <c r="O570" s="3" t="s">
        <v>5742</v>
      </c>
      <c r="P570" s="3" t="s">
        <v>5770</v>
      </c>
      <c r="Q570" s="3" t="s">
        <v>5803</v>
      </c>
      <c r="R570" s="3" t="s">
        <v>5917</v>
      </c>
      <c r="S570" s="3" t="s">
        <v>6279</v>
      </c>
      <c r="T570" s="63">
        <v>42005</v>
      </c>
      <c r="U570" s="4" t="s">
        <v>6360</v>
      </c>
      <c r="V570" s="4">
        <v>205352.81</v>
      </c>
      <c r="W570" s="4">
        <v>39048.83</v>
      </c>
      <c r="X570" s="4">
        <v>166303.98000000001</v>
      </c>
      <c r="Y570" s="67"/>
    </row>
    <row r="571" spans="1:25" x14ac:dyDescent="0.25">
      <c r="A571" s="61" t="s">
        <v>2861</v>
      </c>
      <c r="B571" s="3">
        <v>1576320</v>
      </c>
      <c r="C571" s="3">
        <v>3</v>
      </c>
      <c r="D571" s="62" t="s">
        <v>5058</v>
      </c>
      <c r="E571" s="65">
        <v>23287175884</v>
      </c>
      <c r="F571" s="63">
        <v>29644</v>
      </c>
      <c r="G571" s="3"/>
      <c r="H571" s="3"/>
      <c r="I571" s="3">
        <v>45010154</v>
      </c>
      <c r="J571" s="3" t="s">
        <v>5665</v>
      </c>
      <c r="K571" s="64" t="s">
        <v>7499</v>
      </c>
      <c r="L571" s="64"/>
      <c r="M571" s="3" t="s">
        <v>5737</v>
      </c>
      <c r="N571" s="3" t="s">
        <v>5742</v>
      </c>
      <c r="O571" s="3" t="s">
        <v>5742</v>
      </c>
      <c r="P571" s="3" t="s">
        <v>5770</v>
      </c>
      <c r="Q571" s="3" t="s">
        <v>5803</v>
      </c>
      <c r="R571" s="3" t="s">
        <v>5918</v>
      </c>
      <c r="S571" s="3" t="s">
        <v>6279</v>
      </c>
      <c r="T571" s="63">
        <v>42005</v>
      </c>
      <c r="U571" s="4" t="s">
        <v>6360</v>
      </c>
      <c r="V571" s="4">
        <v>205352.81</v>
      </c>
      <c r="W571" s="4">
        <v>34732.379999999997</v>
      </c>
      <c r="X571" s="4">
        <v>170620.43</v>
      </c>
      <c r="Y571" s="67"/>
    </row>
    <row r="572" spans="1:25" x14ac:dyDescent="0.25">
      <c r="A572" s="61" t="s">
        <v>3032</v>
      </c>
      <c r="B572" s="3">
        <v>1594128</v>
      </c>
      <c r="C572" s="3">
        <v>3</v>
      </c>
      <c r="D572" s="62" t="s">
        <v>5229</v>
      </c>
      <c r="E572" s="65">
        <v>27365547926</v>
      </c>
      <c r="F572" s="63">
        <v>33570</v>
      </c>
      <c r="G572" s="3"/>
      <c r="H572" s="3"/>
      <c r="I572" s="3">
        <v>20930100</v>
      </c>
      <c r="J572" s="3" t="s">
        <v>5716</v>
      </c>
      <c r="K572" s="64" t="s">
        <v>7484</v>
      </c>
      <c r="L572" s="64"/>
      <c r="M572" s="3" t="s">
        <v>5737</v>
      </c>
      <c r="N572" s="3" t="s">
        <v>5742</v>
      </c>
      <c r="O572" s="3" t="s">
        <v>5742</v>
      </c>
      <c r="P572" s="3" t="s">
        <v>5762</v>
      </c>
      <c r="Q572" s="3" t="s">
        <v>5803</v>
      </c>
      <c r="R572" s="3" t="s">
        <v>5937</v>
      </c>
      <c r="S572" s="3" t="s">
        <v>6264</v>
      </c>
      <c r="T572" s="63">
        <v>42339</v>
      </c>
      <c r="U572" s="4" t="s">
        <v>6360</v>
      </c>
      <c r="V572" s="4">
        <v>259336.52</v>
      </c>
      <c r="W572" s="4">
        <v>51507.58</v>
      </c>
      <c r="X572" s="4">
        <v>207828.94</v>
      </c>
      <c r="Y572" s="67"/>
    </row>
    <row r="573" spans="1:25" x14ac:dyDescent="0.25">
      <c r="A573" s="61" t="s">
        <v>3078</v>
      </c>
      <c r="B573" s="3">
        <v>1597719</v>
      </c>
      <c r="C573" s="3">
        <v>5</v>
      </c>
      <c r="D573" s="62" t="s">
        <v>5275</v>
      </c>
      <c r="E573" s="65">
        <v>27308870621</v>
      </c>
      <c r="F573" s="63">
        <v>30768</v>
      </c>
      <c r="G573" s="3"/>
      <c r="H573" s="3"/>
      <c r="I573" s="3">
        <v>45980010</v>
      </c>
      <c r="J573" s="3" t="s">
        <v>5680</v>
      </c>
      <c r="K573" s="64" t="s">
        <v>7493</v>
      </c>
      <c r="L573" s="64"/>
      <c r="M573" s="3" t="s">
        <v>5737</v>
      </c>
      <c r="N573" s="3" t="s">
        <v>5742</v>
      </c>
      <c r="O573" s="3" t="s">
        <v>5742</v>
      </c>
      <c r="P573" s="3" t="s">
        <v>5762</v>
      </c>
      <c r="Q573" s="3" t="s">
        <v>5803</v>
      </c>
      <c r="R573" s="3" t="s">
        <v>5940</v>
      </c>
      <c r="S573" s="3" t="s">
        <v>6264</v>
      </c>
      <c r="T573" s="63">
        <v>43255</v>
      </c>
      <c r="U573" s="4" t="s">
        <v>6360</v>
      </c>
      <c r="V573" s="4">
        <v>259336.52</v>
      </c>
      <c r="W573" s="4">
        <v>53476.14</v>
      </c>
      <c r="X573" s="4">
        <v>205860.38</v>
      </c>
      <c r="Y573" s="67"/>
    </row>
    <row r="574" spans="1:25" x14ac:dyDescent="0.25">
      <c r="A574" s="61" t="s">
        <v>3080</v>
      </c>
      <c r="B574" s="3">
        <v>1600881</v>
      </c>
      <c r="C574" s="3">
        <v>4</v>
      </c>
      <c r="D574" s="62" t="s">
        <v>5277</v>
      </c>
      <c r="E574" s="65">
        <v>27322366952</v>
      </c>
      <c r="F574" s="63">
        <v>31476</v>
      </c>
      <c r="G574" s="3"/>
      <c r="H574" s="3"/>
      <c r="I574" s="3">
        <v>45170531</v>
      </c>
      <c r="J574" s="3" t="s">
        <v>5717</v>
      </c>
      <c r="K574" s="64" t="s">
        <v>7487</v>
      </c>
      <c r="L574" s="64"/>
      <c r="M574" s="3" t="s">
        <v>5737</v>
      </c>
      <c r="N574" s="3" t="s">
        <v>5742</v>
      </c>
      <c r="O574" s="3" t="s">
        <v>5742</v>
      </c>
      <c r="P574" s="3" t="s">
        <v>5762</v>
      </c>
      <c r="Q574" s="3" t="s">
        <v>5803</v>
      </c>
      <c r="R574" s="3" t="s">
        <v>5944</v>
      </c>
      <c r="S574" s="3" t="s">
        <v>6264</v>
      </c>
      <c r="T574" s="63">
        <v>43009</v>
      </c>
      <c r="U574" s="4" t="s">
        <v>6360</v>
      </c>
      <c r="V574" s="4">
        <v>259336.52</v>
      </c>
      <c r="W574" s="4">
        <v>51507.58</v>
      </c>
      <c r="X574" s="4">
        <v>207828.94</v>
      </c>
      <c r="Y574" s="67"/>
    </row>
    <row r="575" spans="1:25" x14ac:dyDescent="0.25">
      <c r="A575" s="61" t="s">
        <v>3081</v>
      </c>
      <c r="B575" s="3">
        <v>1601200</v>
      </c>
      <c r="C575" s="3">
        <v>3</v>
      </c>
      <c r="D575" s="62" t="s">
        <v>5278</v>
      </c>
      <c r="E575" s="65">
        <v>20333263077</v>
      </c>
      <c r="F575" s="63">
        <v>31970</v>
      </c>
      <c r="G575" s="3"/>
      <c r="H575" s="3"/>
      <c r="I575" s="3">
        <v>21013224</v>
      </c>
      <c r="J575" s="3" t="s">
        <v>5718</v>
      </c>
      <c r="K575" s="64" t="s">
        <v>7490</v>
      </c>
      <c r="L575" s="64"/>
      <c r="M575" s="3" t="s">
        <v>5736</v>
      </c>
      <c r="N575" s="3" t="s">
        <v>5742</v>
      </c>
      <c r="O575" s="3" t="s">
        <v>5742</v>
      </c>
      <c r="P575" s="3" t="s">
        <v>5762</v>
      </c>
      <c r="Q575" s="3" t="s">
        <v>5803</v>
      </c>
      <c r="R575" s="3" t="s">
        <v>5945</v>
      </c>
      <c r="S575" s="3" t="s">
        <v>6317</v>
      </c>
      <c r="T575" s="63">
        <v>43201</v>
      </c>
      <c r="U575" s="4" t="s">
        <v>6360</v>
      </c>
      <c r="V575" s="4">
        <v>259336.52</v>
      </c>
      <c r="W575" s="4">
        <v>63434.94</v>
      </c>
      <c r="X575" s="4">
        <v>195901.58</v>
      </c>
      <c r="Y575" s="67"/>
    </row>
    <row r="576" spans="1:25" x14ac:dyDescent="0.25">
      <c r="A576" s="61" t="s">
        <v>3083</v>
      </c>
      <c r="B576" s="3">
        <v>1602923</v>
      </c>
      <c r="C576" s="3">
        <v>3</v>
      </c>
      <c r="D576" s="62" t="s">
        <v>5280</v>
      </c>
      <c r="E576" s="65">
        <v>20177139735</v>
      </c>
      <c r="F576" s="63">
        <v>24267</v>
      </c>
      <c r="G576" s="3"/>
      <c r="H576" s="3"/>
      <c r="I576" s="3">
        <v>45600010</v>
      </c>
      <c r="J576" s="3" t="s">
        <v>5638</v>
      </c>
      <c r="K576" s="64" t="s">
        <v>7497</v>
      </c>
      <c r="L576" s="64"/>
      <c r="M576" s="3" t="s">
        <v>5736</v>
      </c>
      <c r="N576" s="3" t="s">
        <v>5742</v>
      </c>
      <c r="O576" s="3" t="s">
        <v>5742</v>
      </c>
      <c r="P576" s="3" t="s">
        <v>5762</v>
      </c>
      <c r="Q576" s="3" t="s">
        <v>5803</v>
      </c>
      <c r="R576" s="3" t="s">
        <v>5947</v>
      </c>
      <c r="S576" s="3" t="s">
        <v>6264</v>
      </c>
      <c r="T576" s="63">
        <v>42587</v>
      </c>
      <c r="U576" s="4" t="s">
        <v>6360</v>
      </c>
      <c r="V576" s="4">
        <v>259336.52</v>
      </c>
      <c r="W576" s="4">
        <v>51507.58</v>
      </c>
      <c r="X576" s="4">
        <v>207828.94</v>
      </c>
      <c r="Y576" s="67"/>
    </row>
    <row r="577" spans="1:25" x14ac:dyDescent="0.25">
      <c r="A577" s="61" t="s">
        <v>3086</v>
      </c>
      <c r="B577" s="3">
        <v>1606535</v>
      </c>
      <c r="C577" s="3">
        <v>3</v>
      </c>
      <c r="D577" s="62" t="s">
        <v>5283</v>
      </c>
      <c r="E577" s="65">
        <v>27300921189</v>
      </c>
      <c r="F577" s="63">
        <v>30385</v>
      </c>
      <c r="G577" s="3"/>
      <c r="H577" s="3"/>
      <c r="I577" s="3">
        <v>45170540</v>
      </c>
      <c r="J577" s="3" t="s">
        <v>5703</v>
      </c>
      <c r="K577" s="64" t="s">
        <v>7501</v>
      </c>
      <c r="L577" s="64"/>
      <c r="M577" s="3" t="s">
        <v>5737</v>
      </c>
      <c r="N577" s="3" t="s">
        <v>5742</v>
      </c>
      <c r="O577" s="3" t="s">
        <v>5742</v>
      </c>
      <c r="P577" s="3" t="s">
        <v>5762</v>
      </c>
      <c r="Q577" s="3" t="s">
        <v>5803</v>
      </c>
      <c r="R577" s="3" t="s">
        <v>5950</v>
      </c>
      <c r="S577" s="3" t="s">
        <v>6264</v>
      </c>
      <c r="T577" s="63">
        <v>42538</v>
      </c>
      <c r="U577" s="4" t="s">
        <v>6360</v>
      </c>
      <c r="V577" s="4">
        <v>259336.52</v>
      </c>
      <c r="W577" s="4">
        <v>63260.47</v>
      </c>
      <c r="X577" s="4">
        <v>196076.05</v>
      </c>
      <c r="Y577" s="67"/>
    </row>
    <row r="578" spans="1:25" x14ac:dyDescent="0.25">
      <c r="A578" s="61" t="s">
        <v>3092</v>
      </c>
      <c r="B578" s="3">
        <v>1616117</v>
      </c>
      <c r="C578" s="3">
        <v>2</v>
      </c>
      <c r="D578" s="62" t="s">
        <v>5289</v>
      </c>
      <c r="E578" s="65">
        <v>27342638304</v>
      </c>
      <c r="F578" s="63">
        <v>32577</v>
      </c>
      <c r="G578" s="3"/>
      <c r="H578" s="3"/>
      <c r="I578" s="3">
        <v>45660010</v>
      </c>
      <c r="J578" s="3" t="s">
        <v>5603</v>
      </c>
      <c r="K578" s="64" t="s">
        <v>7485</v>
      </c>
      <c r="L578" s="64"/>
      <c r="M578" s="3" t="s">
        <v>5737</v>
      </c>
      <c r="N578" s="3" t="s">
        <v>5742</v>
      </c>
      <c r="O578" s="3" t="s">
        <v>5742</v>
      </c>
      <c r="P578" s="3" t="s">
        <v>5762</v>
      </c>
      <c r="Q578" s="3" t="s">
        <v>5803</v>
      </c>
      <c r="R578" s="3" t="s">
        <v>5960</v>
      </c>
      <c r="S578" s="3" t="s">
        <v>6264</v>
      </c>
      <c r="T578" s="63">
        <v>42644</v>
      </c>
      <c r="U578" s="4" t="s">
        <v>6360</v>
      </c>
      <c r="V578" s="4">
        <v>259336.52</v>
      </c>
      <c r="W578" s="4">
        <v>51507.58</v>
      </c>
      <c r="X578" s="4">
        <v>207828.94</v>
      </c>
      <c r="Y578" s="67"/>
    </row>
    <row r="579" spans="1:25" x14ac:dyDescent="0.25">
      <c r="A579" s="61" t="s">
        <v>3133</v>
      </c>
      <c r="B579" s="3">
        <v>1630677</v>
      </c>
      <c r="C579" s="3">
        <v>2</v>
      </c>
      <c r="D579" s="62" t="s">
        <v>5330</v>
      </c>
      <c r="E579" s="65">
        <v>23285080789</v>
      </c>
      <c r="F579" s="63">
        <v>29571</v>
      </c>
      <c r="G579" s="3"/>
      <c r="H579" s="3"/>
      <c r="I579" s="3">
        <v>45630010</v>
      </c>
      <c r="J579" s="3" t="s">
        <v>5625</v>
      </c>
      <c r="K579" s="64" t="s">
        <v>7491</v>
      </c>
      <c r="L579" s="64"/>
      <c r="M579" s="3" t="s">
        <v>5736</v>
      </c>
      <c r="N579" s="3" t="s">
        <v>5742</v>
      </c>
      <c r="O579" s="3" t="s">
        <v>5742</v>
      </c>
      <c r="P579" s="3" t="s">
        <v>5762</v>
      </c>
      <c r="Q579" s="3" t="s">
        <v>5803</v>
      </c>
      <c r="R579" s="3" t="s">
        <v>5998</v>
      </c>
      <c r="S579" s="3" t="s">
        <v>6264</v>
      </c>
      <c r="T579" s="63">
        <v>42948</v>
      </c>
      <c r="U579" s="4" t="s">
        <v>6360</v>
      </c>
      <c r="V579" s="4">
        <v>259336.52</v>
      </c>
      <c r="W579" s="4">
        <v>51507.58</v>
      </c>
      <c r="X579" s="4">
        <v>207828.94</v>
      </c>
      <c r="Y579" s="67"/>
    </row>
    <row r="580" spans="1:25" x14ac:dyDescent="0.25">
      <c r="A580" s="61" t="s">
        <v>3148</v>
      </c>
      <c r="B580" s="3">
        <v>1636059</v>
      </c>
      <c r="C580" s="3">
        <v>1</v>
      </c>
      <c r="D580" s="62" t="s">
        <v>5345</v>
      </c>
      <c r="E580" s="65">
        <v>20164906087</v>
      </c>
      <c r="F580" s="63">
        <v>23280</v>
      </c>
      <c r="G580" s="3"/>
      <c r="H580" s="3"/>
      <c r="I580" s="3">
        <v>45010143</v>
      </c>
      <c r="J580" s="3" t="s">
        <v>5626</v>
      </c>
      <c r="K580" s="64" t="s">
        <v>7499</v>
      </c>
      <c r="L580" s="64"/>
      <c r="M580" s="3" t="s">
        <v>5736</v>
      </c>
      <c r="N580" s="3" t="s">
        <v>5742</v>
      </c>
      <c r="O580" s="3" t="s">
        <v>5742</v>
      </c>
      <c r="P580" s="3" t="s">
        <v>5770</v>
      </c>
      <c r="Q580" s="3" t="s">
        <v>5803</v>
      </c>
      <c r="R580" s="3" t="s">
        <v>6006</v>
      </c>
      <c r="S580" s="3" t="s">
        <v>6279</v>
      </c>
      <c r="T580" s="63">
        <v>43101</v>
      </c>
      <c r="U580" s="4" t="s">
        <v>6360</v>
      </c>
      <c r="V580" s="4">
        <v>205352.81</v>
      </c>
      <c r="W580" s="4">
        <v>34732.379999999997</v>
      </c>
      <c r="X580" s="4">
        <v>170620.43</v>
      </c>
      <c r="Y580" s="67"/>
    </row>
    <row r="581" spans="1:25" x14ac:dyDescent="0.25">
      <c r="A581" s="61" t="s">
        <v>3157</v>
      </c>
      <c r="B581" s="3">
        <v>1638465</v>
      </c>
      <c r="C581" s="3">
        <v>2</v>
      </c>
      <c r="D581" s="62" t="s">
        <v>5354</v>
      </c>
      <c r="E581" s="65">
        <v>27322619036</v>
      </c>
      <c r="F581" s="63">
        <v>31531</v>
      </c>
      <c r="G581" s="3"/>
      <c r="H581" s="3"/>
      <c r="I581" s="3">
        <v>20930020</v>
      </c>
      <c r="J581" s="3" t="s">
        <v>5711</v>
      </c>
      <c r="K581" s="64" t="s">
        <v>7484</v>
      </c>
      <c r="L581" s="64"/>
      <c r="M581" s="3" t="s">
        <v>5737</v>
      </c>
      <c r="N581" s="3" t="s">
        <v>5742</v>
      </c>
      <c r="O581" s="3" t="s">
        <v>5742</v>
      </c>
      <c r="P581" s="3" t="s">
        <v>5762</v>
      </c>
      <c r="Q581" s="3" t="s">
        <v>5803</v>
      </c>
      <c r="R581" s="3" t="s">
        <v>6010</v>
      </c>
      <c r="S581" s="3" t="s">
        <v>6264</v>
      </c>
      <c r="T581" s="63">
        <v>43145</v>
      </c>
      <c r="U581" s="4" t="s">
        <v>6360</v>
      </c>
      <c r="V581" s="4">
        <v>259336.52</v>
      </c>
      <c r="W581" s="4">
        <v>49549.74</v>
      </c>
      <c r="X581" s="4">
        <v>209786.78</v>
      </c>
      <c r="Y581" s="67"/>
    </row>
    <row r="582" spans="1:25" x14ac:dyDescent="0.25">
      <c r="A582" s="61" t="s">
        <v>3240</v>
      </c>
      <c r="B582" s="3">
        <v>1650465</v>
      </c>
      <c r="C582" s="3">
        <v>1</v>
      </c>
      <c r="D582" s="62" t="s">
        <v>5437</v>
      </c>
      <c r="E582" s="65">
        <v>20314222467</v>
      </c>
      <c r="F582" s="63">
        <v>31042</v>
      </c>
      <c r="G582" s="3"/>
      <c r="H582" s="3"/>
      <c r="I582" s="3">
        <v>20220010</v>
      </c>
      <c r="J582" s="3" t="s">
        <v>5611</v>
      </c>
      <c r="K582" s="64" t="s">
        <v>7493</v>
      </c>
      <c r="L582" s="64"/>
      <c r="M582" s="3" t="s">
        <v>5736</v>
      </c>
      <c r="N582" s="3" t="s">
        <v>5742</v>
      </c>
      <c r="O582" s="3" t="s">
        <v>5742</v>
      </c>
      <c r="P582" s="3" t="s">
        <v>5762</v>
      </c>
      <c r="Q582" s="3" t="s">
        <v>5803</v>
      </c>
      <c r="R582" s="3" t="s">
        <v>6059</v>
      </c>
      <c r="S582" s="3" t="s">
        <v>6264</v>
      </c>
      <c r="T582" s="63">
        <v>43313</v>
      </c>
      <c r="U582" s="4" t="s">
        <v>6360</v>
      </c>
      <c r="V582" s="4">
        <v>259336.52</v>
      </c>
      <c r="W582" s="4">
        <v>52107.58</v>
      </c>
      <c r="X582" s="4">
        <v>207228.94</v>
      </c>
      <c r="Y582" s="67"/>
    </row>
    <row r="583" spans="1:25" x14ac:dyDescent="0.25">
      <c r="A583" s="61" t="s">
        <v>3276</v>
      </c>
      <c r="B583" s="3">
        <v>1657154</v>
      </c>
      <c r="C583" s="3">
        <v>5</v>
      </c>
      <c r="D583" s="62" t="s">
        <v>5473</v>
      </c>
      <c r="E583" s="65">
        <v>20314774842</v>
      </c>
      <c r="F583" s="63">
        <v>31101</v>
      </c>
      <c r="G583" s="3"/>
      <c r="H583" s="3"/>
      <c r="I583" s="3">
        <v>21013223</v>
      </c>
      <c r="J583" s="3" t="s">
        <v>5721</v>
      </c>
      <c r="K583" s="64" t="s">
        <v>7490</v>
      </c>
      <c r="L583" s="64"/>
      <c r="M583" s="3" t="s">
        <v>5736</v>
      </c>
      <c r="N583" s="3" t="s">
        <v>5742</v>
      </c>
      <c r="O583" s="3" t="s">
        <v>5742</v>
      </c>
      <c r="P583" s="3" t="s">
        <v>5762</v>
      </c>
      <c r="Q583" s="3" t="s">
        <v>5803</v>
      </c>
      <c r="R583" s="3" t="s">
        <v>6088</v>
      </c>
      <c r="S583" s="3" t="s">
        <v>6317</v>
      </c>
      <c r="T583" s="63">
        <v>44256</v>
      </c>
      <c r="U583" s="4" t="s">
        <v>6360</v>
      </c>
      <c r="V583" s="4">
        <v>259336.52</v>
      </c>
      <c r="W583" s="4">
        <v>51507.58</v>
      </c>
      <c r="X583" s="4">
        <v>207828.94</v>
      </c>
      <c r="Y583" s="67"/>
    </row>
    <row r="584" spans="1:25" x14ac:dyDescent="0.25">
      <c r="A584" s="61" t="s">
        <v>3277</v>
      </c>
      <c r="B584" s="3">
        <v>1657198</v>
      </c>
      <c r="C584" s="3">
        <v>5</v>
      </c>
      <c r="D584" s="62" t="s">
        <v>5474</v>
      </c>
      <c r="E584" s="65">
        <v>23320219809</v>
      </c>
      <c r="F584" s="63">
        <v>31369</v>
      </c>
      <c r="G584" s="3"/>
      <c r="H584" s="3"/>
      <c r="I584" s="3">
        <v>21013131</v>
      </c>
      <c r="J584" s="3" t="s">
        <v>5722</v>
      </c>
      <c r="K584" s="64" t="s">
        <v>7495</v>
      </c>
      <c r="L584" s="64"/>
      <c r="M584" s="3" t="s">
        <v>5736</v>
      </c>
      <c r="N584" s="3" t="s">
        <v>5742</v>
      </c>
      <c r="O584" s="3" t="s">
        <v>5742</v>
      </c>
      <c r="P584" s="3" t="s">
        <v>5762</v>
      </c>
      <c r="Q584" s="3" t="s">
        <v>5803</v>
      </c>
      <c r="R584" s="3" t="s">
        <v>6089</v>
      </c>
      <c r="S584" s="3" t="s">
        <v>6264</v>
      </c>
      <c r="T584" s="63">
        <v>43892</v>
      </c>
      <c r="U584" s="4" t="s">
        <v>6360</v>
      </c>
      <c r="V584" s="4">
        <v>259336.52</v>
      </c>
      <c r="W584" s="4">
        <v>88957.83</v>
      </c>
      <c r="X584" s="4">
        <v>170378.69</v>
      </c>
      <c r="Y584" s="67"/>
    </row>
    <row r="585" spans="1:25" x14ac:dyDescent="0.25">
      <c r="A585" s="61" t="s">
        <v>3278</v>
      </c>
      <c r="B585" s="3">
        <v>1657202</v>
      </c>
      <c r="C585" s="3">
        <v>3</v>
      </c>
      <c r="D585" s="62" t="s">
        <v>5475</v>
      </c>
      <c r="E585" s="65">
        <v>20359591536</v>
      </c>
      <c r="F585" s="63">
        <v>33331</v>
      </c>
      <c r="G585" s="3"/>
      <c r="H585" s="3"/>
      <c r="I585" s="3">
        <v>21013213</v>
      </c>
      <c r="J585" s="3" t="s">
        <v>5723</v>
      </c>
      <c r="K585" s="64" t="s">
        <v>7492</v>
      </c>
      <c r="L585" s="64"/>
      <c r="M585" s="3" t="s">
        <v>5736</v>
      </c>
      <c r="N585" s="3" t="s">
        <v>5742</v>
      </c>
      <c r="O585" s="3" t="s">
        <v>5742</v>
      </c>
      <c r="P585" s="3" t="s">
        <v>5762</v>
      </c>
      <c r="Q585" s="3" t="s">
        <v>5803</v>
      </c>
      <c r="R585" s="3" t="s">
        <v>6090</v>
      </c>
      <c r="S585" s="3" t="s">
        <v>6317</v>
      </c>
      <c r="T585" s="63">
        <v>43714</v>
      </c>
      <c r="U585" s="4" t="s">
        <v>6360</v>
      </c>
      <c r="V585" s="4">
        <v>259336.52</v>
      </c>
      <c r="W585" s="4">
        <v>50863.01</v>
      </c>
      <c r="X585" s="4">
        <v>208473.51</v>
      </c>
      <c r="Y585" s="67"/>
    </row>
    <row r="586" spans="1:25" x14ac:dyDescent="0.25">
      <c r="A586" s="61" t="s">
        <v>3282</v>
      </c>
      <c r="B586" s="3">
        <v>1658662</v>
      </c>
      <c r="C586" s="3">
        <v>6</v>
      </c>
      <c r="D586" s="62" t="s">
        <v>5479</v>
      </c>
      <c r="E586" s="65">
        <v>27361724289</v>
      </c>
      <c r="F586" s="63">
        <v>33449</v>
      </c>
      <c r="G586" s="3"/>
      <c r="H586" s="3"/>
      <c r="I586" s="3">
        <v>45011010</v>
      </c>
      <c r="J586" s="3" t="s">
        <v>5724</v>
      </c>
      <c r="K586" s="64" t="s">
        <v>7496</v>
      </c>
      <c r="L586" s="64"/>
      <c r="M586" s="3" t="s">
        <v>5737</v>
      </c>
      <c r="N586" s="3" t="s">
        <v>5742</v>
      </c>
      <c r="O586" s="3" t="s">
        <v>5742</v>
      </c>
      <c r="P586" s="3" t="s">
        <v>5762</v>
      </c>
      <c r="Q586" s="3" t="s">
        <v>5803</v>
      </c>
      <c r="R586" s="3" t="s">
        <v>6095</v>
      </c>
      <c r="S586" s="3" t="s">
        <v>6264</v>
      </c>
      <c r="T586" s="63">
        <v>44378</v>
      </c>
      <c r="U586" s="4" t="s">
        <v>6360</v>
      </c>
      <c r="V586" s="4">
        <v>259336.52</v>
      </c>
      <c r="W586" s="4">
        <v>51507.58</v>
      </c>
      <c r="X586" s="4">
        <v>207828.94</v>
      </c>
      <c r="Y586" s="67"/>
    </row>
    <row r="587" spans="1:25" x14ac:dyDescent="0.25">
      <c r="A587" s="61" t="s">
        <v>3284</v>
      </c>
      <c r="B587" s="3">
        <v>1659618</v>
      </c>
      <c r="C587" s="3">
        <v>7</v>
      </c>
      <c r="D587" s="62" t="s">
        <v>5481</v>
      </c>
      <c r="E587" s="65">
        <v>20334663273</v>
      </c>
      <c r="F587" s="63">
        <v>32127</v>
      </c>
      <c r="G587" s="3"/>
      <c r="H587" s="3"/>
      <c r="I587" s="3">
        <v>45010026</v>
      </c>
      <c r="J587" s="3" t="s">
        <v>5725</v>
      </c>
      <c r="K587" s="64" t="s">
        <v>7506</v>
      </c>
      <c r="L587" s="64"/>
      <c r="M587" s="3" t="s">
        <v>5736</v>
      </c>
      <c r="N587" s="3" t="s">
        <v>5742</v>
      </c>
      <c r="O587" s="3" t="s">
        <v>5742</v>
      </c>
      <c r="P587" s="3" t="s">
        <v>5762</v>
      </c>
      <c r="Q587" s="3" t="s">
        <v>5803</v>
      </c>
      <c r="R587" s="3" t="s">
        <v>6097</v>
      </c>
      <c r="S587" s="3" t="s">
        <v>6264</v>
      </c>
      <c r="T587" s="63">
        <v>44357</v>
      </c>
      <c r="U587" s="4" t="s">
        <v>6360</v>
      </c>
      <c r="V587" s="4">
        <v>259336.52</v>
      </c>
      <c r="W587" s="4">
        <v>51507.58</v>
      </c>
      <c r="X587" s="4">
        <v>207828.94</v>
      </c>
      <c r="Y587" s="67"/>
    </row>
    <row r="588" spans="1:25" x14ac:dyDescent="0.25">
      <c r="A588" s="61" t="s">
        <v>3295</v>
      </c>
      <c r="B588" s="3">
        <v>1664924</v>
      </c>
      <c r="C588" s="3">
        <v>4</v>
      </c>
      <c r="D588" s="62" t="s">
        <v>5492</v>
      </c>
      <c r="E588" s="65">
        <v>20244131884</v>
      </c>
      <c r="F588" s="63">
        <v>27454</v>
      </c>
      <c r="G588" s="3"/>
      <c r="H588" s="3"/>
      <c r="I588" s="3">
        <v>45010156</v>
      </c>
      <c r="J588" s="3" t="s">
        <v>5726</v>
      </c>
      <c r="K588" s="64" t="s">
        <v>7488</v>
      </c>
      <c r="L588" s="64"/>
      <c r="M588" s="3" t="s">
        <v>5736</v>
      </c>
      <c r="N588" s="3" t="s">
        <v>5742</v>
      </c>
      <c r="O588" s="3" t="s">
        <v>5742</v>
      </c>
      <c r="P588" s="3" t="s">
        <v>5770</v>
      </c>
      <c r="Q588" s="3" t="s">
        <v>5803</v>
      </c>
      <c r="R588" s="3" t="s">
        <v>6108</v>
      </c>
      <c r="S588" s="3" t="s">
        <v>6279</v>
      </c>
      <c r="T588" s="63">
        <v>44044</v>
      </c>
      <c r="U588" s="4" t="s">
        <v>6360</v>
      </c>
      <c r="V588" s="4">
        <v>205352.81</v>
      </c>
      <c r="W588" s="4">
        <v>34732.379999999997</v>
      </c>
      <c r="X588" s="4">
        <v>170620.43</v>
      </c>
      <c r="Y588" s="67"/>
    </row>
    <row r="589" spans="1:25" x14ac:dyDescent="0.25">
      <c r="A589" s="61" t="s">
        <v>3314</v>
      </c>
      <c r="B589" s="3">
        <v>1666356</v>
      </c>
      <c r="C589" s="3">
        <v>4</v>
      </c>
      <c r="D589" s="62" t="s">
        <v>5511</v>
      </c>
      <c r="E589" s="65">
        <v>27359947521</v>
      </c>
      <c r="F589" s="63">
        <v>33612</v>
      </c>
      <c r="G589" s="3"/>
      <c r="H589" s="3"/>
      <c r="I589" s="3">
        <v>45600020</v>
      </c>
      <c r="J589" s="3" t="s">
        <v>5666</v>
      </c>
      <c r="K589" s="64" t="s">
        <v>7497</v>
      </c>
      <c r="L589" s="64"/>
      <c r="M589" s="3" t="s">
        <v>5737</v>
      </c>
      <c r="N589" s="3" t="s">
        <v>5742</v>
      </c>
      <c r="O589" s="3" t="s">
        <v>5742</v>
      </c>
      <c r="P589" s="3" t="s">
        <v>5762</v>
      </c>
      <c r="Q589" s="3" t="s">
        <v>5803</v>
      </c>
      <c r="R589" s="3" t="s">
        <v>6123</v>
      </c>
      <c r="S589" s="3" t="s">
        <v>6264</v>
      </c>
      <c r="T589" s="63">
        <v>44203</v>
      </c>
      <c r="U589" s="4" t="s">
        <v>6360</v>
      </c>
      <c r="V589" s="4">
        <v>259336.52</v>
      </c>
      <c r="W589" s="4">
        <v>51507.58</v>
      </c>
      <c r="X589" s="4">
        <v>207828.94</v>
      </c>
      <c r="Y589" s="67"/>
    </row>
    <row r="590" spans="1:25" x14ac:dyDescent="0.25">
      <c r="A590" s="61" t="s">
        <v>3343</v>
      </c>
      <c r="B590" s="3">
        <v>1669513</v>
      </c>
      <c r="C590" s="3">
        <v>4</v>
      </c>
      <c r="D590" s="62" t="s">
        <v>5540</v>
      </c>
      <c r="E590" s="65">
        <v>27357232606</v>
      </c>
      <c r="F590" s="63">
        <v>33205</v>
      </c>
      <c r="G590" s="3"/>
      <c r="H590" s="3"/>
      <c r="I590" s="3">
        <v>45180060</v>
      </c>
      <c r="J590" s="3" t="s">
        <v>5701</v>
      </c>
      <c r="K590" s="64" t="s">
        <v>7505</v>
      </c>
      <c r="L590" s="64"/>
      <c r="M590" s="3" t="s">
        <v>5737</v>
      </c>
      <c r="N590" s="3" t="s">
        <v>5742</v>
      </c>
      <c r="O590" s="3" t="s">
        <v>5742</v>
      </c>
      <c r="P590" s="3" t="s">
        <v>5762</v>
      </c>
      <c r="Q590" s="3" t="s">
        <v>5803</v>
      </c>
      <c r="R590" s="3" t="s">
        <v>6152</v>
      </c>
      <c r="S590" s="3" t="s">
        <v>6264</v>
      </c>
      <c r="T590" s="63">
        <v>44501</v>
      </c>
      <c r="U590" s="4" t="s">
        <v>6360</v>
      </c>
      <c r="V590" s="4">
        <v>259336.52</v>
      </c>
      <c r="W590" s="4">
        <v>51507.58</v>
      </c>
      <c r="X590" s="4">
        <v>207828.94</v>
      </c>
      <c r="Y590" s="67"/>
    </row>
    <row r="591" spans="1:25" x14ac:dyDescent="0.25">
      <c r="A591" s="61" t="s">
        <v>3363</v>
      </c>
      <c r="B591" s="3">
        <v>1677601</v>
      </c>
      <c r="C591" s="3">
        <v>4</v>
      </c>
      <c r="D591" s="62" t="s">
        <v>5560</v>
      </c>
      <c r="E591" s="65">
        <v>23349877619</v>
      </c>
      <c r="F591" s="63">
        <v>32840</v>
      </c>
      <c r="G591" s="3"/>
      <c r="H591" s="3"/>
      <c r="I591" s="3">
        <v>21013113</v>
      </c>
      <c r="J591" s="3" t="s">
        <v>5728</v>
      </c>
      <c r="K591" s="64" t="s">
        <v>7494</v>
      </c>
      <c r="L591" s="64"/>
      <c r="M591" s="3" t="s">
        <v>5736</v>
      </c>
      <c r="N591" s="3" t="s">
        <v>5742</v>
      </c>
      <c r="O591" s="3" t="s">
        <v>5742</v>
      </c>
      <c r="P591" s="3" t="s">
        <v>5762</v>
      </c>
      <c r="Q591" s="3" t="s">
        <v>5803</v>
      </c>
      <c r="R591" s="3" t="s">
        <v>6171</v>
      </c>
      <c r="S591" s="3" t="s">
        <v>6317</v>
      </c>
      <c r="T591" s="63">
        <v>44317</v>
      </c>
      <c r="U591" s="4" t="s">
        <v>6360</v>
      </c>
      <c r="V591" s="4">
        <v>259336.52</v>
      </c>
      <c r="W591" s="4">
        <v>51507.58</v>
      </c>
      <c r="X591" s="4">
        <v>207828.94</v>
      </c>
      <c r="Y591" s="67"/>
    </row>
    <row r="592" spans="1:25" x14ac:dyDescent="0.25">
      <c r="A592" s="61" t="s">
        <v>3377</v>
      </c>
      <c r="B592" s="3">
        <v>1696470</v>
      </c>
      <c r="C592" s="3">
        <v>4</v>
      </c>
      <c r="D592" s="62" t="s">
        <v>5574</v>
      </c>
      <c r="E592" s="65">
        <v>27357620177</v>
      </c>
      <c r="F592" s="63">
        <v>33233</v>
      </c>
      <c r="G592" s="3"/>
      <c r="H592" s="3"/>
      <c r="I592" s="3">
        <v>45010060</v>
      </c>
      <c r="J592" s="3" t="s">
        <v>5604</v>
      </c>
      <c r="K592" s="64" t="s">
        <v>7498</v>
      </c>
      <c r="L592" s="64"/>
      <c r="M592" s="3" t="s">
        <v>5737</v>
      </c>
      <c r="N592" s="3" t="s">
        <v>5742</v>
      </c>
      <c r="O592" s="3" t="s">
        <v>5742</v>
      </c>
      <c r="P592" s="3" t="s">
        <v>5762</v>
      </c>
      <c r="Q592" s="3" t="s">
        <v>5803</v>
      </c>
      <c r="R592" s="3" t="s">
        <v>6184</v>
      </c>
      <c r="S592" s="3" t="s">
        <v>6264</v>
      </c>
      <c r="T592" s="63">
        <v>44044</v>
      </c>
      <c r="U592" s="4" t="s">
        <v>6360</v>
      </c>
      <c r="V592" s="4">
        <v>259336.52</v>
      </c>
      <c r="W592" s="4">
        <v>51507.58</v>
      </c>
      <c r="X592" s="4">
        <v>207828.94</v>
      </c>
      <c r="Y592" s="67"/>
    </row>
    <row r="593" spans="1:25" x14ac:dyDescent="0.25">
      <c r="A593" s="61" t="s">
        <v>3381</v>
      </c>
      <c r="B593" s="3">
        <v>1698445</v>
      </c>
      <c r="C593" s="3">
        <v>1</v>
      </c>
      <c r="D593" s="62" t="s">
        <v>5578</v>
      </c>
      <c r="E593" s="65">
        <v>27344548566</v>
      </c>
      <c r="F593" s="63">
        <v>33582</v>
      </c>
      <c r="G593" s="3"/>
      <c r="H593" s="3"/>
      <c r="I593" s="3">
        <v>45190030</v>
      </c>
      <c r="J593" s="3" t="s">
        <v>5629</v>
      </c>
      <c r="K593" s="64" t="s">
        <v>7489</v>
      </c>
      <c r="L593" s="64"/>
      <c r="M593" s="3" t="s">
        <v>5737</v>
      </c>
      <c r="N593" s="3" t="s">
        <v>5742</v>
      </c>
      <c r="O593" s="3" t="s">
        <v>5742</v>
      </c>
      <c r="P593" s="3" t="s">
        <v>5762</v>
      </c>
      <c r="Q593" s="3" t="s">
        <v>5803</v>
      </c>
      <c r="R593" s="3" t="s">
        <v>6191</v>
      </c>
      <c r="S593" s="3" t="s">
        <v>6264</v>
      </c>
      <c r="T593" s="63">
        <v>43862</v>
      </c>
      <c r="U593" s="4" t="s">
        <v>6360</v>
      </c>
      <c r="V593" s="4">
        <v>259336.52</v>
      </c>
      <c r="W593" s="4">
        <v>51507.58</v>
      </c>
      <c r="X593" s="4">
        <v>207828.94</v>
      </c>
      <c r="Y593" s="67"/>
    </row>
    <row r="594" spans="1:25" x14ac:dyDescent="0.25">
      <c r="A594" s="61" t="s">
        <v>3383</v>
      </c>
      <c r="B594" s="3">
        <v>1707827</v>
      </c>
      <c r="C594" s="3">
        <v>3</v>
      </c>
      <c r="D594" s="62" t="s">
        <v>5580</v>
      </c>
      <c r="E594" s="65">
        <v>27312858350</v>
      </c>
      <c r="F594" s="63">
        <v>31004</v>
      </c>
      <c r="G594" s="3"/>
      <c r="H594" s="3"/>
      <c r="I594" s="3">
        <v>45180050</v>
      </c>
      <c r="J594" s="3" t="s">
        <v>5729</v>
      </c>
      <c r="K594" s="64" t="s">
        <v>7505</v>
      </c>
      <c r="L594" s="64"/>
      <c r="M594" s="3" t="s">
        <v>5737</v>
      </c>
      <c r="N594" s="3" t="s">
        <v>5742</v>
      </c>
      <c r="O594" s="3" t="s">
        <v>5742</v>
      </c>
      <c r="P594" s="3" t="s">
        <v>5762</v>
      </c>
      <c r="Q594" s="3" t="s">
        <v>5803</v>
      </c>
      <c r="R594" s="3" t="s">
        <v>6198</v>
      </c>
      <c r="S594" s="3" t="s">
        <v>6264</v>
      </c>
      <c r="T594" s="63">
        <v>44298</v>
      </c>
      <c r="U594" s="4" t="s">
        <v>6360</v>
      </c>
      <c r="V594" s="4">
        <v>259336.52</v>
      </c>
      <c r="W594" s="4">
        <v>51507.58</v>
      </c>
      <c r="X594" s="4">
        <v>207828.94</v>
      </c>
      <c r="Y594" s="67"/>
    </row>
    <row r="595" spans="1:25" x14ac:dyDescent="0.25">
      <c r="A595" s="61" t="s">
        <v>3384</v>
      </c>
      <c r="B595" s="3">
        <v>1708104</v>
      </c>
      <c r="C595" s="3">
        <v>3</v>
      </c>
      <c r="D595" s="62" t="s">
        <v>5581</v>
      </c>
      <c r="E595" s="65">
        <v>20334570437</v>
      </c>
      <c r="F595" s="63">
        <v>32077</v>
      </c>
      <c r="G595" s="3"/>
      <c r="H595" s="3"/>
      <c r="I595" s="3">
        <v>21013123</v>
      </c>
      <c r="J595" s="3" t="s">
        <v>5730</v>
      </c>
      <c r="K595" s="64" t="s">
        <v>8628</v>
      </c>
      <c r="L595" s="64"/>
      <c r="M595" s="3" t="s">
        <v>5736</v>
      </c>
      <c r="N595" s="3" t="s">
        <v>5742</v>
      </c>
      <c r="O595" s="3" t="s">
        <v>5742</v>
      </c>
      <c r="P595" s="3" t="s">
        <v>5762</v>
      </c>
      <c r="Q595" s="3" t="s">
        <v>5803</v>
      </c>
      <c r="R595" s="3" t="s">
        <v>6201</v>
      </c>
      <c r="S595" s="3" t="s">
        <v>6317</v>
      </c>
      <c r="T595" s="63">
        <v>44409</v>
      </c>
      <c r="U595" s="4" t="s">
        <v>6360</v>
      </c>
      <c r="V595" s="4">
        <v>259336.52</v>
      </c>
      <c r="W595" s="4">
        <v>57125.47</v>
      </c>
      <c r="X595" s="4">
        <v>202211.05</v>
      </c>
      <c r="Y595" s="67"/>
    </row>
    <row r="596" spans="1:25" x14ac:dyDescent="0.25">
      <c r="A596" s="61" t="s">
        <v>3386</v>
      </c>
      <c r="B596" s="3">
        <v>1711223</v>
      </c>
      <c r="C596" s="3">
        <v>1</v>
      </c>
      <c r="D596" s="62" t="s">
        <v>5583</v>
      </c>
      <c r="E596" s="65">
        <v>27343242633</v>
      </c>
      <c r="F596" s="63">
        <v>32705</v>
      </c>
      <c r="G596" s="3"/>
      <c r="H596" s="3"/>
      <c r="I596" s="3">
        <v>65123000</v>
      </c>
      <c r="J596" s="3" t="s">
        <v>5597</v>
      </c>
      <c r="K596" s="64" t="s">
        <v>7503</v>
      </c>
      <c r="L596" s="64"/>
      <c r="M596" s="3" t="s">
        <v>5737</v>
      </c>
      <c r="N596" s="3" t="s">
        <v>5742</v>
      </c>
      <c r="O596" s="3" t="s">
        <v>5742</v>
      </c>
      <c r="P596" s="3" t="s">
        <v>5762</v>
      </c>
      <c r="Q596" s="3" t="s">
        <v>5803</v>
      </c>
      <c r="R596" s="3" t="s">
        <v>6204</v>
      </c>
      <c r="S596" s="3" t="s">
        <v>6264</v>
      </c>
      <c r="T596" s="63">
        <v>44075</v>
      </c>
      <c r="U596" s="4" t="s">
        <v>6360</v>
      </c>
      <c r="V596" s="4">
        <v>259336.52</v>
      </c>
      <c r="W596" s="4">
        <v>51507.58</v>
      </c>
      <c r="X596" s="4">
        <v>207828.94</v>
      </c>
      <c r="Y596" s="67"/>
    </row>
    <row r="597" spans="1:25" x14ac:dyDescent="0.25">
      <c r="A597" s="61" t="s">
        <v>3387</v>
      </c>
      <c r="B597" s="3">
        <v>1711679</v>
      </c>
      <c r="C597" s="3">
        <v>2</v>
      </c>
      <c r="D597" s="62" t="s">
        <v>5584</v>
      </c>
      <c r="E597" s="65">
        <v>20369940458</v>
      </c>
      <c r="F597" s="63">
        <v>33747</v>
      </c>
      <c r="G597" s="3"/>
      <c r="H597" s="3"/>
      <c r="I597" s="3">
        <v>45620020</v>
      </c>
      <c r="J597" s="3" t="s">
        <v>5686</v>
      </c>
      <c r="K597" s="64" t="s">
        <v>7486</v>
      </c>
      <c r="L597" s="64"/>
      <c r="M597" s="3" t="s">
        <v>5736</v>
      </c>
      <c r="N597" s="3" t="s">
        <v>5742</v>
      </c>
      <c r="O597" s="3" t="s">
        <v>5742</v>
      </c>
      <c r="P597" s="3" t="s">
        <v>5762</v>
      </c>
      <c r="Q597" s="3" t="s">
        <v>5803</v>
      </c>
      <c r="R597" s="3" t="s">
        <v>6205</v>
      </c>
      <c r="S597" s="3" t="s">
        <v>6264</v>
      </c>
      <c r="T597" s="63">
        <v>44075</v>
      </c>
      <c r="U597" s="4" t="s">
        <v>6360</v>
      </c>
      <c r="V597" s="4">
        <v>259336.52</v>
      </c>
      <c r="W597" s="4">
        <v>51507.58</v>
      </c>
      <c r="X597" s="4">
        <v>207828.94</v>
      </c>
      <c r="Y597" s="67"/>
    </row>
    <row r="598" spans="1:25" x14ac:dyDescent="0.25">
      <c r="A598" s="61" t="s">
        <v>3388</v>
      </c>
      <c r="B598" s="3">
        <v>1712963</v>
      </c>
      <c r="C598" s="3">
        <v>2</v>
      </c>
      <c r="D598" s="62" t="s">
        <v>5585</v>
      </c>
      <c r="E598" s="65">
        <v>27176351301</v>
      </c>
      <c r="F598" s="63">
        <v>24086</v>
      </c>
      <c r="G598" s="3"/>
      <c r="H598" s="3"/>
      <c r="I598" s="3">
        <v>20220020</v>
      </c>
      <c r="J598" s="3" t="s">
        <v>5660</v>
      </c>
      <c r="K598" s="64" t="s">
        <v>7485</v>
      </c>
      <c r="L598" s="64"/>
      <c r="M598" s="3" t="s">
        <v>5737</v>
      </c>
      <c r="N598" s="3" t="s">
        <v>5742</v>
      </c>
      <c r="O598" s="3" t="s">
        <v>5742</v>
      </c>
      <c r="P598" s="3" t="s">
        <v>5762</v>
      </c>
      <c r="Q598" s="3" t="s">
        <v>5803</v>
      </c>
      <c r="R598" s="3" t="s">
        <v>6207</v>
      </c>
      <c r="S598" s="3" t="s">
        <v>6264</v>
      </c>
      <c r="T598" s="63">
        <v>44161</v>
      </c>
      <c r="U598" s="4" t="s">
        <v>6360</v>
      </c>
      <c r="V598" s="4">
        <v>259336.52</v>
      </c>
      <c r="W598" s="4">
        <v>53476.14</v>
      </c>
      <c r="X598" s="4">
        <v>205860.38</v>
      </c>
      <c r="Y598" s="67"/>
    </row>
    <row r="599" spans="1:25" x14ac:dyDescent="0.25">
      <c r="A599" s="61" t="s">
        <v>3389</v>
      </c>
      <c r="B599" s="3">
        <v>1713263</v>
      </c>
      <c r="C599" s="3">
        <v>4</v>
      </c>
      <c r="D599" s="62" t="s">
        <v>5586</v>
      </c>
      <c r="E599" s="65">
        <v>27223494981</v>
      </c>
      <c r="F599" s="63">
        <v>26210</v>
      </c>
      <c r="G599" s="3"/>
      <c r="H599" s="3"/>
      <c r="I599" s="3">
        <v>45010070</v>
      </c>
      <c r="J599" s="3" t="s">
        <v>5613</v>
      </c>
      <c r="K599" s="64" t="s">
        <v>7498</v>
      </c>
      <c r="L599" s="64"/>
      <c r="M599" s="3" t="s">
        <v>5737</v>
      </c>
      <c r="N599" s="3" t="s">
        <v>5742</v>
      </c>
      <c r="O599" s="3" t="s">
        <v>5742</v>
      </c>
      <c r="P599" s="3" t="s">
        <v>5762</v>
      </c>
      <c r="Q599" s="3" t="s">
        <v>5803</v>
      </c>
      <c r="R599" s="3" t="s">
        <v>6209</v>
      </c>
      <c r="S599" s="3" t="s">
        <v>6264</v>
      </c>
      <c r="T599" s="63">
        <v>44602</v>
      </c>
      <c r="U599" s="4" t="s">
        <v>6360</v>
      </c>
      <c r="V599" s="4">
        <v>422793.54</v>
      </c>
      <c r="W599" s="4">
        <v>63936.57</v>
      </c>
      <c r="X599" s="4">
        <v>358856.97</v>
      </c>
      <c r="Y599" s="67"/>
    </row>
    <row r="600" spans="1:25" x14ac:dyDescent="0.25">
      <c r="A600" s="61" t="s">
        <v>3390</v>
      </c>
      <c r="B600" s="3">
        <v>1715311</v>
      </c>
      <c r="C600" s="3">
        <v>2</v>
      </c>
      <c r="D600" s="62" t="s">
        <v>5587</v>
      </c>
      <c r="E600" s="65">
        <v>27375901892</v>
      </c>
      <c r="F600" s="63">
        <v>34249</v>
      </c>
      <c r="G600" s="3"/>
      <c r="H600" s="3"/>
      <c r="I600" s="3">
        <v>45010008</v>
      </c>
      <c r="J600" s="3" t="s">
        <v>5731</v>
      </c>
      <c r="K600" s="64" t="s">
        <v>7507</v>
      </c>
      <c r="L600" s="64"/>
      <c r="M600" s="3" t="s">
        <v>5737</v>
      </c>
      <c r="N600" s="3" t="s">
        <v>5742</v>
      </c>
      <c r="O600" s="3" t="s">
        <v>5742</v>
      </c>
      <c r="P600" s="3" t="s">
        <v>5762</v>
      </c>
      <c r="Q600" s="3" t="s">
        <v>5803</v>
      </c>
      <c r="R600" s="3" t="s">
        <v>6210</v>
      </c>
      <c r="S600" s="3" t="s">
        <v>6264</v>
      </c>
      <c r="T600" s="63">
        <v>44409</v>
      </c>
      <c r="U600" s="4" t="s">
        <v>6360</v>
      </c>
      <c r="V600" s="4">
        <v>259336.52</v>
      </c>
      <c r="W600" s="4">
        <v>51507.58</v>
      </c>
      <c r="X600" s="4">
        <v>207828.94</v>
      </c>
      <c r="Y600" s="67"/>
    </row>
    <row r="601" spans="1:25" x14ac:dyDescent="0.25">
      <c r="A601" s="61" t="s">
        <v>3392</v>
      </c>
      <c r="B601" s="3">
        <v>1725267</v>
      </c>
      <c r="C601" s="3">
        <v>1</v>
      </c>
      <c r="D601" s="62" t="s">
        <v>5589</v>
      </c>
      <c r="E601" s="65">
        <v>27386169727</v>
      </c>
      <c r="F601" s="63">
        <v>34853</v>
      </c>
      <c r="G601" s="3"/>
      <c r="H601" s="3"/>
      <c r="I601" s="3">
        <v>45010155</v>
      </c>
      <c r="J601" s="3" t="s">
        <v>5674</v>
      </c>
      <c r="K601" s="64" t="s">
        <v>7496</v>
      </c>
      <c r="L601" s="64"/>
      <c r="M601" s="3" t="s">
        <v>5737</v>
      </c>
      <c r="N601" s="3" t="s">
        <v>5742</v>
      </c>
      <c r="O601" s="3" t="s">
        <v>5742</v>
      </c>
      <c r="P601" s="3" t="s">
        <v>5762</v>
      </c>
      <c r="Q601" s="3" t="s">
        <v>5803</v>
      </c>
      <c r="R601" s="3" t="s">
        <v>6215</v>
      </c>
      <c r="S601" s="3" t="s">
        <v>6264</v>
      </c>
      <c r="T601" s="63">
        <v>44317</v>
      </c>
      <c r="U601" s="4" t="s">
        <v>6360</v>
      </c>
      <c r="V601" s="4">
        <v>259336.52</v>
      </c>
      <c r="W601" s="4">
        <v>51507.58</v>
      </c>
      <c r="X601" s="4">
        <v>207828.94</v>
      </c>
      <c r="Y601" s="67"/>
    </row>
    <row r="602" spans="1:25" x14ac:dyDescent="0.25">
      <c r="A602" s="61" t="s">
        <v>3393</v>
      </c>
      <c r="B602" s="3">
        <v>1726389</v>
      </c>
      <c r="C602" s="3">
        <v>1</v>
      </c>
      <c r="D602" s="62" t="s">
        <v>5590</v>
      </c>
      <c r="E602" s="65">
        <v>20124547912</v>
      </c>
      <c r="F602" s="63">
        <v>20824</v>
      </c>
      <c r="G602" s="3"/>
      <c r="H602" s="3"/>
      <c r="I602" s="3">
        <v>21013111</v>
      </c>
      <c r="J602" s="3" t="s">
        <v>5732</v>
      </c>
      <c r="K602" s="64" t="s">
        <v>7495</v>
      </c>
      <c r="L602" s="64"/>
      <c r="M602" s="3" t="s">
        <v>5736</v>
      </c>
      <c r="N602" s="3" t="s">
        <v>5742</v>
      </c>
      <c r="O602" s="3" t="s">
        <v>5742</v>
      </c>
      <c r="P602" s="3" t="s">
        <v>5762</v>
      </c>
      <c r="Q602" s="3" t="s">
        <v>5803</v>
      </c>
      <c r="R602" s="3" t="s">
        <v>6216</v>
      </c>
      <c r="S602" s="3" t="s">
        <v>6264</v>
      </c>
      <c r="T602" s="63">
        <v>44317</v>
      </c>
      <c r="U602" s="4" t="s">
        <v>6360</v>
      </c>
      <c r="V602" s="4">
        <v>259336.52</v>
      </c>
      <c r="W602" s="4">
        <v>51507.58</v>
      </c>
      <c r="X602" s="4">
        <v>207828.94</v>
      </c>
      <c r="Y602" s="67"/>
    </row>
    <row r="603" spans="1:25" x14ac:dyDescent="0.25">
      <c r="A603" s="61" t="s">
        <v>3394</v>
      </c>
      <c r="B603" s="3">
        <v>1735425</v>
      </c>
      <c r="C603" s="3">
        <v>1</v>
      </c>
      <c r="D603" s="62" t="s">
        <v>5591</v>
      </c>
      <c r="E603" s="65">
        <v>20332671910</v>
      </c>
      <c r="F603" s="63">
        <v>32049</v>
      </c>
      <c r="G603" s="3"/>
      <c r="H603" s="3"/>
      <c r="I603" s="3">
        <v>45010081</v>
      </c>
      <c r="J603" s="3" t="s">
        <v>5733</v>
      </c>
      <c r="K603" s="64" t="s">
        <v>7487</v>
      </c>
      <c r="L603" s="64"/>
      <c r="M603" s="3" t="s">
        <v>5736</v>
      </c>
      <c r="N603" s="3" t="s">
        <v>5742</v>
      </c>
      <c r="O603" s="3" t="s">
        <v>5742</v>
      </c>
      <c r="P603" s="3" t="s">
        <v>5762</v>
      </c>
      <c r="Q603" s="3" t="s">
        <v>5803</v>
      </c>
      <c r="R603" s="3" t="s">
        <v>6220</v>
      </c>
      <c r="S603" s="3" t="s">
        <v>6264</v>
      </c>
      <c r="T603" s="63">
        <v>44470</v>
      </c>
      <c r="U603" s="4" t="s">
        <v>6360</v>
      </c>
      <c r="V603" s="4">
        <v>259336.52</v>
      </c>
      <c r="W603" s="4">
        <v>51507.58</v>
      </c>
      <c r="X603" s="4">
        <v>207828.94</v>
      </c>
      <c r="Y603" s="67"/>
    </row>
    <row r="604" spans="1:25" x14ac:dyDescent="0.25">
      <c r="A604" s="61" t="s">
        <v>3395</v>
      </c>
      <c r="B604" s="3">
        <v>1735776</v>
      </c>
      <c r="C604" s="3">
        <v>1</v>
      </c>
      <c r="D604" s="62" t="s">
        <v>5592</v>
      </c>
      <c r="E604" s="65">
        <v>27317039986</v>
      </c>
      <c r="F604" s="63">
        <v>31699</v>
      </c>
      <c r="G604" s="3"/>
      <c r="H604" s="3"/>
      <c r="I604" s="3">
        <v>45010016</v>
      </c>
      <c r="J604" s="3" t="s">
        <v>5734</v>
      </c>
      <c r="K604" s="64" t="s">
        <v>7507</v>
      </c>
      <c r="L604" s="64"/>
      <c r="M604" s="3" t="s">
        <v>5737</v>
      </c>
      <c r="N604" s="3" t="s">
        <v>5742</v>
      </c>
      <c r="O604" s="3" t="s">
        <v>5742</v>
      </c>
      <c r="P604" s="3" t="s">
        <v>5762</v>
      </c>
      <c r="Q604" s="3" t="s">
        <v>5803</v>
      </c>
      <c r="R604" s="3" t="s">
        <v>6221</v>
      </c>
      <c r="S604" s="3" t="s">
        <v>6264</v>
      </c>
      <c r="T604" s="63">
        <v>44473</v>
      </c>
      <c r="U604" s="4" t="s">
        <v>6360</v>
      </c>
      <c r="V604" s="4">
        <v>259336.52</v>
      </c>
      <c r="W604" s="4">
        <v>51507.58</v>
      </c>
      <c r="X604" s="4">
        <v>207828.94</v>
      </c>
      <c r="Y604" s="67"/>
    </row>
    <row r="605" spans="1:25" x14ac:dyDescent="0.25">
      <c r="A605" s="61" t="s">
        <v>3396</v>
      </c>
      <c r="B605" s="3">
        <v>1736102</v>
      </c>
      <c r="C605" s="3">
        <v>1</v>
      </c>
      <c r="D605" s="62" t="s">
        <v>5593</v>
      </c>
      <c r="E605" s="65">
        <v>27295918565</v>
      </c>
      <c r="F605" s="63">
        <v>30115</v>
      </c>
      <c r="G605" s="3"/>
      <c r="H605" s="3"/>
      <c r="I605" s="3">
        <v>45340110</v>
      </c>
      <c r="J605" s="3" t="s">
        <v>5720</v>
      </c>
      <c r="K605" s="64" t="s">
        <v>7503</v>
      </c>
      <c r="L605" s="64"/>
      <c r="M605" s="3" t="s">
        <v>5737</v>
      </c>
      <c r="N605" s="3" t="s">
        <v>5742</v>
      </c>
      <c r="O605" s="3" t="s">
        <v>5742</v>
      </c>
      <c r="P605" s="3" t="s">
        <v>5762</v>
      </c>
      <c r="Q605" s="3" t="s">
        <v>5803</v>
      </c>
      <c r="R605" s="3" t="s">
        <v>6222</v>
      </c>
      <c r="S605" s="3" t="s">
        <v>6264</v>
      </c>
      <c r="T605" s="63">
        <v>44470</v>
      </c>
      <c r="U605" s="4" t="s">
        <v>6362</v>
      </c>
      <c r="V605" s="4">
        <v>259336.52</v>
      </c>
      <c r="W605" s="4">
        <v>51507.58</v>
      </c>
      <c r="X605" s="4">
        <v>207828.94</v>
      </c>
      <c r="Y605" s="67"/>
    </row>
    <row r="606" spans="1:25" x14ac:dyDescent="0.25">
      <c r="A606" s="61" t="s">
        <v>3397</v>
      </c>
      <c r="B606" s="3">
        <v>1738915</v>
      </c>
      <c r="C606" s="3">
        <v>2</v>
      </c>
      <c r="D606" s="62" t="s">
        <v>5594</v>
      </c>
      <c r="E606" s="65">
        <v>27273102375</v>
      </c>
      <c r="F606" s="63">
        <v>29007</v>
      </c>
      <c r="G606" s="3"/>
      <c r="H606" s="3"/>
      <c r="I606" s="3">
        <v>45010036</v>
      </c>
      <c r="J606" s="3" t="s">
        <v>5735</v>
      </c>
      <c r="K606" s="64" t="s">
        <v>7507</v>
      </c>
      <c r="L606" s="64"/>
      <c r="M606" s="3" t="s">
        <v>5737</v>
      </c>
      <c r="N606" s="3" t="s">
        <v>5742</v>
      </c>
      <c r="O606" s="3" t="s">
        <v>5742</v>
      </c>
      <c r="P606" s="3" t="s">
        <v>5762</v>
      </c>
      <c r="Q606" s="3" t="s">
        <v>5803</v>
      </c>
      <c r="R606" s="3" t="s">
        <v>6225</v>
      </c>
      <c r="S606" s="3" t="s">
        <v>6264</v>
      </c>
      <c r="T606" s="63">
        <v>44578</v>
      </c>
      <c r="U606" s="4" t="s">
        <v>6360</v>
      </c>
      <c r="V606" s="4">
        <v>259336.52</v>
      </c>
      <c r="W606" s="4">
        <v>40019.39</v>
      </c>
      <c r="X606" s="4">
        <v>219317.13</v>
      </c>
      <c r="Y606" s="67"/>
    </row>
    <row r="607" spans="1:25" x14ac:dyDescent="0.25">
      <c r="A607" s="61" t="s">
        <v>3398</v>
      </c>
      <c r="B607" s="3">
        <v>1739860</v>
      </c>
      <c r="C607" s="3">
        <v>1</v>
      </c>
      <c r="D607" s="62" t="s">
        <v>5595</v>
      </c>
      <c r="E607" s="65">
        <v>20317275251</v>
      </c>
      <c r="F607" s="63">
        <v>31269</v>
      </c>
      <c r="G607" s="3"/>
      <c r="H607" s="3"/>
      <c r="I607" s="3">
        <v>45180040</v>
      </c>
      <c r="J607" s="3" t="s">
        <v>5622</v>
      </c>
      <c r="K607" s="64" t="s">
        <v>7505</v>
      </c>
      <c r="L607" s="64"/>
      <c r="M607" s="3" t="s">
        <v>5736</v>
      </c>
      <c r="N607" s="3" t="s">
        <v>5742</v>
      </c>
      <c r="O607" s="3" t="s">
        <v>5742</v>
      </c>
      <c r="P607" s="3" t="s">
        <v>5762</v>
      </c>
      <c r="Q607" s="3" t="s">
        <v>5803</v>
      </c>
      <c r="R607" s="3" t="s">
        <v>6226</v>
      </c>
      <c r="S607" s="3" t="s">
        <v>6264</v>
      </c>
      <c r="T607" s="63">
        <v>44593</v>
      </c>
      <c r="U607" s="4" t="s">
        <v>6360</v>
      </c>
      <c r="V607" s="4">
        <v>259336.52</v>
      </c>
      <c r="W607" s="4">
        <v>40019.39</v>
      </c>
      <c r="X607" s="4">
        <v>219317.13</v>
      </c>
      <c r="Y607" s="67"/>
    </row>
    <row r="608" spans="1:25" x14ac:dyDescent="0.25">
      <c r="A608" s="61" t="s">
        <v>429</v>
      </c>
      <c r="B608" s="3">
        <v>1058144</v>
      </c>
      <c r="C608" s="3">
        <v>1</v>
      </c>
      <c r="D608" s="62" t="s">
        <v>428</v>
      </c>
      <c r="E608" s="65">
        <v>27145857797</v>
      </c>
      <c r="F608" s="63">
        <v>22528</v>
      </c>
      <c r="G608" s="3"/>
      <c r="H608" s="3"/>
      <c r="I608" s="3">
        <v>45620361</v>
      </c>
      <c r="J608" s="3" t="s">
        <v>5620</v>
      </c>
      <c r="K608" s="64" t="s">
        <v>7486</v>
      </c>
      <c r="L608" s="64"/>
      <c r="M608" s="3" t="s">
        <v>5737</v>
      </c>
      <c r="N608" s="3" t="s">
        <v>5743</v>
      </c>
      <c r="O608" s="3" t="s">
        <v>8629</v>
      </c>
      <c r="P608" s="3" t="s">
        <v>430</v>
      </c>
      <c r="Q608" s="3" t="s">
        <v>5803</v>
      </c>
      <c r="R608" s="3" t="s">
        <v>5819</v>
      </c>
      <c r="S608" s="3" t="s">
        <v>6292</v>
      </c>
      <c r="T608" s="63">
        <v>37560</v>
      </c>
      <c r="U608" s="4" t="s">
        <v>6360</v>
      </c>
      <c r="V608" s="4">
        <v>109555.17</v>
      </c>
      <c r="W608" s="4">
        <v>18436.68</v>
      </c>
      <c r="X608" s="4">
        <v>91118.49</v>
      </c>
      <c r="Y608" s="67"/>
    </row>
    <row r="609" spans="1:25" x14ac:dyDescent="0.25">
      <c r="A609" s="61" t="s">
        <v>1517</v>
      </c>
      <c r="B609" s="3">
        <v>1077722</v>
      </c>
      <c r="C609" s="3">
        <v>1</v>
      </c>
      <c r="D609" s="62" t="s">
        <v>3713</v>
      </c>
      <c r="E609" s="65">
        <v>23143790819</v>
      </c>
      <c r="F609" s="63">
        <v>22281</v>
      </c>
      <c r="G609" s="3"/>
      <c r="H609" s="3"/>
      <c r="I609" s="3">
        <v>45010070</v>
      </c>
      <c r="J609" s="3" t="s">
        <v>5613</v>
      </c>
      <c r="K609" s="64" t="s">
        <v>7498</v>
      </c>
      <c r="L609" s="64"/>
      <c r="M609" s="3" t="s">
        <v>5736</v>
      </c>
      <c r="N609" s="3" t="s">
        <v>5743</v>
      </c>
      <c r="O609" s="3" t="s">
        <v>8629</v>
      </c>
      <c r="P609" s="3" t="s">
        <v>5780</v>
      </c>
      <c r="Q609" s="3" t="s">
        <v>5803</v>
      </c>
      <c r="R609" s="3" t="s">
        <v>5819</v>
      </c>
      <c r="S609" s="3" t="s">
        <v>6302</v>
      </c>
      <c r="T609" s="63">
        <v>39387</v>
      </c>
      <c r="U609" s="4" t="s">
        <v>6360</v>
      </c>
      <c r="V609" s="4">
        <v>95981.04</v>
      </c>
      <c r="W609" s="4">
        <v>56400.67</v>
      </c>
      <c r="X609" s="4">
        <v>39580.370000000003</v>
      </c>
      <c r="Y609" s="67"/>
    </row>
    <row r="610" spans="1:25" x14ac:dyDescent="0.25">
      <c r="A610" s="61" t="s">
        <v>1520</v>
      </c>
      <c r="B610" s="3">
        <v>1077776</v>
      </c>
      <c r="C610" s="3">
        <v>1</v>
      </c>
      <c r="D610" s="62" t="s">
        <v>3716</v>
      </c>
      <c r="E610" s="65">
        <v>27142163565</v>
      </c>
      <c r="F610" s="63">
        <v>22191</v>
      </c>
      <c r="G610" s="3"/>
      <c r="H610" s="3"/>
      <c r="I610" s="3">
        <v>45010070</v>
      </c>
      <c r="J610" s="3" t="s">
        <v>5613</v>
      </c>
      <c r="K610" s="64" t="s">
        <v>7498</v>
      </c>
      <c r="L610" s="64"/>
      <c r="M610" s="3" t="s">
        <v>5737</v>
      </c>
      <c r="N610" s="3" t="s">
        <v>5743</v>
      </c>
      <c r="O610" s="3" t="s">
        <v>8629</v>
      </c>
      <c r="P610" s="3" t="s">
        <v>5780</v>
      </c>
      <c r="Q610" s="3" t="s">
        <v>5803</v>
      </c>
      <c r="R610" s="3" t="s">
        <v>5819</v>
      </c>
      <c r="S610" s="3" t="s">
        <v>6302</v>
      </c>
      <c r="T610" s="63">
        <v>39387</v>
      </c>
      <c r="U610" s="4" t="s">
        <v>6360</v>
      </c>
      <c r="V610" s="4">
        <v>97486.04</v>
      </c>
      <c r="W610" s="4">
        <v>15825.69</v>
      </c>
      <c r="X610" s="4">
        <v>81660.350000000006</v>
      </c>
      <c r="Y610" s="67"/>
    </row>
    <row r="611" spans="1:25" x14ac:dyDescent="0.25">
      <c r="A611" s="61" t="s">
        <v>1558</v>
      </c>
      <c r="B611" s="3">
        <v>1090816</v>
      </c>
      <c r="C611" s="3">
        <v>1</v>
      </c>
      <c r="D611" s="62" t="s">
        <v>3754</v>
      </c>
      <c r="E611" s="65">
        <v>20225096121</v>
      </c>
      <c r="F611" s="63">
        <v>26377</v>
      </c>
      <c r="G611" s="3"/>
      <c r="H611" s="3"/>
      <c r="I611" s="3">
        <v>45010070</v>
      </c>
      <c r="J611" s="3" t="s">
        <v>5613</v>
      </c>
      <c r="K611" s="64" t="s">
        <v>7498</v>
      </c>
      <c r="L611" s="64"/>
      <c r="M611" s="3" t="s">
        <v>5736</v>
      </c>
      <c r="N611" s="3" t="s">
        <v>5743</v>
      </c>
      <c r="O611" s="3" t="s">
        <v>8629</v>
      </c>
      <c r="P611" s="3" t="s">
        <v>5780</v>
      </c>
      <c r="Q611" s="3" t="s">
        <v>5803</v>
      </c>
      <c r="R611" s="3" t="s">
        <v>5819</v>
      </c>
      <c r="S611" s="3" t="s">
        <v>6302</v>
      </c>
      <c r="T611" s="63">
        <v>39387</v>
      </c>
      <c r="U611" s="4" t="s">
        <v>6360</v>
      </c>
      <c r="V611" s="4">
        <v>102001.04</v>
      </c>
      <c r="W611" s="4">
        <v>16719.66</v>
      </c>
      <c r="X611" s="4">
        <v>85281.38</v>
      </c>
      <c r="Y611" s="67"/>
    </row>
    <row r="612" spans="1:25" x14ac:dyDescent="0.25">
      <c r="A612" s="61" t="s">
        <v>2393</v>
      </c>
      <c r="B612" s="3">
        <v>1165055</v>
      </c>
      <c r="C612" s="3">
        <v>1</v>
      </c>
      <c r="D612" s="62" t="s">
        <v>4590</v>
      </c>
      <c r="E612" s="65">
        <v>20360439748</v>
      </c>
      <c r="F612" s="63">
        <v>33565</v>
      </c>
      <c r="G612" s="3"/>
      <c r="H612" s="3"/>
      <c r="I612" s="3">
        <v>45010010</v>
      </c>
      <c r="J612" s="3" t="s">
        <v>302</v>
      </c>
      <c r="K612" s="64" t="s">
        <v>7499</v>
      </c>
      <c r="L612" s="64"/>
      <c r="M612" s="3" t="s">
        <v>5736</v>
      </c>
      <c r="N612" s="3" t="s">
        <v>5743</v>
      </c>
      <c r="O612" s="3" t="s">
        <v>8629</v>
      </c>
      <c r="P612" s="3" t="s">
        <v>5796</v>
      </c>
      <c r="Q612" s="3" t="s">
        <v>5803</v>
      </c>
      <c r="R612" s="3" t="s">
        <v>5809</v>
      </c>
      <c r="S612" s="3" t="s">
        <v>6349</v>
      </c>
      <c r="T612" s="63">
        <v>42005</v>
      </c>
      <c r="U612" s="4" t="s">
        <v>6360</v>
      </c>
      <c r="V612" s="4">
        <v>81740.84</v>
      </c>
      <c r="W612" s="4">
        <v>48740.84</v>
      </c>
      <c r="X612" s="4">
        <v>33000</v>
      </c>
      <c r="Y612" s="67"/>
    </row>
    <row r="613" spans="1:25" x14ac:dyDescent="0.25">
      <c r="A613" s="61" t="s">
        <v>6366</v>
      </c>
      <c r="B613" s="3"/>
      <c r="C613" s="3"/>
      <c r="D613" s="62">
        <v>20290388091</v>
      </c>
      <c r="E613" s="65">
        <v>20290388091</v>
      </c>
      <c r="F613" s="63"/>
      <c r="G613" s="3"/>
      <c r="H613" s="3"/>
      <c r="I613" s="3"/>
      <c r="J613" s="3"/>
      <c r="K613" s="64" t="s">
        <v>7484</v>
      </c>
      <c r="L613" s="64"/>
      <c r="M613" s="3"/>
      <c r="N613" s="3" t="s">
        <v>7508</v>
      </c>
      <c r="O613" s="3" t="s">
        <v>7508</v>
      </c>
      <c r="P613" s="3" t="s">
        <v>7508</v>
      </c>
      <c r="Q613" s="3" t="s">
        <v>5803</v>
      </c>
      <c r="R613" s="3"/>
      <c r="S613" s="3"/>
      <c r="T613" s="63"/>
      <c r="U613" s="4" t="s">
        <v>6360</v>
      </c>
      <c r="V613" s="4">
        <v>69769</v>
      </c>
      <c r="W613" s="4"/>
      <c r="X613" s="4"/>
      <c r="Y613" s="67"/>
    </row>
    <row r="614" spans="1:25" x14ac:dyDescent="0.25">
      <c r="A614" s="61" t="s">
        <v>6367</v>
      </c>
      <c r="B614" s="3"/>
      <c r="C614" s="3"/>
      <c r="D614" s="62">
        <v>27304098878</v>
      </c>
      <c r="E614" s="65">
        <v>27304098878</v>
      </c>
      <c r="F614" s="63"/>
      <c r="G614" s="3"/>
      <c r="H614" s="3"/>
      <c r="I614" s="3"/>
      <c r="J614" s="3"/>
      <c r="K614" s="64" t="s">
        <v>7484</v>
      </c>
      <c r="L614" s="64"/>
      <c r="M614" s="3"/>
      <c r="N614" s="3" t="s">
        <v>7508</v>
      </c>
      <c r="O614" s="3" t="s">
        <v>7508</v>
      </c>
      <c r="P614" s="3" t="s">
        <v>7508</v>
      </c>
      <c r="Q614" s="3" t="s">
        <v>5803</v>
      </c>
      <c r="R614" s="3"/>
      <c r="S614" s="3"/>
      <c r="T614" s="63"/>
      <c r="U614" s="4" t="s">
        <v>6360</v>
      </c>
      <c r="V614" s="4">
        <v>67318</v>
      </c>
      <c r="W614" s="4"/>
      <c r="X614" s="4"/>
      <c r="Y614" s="67"/>
    </row>
    <row r="615" spans="1:25" x14ac:dyDescent="0.25">
      <c r="A615" s="61" t="s">
        <v>6368</v>
      </c>
      <c r="B615" s="3"/>
      <c r="C615" s="3"/>
      <c r="D615" s="62">
        <v>27366441544</v>
      </c>
      <c r="E615" s="65">
        <v>27366441544</v>
      </c>
      <c r="F615" s="63"/>
      <c r="G615" s="3"/>
      <c r="H615" s="3"/>
      <c r="I615" s="3"/>
      <c r="J615" s="3"/>
      <c r="K615" s="64" t="s">
        <v>7484</v>
      </c>
      <c r="L615" s="64"/>
      <c r="M615" s="3"/>
      <c r="N615" s="3" t="s">
        <v>7508</v>
      </c>
      <c r="O615" s="3" t="s">
        <v>7508</v>
      </c>
      <c r="P615" s="3" t="s">
        <v>7508</v>
      </c>
      <c r="Q615" s="3" t="s">
        <v>5803</v>
      </c>
      <c r="R615" s="3"/>
      <c r="S615" s="3"/>
      <c r="T615" s="63"/>
      <c r="U615" s="4" t="s">
        <v>6360</v>
      </c>
      <c r="V615" s="4">
        <v>68489</v>
      </c>
      <c r="W615" s="4"/>
      <c r="X615" s="4"/>
      <c r="Y615" s="67"/>
    </row>
    <row r="616" spans="1:25" x14ac:dyDescent="0.25">
      <c r="A616" s="61" t="s">
        <v>6369</v>
      </c>
      <c r="B616" s="3"/>
      <c r="C616" s="3"/>
      <c r="D616" s="62">
        <v>27361548626</v>
      </c>
      <c r="E616" s="65">
        <v>27361548626</v>
      </c>
      <c r="F616" s="63"/>
      <c r="G616" s="3"/>
      <c r="H616" s="3"/>
      <c r="I616" s="3"/>
      <c r="J616" s="3"/>
      <c r="K616" s="64" t="s">
        <v>7484</v>
      </c>
      <c r="L616" s="64"/>
      <c r="M616" s="3"/>
      <c r="N616" s="3" t="s">
        <v>7508</v>
      </c>
      <c r="O616" s="3" t="s">
        <v>7508</v>
      </c>
      <c r="P616" s="3" t="s">
        <v>7508</v>
      </c>
      <c r="Q616" s="3" t="s">
        <v>5803</v>
      </c>
      <c r="R616" s="3"/>
      <c r="S616" s="3"/>
      <c r="T616" s="63"/>
      <c r="U616" s="4" t="s">
        <v>6360</v>
      </c>
      <c r="V616" s="4">
        <v>67325</v>
      </c>
      <c r="W616" s="4"/>
      <c r="X616" s="4"/>
      <c r="Y616" s="67"/>
    </row>
    <row r="617" spans="1:25" x14ac:dyDescent="0.25">
      <c r="A617" s="61" t="s">
        <v>6370</v>
      </c>
      <c r="B617" s="3"/>
      <c r="C617" s="3"/>
      <c r="D617" s="62">
        <v>27365942027</v>
      </c>
      <c r="E617" s="65">
        <v>27365942027</v>
      </c>
      <c r="F617" s="63"/>
      <c r="G617" s="3"/>
      <c r="H617" s="3"/>
      <c r="I617" s="3"/>
      <c r="J617" s="3"/>
      <c r="K617" s="64" t="s">
        <v>7484</v>
      </c>
      <c r="L617" s="64"/>
      <c r="M617" s="3"/>
      <c r="N617" s="3" t="s">
        <v>7508</v>
      </c>
      <c r="O617" s="3" t="s">
        <v>7508</v>
      </c>
      <c r="P617" s="3" t="s">
        <v>7508</v>
      </c>
      <c r="Q617" s="3" t="s">
        <v>5803</v>
      </c>
      <c r="R617" s="3"/>
      <c r="S617" s="3"/>
      <c r="T617" s="63"/>
      <c r="U617" s="4" t="s">
        <v>6360</v>
      </c>
      <c r="V617" s="4">
        <v>67318</v>
      </c>
      <c r="W617" s="4"/>
      <c r="X617" s="4"/>
      <c r="Y617" s="67"/>
    </row>
    <row r="618" spans="1:25" x14ac:dyDescent="0.25">
      <c r="A618" s="61" t="s">
        <v>6371</v>
      </c>
      <c r="B618" s="3"/>
      <c r="C618" s="3"/>
      <c r="D618" s="62">
        <v>27349834788</v>
      </c>
      <c r="E618" s="65">
        <v>27349834788</v>
      </c>
      <c r="F618" s="63"/>
      <c r="G618" s="3"/>
      <c r="H618" s="3"/>
      <c r="I618" s="3"/>
      <c r="J618" s="3"/>
      <c r="K618" s="64" t="s">
        <v>7484</v>
      </c>
      <c r="L618" s="64"/>
      <c r="M618" s="3"/>
      <c r="N618" s="3" t="s">
        <v>7508</v>
      </c>
      <c r="O618" s="3" t="s">
        <v>7508</v>
      </c>
      <c r="P618" s="3" t="s">
        <v>7508</v>
      </c>
      <c r="Q618" s="3" t="s">
        <v>5803</v>
      </c>
      <c r="R618" s="3"/>
      <c r="S618" s="3"/>
      <c r="T618" s="63"/>
      <c r="U618" s="4" t="s">
        <v>6360</v>
      </c>
      <c r="V618" s="4">
        <v>71095</v>
      </c>
      <c r="W618" s="4"/>
      <c r="X618" s="4"/>
      <c r="Y618" s="67"/>
    </row>
    <row r="619" spans="1:25" x14ac:dyDescent="0.25">
      <c r="A619" s="61" t="s">
        <v>6372</v>
      </c>
      <c r="B619" s="3"/>
      <c r="C619" s="3"/>
      <c r="D619" s="62">
        <v>27394625375</v>
      </c>
      <c r="E619" s="65">
        <v>27394625375</v>
      </c>
      <c r="F619" s="63"/>
      <c r="G619" s="3"/>
      <c r="H619" s="3"/>
      <c r="I619" s="3"/>
      <c r="J619" s="3"/>
      <c r="K619" s="64" t="s">
        <v>7484</v>
      </c>
      <c r="L619" s="64"/>
      <c r="M619" s="3"/>
      <c r="N619" s="3" t="s">
        <v>7508</v>
      </c>
      <c r="O619" s="3" t="s">
        <v>7508</v>
      </c>
      <c r="P619" s="3" t="s">
        <v>7508</v>
      </c>
      <c r="Q619" s="3" t="s">
        <v>5803</v>
      </c>
      <c r="R619" s="3"/>
      <c r="S619" s="3"/>
      <c r="T619" s="63"/>
      <c r="U619" s="4" t="s">
        <v>6360</v>
      </c>
      <c r="V619" s="4">
        <v>67325</v>
      </c>
      <c r="W619" s="4"/>
      <c r="X619" s="4"/>
      <c r="Y619" s="67"/>
    </row>
    <row r="620" spans="1:25" x14ac:dyDescent="0.25">
      <c r="A620" s="61" t="s">
        <v>6373</v>
      </c>
      <c r="B620" s="3"/>
      <c r="C620" s="3"/>
      <c r="D620" s="62">
        <v>20397455018</v>
      </c>
      <c r="E620" s="65">
        <v>20397455018</v>
      </c>
      <c r="F620" s="63"/>
      <c r="G620" s="3"/>
      <c r="H620" s="3"/>
      <c r="I620" s="3"/>
      <c r="J620" s="3"/>
      <c r="K620" s="64" t="s">
        <v>7484</v>
      </c>
      <c r="L620" s="64"/>
      <c r="M620" s="3"/>
      <c r="N620" s="3" t="s">
        <v>7508</v>
      </c>
      <c r="O620" s="3" t="s">
        <v>7508</v>
      </c>
      <c r="P620" s="3" t="s">
        <v>7508</v>
      </c>
      <c r="Q620" s="3" t="s">
        <v>5803</v>
      </c>
      <c r="R620" s="3"/>
      <c r="S620" s="3"/>
      <c r="T620" s="63"/>
      <c r="U620" s="4" t="s">
        <v>6360</v>
      </c>
      <c r="V620" s="4">
        <v>67318</v>
      </c>
      <c r="W620" s="4"/>
      <c r="X620" s="4"/>
      <c r="Y620" s="67"/>
    </row>
    <row r="621" spans="1:25" x14ac:dyDescent="0.25">
      <c r="A621" s="61" t="s">
        <v>6374</v>
      </c>
      <c r="B621" s="3"/>
      <c r="C621" s="3"/>
      <c r="D621" s="62">
        <v>27365815629</v>
      </c>
      <c r="E621" s="65">
        <v>27365815629</v>
      </c>
      <c r="F621" s="63"/>
      <c r="G621" s="3"/>
      <c r="H621" s="3"/>
      <c r="I621" s="3"/>
      <c r="J621" s="3"/>
      <c r="K621" s="64" t="s">
        <v>7484</v>
      </c>
      <c r="L621" s="64"/>
      <c r="M621" s="3"/>
      <c r="N621" s="3" t="s">
        <v>7508</v>
      </c>
      <c r="O621" s="3" t="s">
        <v>7508</v>
      </c>
      <c r="P621" s="3" t="s">
        <v>7508</v>
      </c>
      <c r="Q621" s="3" t="s">
        <v>5803</v>
      </c>
      <c r="R621" s="3"/>
      <c r="S621" s="3"/>
      <c r="T621" s="63"/>
      <c r="U621" s="4" t="s">
        <v>6360</v>
      </c>
      <c r="V621" s="4">
        <v>67318</v>
      </c>
      <c r="W621" s="4"/>
      <c r="X621" s="4"/>
      <c r="Y621" s="67"/>
    </row>
    <row r="622" spans="1:25" x14ac:dyDescent="0.25">
      <c r="A622" s="61" t="s">
        <v>6375</v>
      </c>
      <c r="B622" s="3"/>
      <c r="C622" s="3"/>
      <c r="D622" s="62">
        <v>27386185730</v>
      </c>
      <c r="E622" s="65">
        <v>27386185730</v>
      </c>
      <c r="F622" s="63"/>
      <c r="G622" s="3"/>
      <c r="H622" s="3"/>
      <c r="I622" s="3"/>
      <c r="J622" s="3"/>
      <c r="K622" s="64" t="s">
        <v>7484</v>
      </c>
      <c r="L622" s="64"/>
      <c r="M622" s="3"/>
      <c r="N622" s="3" t="s">
        <v>7508</v>
      </c>
      <c r="O622" s="3" t="s">
        <v>7508</v>
      </c>
      <c r="P622" s="3" t="s">
        <v>7508</v>
      </c>
      <c r="Q622" s="3" t="s">
        <v>5803</v>
      </c>
      <c r="R622" s="3"/>
      <c r="S622" s="3"/>
      <c r="T622" s="63"/>
      <c r="U622" s="4" t="s">
        <v>6360</v>
      </c>
      <c r="V622" s="4">
        <v>67318</v>
      </c>
      <c r="W622" s="4"/>
      <c r="X622" s="4"/>
      <c r="Y622" s="67"/>
    </row>
    <row r="623" spans="1:25" x14ac:dyDescent="0.25">
      <c r="A623" s="61" t="s">
        <v>6376</v>
      </c>
      <c r="B623" s="3"/>
      <c r="C623" s="3"/>
      <c r="D623" s="62">
        <v>27327146594</v>
      </c>
      <c r="E623" s="65">
        <v>27327146594</v>
      </c>
      <c r="F623" s="63"/>
      <c r="G623" s="3"/>
      <c r="H623" s="3"/>
      <c r="I623" s="3"/>
      <c r="J623" s="3"/>
      <c r="K623" s="64" t="s">
        <v>7484</v>
      </c>
      <c r="L623" s="64"/>
      <c r="M623" s="3"/>
      <c r="N623" s="3" t="s">
        <v>7508</v>
      </c>
      <c r="O623" s="3" t="s">
        <v>7508</v>
      </c>
      <c r="P623" s="3" t="s">
        <v>7508</v>
      </c>
      <c r="Q623" s="3" t="s">
        <v>5803</v>
      </c>
      <c r="R623" s="3"/>
      <c r="S623" s="3"/>
      <c r="T623" s="63"/>
      <c r="U623" s="4" t="s">
        <v>6360</v>
      </c>
      <c r="V623" s="4">
        <v>81794</v>
      </c>
      <c r="W623" s="4"/>
      <c r="X623" s="4"/>
      <c r="Y623" s="67"/>
    </row>
    <row r="624" spans="1:25" x14ac:dyDescent="0.25">
      <c r="A624" s="61" t="s">
        <v>6377</v>
      </c>
      <c r="B624" s="3"/>
      <c r="C624" s="3"/>
      <c r="D624" s="62">
        <v>27319429641</v>
      </c>
      <c r="E624" s="65">
        <v>27319429641</v>
      </c>
      <c r="F624" s="63"/>
      <c r="G624" s="3"/>
      <c r="H624" s="3"/>
      <c r="I624" s="3"/>
      <c r="J624" s="3"/>
      <c r="K624" s="64" t="s">
        <v>7484</v>
      </c>
      <c r="L624" s="64"/>
      <c r="M624" s="3"/>
      <c r="N624" s="3" t="s">
        <v>7508</v>
      </c>
      <c r="O624" s="3" t="s">
        <v>7508</v>
      </c>
      <c r="P624" s="3" t="s">
        <v>7508</v>
      </c>
      <c r="Q624" s="3" t="s">
        <v>5803</v>
      </c>
      <c r="R624" s="3"/>
      <c r="S624" s="3"/>
      <c r="T624" s="63"/>
      <c r="U624" s="4" t="s">
        <v>6360</v>
      </c>
      <c r="V624" s="4">
        <v>67314</v>
      </c>
      <c r="W624" s="4"/>
      <c r="X624" s="4"/>
      <c r="Y624" s="67"/>
    </row>
    <row r="625" spans="1:25" x14ac:dyDescent="0.25">
      <c r="A625" s="61" t="s">
        <v>6378</v>
      </c>
      <c r="B625" s="3"/>
      <c r="C625" s="3"/>
      <c r="D625" s="62">
        <v>27293595122</v>
      </c>
      <c r="E625" s="65">
        <v>27293595122</v>
      </c>
      <c r="F625" s="63"/>
      <c r="G625" s="3"/>
      <c r="H625" s="3"/>
      <c r="I625" s="3"/>
      <c r="J625" s="3"/>
      <c r="K625" s="64" t="s">
        <v>7484</v>
      </c>
      <c r="L625" s="64"/>
      <c r="M625" s="3"/>
      <c r="N625" s="3" t="s">
        <v>7508</v>
      </c>
      <c r="O625" s="3" t="s">
        <v>7508</v>
      </c>
      <c r="P625" s="3" t="s">
        <v>7508</v>
      </c>
      <c r="Q625" s="3" t="s">
        <v>5803</v>
      </c>
      <c r="R625" s="3"/>
      <c r="S625" s="3"/>
      <c r="T625" s="63"/>
      <c r="U625" s="4" t="s">
        <v>6360</v>
      </c>
      <c r="V625" s="4">
        <v>67325</v>
      </c>
      <c r="W625" s="4"/>
      <c r="X625" s="4"/>
      <c r="Y625" s="67"/>
    </row>
    <row r="626" spans="1:25" x14ac:dyDescent="0.25">
      <c r="A626" s="61" t="s">
        <v>6379</v>
      </c>
      <c r="B626" s="3"/>
      <c r="C626" s="3"/>
      <c r="D626" s="62">
        <v>27342837048</v>
      </c>
      <c r="E626" s="65">
        <v>27342837048</v>
      </c>
      <c r="F626" s="63"/>
      <c r="G626" s="3"/>
      <c r="H626" s="3"/>
      <c r="I626" s="3"/>
      <c r="J626" s="3"/>
      <c r="K626" s="64" t="s">
        <v>7484</v>
      </c>
      <c r="L626" s="64"/>
      <c r="M626" s="3"/>
      <c r="N626" s="3" t="s">
        <v>7508</v>
      </c>
      <c r="O626" s="3" t="s">
        <v>7508</v>
      </c>
      <c r="P626" s="3" t="s">
        <v>7508</v>
      </c>
      <c r="Q626" s="3" t="s">
        <v>5803</v>
      </c>
      <c r="R626" s="3"/>
      <c r="S626" s="3"/>
      <c r="T626" s="63"/>
      <c r="U626" s="4" t="s">
        <v>6360</v>
      </c>
      <c r="V626" s="4">
        <v>67318</v>
      </c>
      <c r="W626" s="4"/>
      <c r="X626" s="4"/>
      <c r="Y626" s="67"/>
    </row>
    <row r="627" spans="1:25" x14ac:dyDescent="0.25">
      <c r="A627" s="61" t="s">
        <v>6380</v>
      </c>
      <c r="B627" s="3"/>
      <c r="C627" s="3"/>
      <c r="D627" s="62">
        <v>27254962258</v>
      </c>
      <c r="E627" s="65">
        <v>27254962258</v>
      </c>
      <c r="F627" s="63"/>
      <c r="G627" s="3"/>
      <c r="H627" s="3"/>
      <c r="I627" s="3"/>
      <c r="J627" s="3"/>
      <c r="K627" s="64" t="s">
        <v>7484</v>
      </c>
      <c r="L627" s="64"/>
      <c r="M627" s="3"/>
      <c r="N627" s="3" t="s">
        <v>7508</v>
      </c>
      <c r="O627" s="3" t="s">
        <v>7508</v>
      </c>
      <c r="P627" s="3" t="s">
        <v>7508</v>
      </c>
      <c r="Q627" s="3" t="s">
        <v>5803</v>
      </c>
      <c r="R627" s="3"/>
      <c r="S627" s="3"/>
      <c r="T627" s="63"/>
      <c r="U627" s="4" t="s">
        <v>6360</v>
      </c>
      <c r="V627" s="4">
        <v>67318</v>
      </c>
      <c r="W627" s="4"/>
      <c r="X627" s="4"/>
      <c r="Y627" s="67"/>
    </row>
    <row r="628" spans="1:25" x14ac:dyDescent="0.25">
      <c r="A628" s="61" t="s">
        <v>6381</v>
      </c>
      <c r="B628" s="3"/>
      <c r="C628" s="3"/>
      <c r="D628" s="62">
        <v>27270286084</v>
      </c>
      <c r="E628" s="65">
        <v>27270286084</v>
      </c>
      <c r="F628" s="63"/>
      <c r="G628" s="3"/>
      <c r="H628" s="3"/>
      <c r="I628" s="3"/>
      <c r="J628" s="3"/>
      <c r="K628" s="64" t="s">
        <v>7484</v>
      </c>
      <c r="L628" s="64"/>
      <c r="M628" s="3"/>
      <c r="N628" s="3" t="s">
        <v>7508</v>
      </c>
      <c r="O628" s="3" t="s">
        <v>7508</v>
      </c>
      <c r="P628" s="3" t="s">
        <v>7508</v>
      </c>
      <c r="Q628" s="3" t="s">
        <v>5803</v>
      </c>
      <c r="R628" s="3"/>
      <c r="S628" s="3"/>
      <c r="T628" s="63"/>
      <c r="U628" s="4" t="s">
        <v>6360</v>
      </c>
      <c r="V628" s="4">
        <v>88202</v>
      </c>
      <c r="W628" s="4"/>
      <c r="X628" s="4"/>
      <c r="Y628" s="67"/>
    </row>
    <row r="629" spans="1:25" x14ac:dyDescent="0.25">
      <c r="A629" s="61" t="s">
        <v>6382</v>
      </c>
      <c r="B629" s="3"/>
      <c r="C629" s="3"/>
      <c r="D629" s="62">
        <v>27398320021</v>
      </c>
      <c r="E629" s="65">
        <v>27398320021</v>
      </c>
      <c r="F629" s="63"/>
      <c r="G629" s="3"/>
      <c r="H629" s="3"/>
      <c r="I629" s="3"/>
      <c r="J629" s="3"/>
      <c r="K629" s="64" t="s">
        <v>7485</v>
      </c>
      <c r="L629" s="64"/>
      <c r="M629" s="3"/>
      <c r="N629" s="3" t="s">
        <v>7508</v>
      </c>
      <c r="O629" s="3" t="s">
        <v>7508</v>
      </c>
      <c r="P629" s="3" t="s">
        <v>7508</v>
      </c>
      <c r="Q629" s="3" t="s">
        <v>5803</v>
      </c>
      <c r="R629" s="3"/>
      <c r="S629" s="3"/>
      <c r="T629" s="63"/>
      <c r="U629" s="4" t="s">
        <v>6360</v>
      </c>
      <c r="V629" s="4">
        <v>66000</v>
      </c>
      <c r="W629" s="4"/>
      <c r="X629" s="4"/>
      <c r="Y629" s="67"/>
    </row>
    <row r="630" spans="1:25" x14ac:dyDescent="0.25">
      <c r="A630" s="61" t="s">
        <v>6383</v>
      </c>
      <c r="B630" s="3"/>
      <c r="C630" s="3"/>
      <c r="D630" s="62">
        <v>27301684474</v>
      </c>
      <c r="E630" s="65">
        <v>27301684474</v>
      </c>
      <c r="F630" s="63"/>
      <c r="G630" s="3"/>
      <c r="H630" s="3"/>
      <c r="I630" s="3"/>
      <c r="J630" s="3"/>
      <c r="K630" s="64" t="s">
        <v>7485</v>
      </c>
      <c r="L630" s="64"/>
      <c r="M630" s="3"/>
      <c r="N630" s="3" t="s">
        <v>7508</v>
      </c>
      <c r="O630" s="3" t="s">
        <v>7508</v>
      </c>
      <c r="P630" s="3" t="s">
        <v>7508</v>
      </c>
      <c r="Q630" s="3" t="s">
        <v>5803</v>
      </c>
      <c r="R630" s="3"/>
      <c r="S630" s="3"/>
      <c r="T630" s="63"/>
      <c r="U630" s="4" t="s">
        <v>6360</v>
      </c>
      <c r="V630" s="4">
        <v>83200</v>
      </c>
      <c r="W630" s="4"/>
      <c r="X630" s="4"/>
      <c r="Y630" s="67"/>
    </row>
    <row r="631" spans="1:25" x14ac:dyDescent="0.25">
      <c r="A631" s="61" t="s">
        <v>6384</v>
      </c>
      <c r="B631" s="3"/>
      <c r="C631" s="3"/>
      <c r="D631" s="62">
        <v>27127130960</v>
      </c>
      <c r="E631" s="65">
        <v>27127130960</v>
      </c>
      <c r="F631" s="63"/>
      <c r="G631" s="3"/>
      <c r="H631" s="3"/>
      <c r="I631" s="3"/>
      <c r="J631" s="3"/>
      <c r="K631" s="64" t="s">
        <v>7485</v>
      </c>
      <c r="L631" s="64"/>
      <c r="M631" s="3"/>
      <c r="N631" s="3" t="s">
        <v>7508</v>
      </c>
      <c r="O631" s="3" t="s">
        <v>7508</v>
      </c>
      <c r="P631" s="3" t="s">
        <v>7508</v>
      </c>
      <c r="Q631" s="3" t="s">
        <v>5803</v>
      </c>
      <c r="R631" s="3"/>
      <c r="S631" s="3"/>
      <c r="T631" s="63"/>
      <c r="U631" s="4" t="s">
        <v>6360</v>
      </c>
      <c r="V631" s="4">
        <v>64284.800000000003</v>
      </c>
      <c r="W631" s="4"/>
      <c r="X631" s="4"/>
      <c r="Y631" s="67"/>
    </row>
    <row r="632" spans="1:25" x14ac:dyDescent="0.25">
      <c r="A632" s="61" t="s">
        <v>6385</v>
      </c>
      <c r="B632" s="3"/>
      <c r="C632" s="3"/>
      <c r="D632" s="62">
        <v>27268734649</v>
      </c>
      <c r="E632" s="65">
        <v>27268734649</v>
      </c>
      <c r="F632" s="63"/>
      <c r="G632" s="3"/>
      <c r="H632" s="3"/>
      <c r="I632" s="3"/>
      <c r="J632" s="3"/>
      <c r="K632" s="64" t="s">
        <v>7485</v>
      </c>
      <c r="L632" s="64"/>
      <c r="M632" s="3"/>
      <c r="N632" s="3" t="s">
        <v>7508</v>
      </c>
      <c r="O632" s="3" t="s">
        <v>7508</v>
      </c>
      <c r="P632" s="3" t="s">
        <v>7508</v>
      </c>
      <c r="Q632" s="3" t="s">
        <v>5803</v>
      </c>
      <c r="R632" s="3"/>
      <c r="S632" s="3"/>
      <c r="T632" s="63"/>
      <c r="U632" s="4" t="s">
        <v>6360</v>
      </c>
      <c r="V632" s="4">
        <v>62475.44</v>
      </c>
      <c r="W632" s="4"/>
      <c r="X632" s="4"/>
      <c r="Y632" s="67"/>
    </row>
    <row r="633" spans="1:25" x14ac:dyDescent="0.25">
      <c r="A633" s="61" t="s">
        <v>6386</v>
      </c>
      <c r="B633" s="3"/>
      <c r="C633" s="3"/>
      <c r="D633" s="62">
        <v>27280676077</v>
      </c>
      <c r="E633" s="65">
        <v>27280676077</v>
      </c>
      <c r="F633" s="63"/>
      <c r="G633" s="3"/>
      <c r="H633" s="3"/>
      <c r="I633" s="3"/>
      <c r="J633" s="3"/>
      <c r="K633" s="64" t="s">
        <v>7485</v>
      </c>
      <c r="L633" s="64"/>
      <c r="M633" s="3"/>
      <c r="N633" s="3" t="s">
        <v>7508</v>
      </c>
      <c r="O633" s="3" t="s">
        <v>7508</v>
      </c>
      <c r="P633" s="3" t="s">
        <v>7508</v>
      </c>
      <c r="Q633" s="3" t="s">
        <v>5803</v>
      </c>
      <c r="R633" s="3"/>
      <c r="S633" s="3"/>
      <c r="T633" s="63"/>
      <c r="U633" s="4" t="s">
        <v>6360</v>
      </c>
      <c r="V633" s="4">
        <v>65533.84</v>
      </c>
      <c r="W633" s="4"/>
      <c r="X633" s="4"/>
      <c r="Y633" s="67"/>
    </row>
    <row r="634" spans="1:25" x14ac:dyDescent="0.25">
      <c r="A634" s="61" t="s">
        <v>6387</v>
      </c>
      <c r="B634" s="3"/>
      <c r="C634" s="3"/>
      <c r="D634" s="62">
        <v>27950129188</v>
      </c>
      <c r="E634" s="65">
        <v>27950129188</v>
      </c>
      <c r="F634" s="63"/>
      <c r="G634" s="3"/>
      <c r="H634" s="3"/>
      <c r="I634" s="3"/>
      <c r="J634" s="3"/>
      <c r="K634" s="64" t="s">
        <v>7485</v>
      </c>
      <c r="L634" s="64"/>
      <c r="M634" s="3"/>
      <c r="N634" s="3" t="s">
        <v>7508</v>
      </c>
      <c r="O634" s="3" t="s">
        <v>7508</v>
      </c>
      <c r="P634" s="3" t="s">
        <v>7508</v>
      </c>
      <c r="Q634" s="3" t="s">
        <v>5803</v>
      </c>
      <c r="R634" s="3"/>
      <c r="S634" s="3"/>
      <c r="T634" s="63"/>
      <c r="U634" s="4" t="s">
        <v>6360</v>
      </c>
      <c r="V634" s="4">
        <v>62475.44</v>
      </c>
      <c r="W634" s="4"/>
      <c r="X634" s="4"/>
      <c r="Y634" s="67"/>
    </row>
    <row r="635" spans="1:25" x14ac:dyDescent="0.25">
      <c r="A635" s="61" t="s">
        <v>6388</v>
      </c>
      <c r="B635" s="3"/>
      <c r="C635" s="3"/>
      <c r="D635" s="62">
        <v>27376876409</v>
      </c>
      <c r="E635" s="65">
        <v>27376876409</v>
      </c>
      <c r="F635" s="63"/>
      <c r="G635" s="3"/>
      <c r="H635" s="3"/>
      <c r="I635" s="3"/>
      <c r="J635" s="3"/>
      <c r="K635" s="64" t="s">
        <v>7485</v>
      </c>
      <c r="L635" s="64"/>
      <c r="M635" s="3"/>
      <c r="N635" s="3" t="s">
        <v>7508</v>
      </c>
      <c r="O635" s="3" t="s">
        <v>7508</v>
      </c>
      <c r="P635" s="3" t="s">
        <v>7508</v>
      </c>
      <c r="Q635" s="3" t="s">
        <v>5803</v>
      </c>
      <c r="R635" s="3"/>
      <c r="S635" s="3"/>
      <c r="T635" s="63">
        <v>44136</v>
      </c>
      <c r="U635" s="4" t="s">
        <v>6360</v>
      </c>
      <c r="V635" s="4">
        <v>75000</v>
      </c>
      <c r="W635" s="4"/>
      <c r="X635" s="4"/>
      <c r="Y635" s="67"/>
    </row>
    <row r="636" spans="1:25" x14ac:dyDescent="0.25">
      <c r="A636" s="61" t="s">
        <v>6389</v>
      </c>
      <c r="B636" s="3"/>
      <c r="C636" s="3"/>
      <c r="D636" s="62">
        <v>27394648707</v>
      </c>
      <c r="E636" s="65">
        <v>27394648707</v>
      </c>
      <c r="F636" s="63"/>
      <c r="G636" s="3"/>
      <c r="H636" s="3"/>
      <c r="I636" s="3"/>
      <c r="J636" s="3"/>
      <c r="K636" s="64" t="s">
        <v>7485</v>
      </c>
      <c r="L636" s="64"/>
      <c r="M636" s="3"/>
      <c r="N636" s="3" t="s">
        <v>7508</v>
      </c>
      <c r="O636" s="3" t="s">
        <v>7508</v>
      </c>
      <c r="P636" s="3" t="s">
        <v>7508</v>
      </c>
      <c r="Q636" s="3" t="s">
        <v>5803</v>
      </c>
      <c r="R636" s="3"/>
      <c r="S636" s="3"/>
      <c r="T636" s="63">
        <v>44501</v>
      </c>
      <c r="U636" s="4" t="s">
        <v>6360</v>
      </c>
      <c r="V636" s="4">
        <v>51600</v>
      </c>
      <c r="W636" s="4"/>
      <c r="X636" s="4"/>
      <c r="Y636" s="67"/>
    </row>
    <row r="637" spans="1:25" x14ac:dyDescent="0.25">
      <c r="A637" s="61" t="s">
        <v>6390</v>
      </c>
      <c r="B637" s="3"/>
      <c r="C637" s="3"/>
      <c r="D637" s="62">
        <v>27145614428</v>
      </c>
      <c r="E637" s="65">
        <v>27145614428</v>
      </c>
      <c r="F637" s="63"/>
      <c r="G637" s="3"/>
      <c r="H637" s="3"/>
      <c r="I637" s="3"/>
      <c r="J637" s="3"/>
      <c r="K637" s="64" t="s">
        <v>7485</v>
      </c>
      <c r="L637" s="64"/>
      <c r="M637" s="3"/>
      <c r="N637" s="3" t="s">
        <v>7508</v>
      </c>
      <c r="O637" s="3" t="s">
        <v>7508</v>
      </c>
      <c r="P637" s="3" t="s">
        <v>7508</v>
      </c>
      <c r="Q637" s="3" t="s">
        <v>5803</v>
      </c>
      <c r="R637" s="3"/>
      <c r="S637" s="3"/>
      <c r="T637" s="63"/>
      <c r="U637" s="4" t="s">
        <v>6360</v>
      </c>
      <c r="V637" s="4">
        <v>62070.48</v>
      </c>
      <c r="W637" s="4"/>
      <c r="X637" s="4"/>
      <c r="Y637" s="67"/>
    </row>
    <row r="638" spans="1:25" x14ac:dyDescent="0.25">
      <c r="A638" s="61" t="s">
        <v>6391</v>
      </c>
      <c r="B638" s="3"/>
      <c r="C638" s="3"/>
      <c r="D638" s="62">
        <v>20339968765</v>
      </c>
      <c r="E638" s="65">
        <v>20339968765</v>
      </c>
      <c r="F638" s="63"/>
      <c r="G638" s="3"/>
      <c r="H638" s="3"/>
      <c r="I638" s="3"/>
      <c r="J638" s="3"/>
      <c r="K638" s="64" t="s">
        <v>7485</v>
      </c>
      <c r="L638" s="64"/>
      <c r="M638" s="3"/>
      <c r="N638" s="3" t="s">
        <v>7508</v>
      </c>
      <c r="O638" s="3" t="s">
        <v>7508</v>
      </c>
      <c r="P638" s="3" t="s">
        <v>7508</v>
      </c>
      <c r="Q638" s="3" t="s">
        <v>5803</v>
      </c>
      <c r="R638" s="3"/>
      <c r="S638" s="3"/>
      <c r="T638" s="63"/>
      <c r="U638" s="4" t="s">
        <v>6360</v>
      </c>
      <c r="V638" s="4">
        <v>62697.56</v>
      </c>
      <c r="W638" s="4"/>
      <c r="X638" s="4"/>
      <c r="Y638" s="67"/>
    </row>
    <row r="639" spans="1:25" x14ac:dyDescent="0.25">
      <c r="A639" s="61" t="s">
        <v>6392</v>
      </c>
      <c r="B639" s="3"/>
      <c r="C639" s="3"/>
      <c r="D639" s="62">
        <v>27109248504</v>
      </c>
      <c r="E639" s="65">
        <v>27109248504</v>
      </c>
      <c r="F639" s="63"/>
      <c r="G639" s="3"/>
      <c r="H639" s="3"/>
      <c r="I639" s="3"/>
      <c r="J639" s="3"/>
      <c r="K639" s="64" t="s">
        <v>7485</v>
      </c>
      <c r="L639" s="64"/>
      <c r="M639" s="3"/>
      <c r="N639" s="3" t="s">
        <v>7508</v>
      </c>
      <c r="O639" s="3" t="s">
        <v>7508</v>
      </c>
      <c r="P639" s="3" t="s">
        <v>7508</v>
      </c>
      <c r="Q639" s="3" t="s">
        <v>5803</v>
      </c>
      <c r="R639" s="3"/>
      <c r="S639" s="3"/>
      <c r="T639" s="63"/>
      <c r="U639" s="4" t="s">
        <v>6360</v>
      </c>
      <c r="V639" s="4">
        <v>58329.56</v>
      </c>
      <c r="W639" s="4"/>
      <c r="X639" s="4"/>
      <c r="Y639" s="67"/>
    </row>
    <row r="640" spans="1:25" x14ac:dyDescent="0.25">
      <c r="A640" s="61" t="s">
        <v>6393</v>
      </c>
      <c r="B640" s="3"/>
      <c r="C640" s="3"/>
      <c r="D640" s="62">
        <v>27366849586</v>
      </c>
      <c r="E640" s="65">
        <v>27366849586</v>
      </c>
      <c r="F640" s="63"/>
      <c r="G640" s="3"/>
      <c r="H640" s="3"/>
      <c r="I640" s="3"/>
      <c r="J640" s="3"/>
      <c r="K640" s="64" t="s">
        <v>7485</v>
      </c>
      <c r="L640" s="64"/>
      <c r="M640" s="3"/>
      <c r="N640" s="3" t="s">
        <v>7508</v>
      </c>
      <c r="O640" s="3" t="s">
        <v>7508</v>
      </c>
      <c r="P640" s="3" t="s">
        <v>7508</v>
      </c>
      <c r="Q640" s="3" t="s">
        <v>5803</v>
      </c>
      <c r="R640" s="3"/>
      <c r="S640" s="3"/>
      <c r="T640" s="63"/>
      <c r="U640" s="4" t="s">
        <v>6360</v>
      </c>
      <c r="V640" s="4">
        <v>63250</v>
      </c>
      <c r="W640" s="4"/>
      <c r="X640" s="4"/>
      <c r="Y640" s="67"/>
    </row>
    <row r="641" spans="1:25" x14ac:dyDescent="0.25">
      <c r="A641" s="61" t="s">
        <v>6394</v>
      </c>
      <c r="B641" s="3"/>
      <c r="C641" s="3"/>
      <c r="D641" s="62">
        <v>27378441094</v>
      </c>
      <c r="E641" s="65">
        <v>27378441094</v>
      </c>
      <c r="F641" s="63"/>
      <c r="G641" s="3"/>
      <c r="H641" s="3"/>
      <c r="I641" s="3"/>
      <c r="J641" s="3"/>
      <c r="K641" s="64" t="s">
        <v>7485</v>
      </c>
      <c r="L641" s="64"/>
      <c r="M641" s="3"/>
      <c r="N641" s="3" t="s">
        <v>7508</v>
      </c>
      <c r="O641" s="3" t="s">
        <v>7508</v>
      </c>
      <c r="P641" s="3" t="s">
        <v>7508</v>
      </c>
      <c r="Q641" s="3" t="s">
        <v>5803</v>
      </c>
      <c r="R641" s="3"/>
      <c r="S641" s="3"/>
      <c r="T641" s="63">
        <v>44501</v>
      </c>
      <c r="U641" s="4" t="s">
        <v>6360</v>
      </c>
      <c r="V641" s="4">
        <v>62400</v>
      </c>
      <c r="W641" s="4"/>
      <c r="X641" s="4"/>
      <c r="Y641" s="67"/>
    </row>
    <row r="642" spans="1:25" x14ac:dyDescent="0.25">
      <c r="A642" s="61" t="s">
        <v>6395</v>
      </c>
      <c r="B642" s="3"/>
      <c r="C642" s="3"/>
      <c r="D642" s="62">
        <v>27415630420</v>
      </c>
      <c r="E642" s="65">
        <v>27415630420</v>
      </c>
      <c r="F642" s="63"/>
      <c r="G642" s="3"/>
      <c r="H642" s="3"/>
      <c r="I642" s="3"/>
      <c r="J642" s="3"/>
      <c r="K642" s="64" t="s">
        <v>7485</v>
      </c>
      <c r="L642" s="64"/>
      <c r="M642" s="3"/>
      <c r="N642" s="3" t="s">
        <v>7508</v>
      </c>
      <c r="O642" s="3" t="s">
        <v>7508</v>
      </c>
      <c r="P642" s="3" t="s">
        <v>7508</v>
      </c>
      <c r="Q642" s="3" t="s">
        <v>5803</v>
      </c>
      <c r="R642" s="3"/>
      <c r="S642" s="3"/>
      <c r="T642" s="63"/>
      <c r="U642" s="4" t="s">
        <v>6360</v>
      </c>
      <c r="V642" s="4">
        <v>56835.68</v>
      </c>
      <c r="W642" s="4"/>
      <c r="X642" s="4"/>
      <c r="Y642" s="67"/>
    </row>
    <row r="643" spans="1:25" x14ac:dyDescent="0.25">
      <c r="A643" s="61" t="s">
        <v>6396</v>
      </c>
      <c r="B643" s="3"/>
      <c r="C643" s="3"/>
      <c r="D643" s="62">
        <v>20146113126</v>
      </c>
      <c r="E643" s="65">
        <v>20146113126</v>
      </c>
      <c r="F643" s="63"/>
      <c r="G643" s="3"/>
      <c r="H643" s="3"/>
      <c r="I643" s="3"/>
      <c r="J643" s="3"/>
      <c r="K643" s="64" t="s">
        <v>7485</v>
      </c>
      <c r="L643" s="64"/>
      <c r="M643" s="3"/>
      <c r="N643" s="3" t="s">
        <v>7508</v>
      </c>
      <c r="O643" s="3" t="s">
        <v>7508</v>
      </c>
      <c r="P643" s="3" t="s">
        <v>7508</v>
      </c>
      <c r="Q643" s="3" t="s">
        <v>5803</v>
      </c>
      <c r="R643" s="3"/>
      <c r="S643" s="3"/>
      <c r="T643" s="63"/>
      <c r="U643" s="4" t="s">
        <v>6360</v>
      </c>
      <c r="V643" s="4">
        <v>51600</v>
      </c>
      <c r="W643" s="4"/>
      <c r="X643" s="4"/>
      <c r="Y643" s="67"/>
    </row>
    <row r="644" spans="1:25" x14ac:dyDescent="0.25">
      <c r="A644" s="61" t="s">
        <v>6397</v>
      </c>
      <c r="B644" s="3"/>
      <c r="C644" s="3"/>
      <c r="D644" s="62">
        <v>27110446743</v>
      </c>
      <c r="E644" s="65">
        <v>27110446743</v>
      </c>
      <c r="F644" s="63"/>
      <c r="G644" s="3"/>
      <c r="H644" s="3"/>
      <c r="I644" s="3"/>
      <c r="J644" s="3"/>
      <c r="K644" s="64" t="s">
        <v>7485</v>
      </c>
      <c r="L644" s="64"/>
      <c r="M644" s="3"/>
      <c r="N644" s="3" t="s">
        <v>7508</v>
      </c>
      <c r="O644" s="3" t="s">
        <v>7508</v>
      </c>
      <c r="P644" s="3" t="s">
        <v>7508</v>
      </c>
      <c r="Q644" s="3" t="s">
        <v>5803</v>
      </c>
      <c r="R644" s="3"/>
      <c r="S644" s="3"/>
      <c r="T644" s="63"/>
      <c r="U644" s="4" t="s">
        <v>6360</v>
      </c>
      <c r="V644" s="4">
        <v>58329.56</v>
      </c>
      <c r="W644" s="4"/>
      <c r="X644" s="4"/>
      <c r="Y644" s="67"/>
    </row>
    <row r="645" spans="1:25" x14ac:dyDescent="0.25">
      <c r="A645" s="61" t="s">
        <v>6398</v>
      </c>
      <c r="B645" s="3"/>
      <c r="C645" s="3"/>
      <c r="D645" s="62">
        <v>27380286616</v>
      </c>
      <c r="E645" s="65">
        <v>27380286616</v>
      </c>
      <c r="F645" s="63"/>
      <c r="G645" s="3"/>
      <c r="H645" s="3"/>
      <c r="I645" s="3"/>
      <c r="J645" s="3"/>
      <c r="K645" s="64" t="s">
        <v>7485</v>
      </c>
      <c r="L645" s="64"/>
      <c r="M645" s="3"/>
      <c r="N645" s="3" t="s">
        <v>7508</v>
      </c>
      <c r="O645" s="3" t="s">
        <v>7508</v>
      </c>
      <c r="P645" s="3" t="s">
        <v>7508</v>
      </c>
      <c r="Q645" s="3" t="s">
        <v>5803</v>
      </c>
      <c r="R645" s="3"/>
      <c r="S645" s="3"/>
      <c r="T645" s="63">
        <v>44166</v>
      </c>
      <c r="U645" s="4" t="s">
        <v>6360</v>
      </c>
      <c r="V645" s="4">
        <v>65000</v>
      </c>
      <c r="W645" s="4"/>
      <c r="X645" s="4"/>
      <c r="Y645" s="67"/>
    </row>
    <row r="646" spans="1:25" x14ac:dyDescent="0.25">
      <c r="A646" s="61" t="s">
        <v>6399</v>
      </c>
      <c r="B646" s="3"/>
      <c r="C646" s="3"/>
      <c r="D646" s="62">
        <v>27402427030</v>
      </c>
      <c r="E646" s="65">
        <v>27402427030</v>
      </c>
      <c r="F646" s="63"/>
      <c r="G646" s="3"/>
      <c r="H646" s="3"/>
      <c r="I646" s="3"/>
      <c r="J646" s="3"/>
      <c r="K646" s="64" t="s">
        <v>7485</v>
      </c>
      <c r="L646" s="64"/>
      <c r="M646" s="3"/>
      <c r="N646" s="3" t="s">
        <v>7508</v>
      </c>
      <c r="O646" s="3" t="s">
        <v>7508</v>
      </c>
      <c r="P646" s="3" t="s">
        <v>7508</v>
      </c>
      <c r="Q646" s="3" t="s">
        <v>5803</v>
      </c>
      <c r="R646" s="3"/>
      <c r="S646" s="3"/>
      <c r="T646" s="63">
        <v>43770</v>
      </c>
      <c r="U646" s="4" t="s">
        <v>6360</v>
      </c>
      <c r="V646" s="4">
        <v>64000</v>
      </c>
      <c r="W646" s="4"/>
      <c r="X646" s="4"/>
      <c r="Y646" s="67"/>
    </row>
    <row r="647" spans="1:25" x14ac:dyDescent="0.25">
      <c r="A647" s="61" t="s">
        <v>6400</v>
      </c>
      <c r="B647" s="3"/>
      <c r="C647" s="3"/>
      <c r="D647" s="62">
        <v>27352681151</v>
      </c>
      <c r="E647" s="65">
        <v>27352681151</v>
      </c>
      <c r="F647" s="63"/>
      <c r="G647" s="3"/>
      <c r="H647" s="3"/>
      <c r="I647" s="3"/>
      <c r="J647" s="3"/>
      <c r="K647" s="64" t="s">
        <v>7485</v>
      </c>
      <c r="L647" s="64"/>
      <c r="M647" s="3"/>
      <c r="N647" s="3" t="s">
        <v>7508</v>
      </c>
      <c r="O647" s="3" t="s">
        <v>7508</v>
      </c>
      <c r="P647" s="3" t="s">
        <v>7508</v>
      </c>
      <c r="Q647" s="3" t="s">
        <v>5803</v>
      </c>
      <c r="R647" s="3"/>
      <c r="S647" s="3"/>
      <c r="T647" s="63"/>
      <c r="U647" s="4" t="s">
        <v>6360</v>
      </c>
      <c r="V647" s="4">
        <v>62070.48</v>
      </c>
      <c r="W647" s="4"/>
      <c r="X647" s="4"/>
      <c r="Y647" s="67"/>
    </row>
    <row r="648" spans="1:25" x14ac:dyDescent="0.25">
      <c r="A648" s="61" t="s">
        <v>6401</v>
      </c>
      <c r="B648" s="3"/>
      <c r="C648" s="3"/>
      <c r="D648" s="62">
        <v>27187386441</v>
      </c>
      <c r="E648" s="65">
        <v>27187386441</v>
      </c>
      <c r="F648" s="63"/>
      <c r="G648" s="3"/>
      <c r="H648" s="3"/>
      <c r="I648" s="3"/>
      <c r="J648" s="3"/>
      <c r="K648" s="64" t="s">
        <v>7485</v>
      </c>
      <c r="L648" s="64"/>
      <c r="M648" s="3"/>
      <c r="N648" s="3" t="s">
        <v>7508</v>
      </c>
      <c r="O648" s="3" t="s">
        <v>7508</v>
      </c>
      <c r="P648" s="3" t="s">
        <v>7508</v>
      </c>
      <c r="Q648" s="3" t="s">
        <v>5803</v>
      </c>
      <c r="R648" s="3"/>
      <c r="S648" s="3"/>
      <c r="T648" s="63"/>
      <c r="U648" s="4" t="s">
        <v>6360</v>
      </c>
      <c r="V648" s="4">
        <v>62070.48</v>
      </c>
      <c r="W648" s="4"/>
      <c r="X648" s="4"/>
      <c r="Y648" s="67"/>
    </row>
    <row r="649" spans="1:25" x14ac:dyDescent="0.25">
      <c r="A649" s="61" t="s">
        <v>6402</v>
      </c>
      <c r="B649" s="3"/>
      <c r="C649" s="3"/>
      <c r="D649" s="62">
        <v>27959109333</v>
      </c>
      <c r="E649" s="65">
        <v>27959109333</v>
      </c>
      <c r="F649" s="63"/>
      <c r="G649" s="3"/>
      <c r="H649" s="3"/>
      <c r="I649" s="3"/>
      <c r="J649" s="3"/>
      <c r="K649" s="64" t="s">
        <v>7485</v>
      </c>
      <c r="L649" s="64"/>
      <c r="M649" s="3"/>
      <c r="N649" s="3" t="s">
        <v>7508</v>
      </c>
      <c r="O649" s="3" t="s">
        <v>7508</v>
      </c>
      <c r="P649" s="3" t="s">
        <v>7508</v>
      </c>
      <c r="Q649" s="3" t="s">
        <v>5803</v>
      </c>
      <c r="R649" s="3"/>
      <c r="S649" s="3"/>
      <c r="T649" s="63"/>
      <c r="U649" s="4" t="s">
        <v>6360</v>
      </c>
      <c r="V649" s="4">
        <v>64344.36</v>
      </c>
      <c r="W649" s="4"/>
      <c r="X649" s="4"/>
      <c r="Y649" s="67"/>
    </row>
    <row r="650" spans="1:25" x14ac:dyDescent="0.25">
      <c r="A650" s="61" t="s">
        <v>6403</v>
      </c>
      <c r="B650" s="3"/>
      <c r="C650" s="3"/>
      <c r="D650" s="62">
        <v>20248009293</v>
      </c>
      <c r="E650" s="65">
        <v>20248009293</v>
      </c>
      <c r="F650" s="63"/>
      <c r="G650" s="3"/>
      <c r="H650" s="3"/>
      <c r="I650" s="3"/>
      <c r="J650" s="3"/>
      <c r="K650" s="64" t="s">
        <v>7485</v>
      </c>
      <c r="L650" s="64"/>
      <c r="M650" s="3"/>
      <c r="N650" s="3" t="s">
        <v>7508</v>
      </c>
      <c r="O650" s="3" t="s">
        <v>7508</v>
      </c>
      <c r="P650" s="3" t="s">
        <v>7508</v>
      </c>
      <c r="Q650" s="3" t="s">
        <v>5803</v>
      </c>
      <c r="R650" s="3"/>
      <c r="S650" s="3"/>
      <c r="T650" s="63"/>
      <c r="U650" s="4" t="s">
        <v>6360</v>
      </c>
      <c r="V650" s="4">
        <v>72891</v>
      </c>
      <c r="W650" s="4"/>
      <c r="X650" s="4"/>
      <c r="Y650" s="67"/>
    </row>
    <row r="651" spans="1:25" x14ac:dyDescent="0.25">
      <c r="A651" s="61" t="s">
        <v>6404</v>
      </c>
      <c r="B651" s="3"/>
      <c r="C651" s="3"/>
      <c r="D651" s="62">
        <v>27400062604</v>
      </c>
      <c r="E651" s="65">
        <v>27400062604</v>
      </c>
      <c r="F651" s="63"/>
      <c r="G651" s="3"/>
      <c r="H651" s="3"/>
      <c r="I651" s="3"/>
      <c r="J651" s="3"/>
      <c r="K651" s="64" t="s">
        <v>7485</v>
      </c>
      <c r="L651" s="64"/>
      <c r="M651" s="3"/>
      <c r="N651" s="3" t="s">
        <v>7508</v>
      </c>
      <c r="O651" s="3" t="s">
        <v>7508</v>
      </c>
      <c r="P651" s="3" t="s">
        <v>7508</v>
      </c>
      <c r="Q651" s="3" t="s">
        <v>5803</v>
      </c>
      <c r="R651" s="3"/>
      <c r="S651" s="3"/>
      <c r="T651" s="63">
        <v>43040</v>
      </c>
      <c r="U651" s="4" t="s">
        <v>6360</v>
      </c>
      <c r="V651" s="4">
        <v>64000</v>
      </c>
      <c r="W651" s="4"/>
      <c r="X651" s="4"/>
      <c r="Y651" s="67"/>
    </row>
    <row r="652" spans="1:25" x14ac:dyDescent="0.25">
      <c r="A652" s="61" t="s">
        <v>6405</v>
      </c>
      <c r="B652" s="3"/>
      <c r="C652" s="3"/>
      <c r="D652" s="62">
        <v>27409299054</v>
      </c>
      <c r="E652" s="65">
        <v>27409299054</v>
      </c>
      <c r="F652" s="63"/>
      <c r="G652" s="3"/>
      <c r="H652" s="3"/>
      <c r="I652" s="3"/>
      <c r="J652" s="3"/>
      <c r="K652" s="64" t="s">
        <v>7485</v>
      </c>
      <c r="L652" s="64"/>
      <c r="M652" s="3"/>
      <c r="N652" s="3" t="s">
        <v>7508</v>
      </c>
      <c r="O652" s="3" t="s">
        <v>7508</v>
      </c>
      <c r="P652" s="3" t="s">
        <v>7508</v>
      </c>
      <c r="Q652" s="3" t="s">
        <v>5803</v>
      </c>
      <c r="R652" s="3"/>
      <c r="S652" s="3"/>
      <c r="T652" s="63">
        <v>44501</v>
      </c>
      <c r="U652" s="4" t="s">
        <v>6360</v>
      </c>
      <c r="V652" s="4">
        <v>51600</v>
      </c>
      <c r="W652" s="4"/>
      <c r="X652" s="4"/>
      <c r="Y652" s="67"/>
    </row>
    <row r="653" spans="1:25" x14ac:dyDescent="0.25">
      <c r="A653" s="61" t="s">
        <v>6406</v>
      </c>
      <c r="B653" s="3"/>
      <c r="C653" s="3"/>
      <c r="D653" s="62">
        <v>27448522860</v>
      </c>
      <c r="E653" s="65">
        <v>27448522860</v>
      </c>
      <c r="F653" s="63"/>
      <c r="G653" s="3"/>
      <c r="H653" s="3"/>
      <c r="I653" s="3"/>
      <c r="J653" s="3"/>
      <c r="K653" s="64" t="s">
        <v>7486</v>
      </c>
      <c r="L653" s="64"/>
      <c r="M653" s="3"/>
      <c r="N653" s="3" t="s">
        <v>7508</v>
      </c>
      <c r="O653" s="3" t="s">
        <v>7508</v>
      </c>
      <c r="P653" s="3" t="s">
        <v>7508</v>
      </c>
      <c r="Q653" s="3" t="s">
        <v>5803</v>
      </c>
      <c r="R653" s="3"/>
      <c r="S653" s="3"/>
      <c r="T653" s="63"/>
      <c r="U653" s="4" t="s">
        <v>6360</v>
      </c>
      <c r="V653" s="4">
        <v>57450.400000000001</v>
      </c>
      <c r="W653" s="4"/>
      <c r="X653" s="4"/>
      <c r="Y653" s="67"/>
    </row>
    <row r="654" spans="1:25" x14ac:dyDescent="0.25">
      <c r="A654" s="61" t="s">
        <v>6407</v>
      </c>
      <c r="B654" s="3"/>
      <c r="C654" s="3"/>
      <c r="D654" s="62">
        <v>27382002518</v>
      </c>
      <c r="E654" s="65">
        <v>27382002518</v>
      </c>
      <c r="F654" s="63"/>
      <c r="G654" s="3"/>
      <c r="H654" s="3"/>
      <c r="I654" s="3"/>
      <c r="J654" s="3"/>
      <c r="K654" s="64" t="s">
        <v>7486</v>
      </c>
      <c r="L654" s="64"/>
      <c r="M654" s="3"/>
      <c r="N654" s="3" t="s">
        <v>7508</v>
      </c>
      <c r="O654" s="3" t="s">
        <v>7508</v>
      </c>
      <c r="P654" s="3" t="s">
        <v>7508</v>
      </c>
      <c r="Q654" s="3" t="s">
        <v>5803</v>
      </c>
      <c r="R654" s="3"/>
      <c r="S654" s="3"/>
      <c r="T654" s="63"/>
      <c r="U654" s="4" t="s">
        <v>6360</v>
      </c>
      <c r="V654" s="4">
        <v>62014.68</v>
      </c>
      <c r="W654" s="4"/>
      <c r="X654" s="4"/>
      <c r="Y654" s="67"/>
    </row>
    <row r="655" spans="1:25" x14ac:dyDescent="0.25">
      <c r="A655" s="61" t="s">
        <v>6408</v>
      </c>
      <c r="B655" s="3"/>
      <c r="C655" s="3"/>
      <c r="D655" s="62">
        <v>23361608674</v>
      </c>
      <c r="E655" s="65">
        <v>23361608674</v>
      </c>
      <c r="F655" s="63"/>
      <c r="G655" s="3"/>
      <c r="H655" s="3"/>
      <c r="I655" s="3"/>
      <c r="J655" s="3"/>
      <c r="K655" s="64" t="s">
        <v>7486</v>
      </c>
      <c r="L655" s="64"/>
      <c r="M655" s="3"/>
      <c r="N655" s="3" t="s">
        <v>7508</v>
      </c>
      <c r="O655" s="3" t="s">
        <v>7508</v>
      </c>
      <c r="P655" s="3" t="s">
        <v>7508</v>
      </c>
      <c r="Q655" s="3" t="s">
        <v>5803</v>
      </c>
      <c r="R655" s="3"/>
      <c r="S655" s="3"/>
      <c r="T655" s="63"/>
      <c r="U655" s="4" t="s">
        <v>6360</v>
      </c>
      <c r="V655" s="4">
        <v>57414.239999999998</v>
      </c>
      <c r="W655" s="4"/>
      <c r="X655" s="4"/>
      <c r="Y655" s="67"/>
    </row>
    <row r="656" spans="1:25" x14ac:dyDescent="0.25">
      <c r="A656" s="61" t="s">
        <v>6409</v>
      </c>
      <c r="B656" s="3"/>
      <c r="C656" s="3"/>
      <c r="D656" s="62">
        <v>27420379205</v>
      </c>
      <c r="E656" s="65">
        <v>27420379205</v>
      </c>
      <c r="F656" s="63"/>
      <c r="G656" s="3"/>
      <c r="H656" s="3"/>
      <c r="I656" s="3"/>
      <c r="J656" s="3"/>
      <c r="K656" s="64" t="s">
        <v>7486</v>
      </c>
      <c r="L656" s="64"/>
      <c r="M656" s="3"/>
      <c r="N656" s="3" t="s">
        <v>7508</v>
      </c>
      <c r="O656" s="3" t="s">
        <v>7508</v>
      </c>
      <c r="P656" s="3" t="s">
        <v>7508</v>
      </c>
      <c r="Q656" s="3" t="s">
        <v>5803</v>
      </c>
      <c r="R656" s="3"/>
      <c r="S656" s="3"/>
      <c r="T656" s="63"/>
      <c r="U656" s="4" t="s">
        <v>6360</v>
      </c>
      <c r="V656" s="4">
        <v>62400</v>
      </c>
      <c r="W656" s="4"/>
      <c r="X656" s="4"/>
      <c r="Y656" s="67"/>
    </row>
    <row r="657" spans="1:25" x14ac:dyDescent="0.25">
      <c r="A657" s="61" t="s">
        <v>6410</v>
      </c>
      <c r="B657" s="3"/>
      <c r="C657" s="3"/>
      <c r="D657" s="62">
        <v>27377021334</v>
      </c>
      <c r="E657" s="65">
        <v>27377021334</v>
      </c>
      <c r="F657" s="63"/>
      <c r="G657" s="3"/>
      <c r="H657" s="3"/>
      <c r="I657" s="3"/>
      <c r="J657" s="3"/>
      <c r="K657" s="64" t="s">
        <v>7486</v>
      </c>
      <c r="L657" s="64"/>
      <c r="M657" s="3"/>
      <c r="N657" s="3" t="s">
        <v>7508</v>
      </c>
      <c r="O657" s="3" t="s">
        <v>7508</v>
      </c>
      <c r="P657" s="3" t="s">
        <v>7508</v>
      </c>
      <c r="Q657" s="3" t="s">
        <v>5803</v>
      </c>
      <c r="R657" s="3"/>
      <c r="S657" s="3"/>
      <c r="T657" s="63"/>
      <c r="U657" s="4" t="s">
        <v>6360</v>
      </c>
      <c r="V657" s="4">
        <v>57450.400000000001</v>
      </c>
      <c r="W657" s="4"/>
      <c r="X657" s="4"/>
      <c r="Y657" s="67"/>
    </row>
    <row r="658" spans="1:25" x14ac:dyDescent="0.25">
      <c r="A658" s="61" t="s">
        <v>6411</v>
      </c>
      <c r="B658" s="3"/>
      <c r="C658" s="3"/>
      <c r="D658" s="62">
        <v>27409005697</v>
      </c>
      <c r="E658" s="65">
        <v>27409005697</v>
      </c>
      <c r="F658" s="63"/>
      <c r="G658" s="3"/>
      <c r="H658" s="3"/>
      <c r="I658" s="3"/>
      <c r="J658" s="3"/>
      <c r="K658" s="64" t="s">
        <v>7486</v>
      </c>
      <c r="L658" s="64"/>
      <c r="M658" s="3"/>
      <c r="N658" s="3" t="s">
        <v>7508</v>
      </c>
      <c r="O658" s="3" t="s">
        <v>7508</v>
      </c>
      <c r="P658" s="3" t="s">
        <v>7508</v>
      </c>
      <c r="Q658" s="3" t="s">
        <v>5803</v>
      </c>
      <c r="R658" s="3"/>
      <c r="S658" s="3"/>
      <c r="T658" s="63"/>
      <c r="U658" s="4" t="s">
        <v>6360</v>
      </c>
      <c r="V658" s="4">
        <v>63600</v>
      </c>
      <c r="W658" s="4"/>
      <c r="X658" s="4"/>
      <c r="Y658" s="67"/>
    </row>
    <row r="659" spans="1:25" x14ac:dyDescent="0.25">
      <c r="A659" s="61" t="s">
        <v>6412</v>
      </c>
      <c r="B659" s="3"/>
      <c r="C659" s="3"/>
      <c r="D659" s="62">
        <v>20438187848</v>
      </c>
      <c r="E659" s="65">
        <v>20438187848</v>
      </c>
      <c r="F659" s="63"/>
      <c r="G659" s="3"/>
      <c r="H659" s="3"/>
      <c r="I659" s="3"/>
      <c r="J659" s="3"/>
      <c r="K659" s="64" t="s">
        <v>7486</v>
      </c>
      <c r="L659" s="64"/>
      <c r="M659" s="3"/>
      <c r="N659" s="3" t="s">
        <v>7508</v>
      </c>
      <c r="O659" s="3" t="s">
        <v>7508</v>
      </c>
      <c r="P659" s="3" t="s">
        <v>7508</v>
      </c>
      <c r="Q659" s="3" t="s">
        <v>5803</v>
      </c>
      <c r="R659" s="3"/>
      <c r="S659" s="3"/>
      <c r="T659" s="63"/>
      <c r="U659" s="4" t="s">
        <v>6360</v>
      </c>
      <c r="V659" s="4">
        <v>63600</v>
      </c>
      <c r="W659" s="4"/>
      <c r="X659" s="4"/>
      <c r="Y659" s="67"/>
    </row>
    <row r="660" spans="1:25" x14ac:dyDescent="0.25">
      <c r="A660" s="61" t="s">
        <v>6413</v>
      </c>
      <c r="B660" s="3"/>
      <c r="C660" s="3"/>
      <c r="D660" s="62">
        <v>27428181684</v>
      </c>
      <c r="E660" s="65">
        <v>27428181684</v>
      </c>
      <c r="F660" s="63"/>
      <c r="G660" s="3"/>
      <c r="H660" s="3"/>
      <c r="I660" s="3"/>
      <c r="J660" s="3"/>
      <c r="K660" s="64" t="s">
        <v>7486</v>
      </c>
      <c r="L660" s="64"/>
      <c r="M660" s="3"/>
      <c r="N660" s="3" t="s">
        <v>7508</v>
      </c>
      <c r="O660" s="3" t="s">
        <v>7508</v>
      </c>
      <c r="P660" s="3" t="s">
        <v>7508</v>
      </c>
      <c r="Q660" s="3" t="s">
        <v>5803</v>
      </c>
      <c r="R660" s="3"/>
      <c r="S660" s="3"/>
      <c r="T660" s="63"/>
      <c r="U660" s="4" t="s">
        <v>6360</v>
      </c>
      <c r="V660" s="4">
        <v>59259.360000000001</v>
      </c>
      <c r="W660" s="4"/>
      <c r="X660" s="4"/>
      <c r="Y660" s="67"/>
    </row>
    <row r="661" spans="1:25" x14ac:dyDescent="0.25">
      <c r="A661" s="61" t="s">
        <v>6414</v>
      </c>
      <c r="B661" s="3"/>
      <c r="C661" s="3"/>
      <c r="D661" s="62">
        <v>27389984359</v>
      </c>
      <c r="E661" s="65">
        <v>27389984359</v>
      </c>
      <c r="F661" s="63"/>
      <c r="G661" s="3"/>
      <c r="H661" s="3"/>
      <c r="I661" s="3"/>
      <c r="J661" s="3"/>
      <c r="K661" s="64" t="s">
        <v>7486</v>
      </c>
      <c r="L661" s="64"/>
      <c r="M661" s="3"/>
      <c r="N661" s="3" t="s">
        <v>7508</v>
      </c>
      <c r="O661" s="3" t="s">
        <v>7508</v>
      </c>
      <c r="P661" s="3" t="s">
        <v>7508</v>
      </c>
      <c r="Q661" s="3" t="s">
        <v>5803</v>
      </c>
      <c r="R661" s="3"/>
      <c r="S661" s="3"/>
      <c r="T661" s="63"/>
      <c r="U661" s="4" t="s">
        <v>6360</v>
      </c>
      <c r="V661" s="4">
        <v>57450.400000000001</v>
      </c>
      <c r="W661" s="4"/>
      <c r="X661" s="4"/>
      <c r="Y661" s="67"/>
    </row>
    <row r="662" spans="1:25" x14ac:dyDescent="0.25">
      <c r="A662" s="61" t="s">
        <v>6415</v>
      </c>
      <c r="B662" s="3"/>
      <c r="C662" s="3"/>
      <c r="D662" s="62">
        <v>20329058507</v>
      </c>
      <c r="E662" s="65">
        <v>20329058507</v>
      </c>
      <c r="F662" s="63"/>
      <c r="G662" s="3"/>
      <c r="H662" s="3"/>
      <c r="I662" s="3"/>
      <c r="J662" s="3"/>
      <c r="K662" s="64" t="s">
        <v>7486</v>
      </c>
      <c r="L662" s="64"/>
      <c r="M662" s="3"/>
      <c r="N662" s="3" t="s">
        <v>7508</v>
      </c>
      <c r="O662" s="3" t="s">
        <v>7508</v>
      </c>
      <c r="P662" s="3" t="s">
        <v>7508</v>
      </c>
      <c r="Q662" s="3" t="s">
        <v>5803</v>
      </c>
      <c r="R662" s="3"/>
      <c r="S662" s="3"/>
      <c r="T662" s="63"/>
      <c r="U662" s="4" t="s">
        <v>6360</v>
      </c>
      <c r="V662" s="4">
        <v>83701</v>
      </c>
      <c r="W662" s="4"/>
      <c r="X662" s="4"/>
      <c r="Y662" s="67"/>
    </row>
    <row r="663" spans="1:25" x14ac:dyDescent="0.25">
      <c r="A663" s="61" t="s">
        <v>6416</v>
      </c>
      <c r="B663" s="3"/>
      <c r="C663" s="3"/>
      <c r="D663" s="62">
        <v>27334921358</v>
      </c>
      <c r="E663" s="65">
        <v>27334921358</v>
      </c>
      <c r="F663" s="63"/>
      <c r="G663" s="3"/>
      <c r="H663" s="3"/>
      <c r="I663" s="3"/>
      <c r="J663" s="3"/>
      <c r="K663" s="64" t="s">
        <v>7486</v>
      </c>
      <c r="L663" s="64"/>
      <c r="M663" s="3"/>
      <c r="N663" s="3" t="s">
        <v>7508</v>
      </c>
      <c r="O663" s="3" t="s">
        <v>7508</v>
      </c>
      <c r="P663" s="3" t="s">
        <v>7508</v>
      </c>
      <c r="Q663" s="3" t="s">
        <v>5803</v>
      </c>
      <c r="R663" s="3"/>
      <c r="S663" s="3"/>
      <c r="T663" s="63"/>
      <c r="U663" s="4" t="s">
        <v>6360</v>
      </c>
      <c r="V663" s="4">
        <v>67270</v>
      </c>
      <c r="W663" s="4"/>
      <c r="X663" s="4"/>
      <c r="Y663" s="67"/>
    </row>
    <row r="664" spans="1:25" x14ac:dyDescent="0.25">
      <c r="A664" s="61" t="s">
        <v>6417</v>
      </c>
      <c r="B664" s="3"/>
      <c r="C664" s="3"/>
      <c r="D664" s="62">
        <v>27407481092</v>
      </c>
      <c r="E664" s="65">
        <v>27407481092</v>
      </c>
      <c r="F664" s="63"/>
      <c r="G664" s="3"/>
      <c r="H664" s="3"/>
      <c r="I664" s="3"/>
      <c r="J664" s="3"/>
      <c r="K664" s="64" t="s">
        <v>7486</v>
      </c>
      <c r="L664" s="64"/>
      <c r="M664" s="3"/>
      <c r="N664" s="3" t="s">
        <v>7508</v>
      </c>
      <c r="O664" s="3" t="s">
        <v>7508</v>
      </c>
      <c r="P664" s="3" t="s">
        <v>7508</v>
      </c>
      <c r="Q664" s="3" t="s">
        <v>5803</v>
      </c>
      <c r="R664" s="3"/>
      <c r="S664" s="3"/>
      <c r="T664" s="63"/>
      <c r="U664" s="4" t="s">
        <v>6360</v>
      </c>
      <c r="V664" s="4">
        <v>57450.400000000001</v>
      </c>
      <c r="W664" s="4"/>
      <c r="X664" s="4"/>
      <c r="Y664" s="67"/>
    </row>
    <row r="665" spans="1:25" x14ac:dyDescent="0.25">
      <c r="A665" s="61" t="s">
        <v>6418</v>
      </c>
      <c r="B665" s="3"/>
      <c r="C665" s="3"/>
      <c r="D665" s="62">
        <v>20380501857</v>
      </c>
      <c r="E665" s="65">
        <v>20380501857</v>
      </c>
      <c r="F665" s="63"/>
      <c r="G665" s="3"/>
      <c r="H665" s="3"/>
      <c r="I665" s="3"/>
      <c r="J665" s="3"/>
      <c r="K665" s="64" t="s">
        <v>7486</v>
      </c>
      <c r="L665" s="64"/>
      <c r="M665" s="3"/>
      <c r="N665" s="3" t="s">
        <v>7508</v>
      </c>
      <c r="O665" s="3" t="s">
        <v>7508</v>
      </c>
      <c r="P665" s="3" t="s">
        <v>7508</v>
      </c>
      <c r="Q665" s="3" t="s">
        <v>5803</v>
      </c>
      <c r="R665" s="3"/>
      <c r="S665" s="3"/>
      <c r="T665" s="63"/>
      <c r="U665" s="4" t="s">
        <v>6360</v>
      </c>
      <c r="V665" s="4">
        <v>59259.360000000001</v>
      </c>
      <c r="W665" s="4"/>
      <c r="X665" s="4"/>
      <c r="Y665" s="67"/>
    </row>
    <row r="666" spans="1:25" x14ac:dyDescent="0.25">
      <c r="A666" s="61" t="s">
        <v>6419</v>
      </c>
      <c r="B666" s="3"/>
      <c r="C666" s="3"/>
      <c r="D666" s="62">
        <v>27400231856</v>
      </c>
      <c r="E666" s="65">
        <v>27400231856</v>
      </c>
      <c r="F666" s="63"/>
      <c r="G666" s="3"/>
      <c r="H666" s="3"/>
      <c r="I666" s="3"/>
      <c r="J666" s="3"/>
      <c r="K666" s="64" t="s">
        <v>7486</v>
      </c>
      <c r="L666" s="64"/>
      <c r="M666" s="3"/>
      <c r="N666" s="3" t="s">
        <v>7508</v>
      </c>
      <c r="O666" s="3" t="s">
        <v>7508</v>
      </c>
      <c r="P666" s="3" t="s">
        <v>7508</v>
      </c>
      <c r="Q666" s="3" t="s">
        <v>5803</v>
      </c>
      <c r="R666" s="3"/>
      <c r="S666" s="3"/>
      <c r="T666" s="63"/>
      <c r="U666" s="4" t="s">
        <v>6360</v>
      </c>
      <c r="V666" s="4">
        <v>59693.279999999999</v>
      </c>
      <c r="W666" s="4"/>
      <c r="X666" s="4"/>
      <c r="Y666" s="67"/>
    </row>
    <row r="667" spans="1:25" x14ac:dyDescent="0.25">
      <c r="A667" s="61" t="s">
        <v>6420</v>
      </c>
      <c r="B667" s="3"/>
      <c r="C667" s="3"/>
      <c r="D667" s="62">
        <v>20378230722</v>
      </c>
      <c r="E667" s="65">
        <v>20378230722</v>
      </c>
      <c r="F667" s="63"/>
      <c r="G667" s="3"/>
      <c r="H667" s="3"/>
      <c r="I667" s="3"/>
      <c r="J667" s="3"/>
      <c r="K667" s="64" t="s">
        <v>7486</v>
      </c>
      <c r="L667" s="64"/>
      <c r="M667" s="3"/>
      <c r="N667" s="3" t="s">
        <v>7508</v>
      </c>
      <c r="O667" s="3" t="s">
        <v>7508</v>
      </c>
      <c r="P667" s="3" t="s">
        <v>7508</v>
      </c>
      <c r="Q667" s="3" t="s">
        <v>5803</v>
      </c>
      <c r="R667" s="3"/>
      <c r="S667" s="3"/>
      <c r="T667" s="63"/>
      <c r="U667" s="4" t="s">
        <v>6360</v>
      </c>
      <c r="V667" s="4">
        <v>57450.400000000001</v>
      </c>
      <c r="W667" s="4"/>
      <c r="X667" s="4"/>
      <c r="Y667" s="67"/>
    </row>
    <row r="668" spans="1:25" x14ac:dyDescent="0.25">
      <c r="A668" s="61" t="s">
        <v>6421</v>
      </c>
      <c r="B668" s="3"/>
      <c r="C668" s="3"/>
      <c r="D668" s="62">
        <v>20141013808</v>
      </c>
      <c r="E668" s="65">
        <v>20141013808</v>
      </c>
      <c r="F668" s="63"/>
      <c r="G668" s="3"/>
      <c r="H668" s="3"/>
      <c r="I668" s="3"/>
      <c r="J668" s="3"/>
      <c r="K668" s="64" t="s">
        <v>7486</v>
      </c>
      <c r="L668" s="64"/>
      <c r="M668" s="3"/>
      <c r="N668" s="3" t="s">
        <v>7508</v>
      </c>
      <c r="O668" s="3" t="s">
        <v>7508</v>
      </c>
      <c r="P668" s="3" t="s">
        <v>7508</v>
      </c>
      <c r="Q668" s="3" t="s">
        <v>5803</v>
      </c>
      <c r="R668" s="3"/>
      <c r="S668" s="3"/>
      <c r="T668" s="63"/>
      <c r="U668" s="4" t="s">
        <v>6360</v>
      </c>
      <c r="V668" s="4">
        <v>61870</v>
      </c>
      <c r="W668" s="4"/>
      <c r="X668" s="4"/>
      <c r="Y668" s="67"/>
    </row>
    <row r="669" spans="1:25" x14ac:dyDescent="0.25">
      <c r="A669" s="61" t="s">
        <v>6422</v>
      </c>
      <c r="B669" s="3"/>
      <c r="C669" s="3"/>
      <c r="D669" s="62">
        <v>20401851217</v>
      </c>
      <c r="E669" s="65">
        <v>20401851217</v>
      </c>
      <c r="F669" s="63"/>
      <c r="G669" s="3"/>
      <c r="H669" s="3"/>
      <c r="I669" s="3"/>
      <c r="J669" s="3"/>
      <c r="K669" s="64" t="s">
        <v>7486</v>
      </c>
      <c r="L669" s="64"/>
      <c r="M669" s="3"/>
      <c r="N669" s="3" t="s">
        <v>7508</v>
      </c>
      <c r="O669" s="3" t="s">
        <v>7508</v>
      </c>
      <c r="P669" s="3" t="s">
        <v>7508</v>
      </c>
      <c r="Q669" s="3" t="s">
        <v>5803</v>
      </c>
      <c r="R669" s="3"/>
      <c r="S669" s="3"/>
      <c r="T669" s="63"/>
      <c r="U669" s="4" t="s">
        <v>6360</v>
      </c>
      <c r="V669" s="4">
        <v>63600</v>
      </c>
      <c r="W669" s="4"/>
      <c r="X669" s="4"/>
      <c r="Y669" s="67"/>
    </row>
    <row r="670" spans="1:25" x14ac:dyDescent="0.25">
      <c r="A670" s="61" t="s">
        <v>6423</v>
      </c>
      <c r="B670" s="3"/>
      <c r="C670" s="3"/>
      <c r="D670" s="62">
        <v>20432429092</v>
      </c>
      <c r="E670" s="65">
        <v>20432429092</v>
      </c>
      <c r="F670" s="63"/>
      <c r="G670" s="3"/>
      <c r="H670" s="3"/>
      <c r="I670" s="3"/>
      <c r="J670" s="3"/>
      <c r="K670" s="64" t="s">
        <v>7486</v>
      </c>
      <c r="L670" s="64"/>
      <c r="M670" s="3"/>
      <c r="N670" s="3" t="s">
        <v>7508</v>
      </c>
      <c r="O670" s="3" t="s">
        <v>7508</v>
      </c>
      <c r="P670" s="3" t="s">
        <v>7508</v>
      </c>
      <c r="Q670" s="3" t="s">
        <v>5803</v>
      </c>
      <c r="R670" s="3"/>
      <c r="S670" s="3"/>
      <c r="T670" s="63">
        <v>44166</v>
      </c>
      <c r="U670" s="4" t="s">
        <v>6360</v>
      </c>
      <c r="V670" s="4">
        <v>54000</v>
      </c>
      <c r="W670" s="4"/>
      <c r="X670" s="4"/>
      <c r="Y670" s="67"/>
    </row>
    <row r="671" spans="1:25" x14ac:dyDescent="0.25">
      <c r="A671" s="61" t="s">
        <v>6424</v>
      </c>
      <c r="B671" s="3"/>
      <c r="C671" s="3"/>
      <c r="D671" s="62">
        <v>20340505957</v>
      </c>
      <c r="E671" s="65">
        <v>20340505957</v>
      </c>
      <c r="F671" s="63"/>
      <c r="G671" s="3"/>
      <c r="H671" s="3"/>
      <c r="I671" s="3"/>
      <c r="J671" s="3"/>
      <c r="K671" s="64" t="s">
        <v>7486</v>
      </c>
      <c r="L671" s="64"/>
      <c r="M671" s="3"/>
      <c r="N671" s="3" t="s">
        <v>7508</v>
      </c>
      <c r="O671" s="3" t="s">
        <v>7508</v>
      </c>
      <c r="P671" s="3" t="s">
        <v>7508</v>
      </c>
      <c r="Q671" s="3" t="s">
        <v>5803</v>
      </c>
      <c r="R671" s="3"/>
      <c r="S671" s="3"/>
      <c r="T671" s="63"/>
      <c r="U671" s="4" t="s">
        <v>6360</v>
      </c>
      <c r="V671" s="4">
        <v>59692.24</v>
      </c>
      <c r="W671" s="4"/>
      <c r="X671" s="4"/>
      <c r="Y671" s="67"/>
    </row>
    <row r="672" spans="1:25" x14ac:dyDescent="0.25">
      <c r="A672" s="61" t="s">
        <v>6425</v>
      </c>
      <c r="B672" s="3"/>
      <c r="C672" s="3"/>
      <c r="D672" s="62">
        <v>20401298925</v>
      </c>
      <c r="E672" s="65">
        <v>20401298925</v>
      </c>
      <c r="F672" s="63"/>
      <c r="G672" s="3"/>
      <c r="H672" s="3"/>
      <c r="I672" s="3"/>
      <c r="J672" s="3"/>
      <c r="K672" s="64" t="s">
        <v>7486</v>
      </c>
      <c r="L672" s="64"/>
      <c r="M672" s="3"/>
      <c r="N672" s="3" t="s">
        <v>7508</v>
      </c>
      <c r="O672" s="3" t="s">
        <v>7508</v>
      </c>
      <c r="P672" s="3" t="s">
        <v>7508</v>
      </c>
      <c r="Q672" s="3" t="s">
        <v>5803</v>
      </c>
      <c r="R672" s="3"/>
      <c r="S672" s="3"/>
      <c r="T672" s="63"/>
      <c r="U672" s="4" t="s">
        <v>6360</v>
      </c>
      <c r="V672" s="4">
        <v>59692.24</v>
      </c>
      <c r="W672" s="4"/>
      <c r="X672" s="4"/>
      <c r="Y672" s="67"/>
    </row>
    <row r="673" spans="1:25" x14ac:dyDescent="0.25">
      <c r="A673" s="61" t="s">
        <v>6426</v>
      </c>
      <c r="B673" s="3"/>
      <c r="C673" s="3"/>
      <c r="D673" s="62">
        <v>23317400659</v>
      </c>
      <c r="E673" s="65">
        <v>23317400659</v>
      </c>
      <c r="F673" s="63"/>
      <c r="G673" s="3"/>
      <c r="H673" s="3"/>
      <c r="I673" s="3"/>
      <c r="J673" s="3"/>
      <c r="K673" s="64" t="s">
        <v>7486</v>
      </c>
      <c r="L673" s="64"/>
      <c r="M673" s="3"/>
      <c r="N673" s="3" t="s">
        <v>7508</v>
      </c>
      <c r="O673" s="3" t="s">
        <v>7508</v>
      </c>
      <c r="P673" s="3" t="s">
        <v>7508</v>
      </c>
      <c r="Q673" s="3" t="s">
        <v>5803</v>
      </c>
      <c r="R673" s="3"/>
      <c r="S673" s="3"/>
      <c r="T673" s="63"/>
      <c r="U673" s="4" t="s">
        <v>6360</v>
      </c>
      <c r="V673" s="4">
        <v>63206</v>
      </c>
      <c r="W673" s="4"/>
      <c r="X673" s="4"/>
      <c r="Y673" s="67"/>
    </row>
    <row r="674" spans="1:25" x14ac:dyDescent="0.25">
      <c r="A674" s="61" t="s">
        <v>6427</v>
      </c>
      <c r="B674" s="3"/>
      <c r="C674" s="3"/>
      <c r="D674" s="62">
        <v>27341402226</v>
      </c>
      <c r="E674" s="65">
        <v>27341402226</v>
      </c>
      <c r="F674" s="63"/>
      <c r="G674" s="3"/>
      <c r="H674" s="3"/>
      <c r="I674" s="3"/>
      <c r="J674" s="3"/>
      <c r="K674" s="64" t="s">
        <v>7486</v>
      </c>
      <c r="L674" s="64"/>
      <c r="M674" s="3"/>
      <c r="N674" s="3" t="s">
        <v>7508</v>
      </c>
      <c r="O674" s="3" t="s">
        <v>7508</v>
      </c>
      <c r="P674" s="3" t="s">
        <v>7508</v>
      </c>
      <c r="Q674" s="3" t="s">
        <v>5803</v>
      </c>
      <c r="R674" s="3"/>
      <c r="S674" s="3"/>
      <c r="T674" s="63"/>
      <c r="U674" s="4" t="s">
        <v>6360</v>
      </c>
      <c r="V674" s="4">
        <v>54000</v>
      </c>
      <c r="W674" s="4"/>
      <c r="X674" s="4"/>
      <c r="Y674" s="67"/>
    </row>
    <row r="675" spans="1:25" x14ac:dyDescent="0.25">
      <c r="A675" s="61" t="s">
        <v>6428</v>
      </c>
      <c r="B675" s="3"/>
      <c r="C675" s="3"/>
      <c r="D675" s="62">
        <v>20421973793</v>
      </c>
      <c r="E675" s="65">
        <v>20421973793</v>
      </c>
      <c r="F675" s="63"/>
      <c r="G675" s="3"/>
      <c r="H675" s="3"/>
      <c r="I675" s="3"/>
      <c r="J675" s="3"/>
      <c r="K675" s="64" t="s">
        <v>7486</v>
      </c>
      <c r="L675" s="64"/>
      <c r="M675" s="3"/>
      <c r="N675" s="3" t="s">
        <v>7508</v>
      </c>
      <c r="O675" s="3" t="s">
        <v>7508</v>
      </c>
      <c r="P675" s="3" t="s">
        <v>7508</v>
      </c>
      <c r="Q675" s="3" t="s">
        <v>5803</v>
      </c>
      <c r="R675" s="3"/>
      <c r="S675" s="3"/>
      <c r="T675" s="63"/>
      <c r="U675" s="4" t="s">
        <v>6360</v>
      </c>
      <c r="V675" s="4">
        <v>56734.44</v>
      </c>
      <c r="W675" s="4"/>
      <c r="X675" s="4"/>
      <c r="Y675" s="67"/>
    </row>
    <row r="676" spans="1:25" x14ac:dyDescent="0.25">
      <c r="A676" s="61" t="s">
        <v>6429</v>
      </c>
      <c r="B676" s="3"/>
      <c r="C676" s="3"/>
      <c r="D676" s="62">
        <v>20405352509</v>
      </c>
      <c r="E676" s="65">
        <v>20405352509</v>
      </c>
      <c r="F676" s="63"/>
      <c r="G676" s="3"/>
      <c r="H676" s="3"/>
      <c r="I676" s="3"/>
      <c r="J676" s="3"/>
      <c r="K676" s="64" t="s">
        <v>7486</v>
      </c>
      <c r="L676" s="64"/>
      <c r="M676" s="3"/>
      <c r="N676" s="3" t="s">
        <v>7508</v>
      </c>
      <c r="O676" s="3" t="s">
        <v>7508</v>
      </c>
      <c r="P676" s="3" t="s">
        <v>7508</v>
      </c>
      <c r="Q676" s="3" t="s">
        <v>5803</v>
      </c>
      <c r="R676" s="3"/>
      <c r="S676" s="3"/>
      <c r="T676" s="63"/>
      <c r="U676" s="4" t="s">
        <v>6360</v>
      </c>
      <c r="V676" s="4">
        <v>57450.400000000001</v>
      </c>
      <c r="W676" s="4"/>
      <c r="X676" s="4"/>
      <c r="Y676" s="67"/>
    </row>
    <row r="677" spans="1:25" x14ac:dyDescent="0.25">
      <c r="A677" s="61" t="s">
        <v>6430</v>
      </c>
      <c r="B677" s="3"/>
      <c r="C677" s="3"/>
      <c r="D677" s="62">
        <v>27362950029</v>
      </c>
      <c r="E677" s="65">
        <v>27362950029</v>
      </c>
      <c r="F677" s="63"/>
      <c r="G677" s="3"/>
      <c r="H677" s="3"/>
      <c r="I677" s="3"/>
      <c r="J677" s="3"/>
      <c r="K677" s="64" t="s">
        <v>7486</v>
      </c>
      <c r="L677" s="64"/>
      <c r="M677" s="3"/>
      <c r="N677" s="3" t="s">
        <v>7508</v>
      </c>
      <c r="O677" s="3" t="s">
        <v>7508</v>
      </c>
      <c r="P677" s="3" t="s">
        <v>7508</v>
      </c>
      <c r="Q677" s="3" t="s">
        <v>5803</v>
      </c>
      <c r="R677" s="3"/>
      <c r="S677" s="3"/>
      <c r="T677" s="63"/>
      <c r="U677" s="4" t="s">
        <v>6360</v>
      </c>
      <c r="V677" s="4">
        <v>57450.400000000001</v>
      </c>
      <c r="W677" s="4"/>
      <c r="X677" s="4"/>
      <c r="Y677" s="67"/>
    </row>
    <row r="678" spans="1:25" x14ac:dyDescent="0.25">
      <c r="A678" s="61" t="s">
        <v>6431</v>
      </c>
      <c r="B678" s="3"/>
      <c r="C678" s="3"/>
      <c r="D678" s="62">
        <v>27350977061</v>
      </c>
      <c r="E678" s="65">
        <v>27350977061</v>
      </c>
      <c r="F678" s="63"/>
      <c r="G678" s="3"/>
      <c r="H678" s="3"/>
      <c r="I678" s="3"/>
      <c r="J678" s="3"/>
      <c r="K678" s="64" t="s">
        <v>7486</v>
      </c>
      <c r="L678" s="64"/>
      <c r="M678" s="3"/>
      <c r="N678" s="3" t="s">
        <v>7508</v>
      </c>
      <c r="O678" s="3" t="s">
        <v>7508</v>
      </c>
      <c r="P678" s="3" t="s">
        <v>7508</v>
      </c>
      <c r="Q678" s="3" t="s">
        <v>5803</v>
      </c>
      <c r="R678" s="3"/>
      <c r="S678" s="3"/>
      <c r="T678" s="63"/>
      <c r="U678" s="4" t="s">
        <v>6360</v>
      </c>
      <c r="V678" s="4">
        <v>59692.24</v>
      </c>
      <c r="W678" s="4"/>
      <c r="X678" s="4"/>
      <c r="Y678" s="67"/>
    </row>
    <row r="679" spans="1:25" x14ac:dyDescent="0.25">
      <c r="A679" s="61" t="s">
        <v>6432</v>
      </c>
      <c r="B679" s="3"/>
      <c r="C679" s="3"/>
      <c r="D679" s="62">
        <v>27361383597</v>
      </c>
      <c r="E679" s="65">
        <v>27361383597</v>
      </c>
      <c r="F679" s="63"/>
      <c r="G679" s="3"/>
      <c r="H679" s="3"/>
      <c r="I679" s="3"/>
      <c r="J679" s="3"/>
      <c r="K679" s="64" t="s">
        <v>7486</v>
      </c>
      <c r="L679" s="64"/>
      <c r="M679" s="3"/>
      <c r="N679" s="3" t="s">
        <v>7508</v>
      </c>
      <c r="O679" s="3" t="s">
        <v>7508</v>
      </c>
      <c r="P679" s="3" t="s">
        <v>7508</v>
      </c>
      <c r="Q679" s="3" t="s">
        <v>5803</v>
      </c>
      <c r="R679" s="3"/>
      <c r="S679" s="3"/>
      <c r="T679" s="63"/>
      <c r="U679" s="4" t="s">
        <v>6360</v>
      </c>
      <c r="V679" s="4">
        <v>59693.279999999999</v>
      </c>
      <c r="W679" s="4"/>
      <c r="X679" s="4"/>
      <c r="Y679" s="67"/>
    </row>
    <row r="680" spans="1:25" x14ac:dyDescent="0.25">
      <c r="A680" s="61" t="s">
        <v>6433</v>
      </c>
      <c r="B680" s="3"/>
      <c r="C680" s="3"/>
      <c r="D680" s="62">
        <v>23332273809</v>
      </c>
      <c r="E680" s="65">
        <v>23332273809</v>
      </c>
      <c r="F680" s="63"/>
      <c r="G680" s="3"/>
      <c r="H680" s="3"/>
      <c r="I680" s="3"/>
      <c r="J680" s="3"/>
      <c r="K680" s="64" t="s">
        <v>7486</v>
      </c>
      <c r="L680" s="64"/>
      <c r="M680" s="3"/>
      <c r="N680" s="3" t="s">
        <v>7508</v>
      </c>
      <c r="O680" s="3" t="s">
        <v>7508</v>
      </c>
      <c r="P680" s="3" t="s">
        <v>7508</v>
      </c>
      <c r="Q680" s="3" t="s">
        <v>5803</v>
      </c>
      <c r="R680" s="3"/>
      <c r="S680" s="3"/>
      <c r="T680" s="63"/>
      <c r="U680" s="4" t="s">
        <v>6360</v>
      </c>
      <c r="V680" s="4">
        <v>58832.68</v>
      </c>
      <c r="W680" s="4"/>
      <c r="X680" s="4"/>
      <c r="Y680" s="67"/>
    </row>
    <row r="681" spans="1:25" x14ac:dyDescent="0.25">
      <c r="A681" s="61" t="s">
        <v>6434</v>
      </c>
      <c r="B681" s="3"/>
      <c r="C681" s="3"/>
      <c r="D681" s="62">
        <v>20400127310</v>
      </c>
      <c r="E681" s="65">
        <v>20400127310</v>
      </c>
      <c r="F681" s="63"/>
      <c r="G681" s="3"/>
      <c r="H681" s="3"/>
      <c r="I681" s="3"/>
      <c r="J681" s="3"/>
      <c r="K681" s="64" t="s">
        <v>7486</v>
      </c>
      <c r="L681" s="64"/>
      <c r="M681" s="3"/>
      <c r="N681" s="3" t="s">
        <v>7508</v>
      </c>
      <c r="O681" s="3" t="s">
        <v>7508</v>
      </c>
      <c r="P681" s="3" t="s">
        <v>7508</v>
      </c>
      <c r="Q681" s="3" t="s">
        <v>5803</v>
      </c>
      <c r="R681" s="3"/>
      <c r="S681" s="3"/>
      <c r="T681" s="63"/>
      <c r="U681" s="4" t="s">
        <v>6360</v>
      </c>
      <c r="V681" s="4">
        <v>56734.44</v>
      </c>
      <c r="W681" s="4"/>
      <c r="X681" s="4"/>
      <c r="Y681" s="67"/>
    </row>
    <row r="682" spans="1:25" x14ac:dyDescent="0.25">
      <c r="A682" s="61" t="s">
        <v>6435</v>
      </c>
      <c r="B682" s="3"/>
      <c r="C682" s="3"/>
      <c r="D682" s="62">
        <v>27920289148</v>
      </c>
      <c r="E682" s="65">
        <v>27920289148</v>
      </c>
      <c r="F682" s="63"/>
      <c r="G682" s="3"/>
      <c r="H682" s="3"/>
      <c r="I682" s="3"/>
      <c r="J682" s="3"/>
      <c r="K682" s="64" t="s">
        <v>7486</v>
      </c>
      <c r="L682" s="64"/>
      <c r="M682" s="3"/>
      <c r="N682" s="3" t="s">
        <v>7508</v>
      </c>
      <c r="O682" s="3" t="s">
        <v>7508</v>
      </c>
      <c r="P682" s="3" t="s">
        <v>7508</v>
      </c>
      <c r="Q682" s="3" t="s">
        <v>5803</v>
      </c>
      <c r="R682" s="3"/>
      <c r="S682" s="3"/>
      <c r="T682" s="63"/>
      <c r="U682" s="4" t="s">
        <v>6360</v>
      </c>
      <c r="V682" s="4">
        <v>59976.36</v>
      </c>
      <c r="W682" s="4"/>
      <c r="X682" s="4"/>
      <c r="Y682" s="67"/>
    </row>
    <row r="683" spans="1:25" x14ac:dyDescent="0.25">
      <c r="A683" s="61" t="s">
        <v>6436</v>
      </c>
      <c r="B683" s="3"/>
      <c r="C683" s="3"/>
      <c r="D683" s="62">
        <v>20353664256</v>
      </c>
      <c r="E683" s="65">
        <v>20353664256</v>
      </c>
      <c r="F683" s="63"/>
      <c r="G683" s="3"/>
      <c r="H683" s="3"/>
      <c r="I683" s="3"/>
      <c r="J683" s="3"/>
      <c r="K683" s="64" t="s">
        <v>7486</v>
      </c>
      <c r="L683" s="64"/>
      <c r="M683" s="3"/>
      <c r="N683" s="3" t="s">
        <v>7508</v>
      </c>
      <c r="O683" s="3" t="s">
        <v>7508</v>
      </c>
      <c r="P683" s="3" t="s">
        <v>7508</v>
      </c>
      <c r="Q683" s="3" t="s">
        <v>5803</v>
      </c>
      <c r="R683" s="3"/>
      <c r="S683" s="3"/>
      <c r="T683" s="63"/>
      <c r="U683" s="4" t="s">
        <v>6360</v>
      </c>
      <c r="V683" s="4">
        <v>62014.68</v>
      </c>
      <c r="W683" s="4"/>
      <c r="X683" s="4"/>
      <c r="Y683" s="67"/>
    </row>
    <row r="684" spans="1:25" x14ac:dyDescent="0.25">
      <c r="A684" s="61" t="s">
        <v>6437</v>
      </c>
      <c r="B684" s="3"/>
      <c r="C684" s="3"/>
      <c r="D684" s="62">
        <v>20222345139</v>
      </c>
      <c r="E684" s="65">
        <v>20222345139</v>
      </c>
      <c r="F684" s="63"/>
      <c r="G684" s="3"/>
      <c r="H684" s="3"/>
      <c r="I684" s="3"/>
      <c r="J684" s="3"/>
      <c r="K684" s="64" t="s">
        <v>7486</v>
      </c>
      <c r="L684" s="64"/>
      <c r="M684" s="3"/>
      <c r="N684" s="3" t="s">
        <v>7508</v>
      </c>
      <c r="O684" s="3" t="s">
        <v>7508</v>
      </c>
      <c r="P684" s="3" t="s">
        <v>7508</v>
      </c>
      <c r="Q684" s="3" t="s">
        <v>5803</v>
      </c>
      <c r="R684" s="3"/>
      <c r="S684" s="3"/>
      <c r="T684" s="63"/>
      <c r="U684" s="4" t="s">
        <v>6360</v>
      </c>
      <c r="V684" s="4">
        <v>62400</v>
      </c>
      <c r="W684" s="4"/>
      <c r="X684" s="4"/>
      <c r="Y684" s="67"/>
    </row>
    <row r="685" spans="1:25" x14ac:dyDescent="0.25">
      <c r="A685" s="61" t="s">
        <v>6438</v>
      </c>
      <c r="B685" s="3"/>
      <c r="C685" s="3"/>
      <c r="D685" s="62">
        <v>27408583433</v>
      </c>
      <c r="E685" s="65">
        <v>27408583433</v>
      </c>
      <c r="F685" s="63"/>
      <c r="G685" s="3"/>
      <c r="H685" s="3"/>
      <c r="I685" s="3"/>
      <c r="J685" s="3"/>
      <c r="K685" s="64" t="s">
        <v>7486</v>
      </c>
      <c r="L685" s="64"/>
      <c r="M685" s="3"/>
      <c r="N685" s="3" t="s">
        <v>7508</v>
      </c>
      <c r="O685" s="3" t="s">
        <v>7508</v>
      </c>
      <c r="P685" s="3" t="s">
        <v>7508</v>
      </c>
      <c r="Q685" s="3" t="s">
        <v>5803</v>
      </c>
      <c r="R685" s="3"/>
      <c r="S685" s="3"/>
      <c r="T685" s="63"/>
      <c r="U685" s="4" t="s">
        <v>6360</v>
      </c>
      <c r="V685" s="4">
        <v>62400</v>
      </c>
      <c r="W685" s="4"/>
      <c r="X685" s="4"/>
      <c r="Y685" s="67"/>
    </row>
    <row r="686" spans="1:25" x14ac:dyDescent="0.25">
      <c r="A686" s="61" t="s">
        <v>6439</v>
      </c>
      <c r="B686" s="3"/>
      <c r="C686" s="3"/>
      <c r="D686" s="62">
        <v>23300647839</v>
      </c>
      <c r="E686" s="65">
        <v>23300647839</v>
      </c>
      <c r="F686" s="63"/>
      <c r="G686" s="3"/>
      <c r="H686" s="3"/>
      <c r="I686" s="3"/>
      <c r="J686" s="3"/>
      <c r="K686" s="64" t="s">
        <v>7486</v>
      </c>
      <c r="L686" s="64"/>
      <c r="M686" s="3"/>
      <c r="N686" s="3" t="s">
        <v>7508</v>
      </c>
      <c r="O686" s="3" t="s">
        <v>7508</v>
      </c>
      <c r="P686" s="3" t="s">
        <v>7508</v>
      </c>
      <c r="Q686" s="3" t="s">
        <v>5803</v>
      </c>
      <c r="R686" s="3"/>
      <c r="S686" s="3"/>
      <c r="T686" s="63"/>
      <c r="U686" s="4" t="s">
        <v>6360</v>
      </c>
      <c r="V686" s="4">
        <v>65355</v>
      </c>
      <c r="W686" s="4"/>
      <c r="X686" s="4"/>
      <c r="Y686" s="67"/>
    </row>
    <row r="687" spans="1:25" x14ac:dyDescent="0.25">
      <c r="A687" s="61" t="s">
        <v>6440</v>
      </c>
      <c r="B687" s="3"/>
      <c r="C687" s="3"/>
      <c r="D687" s="62">
        <v>20397707858</v>
      </c>
      <c r="E687" s="65">
        <v>20397707858</v>
      </c>
      <c r="F687" s="63"/>
      <c r="G687" s="3"/>
      <c r="H687" s="3"/>
      <c r="I687" s="3"/>
      <c r="J687" s="3"/>
      <c r="K687" s="64" t="s">
        <v>7486</v>
      </c>
      <c r="L687" s="64"/>
      <c r="M687" s="3"/>
      <c r="N687" s="3" t="s">
        <v>7508</v>
      </c>
      <c r="O687" s="3" t="s">
        <v>7508</v>
      </c>
      <c r="P687" s="3" t="s">
        <v>7508</v>
      </c>
      <c r="Q687" s="3" t="s">
        <v>5803</v>
      </c>
      <c r="R687" s="3"/>
      <c r="S687" s="3"/>
      <c r="T687" s="63"/>
      <c r="U687" s="4" t="s">
        <v>6360</v>
      </c>
      <c r="V687" s="4">
        <v>60125.120000000003</v>
      </c>
      <c r="W687" s="4"/>
      <c r="X687" s="4"/>
      <c r="Y687" s="67"/>
    </row>
    <row r="688" spans="1:25" x14ac:dyDescent="0.25">
      <c r="A688" s="61" t="s">
        <v>6441</v>
      </c>
      <c r="B688" s="3"/>
      <c r="C688" s="3"/>
      <c r="D688" s="62">
        <v>27409101742</v>
      </c>
      <c r="E688" s="65">
        <v>27409101742</v>
      </c>
      <c r="F688" s="63"/>
      <c r="G688" s="3"/>
      <c r="H688" s="3"/>
      <c r="I688" s="3"/>
      <c r="J688" s="3"/>
      <c r="K688" s="64" t="s">
        <v>7486</v>
      </c>
      <c r="L688" s="64"/>
      <c r="M688" s="3"/>
      <c r="N688" s="3" t="s">
        <v>7508</v>
      </c>
      <c r="O688" s="3" t="s">
        <v>7508</v>
      </c>
      <c r="P688" s="3" t="s">
        <v>7508</v>
      </c>
      <c r="Q688" s="3" t="s">
        <v>5803</v>
      </c>
      <c r="R688" s="3"/>
      <c r="S688" s="3"/>
      <c r="T688" s="63">
        <v>44531</v>
      </c>
      <c r="U688" s="4" t="s">
        <v>6360</v>
      </c>
      <c r="V688" s="4">
        <v>68100</v>
      </c>
      <c r="W688" s="4"/>
      <c r="X688" s="4"/>
      <c r="Y688" s="67"/>
    </row>
    <row r="689" spans="1:25" x14ac:dyDescent="0.25">
      <c r="A689" s="61" t="s">
        <v>6442</v>
      </c>
      <c r="B689" s="3"/>
      <c r="C689" s="3"/>
      <c r="D689" s="62">
        <v>27345580323</v>
      </c>
      <c r="E689" s="65">
        <v>27345580323</v>
      </c>
      <c r="F689" s="63"/>
      <c r="G689" s="3"/>
      <c r="H689" s="3"/>
      <c r="I689" s="3"/>
      <c r="J689" s="3"/>
      <c r="K689" s="64" t="s">
        <v>7486</v>
      </c>
      <c r="L689" s="64"/>
      <c r="M689" s="3"/>
      <c r="N689" s="3" t="s">
        <v>7508</v>
      </c>
      <c r="O689" s="3" t="s">
        <v>7508</v>
      </c>
      <c r="P689" s="3" t="s">
        <v>7508</v>
      </c>
      <c r="Q689" s="3" t="s">
        <v>5803</v>
      </c>
      <c r="R689" s="3"/>
      <c r="S689" s="3"/>
      <c r="T689" s="63"/>
      <c r="U689" s="4" t="s">
        <v>6360</v>
      </c>
      <c r="V689" s="4">
        <v>62400</v>
      </c>
      <c r="W689" s="4"/>
      <c r="X689" s="4"/>
      <c r="Y689" s="67"/>
    </row>
    <row r="690" spans="1:25" x14ac:dyDescent="0.25">
      <c r="A690" s="61" t="s">
        <v>6443</v>
      </c>
      <c r="B690" s="3"/>
      <c r="C690" s="3"/>
      <c r="D690" s="62">
        <v>20253993546</v>
      </c>
      <c r="E690" s="65">
        <v>20253993546</v>
      </c>
      <c r="F690" s="63"/>
      <c r="G690" s="3"/>
      <c r="H690" s="3"/>
      <c r="I690" s="3"/>
      <c r="J690" s="3"/>
      <c r="K690" s="64" t="s">
        <v>7486</v>
      </c>
      <c r="L690" s="64"/>
      <c r="M690" s="3"/>
      <c r="N690" s="3" t="s">
        <v>7508</v>
      </c>
      <c r="O690" s="3" t="s">
        <v>7508</v>
      </c>
      <c r="P690" s="3" t="s">
        <v>7508</v>
      </c>
      <c r="Q690" s="3" t="s">
        <v>5803</v>
      </c>
      <c r="R690" s="3"/>
      <c r="S690" s="3"/>
      <c r="T690" s="63"/>
      <c r="U690" s="4" t="s">
        <v>6360</v>
      </c>
      <c r="V690" s="4">
        <v>63600</v>
      </c>
      <c r="W690" s="4"/>
      <c r="X690" s="4"/>
      <c r="Y690" s="67"/>
    </row>
    <row r="691" spans="1:25" x14ac:dyDescent="0.25">
      <c r="A691" s="61" t="s">
        <v>6444</v>
      </c>
      <c r="B691" s="3"/>
      <c r="C691" s="3"/>
      <c r="D691" s="62">
        <v>20402274434</v>
      </c>
      <c r="E691" s="65">
        <v>20402274434</v>
      </c>
      <c r="F691" s="63"/>
      <c r="G691" s="3"/>
      <c r="H691" s="3"/>
      <c r="I691" s="3"/>
      <c r="J691" s="3"/>
      <c r="K691" s="64" t="s">
        <v>7486</v>
      </c>
      <c r="L691" s="64"/>
      <c r="M691" s="3"/>
      <c r="N691" s="3" t="s">
        <v>7508</v>
      </c>
      <c r="O691" s="3" t="s">
        <v>7508</v>
      </c>
      <c r="P691" s="3" t="s">
        <v>7508</v>
      </c>
      <c r="Q691" s="3" t="s">
        <v>5803</v>
      </c>
      <c r="R691" s="3"/>
      <c r="S691" s="3"/>
      <c r="T691" s="63"/>
      <c r="U691" s="4" t="s">
        <v>6360</v>
      </c>
      <c r="V691" s="4">
        <v>57450.400000000001</v>
      </c>
      <c r="W691" s="4"/>
      <c r="X691" s="4"/>
      <c r="Y691" s="67"/>
    </row>
    <row r="692" spans="1:25" x14ac:dyDescent="0.25">
      <c r="A692" s="61" t="s">
        <v>6445</v>
      </c>
      <c r="B692" s="3"/>
      <c r="C692" s="3"/>
      <c r="D692" s="62">
        <v>20366898655</v>
      </c>
      <c r="E692" s="65">
        <v>20366898655</v>
      </c>
      <c r="F692" s="63"/>
      <c r="G692" s="3"/>
      <c r="H692" s="3"/>
      <c r="I692" s="3"/>
      <c r="J692" s="3"/>
      <c r="K692" s="64" t="s">
        <v>7486</v>
      </c>
      <c r="L692" s="64"/>
      <c r="M692" s="3"/>
      <c r="N692" s="3" t="s">
        <v>7508</v>
      </c>
      <c r="O692" s="3" t="s">
        <v>7508</v>
      </c>
      <c r="P692" s="3" t="s">
        <v>7508</v>
      </c>
      <c r="Q692" s="3" t="s">
        <v>5803</v>
      </c>
      <c r="R692" s="3"/>
      <c r="S692" s="3"/>
      <c r="T692" s="63"/>
      <c r="U692" s="4" t="s">
        <v>6360</v>
      </c>
      <c r="V692" s="4">
        <v>63600</v>
      </c>
      <c r="W692" s="4"/>
      <c r="X692" s="4"/>
      <c r="Y692" s="67"/>
    </row>
    <row r="693" spans="1:25" x14ac:dyDescent="0.25">
      <c r="A693" s="61" t="s">
        <v>6446</v>
      </c>
      <c r="B693" s="3"/>
      <c r="C693" s="3"/>
      <c r="D693" s="62">
        <v>20190882102</v>
      </c>
      <c r="E693" s="65">
        <v>20190882102</v>
      </c>
      <c r="F693" s="63"/>
      <c r="G693" s="3"/>
      <c r="H693" s="3"/>
      <c r="I693" s="3"/>
      <c r="J693" s="3"/>
      <c r="K693" s="64" t="s">
        <v>7486</v>
      </c>
      <c r="L693" s="64"/>
      <c r="M693" s="3"/>
      <c r="N693" s="3" t="s">
        <v>7508</v>
      </c>
      <c r="O693" s="3" t="s">
        <v>7508</v>
      </c>
      <c r="P693" s="3" t="s">
        <v>7508</v>
      </c>
      <c r="Q693" s="3" t="s">
        <v>5803</v>
      </c>
      <c r="R693" s="3"/>
      <c r="S693" s="3"/>
      <c r="T693" s="63"/>
      <c r="U693" s="4" t="s">
        <v>6360</v>
      </c>
      <c r="V693" s="4">
        <v>63206</v>
      </c>
      <c r="W693" s="4"/>
      <c r="X693" s="4"/>
      <c r="Y693" s="67"/>
    </row>
    <row r="694" spans="1:25" x14ac:dyDescent="0.25">
      <c r="A694" s="61" t="s">
        <v>6447</v>
      </c>
      <c r="B694" s="3"/>
      <c r="C694" s="3"/>
      <c r="D694" s="62">
        <v>20356079559</v>
      </c>
      <c r="E694" s="65">
        <v>20356079559</v>
      </c>
      <c r="F694" s="63"/>
      <c r="G694" s="3"/>
      <c r="H694" s="3"/>
      <c r="I694" s="3"/>
      <c r="J694" s="3"/>
      <c r="K694" s="64" t="s">
        <v>7486</v>
      </c>
      <c r="L694" s="64"/>
      <c r="M694" s="3"/>
      <c r="N694" s="3" t="s">
        <v>7508</v>
      </c>
      <c r="O694" s="3" t="s">
        <v>7508</v>
      </c>
      <c r="P694" s="3" t="s">
        <v>7508</v>
      </c>
      <c r="Q694" s="3" t="s">
        <v>5803</v>
      </c>
      <c r="R694" s="3"/>
      <c r="S694" s="3"/>
      <c r="T694" s="63"/>
      <c r="U694" s="4" t="s">
        <v>6360</v>
      </c>
      <c r="V694" s="4">
        <v>63600</v>
      </c>
      <c r="W694" s="4"/>
      <c r="X694" s="4"/>
      <c r="Y694" s="67"/>
    </row>
    <row r="695" spans="1:25" x14ac:dyDescent="0.25">
      <c r="A695" s="61" t="s">
        <v>6448</v>
      </c>
      <c r="B695" s="3"/>
      <c r="C695" s="3"/>
      <c r="D695" s="62">
        <v>20173156503</v>
      </c>
      <c r="E695" s="65">
        <v>20173156503</v>
      </c>
      <c r="F695" s="63"/>
      <c r="G695" s="3"/>
      <c r="H695" s="3"/>
      <c r="I695" s="3"/>
      <c r="J695" s="3"/>
      <c r="K695" s="64" t="s">
        <v>7486</v>
      </c>
      <c r="L695" s="64"/>
      <c r="M695" s="3"/>
      <c r="N695" s="3" t="s">
        <v>7508</v>
      </c>
      <c r="O695" s="3" t="s">
        <v>7508</v>
      </c>
      <c r="P695" s="3" t="s">
        <v>7508</v>
      </c>
      <c r="Q695" s="3" t="s">
        <v>5803</v>
      </c>
      <c r="R695" s="3"/>
      <c r="S695" s="3"/>
      <c r="T695" s="63"/>
      <c r="U695" s="4" t="s">
        <v>6360</v>
      </c>
      <c r="V695" s="4">
        <v>63600</v>
      </c>
      <c r="W695" s="4"/>
      <c r="X695" s="4"/>
      <c r="Y695" s="67"/>
    </row>
    <row r="696" spans="1:25" x14ac:dyDescent="0.25">
      <c r="A696" s="61" t="s">
        <v>6449</v>
      </c>
      <c r="B696" s="3"/>
      <c r="C696" s="3"/>
      <c r="D696" s="62">
        <v>27311447489</v>
      </c>
      <c r="E696" s="65">
        <v>27311447489</v>
      </c>
      <c r="F696" s="63"/>
      <c r="G696" s="3"/>
      <c r="H696" s="3"/>
      <c r="I696" s="3"/>
      <c r="J696" s="3"/>
      <c r="K696" s="64" t="s">
        <v>7486</v>
      </c>
      <c r="L696" s="64"/>
      <c r="M696" s="3"/>
      <c r="N696" s="3" t="s">
        <v>7508</v>
      </c>
      <c r="O696" s="3" t="s">
        <v>7508</v>
      </c>
      <c r="P696" s="3" t="s">
        <v>7508</v>
      </c>
      <c r="Q696" s="3" t="s">
        <v>5803</v>
      </c>
      <c r="R696" s="3"/>
      <c r="S696" s="3"/>
      <c r="T696" s="63"/>
      <c r="U696" s="4" t="s">
        <v>6360</v>
      </c>
      <c r="V696" s="4">
        <v>75572</v>
      </c>
      <c r="W696" s="4"/>
      <c r="X696" s="4"/>
      <c r="Y696" s="67"/>
    </row>
    <row r="697" spans="1:25" x14ac:dyDescent="0.25">
      <c r="A697" s="61" t="s">
        <v>6450</v>
      </c>
      <c r="B697" s="3"/>
      <c r="C697" s="3"/>
      <c r="D697" s="62">
        <v>27351463231</v>
      </c>
      <c r="E697" s="65">
        <v>27351463231</v>
      </c>
      <c r="F697" s="63"/>
      <c r="G697" s="3"/>
      <c r="H697" s="3"/>
      <c r="I697" s="3"/>
      <c r="J697" s="3"/>
      <c r="K697" s="64" t="s">
        <v>7486</v>
      </c>
      <c r="L697" s="64"/>
      <c r="M697" s="3"/>
      <c r="N697" s="3" t="s">
        <v>7508</v>
      </c>
      <c r="O697" s="3" t="s">
        <v>7508</v>
      </c>
      <c r="P697" s="3" t="s">
        <v>7508</v>
      </c>
      <c r="Q697" s="3" t="s">
        <v>5803</v>
      </c>
      <c r="R697" s="3"/>
      <c r="S697" s="3"/>
      <c r="T697" s="63"/>
      <c r="U697" s="4" t="s">
        <v>6360</v>
      </c>
      <c r="V697" s="4">
        <v>66199</v>
      </c>
      <c r="W697" s="4"/>
      <c r="X697" s="4"/>
      <c r="Y697" s="67"/>
    </row>
    <row r="698" spans="1:25" x14ac:dyDescent="0.25">
      <c r="A698" s="61" t="s">
        <v>6451</v>
      </c>
      <c r="B698" s="3"/>
      <c r="C698" s="3"/>
      <c r="D698" s="62">
        <v>27285872907</v>
      </c>
      <c r="E698" s="65">
        <v>27285872907</v>
      </c>
      <c r="F698" s="63"/>
      <c r="G698" s="3"/>
      <c r="H698" s="3"/>
      <c r="I698" s="3"/>
      <c r="J698" s="3"/>
      <c r="K698" s="64" t="s">
        <v>7486</v>
      </c>
      <c r="L698" s="64"/>
      <c r="M698" s="3"/>
      <c r="N698" s="3" t="s">
        <v>7508</v>
      </c>
      <c r="O698" s="3" t="s">
        <v>7508</v>
      </c>
      <c r="P698" s="3" t="s">
        <v>7508</v>
      </c>
      <c r="Q698" s="3" t="s">
        <v>5803</v>
      </c>
      <c r="R698" s="3"/>
      <c r="S698" s="3"/>
      <c r="T698" s="63"/>
      <c r="U698" s="4" t="s">
        <v>6360</v>
      </c>
      <c r="V698" s="4">
        <v>57450.400000000001</v>
      </c>
      <c r="W698" s="4"/>
      <c r="X698" s="4"/>
      <c r="Y698" s="67"/>
    </row>
    <row r="699" spans="1:25" x14ac:dyDescent="0.25">
      <c r="A699" s="61" t="s">
        <v>6452</v>
      </c>
      <c r="B699" s="3"/>
      <c r="C699" s="3"/>
      <c r="D699" s="62">
        <v>20414721754</v>
      </c>
      <c r="E699" s="65">
        <v>20414721754</v>
      </c>
      <c r="F699" s="63"/>
      <c r="G699" s="3"/>
      <c r="H699" s="3"/>
      <c r="I699" s="3"/>
      <c r="J699" s="3"/>
      <c r="K699" s="64" t="s">
        <v>7486</v>
      </c>
      <c r="L699" s="64"/>
      <c r="M699" s="3"/>
      <c r="N699" s="3" t="s">
        <v>7508</v>
      </c>
      <c r="O699" s="3" t="s">
        <v>7508</v>
      </c>
      <c r="P699" s="3" t="s">
        <v>7508</v>
      </c>
      <c r="Q699" s="3" t="s">
        <v>5803</v>
      </c>
      <c r="R699" s="3"/>
      <c r="S699" s="3"/>
      <c r="T699" s="63"/>
      <c r="U699" s="4" t="s">
        <v>6360</v>
      </c>
      <c r="V699" s="4">
        <v>56734.44</v>
      </c>
      <c r="W699" s="4"/>
      <c r="X699" s="4"/>
      <c r="Y699" s="67"/>
    </row>
    <row r="700" spans="1:25" x14ac:dyDescent="0.25">
      <c r="A700" s="61" t="s">
        <v>6453</v>
      </c>
      <c r="B700" s="3"/>
      <c r="C700" s="3"/>
      <c r="D700" s="62">
        <v>20255258606</v>
      </c>
      <c r="E700" s="65">
        <v>20255258606</v>
      </c>
      <c r="F700" s="63"/>
      <c r="G700" s="3"/>
      <c r="H700" s="3"/>
      <c r="I700" s="3"/>
      <c r="J700" s="3"/>
      <c r="K700" s="64" t="s">
        <v>7486</v>
      </c>
      <c r="L700" s="64"/>
      <c r="M700" s="3"/>
      <c r="N700" s="3" t="s">
        <v>7508</v>
      </c>
      <c r="O700" s="3" t="s">
        <v>7508</v>
      </c>
      <c r="P700" s="3" t="s">
        <v>7508</v>
      </c>
      <c r="Q700" s="3" t="s">
        <v>5803</v>
      </c>
      <c r="R700" s="3"/>
      <c r="S700" s="3"/>
      <c r="T700" s="63"/>
      <c r="U700" s="4" t="s">
        <v>6360</v>
      </c>
      <c r="V700" s="4">
        <v>63600</v>
      </c>
      <c r="W700" s="4"/>
      <c r="X700" s="4"/>
      <c r="Y700" s="67"/>
    </row>
    <row r="701" spans="1:25" x14ac:dyDescent="0.25">
      <c r="A701" s="61" t="s">
        <v>6454</v>
      </c>
      <c r="B701" s="3"/>
      <c r="C701" s="3"/>
      <c r="D701" s="62">
        <v>20419721051</v>
      </c>
      <c r="E701" s="65">
        <v>20419721051</v>
      </c>
      <c r="F701" s="63"/>
      <c r="G701" s="3"/>
      <c r="H701" s="3"/>
      <c r="I701" s="3"/>
      <c r="J701" s="3"/>
      <c r="K701" s="64" t="s">
        <v>7486</v>
      </c>
      <c r="L701" s="64"/>
      <c r="M701" s="3"/>
      <c r="N701" s="3" t="s">
        <v>7508</v>
      </c>
      <c r="O701" s="3" t="s">
        <v>7508</v>
      </c>
      <c r="P701" s="3" t="s">
        <v>7508</v>
      </c>
      <c r="Q701" s="3" t="s">
        <v>5803</v>
      </c>
      <c r="R701" s="3"/>
      <c r="S701" s="3"/>
      <c r="T701" s="63"/>
      <c r="U701" s="4" t="s">
        <v>6360</v>
      </c>
      <c r="V701" s="4">
        <v>57450.400000000001</v>
      </c>
      <c r="W701" s="4"/>
      <c r="X701" s="4"/>
      <c r="Y701" s="67"/>
    </row>
    <row r="702" spans="1:25" x14ac:dyDescent="0.25">
      <c r="A702" s="61" t="s">
        <v>6455</v>
      </c>
      <c r="B702" s="3"/>
      <c r="C702" s="3"/>
      <c r="D702" s="62">
        <v>27403907311</v>
      </c>
      <c r="E702" s="65">
        <v>27403907311</v>
      </c>
      <c r="F702" s="63"/>
      <c r="G702" s="3"/>
      <c r="H702" s="3"/>
      <c r="I702" s="3"/>
      <c r="J702" s="3"/>
      <c r="K702" s="64" t="s">
        <v>7486</v>
      </c>
      <c r="L702" s="64"/>
      <c r="M702" s="3"/>
      <c r="N702" s="3" t="s">
        <v>7508</v>
      </c>
      <c r="O702" s="3" t="s">
        <v>7508</v>
      </c>
      <c r="P702" s="3" t="s">
        <v>7508</v>
      </c>
      <c r="Q702" s="3" t="s">
        <v>5803</v>
      </c>
      <c r="R702" s="3"/>
      <c r="S702" s="3"/>
      <c r="T702" s="63"/>
      <c r="U702" s="4" t="s">
        <v>6360</v>
      </c>
      <c r="V702" s="4">
        <v>59692.24</v>
      </c>
      <c r="W702" s="4"/>
      <c r="X702" s="4"/>
      <c r="Y702" s="67"/>
    </row>
    <row r="703" spans="1:25" x14ac:dyDescent="0.25">
      <c r="A703" s="61" t="s">
        <v>6456</v>
      </c>
      <c r="B703" s="3"/>
      <c r="C703" s="3"/>
      <c r="D703" s="62">
        <v>23326172944</v>
      </c>
      <c r="E703" s="65">
        <v>23326172944</v>
      </c>
      <c r="F703" s="63"/>
      <c r="G703" s="3"/>
      <c r="H703" s="3"/>
      <c r="I703" s="3"/>
      <c r="J703" s="3"/>
      <c r="K703" s="64" t="s">
        <v>7486</v>
      </c>
      <c r="L703" s="64"/>
      <c r="M703" s="3"/>
      <c r="N703" s="3" t="s">
        <v>7508</v>
      </c>
      <c r="O703" s="3" t="s">
        <v>7508</v>
      </c>
      <c r="P703" s="3" t="s">
        <v>7508</v>
      </c>
      <c r="Q703" s="3" t="s">
        <v>5803</v>
      </c>
      <c r="R703" s="3"/>
      <c r="S703" s="3"/>
      <c r="T703" s="63"/>
      <c r="U703" s="4" t="s">
        <v>6360</v>
      </c>
      <c r="V703" s="4">
        <v>62014.68</v>
      </c>
      <c r="W703" s="4"/>
      <c r="X703" s="4"/>
      <c r="Y703" s="67"/>
    </row>
    <row r="704" spans="1:25" x14ac:dyDescent="0.25">
      <c r="A704" s="61" t="s">
        <v>6457</v>
      </c>
      <c r="B704" s="3"/>
      <c r="C704" s="3"/>
      <c r="D704" s="62">
        <v>23384552099</v>
      </c>
      <c r="E704" s="65">
        <v>23384552099</v>
      </c>
      <c r="F704" s="63"/>
      <c r="G704" s="3"/>
      <c r="H704" s="3"/>
      <c r="I704" s="3"/>
      <c r="J704" s="3"/>
      <c r="K704" s="64" t="s">
        <v>7486</v>
      </c>
      <c r="L704" s="64"/>
      <c r="M704" s="3"/>
      <c r="N704" s="3" t="s">
        <v>7508</v>
      </c>
      <c r="O704" s="3" t="s">
        <v>7508</v>
      </c>
      <c r="P704" s="3" t="s">
        <v>7508</v>
      </c>
      <c r="Q704" s="3" t="s">
        <v>5803</v>
      </c>
      <c r="R704" s="3"/>
      <c r="S704" s="3"/>
      <c r="T704" s="63"/>
      <c r="U704" s="4" t="s">
        <v>6360</v>
      </c>
      <c r="V704" s="4">
        <v>62014.68</v>
      </c>
      <c r="W704" s="4"/>
      <c r="X704" s="4"/>
      <c r="Y704" s="67"/>
    </row>
    <row r="705" spans="1:25" x14ac:dyDescent="0.25">
      <c r="A705" s="61" t="s">
        <v>6458</v>
      </c>
      <c r="B705" s="3"/>
      <c r="C705" s="3"/>
      <c r="D705" s="62">
        <v>20339804444</v>
      </c>
      <c r="E705" s="65">
        <v>20339804444</v>
      </c>
      <c r="F705" s="63"/>
      <c r="G705" s="3"/>
      <c r="H705" s="3"/>
      <c r="I705" s="3"/>
      <c r="J705" s="3"/>
      <c r="K705" s="64" t="s">
        <v>7486</v>
      </c>
      <c r="L705" s="64"/>
      <c r="M705" s="3"/>
      <c r="N705" s="3" t="s">
        <v>7508</v>
      </c>
      <c r="O705" s="3" t="s">
        <v>7508</v>
      </c>
      <c r="P705" s="3" t="s">
        <v>7508</v>
      </c>
      <c r="Q705" s="3" t="s">
        <v>5803</v>
      </c>
      <c r="R705" s="3"/>
      <c r="S705" s="3"/>
      <c r="T705" s="63"/>
      <c r="U705" s="4" t="s">
        <v>6360</v>
      </c>
      <c r="V705" s="4">
        <v>62400</v>
      </c>
      <c r="W705" s="4"/>
      <c r="X705" s="4"/>
      <c r="Y705" s="67"/>
    </row>
    <row r="706" spans="1:25" x14ac:dyDescent="0.25">
      <c r="A706" s="61" t="s">
        <v>6459</v>
      </c>
      <c r="B706" s="3"/>
      <c r="C706" s="3"/>
      <c r="D706" s="62">
        <v>20321970444</v>
      </c>
      <c r="E706" s="65">
        <v>20321970444</v>
      </c>
      <c r="F706" s="63"/>
      <c r="G706" s="3"/>
      <c r="H706" s="3"/>
      <c r="I706" s="3"/>
      <c r="J706" s="3"/>
      <c r="K706" s="64" t="s">
        <v>7486</v>
      </c>
      <c r="L706" s="64"/>
      <c r="M706" s="3"/>
      <c r="N706" s="3" t="s">
        <v>7508</v>
      </c>
      <c r="O706" s="3" t="s">
        <v>7508</v>
      </c>
      <c r="P706" s="3" t="s">
        <v>7508</v>
      </c>
      <c r="Q706" s="3" t="s">
        <v>5803</v>
      </c>
      <c r="R706" s="3"/>
      <c r="S706" s="3"/>
      <c r="T706" s="63"/>
      <c r="U706" s="4" t="s">
        <v>6360</v>
      </c>
      <c r="V706" s="4">
        <v>64800</v>
      </c>
      <c r="W706" s="4"/>
      <c r="X706" s="4"/>
      <c r="Y706" s="67"/>
    </row>
    <row r="707" spans="1:25" x14ac:dyDescent="0.25">
      <c r="A707" s="61" t="s">
        <v>6460</v>
      </c>
      <c r="B707" s="3"/>
      <c r="C707" s="3"/>
      <c r="D707" s="62">
        <v>27368454325</v>
      </c>
      <c r="E707" s="65">
        <v>27368454325</v>
      </c>
      <c r="F707" s="63"/>
      <c r="G707" s="3"/>
      <c r="H707" s="3"/>
      <c r="I707" s="3"/>
      <c r="J707" s="3"/>
      <c r="K707" s="64" t="s">
        <v>7486</v>
      </c>
      <c r="L707" s="64"/>
      <c r="M707" s="3"/>
      <c r="N707" s="3" t="s">
        <v>7508</v>
      </c>
      <c r="O707" s="3" t="s">
        <v>7508</v>
      </c>
      <c r="P707" s="3" t="s">
        <v>7508</v>
      </c>
      <c r="Q707" s="3" t="s">
        <v>5803</v>
      </c>
      <c r="R707" s="3"/>
      <c r="S707" s="3"/>
      <c r="T707" s="63"/>
      <c r="U707" s="4" t="s">
        <v>6360</v>
      </c>
      <c r="V707" s="4">
        <v>63206</v>
      </c>
      <c r="W707" s="4"/>
      <c r="X707" s="4"/>
      <c r="Y707" s="67"/>
    </row>
    <row r="708" spans="1:25" x14ac:dyDescent="0.25">
      <c r="A708" s="61" t="s">
        <v>6461</v>
      </c>
      <c r="B708" s="3"/>
      <c r="C708" s="3"/>
      <c r="D708" s="62">
        <v>27308829508</v>
      </c>
      <c r="E708" s="65">
        <v>27308829508</v>
      </c>
      <c r="F708" s="63"/>
      <c r="G708" s="3"/>
      <c r="H708" s="3"/>
      <c r="I708" s="3"/>
      <c r="J708" s="3"/>
      <c r="K708" s="64" t="s">
        <v>7486</v>
      </c>
      <c r="L708" s="64"/>
      <c r="M708" s="3"/>
      <c r="N708" s="3" t="s">
        <v>7508</v>
      </c>
      <c r="O708" s="3" t="s">
        <v>7508</v>
      </c>
      <c r="P708" s="3" t="s">
        <v>7508</v>
      </c>
      <c r="Q708" s="3" t="s">
        <v>5803</v>
      </c>
      <c r="R708" s="3"/>
      <c r="S708" s="3"/>
      <c r="T708" s="63"/>
      <c r="U708" s="4" t="s">
        <v>6360</v>
      </c>
      <c r="V708" s="4">
        <v>57450.400000000001</v>
      </c>
      <c r="W708" s="4"/>
      <c r="X708" s="4"/>
      <c r="Y708" s="67"/>
    </row>
    <row r="709" spans="1:25" x14ac:dyDescent="0.25">
      <c r="A709" s="61" t="s">
        <v>6462</v>
      </c>
      <c r="B709" s="3"/>
      <c r="C709" s="3"/>
      <c r="D709" s="62">
        <v>27301836061</v>
      </c>
      <c r="E709" s="65">
        <v>27301836061</v>
      </c>
      <c r="F709" s="63"/>
      <c r="G709" s="3"/>
      <c r="H709" s="3"/>
      <c r="I709" s="3"/>
      <c r="J709" s="3"/>
      <c r="K709" s="64" t="s">
        <v>7486</v>
      </c>
      <c r="L709" s="64"/>
      <c r="M709" s="3"/>
      <c r="N709" s="3" t="s">
        <v>7508</v>
      </c>
      <c r="O709" s="3" t="s">
        <v>7508</v>
      </c>
      <c r="P709" s="3" t="s">
        <v>7508</v>
      </c>
      <c r="Q709" s="3" t="s">
        <v>5803</v>
      </c>
      <c r="R709" s="3"/>
      <c r="S709" s="3"/>
      <c r="T709" s="63"/>
      <c r="U709" s="4" t="s">
        <v>6360</v>
      </c>
      <c r="V709" s="4">
        <v>63600</v>
      </c>
      <c r="W709" s="4"/>
      <c r="X709" s="4"/>
      <c r="Y709" s="67"/>
    </row>
    <row r="710" spans="1:25" x14ac:dyDescent="0.25">
      <c r="A710" s="61" t="s">
        <v>6463</v>
      </c>
      <c r="B710" s="3"/>
      <c r="C710" s="3"/>
      <c r="D710" s="62">
        <v>23393445114</v>
      </c>
      <c r="E710" s="65">
        <v>23393445114</v>
      </c>
      <c r="F710" s="63"/>
      <c r="G710" s="3"/>
      <c r="H710" s="3"/>
      <c r="I710" s="3"/>
      <c r="J710" s="3"/>
      <c r="K710" s="64" t="s">
        <v>7486</v>
      </c>
      <c r="L710" s="64"/>
      <c r="M710" s="3"/>
      <c r="N710" s="3" t="s">
        <v>7508</v>
      </c>
      <c r="O710" s="3" t="s">
        <v>7508</v>
      </c>
      <c r="P710" s="3" t="s">
        <v>7508</v>
      </c>
      <c r="Q710" s="3" t="s">
        <v>5803</v>
      </c>
      <c r="R710" s="3"/>
      <c r="S710" s="3"/>
      <c r="T710" s="63"/>
      <c r="U710" s="4" t="s">
        <v>6360</v>
      </c>
      <c r="V710" s="4">
        <v>57450.400000000001</v>
      </c>
      <c r="W710" s="4"/>
      <c r="X710" s="4"/>
      <c r="Y710" s="67"/>
    </row>
    <row r="711" spans="1:25" x14ac:dyDescent="0.25">
      <c r="A711" s="61" t="s">
        <v>6464</v>
      </c>
      <c r="B711" s="3"/>
      <c r="C711" s="3"/>
      <c r="D711" s="62">
        <v>27384649586</v>
      </c>
      <c r="E711" s="65">
        <v>27384649586</v>
      </c>
      <c r="F711" s="63"/>
      <c r="G711" s="3"/>
      <c r="H711" s="3"/>
      <c r="I711" s="3"/>
      <c r="J711" s="3"/>
      <c r="K711" s="64" t="s">
        <v>7486</v>
      </c>
      <c r="L711" s="64"/>
      <c r="M711" s="3"/>
      <c r="N711" s="3" t="s">
        <v>7508</v>
      </c>
      <c r="O711" s="3" t="s">
        <v>7508</v>
      </c>
      <c r="P711" s="3" t="s">
        <v>7508</v>
      </c>
      <c r="Q711" s="3" t="s">
        <v>5803</v>
      </c>
      <c r="R711" s="3"/>
      <c r="S711" s="3"/>
      <c r="T711" s="63"/>
      <c r="U711" s="4" t="s">
        <v>6360</v>
      </c>
      <c r="V711" s="4">
        <v>61073.52</v>
      </c>
      <c r="W711" s="4"/>
      <c r="X711" s="4"/>
      <c r="Y711" s="67"/>
    </row>
    <row r="712" spans="1:25" x14ac:dyDescent="0.25">
      <c r="A712" s="61" t="s">
        <v>6465</v>
      </c>
      <c r="B712" s="3"/>
      <c r="C712" s="3"/>
      <c r="D712" s="62">
        <v>27310716133</v>
      </c>
      <c r="E712" s="65">
        <v>27310716133</v>
      </c>
      <c r="F712" s="63"/>
      <c r="G712" s="3"/>
      <c r="H712" s="3"/>
      <c r="I712" s="3"/>
      <c r="J712" s="3"/>
      <c r="K712" s="64" t="s">
        <v>7486</v>
      </c>
      <c r="L712" s="64"/>
      <c r="M712" s="3"/>
      <c r="N712" s="3" t="s">
        <v>7508</v>
      </c>
      <c r="O712" s="3" t="s">
        <v>7508</v>
      </c>
      <c r="P712" s="3" t="s">
        <v>7508</v>
      </c>
      <c r="Q712" s="3" t="s">
        <v>5803</v>
      </c>
      <c r="R712" s="3"/>
      <c r="S712" s="3"/>
      <c r="T712" s="63"/>
      <c r="U712" s="4" t="s">
        <v>6360</v>
      </c>
      <c r="V712" s="4">
        <v>57450.400000000001</v>
      </c>
      <c r="W712" s="4"/>
      <c r="X712" s="4"/>
      <c r="Y712" s="67"/>
    </row>
    <row r="713" spans="1:25" x14ac:dyDescent="0.25">
      <c r="A713" s="61" t="s">
        <v>6466</v>
      </c>
      <c r="B713" s="3"/>
      <c r="C713" s="3"/>
      <c r="D713" s="62">
        <v>23396424649</v>
      </c>
      <c r="E713" s="65">
        <v>23396424649</v>
      </c>
      <c r="F713" s="63"/>
      <c r="G713" s="3"/>
      <c r="H713" s="3"/>
      <c r="I713" s="3"/>
      <c r="J713" s="3"/>
      <c r="K713" s="64" t="s">
        <v>7486</v>
      </c>
      <c r="L713" s="64"/>
      <c r="M713" s="3"/>
      <c r="N713" s="3" t="s">
        <v>7508</v>
      </c>
      <c r="O713" s="3" t="s">
        <v>7508</v>
      </c>
      <c r="P713" s="3" t="s">
        <v>7508</v>
      </c>
      <c r="Q713" s="3" t="s">
        <v>5803</v>
      </c>
      <c r="R713" s="3"/>
      <c r="S713" s="3"/>
      <c r="T713" s="63">
        <v>44075</v>
      </c>
      <c r="U713" s="4" t="s">
        <v>6360</v>
      </c>
      <c r="V713" s="4">
        <v>85700</v>
      </c>
      <c r="W713" s="4"/>
      <c r="X713" s="4"/>
      <c r="Y713" s="67"/>
    </row>
    <row r="714" spans="1:25" x14ac:dyDescent="0.25">
      <c r="A714" s="61" t="s">
        <v>6467</v>
      </c>
      <c r="B714" s="3"/>
      <c r="C714" s="3"/>
      <c r="D714" s="62">
        <v>20248811405</v>
      </c>
      <c r="E714" s="65">
        <v>20248811405</v>
      </c>
      <c r="F714" s="63"/>
      <c r="G714" s="3"/>
      <c r="H714" s="3"/>
      <c r="I714" s="3"/>
      <c r="J714" s="3"/>
      <c r="K714" s="64" t="s">
        <v>7486</v>
      </c>
      <c r="L714" s="64"/>
      <c r="M714" s="3"/>
      <c r="N714" s="3" t="s">
        <v>7508</v>
      </c>
      <c r="O714" s="3" t="s">
        <v>7508</v>
      </c>
      <c r="P714" s="3" t="s">
        <v>7508</v>
      </c>
      <c r="Q714" s="3" t="s">
        <v>5803</v>
      </c>
      <c r="R714" s="3"/>
      <c r="S714" s="3"/>
      <c r="T714" s="63">
        <v>44197</v>
      </c>
      <c r="U714" s="4" t="s">
        <v>6360</v>
      </c>
      <c r="V714" s="4">
        <v>80400</v>
      </c>
      <c r="W714" s="4"/>
      <c r="X714" s="4"/>
      <c r="Y714" s="67"/>
    </row>
    <row r="715" spans="1:25" x14ac:dyDescent="0.25">
      <c r="A715" s="61" t="s">
        <v>6468</v>
      </c>
      <c r="B715" s="3"/>
      <c r="C715" s="3"/>
      <c r="D715" s="62">
        <v>27349250913</v>
      </c>
      <c r="E715" s="65">
        <v>27349250913</v>
      </c>
      <c r="F715" s="63"/>
      <c r="G715" s="3"/>
      <c r="H715" s="3"/>
      <c r="I715" s="3"/>
      <c r="J715" s="3"/>
      <c r="K715" s="64" t="s">
        <v>7486</v>
      </c>
      <c r="L715" s="64"/>
      <c r="M715" s="3"/>
      <c r="N715" s="3" t="s">
        <v>7508</v>
      </c>
      <c r="O715" s="3" t="s">
        <v>7508</v>
      </c>
      <c r="P715" s="3" t="s">
        <v>7508</v>
      </c>
      <c r="Q715" s="3" t="s">
        <v>5803</v>
      </c>
      <c r="R715" s="3"/>
      <c r="S715" s="3"/>
      <c r="T715" s="63">
        <v>42430</v>
      </c>
      <c r="U715" s="4" t="s">
        <v>6360</v>
      </c>
      <c r="V715" s="4">
        <v>168000</v>
      </c>
      <c r="W715" s="4"/>
      <c r="X715" s="4"/>
      <c r="Y715" s="67"/>
    </row>
    <row r="716" spans="1:25" x14ac:dyDescent="0.25">
      <c r="A716" s="61" t="s">
        <v>6469</v>
      </c>
      <c r="B716" s="3"/>
      <c r="C716" s="3"/>
      <c r="D716" s="62">
        <v>20359568097</v>
      </c>
      <c r="E716" s="65">
        <v>20359568097</v>
      </c>
      <c r="F716" s="63"/>
      <c r="G716" s="3"/>
      <c r="H716" s="3"/>
      <c r="I716" s="3"/>
      <c r="J716" s="3"/>
      <c r="K716" s="64" t="s">
        <v>7486</v>
      </c>
      <c r="L716" s="64"/>
      <c r="M716" s="3"/>
      <c r="N716" s="3" t="s">
        <v>7508</v>
      </c>
      <c r="O716" s="3" t="s">
        <v>7508</v>
      </c>
      <c r="P716" s="3" t="s">
        <v>7508</v>
      </c>
      <c r="Q716" s="3" t="s">
        <v>5803</v>
      </c>
      <c r="R716" s="3"/>
      <c r="S716" s="3"/>
      <c r="T716" s="63">
        <v>43497</v>
      </c>
      <c r="U716" s="4" t="s">
        <v>6360</v>
      </c>
      <c r="V716" s="4">
        <v>71000</v>
      </c>
      <c r="W716" s="4"/>
      <c r="X716" s="4"/>
      <c r="Y716" s="67"/>
    </row>
    <row r="717" spans="1:25" x14ac:dyDescent="0.25">
      <c r="A717" s="61" t="s">
        <v>6470</v>
      </c>
      <c r="B717" s="3"/>
      <c r="C717" s="3"/>
      <c r="D717" s="62">
        <v>27255939993</v>
      </c>
      <c r="E717" s="65">
        <v>27255939993</v>
      </c>
      <c r="F717" s="63"/>
      <c r="G717" s="3"/>
      <c r="H717" s="3"/>
      <c r="I717" s="3"/>
      <c r="J717" s="3"/>
      <c r="K717" s="64" t="s">
        <v>7486</v>
      </c>
      <c r="L717" s="64"/>
      <c r="M717" s="3"/>
      <c r="N717" s="3" t="s">
        <v>7508</v>
      </c>
      <c r="O717" s="3" t="s">
        <v>7508</v>
      </c>
      <c r="P717" s="3" t="s">
        <v>7508</v>
      </c>
      <c r="Q717" s="3" t="s">
        <v>5803</v>
      </c>
      <c r="R717" s="3"/>
      <c r="S717" s="3"/>
      <c r="T717" s="63"/>
      <c r="U717" s="4" t="s">
        <v>6360</v>
      </c>
      <c r="V717" s="4">
        <v>59976.36</v>
      </c>
      <c r="W717" s="4"/>
      <c r="X717" s="4"/>
      <c r="Y717" s="67"/>
    </row>
    <row r="718" spans="1:25" x14ac:dyDescent="0.25">
      <c r="A718" s="61" t="s">
        <v>6471</v>
      </c>
      <c r="B718" s="3"/>
      <c r="C718" s="3"/>
      <c r="D718" s="62">
        <v>20242932561</v>
      </c>
      <c r="E718" s="65">
        <v>20242932561</v>
      </c>
      <c r="F718" s="63"/>
      <c r="G718" s="3"/>
      <c r="H718" s="3"/>
      <c r="I718" s="3"/>
      <c r="J718" s="3"/>
      <c r="K718" s="64" t="s">
        <v>7486</v>
      </c>
      <c r="L718" s="64"/>
      <c r="M718" s="3"/>
      <c r="N718" s="3" t="s">
        <v>7508</v>
      </c>
      <c r="O718" s="3" t="s">
        <v>7508</v>
      </c>
      <c r="P718" s="3" t="s">
        <v>7508</v>
      </c>
      <c r="Q718" s="3" t="s">
        <v>5803</v>
      </c>
      <c r="R718" s="3"/>
      <c r="S718" s="3"/>
      <c r="T718" s="63">
        <v>44287</v>
      </c>
      <c r="U718" s="4" t="s">
        <v>6360</v>
      </c>
      <c r="V718" s="4">
        <v>60516</v>
      </c>
      <c r="W718" s="4"/>
      <c r="X718" s="4"/>
      <c r="Y718" s="67"/>
    </row>
    <row r="719" spans="1:25" x14ac:dyDescent="0.25">
      <c r="A719" s="61" t="s">
        <v>6472</v>
      </c>
      <c r="B719" s="3"/>
      <c r="C719" s="3"/>
      <c r="D719" s="62">
        <v>23336915554</v>
      </c>
      <c r="E719" s="65">
        <v>23336915554</v>
      </c>
      <c r="F719" s="63"/>
      <c r="G719" s="3"/>
      <c r="H719" s="3"/>
      <c r="I719" s="3"/>
      <c r="J719" s="3"/>
      <c r="K719" s="64" t="s">
        <v>7486</v>
      </c>
      <c r="L719" s="64"/>
      <c r="M719" s="3"/>
      <c r="N719" s="3" t="s">
        <v>7508</v>
      </c>
      <c r="O719" s="3" t="s">
        <v>7508</v>
      </c>
      <c r="P719" s="3" t="s">
        <v>7508</v>
      </c>
      <c r="Q719" s="3" t="s">
        <v>5803</v>
      </c>
      <c r="R719" s="3"/>
      <c r="S719" s="3"/>
      <c r="T719" s="63"/>
      <c r="U719" s="4" t="s">
        <v>6360</v>
      </c>
      <c r="V719" s="4">
        <v>63600</v>
      </c>
      <c r="W719" s="4"/>
      <c r="X719" s="4"/>
      <c r="Y719" s="67"/>
    </row>
    <row r="720" spans="1:25" x14ac:dyDescent="0.25">
      <c r="A720" s="61" t="s">
        <v>6473</v>
      </c>
      <c r="B720" s="3"/>
      <c r="C720" s="3"/>
      <c r="D720" s="62">
        <v>27330751393</v>
      </c>
      <c r="E720" s="65">
        <v>27330751393</v>
      </c>
      <c r="F720" s="63"/>
      <c r="G720" s="3"/>
      <c r="H720" s="3"/>
      <c r="I720" s="3"/>
      <c r="J720" s="3"/>
      <c r="K720" s="64" t="s">
        <v>7486</v>
      </c>
      <c r="L720" s="64"/>
      <c r="M720" s="3"/>
      <c r="N720" s="3" t="s">
        <v>7508</v>
      </c>
      <c r="O720" s="3" t="s">
        <v>7508</v>
      </c>
      <c r="P720" s="3" t="s">
        <v>7508</v>
      </c>
      <c r="Q720" s="3" t="s">
        <v>5803</v>
      </c>
      <c r="R720" s="3"/>
      <c r="S720" s="3"/>
      <c r="T720" s="63"/>
      <c r="U720" s="4" t="s">
        <v>6360</v>
      </c>
      <c r="V720" s="4">
        <v>63600</v>
      </c>
      <c r="W720" s="4"/>
      <c r="X720" s="4"/>
      <c r="Y720" s="67"/>
    </row>
    <row r="721" spans="1:25" x14ac:dyDescent="0.25">
      <c r="A721" s="61" t="s">
        <v>6474</v>
      </c>
      <c r="B721" s="3"/>
      <c r="C721" s="3"/>
      <c r="D721" s="62">
        <v>23295780754</v>
      </c>
      <c r="E721" s="65">
        <v>23295780754</v>
      </c>
      <c r="F721" s="63"/>
      <c r="G721" s="3"/>
      <c r="H721" s="3"/>
      <c r="I721" s="3"/>
      <c r="J721" s="3"/>
      <c r="K721" s="64" t="s">
        <v>7486</v>
      </c>
      <c r="L721" s="64"/>
      <c r="M721" s="3"/>
      <c r="N721" s="3" t="s">
        <v>7508</v>
      </c>
      <c r="O721" s="3" t="s">
        <v>7508</v>
      </c>
      <c r="P721" s="3" t="s">
        <v>7508</v>
      </c>
      <c r="Q721" s="3" t="s">
        <v>5803</v>
      </c>
      <c r="R721" s="3"/>
      <c r="S721" s="3"/>
      <c r="T721" s="63"/>
      <c r="U721" s="4" t="s">
        <v>6360</v>
      </c>
      <c r="V721" s="4">
        <v>59995.96</v>
      </c>
      <c r="W721" s="4"/>
      <c r="X721" s="4"/>
      <c r="Y721" s="67"/>
    </row>
    <row r="722" spans="1:25" x14ac:dyDescent="0.25">
      <c r="A722" s="61" t="s">
        <v>6475</v>
      </c>
      <c r="B722" s="3"/>
      <c r="C722" s="3"/>
      <c r="D722" s="62">
        <v>20416622877</v>
      </c>
      <c r="E722" s="65">
        <v>20416622877</v>
      </c>
      <c r="F722" s="63"/>
      <c r="G722" s="3"/>
      <c r="H722" s="3"/>
      <c r="I722" s="3"/>
      <c r="J722" s="3"/>
      <c r="K722" s="64" t="s">
        <v>7486</v>
      </c>
      <c r="L722" s="64"/>
      <c r="M722" s="3"/>
      <c r="N722" s="3" t="s">
        <v>7508</v>
      </c>
      <c r="O722" s="3" t="s">
        <v>7508</v>
      </c>
      <c r="P722" s="3" t="s">
        <v>7508</v>
      </c>
      <c r="Q722" s="3" t="s">
        <v>5803</v>
      </c>
      <c r="R722" s="3"/>
      <c r="S722" s="3"/>
      <c r="T722" s="63"/>
      <c r="U722" s="4" t="s">
        <v>6360</v>
      </c>
      <c r="V722" s="4">
        <v>57450.400000000001</v>
      </c>
      <c r="W722" s="4"/>
      <c r="X722" s="4"/>
      <c r="Y722" s="67"/>
    </row>
    <row r="723" spans="1:25" x14ac:dyDescent="0.25">
      <c r="A723" s="61" t="s">
        <v>6476</v>
      </c>
      <c r="B723" s="3"/>
      <c r="C723" s="3"/>
      <c r="D723" s="62">
        <v>20310461254</v>
      </c>
      <c r="E723" s="65">
        <v>20310461254</v>
      </c>
      <c r="F723" s="63"/>
      <c r="G723" s="3"/>
      <c r="H723" s="3"/>
      <c r="I723" s="3"/>
      <c r="J723" s="3"/>
      <c r="K723" s="64" t="s">
        <v>7486</v>
      </c>
      <c r="L723" s="64"/>
      <c r="M723" s="3"/>
      <c r="N723" s="3" t="s">
        <v>7508</v>
      </c>
      <c r="O723" s="3" t="s">
        <v>7508</v>
      </c>
      <c r="P723" s="3" t="s">
        <v>7508</v>
      </c>
      <c r="Q723" s="3" t="s">
        <v>5803</v>
      </c>
      <c r="R723" s="3"/>
      <c r="S723" s="3"/>
      <c r="T723" s="63"/>
      <c r="U723" s="4" t="s">
        <v>6360</v>
      </c>
      <c r="V723" s="4">
        <v>60958.84</v>
      </c>
      <c r="W723" s="4"/>
      <c r="X723" s="4"/>
      <c r="Y723" s="67"/>
    </row>
    <row r="724" spans="1:25" x14ac:dyDescent="0.25">
      <c r="A724" s="61" t="s">
        <v>6477</v>
      </c>
      <c r="B724" s="3"/>
      <c r="C724" s="3"/>
      <c r="D724" s="62">
        <v>20420684305</v>
      </c>
      <c r="E724" s="65">
        <v>20420684305</v>
      </c>
      <c r="F724" s="63"/>
      <c r="G724" s="3"/>
      <c r="H724" s="3"/>
      <c r="I724" s="3"/>
      <c r="J724" s="3"/>
      <c r="K724" s="64" t="s">
        <v>7486</v>
      </c>
      <c r="L724" s="64"/>
      <c r="M724" s="3"/>
      <c r="N724" s="3" t="s">
        <v>7508</v>
      </c>
      <c r="O724" s="3" t="s">
        <v>7508</v>
      </c>
      <c r="P724" s="3" t="s">
        <v>7508</v>
      </c>
      <c r="Q724" s="3" t="s">
        <v>5803</v>
      </c>
      <c r="R724" s="3"/>
      <c r="S724" s="3"/>
      <c r="T724" s="63"/>
      <c r="U724" s="4" t="s">
        <v>6360</v>
      </c>
      <c r="V724" s="4">
        <v>57450.400000000001</v>
      </c>
      <c r="W724" s="4"/>
      <c r="X724" s="4"/>
      <c r="Y724" s="67"/>
    </row>
    <row r="725" spans="1:25" x14ac:dyDescent="0.25">
      <c r="A725" s="61" t="s">
        <v>6478</v>
      </c>
      <c r="B725" s="3"/>
      <c r="C725" s="3"/>
      <c r="D725" s="62">
        <v>27430808317</v>
      </c>
      <c r="E725" s="65">
        <v>27430808317</v>
      </c>
      <c r="F725" s="63"/>
      <c r="G725" s="3"/>
      <c r="H725" s="3"/>
      <c r="I725" s="3"/>
      <c r="J725" s="3"/>
      <c r="K725" s="64" t="s">
        <v>7486</v>
      </c>
      <c r="L725" s="64"/>
      <c r="M725" s="3"/>
      <c r="N725" s="3" t="s">
        <v>7508</v>
      </c>
      <c r="O725" s="3" t="s">
        <v>7508</v>
      </c>
      <c r="P725" s="3" t="s">
        <v>7508</v>
      </c>
      <c r="Q725" s="3" t="s">
        <v>5803</v>
      </c>
      <c r="R725" s="3"/>
      <c r="S725" s="3"/>
      <c r="T725" s="63"/>
      <c r="U725" s="4" t="s">
        <v>6360</v>
      </c>
      <c r="V725" s="4">
        <v>63600</v>
      </c>
      <c r="W725" s="4"/>
      <c r="X725" s="4"/>
      <c r="Y725" s="67"/>
    </row>
    <row r="726" spans="1:25" x14ac:dyDescent="0.25">
      <c r="A726" s="61" t="s">
        <v>6479</v>
      </c>
      <c r="B726" s="3"/>
      <c r="C726" s="3"/>
      <c r="D726" s="62">
        <v>27370050657</v>
      </c>
      <c r="E726" s="65">
        <v>27370050657</v>
      </c>
      <c r="F726" s="63"/>
      <c r="G726" s="3"/>
      <c r="H726" s="3"/>
      <c r="I726" s="3"/>
      <c r="J726" s="3"/>
      <c r="K726" s="64" t="s">
        <v>7486</v>
      </c>
      <c r="L726" s="64"/>
      <c r="M726" s="3"/>
      <c r="N726" s="3" t="s">
        <v>7508</v>
      </c>
      <c r="O726" s="3" t="s">
        <v>7508</v>
      </c>
      <c r="P726" s="3" t="s">
        <v>7508</v>
      </c>
      <c r="Q726" s="3" t="s">
        <v>5803</v>
      </c>
      <c r="R726" s="3"/>
      <c r="S726" s="3"/>
      <c r="T726" s="63"/>
      <c r="U726" s="4" t="s">
        <v>6360</v>
      </c>
      <c r="V726" s="4">
        <v>62070.48</v>
      </c>
      <c r="W726" s="4"/>
      <c r="X726" s="4"/>
      <c r="Y726" s="67"/>
    </row>
    <row r="727" spans="1:25" x14ac:dyDescent="0.25">
      <c r="A727" s="61" t="s">
        <v>6480</v>
      </c>
      <c r="B727" s="3"/>
      <c r="C727" s="3"/>
      <c r="D727" s="62">
        <v>20349073685</v>
      </c>
      <c r="E727" s="65">
        <v>20349073685</v>
      </c>
      <c r="F727" s="63"/>
      <c r="G727" s="3"/>
      <c r="H727" s="3"/>
      <c r="I727" s="3"/>
      <c r="J727" s="3"/>
      <c r="K727" s="64" t="s">
        <v>7486</v>
      </c>
      <c r="L727" s="64"/>
      <c r="M727" s="3"/>
      <c r="N727" s="3" t="s">
        <v>7508</v>
      </c>
      <c r="O727" s="3" t="s">
        <v>7508</v>
      </c>
      <c r="P727" s="3" t="s">
        <v>7508</v>
      </c>
      <c r="Q727" s="3" t="s">
        <v>5803</v>
      </c>
      <c r="R727" s="3"/>
      <c r="S727" s="3"/>
      <c r="T727" s="63"/>
      <c r="U727" s="4" t="s">
        <v>6360</v>
      </c>
      <c r="V727" s="4">
        <v>63600</v>
      </c>
      <c r="W727" s="4"/>
      <c r="X727" s="4"/>
      <c r="Y727" s="67"/>
    </row>
    <row r="728" spans="1:25" x14ac:dyDescent="0.25">
      <c r="A728" s="61" t="s">
        <v>6481</v>
      </c>
      <c r="B728" s="3"/>
      <c r="C728" s="3"/>
      <c r="D728" s="62">
        <v>20343272252</v>
      </c>
      <c r="E728" s="65">
        <v>20343272252</v>
      </c>
      <c r="F728" s="63"/>
      <c r="G728" s="3"/>
      <c r="H728" s="3"/>
      <c r="I728" s="3"/>
      <c r="J728" s="3"/>
      <c r="K728" s="64" t="s">
        <v>7486</v>
      </c>
      <c r="L728" s="64"/>
      <c r="M728" s="3"/>
      <c r="N728" s="3" t="s">
        <v>7508</v>
      </c>
      <c r="O728" s="3" t="s">
        <v>7508</v>
      </c>
      <c r="P728" s="3" t="s">
        <v>7508</v>
      </c>
      <c r="Q728" s="3" t="s">
        <v>5803</v>
      </c>
      <c r="R728" s="3"/>
      <c r="S728" s="3"/>
      <c r="T728" s="63"/>
      <c r="U728" s="4" t="s">
        <v>6360</v>
      </c>
      <c r="V728" s="4">
        <v>58542.400000000001</v>
      </c>
      <c r="W728" s="4"/>
      <c r="X728" s="4"/>
      <c r="Y728" s="67"/>
    </row>
    <row r="729" spans="1:25" x14ac:dyDescent="0.25">
      <c r="A729" s="61" t="s">
        <v>6482</v>
      </c>
      <c r="B729" s="3"/>
      <c r="C729" s="3"/>
      <c r="D729" s="62">
        <v>20329562205</v>
      </c>
      <c r="E729" s="65">
        <v>20329562205</v>
      </c>
      <c r="F729" s="63"/>
      <c r="G729" s="3"/>
      <c r="H729" s="3"/>
      <c r="I729" s="3"/>
      <c r="J729" s="3"/>
      <c r="K729" s="64" t="s">
        <v>7486</v>
      </c>
      <c r="L729" s="64"/>
      <c r="M729" s="3"/>
      <c r="N729" s="3" t="s">
        <v>7508</v>
      </c>
      <c r="O729" s="3" t="s">
        <v>7508</v>
      </c>
      <c r="P729" s="3" t="s">
        <v>7508</v>
      </c>
      <c r="Q729" s="3" t="s">
        <v>5803</v>
      </c>
      <c r="R729" s="3"/>
      <c r="S729" s="3"/>
      <c r="T729" s="63"/>
      <c r="U729" s="4" t="s">
        <v>6360</v>
      </c>
      <c r="V729" s="4">
        <v>55056.4</v>
      </c>
      <c r="W729" s="4"/>
      <c r="X729" s="4"/>
      <c r="Y729" s="67"/>
    </row>
    <row r="730" spans="1:25" x14ac:dyDescent="0.25">
      <c r="A730" s="61" t="s">
        <v>6483</v>
      </c>
      <c r="B730" s="3"/>
      <c r="C730" s="3"/>
      <c r="D730" s="62">
        <v>27320056301</v>
      </c>
      <c r="E730" s="65">
        <v>27320056301</v>
      </c>
      <c r="F730" s="63"/>
      <c r="G730" s="3"/>
      <c r="H730" s="3"/>
      <c r="I730" s="3"/>
      <c r="J730" s="3"/>
      <c r="K730" s="64" t="s">
        <v>7486</v>
      </c>
      <c r="L730" s="64"/>
      <c r="M730" s="3"/>
      <c r="N730" s="3" t="s">
        <v>7508</v>
      </c>
      <c r="O730" s="3" t="s">
        <v>7508</v>
      </c>
      <c r="P730" s="3" t="s">
        <v>7508</v>
      </c>
      <c r="Q730" s="3" t="s">
        <v>5803</v>
      </c>
      <c r="R730" s="3"/>
      <c r="S730" s="3"/>
      <c r="T730" s="63"/>
      <c r="U730" s="4" t="s">
        <v>6360</v>
      </c>
      <c r="V730" s="4">
        <v>63206</v>
      </c>
      <c r="W730" s="4"/>
      <c r="X730" s="4"/>
      <c r="Y730" s="67"/>
    </row>
    <row r="731" spans="1:25" x14ac:dyDescent="0.25">
      <c r="A731" s="61" t="s">
        <v>6484</v>
      </c>
      <c r="B731" s="3"/>
      <c r="C731" s="3"/>
      <c r="D731" s="62">
        <v>20400078956</v>
      </c>
      <c r="E731" s="65">
        <v>20400078956</v>
      </c>
      <c r="F731" s="63"/>
      <c r="G731" s="3"/>
      <c r="H731" s="3"/>
      <c r="I731" s="3"/>
      <c r="J731" s="3"/>
      <c r="K731" s="64" t="s">
        <v>7486</v>
      </c>
      <c r="L731" s="64"/>
      <c r="M731" s="3"/>
      <c r="N731" s="3" t="s">
        <v>7508</v>
      </c>
      <c r="O731" s="3" t="s">
        <v>7508</v>
      </c>
      <c r="P731" s="3" t="s">
        <v>7508</v>
      </c>
      <c r="Q731" s="3" t="s">
        <v>5803</v>
      </c>
      <c r="R731" s="3"/>
      <c r="S731" s="3"/>
      <c r="T731" s="63">
        <v>44531</v>
      </c>
      <c r="U731" s="4" t="s">
        <v>6360</v>
      </c>
      <c r="V731" s="4">
        <v>62014.68</v>
      </c>
      <c r="W731" s="4"/>
      <c r="X731" s="4"/>
      <c r="Y731" s="67"/>
    </row>
    <row r="732" spans="1:25" x14ac:dyDescent="0.25">
      <c r="A732" s="61" t="s">
        <v>6485</v>
      </c>
      <c r="B732" s="3"/>
      <c r="C732" s="3"/>
      <c r="D732" s="62">
        <v>27258041459</v>
      </c>
      <c r="E732" s="65">
        <v>27258041459</v>
      </c>
      <c r="F732" s="63"/>
      <c r="G732" s="3"/>
      <c r="H732" s="3"/>
      <c r="I732" s="3"/>
      <c r="J732" s="3"/>
      <c r="K732" s="64" t="s">
        <v>7486</v>
      </c>
      <c r="L732" s="64"/>
      <c r="M732" s="3"/>
      <c r="N732" s="3" t="s">
        <v>7508</v>
      </c>
      <c r="O732" s="3" t="s">
        <v>7508</v>
      </c>
      <c r="P732" s="3" t="s">
        <v>7508</v>
      </c>
      <c r="Q732" s="3" t="s">
        <v>5803</v>
      </c>
      <c r="R732" s="3"/>
      <c r="S732" s="3"/>
      <c r="T732" s="63"/>
      <c r="U732" s="4" t="s">
        <v>6360</v>
      </c>
      <c r="V732" s="4">
        <v>57204.24</v>
      </c>
      <c r="W732" s="4"/>
      <c r="X732" s="4"/>
      <c r="Y732" s="67"/>
    </row>
    <row r="733" spans="1:25" x14ac:dyDescent="0.25">
      <c r="A733" s="61" t="s">
        <v>6486</v>
      </c>
      <c r="B733" s="3"/>
      <c r="C733" s="3"/>
      <c r="D733" s="62">
        <v>20386216461</v>
      </c>
      <c r="E733" s="65">
        <v>20386216461</v>
      </c>
      <c r="F733" s="63"/>
      <c r="G733" s="3"/>
      <c r="H733" s="3"/>
      <c r="I733" s="3"/>
      <c r="J733" s="3"/>
      <c r="K733" s="64" t="s">
        <v>7486</v>
      </c>
      <c r="L733" s="64"/>
      <c r="M733" s="3"/>
      <c r="N733" s="3" t="s">
        <v>7508</v>
      </c>
      <c r="O733" s="3" t="s">
        <v>7508</v>
      </c>
      <c r="P733" s="3" t="s">
        <v>7508</v>
      </c>
      <c r="Q733" s="3" t="s">
        <v>5803</v>
      </c>
      <c r="R733" s="3"/>
      <c r="S733" s="3"/>
      <c r="T733" s="63"/>
      <c r="U733" s="4" t="s">
        <v>6360</v>
      </c>
      <c r="V733" s="4">
        <v>57450.400000000001</v>
      </c>
      <c r="W733" s="4"/>
      <c r="X733" s="4"/>
      <c r="Y733" s="67"/>
    </row>
    <row r="734" spans="1:25" x14ac:dyDescent="0.25">
      <c r="A734" s="61" t="s">
        <v>6487</v>
      </c>
      <c r="B734" s="3"/>
      <c r="C734" s="3"/>
      <c r="D734" s="62">
        <v>20251716901</v>
      </c>
      <c r="E734" s="65">
        <v>20251716901</v>
      </c>
      <c r="F734" s="63"/>
      <c r="G734" s="3"/>
      <c r="H734" s="3"/>
      <c r="I734" s="3"/>
      <c r="J734" s="3"/>
      <c r="K734" s="64" t="s">
        <v>7486</v>
      </c>
      <c r="L734" s="64"/>
      <c r="M734" s="3"/>
      <c r="N734" s="3" t="s">
        <v>7508</v>
      </c>
      <c r="O734" s="3" t="s">
        <v>7508</v>
      </c>
      <c r="P734" s="3" t="s">
        <v>7508</v>
      </c>
      <c r="Q734" s="3" t="s">
        <v>5803</v>
      </c>
      <c r="R734" s="3"/>
      <c r="S734" s="3"/>
      <c r="T734" s="63"/>
      <c r="U734" s="4" t="s">
        <v>6360</v>
      </c>
      <c r="V734" s="4">
        <v>85557</v>
      </c>
      <c r="W734" s="4"/>
      <c r="X734" s="4"/>
      <c r="Y734" s="67"/>
    </row>
    <row r="735" spans="1:25" x14ac:dyDescent="0.25">
      <c r="A735" s="61" t="s">
        <v>6488</v>
      </c>
      <c r="B735" s="3"/>
      <c r="C735" s="3"/>
      <c r="D735" s="62">
        <v>20334342280</v>
      </c>
      <c r="E735" s="65">
        <v>20334342280</v>
      </c>
      <c r="F735" s="63"/>
      <c r="G735" s="3"/>
      <c r="H735" s="3"/>
      <c r="I735" s="3"/>
      <c r="J735" s="3"/>
      <c r="K735" s="64" t="s">
        <v>7486</v>
      </c>
      <c r="L735" s="64"/>
      <c r="M735" s="3"/>
      <c r="N735" s="3" t="s">
        <v>7508</v>
      </c>
      <c r="O735" s="3" t="s">
        <v>7508</v>
      </c>
      <c r="P735" s="3" t="s">
        <v>7508</v>
      </c>
      <c r="Q735" s="3" t="s">
        <v>5803</v>
      </c>
      <c r="R735" s="3"/>
      <c r="S735" s="3"/>
      <c r="T735" s="63"/>
      <c r="U735" s="4" t="s">
        <v>6360</v>
      </c>
      <c r="V735" s="4">
        <v>57450.400000000001</v>
      </c>
      <c r="W735" s="4"/>
      <c r="X735" s="4"/>
      <c r="Y735" s="67"/>
    </row>
    <row r="736" spans="1:25" x14ac:dyDescent="0.25">
      <c r="A736" s="61" t="s">
        <v>6489</v>
      </c>
      <c r="B736" s="3"/>
      <c r="C736" s="3"/>
      <c r="D736" s="62">
        <v>20353739760</v>
      </c>
      <c r="E736" s="65">
        <v>20353739760</v>
      </c>
      <c r="F736" s="63"/>
      <c r="G736" s="3"/>
      <c r="H736" s="3"/>
      <c r="I736" s="3"/>
      <c r="J736" s="3"/>
      <c r="K736" s="64" t="s">
        <v>7486</v>
      </c>
      <c r="L736" s="64"/>
      <c r="M736" s="3"/>
      <c r="N736" s="3" t="s">
        <v>7508</v>
      </c>
      <c r="O736" s="3" t="s">
        <v>7508</v>
      </c>
      <c r="P736" s="3" t="s">
        <v>7508</v>
      </c>
      <c r="Q736" s="3" t="s">
        <v>5803</v>
      </c>
      <c r="R736" s="3"/>
      <c r="S736" s="3"/>
      <c r="T736" s="63"/>
      <c r="U736" s="4" t="s">
        <v>6360</v>
      </c>
      <c r="V736" s="4">
        <v>62017.760000000002</v>
      </c>
      <c r="W736" s="4"/>
      <c r="X736" s="4"/>
      <c r="Y736" s="67"/>
    </row>
    <row r="737" spans="1:25" x14ac:dyDescent="0.25">
      <c r="A737" s="61" t="s">
        <v>6490</v>
      </c>
      <c r="B737" s="3"/>
      <c r="C737" s="3"/>
      <c r="D737" s="62">
        <v>20359762381</v>
      </c>
      <c r="E737" s="65">
        <v>20359762381</v>
      </c>
      <c r="F737" s="63"/>
      <c r="G737" s="3"/>
      <c r="H737" s="3"/>
      <c r="I737" s="3"/>
      <c r="J737" s="3"/>
      <c r="K737" s="64" t="s">
        <v>7486</v>
      </c>
      <c r="L737" s="64"/>
      <c r="M737" s="3"/>
      <c r="N737" s="3" t="s">
        <v>7508</v>
      </c>
      <c r="O737" s="3" t="s">
        <v>7508</v>
      </c>
      <c r="P737" s="3" t="s">
        <v>7508</v>
      </c>
      <c r="Q737" s="3" t="s">
        <v>5803</v>
      </c>
      <c r="R737" s="3"/>
      <c r="S737" s="3"/>
      <c r="T737" s="63">
        <v>44531</v>
      </c>
      <c r="U737" s="4" t="s">
        <v>6360</v>
      </c>
      <c r="V737" s="4">
        <v>79900</v>
      </c>
      <c r="W737" s="4"/>
      <c r="X737" s="4"/>
      <c r="Y737" s="67"/>
    </row>
    <row r="738" spans="1:25" x14ac:dyDescent="0.25">
      <c r="A738" s="61" t="s">
        <v>6491</v>
      </c>
      <c r="B738" s="3"/>
      <c r="C738" s="3"/>
      <c r="D738" s="62">
        <v>20384687521</v>
      </c>
      <c r="E738" s="65">
        <v>20384687521</v>
      </c>
      <c r="F738" s="63"/>
      <c r="G738" s="3"/>
      <c r="H738" s="3"/>
      <c r="I738" s="3"/>
      <c r="J738" s="3"/>
      <c r="K738" s="64" t="s">
        <v>7486</v>
      </c>
      <c r="L738" s="64"/>
      <c r="M738" s="3"/>
      <c r="N738" s="3" t="s">
        <v>7508</v>
      </c>
      <c r="O738" s="3" t="s">
        <v>7508</v>
      </c>
      <c r="P738" s="3" t="s">
        <v>7508</v>
      </c>
      <c r="Q738" s="3" t="s">
        <v>5803</v>
      </c>
      <c r="R738" s="3"/>
      <c r="S738" s="3"/>
      <c r="T738" s="63">
        <v>44075</v>
      </c>
      <c r="U738" s="4" t="s">
        <v>6360</v>
      </c>
      <c r="V738" s="4">
        <v>90700</v>
      </c>
      <c r="W738" s="4"/>
      <c r="X738" s="4"/>
      <c r="Y738" s="67"/>
    </row>
    <row r="739" spans="1:25" x14ac:dyDescent="0.25">
      <c r="A739" s="61" t="s">
        <v>6492</v>
      </c>
      <c r="B739" s="3"/>
      <c r="C739" s="3"/>
      <c r="D739" s="62">
        <v>27256942173</v>
      </c>
      <c r="E739" s="65">
        <v>27256942173</v>
      </c>
      <c r="F739" s="63"/>
      <c r="G739" s="3"/>
      <c r="H739" s="3"/>
      <c r="I739" s="3"/>
      <c r="J739" s="3"/>
      <c r="K739" s="64" t="s">
        <v>7486</v>
      </c>
      <c r="L739" s="64"/>
      <c r="M739" s="3"/>
      <c r="N739" s="3" t="s">
        <v>7508</v>
      </c>
      <c r="O739" s="3" t="s">
        <v>7508</v>
      </c>
      <c r="P739" s="3" t="s">
        <v>7508</v>
      </c>
      <c r="Q739" s="3" t="s">
        <v>5803</v>
      </c>
      <c r="R739" s="3"/>
      <c r="S739" s="3"/>
      <c r="T739" s="63"/>
      <c r="U739" s="4" t="s">
        <v>6360</v>
      </c>
      <c r="V739" s="4">
        <v>62400</v>
      </c>
      <c r="W739" s="4"/>
      <c r="X739" s="4"/>
      <c r="Y739" s="67"/>
    </row>
    <row r="740" spans="1:25" x14ac:dyDescent="0.25">
      <c r="A740" s="61" t="s">
        <v>6493</v>
      </c>
      <c r="B740" s="3"/>
      <c r="C740" s="3"/>
      <c r="D740" s="62">
        <v>20405392942</v>
      </c>
      <c r="E740" s="65">
        <v>20405392942</v>
      </c>
      <c r="F740" s="63"/>
      <c r="G740" s="3"/>
      <c r="H740" s="3"/>
      <c r="I740" s="3"/>
      <c r="J740" s="3"/>
      <c r="K740" s="64" t="s">
        <v>7486</v>
      </c>
      <c r="L740" s="64"/>
      <c r="M740" s="3"/>
      <c r="N740" s="3" t="s">
        <v>7508</v>
      </c>
      <c r="O740" s="3" t="s">
        <v>7508</v>
      </c>
      <c r="P740" s="3" t="s">
        <v>7508</v>
      </c>
      <c r="Q740" s="3" t="s">
        <v>5803</v>
      </c>
      <c r="R740" s="3"/>
      <c r="S740" s="3"/>
      <c r="T740" s="63"/>
      <c r="U740" s="4" t="s">
        <v>6360</v>
      </c>
      <c r="V740" s="4">
        <v>57450.400000000001</v>
      </c>
      <c r="W740" s="4"/>
      <c r="X740" s="4"/>
      <c r="Y740" s="67"/>
    </row>
    <row r="741" spans="1:25" x14ac:dyDescent="0.25">
      <c r="A741" s="61" t="s">
        <v>6494</v>
      </c>
      <c r="B741" s="3"/>
      <c r="C741" s="3"/>
      <c r="D741" s="62">
        <v>20409769463</v>
      </c>
      <c r="E741" s="65">
        <v>20409769463</v>
      </c>
      <c r="F741" s="63"/>
      <c r="G741" s="3"/>
      <c r="H741" s="3"/>
      <c r="I741" s="3"/>
      <c r="J741" s="3"/>
      <c r="K741" s="64" t="s">
        <v>7486</v>
      </c>
      <c r="L741" s="64"/>
      <c r="M741" s="3"/>
      <c r="N741" s="3" t="s">
        <v>7508</v>
      </c>
      <c r="O741" s="3" t="s">
        <v>7508</v>
      </c>
      <c r="P741" s="3" t="s">
        <v>7508</v>
      </c>
      <c r="Q741" s="3" t="s">
        <v>5803</v>
      </c>
      <c r="R741" s="3"/>
      <c r="S741" s="3"/>
      <c r="T741" s="63"/>
      <c r="U741" s="4" t="s">
        <v>6360</v>
      </c>
      <c r="V741" s="4">
        <v>63600</v>
      </c>
      <c r="W741" s="4"/>
      <c r="X741" s="4"/>
      <c r="Y741" s="67"/>
    </row>
    <row r="742" spans="1:25" x14ac:dyDescent="0.25">
      <c r="A742" s="61" t="s">
        <v>6495</v>
      </c>
      <c r="B742" s="3"/>
      <c r="C742" s="3"/>
      <c r="D742" s="62">
        <v>20401292056</v>
      </c>
      <c r="E742" s="65">
        <v>20401292056</v>
      </c>
      <c r="F742" s="63"/>
      <c r="G742" s="3"/>
      <c r="H742" s="3"/>
      <c r="I742" s="3"/>
      <c r="J742" s="3"/>
      <c r="K742" s="64" t="s">
        <v>7486</v>
      </c>
      <c r="L742" s="64"/>
      <c r="M742" s="3"/>
      <c r="N742" s="3" t="s">
        <v>7508</v>
      </c>
      <c r="O742" s="3" t="s">
        <v>7508</v>
      </c>
      <c r="P742" s="3" t="s">
        <v>7508</v>
      </c>
      <c r="Q742" s="3" t="s">
        <v>5803</v>
      </c>
      <c r="R742" s="3"/>
      <c r="S742" s="3"/>
      <c r="T742" s="63"/>
      <c r="U742" s="4" t="s">
        <v>6360</v>
      </c>
      <c r="V742" s="4">
        <v>63600</v>
      </c>
      <c r="W742" s="4"/>
      <c r="X742" s="4"/>
      <c r="Y742" s="67"/>
    </row>
    <row r="743" spans="1:25" x14ac:dyDescent="0.25">
      <c r="A743" s="61" t="s">
        <v>6496</v>
      </c>
      <c r="B743" s="3"/>
      <c r="C743" s="3"/>
      <c r="D743" s="62">
        <v>20205698087</v>
      </c>
      <c r="E743" s="65">
        <v>20205698087</v>
      </c>
      <c r="F743" s="63"/>
      <c r="G743" s="3"/>
      <c r="H743" s="3"/>
      <c r="I743" s="3"/>
      <c r="J743" s="3"/>
      <c r="K743" s="64" t="s">
        <v>7486</v>
      </c>
      <c r="L743" s="64"/>
      <c r="M743" s="3"/>
      <c r="N743" s="3" t="s">
        <v>7508</v>
      </c>
      <c r="O743" s="3" t="s">
        <v>7508</v>
      </c>
      <c r="P743" s="3" t="s">
        <v>7508</v>
      </c>
      <c r="Q743" s="3" t="s">
        <v>5803</v>
      </c>
      <c r="R743" s="3"/>
      <c r="S743" s="3"/>
      <c r="T743" s="63"/>
      <c r="U743" s="4" t="s">
        <v>6360</v>
      </c>
      <c r="V743" s="4">
        <v>63600</v>
      </c>
      <c r="W743" s="4"/>
      <c r="X743" s="4"/>
      <c r="Y743" s="67"/>
    </row>
    <row r="744" spans="1:25" x14ac:dyDescent="0.25">
      <c r="A744" s="61" t="s">
        <v>6497</v>
      </c>
      <c r="B744" s="3"/>
      <c r="C744" s="3"/>
      <c r="D744" s="62">
        <v>27386957180</v>
      </c>
      <c r="E744" s="65">
        <v>27386957180</v>
      </c>
      <c r="F744" s="63"/>
      <c r="G744" s="3"/>
      <c r="H744" s="3"/>
      <c r="I744" s="3"/>
      <c r="J744" s="3"/>
      <c r="K744" s="64" t="s">
        <v>7486</v>
      </c>
      <c r="L744" s="64"/>
      <c r="M744" s="3"/>
      <c r="N744" s="3" t="s">
        <v>7508</v>
      </c>
      <c r="O744" s="3" t="s">
        <v>7508</v>
      </c>
      <c r="P744" s="3" t="s">
        <v>7508</v>
      </c>
      <c r="Q744" s="3" t="s">
        <v>5803</v>
      </c>
      <c r="R744" s="3"/>
      <c r="S744" s="3"/>
      <c r="T744" s="63"/>
      <c r="U744" s="4" t="s">
        <v>6360</v>
      </c>
      <c r="V744" s="4">
        <v>59692.24</v>
      </c>
      <c r="W744" s="4"/>
      <c r="X744" s="4"/>
      <c r="Y744" s="67"/>
    </row>
    <row r="745" spans="1:25" x14ac:dyDescent="0.25">
      <c r="A745" s="61" t="s">
        <v>6498</v>
      </c>
      <c r="B745" s="3"/>
      <c r="C745" s="3"/>
      <c r="D745" s="62">
        <v>27380716998</v>
      </c>
      <c r="E745" s="65">
        <v>27380716998</v>
      </c>
      <c r="F745" s="63"/>
      <c r="G745" s="3"/>
      <c r="H745" s="3"/>
      <c r="I745" s="3"/>
      <c r="J745" s="3"/>
      <c r="K745" s="64" t="s">
        <v>7486</v>
      </c>
      <c r="L745" s="64"/>
      <c r="M745" s="3"/>
      <c r="N745" s="3" t="s">
        <v>7508</v>
      </c>
      <c r="O745" s="3" t="s">
        <v>7508</v>
      </c>
      <c r="P745" s="3" t="s">
        <v>7508</v>
      </c>
      <c r="Q745" s="3" t="s">
        <v>5803</v>
      </c>
      <c r="R745" s="3"/>
      <c r="S745" s="3"/>
      <c r="T745" s="63"/>
      <c r="U745" s="4" t="s">
        <v>6360</v>
      </c>
      <c r="V745" s="4">
        <v>63206</v>
      </c>
      <c r="W745" s="4"/>
      <c r="X745" s="4"/>
      <c r="Y745" s="67"/>
    </row>
    <row r="746" spans="1:25" x14ac:dyDescent="0.25">
      <c r="A746" s="61" t="s">
        <v>6499</v>
      </c>
      <c r="B746" s="3"/>
      <c r="C746" s="3"/>
      <c r="D746" s="62">
        <v>20942624590</v>
      </c>
      <c r="E746" s="65">
        <v>20942624590</v>
      </c>
      <c r="F746" s="63"/>
      <c r="G746" s="3"/>
      <c r="H746" s="3"/>
      <c r="I746" s="3"/>
      <c r="J746" s="3"/>
      <c r="K746" s="64" t="s">
        <v>7486</v>
      </c>
      <c r="L746" s="64"/>
      <c r="M746" s="3"/>
      <c r="N746" s="3" t="s">
        <v>7508</v>
      </c>
      <c r="O746" s="3" t="s">
        <v>7508</v>
      </c>
      <c r="P746" s="3" t="s">
        <v>7508</v>
      </c>
      <c r="Q746" s="3" t="s">
        <v>5803</v>
      </c>
      <c r="R746" s="3"/>
      <c r="S746" s="3"/>
      <c r="T746" s="63"/>
      <c r="U746" s="4" t="s">
        <v>6360</v>
      </c>
      <c r="V746" s="4">
        <v>57450.400000000001</v>
      </c>
      <c r="W746" s="4"/>
      <c r="X746" s="4"/>
      <c r="Y746" s="67"/>
    </row>
    <row r="747" spans="1:25" x14ac:dyDescent="0.25">
      <c r="A747" s="61" t="s">
        <v>6500</v>
      </c>
      <c r="B747" s="3"/>
      <c r="C747" s="3"/>
      <c r="D747" s="62">
        <v>27408292943</v>
      </c>
      <c r="E747" s="65">
        <v>27408292943</v>
      </c>
      <c r="F747" s="63"/>
      <c r="G747" s="3"/>
      <c r="H747" s="3"/>
      <c r="I747" s="3"/>
      <c r="J747" s="3"/>
      <c r="K747" s="64" t="s">
        <v>7486</v>
      </c>
      <c r="L747" s="64"/>
      <c r="M747" s="3"/>
      <c r="N747" s="3" t="s">
        <v>7508</v>
      </c>
      <c r="O747" s="3" t="s">
        <v>7508</v>
      </c>
      <c r="P747" s="3" t="s">
        <v>7508</v>
      </c>
      <c r="Q747" s="3" t="s">
        <v>5803</v>
      </c>
      <c r="R747" s="3"/>
      <c r="S747" s="3"/>
      <c r="T747" s="63"/>
      <c r="U747" s="4" t="s">
        <v>6360</v>
      </c>
      <c r="V747" s="4">
        <v>57450.400000000001</v>
      </c>
      <c r="W747" s="4"/>
      <c r="X747" s="4"/>
      <c r="Y747" s="67"/>
    </row>
    <row r="748" spans="1:25" x14ac:dyDescent="0.25">
      <c r="A748" s="61" t="s">
        <v>6501</v>
      </c>
      <c r="B748" s="3"/>
      <c r="C748" s="3"/>
      <c r="D748" s="62">
        <v>20413982201</v>
      </c>
      <c r="E748" s="65">
        <v>20413982201</v>
      </c>
      <c r="F748" s="63"/>
      <c r="G748" s="3"/>
      <c r="H748" s="3"/>
      <c r="I748" s="3"/>
      <c r="J748" s="3"/>
      <c r="K748" s="64" t="s">
        <v>7486</v>
      </c>
      <c r="L748" s="64"/>
      <c r="M748" s="3"/>
      <c r="N748" s="3" t="s">
        <v>7508</v>
      </c>
      <c r="O748" s="3" t="s">
        <v>7508</v>
      </c>
      <c r="P748" s="3" t="s">
        <v>7508</v>
      </c>
      <c r="Q748" s="3" t="s">
        <v>5803</v>
      </c>
      <c r="R748" s="3"/>
      <c r="S748" s="3"/>
      <c r="T748" s="63"/>
      <c r="U748" s="4" t="s">
        <v>6360</v>
      </c>
      <c r="V748" s="4">
        <v>57450.400000000001</v>
      </c>
      <c r="W748" s="4"/>
      <c r="X748" s="4"/>
      <c r="Y748" s="67"/>
    </row>
    <row r="749" spans="1:25" x14ac:dyDescent="0.25">
      <c r="A749" s="61" t="s">
        <v>6502</v>
      </c>
      <c r="B749" s="3"/>
      <c r="C749" s="3"/>
      <c r="D749" s="62">
        <v>24277116614</v>
      </c>
      <c r="E749" s="65">
        <v>24277116614</v>
      </c>
      <c r="F749" s="63"/>
      <c r="G749" s="3"/>
      <c r="H749" s="3"/>
      <c r="I749" s="3"/>
      <c r="J749" s="3"/>
      <c r="K749" s="64" t="s">
        <v>7486</v>
      </c>
      <c r="L749" s="64"/>
      <c r="M749" s="3"/>
      <c r="N749" s="3" t="s">
        <v>7508</v>
      </c>
      <c r="O749" s="3" t="s">
        <v>7508</v>
      </c>
      <c r="P749" s="3" t="s">
        <v>7508</v>
      </c>
      <c r="Q749" s="3" t="s">
        <v>5803</v>
      </c>
      <c r="R749" s="3"/>
      <c r="S749" s="3"/>
      <c r="T749" s="63"/>
      <c r="U749" s="4" t="s">
        <v>6360</v>
      </c>
      <c r="V749" s="4">
        <v>59692.24</v>
      </c>
      <c r="W749" s="4"/>
      <c r="X749" s="4"/>
      <c r="Y749" s="67"/>
    </row>
    <row r="750" spans="1:25" x14ac:dyDescent="0.25">
      <c r="A750" s="61" t="s">
        <v>6503</v>
      </c>
      <c r="B750" s="3"/>
      <c r="C750" s="3"/>
      <c r="D750" s="62">
        <v>27302012534</v>
      </c>
      <c r="E750" s="65">
        <v>27302012534</v>
      </c>
      <c r="F750" s="63"/>
      <c r="G750" s="3"/>
      <c r="H750" s="3"/>
      <c r="I750" s="3"/>
      <c r="J750" s="3"/>
      <c r="K750" s="64" t="s">
        <v>7486</v>
      </c>
      <c r="L750" s="64"/>
      <c r="M750" s="3"/>
      <c r="N750" s="3" t="s">
        <v>7508</v>
      </c>
      <c r="O750" s="3" t="s">
        <v>7508</v>
      </c>
      <c r="P750" s="3" t="s">
        <v>7508</v>
      </c>
      <c r="Q750" s="3" t="s">
        <v>5803</v>
      </c>
      <c r="R750" s="3"/>
      <c r="S750" s="3"/>
      <c r="T750" s="63"/>
      <c r="U750" s="4" t="s">
        <v>6360</v>
      </c>
      <c r="V750" s="4">
        <v>59692.24</v>
      </c>
      <c r="W750" s="4"/>
      <c r="X750" s="4"/>
      <c r="Y750" s="67"/>
    </row>
    <row r="751" spans="1:25" x14ac:dyDescent="0.25">
      <c r="A751" s="61" t="s">
        <v>6504</v>
      </c>
      <c r="B751" s="3"/>
      <c r="C751" s="3"/>
      <c r="D751" s="62">
        <v>23405133644</v>
      </c>
      <c r="E751" s="65">
        <v>23405133644</v>
      </c>
      <c r="F751" s="63"/>
      <c r="G751" s="3"/>
      <c r="H751" s="3"/>
      <c r="I751" s="3"/>
      <c r="J751" s="3"/>
      <c r="K751" s="64" t="s">
        <v>7486</v>
      </c>
      <c r="L751" s="64"/>
      <c r="M751" s="3"/>
      <c r="N751" s="3" t="s">
        <v>7508</v>
      </c>
      <c r="O751" s="3" t="s">
        <v>7508</v>
      </c>
      <c r="P751" s="3" t="s">
        <v>7508</v>
      </c>
      <c r="Q751" s="3" t="s">
        <v>5803</v>
      </c>
      <c r="R751" s="3"/>
      <c r="S751" s="3"/>
      <c r="T751" s="63"/>
      <c r="U751" s="4" t="s">
        <v>6360</v>
      </c>
      <c r="V751" s="4">
        <v>57450.400000000001</v>
      </c>
      <c r="W751" s="4"/>
      <c r="X751" s="4"/>
      <c r="Y751" s="67"/>
    </row>
    <row r="752" spans="1:25" x14ac:dyDescent="0.25">
      <c r="A752" s="61" t="s">
        <v>6505</v>
      </c>
      <c r="B752" s="3"/>
      <c r="C752" s="3"/>
      <c r="D752" s="62">
        <v>20333776309</v>
      </c>
      <c r="E752" s="65">
        <v>20333776309</v>
      </c>
      <c r="F752" s="63"/>
      <c r="G752" s="3"/>
      <c r="H752" s="3"/>
      <c r="I752" s="3"/>
      <c r="J752" s="3"/>
      <c r="K752" s="64" t="s">
        <v>7486</v>
      </c>
      <c r="L752" s="64"/>
      <c r="M752" s="3"/>
      <c r="N752" s="3" t="s">
        <v>7508</v>
      </c>
      <c r="O752" s="3" t="s">
        <v>7508</v>
      </c>
      <c r="P752" s="3" t="s">
        <v>7508</v>
      </c>
      <c r="Q752" s="3" t="s">
        <v>5803</v>
      </c>
      <c r="R752" s="3"/>
      <c r="S752" s="3"/>
      <c r="T752" s="63"/>
      <c r="U752" s="4" t="s">
        <v>6360</v>
      </c>
      <c r="V752" s="4">
        <v>59693.279999999999</v>
      </c>
      <c r="W752" s="4"/>
      <c r="X752" s="4"/>
      <c r="Y752" s="67"/>
    </row>
    <row r="753" spans="1:25" x14ac:dyDescent="0.25">
      <c r="A753" s="61" t="s">
        <v>6506</v>
      </c>
      <c r="B753" s="3"/>
      <c r="C753" s="3"/>
      <c r="D753" s="62">
        <v>27394683197</v>
      </c>
      <c r="E753" s="65">
        <v>27394683197</v>
      </c>
      <c r="F753" s="63"/>
      <c r="G753" s="3"/>
      <c r="H753" s="3"/>
      <c r="I753" s="3"/>
      <c r="J753" s="3"/>
      <c r="K753" s="64" t="s">
        <v>7486</v>
      </c>
      <c r="L753" s="64"/>
      <c r="M753" s="3"/>
      <c r="N753" s="3" t="s">
        <v>7508</v>
      </c>
      <c r="O753" s="3" t="s">
        <v>7508</v>
      </c>
      <c r="P753" s="3" t="s">
        <v>7508</v>
      </c>
      <c r="Q753" s="3" t="s">
        <v>5803</v>
      </c>
      <c r="R753" s="3"/>
      <c r="S753" s="3"/>
      <c r="T753" s="63"/>
      <c r="U753" s="4" t="s">
        <v>6360</v>
      </c>
      <c r="V753" s="4">
        <v>59259.360000000001</v>
      </c>
      <c r="W753" s="4"/>
      <c r="X753" s="4"/>
      <c r="Y753" s="67"/>
    </row>
    <row r="754" spans="1:25" x14ac:dyDescent="0.25">
      <c r="A754" s="61" t="s">
        <v>6507</v>
      </c>
      <c r="B754" s="3"/>
      <c r="C754" s="3"/>
      <c r="D754" s="62">
        <v>20400059374</v>
      </c>
      <c r="E754" s="65">
        <v>20400059374</v>
      </c>
      <c r="F754" s="63"/>
      <c r="G754" s="3"/>
      <c r="H754" s="3"/>
      <c r="I754" s="3"/>
      <c r="J754" s="3"/>
      <c r="K754" s="64" t="s">
        <v>7486</v>
      </c>
      <c r="L754" s="64"/>
      <c r="M754" s="3"/>
      <c r="N754" s="3" t="s">
        <v>7508</v>
      </c>
      <c r="O754" s="3" t="s">
        <v>7508</v>
      </c>
      <c r="P754" s="3" t="s">
        <v>7508</v>
      </c>
      <c r="Q754" s="3" t="s">
        <v>5803</v>
      </c>
      <c r="R754" s="3"/>
      <c r="S754" s="3"/>
      <c r="T754" s="63"/>
      <c r="U754" s="4" t="s">
        <v>6360</v>
      </c>
      <c r="V754" s="4">
        <v>59692.24</v>
      </c>
      <c r="W754" s="4"/>
      <c r="X754" s="4"/>
      <c r="Y754" s="67"/>
    </row>
    <row r="755" spans="1:25" x14ac:dyDescent="0.25">
      <c r="A755" s="61" t="s">
        <v>6508</v>
      </c>
      <c r="B755" s="3"/>
      <c r="C755" s="3"/>
      <c r="D755" s="62">
        <v>27388203477</v>
      </c>
      <c r="E755" s="65">
        <v>27388203477</v>
      </c>
      <c r="F755" s="63"/>
      <c r="G755" s="3"/>
      <c r="H755" s="3"/>
      <c r="I755" s="3"/>
      <c r="J755" s="3"/>
      <c r="K755" s="64" t="s">
        <v>7486</v>
      </c>
      <c r="L755" s="64"/>
      <c r="M755" s="3"/>
      <c r="N755" s="3" t="s">
        <v>7508</v>
      </c>
      <c r="O755" s="3" t="s">
        <v>7508</v>
      </c>
      <c r="P755" s="3" t="s">
        <v>7508</v>
      </c>
      <c r="Q755" s="3" t="s">
        <v>5803</v>
      </c>
      <c r="R755" s="3"/>
      <c r="S755" s="3"/>
      <c r="T755" s="63"/>
      <c r="U755" s="4" t="s">
        <v>6360</v>
      </c>
      <c r="V755" s="4">
        <v>57450.400000000001</v>
      </c>
      <c r="W755" s="4"/>
      <c r="X755" s="4"/>
      <c r="Y755" s="67"/>
    </row>
    <row r="756" spans="1:25" x14ac:dyDescent="0.25">
      <c r="A756" s="61" t="s">
        <v>6509</v>
      </c>
      <c r="B756" s="3"/>
      <c r="C756" s="3"/>
      <c r="D756" s="62">
        <v>27388894720</v>
      </c>
      <c r="E756" s="65">
        <v>27388894720</v>
      </c>
      <c r="F756" s="63"/>
      <c r="G756" s="3"/>
      <c r="H756" s="3"/>
      <c r="I756" s="3"/>
      <c r="J756" s="3"/>
      <c r="K756" s="64" t="s">
        <v>7486</v>
      </c>
      <c r="L756" s="64"/>
      <c r="M756" s="3"/>
      <c r="N756" s="3" t="s">
        <v>7508</v>
      </c>
      <c r="O756" s="3" t="s">
        <v>7508</v>
      </c>
      <c r="P756" s="3" t="s">
        <v>7508</v>
      </c>
      <c r="Q756" s="3" t="s">
        <v>5803</v>
      </c>
      <c r="R756" s="3"/>
      <c r="S756" s="3"/>
      <c r="T756" s="63"/>
      <c r="U756" s="4" t="s">
        <v>6360</v>
      </c>
      <c r="V756" s="4">
        <v>63600</v>
      </c>
      <c r="W756" s="4"/>
      <c r="X756" s="4"/>
      <c r="Y756" s="67"/>
    </row>
    <row r="757" spans="1:25" x14ac:dyDescent="0.25">
      <c r="A757" s="61" t="s">
        <v>6510</v>
      </c>
      <c r="B757" s="3"/>
      <c r="C757" s="3"/>
      <c r="D757" s="62">
        <v>20230934356</v>
      </c>
      <c r="E757" s="65">
        <v>20230934356</v>
      </c>
      <c r="F757" s="63"/>
      <c r="G757" s="3"/>
      <c r="H757" s="3"/>
      <c r="I757" s="3"/>
      <c r="J757" s="3"/>
      <c r="K757" s="64" t="s">
        <v>7486</v>
      </c>
      <c r="L757" s="64"/>
      <c r="M757" s="3"/>
      <c r="N757" s="3" t="s">
        <v>7508</v>
      </c>
      <c r="O757" s="3" t="s">
        <v>7508</v>
      </c>
      <c r="P757" s="3" t="s">
        <v>7508</v>
      </c>
      <c r="Q757" s="3" t="s">
        <v>5803</v>
      </c>
      <c r="R757" s="3"/>
      <c r="S757" s="3"/>
      <c r="T757" s="63"/>
      <c r="U757" s="4" t="s">
        <v>6360</v>
      </c>
      <c r="V757" s="4">
        <v>63600</v>
      </c>
      <c r="W757" s="4"/>
      <c r="X757" s="4"/>
      <c r="Y757" s="67"/>
    </row>
    <row r="758" spans="1:25" x14ac:dyDescent="0.25">
      <c r="A758" s="61" t="s">
        <v>6511</v>
      </c>
      <c r="B758" s="3"/>
      <c r="C758" s="3"/>
      <c r="D758" s="62">
        <v>20233626547</v>
      </c>
      <c r="E758" s="65">
        <v>20233626547</v>
      </c>
      <c r="F758" s="63"/>
      <c r="G758" s="3"/>
      <c r="H758" s="3"/>
      <c r="I758" s="3"/>
      <c r="J758" s="3"/>
      <c r="K758" s="64" t="s">
        <v>7486</v>
      </c>
      <c r="L758" s="64"/>
      <c r="M758" s="3"/>
      <c r="N758" s="3" t="s">
        <v>7508</v>
      </c>
      <c r="O758" s="3" t="s">
        <v>7508</v>
      </c>
      <c r="P758" s="3" t="s">
        <v>7508</v>
      </c>
      <c r="Q758" s="3" t="s">
        <v>5803</v>
      </c>
      <c r="R758" s="3"/>
      <c r="S758" s="3"/>
      <c r="T758" s="63">
        <v>44075</v>
      </c>
      <c r="U758" s="4" t="s">
        <v>6360</v>
      </c>
      <c r="V758" s="4">
        <v>80400</v>
      </c>
      <c r="W758" s="4"/>
      <c r="X758" s="4"/>
      <c r="Y758" s="67"/>
    </row>
    <row r="759" spans="1:25" x14ac:dyDescent="0.25">
      <c r="A759" s="61" t="s">
        <v>6512</v>
      </c>
      <c r="B759" s="3"/>
      <c r="C759" s="3"/>
      <c r="D759" s="62">
        <v>20289271601</v>
      </c>
      <c r="E759" s="65">
        <v>20289271601</v>
      </c>
      <c r="F759" s="63"/>
      <c r="G759" s="3"/>
      <c r="H759" s="3"/>
      <c r="I759" s="3"/>
      <c r="J759" s="3"/>
      <c r="K759" s="64" t="s">
        <v>7486</v>
      </c>
      <c r="L759" s="64"/>
      <c r="M759" s="3"/>
      <c r="N759" s="3" t="s">
        <v>7508</v>
      </c>
      <c r="O759" s="3" t="s">
        <v>7508</v>
      </c>
      <c r="P759" s="3" t="s">
        <v>7508</v>
      </c>
      <c r="Q759" s="3" t="s">
        <v>5803</v>
      </c>
      <c r="R759" s="3"/>
      <c r="S759" s="3"/>
      <c r="T759" s="63"/>
      <c r="U759" s="4" t="s">
        <v>6360</v>
      </c>
      <c r="V759" s="4">
        <v>63206</v>
      </c>
      <c r="W759" s="4"/>
      <c r="X759" s="4"/>
      <c r="Y759" s="67"/>
    </row>
    <row r="760" spans="1:25" x14ac:dyDescent="0.25">
      <c r="A760" s="61" t="s">
        <v>6513</v>
      </c>
      <c r="B760" s="3"/>
      <c r="C760" s="3"/>
      <c r="D760" s="62">
        <v>20368749347</v>
      </c>
      <c r="E760" s="65">
        <v>20368749347</v>
      </c>
      <c r="F760" s="63"/>
      <c r="G760" s="3"/>
      <c r="H760" s="3"/>
      <c r="I760" s="3"/>
      <c r="J760" s="3"/>
      <c r="K760" s="64" t="s">
        <v>7486</v>
      </c>
      <c r="L760" s="64"/>
      <c r="M760" s="3"/>
      <c r="N760" s="3" t="s">
        <v>7508</v>
      </c>
      <c r="O760" s="3" t="s">
        <v>7508</v>
      </c>
      <c r="P760" s="3" t="s">
        <v>7508</v>
      </c>
      <c r="Q760" s="3" t="s">
        <v>5803</v>
      </c>
      <c r="R760" s="3"/>
      <c r="S760" s="3"/>
      <c r="T760" s="63"/>
      <c r="U760" s="4" t="s">
        <v>6360</v>
      </c>
      <c r="V760" s="4">
        <v>54000</v>
      </c>
      <c r="W760" s="4"/>
      <c r="X760" s="4"/>
      <c r="Y760" s="67"/>
    </row>
    <row r="761" spans="1:25" x14ac:dyDescent="0.25">
      <c r="A761" s="61" t="s">
        <v>6514</v>
      </c>
      <c r="B761" s="3"/>
      <c r="C761" s="3"/>
      <c r="D761" s="62">
        <v>20184818400</v>
      </c>
      <c r="E761" s="65">
        <v>20184818400</v>
      </c>
      <c r="F761" s="63"/>
      <c r="G761" s="3"/>
      <c r="H761" s="3"/>
      <c r="I761" s="3"/>
      <c r="J761" s="3"/>
      <c r="K761" s="64" t="s">
        <v>7486</v>
      </c>
      <c r="L761" s="64"/>
      <c r="M761" s="3"/>
      <c r="N761" s="3" t="s">
        <v>7508</v>
      </c>
      <c r="O761" s="3" t="s">
        <v>7508</v>
      </c>
      <c r="P761" s="3" t="s">
        <v>7508</v>
      </c>
      <c r="Q761" s="3" t="s">
        <v>5803</v>
      </c>
      <c r="R761" s="3"/>
      <c r="S761" s="3"/>
      <c r="T761" s="63"/>
      <c r="U761" s="4" t="s">
        <v>6360</v>
      </c>
      <c r="V761" s="4">
        <v>63600</v>
      </c>
      <c r="W761" s="4"/>
      <c r="X761" s="4"/>
      <c r="Y761" s="67"/>
    </row>
    <row r="762" spans="1:25" x14ac:dyDescent="0.25">
      <c r="A762" s="61" t="s">
        <v>6515</v>
      </c>
      <c r="B762" s="3"/>
      <c r="C762" s="3"/>
      <c r="D762" s="62">
        <v>20406742467</v>
      </c>
      <c r="E762" s="65">
        <v>20406742467</v>
      </c>
      <c r="F762" s="63"/>
      <c r="G762" s="3"/>
      <c r="H762" s="3"/>
      <c r="I762" s="3"/>
      <c r="J762" s="3"/>
      <c r="K762" s="64" t="s">
        <v>7486</v>
      </c>
      <c r="L762" s="64"/>
      <c r="M762" s="3"/>
      <c r="N762" s="3" t="s">
        <v>7508</v>
      </c>
      <c r="O762" s="3" t="s">
        <v>7508</v>
      </c>
      <c r="P762" s="3" t="s">
        <v>7508</v>
      </c>
      <c r="Q762" s="3" t="s">
        <v>5803</v>
      </c>
      <c r="R762" s="3"/>
      <c r="S762" s="3"/>
      <c r="T762" s="63"/>
      <c r="U762" s="4" t="s">
        <v>6360</v>
      </c>
      <c r="V762" s="4">
        <v>63600</v>
      </c>
      <c r="W762" s="4"/>
      <c r="X762" s="4"/>
      <c r="Y762" s="67"/>
    </row>
    <row r="763" spans="1:25" x14ac:dyDescent="0.25">
      <c r="A763" s="61" t="s">
        <v>6516</v>
      </c>
      <c r="B763" s="3"/>
      <c r="C763" s="3"/>
      <c r="D763" s="62">
        <v>20421859583</v>
      </c>
      <c r="E763" s="65">
        <v>20421859583</v>
      </c>
      <c r="F763" s="63"/>
      <c r="G763" s="3"/>
      <c r="H763" s="3"/>
      <c r="I763" s="3"/>
      <c r="J763" s="3"/>
      <c r="K763" s="64" t="s">
        <v>7486</v>
      </c>
      <c r="L763" s="64"/>
      <c r="M763" s="3"/>
      <c r="N763" s="3" t="s">
        <v>7508</v>
      </c>
      <c r="O763" s="3" t="s">
        <v>7508</v>
      </c>
      <c r="P763" s="3" t="s">
        <v>7508</v>
      </c>
      <c r="Q763" s="3" t="s">
        <v>5803</v>
      </c>
      <c r="R763" s="3"/>
      <c r="S763" s="3"/>
      <c r="T763" s="63"/>
      <c r="U763" s="4" t="s">
        <v>6360</v>
      </c>
      <c r="V763" s="4">
        <v>61554.92</v>
      </c>
      <c r="W763" s="4"/>
      <c r="X763" s="4"/>
      <c r="Y763" s="67"/>
    </row>
    <row r="764" spans="1:25" x14ac:dyDescent="0.25">
      <c r="A764" s="61" t="s">
        <v>6517</v>
      </c>
      <c r="B764" s="3"/>
      <c r="C764" s="3"/>
      <c r="D764" s="62">
        <v>20407465327</v>
      </c>
      <c r="E764" s="65">
        <v>20407465327</v>
      </c>
      <c r="F764" s="63"/>
      <c r="G764" s="3"/>
      <c r="H764" s="3"/>
      <c r="I764" s="3"/>
      <c r="J764" s="3"/>
      <c r="K764" s="64" t="s">
        <v>7486</v>
      </c>
      <c r="L764" s="64"/>
      <c r="M764" s="3"/>
      <c r="N764" s="3" t="s">
        <v>7508</v>
      </c>
      <c r="O764" s="3" t="s">
        <v>7508</v>
      </c>
      <c r="P764" s="3" t="s">
        <v>7508</v>
      </c>
      <c r="Q764" s="3" t="s">
        <v>5803</v>
      </c>
      <c r="R764" s="3"/>
      <c r="S764" s="3"/>
      <c r="T764" s="63"/>
      <c r="U764" s="4" t="s">
        <v>6360</v>
      </c>
      <c r="V764" s="4">
        <v>71000</v>
      </c>
      <c r="W764" s="4"/>
      <c r="X764" s="4"/>
      <c r="Y764" s="67"/>
    </row>
    <row r="765" spans="1:25" x14ac:dyDescent="0.25">
      <c r="A765" s="61" t="s">
        <v>6518</v>
      </c>
      <c r="B765" s="3"/>
      <c r="C765" s="3"/>
      <c r="D765" s="62">
        <v>20172651063</v>
      </c>
      <c r="E765" s="65">
        <v>20172651063</v>
      </c>
      <c r="F765" s="63"/>
      <c r="G765" s="3"/>
      <c r="H765" s="3"/>
      <c r="I765" s="3"/>
      <c r="J765" s="3"/>
      <c r="K765" s="64" t="s">
        <v>7486</v>
      </c>
      <c r="L765" s="64"/>
      <c r="M765" s="3"/>
      <c r="N765" s="3" t="s">
        <v>7508</v>
      </c>
      <c r="O765" s="3" t="s">
        <v>7508</v>
      </c>
      <c r="P765" s="3" t="s">
        <v>7508</v>
      </c>
      <c r="Q765" s="3" t="s">
        <v>5803</v>
      </c>
      <c r="R765" s="3"/>
      <c r="S765" s="3"/>
      <c r="T765" s="63"/>
      <c r="U765" s="4" t="s">
        <v>6360</v>
      </c>
      <c r="V765" s="4">
        <v>63382</v>
      </c>
      <c r="W765" s="4"/>
      <c r="X765" s="4"/>
      <c r="Y765" s="67"/>
    </row>
    <row r="766" spans="1:25" x14ac:dyDescent="0.25">
      <c r="A766" s="61" t="s">
        <v>6519</v>
      </c>
      <c r="B766" s="3"/>
      <c r="C766" s="3"/>
      <c r="D766" s="62">
        <v>20272155403</v>
      </c>
      <c r="E766" s="65">
        <v>20272155403</v>
      </c>
      <c r="F766" s="63"/>
      <c r="G766" s="3"/>
      <c r="H766" s="3"/>
      <c r="I766" s="3"/>
      <c r="J766" s="3"/>
      <c r="K766" s="64" t="s">
        <v>7486</v>
      </c>
      <c r="L766" s="64"/>
      <c r="M766" s="3"/>
      <c r="N766" s="3" t="s">
        <v>7508</v>
      </c>
      <c r="O766" s="3" t="s">
        <v>7508</v>
      </c>
      <c r="P766" s="3" t="s">
        <v>7508</v>
      </c>
      <c r="Q766" s="3" t="s">
        <v>5803</v>
      </c>
      <c r="R766" s="3"/>
      <c r="S766" s="3"/>
      <c r="T766" s="63"/>
      <c r="U766" s="4" t="s">
        <v>6360</v>
      </c>
      <c r="V766" s="4">
        <v>59692.24</v>
      </c>
      <c r="W766" s="4"/>
      <c r="X766" s="4"/>
      <c r="Y766" s="67"/>
    </row>
    <row r="767" spans="1:25" x14ac:dyDescent="0.25">
      <c r="A767" s="61" t="s">
        <v>6520</v>
      </c>
      <c r="B767" s="3"/>
      <c r="C767" s="3"/>
      <c r="D767" s="62">
        <v>23227805404</v>
      </c>
      <c r="E767" s="65">
        <v>23227805404</v>
      </c>
      <c r="F767" s="63"/>
      <c r="G767" s="3"/>
      <c r="H767" s="3"/>
      <c r="I767" s="3"/>
      <c r="J767" s="3"/>
      <c r="K767" s="64" t="s">
        <v>7486</v>
      </c>
      <c r="L767" s="64"/>
      <c r="M767" s="3"/>
      <c r="N767" s="3" t="s">
        <v>7508</v>
      </c>
      <c r="O767" s="3" t="s">
        <v>7508</v>
      </c>
      <c r="P767" s="3" t="s">
        <v>7508</v>
      </c>
      <c r="Q767" s="3" t="s">
        <v>5803</v>
      </c>
      <c r="R767" s="3"/>
      <c r="S767" s="3"/>
      <c r="T767" s="63"/>
      <c r="U767" s="4" t="s">
        <v>6360</v>
      </c>
      <c r="V767" s="4">
        <v>63600</v>
      </c>
      <c r="W767" s="4"/>
      <c r="X767" s="4"/>
      <c r="Y767" s="67"/>
    </row>
    <row r="768" spans="1:25" x14ac:dyDescent="0.25">
      <c r="A768" s="61" t="s">
        <v>6521</v>
      </c>
      <c r="B768" s="3"/>
      <c r="C768" s="3"/>
      <c r="D768" s="62">
        <v>27957336634</v>
      </c>
      <c r="E768" s="65">
        <v>27957336634</v>
      </c>
      <c r="F768" s="63"/>
      <c r="G768" s="3"/>
      <c r="H768" s="3"/>
      <c r="I768" s="3"/>
      <c r="J768" s="3"/>
      <c r="K768" s="64" t="s">
        <v>7486</v>
      </c>
      <c r="L768" s="64"/>
      <c r="M768" s="3"/>
      <c r="N768" s="3" t="s">
        <v>7508</v>
      </c>
      <c r="O768" s="3" t="s">
        <v>7508</v>
      </c>
      <c r="P768" s="3" t="s">
        <v>7508</v>
      </c>
      <c r="Q768" s="3" t="s">
        <v>5803</v>
      </c>
      <c r="R768" s="3"/>
      <c r="S768" s="3"/>
      <c r="T768" s="63"/>
      <c r="U768" s="4" t="s">
        <v>6360</v>
      </c>
      <c r="V768" s="4">
        <v>64800</v>
      </c>
      <c r="W768" s="4"/>
      <c r="X768" s="4"/>
      <c r="Y768" s="67"/>
    </row>
    <row r="769" spans="1:25" x14ac:dyDescent="0.25">
      <c r="A769" s="61" t="s">
        <v>6522</v>
      </c>
      <c r="B769" s="3"/>
      <c r="C769" s="3"/>
      <c r="D769" s="62">
        <v>27403889003</v>
      </c>
      <c r="E769" s="65">
        <v>27403889003</v>
      </c>
      <c r="F769" s="63"/>
      <c r="G769" s="3"/>
      <c r="H769" s="3"/>
      <c r="I769" s="3"/>
      <c r="J769" s="3"/>
      <c r="K769" s="64" t="s">
        <v>7486</v>
      </c>
      <c r="L769" s="64"/>
      <c r="M769" s="3"/>
      <c r="N769" s="3" t="s">
        <v>7508</v>
      </c>
      <c r="O769" s="3" t="s">
        <v>7508</v>
      </c>
      <c r="P769" s="3" t="s">
        <v>7508</v>
      </c>
      <c r="Q769" s="3" t="s">
        <v>5803</v>
      </c>
      <c r="R769" s="3"/>
      <c r="S769" s="3"/>
      <c r="T769" s="63"/>
      <c r="U769" s="4" t="s">
        <v>6360</v>
      </c>
      <c r="V769" s="4">
        <v>59693.279999999999</v>
      </c>
      <c r="W769" s="4"/>
      <c r="X769" s="4"/>
      <c r="Y769" s="67"/>
    </row>
    <row r="770" spans="1:25" x14ac:dyDescent="0.25">
      <c r="A770" s="61" t="s">
        <v>6523</v>
      </c>
      <c r="B770" s="3"/>
      <c r="C770" s="3"/>
      <c r="D770" s="62">
        <v>27315680293</v>
      </c>
      <c r="E770" s="65">
        <v>27315680293</v>
      </c>
      <c r="F770" s="63"/>
      <c r="G770" s="3"/>
      <c r="H770" s="3"/>
      <c r="I770" s="3"/>
      <c r="J770" s="3"/>
      <c r="K770" s="64" t="s">
        <v>7486</v>
      </c>
      <c r="L770" s="64"/>
      <c r="M770" s="3"/>
      <c r="N770" s="3" t="s">
        <v>7508</v>
      </c>
      <c r="O770" s="3" t="s">
        <v>7508</v>
      </c>
      <c r="P770" s="3" t="s">
        <v>7508</v>
      </c>
      <c r="Q770" s="3" t="s">
        <v>5803</v>
      </c>
      <c r="R770" s="3"/>
      <c r="S770" s="3"/>
      <c r="T770" s="63"/>
      <c r="U770" s="4" t="s">
        <v>6360</v>
      </c>
      <c r="V770" s="4">
        <v>94132</v>
      </c>
      <c r="W770" s="4"/>
      <c r="X770" s="4"/>
      <c r="Y770" s="67"/>
    </row>
    <row r="771" spans="1:25" x14ac:dyDescent="0.25">
      <c r="A771" s="61" t="s">
        <v>6524</v>
      </c>
      <c r="B771" s="3"/>
      <c r="C771" s="3"/>
      <c r="D771" s="62">
        <v>27294010012</v>
      </c>
      <c r="E771" s="65">
        <v>27294010012</v>
      </c>
      <c r="F771" s="63"/>
      <c r="G771" s="3"/>
      <c r="H771" s="3"/>
      <c r="I771" s="3"/>
      <c r="J771" s="3"/>
      <c r="K771" s="64" t="s">
        <v>7486</v>
      </c>
      <c r="L771" s="64"/>
      <c r="M771" s="3"/>
      <c r="N771" s="3" t="s">
        <v>7508</v>
      </c>
      <c r="O771" s="3" t="s">
        <v>7508</v>
      </c>
      <c r="P771" s="3" t="s">
        <v>7508</v>
      </c>
      <c r="Q771" s="3" t="s">
        <v>5803</v>
      </c>
      <c r="R771" s="3"/>
      <c r="S771" s="3"/>
      <c r="T771" s="63"/>
      <c r="U771" s="4" t="s">
        <v>6360</v>
      </c>
      <c r="V771" s="4">
        <v>59692.24</v>
      </c>
      <c r="W771" s="4"/>
      <c r="X771" s="4"/>
      <c r="Y771" s="67"/>
    </row>
    <row r="772" spans="1:25" x14ac:dyDescent="0.25">
      <c r="A772" s="61" t="s">
        <v>6525</v>
      </c>
      <c r="B772" s="3"/>
      <c r="C772" s="3"/>
      <c r="D772" s="62">
        <v>23426486709</v>
      </c>
      <c r="E772" s="65">
        <v>23426486709</v>
      </c>
      <c r="F772" s="63"/>
      <c r="G772" s="3"/>
      <c r="H772" s="3"/>
      <c r="I772" s="3"/>
      <c r="J772" s="3"/>
      <c r="K772" s="64" t="s">
        <v>7486</v>
      </c>
      <c r="L772" s="64"/>
      <c r="M772" s="3"/>
      <c r="N772" s="3" t="s">
        <v>7508</v>
      </c>
      <c r="O772" s="3" t="s">
        <v>7508</v>
      </c>
      <c r="P772" s="3" t="s">
        <v>7508</v>
      </c>
      <c r="Q772" s="3" t="s">
        <v>5803</v>
      </c>
      <c r="R772" s="3"/>
      <c r="S772" s="3"/>
      <c r="T772" s="63"/>
      <c r="U772" s="4" t="s">
        <v>6360</v>
      </c>
      <c r="V772" s="4">
        <v>66107</v>
      </c>
      <c r="W772" s="4"/>
      <c r="X772" s="4"/>
      <c r="Y772" s="67"/>
    </row>
    <row r="773" spans="1:25" x14ac:dyDescent="0.25">
      <c r="A773" s="61" t="s">
        <v>6526</v>
      </c>
      <c r="B773" s="3"/>
      <c r="C773" s="3"/>
      <c r="D773" s="62">
        <v>27408299506</v>
      </c>
      <c r="E773" s="65">
        <v>27408299506</v>
      </c>
      <c r="F773" s="63"/>
      <c r="G773" s="3"/>
      <c r="H773" s="3"/>
      <c r="I773" s="3"/>
      <c r="J773" s="3"/>
      <c r="K773" s="64" t="s">
        <v>7486</v>
      </c>
      <c r="L773" s="64"/>
      <c r="M773" s="3"/>
      <c r="N773" s="3" t="s">
        <v>7508</v>
      </c>
      <c r="O773" s="3" t="s">
        <v>7508</v>
      </c>
      <c r="P773" s="3" t="s">
        <v>7508</v>
      </c>
      <c r="Q773" s="3" t="s">
        <v>5803</v>
      </c>
      <c r="R773" s="3"/>
      <c r="S773" s="3"/>
      <c r="T773" s="63"/>
      <c r="U773" s="4" t="s">
        <v>6360</v>
      </c>
      <c r="V773" s="4">
        <v>62400</v>
      </c>
      <c r="W773" s="4"/>
      <c r="X773" s="4"/>
      <c r="Y773" s="67"/>
    </row>
    <row r="774" spans="1:25" x14ac:dyDescent="0.25">
      <c r="A774" s="61" t="s">
        <v>6527</v>
      </c>
      <c r="B774" s="3"/>
      <c r="C774" s="3"/>
      <c r="D774" s="62">
        <v>20379886109</v>
      </c>
      <c r="E774" s="65">
        <v>20379886109</v>
      </c>
      <c r="F774" s="63"/>
      <c r="G774" s="3"/>
      <c r="H774" s="3"/>
      <c r="I774" s="3"/>
      <c r="J774" s="3"/>
      <c r="K774" s="64" t="s">
        <v>7486</v>
      </c>
      <c r="L774" s="64"/>
      <c r="M774" s="3"/>
      <c r="N774" s="3" t="s">
        <v>7508</v>
      </c>
      <c r="O774" s="3" t="s">
        <v>7508</v>
      </c>
      <c r="P774" s="3" t="s">
        <v>7508</v>
      </c>
      <c r="Q774" s="3" t="s">
        <v>5803</v>
      </c>
      <c r="R774" s="3"/>
      <c r="S774" s="3"/>
      <c r="T774" s="63"/>
      <c r="U774" s="4" t="s">
        <v>6360</v>
      </c>
      <c r="V774" s="4">
        <v>59692.24</v>
      </c>
      <c r="W774" s="4"/>
      <c r="X774" s="4"/>
      <c r="Y774" s="67"/>
    </row>
    <row r="775" spans="1:25" x14ac:dyDescent="0.25">
      <c r="A775" s="61" t="s">
        <v>6528</v>
      </c>
      <c r="B775" s="3"/>
      <c r="C775" s="3"/>
      <c r="D775" s="62">
        <v>27165425117</v>
      </c>
      <c r="E775" s="65">
        <v>27165425117</v>
      </c>
      <c r="F775" s="63"/>
      <c r="G775" s="3"/>
      <c r="H775" s="3"/>
      <c r="I775" s="3"/>
      <c r="J775" s="3"/>
      <c r="K775" s="64" t="s">
        <v>7486</v>
      </c>
      <c r="L775" s="64"/>
      <c r="M775" s="3"/>
      <c r="N775" s="3" t="s">
        <v>7508</v>
      </c>
      <c r="O775" s="3" t="s">
        <v>7508</v>
      </c>
      <c r="P775" s="3" t="s">
        <v>7508</v>
      </c>
      <c r="Q775" s="3" t="s">
        <v>5803</v>
      </c>
      <c r="R775" s="3"/>
      <c r="S775" s="3"/>
      <c r="T775" s="63"/>
      <c r="U775" s="4" t="s">
        <v>6360</v>
      </c>
      <c r="V775" s="4">
        <v>62069.440000000002</v>
      </c>
      <c r="W775" s="4"/>
      <c r="X775" s="4"/>
      <c r="Y775" s="67"/>
    </row>
    <row r="776" spans="1:25" x14ac:dyDescent="0.25">
      <c r="A776" s="61" t="s">
        <v>6529</v>
      </c>
      <c r="B776" s="3"/>
      <c r="C776" s="3"/>
      <c r="D776" s="62">
        <v>27928209763</v>
      </c>
      <c r="E776" s="65">
        <v>27928209763</v>
      </c>
      <c r="F776" s="63"/>
      <c r="G776" s="3"/>
      <c r="H776" s="3"/>
      <c r="I776" s="3"/>
      <c r="J776" s="3"/>
      <c r="K776" s="64" t="s">
        <v>7486</v>
      </c>
      <c r="L776" s="64"/>
      <c r="M776" s="3"/>
      <c r="N776" s="3" t="s">
        <v>7508</v>
      </c>
      <c r="O776" s="3" t="s">
        <v>7508</v>
      </c>
      <c r="P776" s="3" t="s">
        <v>7508</v>
      </c>
      <c r="Q776" s="3" t="s">
        <v>5803</v>
      </c>
      <c r="R776" s="3"/>
      <c r="S776" s="3"/>
      <c r="T776" s="63">
        <v>44317</v>
      </c>
      <c r="U776" s="4" t="s">
        <v>6360</v>
      </c>
      <c r="V776" s="4">
        <v>59692</v>
      </c>
      <c r="W776" s="4"/>
      <c r="X776" s="4"/>
      <c r="Y776" s="67"/>
    </row>
    <row r="777" spans="1:25" x14ac:dyDescent="0.25">
      <c r="A777" s="61" t="s">
        <v>6530</v>
      </c>
      <c r="B777" s="3"/>
      <c r="C777" s="3"/>
      <c r="D777" s="62">
        <v>20269950324</v>
      </c>
      <c r="E777" s="65">
        <v>20269950324</v>
      </c>
      <c r="F777" s="63"/>
      <c r="G777" s="3"/>
      <c r="H777" s="3"/>
      <c r="I777" s="3"/>
      <c r="J777" s="3"/>
      <c r="K777" s="64" t="s">
        <v>7486</v>
      </c>
      <c r="L777" s="64"/>
      <c r="M777" s="3"/>
      <c r="N777" s="3" t="s">
        <v>7508</v>
      </c>
      <c r="O777" s="3" t="s">
        <v>7508</v>
      </c>
      <c r="P777" s="3" t="s">
        <v>7508</v>
      </c>
      <c r="Q777" s="3" t="s">
        <v>5803</v>
      </c>
      <c r="R777" s="3"/>
      <c r="S777" s="3"/>
      <c r="T777" s="63"/>
      <c r="U777" s="4" t="s">
        <v>6360</v>
      </c>
      <c r="V777" s="4">
        <v>63600</v>
      </c>
      <c r="W777" s="4"/>
      <c r="X777" s="4"/>
      <c r="Y777" s="67"/>
    </row>
    <row r="778" spans="1:25" x14ac:dyDescent="0.25">
      <c r="A778" s="61" t="s">
        <v>6531</v>
      </c>
      <c r="B778" s="3"/>
      <c r="C778" s="3"/>
      <c r="D778" s="62">
        <v>20416392251</v>
      </c>
      <c r="E778" s="65">
        <v>20416392251</v>
      </c>
      <c r="F778" s="63"/>
      <c r="G778" s="3"/>
      <c r="H778" s="3"/>
      <c r="I778" s="3"/>
      <c r="J778" s="3"/>
      <c r="K778" s="64" t="s">
        <v>7486</v>
      </c>
      <c r="L778" s="64"/>
      <c r="M778" s="3"/>
      <c r="N778" s="3" t="s">
        <v>7508</v>
      </c>
      <c r="O778" s="3" t="s">
        <v>7508</v>
      </c>
      <c r="P778" s="3" t="s">
        <v>7508</v>
      </c>
      <c r="Q778" s="3" t="s">
        <v>5803</v>
      </c>
      <c r="R778" s="3"/>
      <c r="S778" s="3"/>
      <c r="T778" s="63"/>
      <c r="U778" s="4" t="s">
        <v>6360</v>
      </c>
      <c r="V778" s="4">
        <v>59693.279999999999</v>
      </c>
      <c r="W778" s="4"/>
      <c r="X778" s="4"/>
      <c r="Y778" s="67"/>
    </row>
    <row r="779" spans="1:25" x14ac:dyDescent="0.25">
      <c r="A779" s="61" t="s">
        <v>6532</v>
      </c>
      <c r="B779" s="3"/>
      <c r="C779" s="3"/>
      <c r="D779" s="62">
        <v>20364012757</v>
      </c>
      <c r="E779" s="65">
        <v>20364012757</v>
      </c>
      <c r="F779" s="63"/>
      <c r="G779" s="3"/>
      <c r="H779" s="3"/>
      <c r="I779" s="3"/>
      <c r="J779" s="3"/>
      <c r="K779" s="64" t="s">
        <v>7486</v>
      </c>
      <c r="L779" s="64"/>
      <c r="M779" s="3"/>
      <c r="N779" s="3" t="s">
        <v>7508</v>
      </c>
      <c r="O779" s="3" t="s">
        <v>7508</v>
      </c>
      <c r="P779" s="3" t="s">
        <v>7508</v>
      </c>
      <c r="Q779" s="3" t="s">
        <v>5803</v>
      </c>
      <c r="R779" s="3"/>
      <c r="S779" s="3"/>
      <c r="T779" s="63"/>
      <c r="U779" s="4" t="s">
        <v>6360</v>
      </c>
      <c r="V779" s="4">
        <v>64000</v>
      </c>
      <c r="W779" s="4"/>
      <c r="X779" s="4"/>
      <c r="Y779" s="67"/>
    </row>
    <row r="780" spans="1:25" x14ac:dyDescent="0.25">
      <c r="A780" s="61" t="s">
        <v>6533</v>
      </c>
      <c r="B780" s="3"/>
      <c r="C780" s="3"/>
      <c r="D780" s="62">
        <v>23417230149</v>
      </c>
      <c r="E780" s="65">
        <v>23417230149</v>
      </c>
      <c r="F780" s="63"/>
      <c r="G780" s="3"/>
      <c r="H780" s="3"/>
      <c r="I780" s="3"/>
      <c r="J780" s="3"/>
      <c r="K780" s="64" t="s">
        <v>7486</v>
      </c>
      <c r="L780" s="64"/>
      <c r="M780" s="3"/>
      <c r="N780" s="3" t="s">
        <v>7508</v>
      </c>
      <c r="O780" s="3" t="s">
        <v>7508</v>
      </c>
      <c r="P780" s="3" t="s">
        <v>7508</v>
      </c>
      <c r="Q780" s="3" t="s">
        <v>5803</v>
      </c>
      <c r="R780" s="3"/>
      <c r="S780" s="3"/>
      <c r="T780" s="63"/>
      <c r="U780" s="4" t="s">
        <v>6360</v>
      </c>
      <c r="V780" s="4">
        <v>63600</v>
      </c>
      <c r="W780" s="4"/>
      <c r="X780" s="4"/>
      <c r="Y780" s="67"/>
    </row>
    <row r="781" spans="1:25" x14ac:dyDescent="0.25">
      <c r="A781" s="61" t="s">
        <v>6534</v>
      </c>
      <c r="B781" s="3"/>
      <c r="C781" s="3"/>
      <c r="D781" s="62">
        <v>27380275398</v>
      </c>
      <c r="E781" s="65">
        <v>27380275398</v>
      </c>
      <c r="F781" s="63"/>
      <c r="G781" s="3"/>
      <c r="H781" s="3"/>
      <c r="I781" s="3"/>
      <c r="J781" s="3"/>
      <c r="K781" s="64" t="s">
        <v>7486</v>
      </c>
      <c r="L781" s="64"/>
      <c r="M781" s="3"/>
      <c r="N781" s="3" t="s">
        <v>7508</v>
      </c>
      <c r="O781" s="3" t="s">
        <v>7508</v>
      </c>
      <c r="P781" s="3" t="s">
        <v>7508</v>
      </c>
      <c r="Q781" s="3" t="s">
        <v>5803</v>
      </c>
      <c r="R781" s="3"/>
      <c r="S781" s="3"/>
      <c r="T781" s="63"/>
      <c r="U781" s="4" t="s">
        <v>6360</v>
      </c>
      <c r="V781" s="4">
        <v>59692.24</v>
      </c>
      <c r="W781" s="4"/>
      <c r="X781" s="4"/>
      <c r="Y781" s="67"/>
    </row>
    <row r="782" spans="1:25" x14ac:dyDescent="0.25">
      <c r="A782" s="61" t="s">
        <v>6535</v>
      </c>
      <c r="B782" s="3"/>
      <c r="C782" s="3"/>
      <c r="D782" s="62">
        <v>27399128019</v>
      </c>
      <c r="E782" s="65">
        <v>27399128019</v>
      </c>
      <c r="F782" s="63"/>
      <c r="G782" s="3"/>
      <c r="H782" s="3"/>
      <c r="I782" s="3"/>
      <c r="J782" s="3"/>
      <c r="K782" s="64" t="s">
        <v>7486</v>
      </c>
      <c r="L782" s="64"/>
      <c r="M782" s="3"/>
      <c r="N782" s="3" t="s">
        <v>7508</v>
      </c>
      <c r="O782" s="3" t="s">
        <v>7508</v>
      </c>
      <c r="P782" s="3" t="s">
        <v>7508</v>
      </c>
      <c r="Q782" s="3" t="s">
        <v>5803</v>
      </c>
      <c r="R782" s="3"/>
      <c r="S782" s="3"/>
      <c r="T782" s="63">
        <v>43040</v>
      </c>
      <c r="U782" s="4" t="s">
        <v>6360</v>
      </c>
      <c r="V782" s="4">
        <v>87700</v>
      </c>
      <c r="W782" s="4"/>
      <c r="X782" s="4"/>
      <c r="Y782" s="67"/>
    </row>
    <row r="783" spans="1:25" x14ac:dyDescent="0.25">
      <c r="A783" s="61" t="s">
        <v>6536</v>
      </c>
      <c r="B783" s="3"/>
      <c r="C783" s="3"/>
      <c r="D783" s="62">
        <v>27287690571</v>
      </c>
      <c r="E783" s="65">
        <v>27287690571</v>
      </c>
      <c r="F783" s="63"/>
      <c r="G783" s="3"/>
      <c r="H783" s="3"/>
      <c r="I783" s="3"/>
      <c r="J783" s="3"/>
      <c r="K783" s="64" t="s">
        <v>7486</v>
      </c>
      <c r="L783" s="64"/>
      <c r="M783" s="3"/>
      <c r="N783" s="3" t="s">
        <v>7508</v>
      </c>
      <c r="O783" s="3" t="s">
        <v>7508</v>
      </c>
      <c r="P783" s="3" t="s">
        <v>7508</v>
      </c>
      <c r="Q783" s="3" t="s">
        <v>5803</v>
      </c>
      <c r="R783" s="3"/>
      <c r="S783" s="3"/>
      <c r="T783" s="63"/>
      <c r="U783" s="4" t="s">
        <v>6360</v>
      </c>
      <c r="V783" s="4">
        <v>57450.400000000001</v>
      </c>
      <c r="W783" s="4"/>
      <c r="X783" s="4"/>
      <c r="Y783" s="67"/>
    </row>
    <row r="784" spans="1:25" x14ac:dyDescent="0.25">
      <c r="A784" s="61" t="s">
        <v>6537</v>
      </c>
      <c r="B784" s="3"/>
      <c r="C784" s="3"/>
      <c r="D784" s="62">
        <v>20250579021</v>
      </c>
      <c r="E784" s="65">
        <v>20250579021</v>
      </c>
      <c r="F784" s="63"/>
      <c r="G784" s="3"/>
      <c r="H784" s="3"/>
      <c r="I784" s="3"/>
      <c r="J784" s="3"/>
      <c r="K784" s="64" t="s">
        <v>7486</v>
      </c>
      <c r="L784" s="64"/>
      <c r="M784" s="3"/>
      <c r="N784" s="3" t="s">
        <v>7508</v>
      </c>
      <c r="O784" s="3" t="s">
        <v>7508</v>
      </c>
      <c r="P784" s="3" t="s">
        <v>7508</v>
      </c>
      <c r="Q784" s="3" t="s">
        <v>5803</v>
      </c>
      <c r="R784" s="3"/>
      <c r="S784" s="3"/>
      <c r="T784" s="63"/>
      <c r="U784" s="4" t="s">
        <v>6360</v>
      </c>
      <c r="V784" s="4">
        <v>66372</v>
      </c>
      <c r="W784" s="4"/>
      <c r="X784" s="4"/>
      <c r="Y784" s="67"/>
    </row>
    <row r="785" spans="1:25" x14ac:dyDescent="0.25">
      <c r="A785" s="61" t="s">
        <v>6538</v>
      </c>
      <c r="B785" s="3"/>
      <c r="C785" s="3"/>
      <c r="D785" s="62">
        <v>27321456427</v>
      </c>
      <c r="E785" s="65">
        <v>27321456427</v>
      </c>
      <c r="F785" s="63"/>
      <c r="G785" s="3"/>
      <c r="H785" s="3"/>
      <c r="I785" s="3"/>
      <c r="J785" s="3"/>
      <c r="K785" s="64" t="s">
        <v>7487</v>
      </c>
      <c r="L785" s="64"/>
      <c r="M785" s="3"/>
      <c r="N785" s="3" t="s">
        <v>7508</v>
      </c>
      <c r="O785" s="3" t="s">
        <v>7508</v>
      </c>
      <c r="P785" s="3" t="s">
        <v>7508</v>
      </c>
      <c r="Q785" s="3" t="s">
        <v>5803</v>
      </c>
      <c r="R785" s="3"/>
      <c r="S785" s="3"/>
      <c r="T785" s="63"/>
      <c r="U785" s="4" t="s">
        <v>6360</v>
      </c>
      <c r="V785" s="4">
        <v>62070.48</v>
      </c>
      <c r="W785" s="4"/>
      <c r="X785" s="4"/>
      <c r="Y785" s="67"/>
    </row>
    <row r="786" spans="1:25" x14ac:dyDescent="0.25">
      <c r="A786" s="61" t="s">
        <v>6539</v>
      </c>
      <c r="B786" s="3"/>
      <c r="C786" s="3"/>
      <c r="D786" s="62">
        <v>27228085354</v>
      </c>
      <c r="E786" s="65">
        <v>27228085354</v>
      </c>
      <c r="F786" s="63"/>
      <c r="G786" s="3"/>
      <c r="H786" s="3"/>
      <c r="I786" s="3"/>
      <c r="J786" s="3"/>
      <c r="K786" s="64" t="s">
        <v>7487</v>
      </c>
      <c r="L786" s="64"/>
      <c r="M786" s="3"/>
      <c r="N786" s="3" t="s">
        <v>7508</v>
      </c>
      <c r="O786" s="3" t="s">
        <v>7508</v>
      </c>
      <c r="P786" s="3" t="s">
        <v>7508</v>
      </c>
      <c r="Q786" s="3" t="s">
        <v>5803</v>
      </c>
      <c r="R786" s="3"/>
      <c r="S786" s="3"/>
      <c r="T786" s="63">
        <v>43040</v>
      </c>
      <c r="U786" s="4" t="s">
        <v>6360</v>
      </c>
      <c r="V786" s="4">
        <v>115900</v>
      </c>
      <c r="W786" s="4"/>
      <c r="X786" s="4"/>
      <c r="Y786" s="67"/>
    </row>
    <row r="787" spans="1:25" x14ac:dyDescent="0.25">
      <c r="A787" s="61" t="s">
        <v>6540</v>
      </c>
      <c r="B787" s="3"/>
      <c r="C787" s="3"/>
      <c r="D787" s="62">
        <v>27331537786</v>
      </c>
      <c r="E787" s="65">
        <v>27331537786</v>
      </c>
      <c r="F787" s="63"/>
      <c r="G787" s="3"/>
      <c r="H787" s="3"/>
      <c r="I787" s="3"/>
      <c r="J787" s="3"/>
      <c r="K787" s="64" t="s">
        <v>7487</v>
      </c>
      <c r="L787" s="64"/>
      <c r="M787" s="3"/>
      <c r="N787" s="3" t="s">
        <v>7508</v>
      </c>
      <c r="O787" s="3" t="s">
        <v>7508</v>
      </c>
      <c r="P787" s="3" t="s">
        <v>7508</v>
      </c>
      <c r="Q787" s="3" t="s">
        <v>5803</v>
      </c>
      <c r="R787" s="3"/>
      <c r="S787" s="3"/>
      <c r="T787" s="63"/>
      <c r="U787" s="4" t="s">
        <v>6360</v>
      </c>
      <c r="V787" s="4">
        <v>62070.48</v>
      </c>
      <c r="W787" s="4"/>
      <c r="X787" s="4"/>
      <c r="Y787" s="67"/>
    </row>
    <row r="788" spans="1:25" x14ac:dyDescent="0.25">
      <c r="A788" s="61" t="s">
        <v>6541</v>
      </c>
      <c r="B788" s="3"/>
      <c r="C788" s="3"/>
      <c r="D788" s="62">
        <v>27378062794</v>
      </c>
      <c r="E788" s="65">
        <v>27378062794</v>
      </c>
      <c r="F788" s="63"/>
      <c r="G788" s="3"/>
      <c r="H788" s="3"/>
      <c r="I788" s="3"/>
      <c r="J788" s="3"/>
      <c r="K788" s="64" t="s">
        <v>7487</v>
      </c>
      <c r="L788" s="64"/>
      <c r="M788" s="3"/>
      <c r="N788" s="3" t="s">
        <v>7508</v>
      </c>
      <c r="O788" s="3" t="s">
        <v>7508</v>
      </c>
      <c r="P788" s="3" t="s">
        <v>7508</v>
      </c>
      <c r="Q788" s="3" t="s">
        <v>5803</v>
      </c>
      <c r="R788" s="3"/>
      <c r="S788" s="3"/>
      <c r="T788" s="63"/>
      <c r="U788" s="4" t="s">
        <v>6360</v>
      </c>
      <c r="V788" s="4">
        <v>62070.48</v>
      </c>
      <c r="W788" s="4"/>
      <c r="X788" s="4"/>
      <c r="Y788" s="67"/>
    </row>
    <row r="789" spans="1:25" x14ac:dyDescent="0.25">
      <c r="A789" s="61" t="s">
        <v>6542</v>
      </c>
      <c r="B789" s="3"/>
      <c r="C789" s="3"/>
      <c r="D789" s="62">
        <v>27354610251</v>
      </c>
      <c r="E789" s="65">
        <v>27354610251</v>
      </c>
      <c r="F789" s="63"/>
      <c r="G789" s="3"/>
      <c r="H789" s="3"/>
      <c r="I789" s="3"/>
      <c r="J789" s="3"/>
      <c r="K789" s="64" t="s">
        <v>7487</v>
      </c>
      <c r="L789" s="64"/>
      <c r="M789" s="3"/>
      <c r="N789" s="3" t="s">
        <v>7508</v>
      </c>
      <c r="O789" s="3" t="s">
        <v>7508</v>
      </c>
      <c r="P789" s="3" t="s">
        <v>7508</v>
      </c>
      <c r="Q789" s="3" t="s">
        <v>5803</v>
      </c>
      <c r="R789" s="3"/>
      <c r="S789" s="3"/>
      <c r="T789" s="63"/>
      <c r="U789" s="4" t="s">
        <v>6360</v>
      </c>
      <c r="V789" s="4">
        <v>64345.4</v>
      </c>
      <c r="W789" s="4"/>
      <c r="X789" s="4"/>
      <c r="Y789" s="67"/>
    </row>
    <row r="790" spans="1:25" x14ac:dyDescent="0.25">
      <c r="A790" s="61" t="s">
        <v>6543</v>
      </c>
      <c r="B790" s="3"/>
      <c r="C790" s="3"/>
      <c r="D790" s="62">
        <v>20399070849</v>
      </c>
      <c r="E790" s="65">
        <v>20399070849</v>
      </c>
      <c r="F790" s="63"/>
      <c r="G790" s="3"/>
      <c r="H790" s="3"/>
      <c r="I790" s="3"/>
      <c r="J790" s="3"/>
      <c r="K790" s="64" t="s">
        <v>7487</v>
      </c>
      <c r="L790" s="64"/>
      <c r="M790" s="3"/>
      <c r="N790" s="3" t="s">
        <v>7508</v>
      </c>
      <c r="O790" s="3" t="s">
        <v>7508</v>
      </c>
      <c r="P790" s="3" t="s">
        <v>7508</v>
      </c>
      <c r="Q790" s="3" t="s">
        <v>5803</v>
      </c>
      <c r="R790" s="3"/>
      <c r="S790" s="3"/>
      <c r="T790" s="63"/>
      <c r="U790" s="4" t="s">
        <v>6360</v>
      </c>
      <c r="V790" s="4">
        <v>62070.48</v>
      </c>
      <c r="W790" s="4"/>
      <c r="X790" s="4"/>
      <c r="Y790" s="67"/>
    </row>
    <row r="791" spans="1:25" x14ac:dyDescent="0.25">
      <c r="A791" s="61" t="s">
        <v>6544</v>
      </c>
      <c r="B791" s="3"/>
      <c r="C791" s="3"/>
      <c r="D791" s="62">
        <v>20326632210</v>
      </c>
      <c r="E791" s="65">
        <v>20326632210</v>
      </c>
      <c r="F791" s="63"/>
      <c r="G791" s="3"/>
      <c r="H791" s="3"/>
      <c r="I791" s="3"/>
      <c r="J791" s="3"/>
      <c r="K791" s="64" t="s">
        <v>7487</v>
      </c>
      <c r="L791" s="64"/>
      <c r="M791" s="3"/>
      <c r="N791" s="3" t="s">
        <v>7508</v>
      </c>
      <c r="O791" s="3" t="s">
        <v>7508</v>
      </c>
      <c r="P791" s="3" t="s">
        <v>7508</v>
      </c>
      <c r="Q791" s="3" t="s">
        <v>5803</v>
      </c>
      <c r="R791" s="3"/>
      <c r="S791" s="3"/>
      <c r="T791" s="63">
        <v>43191</v>
      </c>
      <c r="U791" s="4" t="s">
        <v>6360</v>
      </c>
      <c r="V791" s="4">
        <v>83551.039999999994</v>
      </c>
      <c r="W791" s="4"/>
      <c r="X791" s="4"/>
      <c r="Y791" s="67"/>
    </row>
    <row r="792" spans="1:25" x14ac:dyDescent="0.25">
      <c r="A792" s="61" t="s">
        <v>6545</v>
      </c>
      <c r="B792" s="3"/>
      <c r="C792" s="3"/>
      <c r="D792" s="62">
        <v>20276607554</v>
      </c>
      <c r="E792" s="65">
        <v>20276607554</v>
      </c>
      <c r="F792" s="63"/>
      <c r="G792" s="3"/>
      <c r="H792" s="3"/>
      <c r="I792" s="3"/>
      <c r="J792" s="3"/>
      <c r="K792" s="64" t="s">
        <v>7487</v>
      </c>
      <c r="L792" s="64"/>
      <c r="M792" s="3"/>
      <c r="N792" s="3" t="s">
        <v>7508</v>
      </c>
      <c r="O792" s="3" t="s">
        <v>7508</v>
      </c>
      <c r="P792" s="3" t="s">
        <v>7508</v>
      </c>
      <c r="Q792" s="3" t="s">
        <v>5803</v>
      </c>
      <c r="R792" s="3"/>
      <c r="S792" s="3"/>
      <c r="T792" s="63">
        <v>43556</v>
      </c>
      <c r="U792" s="4" t="s">
        <v>6360</v>
      </c>
      <c r="V792" s="4">
        <v>57600</v>
      </c>
      <c r="W792" s="4"/>
      <c r="X792" s="4"/>
      <c r="Y792" s="67"/>
    </row>
    <row r="793" spans="1:25" x14ac:dyDescent="0.25">
      <c r="A793" s="61" t="s">
        <v>6546</v>
      </c>
      <c r="B793" s="3"/>
      <c r="C793" s="3"/>
      <c r="D793" s="62">
        <v>23358009824</v>
      </c>
      <c r="E793" s="65">
        <v>23358009824</v>
      </c>
      <c r="F793" s="63"/>
      <c r="G793" s="3"/>
      <c r="H793" s="3"/>
      <c r="I793" s="3"/>
      <c r="J793" s="3"/>
      <c r="K793" s="64" t="s">
        <v>7487</v>
      </c>
      <c r="L793" s="64"/>
      <c r="M793" s="3"/>
      <c r="N793" s="3" t="s">
        <v>7508</v>
      </c>
      <c r="O793" s="3" t="s">
        <v>7508</v>
      </c>
      <c r="P793" s="3" t="s">
        <v>7508</v>
      </c>
      <c r="Q793" s="3" t="s">
        <v>5803</v>
      </c>
      <c r="R793" s="3"/>
      <c r="S793" s="3"/>
      <c r="T793" s="63"/>
      <c r="U793" s="4" t="s">
        <v>6360</v>
      </c>
      <c r="V793" s="4">
        <v>62070.48</v>
      </c>
      <c r="W793" s="4"/>
      <c r="X793" s="4"/>
      <c r="Y793" s="67"/>
    </row>
    <row r="794" spans="1:25" x14ac:dyDescent="0.25">
      <c r="A794" s="61" t="s">
        <v>6547</v>
      </c>
      <c r="B794" s="3"/>
      <c r="C794" s="3"/>
      <c r="D794" s="62">
        <v>27336588621</v>
      </c>
      <c r="E794" s="65">
        <v>27336588621</v>
      </c>
      <c r="F794" s="63"/>
      <c r="G794" s="3"/>
      <c r="H794" s="3"/>
      <c r="I794" s="3"/>
      <c r="J794" s="3"/>
      <c r="K794" s="64" t="s">
        <v>7487</v>
      </c>
      <c r="L794" s="64"/>
      <c r="M794" s="3"/>
      <c r="N794" s="3" t="s">
        <v>7508</v>
      </c>
      <c r="O794" s="3" t="s">
        <v>7508</v>
      </c>
      <c r="P794" s="3" t="s">
        <v>7508</v>
      </c>
      <c r="Q794" s="3" t="s">
        <v>5803</v>
      </c>
      <c r="R794" s="3"/>
      <c r="S794" s="3"/>
      <c r="T794" s="63"/>
      <c r="U794" s="4" t="s">
        <v>6360</v>
      </c>
      <c r="V794" s="4">
        <v>62070.48</v>
      </c>
      <c r="W794" s="4"/>
      <c r="X794" s="4"/>
      <c r="Y794" s="67"/>
    </row>
    <row r="795" spans="1:25" x14ac:dyDescent="0.25">
      <c r="A795" s="61" t="s">
        <v>6548</v>
      </c>
      <c r="B795" s="3"/>
      <c r="C795" s="3"/>
      <c r="D795" s="62">
        <v>27345526116</v>
      </c>
      <c r="E795" s="65">
        <v>27345526116</v>
      </c>
      <c r="F795" s="63"/>
      <c r="G795" s="3"/>
      <c r="H795" s="3"/>
      <c r="I795" s="3"/>
      <c r="J795" s="3"/>
      <c r="K795" s="64" t="s">
        <v>7487</v>
      </c>
      <c r="L795" s="64"/>
      <c r="M795" s="3"/>
      <c r="N795" s="3" t="s">
        <v>7508</v>
      </c>
      <c r="O795" s="3" t="s">
        <v>7508</v>
      </c>
      <c r="P795" s="3" t="s">
        <v>7508</v>
      </c>
      <c r="Q795" s="3" t="s">
        <v>5803</v>
      </c>
      <c r="R795" s="3"/>
      <c r="S795" s="3"/>
      <c r="T795" s="63"/>
      <c r="U795" s="4" t="s">
        <v>6360</v>
      </c>
      <c r="V795" s="4">
        <v>64345.4</v>
      </c>
      <c r="W795" s="4"/>
      <c r="X795" s="4"/>
      <c r="Y795" s="67"/>
    </row>
    <row r="796" spans="1:25" x14ac:dyDescent="0.25">
      <c r="A796" s="61" t="s">
        <v>6549</v>
      </c>
      <c r="B796" s="3"/>
      <c r="C796" s="3"/>
      <c r="D796" s="62">
        <v>27181347304</v>
      </c>
      <c r="E796" s="65">
        <v>27181347304</v>
      </c>
      <c r="F796" s="63"/>
      <c r="G796" s="3"/>
      <c r="H796" s="3"/>
      <c r="I796" s="3"/>
      <c r="J796" s="3"/>
      <c r="K796" s="64" t="s">
        <v>7487</v>
      </c>
      <c r="L796" s="64"/>
      <c r="M796" s="3"/>
      <c r="N796" s="3" t="s">
        <v>7508</v>
      </c>
      <c r="O796" s="3" t="s">
        <v>7508</v>
      </c>
      <c r="P796" s="3" t="s">
        <v>7508</v>
      </c>
      <c r="Q796" s="3" t="s">
        <v>5803</v>
      </c>
      <c r="R796" s="3"/>
      <c r="S796" s="3"/>
      <c r="T796" s="63">
        <v>44378</v>
      </c>
      <c r="U796" s="4" t="s">
        <v>6360</v>
      </c>
      <c r="V796" s="4">
        <v>64368</v>
      </c>
      <c r="W796" s="4"/>
      <c r="X796" s="4"/>
      <c r="Y796" s="67"/>
    </row>
    <row r="797" spans="1:25" x14ac:dyDescent="0.25">
      <c r="A797" s="61" t="s">
        <v>6550</v>
      </c>
      <c r="B797" s="3"/>
      <c r="C797" s="3"/>
      <c r="D797" s="62">
        <v>27310264690</v>
      </c>
      <c r="E797" s="65">
        <v>27310264690</v>
      </c>
      <c r="F797" s="63"/>
      <c r="G797" s="3"/>
      <c r="H797" s="3"/>
      <c r="I797" s="3"/>
      <c r="J797" s="3"/>
      <c r="K797" s="64" t="s">
        <v>7487</v>
      </c>
      <c r="L797" s="64"/>
      <c r="M797" s="3"/>
      <c r="N797" s="3" t="s">
        <v>7508</v>
      </c>
      <c r="O797" s="3" t="s">
        <v>7508</v>
      </c>
      <c r="P797" s="3" t="s">
        <v>7508</v>
      </c>
      <c r="Q797" s="3" t="s">
        <v>5803</v>
      </c>
      <c r="R797" s="3"/>
      <c r="S797" s="3"/>
      <c r="T797" s="63"/>
      <c r="U797" s="4" t="s">
        <v>6360</v>
      </c>
      <c r="V797" s="4">
        <v>62070.48</v>
      </c>
      <c r="W797" s="4"/>
      <c r="X797" s="4"/>
      <c r="Y797" s="67"/>
    </row>
    <row r="798" spans="1:25" x14ac:dyDescent="0.25">
      <c r="A798" s="61" t="s">
        <v>6551</v>
      </c>
      <c r="B798" s="3"/>
      <c r="C798" s="3"/>
      <c r="D798" s="62">
        <v>20957294724</v>
      </c>
      <c r="E798" s="65">
        <v>20957294724</v>
      </c>
      <c r="F798" s="63"/>
      <c r="G798" s="3"/>
      <c r="H798" s="3"/>
      <c r="I798" s="3"/>
      <c r="J798" s="3"/>
      <c r="K798" s="64" t="s">
        <v>7487</v>
      </c>
      <c r="L798" s="64"/>
      <c r="M798" s="3"/>
      <c r="N798" s="3" t="s">
        <v>7508</v>
      </c>
      <c r="O798" s="3" t="s">
        <v>7508</v>
      </c>
      <c r="P798" s="3" t="s">
        <v>7508</v>
      </c>
      <c r="Q798" s="3" t="s">
        <v>5803</v>
      </c>
      <c r="R798" s="3"/>
      <c r="S798" s="3"/>
      <c r="T798" s="63"/>
      <c r="U798" s="4" t="s">
        <v>6360</v>
      </c>
      <c r="V798" s="4">
        <v>62070.48</v>
      </c>
      <c r="W798" s="4"/>
      <c r="X798" s="4"/>
      <c r="Y798" s="67"/>
    </row>
    <row r="799" spans="1:25" x14ac:dyDescent="0.25">
      <c r="A799" s="61" t="s">
        <v>6552</v>
      </c>
      <c r="B799" s="3"/>
      <c r="C799" s="3"/>
      <c r="D799" s="62">
        <v>27278853425</v>
      </c>
      <c r="E799" s="65">
        <v>27278853425</v>
      </c>
      <c r="F799" s="63"/>
      <c r="G799" s="3"/>
      <c r="H799" s="3"/>
      <c r="I799" s="3"/>
      <c r="J799" s="3"/>
      <c r="K799" s="64" t="s">
        <v>7487</v>
      </c>
      <c r="L799" s="64"/>
      <c r="M799" s="3"/>
      <c r="N799" s="3" t="s">
        <v>7508</v>
      </c>
      <c r="O799" s="3" t="s">
        <v>7508</v>
      </c>
      <c r="P799" s="3" t="s">
        <v>7508</v>
      </c>
      <c r="Q799" s="3" t="s">
        <v>5803</v>
      </c>
      <c r="R799" s="3"/>
      <c r="S799" s="3"/>
      <c r="T799" s="63">
        <v>44331</v>
      </c>
      <c r="U799" s="4" t="s">
        <v>6360</v>
      </c>
      <c r="V799" s="4">
        <v>62680.800000000003</v>
      </c>
      <c r="W799" s="4"/>
      <c r="X799" s="4"/>
      <c r="Y799" s="67"/>
    </row>
    <row r="800" spans="1:25" x14ac:dyDescent="0.25">
      <c r="A800" s="61" t="s">
        <v>6553</v>
      </c>
      <c r="B800" s="3"/>
      <c r="C800" s="3"/>
      <c r="D800" s="62">
        <v>27325525490</v>
      </c>
      <c r="E800" s="65">
        <v>27325525490</v>
      </c>
      <c r="F800" s="63"/>
      <c r="G800" s="3"/>
      <c r="H800" s="3"/>
      <c r="I800" s="3"/>
      <c r="J800" s="3"/>
      <c r="K800" s="64" t="s">
        <v>7487</v>
      </c>
      <c r="L800" s="64"/>
      <c r="M800" s="3"/>
      <c r="N800" s="3" t="s">
        <v>7508</v>
      </c>
      <c r="O800" s="3" t="s">
        <v>7508</v>
      </c>
      <c r="P800" s="3" t="s">
        <v>7508</v>
      </c>
      <c r="Q800" s="3" t="s">
        <v>5803</v>
      </c>
      <c r="R800" s="3"/>
      <c r="S800" s="3"/>
      <c r="T800" s="63"/>
      <c r="U800" s="4" t="s">
        <v>6360</v>
      </c>
      <c r="V800" s="4">
        <v>62070.48</v>
      </c>
      <c r="W800" s="4"/>
      <c r="X800" s="4"/>
      <c r="Y800" s="67"/>
    </row>
    <row r="801" spans="1:25" x14ac:dyDescent="0.25">
      <c r="A801" s="61" t="s">
        <v>6554</v>
      </c>
      <c r="B801" s="3"/>
      <c r="C801" s="3"/>
      <c r="D801" s="62">
        <v>27332524475</v>
      </c>
      <c r="E801" s="65">
        <v>27332524475</v>
      </c>
      <c r="F801" s="63"/>
      <c r="G801" s="3"/>
      <c r="H801" s="3"/>
      <c r="I801" s="3"/>
      <c r="J801" s="3"/>
      <c r="K801" s="64" t="s">
        <v>7487</v>
      </c>
      <c r="L801" s="64"/>
      <c r="M801" s="3"/>
      <c r="N801" s="3" t="s">
        <v>7508</v>
      </c>
      <c r="O801" s="3" t="s">
        <v>7508</v>
      </c>
      <c r="P801" s="3" t="s">
        <v>7508</v>
      </c>
      <c r="Q801" s="3" t="s">
        <v>5803</v>
      </c>
      <c r="R801" s="3"/>
      <c r="S801" s="3"/>
      <c r="T801" s="63">
        <v>42552</v>
      </c>
      <c r="U801" s="4" t="s">
        <v>6360</v>
      </c>
      <c r="V801" s="4">
        <v>73000</v>
      </c>
      <c r="W801" s="4"/>
      <c r="X801" s="4"/>
      <c r="Y801" s="67"/>
    </row>
    <row r="802" spans="1:25" x14ac:dyDescent="0.25">
      <c r="A802" s="61" t="s">
        <v>6555</v>
      </c>
      <c r="B802" s="3"/>
      <c r="C802" s="3"/>
      <c r="D802" s="62">
        <v>27227172008</v>
      </c>
      <c r="E802" s="65">
        <v>27227172008</v>
      </c>
      <c r="F802" s="63"/>
      <c r="G802" s="3"/>
      <c r="H802" s="3"/>
      <c r="I802" s="3"/>
      <c r="J802" s="3"/>
      <c r="K802" s="64" t="s">
        <v>7487</v>
      </c>
      <c r="L802" s="64"/>
      <c r="M802" s="3"/>
      <c r="N802" s="3" t="s">
        <v>7508</v>
      </c>
      <c r="O802" s="3" t="s">
        <v>7508</v>
      </c>
      <c r="P802" s="3" t="s">
        <v>7508</v>
      </c>
      <c r="Q802" s="3" t="s">
        <v>5803</v>
      </c>
      <c r="R802" s="3"/>
      <c r="S802" s="3"/>
      <c r="T802" s="63"/>
      <c r="U802" s="4" t="s">
        <v>6360</v>
      </c>
      <c r="V802" s="4">
        <v>64345.4</v>
      </c>
      <c r="W802" s="4"/>
      <c r="X802" s="4"/>
      <c r="Y802" s="67"/>
    </row>
    <row r="803" spans="1:25" x14ac:dyDescent="0.25">
      <c r="A803" s="61" t="s">
        <v>6556</v>
      </c>
      <c r="B803" s="3"/>
      <c r="C803" s="3"/>
      <c r="D803" s="62">
        <v>20360900607</v>
      </c>
      <c r="E803" s="65">
        <v>20360900607</v>
      </c>
      <c r="F803" s="63"/>
      <c r="G803" s="3"/>
      <c r="H803" s="3"/>
      <c r="I803" s="3"/>
      <c r="J803" s="3"/>
      <c r="K803" s="64" t="s">
        <v>7487</v>
      </c>
      <c r="L803" s="64"/>
      <c r="M803" s="3"/>
      <c r="N803" s="3" t="s">
        <v>7508</v>
      </c>
      <c r="O803" s="3" t="s">
        <v>7508</v>
      </c>
      <c r="P803" s="3" t="s">
        <v>7508</v>
      </c>
      <c r="Q803" s="3" t="s">
        <v>5803</v>
      </c>
      <c r="R803" s="3"/>
      <c r="S803" s="3"/>
      <c r="T803" s="63">
        <v>42125</v>
      </c>
      <c r="U803" s="4" t="s">
        <v>6360</v>
      </c>
      <c r="V803" s="4">
        <v>64208.88</v>
      </c>
      <c r="W803" s="4"/>
      <c r="X803" s="4"/>
      <c r="Y803" s="67"/>
    </row>
    <row r="804" spans="1:25" x14ac:dyDescent="0.25">
      <c r="A804" s="61" t="s">
        <v>6557</v>
      </c>
      <c r="B804" s="3"/>
      <c r="C804" s="3"/>
      <c r="D804" s="62">
        <v>27332375518</v>
      </c>
      <c r="E804" s="65">
        <v>27332375518</v>
      </c>
      <c r="F804" s="63"/>
      <c r="G804" s="3"/>
      <c r="H804" s="3"/>
      <c r="I804" s="3"/>
      <c r="J804" s="3"/>
      <c r="K804" s="64" t="s">
        <v>7487</v>
      </c>
      <c r="L804" s="64"/>
      <c r="M804" s="3"/>
      <c r="N804" s="3" t="s">
        <v>7508</v>
      </c>
      <c r="O804" s="3" t="s">
        <v>7508</v>
      </c>
      <c r="P804" s="3" t="s">
        <v>7508</v>
      </c>
      <c r="Q804" s="3" t="s">
        <v>5803</v>
      </c>
      <c r="R804" s="3"/>
      <c r="S804" s="3"/>
      <c r="T804" s="63"/>
      <c r="U804" s="4" t="s">
        <v>6360</v>
      </c>
      <c r="V804" s="4">
        <v>62844.28</v>
      </c>
      <c r="W804" s="4"/>
      <c r="X804" s="4"/>
      <c r="Y804" s="67"/>
    </row>
    <row r="805" spans="1:25" x14ac:dyDescent="0.25">
      <c r="A805" s="61" t="s">
        <v>6558</v>
      </c>
      <c r="B805" s="3"/>
      <c r="C805" s="3"/>
      <c r="D805" s="62">
        <v>27337356333</v>
      </c>
      <c r="E805" s="65">
        <v>27337356333</v>
      </c>
      <c r="F805" s="63"/>
      <c r="G805" s="3"/>
      <c r="H805" s="3"/>
      <c r="I805" s="3"/>
      <c r="J805" s="3"/>
      <c r="K805" s="64" t="s">
        <v>7487</v>
      </c>
      <c r="L805" s="64"/>
      <c r="M805" s="3"/>
      <c r="N805" s="3" t="s">
        <v>7508</v>
      </c>
      <c r="O805" s="3" t="s">
        <v>7508</v>
      </c>
      <c r="P805" s="3" t="s">
        <v>7508</v>
      </c>
      <c r="Q805" s="3" t="s">
        <v>5803</v>
      </c>
      <c r="R805" s="3"/>
      <c r="S805" s="3"/>
      <c r="T805" s="63"/>
      <c r="U805" s="4" t="s">
        <v>6360</v>
      </c>
      <c r="V805" s="4">
        <v>62070.48</v>
      </c>
      <c r="W805" s="4"/>
      <c r="X805" s="4"/>
      <c r="Y805" s="67"/>
    </row>
    <row r="806" spans="1:25" x14ac:dyDescent="0.25">
      <c r="A806" s="61" t="s">
        <v>6559</v>
      </c>
      <c r="B806" s="3"/>
      <c r="C806" s="3"/>
      <c r="D806" s="62">
        <v>27400736443</v>
      </c>
      <c r="E806" s="65">
        <v>27400736443</v>
      </c>
      <c r="F806" s="63"/>
      <c r="G806" s="3"/>
      <c r="H806" s="3"/>
      <c r="I806" s="3"/>
      <c r="J806" s="3"/>
      <c r="K806" s="64" t="s">
        <v>7487</v>
      </c>
      <c r="L806" s="64"/>
      <c r="M806" s="3"/>
      <c r="N806" s="3" t="s">
        <v>7508</v>
      </c>
      <c r="O806" s="3" t="s">
        <v>7508</v>
      </c>
      <c r="P806" s="3" t="s">
        <v>7508</v>
      </c>
      <c r="Q806" s="3" t="s">
        <v>5803</v>
      </c>
      <c r="R806" s="3"/>
      <c r="S806" s="3"/>
      <c r="T806" s="63">
        <v>44501</v>
      </c>
      <c r="U806" s="4" t="s">
        <v>6360</v>
      </c>
      <c r="V806" s="4">
        <v>70265.760000000009</v>
      </c>
      <c r="W806" s="4"/>
      <c r="X806" s="4"/>
      <c r="Y806" s="67"/>
    </row>
    <row r="807" spans="1:25" x14ac:dyDescent="0.25">
      <c r="A807" s="61" t="s">
        <v>6560</v>
      </c>
      <c r="B807" s="3"/>
      <c r="C807" s="3"/>
      <c r="D807" s="62">
        <v>27369463107</v>
      </c>
      <c r="E807" s="65">
        <v>27369463107</v>
      </c>
      <c r="F807" s="63"/>
      <c r="G807" s="3"/>
      <c r="H807" s="3"/>
      <c r="I807" s="3"/>
      <c r="J807" s="3"/>
      <c r="K807" s="64" t="s">
        <v>7487</v>
      </c>
      <c r="L807" s="64"/>
      <c r="M807" s="3"/>
      <c r="N807" s="3" t="s">
        <v>7508</v>
      </c>
      <c r="O807" s="3" t="s">
        <v>7508</v>
      </c>
      <c r="P807" s="3" t="s">
        <v>7508</v>
      </c>
      <c r="Q807" s="3" t="s">
        <v>5803</v>
      </c>
      <c r="R807" s="3"/>
      <c r="S807" s="3"/>
      <c r="T807" s="63">
        <v>41426</v>
      </c>
      <c r="U807" s="4" t="s">
        <v>6360</v>
      </c>
      <c r="V807" s="4">
        <v>78000</v>
      </c>
      <c r="W807" s="4"/>
      <c r="X807" s="4"/>
      <c r="Y807" s="67"/>
    </row>
    <row r="808" spans="1:25" x14ac:dyDescent="0.25">
      <c r="A808" s="61" t="s">
        <v>6561</v>
      </c>
      <c r="B808" s="3"/>
      <c r="C808" s="3"/>
      <c r="D808" s="62">
        <v>27416391950</v>
      </c>
      <c r="E808" s="65">
        <v>27416391950</v>
      </c>
      <c r="F808" s="63"/>
      <c r="G808" s="3"/>
      <c r="H808" s="3"/>
      <c r="I808" s="3"/>
      <c r="J808" s="3"/>
      <c r="K808" s="64" t="s">
        <v>7487</v>
      </c>
      <c r="L808" s="64"/>
      <c r="M808" s="3"/>
      <c r="N808" s="3" t="s">
        <v>7508</v>
      </c>
      <c r="O808" s="3" t="s">
        <v>7508</v>
      </c>
      <c r="P808" s="3" t="s">
        <v>7508</v>
      </c>
      <c r="Q808" s="3" t="s">
        <v>5803</v>
      </c>
      <c r="R808" s="3"/>
      <c r="S808" s="3"/>
      <c r="T808" s="63"/>
      <c r="U808" s="4" t="s">
        <v>6360</v>
      </c>
      <c r="V808" s="4">
        <v>62014.68</v>
      </c>
      <c r="W808" s="4"/>
      <c r="X808" s="4"/>
      <c r="Y808" s="67"/>
    </row>
    <row r="809" spans="1:25" x14ac:dyDescent="0.25">
      <c r="A809" s="61" t="s">
        <v>6562</v>
      </c>
      <c r="B809" s="3"/>
      <c r="C809" s="3"/>
      <c r="D809" s="62">
        <v>27245911136</v>
      </c>
      <c r="E809" s="65">
        <v>27245911136</v>
      </c>
      <c r="F809" s="63"/>
      <c r="G809" s="3"/>
      <c r="H809" s="3"/>
      <c r="I809" s="3"/>
      <c r="J809" s="3"/>
      <c r="K809" s="64" t="s">
        <v>7487</v>
      </c>
      <c r="L809" s="64"/>
      <c r="M809" s="3"/>
      <c r="N809" s="3" t="s">
        <v>7508</v>
      </c>
      <c r="O809" s="3" t="s">
        <v>7508</v>
      </c>
      <c r="P809" s="3" t="s">
        <v>7508</v>
      </c>
      <c r="Q809" s="3" t="s">
        <v>5803</v>
      </c>
      <c r="R809" s="3"/>
      <c r="S809" s="3"/>
      <c r="T809" s="63"/>
      <c r="U809" s="4" t="s">
        <v>6360</v>
      </c>
      <c r="V809" s="4">
        <v>62070.48</v>
      </c>
      <c r="W809" s="4"/>
      <c r="X809" s="4"/>
      <c r="Y809" s="67"/>
    </row>
    <row r="810" spans="1:25" x14ac:dyDescent="0.25">
      <c r="A810" s="61" t="s">
        <v>6563</v>
      </c>
      <c r="B810" s="3"/>
      <c r="C810" s="3"/>
      <c r="D810" s="62">
        <v>27395529035</v>
      </c>
      <c r="E810" s="65">
        <v>27395529035</v>
      </c>
      <c r="F810" s="63"/>
      <c r="G810" s="3"/>
      <c r="H810" s="3"/>
      <c r="I810" s="3"/>
      <c r="J810" s="3"/>
      <c r="K810" s="64" t="s">
        <v>7487</v>
      </c>
      <c r="L810" s="64"/>
      <c r="M810" s="3"/>
      <c r="N810" s="3" t="s">
        <v>7508</v>
      </c>
      <c r="O810" s="3" t="s">
        <v>7508</v>
      </c>
      <c r="P810" s="3" t="s">
        <v>7508</v>
      </c>
      <c r="Q810" s="3" t="s">
        <v>5803</v>
      </c>
      <c r="R810" s="3"/>
      <c r="S810" s="3"/>
      <c r="T810" s="63">
        <v>44317</v>
      </c>
      <c r="U810" s="4" t="s">
        <v>6360</v>
      </c>
      <c r="V810" s="4">
        <v>65000</v>
      </c>
      <c r="W810" s="4"/>
      <c r="X810" s="4"/>
      <c r="Y810" s="67"/>
    </row>
    <row r="811" spans="1:25" x14ac:dyDescent="0.25">
      <c r="A811" s="61" t="s">
        <v>6564</v>
      </c>
      <c r="B811" s="3"/>
      <c r="C811" s="3"/>
      <c r="D811" s="62">
        <v>23952336134</v>
      </c>
      <c r="E811" s="65">
        <v>23952336134</v>
      </c>
      <c r="F811" s="63"/>
      <c r="G811" s="3"/>
      <c r="H811" s="3"/>
      <c r="I811" s="3"/>
      <c r="J811" s="3"/>
      <c r="K811" s="64" t="s">
        <v>7487</v>
      </c>
      <c r="L811" s="64"/>
      <c r="M811" s="3"/>
      <c r="N811" s="3" t="s">
        <v>7508</v>
      </c>
      <c r="O811" s="3" t="s">
        <v>7508</v>
      </c>
      <c r="P811" s="3" t="s">
        <v>7508</v>
      </c>
      <c r="Q811" s="3" t="s">
        <v>5803</v>
      </c>
      <c r="R811" s="3"/>
      <c r="S811" s="3"/>
      <c r="T811" s="63"/>
      <c r="U811" s="4" t="s">
        <v>6360</v>
      </c>
      <c r="V811" s="4">
        <v>64345.4</v>
      </c>
      <c r="W811" s="4"/>
      <c r="X811" s="4"/>
      <c r="Y811" s="67"/>
    </row>
    <row r="812" spans="1:25" x14ac:dyDescent="0.25">
      <c r="A812" s="61" t="s">
        <v>6565</v>
      </c>
      <c r="B812" s="3"/>
      <c r="C812" s="3"/>
      <c r="D812" s="62">
        <v>20204488232</v>
      </c>
      <c r="E812" s="65">
        <v>20204488232</v>
      </c>
      <c r="F812" s="63"/>
      <c r="G812" s="3"/>
      <c r="H812" s="3"/>
      <c r="I812" s="3"/>
      <c r="J812" s="3"/>
      <c r="K812" s="64" t="s">
        <v>7487</v>
      </c>
      <c r="L812" s="64"/>
      <c r="M812" s="3"/>
      <c r="N812" s="3" t="s">
        <v>7508</v>
      </c>
      <c r="O812" s="3" t="s">
        <v>7508</v>
      </c>
      <c r="P812" s="3" t="s">
        <v>7508</v>
      </c>
      <c r="Q812" s="3" t="s">
        <v>5803</v>
      </c>
      <c r="R812" s="3"/>
      <c r="S812" s="3"/>
      <c r="T812" s="63"/>
      <c r="U812" s="4" t="s">
        <v>6360</v>
      </c>
      <c r="V812" s="4">
        <v>62070.48</v>
      </c>
      <c r="W812" s="4"/>
      <c r="X812" s="4"/>
      <c r="Y812" s="67"/>
    </row>
    <row r="813" spans="1:25" x14ac:dyDescent="0.25">
      <c r="A813" s="61" t="s">
        <v>6566</v>
      </c>
      <c r="B813" s="3"/>
      <c r="C813" s="3"/>
      <c r="D813" s="62">
        <v>27361534722</v>
      </c>
      <c r="E813" s="65">
        <v>27361534722</v>
      </c>
      <c r="F813" s="63"/>
      <c r="G813" s="3"/>
      <c r="H813" s="3"/>
      <c r="I813" s="3"/>
      <c r="J813" s="3"/>
      <c r="K813" s="64" t="s">
        <v>7487</v>
      </c>
      <c r="L813" s="64"/>
      <c r="M813" s="3"/>
      <c r="N813" s="3" t="s">
        <v>7508</v>
      </c>
      <c r="O813" s="3" t="s">
        <v>7508</v>
      </c>
      <c r="P813" s="3" t="s">
        <v>7508</v>
      </c>
      <c r="Q813" s="3" t="s">
        <v>5803</v>
      </c>
      <c r="R813" s="3"/>
      <c r="S813" s="3"/>
      <c r="T813" s="63">
        <v>44470</v>
      </c>
      <c r="U813" s="4" t="s">
        <v>6360</v>
      </c>
      <c r="V813" s="4">
        <v>77700</v>
      </c>
      <c r="W813" s="4"/>
      <c r="X813" s="4"/>
      <c r="Y813" s="67"/>
    </row>
    <row r="814" spans="1:25" x14ac:dyDescent="0.25">
      <c r="A814" s="61" t="s">
        <v>6567</v>
      </c>
      <c r="B814" s="3"/>
      <c r="C814" s="3"/>
      <c r="D814" s="62">
        <v>27322236110</v>
      </c>
      <c r="E814" s="65">
        <v>27322236110</v>
      </c>
      <c r="F814" s="63"/>
      <c r="G814" s="3"/>
      <c r="H814" s="3"/>
      <c r="I814" s="3"/>
      <c r="J814" s="3"/>
      <c r="K814" s="64" t="s">
        <v>7487</v>
      </c>
      <c r="L814" s="64"/>
      <c r="M814" s="3"/>
      <c r="N814" s="3" t="s">
        <v>7508</v>
      </c>
      <c r="O814" s="3" t="s">
        <v>7508</v>
      </c>
      <c r="P814" s="3" t="s">
        <v>7508</v>
      </c>
      <c r="Q814" s="3" t="s">
        <v>5803</v>
      </c>
      <c r="R814" s="3"/>
      <c r="S814" s="3"/>
      <c r="T814" s="63">
        <v>44075</v>
      </c>
      <c r="U814" s="4" t="s">
        <v>6360</v>
      </c>
      <c r="V814" s="4">
        <v>78900</v>
      </c>
      <c r="W814" s="4"/>
      <c r="X814" s="4"/>
      <c r="Y814" s="67"/>
    </row>
    <row r="815" spans="1:25" x14ac:dyDescent="0.25">
      <c r="A815" s="61" t="s">
        <v>6568</v>
      </c>
      <c r="B815" s="3"/>
      <c r="C815" s="3"/>
      <c r="D815" s="62">
        <v>27354239804</v>
      </c>
      <c r="E815" s="65">
        <v>27354239804</v>
      </c>
      <c r="F815" s="63"/>
      <c r="G815" s="3"/>
      <c r="H815" s="3"/>
      <c r="I815" s="3"/>
      <c r="J815" s="3"/>
      <c r="K815" s="64" t="s">
        <v>7487</v>
      </c>
      <c r="L815" s="64"/>
      <c r="M815" s="3"/>
      <c r="N815" s="3" t="s">
        <v>7508</v>
      </c>
      <c r="O815" s="3" t="s">
        <v>7508</v>
      </c>
      <c r="P815" s="3" t="s">
        <v>7508</v>
      </c>
      <c r="Q815" s="3" t="s">
        <v>5803</v>
      </c>
      <c r="R815" s="3"/>
      <c r="S815" s="3"/>
      <c r="T815" s="63"/>
      <c r="U815" s="4" t="s">
        <v>6360</v>
      </c>
      <c r="V815" s="4">
        <v>62070.48</v>
      </c>
      <c r="W815" s="4"/>
      <c r="X815" s="4"/>
      <c r="Y815" s="67"/>
    </row>
    <row r="816" spans="1:25" x14ac:dyDescent="0.25">
      <c r="A816" s="61" t="s">
        <v>6569</v>
      </c>
      <c r="B816" s="3"/>
      <c r="C816" s="3"/>
      <c r="D816" s="62">
        <v>27422472369</v>
      </c>
      <c r="E816" s="65">
        <v>27422472369</v>
      </c>
      <c r="F816" s="63"/>
      <c r="G816" s="3"/>
      <c r="H816" s="3"/>
      <c r="I816" s="3"/>
      <c r="J816" s="3"/>
      <c r="K816" s="64" t="s">
        <v>7488</v>
      </c>
      <c r="L816" s="64"/>
      <c r="M816" s="3"/>
      <c r="N816" s="3" t="s">
        <v>7508</v>
      </c>
      <c r="O816" s="3" t="s">
        <v>7508</v>
      </c>
      <c r="P816" s="3" t="s">
        <v>7508</v>
      </c>
      <c r="Q816" s="3" t="s">
        <v>5803</v>
      </c>
      <c r="R816" s="3"/>
      <c r="S816" s="3"/>
      <c r="T816" s="63"/>
      <c r="U816" s="4" t="s">
        <v>6360</v>
      </c>
      <c r="V816" s="4">
        <v>46353</v>
      </c>
      <c r="W816" s="4"/>
      <c r="X816" s="4"/>
      <c r="Y816" s="67"/>
    </row>
    <row r="817" spans="1:25" x14ac:dyDescent="0.25">
      <c r="A817" s="61" t="s">
        <v>6570</v>
      </c>
      <c r="B817" s="3"/>
      <c r="C817" s="3"/>
      <c r="D817" s="62">
        <v>27271821293</v>
      </c>
      <c r="E817" s="65">
        <v>27271821293</v>
      </c>
      <c r="F817" s="63"/>
      <c r="G817" s="3"/>
      <c r="H817" s="3"/>
      <c r="I817" s="3"/>
      <c r="J817" s="3"/>
      <c r="K817" s="64" t="s">
        <v>7488</v>
      </c>
      <c r="L817" s="64"/>
      <c r="M817" s="3"/>
      <c r="N817" s="3" t="s">
        <v>7508</v>
      </c>
      <c r="O817" s="3" t="s">
        <v>7508</v>
      </c>
      <c r="P817" s="3" t="s">
        <v>7508</v>
      </c>
      <c r="Q817" s="3" t="s">
        <v>5803</v>
      </c>
      <c r="R817" s="3"/>
      <c r="S817" s="3"/>
      <c r="T817" s="63">
        <v>42979</v>
      </c>
      <c r="U817" s="4" t="s">
        <v>6360</v>
      </c>
      <c r="V817" s="4">
        <v>72551</v>
      </c>
      <c r="W817" s="4"/>
      <c r="X817" s="4"/>
      <c r="Y817" s="67"/>
    </row>
    <row r="818" spans="1:25" x14ac:dyDescent="0.25">
      <c r="A818" s="61" t="s">
        <v>6571</v>
      </c>
      <c r="B818" s="3"/>
      <c r="C818" s="3"/>
      <c r="D818" s="62">
        <v>27264715518</v>
      </c>
      <c r="E818" s="65">
        <v>27264715518</v>
      </c>
      <c r="F818" s="63"/>
      <c r="G818" s="3"/>
      <c r="H818" s="3"/>
      <c r="I818" s="3"/>
      <c r="J818" s="3"/>
      <c r="K818" s="64" t="s">
        <v>7488</v>
      </c>
      <c r="L818" s="64"/>
      <c r="M818" s="3"/>
      <c r="N818" s="3" t="s">
        <v>7508</v>
      </c>
      <c r="O818" s="3" t="s">
        <v>7508</v>
      </c>
      <c r="P818" s="3" t="s">
        <v>7508</v>
      </c>
      <c r="Q818" s="3" t="s">
        <v>5803</v>
      </c>
      <c r="R818" s="3"/>
      <c r="S818" s="3"/>
      <c r="T818" s="63"/>
      <c r="U818" s="4" t="s">
        <v>6360</v>
      </c>
      <c r="V818" s="4">
        <v>68318</v>
      </c>
      <c r="W818" s="4"/>
      <c r="X818" s="4"/>
      <c r="Y818" s="67"/>
    </row>
    <row r="819" spans="1:25" x14ac:dyDescent="0.25">
      <c r="A819" s="61" t="s">
        <v>6572</v>
      </c>
      <c r="B819" s="3"/>
      <c r="C819" s="3"/>
      <c r="D819" s="62">
        <v>20432419461</v>
      </c>
      <c r="E819" s="65">
        <v>20432419461</v>
      </c>
      <c r="F819" s="63"/>
      <c r="G819" s="3"/>
      <c r="H819" s="3"/>
      <c r="I819" s="3"/>
      <c r="J819" s="3"/>
      <c r="K819" s="64" t="s">
        <v>7488</v>
      </c>
      <c r="L819" s="64"/>
      <c r="M819" s="3"/>
      <c r="N819" s="3" t="s">
        <v>7508</v>
      </c>
      <c r="O819" s="3" t="s">
        <v>7508</v>
      </c>
      <c r="P819" s="3" t="s">
        <v>7508</v>
      </c>
      <c r="Q819" s="3" t="s">
        <v>5803</v>
      </c>
      <c r="R819" s="3"/>
      <c r="S819" s="3"/>
      <c r="T819" s="63">
        <v>44409</v>
      </c>
      <c r="U819" s="4" t="s">
        <v>6360</v>
      </c>
      <c r="V819" s="4">
        <v>47080</v>
      </c>
      <c r="W819" s="4"/>
      <c r="X819" s="4"/>
      <c r="Y819" s="67"/>
    </row>
    <row r="820" spans="1:25" x14ac:dyDescent="0.25">
      <c r="A820" s="61" t="s">
        <v>6573</v>
      </c>
      <c r="B820" s="3"/>
      <c r="C820" s="3"/>
      <c r="D820" s="62">
        <v>27048813610</v>
      </c>
      <c r="E820" s="65">
        <v>27048813610</v>
      </c>
      <c r="F820" s="63"/>
      <c r="G820" s="3"/>
      <c r="H820" s="3"/>
      <c r="I820" s="3"/>
      <c r="J820" s="3"/>
      <c r="K820" s="64" t="s">
        <v>7488</v>
      </c>
      <c r="L820" s="64"/>
      <c r="M820" s="3"/>
      <c r="N820" s="3" t="s">
        <v>7508</v>
      </c>
      <c r="O820" s="3" t="s">
        <v>7508</v>
      </c>
      <c r="P820" s="3" t="s">
        <v>7508</v>
      </c>
      <c r="Q820" s="3" t="s">
        <v>5803</v>
      </c>
      <c r="R820" s="3"/>
      <c r="S820" s="3"/>
      <c r="T820" s="63">
        <v>44075</v>
      </c>
      <c r="U820" s="4" t="s">
        <v>6360</v>
      </c>
      <c r="V820" s="4">
        <v>46327</v>
      </c>
      <c r="W820" s="4"/>
      <c r="X820" s="4"/>
      <c r="Y820" s="67"/>
    </row>
    <row r="821" spans="1:25" x14ac:dyDescent="0.25">
      <c r="A821" s="61" t="s">
        <v>6574</v>
      </c>
      <c r="B821" s="3"/>
      <c r="C821" s="3"/>
      <c r="D821" s="62">
        <v>23324387234</v>
      </c>
      <c r="E821" s="65">
        <v>23324387234</v>
      </c>
      <c r="F821" s="63"/>
      <c r="G821" s="3"/>
      <c r="H821" s="3"/>
      <c r="I821" s="3"/>
      <c r="J821" s="3"/>
      <c r="K821" s="64" t="s">
        <v>7488</v>
      </c>
      <c r="L821" s="64"/>
      <c r="M821" s="3"/>
      <c r="N821" s="3" t="s">
        <v>7508</v>
      </c>
      <c r="O821" s="3" t="s">
        <v>7508</v>
      </c>
      <c r="P821" s="3" t="s">
        <v>7508</v>
      </c>
      <c r="Q821" s="3" t="s">
        <v>5803</v>
      </c>
      <c r="R821" s="3"/>
      <c r="S821" s="3"/>
      <c r="T821" s="63">
        <v>41944</v>
      </c>
      <c r="U821" s="4" t="s">
        <v>6360</v>
      </c>
      <c r="V821" s="4">
        <v>72551</v>
      </c>
      <c r="W821" s="4"/>
      <c r="X821" s="4"/>
      <c r="Y821" s="67"/>
    </row>
    <row r="822" spans="1:25" x14ac:dyDescent="0.25">
      <c r="A822" s="61" t="s">
        <v>6575</v>
      </c>
      <c r="B822" s="3"/>
      <c r="C822" s="3"/>
      <c r="D822" s="62">
        <v>27401263999</v>
      </c>
      <c r="E822" s="65">
        <v>27401263999</v>
      </c>
      <c r="F822" s="63"/>
      <c r="G822" s="3"/>
      <c r="H822" s="3"/>
      <c r="I822" s="3"/>
      <c r="J822" s="3"/>
      <c r="K822" s="64" t="s">
        <v>7488</v>
      </c>
      <c r="L822" s="64"/>
      <c r="M822" s="3"/>
      <c r="N822" s="3" t="s">
        <v>7508</v>
      </c>
      <c r="O822" s="3" t="s">
        <v>7508</v>
      </c>
      <c r="P822" s="3" t="s">
        <v>7508</v>
      </c>
      <c r="Q822" s="3" t="s">
        <v>5803</v>
      </c>
      <c r="R822" s="3"/>
      <c r="S822" s="3"/>
      <c r="T822" s="63">
        <v>44470</v>
      </c>
      <c r="U822" s="4" t="s">
        <v>6360</v>
      </c>
      <c r="V822" s="4">
        <v>75114</v>
      </c>
      <c r="W822" s="4"/>
      <c r="X822" s="4"/>
      <c r="Y822" s="67"/>
    </row>
    <row r="823" spans="1:25" x14ac:dyDescent="0.25">
      <c r="A823" s="61" t="s">
        <v>6576</v>
      </c>
      <c r="B823" s="3"/>
      <c r="C823" s="3"/>
      <c r="D823" s="62">
        <v>20287316802</v>
      </c>
      <c r="E823" s="65">
        <v>20287316802</v>
      </c>
      <c r="F823" s="63"/>
      <c r="G823" s="3"/>
      <c r="H823" s="3"/>
      <c r="I823" s="3"/>
      <c r="J823" s="3"/>
      <c r="K823" s="64" t="s">
        <v>7488</v>
      </c>
      <c r="L823" s="64"/>
      <c r="M823" s="3"/>
      <c r="N823" s="3" t="s">
        <v>7508</v>
      </c>
      <c r="O823" s="3" t="s">
        <v>7508</v>
      </c>
      <c r="P823" s="3" t="s">
        <v>7508</v>
      </c>
      <c r="Q823" s="3" t="s">
        <v>5803</v>
      </c>
      <c r="R823" s="3"/>
      <c r="S823" s="3"/>
      <c r="T823" s="63">
        <v>43647</v>
      </c>
      <c r="U823" s="4" t="s">
        <v>6360</v>
      </c>
      <c r="V823" s="4">
        <v>84060</v>
      </c>
      <c r="W823" s="4"/>
      <c r="X823" s="4"/>
      <c r="Y823" s="67"/>
    </row>
    <row r="824" spans="1:25" x14ac:dyDescent="0.25">
      <c r="A824" s="61" t="s">
        <v>6577</v>
      </c>
      <c r="B824" s="3"/>
      <c r="C824" s="3"/>
      <c r="D824" s="62">
        <v>27317186229</v>
      </c>
      <c r="E824" s="65">
        <v>27317186229</v>
      </c>
      <c r="F824" s="63"/>
      <c r="G824" s="3"/>
      <c r="H824" s="3"/>
      <c r="I824" s="3"/>
      <c r="J824" s="3"/>
      <c r="K824" s="64" t="s">
        <v>7488</v>
      </c>
      <c r="L824" s="64"/>
      <c r="M824" s="3"/>
      <c r="N824" s="3" t="s">
        <v>7508</v>
      </c>
      <c r="O824" s="3" t="s">
        <v>7508</v>
      </c>
      <c r="P824" s="3" t="s">
        <v>7508</v>
      </c>
      <c r="Q824" s="3" t="s">
        <v>5803</v>
      </c>
      <c r="R824" s="3"/>
      <c r="S824" s="3"/>
      <c r="T824" s="63"/>
      <c r="U824" s="4" t="s">
        <v>6360</v>
      </c>
      <c r="V824" s="4">
        <v>46353</v>
      </c>
      <c r="W824" s="4"/>
      <c r="X824" s="4"/>
      <c r="Y824" s="67"/>
    </row>
    <row r="825" spans="1:25" x14ac:dyDescent="0.25">
      <c r="A825" s="61" t="s">
        <v>6578</v>
      </c>
      <c r="B825" s="3"/>
      <c r="C825" s="3"/>
      <c r="D825" s="62">
        <v>27420770389</v>
      </c>
      <c r="E825" s="65">
        <v>27420770389</v>
      </c>
      <c r="F825" s="63"/>
      <c r="G825" s="3"/>
      <c r="H825" s="3"/>
      <c r="I825" s="3"/>
      <c r="J825" s="3"/>
      <c r="K825" s="64" t="s">
        <v>7488</v>
      </c>
      <c r="L825" s="64"/>
      <c r="M825" s="3"/>
      <c r="N825" s="3" t="s">
        <v>7508</v>
      </c>
      <c r="O825" s="3" t="s">
        <v>7508</v>
      </c>
      <c r="P825" s="3" t="s">
        <v>7508</v>
      </c>
      <c r="Q825" s="3" t="s">
        <v>5803</v>
      </c>
      <c r="R825" s="3"/>
      <c r="S825" s="3"/>
      <c r="T825" s="63"/>
      <c r="U825" s="4" t="s">
        <v>6360</v>
      </c>
      <c r="V825" s="4">
        <v>46353</v>
      </c>
      <c r="W825" s="4"/>
      <c r="X825" s="4"/>
      <c r="Y825" s="67"/>
    </row>
    <row r="826" spans="1:25" x14ac:dyDescent="0.25">
      <c r="A826" s="61" t="s">
        <v>6579</v>
      </c>
      <c r="B826" s="3"/>
      <c r="C826" s="3"/>
      <c r="D826" s="62">
        <v>27383592092</v>
      </c>
      <c r="E826" s="65">
        <v>27383592092</v>
      </c>
      <c r="F826" s="63"/>
      <c r="G826" s="3"/>
      <c r="H826" s="3"/>
      <c r="I826" s="3"/>
      <c r="J826" s="3"/>
      <c r="K826" s="64" t="s">
        <v>7488</v>
      </c>
      <c r="L826" s="64"/>
      <c r="M826" s="3"/>
      <c r="N826" s="3" t="s">
        <v>7508</v>
      </c>
      <c r="O826" s="3" t="s">
        <v>7508</v>
      </c>
      <c r="P826" s="3" t="s">
        <v>7508</v>
      </c>
      <c r="Q826" s="3" t="s">
        <v>5803</v>
      </c>
      <c r="R826" s="3"/>
      <c r="S826" s="3"/>
      <c r="T826" s="63"/>
      <c r="U826" s="4" t="s">
        <v>6360</v>
      </c>
      <c r="V826" s="4">
        <v>86258</v>
      </c>
      <c r="W826" s="4"/>
      <c r="X826" s="4"/>
      <c r="Y826" s="67"/>
    </row>
    <row r="827" spans="1:25" x14ac:dyDescent="0.25">
      <c r="A827" s="61" t="s">
        <v>6580</v>
      </c>
      <c r="B827" s="3"/>
      <c r="C827" s="3"/>
      <c r="D827" s="62">
        <v>27176054498</v>
      </c>
      <c r="E827" s="65">
        <v>27176054498</v>
      </c>
      <c r="F827" s="63"/>
      <c r="G827" s="3"/>
      <c r="H827" s="3"/>
      <c r="I827" s="3"/>
      <c r="J827" s="3"/>
      <c r="K827" s="64" t="s">
        <v>7488</v>
      </c>
      <c r="L827" s="64"/>
      <c r="M827" s="3"/>
      <c r="N827" s="3" t="s">
        <v>7508</v>
      </c>
      <c r="O827" s="3" t="s">
        <v>7508</v>
      </c>
      <c r="P827" s="3" t="s">
        <v>7508</v>
      </c>
      <c r="Q827" s="3" t="s">
        <v>5803</v>
      </c>
      <c r="R827" s="3"/>
      <c r="S827" s="3"/>
      <c r="T827" s="63">
        <v>44440</v>
      </c>
      <c r="U827" s="4" t="s">
        <v>6360</v>
      </c>
      <c r="V827" s="4">
        <v>54142</v>
      </c>
      <c r="W827" s="4"/>
      <c r="X827" s="4"/>
      <c r="Y827" s="67"/>
    </row>
    <row r="828" spans="1:25" x14ac:dyDescent="0.25">
      <c r="A828" s="61" t="s">
        <v>6581</v>
      </c>
      <c r="B828" s="3"/>
      <c r="C828" s="3"/>
      <c r="D828" s="62">
        <v>27345360064</v>
      </c>
      <c r="E828" s="65">
        <v>27345360064</v>
      </c>
      <c r="F828" s="63"/>
      <c r="G828" s="3"/>
      <c r="H828" s="3"/>
      <c r="I828" s="3"/>
      <c r="J828" s="3"/>
      <c r="K828" s="64" t="s">
        <v>7488</v>
      </c>
      <c r="L828" s="64"/>
      <c r="M828" s="3"/>
      <c r="N828" s="3" t="s">
        <v>7508</v>
      </c>
      <c r="O828" s="3" t="s">
        <v>7508</v>
      </c>
      <c r="P828" s="3" t="s">
        <v>7508</v>
      </c>
      <c r="Q828" s="3" t="s">
        <v>5803</v>
      </c>
      <c r="R828" s="3"/>
      <c r="S828" s="3"/>
      <c r="T828" s="63">
        <v>42644</v>
      </c>
      <c r="U828" s="4" t="s">
        <v>6360</v>
      </c>
      <c r="V828" s="4">
        <v>93976</v>
      </c>
      <c r="W828" s="4"/>
      <c r="X828" s="4"/>
      <c r="Y828" s="67"/>
    </row>
    <row r="829" spans="1:25" x14ac:dyDescent="0.25">
      <c r="A829" s="61" t="s">
        <v>6582</v>
      </c>
      <c r="B829" s="3"/>
      <c r="C829" s="3"/>
      <c r="D829" s="62">
        <v>27353611858</v>
      </c>
      <c r="E829" s="65">
        <v>27353611858</v>
      </c>
      <c r="F829" s="63"/>
      <c r="G829" s="3"/>
      <c r="H829" s="3"/>
      <c r="I829" s="3"/>
      <c r="J829" s="3"/>
      <c r="K829" s="64" t="s">
        <v>7488</v>
      </c>
      <c r="L829" s="64"/>
      <c r="M829" s="3"/>
      <c r="N829" s="3" t="s">
        <v>7508</v>
      </c>
      <c r="O829" s="3" t="s">
        <v>7508</v>
      </c>
      <c r="P829" s="3" t="s">
        <v>7508</v>
      </c>
      <c r="Q829" s="3" t="s">
        <v>5803</v>
      </c>
      <c r="R829" s="3"/>
      <c r="S829" s="3"/>
      <c r="T829" s="63"/>
      <c r="U829" s="4" t="s">
        <v>6360</v>
      </c>
      <c r="V829" s="4">
        <v>46353</v>
      </c>
      <c r="W829" s="4"/>
      <c r="X829" s="4"/>
      <c r="Y829" s="67"/>
    </row>
    <row r="830" spans="1:25" x14ac:dyDescent="0.25">
      <c r="A830" s="61" t="s">
        <v>6583</v>
      </c>
      <c r="B830" s="3"/>
      <c r="C830" s="3"/>
      <c r="D830" s="62">
        <v>20315299978</v>
      </c>
      <c r="E830" s="65">
        <v>20315299978</v>
      </c>
      <c r="F830" s="63"/>
      <c r="G830" s="3"/>
      <c r="H830" s="3"/>
      <c r="I830" s="3"/>
      <c r="J830" s="3"/>
      <c r="K830" s="64" t="s">
        <v>7488</v>
      </c>
      <c r="L830" s="64"/>
      <c r="M830" s="3"/>
      <c r="N830" s="3" t="s">
        <v>7508</v>
      </c>
      <c r="O830" s="3" t="s">
        <v>7508</v>
      </c>
      <c r="P830" s="3" t="s">
        <v>7508</v>
      </c>
      <c r="Q830" s="3" t="s">
        <v>5803</v>
      </c>
      <c r="R830" s="3"/>
      <c r="S830" s="3"/>
      <c r="T830" s="63">
        <v>44197</v>
      </c>
      <c r="U830" s="4" t="s">
        <v>6360</v>
      </c>
      <c r="V830" s="4">
        <v>53118</v>
      </c>
      <c r="W830" s="4"/>
      <c r="X830" s="4"/>
      <c r="Y830" s="67"/>
    </row>
    <row r="831" spans="1:25" x14ac:dyDescent="0.25">
      <c r="A831" s="61" t="s">
        <v>6584</v>
      </c>
      <c r="B831" s="3"/>
      <c r="C831" s="3"/>
      <c r="D831" s="62">
        <v>27373773463</v>
      </c>
      <c r="E831" s="65">
        <v>27373773463</v>
      </c>
      <c r="F831" s="63"/>
      <c r="G831" s="3"/>
      <c r="H831" s="3"/>
      <c r="I831" s="3"/>
      <c r="J831" s="3"/>
      <c r="K831" s="64" t="s">
        <v>7488</v>
      </c>
      <c r="L831" s="64"/>
      <c r="M831" s="3"/>
      <c r="N831" s="3" t="s">
        <v>7508</v>
      </c>
      <c r="O831" s="3" t="s">
        <v>7508</v>
      </c>
      <c r="P831" s="3" t="s">
        <v>7508</v>
      </c>
      <c r="Q831" s="3" t="s">
        <v>5803</v>
      </c>
      <c r="R831" s="3"/>
      <c r="S831" s="3"/>
      <c r="T831" s="63"/>
      <c r="U831" s="4" t="s">
        <v>6360</v>
      </c>
      <c r="V831" s="4">
        <v>54054</v>
      </c>
      <c r="W831" s="4"/>
      <c r="X831" s="4"/>
      <c r="Y831" s="67"/>
    </row>
    <row r="832" spans="1:25" x14ac:dyDescent="0.25">
      <c r="A832" s="61" t="s">
        <v>6585</v>
      </c>
      <c r="B832" s="3"/>
      <c r="C832" s="3"/>
      <c r="D832" s="62">
        <v>20397728820</v>
      </c>
      <c r="E832" s="65">
        <v>20397728820</v>
      </c>
      <c r="F832" s="63"/>
      <c r="G832" s="3"/>
      <c r="H832" s="3"/>
      <c r="I832" s="3"/>
      <c r="J832" s="3"/>
      <c r="K832" s="64" t="s">
        <v>7488</v>
      </c>
      <c r="L832" s="64"/>
      <c r="M832" s="3"/>
      <c r="N832" s="3" t="s">
        <v>7508</v>
      </c>
      <c r="O832" s="3" t="s">
        <v>7508</v>
      </c>
      <c r="P832" s="3" t="s">
        <v>7508</v>
      </c>
      <c r="Q832" s="3" t="s">
        <v>5803</v>
      </c>
      <c r="R832" s="3"/>
      <c r="S832" s="3"/>
      <c r="T832" s="63">
        <v>44409</v>
      </c>
      <c r="U832" s="4" t="s">
        <v>6360</v>
      </c>
      <c r="V832" s="4">
        <v>47080</v>
      </c>
      <c r="W832" s="4"/>
      <c r="X832" s="4"/>
      <c r="Y832" s="67"/>
    </row>
    <row r="833" spans="1:25" x14ac:dyDescent="0.25">
      <c r="A833" s="61" t="s">
        <v>6586</v>
      </c>
      <c r="B833" s="3"/>
      <c r="C833" s="3"/>
      <c r="D833" s="62">
        <v>27122761121</v>
      </c>
      <c r="E833" s="65">
        <v>27122761121</v>
      </c>
      <c r="F833" s="63"/>
      <c r="G833" s="3"/>
      <c r="H833" s="3"/>
      <c r="I833" s="3"/>
      <c r="J833" s="3"/>
      <c r="K833" s="64" t="s">
        <v>7488</v>
      </c>
      <c r="L833" s="64"/>
      <c r="M833" s="3"/>
      <c r="N833" s="3" t="s">
        <v>7508</v>
      </c>
      <c r="O833" s="3" t="s">
        <v>7508</v>
      </c>
      <c r="P833" s="3" t="s">
        <v>7508</v>
      </c>
      <c r="Q833" s="3" t="s">
        <v>5803</v>
      </c>
      <c r="R833" s="3"/>
      <c r="S833" s="3"/>
      <c r="T833" s="63">
        <v>44501</v>
      </c>
      <c r="U833" s="4" t="s">
        <v>6360</v>
      </c>
      <c r="V833" s="4">
        <v>42886</v>
      </c>
      <c r="W833" s="4"/>
      <c r="X833" s="4"/>
      <c r="Y833" s="67"/>
    </row>
    <row r="834" spans="1:25" x14ac:dyDescent="0.25">
      <c r="A834" s="61" t="s">
        <v>6587</v>
      </c>
      <c r="B834" s="3"/>
      <c r="C834" s="3"/>
      <c r="D834" s="62">
        <v>27266903370</v>
      </c>
      <c r="E834" s="65">
        <v>27266903370</v>
      </c>
      <c r="F834" s="63"/>
      <c r="G834" s="3"/>
      <c r="H834" s="3"/>
      <c r="I834" s="3"/>
      <c r="J834" s="3"/>
      <c r="K834" s="64" t="s">
        <v>7488</v>
      </c>
      <c r="L834" s="64"/>
      <c r="M834" s="3"/>
      <c r="N834" s="3" t="s">
        <v>7508</v>
      </c>
      <c r="O834" s="3" t="s">
        <v>7508</v>
      </c>
      <c r="P834" s="3" t="s">
        <v>7508</v>
      </c>
      <c r="Q834" s="3" t="s">
        <v>5803</v>
      </c>
      <c r="R834" s="3"/>
      <c r="S834" s="3"/>
      <c r="T834" s="63">
        <v>42887</v>
      </c>
      <c r="U834" s="4" t="s">
        <v>6360</v>
      </c>
      <c r="V834" s="4">
        <v>143218</v>
      </c>
      <c r="W834" s="4"/>
      <c r="X834" s="4"/>
      <c r="Y834" s="67"/>
    </row>
    <row r="835" spans="1:25" x14ac:dyDescent="0.25">
      <c r="A835" s="61" t="s">
        <v>6588</v>
      </c>
      <c r="B835" s="3"/>
      <c r="C835" s="3"/>
      <c r="D835" s="62">
        <v>20938841919</v>
      </c>
      <c r="E835" s="65">
        <v>20938841919</v>
      </c>
      <c r="F835" s="63"/>
      <c r="G835" s="3"/>
      <c r="H835" s="3"/>
      <c r="I835" s="3"/>
      <c r="J835" s="3"/>
      <c r="K835" s="64" t="s">
        <v>7488</v>
      </c>
      <c r="L835" s="64"/>
      <c r="M835" s="3"/>
      <c r="N835" s="3" t="s">
        <v>7508</v>
      </c>
      <c r="O835" s="3" t="s">
        <v>7508</v>
      </c>
      <c r="P835" s="3" t="s">
        <v>7508</v>
      </c>
      <c r="Q835" s="3" t="s">
        <v>5803</v>
      </c>
      <c r="R835" s="3"/>
      <c r="S835" s="3"/>
      <c r="T835" s="63">
        <v>44197</v>
      </c>
      <c r="U835" s="4" t="s">
        <v>6360</v>
      </c>
      <c r="V835" s="4">
        <v>43238</v>
      </c>
      <c r="W835" s="4"/>
      <c r="X835" s="4"/>
      <c r="Y835" s="67"/>
    </row>
    <row r="836" spans="1:25" x14ac:dyDescent="0.25">
      <c r="A836" s="61" t="s">
        <v>6589</v>
      </c>
      <c r="B836" s="3"/>
      <c r="C836" s="3"/>
      <c r="D836" s="62">
        <v>20290068844</v>
      </c>
      <c r="E836" s="65">
        <v>20290068844</v>
      </c>
      <c r="F836" s="63"/>
      <c r="G836" s="3"/>
      <c r="H836" s="3"/>
      <c r="I836" s="3"/>
      <c r="J836" s="3"/>
      <c r="K836" s="64" t="s">
        <v>7488</v>
      </c>
      <c r="L836" s="64"/>
      <c r="M836" s="3"/>
      <c r="N836" s="3" t="s">
        <v>7508</v>
      </c>
      <c r="O836" s="3" t="s">
        <v>7508</v>
      </c>
      <c r="P836" s="3" t="s">
        <v>7508</v>
      </c>
      <c r="Q836" s="3" t="s">
        <v>5803</v>
      </c>
      <c r="R836" s="3"/>
      <c r="S836" s="3"/>
      <c r="T836" s="63">
        <v>44440</v>
      </c>
      <c r="U836" s="4" t="s">
        <v>6360</v>
      </c>
      <c r="V836" s="4">
        <v>47774</v>
      </c>
      <c r="W836" s="4"/>
      <c r="X836" s="4"/>
      <c r="Y836" s="67"/>
    </row>
    <row r="837" spans="1:25" x14ac:dyDescent="0.25">
      <c r="A837" s="61" t="s">
        <v>6590</v>
      </c>
      <c r="B837" s="3"/>
      <c r="C837" s="3"/>
      <c r="D837" s="62">
        <v>20406736327</v>
      </c>
      <c r="E837" s="65">
        <v>20406736327</v>
      </c>
      <c r="F837" s="63"/>
      <c r="G837" s="3"/>
      <c r="H837" s="3"/>
      <c r="I837" s="3"/>
      <c r="J837" s="3"/>
      <c r="K837" s="64" t="s">
        <v>7488</v>
      </c>
      <c r="L837" s="64"/>
      <c r="M837" s="3"/>
      <c r="N837" s="3" t="s">
        <v>7508</v>
      </c>
      <c r="O837" s="3" t="s">
        <v>7508</v>
      </c>
      <c r="P837" s="3" t="s">
        <v>7508</v>
      </c>
      <c r="Q837" s="3" t="s">
        <v>5803</v>
      </c>
      <c r="R837" s="3"/>
      <c r="S837" s="3"/>
      <c r="T837" s="63">
        <v>44075</v>
      </c>
      <c r="U837" s="4" t="s">
        <v>6360</v>
      </c>
      <c r="V837" s="4">
        <v>46616</v>
      </c>
      <c r="W837" s="4"/>
      <c r="X837" s="4"/>
      <c r="Y837" s="67"/>
    </row>
    <row r="838" spans="1:25" x14ac:dyDescent="0.25">
      <c r="A838" s="61" t="s">
        <v>6591</v>
      </c>
      <c r="B838" s="3"/>
      <c r="C838" s="3"/>
      <c r="D838" s="62">
        <v>20263618751</v>
      </c>
      <c r="E838" s="65">
        <v>20263618751</v>
      </c>
      <c r="F838" s="63"/>
      <c r="G838" s="3"/>
      <c r="H838" s="3"/>
      <c r="I838" s="3"/>
      <c r="J838" s="3"/>
      <c r="K838" s="64" t="s">
        <v>7488</v>
      </c>
      <c r="L838" s="64"/>
      <c r="M838" s="3"/>
      <c r="N838" s="3" t="s">
        <v>7508</v>
      </c>
      <c r="O838" s="3" t="s">
        <v>7508</v>
      </c>
      <c r="P838" s="3" t="s">
        <v>7508</v>
      </c>
      <c r="Q838" s="3" t="s">
        <v>5803</v>
      </c>
      <c r="R838" s="3"/>
      <c r="S838" s="3"/>
      <c r="T838" s="63">
        <v>44197</v>
      </c>
      <c r="U838" s="4" t="s">
        <v>6360</v>
      </c>
      <c r="V838" s="4">
        <v>99303</v>
      </c>
      <c r="W838" s="4"/>
      <c r="X838" s="4"/>
      <c r="Y838" s="67"/>
    </row>
    <row r="839" spans="1:25" x14ac:dyDescent="0.25">
      <c r="A839" s="61" t="s">
        <v>6592</v>
      </c>
      <c r="B839" s="3"/>
      <c r="C839" s="3"/>
      <c r="D839" s="62">
        <v>20386825778</v>
      </c>
      <c r="E839" s="65">
        <v>20386825778</v>
      </c>
      <c r="F839" s="63"/>
      <c r="G839" s="3"/>
      <c r="H839" s="3"/>
      <c r="I839" s="3"/>
      <c r="J839" s="3"/>
      <c r="K839" s="64" t="s">
        <v>7488</v>
      </c>
      <c r="L839" s="64"/>
      <c r="M839" s="3"/>
      <c r="N839" s="3" t="s">
        <v>7508</v>
      </c>
      <c r="O839" s="3" t="s">
        <v>7508</v>
      </c>
      <c r="P839" s="3" t="s">
        <v>7508</v>
      </c>
      <c r="Q839" s="3" t="s">
        <v>5803</v>
      </c>
      <c r="R839" s="3"/>
      <c r="S839" s="3"/>
      <c r="T839" s="63">
        <v>42887</v>
      </c>
      <c r="U839" s="4" t="s">
        <v>6360</v>
      </c>
      <c r="V839" s="4">
        <v>63444</v>
      </c>
      <c r="W839" s="4"/>
      <c r="X839" s="4"/>
      <c r="Y839" s="67"/>
    </row>
    <row r="840" spans="1:25" x14ac:dyDescent="0.25">
      <c r="A840" s="61" t="s">
        <v>6593</v>
      </c>
      <c r="B840" s="3"/>
      <c r="C840" s="3"/>
      <c r="D840" s="62">
        <v>27232660134</v>
      </c>
      <c r="E840" s="65">
        <v>27232660134</v>
      </c>
      <c r="F840" s="63"/>
      <c r="G840" s="3"/>
      <c r="H840" s="3"/>
      <c r="I840" s="3"/>
      <c r="J840" s="3"/>
      <c r="K840" s="64" t="s">
        <v>7488</v>
      </c>
      <c r="L840" s="64"/>
      <c r="M840" s="3"/>
      <c r="N840" s="3" t="s">
        <v>7508</v>
      </c>
      <c r="O840" s="3" t="s">
        <v>7508</v>
      </c>
      <c r="P840" s="3" t="s">
        <v>7508</v>
      </c>
      <c r="Q840" s="3" t="s">
        <v>5803</v>
      </c>
      <c r="R840" s="3"/>
      <c r="S840" s="3"/>
      <c r="T840" s="63">
        <v>41944</v>
      </c>
      <c r="U840" s="4" t="s">
        <v>6360</v>
      </c>
      <c r="V840" s="4">
        <v>72551.199999999997</v>
      </c>
      <c r="W840" s="4"/>
      <c r="X840" s="4"/>
      <c r="Y840" s="67"/>
    </row>
    <row r="841" spans="1:25" x14ac:dyDescent="0.25">
      <c r="A841" s="61" t="s">
        <v>6594</v>
      </c>
      <c r="B841" s="3"/>
      <c r="C841" s="3"/>
      <c r="D841" s="62">
        <v>20345836536</v>
      </c>
      <c r="E841" s="65">
        <v>20345836536</v>
      </c>
      <c r="F841" s="63"/>
      <c r="G841" s="3"/>
      <c r="H841" s="3"/>
      <c r="I841" s="3"/>
      <c r="J841" s="3"/>
      <c r="K841" s="64" t="s">
        <v>7488</v>
      </c>
      <c r="L841" s="64"/>
      <c r="M841" s="3"/>
      <c r="N841" s="3" t="s">
        <v>7508</v>
      </c>
      <c r="O841" s="3" t="s">
        <v>7508</v>
      </c>
      <c r="P841" s="3" t="s">
        <v>7508</v>
      </c>
      <c r="Q841" s="3" t="s">
        <v>5803</v>
      </c>
      <c r="R841" s="3"/>
      <c r="S841" s="3"/>
      <c r="T841" s="63"/>
      <c r="U841" s="4" t="s">
        <v>6360</v>
      </c>
      <c r="V841" s="4">
        <v>72737</v>
      </c>
      <c r="W841" s="4"/>
      <c r="X841" s="4"/>
      <c r="Y841" s="67"/>
    </row>
    <row r="842" spans="1:25" x14ac:dyDescent="0.25">
      <c r="A842" s="61" t="s">
        <v>6595</v>
      </c>
      <c r="B842" s="3"/>
      <c r="C842" s="3"/>
      <c r="D842" s="62">
        <v>27318475364</v>
      </c>
      <c r="E842" s="65">
        <v>27318475364</v>
      </c>
      <c r="F842" s="63"/>
      <c r="G842" s="3"/>
      <c r="H842" s="3"/>
      <c r="I842" s="3"/>
      <c r="J842" s="3"/>
      <c r="K842" s="64" t="s">
        <v>7488</v>
      </c>
      <c r="L842" s="64"/>
      <c r="M842" s="3"/>
      <c r="N842" s="3" t="s">
        <v>7508</v>
      </c>
      <c r="O842" s="3" t="s">
        <v>7508</v>
      </c>
      <c r="P842" s="3" t="s">
        <v>7508</v>
      </c>
      <c r="Q842" s="3" t="s">
        <v>5803</v>
      </c>
      <c r="R842" s="3"/>
      <c r="S842" s="3"/>
      <c r="T842" s="63"/>
      <c r="U842" s="4" t="s">
        <v>6360</v>
      </c>
      <c r="V842" s="4">
        <v>46446</v>
      </c>
      <c r="W842" s="4"/>
      <c r="X842" s="4"/>
      <c r="Y842" s="67"/>
    </row>
    <row r="843" spans="1:25" x14ac:dyDescent="0.25">
      <c r="A843" s="61" t="s">
        <v>6596</v>
      </c>
      <c r="B843" s="3"/>
      <c r="C843" s="3"/>
      <c r="D843" s="62">
        <v>27326545304</v>
      </c>
      <c r="E843" s="65">
        <v>27326545304</v>
      </c>
      <c r="F843" s="63"/>
      <c r="G843" s="3"/>
      <c r="H843" s="3"/>
      <c r="I843" s="3"/>
      <c r="J843" s="3"/>
      <c r="K843" s="64" t="s">
        <v>7488</v>
      </c>
      <c r="L843" s="64"/>
      <c r="M843" s="3"/>
      <c r="N843" s="3" t="s">
        <v>7508</v>
      </c>
      <c r="O843" s="3" t="s">
        <v>7508</v>
      </c>
      <c r="P843" s="3" t="s">
        <v>7508</v>
      </c>
      <c r="Q843" s="3" t="s">
        <v>5803</v>
      </c>
      <c r="R843" s="3"/>
      <c r="S843" s="3"/>
      <c r="T843" s="63"/>
      <c r="U843" s="4" t="s">
        <v>6360</v>
      </c>
      <c r="V843" s="4">
        <v>85380</v>
      </c>
      <c r="W843" s="4"/>
      <c r="X843" s="4"/>
      <c r="Y843" s="67"/>
    </row>
    <row r="844" spans="1:25" x14ac:dyDescent="0.25">
      <c r="A844" s="61" t="s">
        <v>6597</v>
      </c>
      <c r="B844" s="3"/>
      <c r="C844" s="3"/>
      <c r="D844" s="62">
        <v>27405363866</v>
      </c>
      <c r="E844" s="65">
        <v>27405363866</v>
      </c>
      <c r="F844" s="63"/>
      <c r="G844" s="3"/>
      <c r="H844" s="3"/>
      <c r="I844" s="3"/>
      <c r="J844" s="3"/>
      <c r="K844" s="64" t="s">
        <v>7488</v>
      </c>
      <c r="L844" s="64"/>
      <c r="M844" s="3"/>
      <c r="N844" s="3" t="s">
        <v>7508</v>
      </c>
      <c r="O844" s="3" t="s">
        <v>7508</v>
      </c>
      <c r="P844" s="3" t="s">
        <v>7508</v>
      </c>
      <c r="Q844" s="3" t="s">
        <v>5803</v>
      </c>
      <c r="R844" s="3"/>
      <c r="S844" s="3"/>
      <c r="T844" s="63"/>
      <c r="U844" s="4" t="s">
        <v>6360</v>
      </c>
      <c r="V844" s="4">
        <v>46353</v>
      </c>
      <c r="W844" s="4"/>
      <c r="X844" s="4"/>
      <c r="Y844" s="67"/>
    </row>
    <row r="845" spans="1:25" x14ac:dyDescent="0.25">
      <c r="A845" s="61" t="s">
        <v>6598</v>
      </c>
      <c r="B845" s="3"/>
      <c r="C845" s="3"/>
      <c r="D845" s="62">
        <v>27429308076</v>
      </c>
      <c r="E845" s="65">
        <v>27429308076</v>
      </c>
      <c r="F845" s="63"/>
      <c r="G845" s="3"/>
      <c r="H845" s="3"/>
      <c r="I845" s="3"/>
      <c r="J845" s="3"/>
      <c r="K845" s="64" t="s">
        <v>7488</v>
      </c>
      <c r="L845" s="64"/>
      <c r="M845" s="3"/>
      <c r="N845" s="3" t="s">
        <v>7508</v>
      </c>
      <c r="O845" s="3" t="s">
        <v>7508</v>
      </c>
      <c r="P845" s="3" t="s">
        <v>7508</v>
      </c>
      <c r="Q845" s="3" t="s">
        <v>5803</v>
      </c>
      <c r="R845" s="3"/>
      <c r="S845" s="3"/>
      <c r="T845" s="63"/>
      <c r="U845" s="4" t="s">
        <v>6360</v>
      </c>
      <c r="V845" s="4">
        <v>46353</v>
      </c>
      <c r="W845" s="4"/>
      <c r="X845" s="4"/>
      <c r="Y845" s="67"/>
    </row>
    <row r="846" spans="1:25" x14ac:dyDescent="0.25">
      <c r="A846" s="61" t="s">
        <v>6599</v>
      </c>
      <c r="B846" s="3"/>
      <c r="C846" s="3"/>
      <c r="D846" s="62">
        <v>27394860722</v>
      </c>
      <c r="E846" s="65">
        <v>27394860722</v>
      </c>
      <c r="F846" s="63"/>
      <c r="G846" s="3"/>
      <c r="H846" s="3"/>
      <c r="I846" s="3"/>
      <c r="J846" s="3"/>
      <c r="K846" s="64" t="s">
        <v>7488</v>
      </c>
      <c r="L846" s="64"/>
      <c r="M846" s="3"/>
      <c r="N846" s="3" t="s">
        <v>7508</v>
      </c>
      <c r="O846" s="3" t="s">
        <v>7508</v>
      </c>
      <c r="P846" s="3" t="s">
        <v>7508</v>
      </c>
      <c r="Q846" s="3" t="s">
        <v>5803</v>
      </c>
      <c r="R846" s="3"/>
      <c r="S846" s="3"/>
      <c r="T846" s="63"/>
      <c r="U846" s="4" t="s">
        <v>6360</v>
      </c>
      <c r="V846" s="4">
        <v>72737</v>
      </c>
      <c r="W846" s="4"/>
      <c r="X846" s="4"/>
      <c r="Y846" s="67"/>
    </row>
    <row r="847" spans="1:25" x14ac:dyDescent="0.25">
      <c r="A847" s="61" t="s">
        <v>6600</v>
      </c>
      <c r="B847" s="3"/>
      <c r="C847" s="3"/>
      <c r="D847" s="62">
        <v>23401253939</v>
      </c>
      <c r="E847" s="65">
        <v>23401253939</v>
      </c>
      <c r="F847" s="63"/>
      <c r="G847" s="3"/>
      <c r="H847" s="3"/>
      <c r="I847" s="3"/>
      <c r="J847" s="3"/>
      <c r="K847" s="64" t="s">
        <v>7488</v>
      </c>
      <c r="L847" s="64"/>
      <c r="M847" s="3"/>
      <c r="N847" s="3" t="s">
        <v>7508</v>
      </c>
      <c r="O847" s="3" t="s">
        <v>7508</v>
      </c>
      <c r="P847" s="3" t="s">
        <v>7508</v>
      </c>
      <c r="Q847" s="3" t="s">
        <v>5803</v>
      </c>
      <c r="R847" s="3"/>
      <c r="S847" s="3"/>
      <c r="T847" s="63"/>
      <c r="U847" s="4" t="s">
        <v>6360</v>
      </c>
      <c r="V847" s="4">
        <v>46353</v>
      </c>
      <c r="W847" s="4"/>
      <c r="X847" s="4"/>
      <c r="Y847" s="67"/>
    </row>
    <row r="848" spans="1:25" x14ac:dyDescent="0.25">
      <c r="A848" s="61" t="s">
        <v>6601</v>
      </c>
      <c r="B848" s="3"/>
      <c r="C848" s="3"/>
      <c r="D848" s="62">
        <v>27940109375</v>
      </c>
      <c r="E848" s="65">
        <v>27940109375</v>
      </c>
      <c r="F848" s="63"/>
      <c r="G848" s="3"/>
      <c r="H848" s="3"/>
      <c r="I848" s="3"/>
      <c r="J848" s="3"/>
      <c r="K848" s="64" t="s">
        <v>7488</v>
      </c>
      <c r="L848" s="64"/>
      <c r="M848" s="3"/>
      <c r="N848" s="3" t="s">
        <v>7508</v>
      </c>
      <c r="O848" s="3" t="s">
        <v>7508</v>
      </c>
      <c r="P848" s="3" t="s">
        <v>7508</v>
      </c>
      <c r="Q848" s="3" t="s">
        <v>5803</v>
      </c>
      <c r="R848" s="3"/>
      <c r="S848" s="3"/>
      <c r="T848" s="63"/>
      <c r="U848" s="4" t="s">
        <v>6360</v>
      </c>
      <c r="V848" s="4">
        <v>46353</v>
      </c>
      <c r="W848" s="4"/>
      <c r="X848" s="4"/>
      <c r="Y848" s="67"/>
    </row>
    <row r="849" spans="1:25" x14ac:dyDescent="0.25">
      <c r="A849" s="61" t="s">
        <v>6602</v>
      </c>
      <c r="B849" s="3"/>
      <c r="C849" s="3"/>
      <c r="D849" s="62">
        <v>27430149356</v>
      </c>
      <c r="E849" s="65">
        <v>27430149356</v>
      </c>
      <c r="F849" s="63"/>
      <c r="G849" s="3"/>
      <c r="H849" s="3"/>
      <c r="I849" s="3"/>
      <c r="J849" s="3"/>
      <c r="K849" s="64" t="s">
        <v>7488</v>
      </c>
      <c r="L849" s="64"/>
      <c r="M849" s="3"/>
      <c r="N849" s="3" t="s">
        <v>7508</v>
      </c>
      <c r="O849" s="3" t="s">
        <v>7508</v>
      </c>
      <c r="P849" s="3" t="s">
        <v>7508</v>
      </c>
      <c r="Q849" s="3" t="s">
        <v>5803</v>
      </c>
      <c r="R849" s="3"/>
      <c r="S849" s="3"/>
      <c r="T849" s="63">
        <v>44197</v>
      </c>
      <c r="U849" s="4" t="s">
        <v>6360</v>
      </c>
      <c r="V849" s="4">
        <v>138940</v>
      </c>
      <c r="W849" s="4"/>
      <c r="X849" s="4"/>
      <c r="Y849" s="67"/>
    </row>
    <row r="850" spans="1:25" x14ac:dyDescent="0.25">
      <c r="A850" s="61" t="s">
        <v>6603</v>
      </c>
      <c r="B850" s="3"/>
      <c r="C850" s="3"/>
      <c r="D850" s="62">
        <v>27416392558</v>
      </c>
      <c r="E850" s="65">
        <v>27416392558</v>
      </c>
      <c r="F850" s="63"/>
      <c r="G850" s="3"/>
      <c r="H850" s="3"/>
      <c r="I850" s="3"/>
      <c r="J850" s="3"/>
      <c r="K850" s="64" t="s">
        <v>7488</v>
      </c>
      <c r="L850" s="64"/>
      <c r="M850" s="3"/>
      <c r="N850" s="3" t="s">
        <v>7508</v>
      </c>
      <c r="O850" s="3" t="s">
        <v>7508</v>
      </c>
      <c r="P850" s="3" t="s">
        <v>7508</v>
      </c>
      <c r="Q850" s="3" t="s">
        <v>5803</v>
      </c>
      <c r="R850" s="3"/>
      <c r="S850" s="3"/>
      <c r="T850" s="63"/>
      <c r="U850" s="4" t="s">
        <v>6360</v>
      </c>
      <c r="V850" s="4">
        <v>46353</v>
      </c>
      <c r="W850" s="4"/>
      <c r="X850" s="4"/>
      <c r="Y850" s="67"/>
    </row>
    <row r="851" spans="1:25" x14ac:dyDescent="0.25">
      <c r="A851" s="61" t="s">
        <v>6604</v>
      </c>
      <c r="B851" s="3"/>
      <c r="C851" s="3"/>
      <c r="D851" s="62">
        <v>27286590239</v>
      </c>
      <c r="E851" s="65">
        <v>27286590239</v>
      </c>
      <c r="F851" s="63"/>
      <c r="G851" s="3"/>
      <c r="H851" s="3"/>
      <c r="I851" s="3"/>
      <c r="J851" s="3"/>
      <c r="K851" s="64" t="s">
        <v>7488</v>
      </c>
      <c r="L851" s="64"/>
      <c r="M851" s="3"/>
      <c r="N851" s="3" t="s">
        <v>7508</v>
      </c>
      <c r="O851" s="3" t="s">
        <v>7508</v>
      </c>
      <c r="P851" s="3" t="s">
        <v>7508</v>
      </c>
      <c r="Q851" s="3" t="s">
        <v>5803</v>
      </c>
      <c r="R851" s="3"/>
      <c r="S851" s="3"/>
      <c r="T851" s="63"/>
      <c r="U851" s="4" t="s">
        <v>6360</v>
      </c>
      <c r="V851" s="4">
        <v>46353</v>
      </c>
      <c r="W851" s="4"/>
      <c r="X851" s="4"/>
      <c r="Y851" s="67"/>
    </row>
    <row r="852" spans="1:25" x14ac:dyDescent="0.25">
      <c r="A852" s="61" t="s">
        <v>6605</v>
      </c>
      <c r="B852" s="3"/>
      <c r="C852" s="3"/>
      <c r="D852" s="62">
        <v>20394573222</v>
      </c>
      <c r="E852" s="65">
        <v>20394573222</v>
      </c>
      <c r="F852" s="63"/>
      <c r="G852" s="3"/>
      <c r="H852" s="3"/>
      <c r="I852" s="3"/>
      <c r="J852" s="3"/>
      <c r="K852" s="64" t="s">
        <v>7488</v>
      </c>
      <c r="L852" s="64"/>
      <c r="M852" s="3"/>
      <c r="N852" s="3" t="s">
        <v>7508</v>
      </c>
      <c r="O852" s="3" t="s">
        <v>7508</v>
      </c>
      <c r="P852" s="3" t="s">
        <v>7508</v>
      </c>
      <c r="Q852" s="3" t="s">
        <v>5803</v>
      </c>
      <c r="R852" s="3"/>
      <c r="S852" s="3"/>
      <c r="T852" s="63"/>
      <c r="U852" s="4" t="s">
        <v>6360</v>
      </c>
      <c r="V852" s="4">
        <v>46353</v>
      </c>
      <c r="W852" s="4"/>
      <c r="X852" s="4"/>
      <c r="Y852" s="67"/>
    </row>
    <row r="853" spans="1:25" x14ac:dyDescent="0.25">
      <c r="A853" s="61" t="s">
        <v>6606</v>
      </c>
      <c r="B853" s="3"/>
      <c r="C853" s="3"/>
      <c r="D853" s="62">
        <v>27390617343</v>
      </c>
      <c r="E853" s="65">
        <v>27390617343</v>
      </c>
      <c r="F853" s="63"/>
      <c r="G853" s="3"/>
      <c r="H853" s="3"/>
      <c r="I853" s="3"/>
      <c r="J853" s="3"/>
      <c r="K853" s="64" t="s">
        <v>7488</v>
      </c>
      <c r="L853" s="64"/>
      <c r="M853" s="3"/>
      <c r="N853" s="3" t="s">
        <v>7508</v>
      </c>
      <c r="O853" s="3" t="s">
        <v>7508</v>
      </c>
      <c r="P853" s="3" t="s">
        <v>7508</v>
      </c>
      <c r="Q853" s="3" t="s">
        <v>5803</v>
      </c>
      <c r="R853" s="3"/>
      <c r="S853" s="3"/>
      <c r="T853" s="63"/>
      <c r="U853" s="4" t="s">
        <v>6360</v>
      </c>
      <c r="V853" s="4">
        <v>64477</v>
      </c>
      <c r="W853" s="4"/>
      <c r="X853" s="4"/>
      <c r="Y853" s="67"/>
    </row>
    <row r="854" spans="1:25" x14ac:dyDescent="0.25">
      <c r="A854" s="61" t="s">
        <v>6607</v>
      </c>
      <c r="B854" s="3"/>
      <c r="C854" s="3"/>
      <c r="D854" s="62">
        <v>20304759381</v>
      </c>
      <c r="E854" s="65">
        <v>20304759381</v>
      </c>
      <c r="F854" s="63"/>
      <c r="G854" s="3"/>
      <c r="H854" s="3"/>
      <c r="I854" s="3"/>
      <c r="J854" s="3"/>
      <c r="K854" s="64" t="s">
        <v>7488</v>
      </c>
      <c r="L854" s="64"/>
      <c r="M854" s="3"/>
      <c r="N854" s="3" t="s">
        <v>7508</v>
      </c>
      <c r="O854" s="3" t="s">
        <v>7508</v>
      </c>
      <c r="P854" s="3" t="s">
        <v>7508</v>
      </c>
      <c r="Q854" s="3" t="s">
        <v>5803</v>
      </c>
      <c r="R854" s="3"/>
      <c r="S854" s="3"/>
      <c r="T854" s="63">
        <v>44197</v>
      </c>
      <c r="U854" s="4" t="s">
        <v>6360</v>
      </c>
      <c r="V854" s="4">
        <v>55014</v>
      </c>
      <c r="W854" s="4"/>
      <c r="X854" s="4"/>
      <c r="Y854" s="67"/>
    </row>
    <row r="855" spans="1:25" x14ac:dyDescent="0.25">
      <c r="A855" s="61" t="s">
        <v>6608</v>
      </c>
      <c r="B855" s="3"/>
      <c r="C855" s="3"/>
      <c r="D855" s="62">
        <v>27416234995</v>
      </c>
      <c r="E855" s="65">
        <v>27416234995</v>
      </c>
      <c r="F855" s="63"/>
      <c r="G855" s="3"/>
      <c r="H855" s="3"/>
      <c r="I855" s="3"/>
      <c r="J855" s="3"/>
      <c r="K855" s="64" t="s">
        <v>7488</v>
      </c>
      <c r="L855" s="64"/>
      <c r="M855" s="3"/>
      <c r="N855" s="3" t="s">
        <v>7508</v>
      </c>
      <c r="O855" s="3" t="s">
        <v>7508</v>
      </c>
      <c r="P855" s="3" t="s">
        <v>7508</v>
      </c>
      <c r="Q855" s="3" t="s">
        <v>5803</v>
      </c>
      <c r="R855" s="3"/>
      <c r="S855" s="3"/>
      <c r="T855" s="63"/>
      <c r="U855" s="4" t="s">
        <v>6360</v>
      </c>
      <c r="V855" s="4">
        <v>46353</v>
      </c>
      <c r="W855" s="4"/>
      <c r="X855" s="4"/>
      <c r="Y855" s="67"/>
    </row>
    <row r="856" spans="1:25" x14ac:dyDescent="0.25">
      <c r="A856" s="61" t="s">
        <v>6609</v>
      </c>
      <c r="B856" s="3"/>
      <c r="C856" s="3"/>
      <c r="D856" s="62">
        <v>27225027795</v>
      </c>
      <c r="E856" s="65">
        <v>27225027795</v>
      </c>
      <c r="F856" s="63"/>
      <c r="G856" s="3"/>
      <c r="H856" s="3"/>
      <c r="I856" s="3"/>
      <c r="J856" s="3"/>
      <c r="K856" s="64" t="s">
        <v>7488</v>
      </c>
      <c r="L856" s="64"/>
      <c r="M856" s="3"/>
      <c r="N856" s="3" t="s">
        <v>7508</v>
      </c>
      <c r="O856" s="3" t="s">
        <v>7508</v>
      </c>
      <c r="P856" s="3" t="s">
        <v>7508</v>
      </c>
      <c r="Q856" s="3" t="s">
        <v>5803</v>
      </c>
      <c r="R856" s="3"/>
      <c r="S856" s="3"/>
      <c r="T856" s="63">
        <v>40391</v>
      </c>
      <c r="U856" s="4" t="s">
        <v>6360</v>
      </c>
      <c r="V856" s="4">
        <v>121535</v>
      </c>
      <c r="W856" s="4"/>
      <c r="X856" s="4"/>
      <c r="Y856" s="67"/>
    </row>
    <row r="857" spans="1:25" x14ac:dyDescent="0.25">
      <c r="A857" s="61" t="s">
        <v>6610</v>
      </c>
      <c r="B857" s="3"/>
      <c r="C857" s="3"/>
      <c r="D857" s="62">
        <v>23214816539</v>
      </c>
      <c r="E857" s="65">
        <v>23214816539</v>
      </c>
      <c r="F857" s="63"/>
      <c r="G857" s="3"/>
      <c r="H857" s="3"/>
      <c r="I857" s="3"/>
      <c r="J857" s="3"/>
      <c r="K857" s="64" t="s">
        <v>7488</v>
      </c>
      <c r="L857" s="64"/>
      <c r="M857" s="3"/>
      <c r="N857" s="3" t="s">
        <v>7508</v>
      </c>
      <c r="O857" s="3" t="s">
        <v>7508</v>
      </c>
      <c r="P857" s="3" t="s">
        <v>7508</v>
      </c>
      <c r="Q857" s="3" t="s">
        <v>5803</v>
      </c>
      <c r="R857" s="3"/>
      <c r="S857" s="3"/>
      <c r="T857" s="63"/>
      <c r="U857" s="4" t="s">
        <v>6360</v>
      </c>
      <c r="V857" s="4">
        <v>65927</v>
      </c>
      <c r="W857" s="4"/>
      <c r="X857" s="4"/>
      <c r="Y857" s="67"/>
    </row>
    <row r="858" spans="1:25" x14ac:dyDescent="0.25">
      <c r="A858" s="61" t="s">
        <v>6611</v>
      </c>
      <c r="B858" s="3"/>
      <c r="C858" s="3"/>
      <c r="D858" s="62">
        <v>20179689163</v>
      </c>
      <c r="E858" s="65">
        <v>20179689163</v>
      </c>
      <c r="F858" s="63"/>
      <c r="G858" s="3"/>
      <c r="H858" s="3"/>
      <c r="I858" s="3"/>
      <c r="J858" s="3"/>
      <c r="K858" s="64" t="s">
        <v>7488</v>
      </c>
      <c r="L858" s="64"/>
      <c r="M858" s="3"/>
      <c r="N858" s="3" t="s">
        <v>7508</v>
      </c>
      <c r="O858" s="3" t="s">
        <v>7508</v>
      </c>
      <c r="P858" s="3" t="s">
        <v>7508</v>
      </c>
      <c r="Q858" s="3" t="s">
        <v>5803</v>
      </c>
      <c r="R858" s="3"/>
      <c r="S858" s="3"/>
      <c r="T858" s="63">
        <v>44501</v>
      </c>
      <c r="U858" s="4" t="s">
        <v>6360</v>
      </c>
      <c r="V858" s="4">
        <v>157655</v>
      </c>
      <c r="W858" s="4"/>
      <c r="X858" s="4"/>
      <c r="Y858" s="67"/>
    </row>
    <row r="859" spans="1:25" x14ac:dyDescent="0.25">
      <c r="A859" s="61" t="s">
        <v>6612</v>
      </c>
      <c r="B859" s="3"/>
      <c r="C859" s="3"/>
      <c r="D859" s="62">
        <v>20298825571</v>
      </c>
      <c r="E859" s="65">
        <v>20298825571</v>
      </c>
      <c r="F859" s="63"/>
      <c r="G859" s="3"/>
      <c r="H859" s="3"/>
      <c r="I859" s="3"/>
      <c r="J859" s="3"/>
      <c r="K859" s="64" t="s">
        <v>7488</v>
      </c>
      <c r="L859" s="64"/>
      <c r="M859" s="3"/>
      <c r="N859" s="3" t="s">
        <v>7508</v>
      </c>
      <c r="O859" s="3" t="s">
        <v>7508</v>
      </c>
      <c r="P859" s="3" t="s">
        <v>7508</v>
      </c>
      <c r="Q859" s="3" t="s">
        <v>5803</v>
      </c>
      <c r="R859" s="3"/>
      <c r="S859" s="3"/>
      <c r="T859" s="63"/>
      <c r="U859" s="4" t="s">
        <v>6360</v>
      </c>
      <c r="V859" s="4">
        <v>46353</v>
      </c>
      <c r="W859" s="4"/>
      <c r="X859" s="4"/>
      <c r="Y859" s="67"/>
    </row>
    <row r="860" spans="1:25" x14ac:dyDescent="0.25">
      <c r="A860" s="61" t="s">
        <v>6613</v>
      </c>
      <c r="B860" s="3"/>
      <c r="C860" s="3"/>
      <c r="D860" s="62">
        <v>20243886008</v>
      </c>
      <c r="E860" s="65">
        <v>20243886008</v>
      </c>
      <c r="F860" s="63"/>
      <c r="G860" s="3"/>
      <c r="H860" s="3"/>
      <c r="I860" s="3"/>
      <c r="J860" s="3"/>
      <c r="K860" s="64" t="s">
        <v>7488</v>
      </c>
      <c r="L860" s="64"/>
      <c r="M860" s="3"/>
      <c r="N860" s="3" t="s">
        <v>7508</v>
      </c>
      <c r="O860" s="3" t="s">
        <v>7508</v>
      </c>
      <c r="P860" s="3" t="s">
        <v>7508</v>
      </c>
      <c r="Q860" s="3" t="s">
        <v>5803</v>
      </c>
      <c r="R860" s="3"/>
      <c r="S860" s="3"/>
      <c r="T860" s="63">
        <v>44440</v>
      </c>
      <c r="U860" s="4" t="s">
        <v>6360</v>
      </c>
      <c r="V860" s="4">
        <v>32956</v>
      </c>
      <c r="W860" s="4"/>
      <c r="X860" s="4"/>
      <c r="Y860" s="67"/>
    </row>
    <row r="861" spans="1:25" x14ac:dyDescent="0.25">
      <c r="A861" s="61" t="s">
        <v>6614</v>
      </c>
      <c r="B861" s="3"/>
      <c r="C861" s="3"/>
      <c r="D861" s="62">
        <v>23303757554</v>
      </c>
      <c r="E861" s="65">
        <v>23303757554</v>
      </c>
      <c r="F861" s="63"/>
      <c r="G861" s="3"/>
      <c r="H861" s="3"/>
      <c r="I861" s="3"/>
      <c r="J861" s="3"/>
      <c r="K861" s="64" t="s">
        <v>7488</v>
      </c>
      <c r="L861" s="64"/>
      <c r="M861" s="3"/>
      <c r="N861" s="3" t="s">
        <v>7508</v>
      </c>
      <c r="O861" s="3" t="s">
        <v>7508</v>
      </c>
      <c r="P861" s="3" t="s">
        <v>7508</v>
      </c>
      <c r="Q861" s="3" t="s">
        <v>5803</v>
      </c>
      <c r="R861" s="3"/>
      <c r="S861" s="3"/>
      <c r="T861" s="63">
        <v>42461</v>
      </c>
      <c r="U861" s="4" t="s">
        <v>6360</v>
      </c>
      <c r="V861" s="4">
        <v>113104</v>
      </c>
      <c r="W861" s="4"/>
      <c r="X861" s="4"/>
      <c r="Y861" s="67"/>
    </row>
    <row r="862" spans="1:25" x14ac:dyDescent="0.25">
      <c r="A862" s="61" t="s">
        <v>6615</v>
      </c>
      <c r="B862" s="3"/>
      <c r="C862" s="3"/>
      <c r="D862" s="62">
        <v>27292775054</v>
      </c>
      <c r="E862" s="65">
        <v>27292775054</v>
      </c>
      <c r="F862" s="63"/>
      <c r="G862" s="3"/>
      <c r="H862" s="3"/>
      <c r="I862" s="3"/>
      <c r="J862" s="3"/>
      <c r="K862" s="64" t="s">
        <v>7488</v>
      </c>
      <c r="L862" s="64"/>
      <c r="M862" s="3"/>
      <c r="N862" s="3" t="s">
        <v>7508</v>
      </c>
      <c r="O862" s="3" t="s">
        <v>7508</v>
      </c>
      <c r="P862" s="3" t="s">
        <v>7508</v>
      </c>
      <c r="Q862" s="3" t="s">
        <v>5803</v>
      </c>
      <c r="R862" s="3"/>
      <c r="S862" s="3"/>
      <c r="T862" s="63"/>
      <c r="U862" s="4" t="s">
        <v>6360</v>
      </c>
      <c r="V862" s="4">
        <v>46353</v>
      </c>
      <c r="W862" s="4"/>
      <c r="X862" s="4"/>
      <c r="Y862" s="67"/>
    </row>
    <row r="863" spans="1:25" x14ac:dyDescent="0.25">
      <c r="A863" s="61" t="s">
        <v>6616</v>
      </c>
      <c r="B863" s="3"/>
      <c r="C863" s="3"/>
      <c r="D863" s="62">
        <v>20376094384</v>
      </c>
      <c r="E863" s="65">
        <v>20376094384</v>
      </c>
      <c r="F863" s="63"/>
      <c r="G863" s="3"/>
      <c r="H863" s="3"/>
      <c r="I863" s="3"/>
      <c r="J863" s="3"/>
      <c r="K863" s="64" t="s">
        <v>7488</v>
      </c>
      <c r="L863" s="64"/>
      <c r="M863" s="3"/>
      <c r="N863" s="3" t="s">
        <v>7508</v>
      </c>
      <c r="O863" s="3" t="s">
        <v>7508</v>
      </c>
      <c r="P863" s="3" t="s">
        <v>7508</v>
      </c>
      <c r="Q863" s="3" t="s">
        <v>5803</v>
      </c>
      <c r="R863" s="3"/>
      <c r="S863" s="3"/>
      <c r="T863" s="63"/>
      <c r="U863" s="4" t="s">
        <v>6360</v>
      </c>
      <c r="V863" s="4">
        <v>46353</v>
      </c>
      <c r="W863" s="4"/>
      <c r="X863" s="4"/>
      <c r="Y863" s="67"/>
    </row>
    <row r="864" spans="1:25" x14ac:dyDescent="0.25">
      <c r="A864" s="61" t="s">
        <v>6617</v>
      </c>
      <c r="B864" s="3"/>
      <c r="C864" s="3"/>
      <c r="D864" s="62">
        <v>20379902708</v>
      </c>
      <c r="E864" s="65">
        <v>20379902708</v>
      </c>
      <c r="F864" s="63"/>
      <c r="G864" s="3"/>
      <c r="H864" s="3"/>
      <c r="I864" s="3"/>
      <c r="J864" s="3"/>
      <c r="K864" s="64" t="s">
        <v>7488</v>
      </c>
      <c r="L864" s="64"/>
      <c r="M864" s="3"/>
      <c r="N864" s="3" t="s">
        <v>7508</v>
      </c>
      <c r="O864" s="3" t="s">
        <v>7508</v>
      </c>
      <c r="P864" s="3" t="s">
        <v>7508</v>
      </c>
      <c r="Q864" s="3" t="s">
        <v>5803</v>
      </c>
      <c r="R864" s="3"/>
      <c r="S864" s="3"/>
      <c r="T864" s="63"/>
      <c r="U864" s="4" t="s">
        <v>6360</v>
      </c>
      <c r="V864" s="4">
        <v>46548</v>
      </c>
      <c r="W864" s="4"/>
      <c r="X864" s="4"/>
      <c r="Y864" s="67"/>
    </row>
    <row r="865" spans="1:25" x14ac:dyDescent="0.25">
      <c r="A865" s="61" t="s">
        <v>6618</v>
      </c>
      <c r="B865" s="3"/>
      <c r="C865" s="3"/>
      <c r="D865" s="62">
        <v>20373649407</v>
      </c>
      <c r="E865" s="65">
        <v>20373649407</v>
      </c>
      <c r="F865" s="63"/>
      <c r="G865" s="3"/>
      <c r="H865" s="3"/>
      <c r="I865" s="3"/>
      <c r="J865" s="3"/>
      <c r="K865" s="64" t="s">
        <v>7488</v>
      </c>
      <c r="L865" s="64"/>
      <c r="M865" s="3"/>
      <c r="N865" s="3" t="s">
        <v>7508</v>
      </c>
      <c r="O865" s="3" t="s">
        <v>7508</v>
      </c>
      <c r="P865" s="3" t="s">
        <v>7508</v>
      </c>
      <c r="Q865" s="3" t="s">
        <v>5803</v>
      </c>
      <c r="R865" s="3"/>
      <c r="S865" s="3"/>
      <c r="T865" s="63"/>
      <c r="U865" s="4" t="s">
        <v>6360</v>
      </c>
      <c r="V865" s="4">
        <v>46353</v>
      </c>
      <c r="W865" s="4"/>
      <c r="X865" s="4"/>
      <c r="Y865" s="67"/>
    </row>
    <row r="866" spans="1:25" x14ac:dyDescent="0.25">
      <c r="A866" s="61" t="s">
        <v>6619</v>
      </c>
      <c r="B866" s="3"/>
      <c r="C866" s="3"/>
      <c r="D866" s="62">
        <v>27361710180</v>
      </c>
      <c r="E866" s="65">
        <v>27361710180</v>
      </c>
      <c r="F866" s="63"/>
      <c r="G866" s="3"/>
      <c r="H866" s="3"/>
      <c r="I866" s="3"/>
      <c r="J866" s="3"/>
      <c r="K866" s="64" t="s">
        <v>7488</v>
      </c>
      <c r="L866" s="64"/>
      <c r="M866" s="3"/>
      <c r="N866" s="3" t="s">
        <v>7508</v>
      </c>
      <c r="O866" s="3" t="s">
        <v>7508</v>
      </c>
      <c r="P866" s="3" t="s">
        <v>7508</v>
      </c>
      <c r="Q866" s="3" t="s">
        <v>5803</v>
      </c>
      <c r="R866" s="3"/>
      <c r="S866" s="3"/>
      <c r="T866" s="63">
        <v>44075</v>
      </c>
      <c r="U866" s="4" t="s">
        <v>6360</v>
      </c>
      <c r="V866" s="4">
        <v>102555</v>
      </c>
      <c r="W866" s="4"/>
      <c r="X866" s="4"/>
      <c r="Y866" s="67"/>
    </row>
    <row r="867" spans="1:25" x14ac:dyDescent="0.25">
      <c r="A867" s="61" t="s">
        <v>6620</v>
      </c>
      <c r="B867" s="3"/>
      <c r="C867" s="3"/>
      <c r="D867" s="62">
        <v>27281747180</v>
      </c>
      <c r="E867" s="65">
        <v>27281747180</v>
      </c>
      <c r="F867" s="63"/>
      <c r="G867" s="3"/>
      <c r="H867" s="3"/>
      <c r="I867" s="3"/>
      <c r="J867" s="3"/>
      <c r="K867" s="64" t="s">
        <v>7488</v>
      </c>
      <c r="L867" s="64"/>
      <c r="M867" s="3"/>
      <c r="N867" s="3" t="s">
        <v>7508</v>
      </c>
      <c r="O867" s="3" t="s">
        <v>7508</v>
      </c>
      <c r="P867" s="3" t="s">
        <v>7508</v>
      </c>
      <c r="Q867" s="3" t="s">
        <v>5803</v>
      </c>
      <c r="R867" s="3"/>
      <c r="S867" s="3"/>
      <c r="T867" s="63">
        <v>44409</v>
      </c>
      <c r="U867" s="4" t="s">
        <v>6360</v>
      </c>
      <c r="V867" s="4">
        <v>72500</v>
      </c>
      <c r="W867" s="4"/>
      <c r="X867" s="4"/>
      <c r="Y867" s="67"/>
    </row>
    <row r="868" spans="1:25" x14ac:dyDescent="0.25">
      <c r="A868" s="61" t="s">
        <v>6621</v>
      </c>
      <c r="B868" s="3"/>
      <c r="C868" s="3"/>
      <c r="D868" s="62">
        <v>27402445969</v>
      </c>
      <c r="E868" s="65">
        <v>27402445969</v>
      </c>
      <c r="F868" s="63"/>
      <c r="G868" s="3"/>
      <c r="H868" s="3"/>
      <c r="I868" s="3"/>
      <c r="J868" s="3"/>
      <c r="K868" s="64" t="s">
        <v>7488</v>
      </c>
      <c r="L868" s="64"/>
      <c r="M868" s="3"/>
      <c r="N868" s="3" t="s">
        <v>7508</v>
      </c>
      <c r="O868" s="3" t="s">
        <v>7508</v>
      </c>
      <c r="P868" s="3" t="s">
        <v>7508</v>
      </c>
      <c r="Q868" s="3" t="s">
        <v>5803</v>
      </c>
      <c r="R868" s="3"/>
      <c r="S868" s="3"/>
      <c r="T868" s="63"/>
      <c r="U868" s="4" t="s">
        <v>6360</v>
      </c>
      <c r="V868" s="4">
        <v>46353</v>
      </c>
      <c r="W868" s="4"/>
      <c r="X868" s="4"/>
      <c r="Y868" s="67"/>
    </row>
    <row r="869" spans="1:25" x14ac:dyDescent="0.25">
      <c r="A869" s="61" t="s">
        <v>6622</v>
      </c>
      <c r="B869" s="3"/>
      <c r="C869" s="3"/>
      <c r="D869" s="62">
        <v>20245883316</v>
      </c>
      <c r="E869" s="65">
        <v>20245883316</v>
      </c>
      <c r="F869" s="63"/>
      <c r="G869" s="3"/>
      <c r="H869" s="3"/>
      <c r="I869" s="3"/>
      <c r="J869" s="3"/>
      <c r="K869" s="64" t="s">
        <v>7488</v>
      </c>
      <c r="L869" s="64"/>
      <c r="M869" s="3"/>
      <c r="N869" s="3" t="s">
        <v>7508</v>
      </c>
      <c r="O869" s="3" t="s">
        <v>7508</v>
      </c>
      <c r="P869" s="3" t="s">
        <v>7508</v>
      </c>
      <c r="Q869" s="3" t="s">
        <v>5803</v>
      </c>
      <c r="R869" s="3"/>
      <c r="S869" s="3"/>
      <c r="T869" s="63"/>
      <c r="U869" s="4" t="s">
        <v>6360</v>
      </c>
      <c r="V869" s="4">
        <v>46353</v>
      </c>
      <c r="W869" s="4"/>
      <c r="X869" s="4"/>
      <c r="Y869" s="67"/>
    </row>
    <row r="870" spans="1:25" x14ac:dyDescent="0.25">
      <c r="A870" s="61" t="s">
        <v>6623</v>
      </c>
      <c r="B870" s="3"/>
      <c r="C870" s="3"/>
      <c r="D870" s="62">
        <v>27303561078</v>
      </c>
      <c r="E870" s="65">
        <v>27303561078</v>
      </c>
      <c r="F870" s="63"/>
      <c r="G870" s="3"/>
      <c r="H870" s="3"/>
      <c r="I870" s="3"/>
      <c r="J870" s="3"/>
      <c r="K870" s="64" t="s">
        <v>7488</v>
      </c>
      <c r="L870" s="64"/>
      <c r="M870" s="3"/>
      <c r="N870" s="3" t="s">
        <v>7508</v>
      </c>
      <c r="O870" s="3" t="s">
        <v>7508</v>
      </c>
      <c r="P870" s="3" t="s">
        <v>7508</v>
      </c>
      <c r="Q870" s="3" t="s">
        <v>5803</v>
      </c>
      <c r="R870" s="3"/>
      <c r="S870" s="3"/>
      <c r="T870" s="63"/>
      <c r="U870" s="4" t="s">
        <v>6360</v>
      </c>
      <c r="V870" s="4">
        <v>46548</v>
      </c>
      <c r="W870" s="4"/>
      <c r="X870" s="4"/>
      <c r="Y870" s="67"/>
    </row>
    <row r="871" spans="1:25" x14ac:dyDescent="0.25">
      <c r="A871" s="61" t="s">
        <v>6624</v>
      </c>
      <c r="B871" s="3"/>
      <c r="C871" s="3"/>
      <c r="D871" s="62">
        <v>27400114809</v>
      </c>
      <c r="E871" s="65">
        <v>27400114809</v>
      </c>
      <c r="F871" s="63"/>
      <c r="G871" s="3"/>
      <c r="H871" s="3"/>
      <c r="I871" s="3"/>
      <c r="J871" s="3"/>
      <c r="K871" s="64" t="s">
        <v>7488</v>
      </c>
      <c r="L871" s="64"/>
      <c r="M871" s="3"/>
      <c r="N871" s="3" t="s">
        <v>7508</v>
      </c>
      <c r="O871" s="3" t="s">
        <v>7508</v>
      </c>
      <c r="P871" s="3" t="s">
        <v>7508</v>
      </c>
      <c r="Q871" s="3" t="s">
        <v>5803</v>
      </c>
      <c r="R871" s="3"/>
      <c r="S871" s="3"/>
      <c r="T871" s="63">
        <v>43191</v>
      </c>
      <c r="U871" s="4" t="s">
        <v>6360</v>
      </c>
      <c r="V871" s="4">
        <v>72551</v>
      </c>
      <c r="W871" s="4"/>
      <c r="X871" s="4"/>
      <c r="Y871" s="67"/>
    </row>
    <row r="872" spans="1:25" x14ac:dyDescent="0.25">
      <c r="A872" s="61" t="s">
        <v>6625</v>
      </c>
      <c r="B872" s="3"/>
      <c r="C872" s="3"/>
      <c r="D872" s="62">
        <v>27405138714</v>
      </c>
      <c r="E872" s="65">
        <v>27405138714</v>
      </c>
      <c r="F872" s="63"/>
      <c r="G872" s="3"/>
      <c r="H872" s="3"/>
      <c r="I872" s="3"/>
      <c r="J872" s="3"/>
      <c r="K872" s="64" t="s">
        <v>7488</v>
      </c>
      <c r="L872" s="64"/>
      <c r="M872" s="3"/>
      <c r="N872" s="3" t="s">
        <v>7508</v>
      </c>
      <c r="O872" s="3" t="s">
        <v>7508</v>
      </c>
      <c r="P872" s="3" t="s">
        <v>7508</v>
      </c>
      <c r="Q872" s="3" t="s">
        <v>5803</v>
      </c>
      <c r="R872" s="3"/>
      <c r="S872" s="3"/>
      <c r="T872" s="63"/>
      <c r="U872" s="4" t="s">
        <v>6360</v>
      </c>
      <c r="V872" s="4">
        <v>46353</v>
      </c>
      <c r="W872" s="4"/>
      <c r="X872" s="4"/>
      <c r="Y872" s="67"/>
    </row>
    <row r="873" spans="1:25" x14ac:dyDescent="0.25">
      <c r="A873" s="61" t="s">
        <v>6626</v>
      </c>
      <c r="B873" s="3"/>
      <c r="C873" s="3"/>
      <c r="D873" s="62">
        <v>20317032901</v>
      </c>
      <c r="E873" s="65">
        <v>20317032901</v>
      </c>
      <c r="F873" s="63"/>
      <c r="G873" s="3"/>
      <c r="H873" s="3"/>
      <c r="I873" s="3"/>
      <c r="J873" s="3"/>
      <c r="K873" s="64" t="s">
        <v>7488</v>
      </c>
      <c r="L873" s="64"/>
      <c r="M873" s="3"/>
      <c r="N873" s="3" t="s">
        <v>7508</v>
      </c>
      <c r="O873" s="3" t="s">
        <v>7508</v>
      </c>
      <c r="P873" s="3" t="s">
        <v>7508</v>
      </c>
      <c r="Q873" s="3" t="s">
        <v>5803</v>
      </c>
      <c r="R873" s="3"/>
      <c r="S873" s="3"/>
      <c r="T873" s="63"/>
      <c r="U873" s="4" t="s">
        <v>6360</v>
      </c>
      <c r="V873" s="4">
        <v>132641</v>
      </c>
      <c r="W873" s="4"/>
      <c r="X873" s="4"/>
      <c r="Y873" s="67"/>
    </row>
    <row r="874" spans="1:25" x14ac:dyDescent="0.25">
      <c r="A874" s="61" t="s">
        <v>6627</v>
      </c>
      <c r="B874" s="3"/>
      <c r="C874" s="3"/>
      <c r="D874" s="62">
        <v>20371242148</v>
      </c>
      <c r="E874" s="65">
        <v>20371242148</v>
      </c>
      <c r="F874" s="63"/>
      <c r="G874" s="3"/>
      <c r="H874" s="3"/>
      <c r="I874" s="3"/>
      <c r="J874" s="3"/>
      <c r="K874" s="64" t="s">
        <v>7488</v>
      </c>
      <c r="L874" s="64"/>
      <c r="M874" s="3"/>
      <c r="N874" s="3" t="s">
        <v>7508</v>
      </c>
      <c r="O874" s="3" t="s">
        <v>7508</v>
      </c>
      <c r="P874" s="3" t="s">
        <v>7508</v>
      </c>
      <c r="Q874" s="3" t="s">
        <v>5803</v>
      </c>
      <c r="R874" s="3"/>
      <c r="S874" s="3"/>
      <c r="T874" s="63"/>
      <c r="U874" s="4" t="s">
        <v>6360</v>
      </c>
      <c r="V874" s="4">
        <v>46353</v>
      </c>
      <c r="W874" s="4"/>
      <c r="X874" s="4"/>
      <c r="Y874" s="67"/>
    </row>
    <row r="875" spans="1:25" x14ac:dyDescent="0.25">
      <c r="A875" s="61" t="s">
        <v>6628</v>
      </c>
      <c r="B875" s="3"/>
      <c r="C875" s="3"/>
      <c r="D875" s="62">
        <v>27354976817</v>
      </c>
      <c r="E875" s="65">
        <v>27354976817</v>
      </c>
      <c r="F875" s="63"/>
      <c r="G875" s="3"/>
      <c r="H875" s="3"/>
      <c r="I875" s="3"/>
      <c r="J875" s="3"/>
      <c r="K875" s="64" t="s">
        <v>7488</v>
      </c>
      <c r="L875" s="64"/>
      <c r="M875" s="3"/>
      <c r="N875" s="3" t="s">
        <v>7508</v>
      </c>
      <c r="O875" s="3" t="s">
        <v>7508</v>
      </c>
      <c r="P875" s="3" t="s">
        <v>7508</v>
      </c>
      <c r="Q875" s="3" t="s">
        <v>5803</v>
      </c>
      <c r="R875" s="3"/>
      <c r="S875" s="3"/>
      <c r="T875" s="63">
        <v>44197</v>
      </c>
      <c r="U875" s="4" t="s">
        <v>6360</v>
      </c>
      <c r="V875" s="4">
        <v>161226</v>
      </c>
      <c r="W875" s="4"/>
      <c r="X875" s="4"/>
      <c r="Y875" s="67"/>
    </row>
    <row r="876" spans="1:25" x14ac:dyDescent="0.25">
      <c r="A876" s="61" t="s">
        <v>6629</v>
      </c>
      <c r="B876" s="3"/>
      <c r="C876" s="3"/>
      <c r="D876" s="62">
        <v>20254952010</v>
      </c>
      <c r="E876" s="65">
        <v>20254952010</v>
      </c>
      <c r="F876" s="63"/>
      <c r="G876" s="3"/>
      <c r="H876" s="3"/>
      <c r="I876" s="3"/>
      <c r="J876" s="3"/>
      <c r="K876" s="64" t="s">
        <v>7488</v>
      </c>
      <c r="L876" s="64"/>
      <c r="M876" s="3"/>
      <c r="N876" s="3" t="s">
        <v>7508</v>
      </c>
      <c r="O876" s="3" t="s">
        <v>7508</v>
      </c>
      <c r="P876" s="3" t="s">
        <v>7508</v>
      </c>
      <c r="Q876" s="3" t="s">
        <v>5803</v>
      </c>
      <c r="R876" s="3"/>
      <c r="S876" s="3"/>
      <c r="T876" s="63">
        <v>43862</v>
      </c>
      <c r="U876" s="4" t="s">
        <v>6360</v>
      </c>
      <c r="V876" s="4">
        <v>66594</v>
      </c>
      <c r="W876" s="4"/>
      <c r="X876" s="4"/>
      <c r="Y876" s="67"/>
    </row>
    <row r="877" spans="1:25" x14ac:dyDescent="0.25">
      <c r="A877" s="61" t="s">
        <v>6630</v>
      </c>
      <c r="B877" s="3"/>
      <c r="C877" s="3"/>
      <c r="D877" s="62">
        <v>27113072518</v>
      </c>
      <c r="E877" s="65">
        <v>27113072518</v>
      </c>
      <c r="F877" s="63"/>
      <c r="G877" s="3"/>
      <c r="H877" s="3"/>
      <c r="I877" s="3"/>
      <c r="J877" s="3"/>
      <c r="K877" s="64" t="s">
        <v>7488</v>
      </c>
      <c r="L877" s="64"/>
      <c r="M877" s="3"/>
      <c r="N877" s="3" t="s">
        <v>7508</v>
      </c>
      <c r="O877" s="3" t="s">
        <v>7508</v>
      </c>
      <c r="P877" s="3" t="s">
        <v>7508</v>
      </c>
      <c r="Q877" s="3" t="s">
        <v>5803</v>
      </c>
      <c r="R877" s="3"/>
      <c r="S877" s="3"/>
      <c r="T877" s="63">
        <v>44197</v>
      </c>
      <c r="U877" s="4" t="s">
        <v>6360</v>
      </c>
      <c r="V877" s="4">
        <v>152881</v>
      </c>
      <c r="W877" s="4"/>
      <c r="X877" s="4"/>
      <c r="Y877" s="67"/>
    </row>
    <row r="878" spans="1:25" x14ac:dyDescent="0.25">
      <c r="A878" s="61" t="s">
        <v>6631</v>
      </c>
      <c r="B878" s="3"/>
      <c r="C878" s="3"/>
      <c r="D878" s="62">
        <v>20379902287</v>
      </c>
      <c r="E878" s="65">
        <v>20379902287</v>
      </c>
      <c r="F878" s="63"/>
      <c r="G878" s="3"/>
      <c r="H878" s="3"/>
      <c r="I878" s="3"/>
      <c r="J878" s="3"/>
      <c r="K878" s="64" t="s">
        <v>7488</v>
      </c>
      <c r="L878" s="64"/>
      <c r="M878" s="3"/>
      <c r="N878" s="3" t="s">
        <v>7508</v>
      </c>
      <c r="O878" s="3" t="s">
        <v>7508</v>
      </c>
      <c r="P878" s="3" t="s">
        <v>7508</v>
      </c>
      <c r="Q878" s="3" t="s">
        <v>5803</v>
      </c>
      <c r="R878" s="3"/>
      <c r="S878" s="3"/>
      <c r="T878" s="63"/>
      <c r="U878" s="4" t="s">
        <v>6360</v>
      </c>
      <c r="V878" s="4">
        <v>70552</v>
      </c>
      <c r="W878" s="4"/>
      <c r="X878" s="4"/>
      <c r="Y878" s="67"/>
    </row>
    <row r="879" spans="1:25" x14ac:dyDescent="0.25">
      <c r="A879" s="61" t="s">
        <v>6632</v>
      </c>
      <c r="B879" s="3"/>
      <c r="C879" s="3"/>
      <c r="D879" s="62">
        <v>20208171403</v>
      </c>
      <c r="E879" s="65">
        <v>20208171403</v>
      </c>
      <c r="F879" s="63"/>
      <c r="G879" s="3"/>
      <c r="H879" s="3"/>
      <c r="I879" s="3"/>
      <c r="J879" s="3"/>
      <c r="K879" s="64" t="s">
        <v>7488</v>
      </c>
      <c r="L879" s="64"/>
      <c r="M879" s="3"/>
      <c r="N879" s="3" t="s">
        <v>7508</v>
      </c>
      <c r="O879" s="3" t="s">
        <v>7508</v>
      </c>
      <c r="P879" s="3" t="s">
        <v>7508</v>
      </c>
      <c r="Q879" s="3" t="s">
        <v>5803</v>
      </c>
      <c r="R879" s="3"/>
      <c r="S879" s="3"/>
      <c r="T879" s="63"/>
      <c r="U879" s="4" t="s">
        <v>6360</v>
      </c>
      <c r="V879" s="4">
        <v>46353</v>
      </c>
      <c r="W879" s="4"/>
      <c r="X879" s="4"/>
      <c r="Y879" s="67"/>
    </row>
    <row r="880" spans="1:25" x14ac:dyDescent="0.25">
      <c r="A880" s="61" t="s">
        <v>6633</v>
      </c>
      <c r="B880" s="3"/>
      <c r="C880" s="3"/>
      <c r="D880" s="62">
        <v>27412003239</v>
      </c>
      <c r="E880" s="65">
        <v>27412003239</v>
      </c>
      <c r="F880" s="63"/>
      <c r="G880" s="3"/>
      <c r="H880" s="3"/>
      <c r="I880" s="3"/>
      <c r="J880" s="3"/>
      <c r="K880" s="64" t="s">
        <v>7488</v>
      </c>
      <c r="L880" s="64"/>
      <c r="M880" s="3"/>
      <c r="N880" s="3" t="s">
        <v>7508</v>
      </c>
      <c r="O880" s="3" t="s">
        <v>7508</v>
      </c>
      <c r="P880" s="3" t="s">
        <v>7508</v>
      </c>
      <c r="Q880" s="3" t="s">
        <v>5803</v>
      </c>
      <c r="R880" s="3"/>
      <c r="S880" s="3"/>
      <c r="T880" s="63">
        <v>43374</v>
      </c>
      <c r="U880" s="4" t="s">
        <v>6360</v>
      </c>
      <c r="V880" s="4">
        <v>75675</v>
      </c>
      <c r="W880" s="4"/>
      <c r="X880" s="4"/>
      <c r="Y880" s="67"/>
    </row>
    <row r="881" spans="1:25" x14ac:dyDescent="0.25">
      <c r="A881" s="61" t="s">
        <v>6634</v>
      </c>
      <c r="B881" s="3"/>
      <c r="C881" s="3"/>
      <c r="D881" s="62">
        <v>23248730609</v>
      </c>
      <c r="E881" s="65">
        <v>23248730609</v>
      </c>
      <c r="F881" s="63"/>
      <c r="G881" s="3"/>
      <c r="H881" s="3"/>
      <c r="I881" s="3"/>
      <c r="J881" s="3"/>
      <c r="K881" s="64" t="s">
        <v>7488</v>
      </c>
      <c r="L881" s="64"/>
      <c r="M881" s="3"/>
      <c r="N881" s="3" t="s">
        <v>7508</v>
      </c>
      <c r="O881" s="3" t="s">
        <v>7508</v>
      </c>
      <c r="P881" s="3" t="s">
        <v>7508</v>
      </c>
      <c r="Q881" s="3" t="s">
        <v>5803</v>
      </c>
      <c r="R881" s="3"/>
      <c r="S881" s="3"/>
      <c r="T881" s="63"/>
      <c r="U881" s="4" t="s">
        <v>6360</v>
      </c>
      <c r="V881" s="4">
        <v>46353</v>
      </c>
      <c r="W881" s="4"/>
      <c r="X881" s="4"/>
      <c r="Y881" s="67"/>
    </row>
    <row r="882" spans="1:25" x14ac:dyDescent="0.25">
      <c r="A882" s="61" t="s">
        <v>6635</v>
      </c>
      <c r="B882" s="3"/>
      <c r="C882" s="3"/>
      <c r="D882" s="62">
        <v>20383565139</v>
      </c>
      <c r="E882" s="65">
        <v>20383565139</v>
      </c>
      <c r="F882" s="63"/>
      <c r="G882" s="3"/>
      <c r="H882" s="3"/>
      <c r="I882" s="3"/>
      <c r="J882" s="3"/>
      <c r="K882" s="64" t="s">
        <v>7488</v>
      </c>
      <c r="L882" s="64"/>
      <c r="M882" s="3"/>
      <c r="N882" s="3" t="s">
        <v>7508</v>
      </c>
      <c r="O882" s="3" t="s">
        <v>7508</v>
      </c>
      <c r="P882" s="3" t="s">
        <v>7508</v>
      </c>
      <c r="Q882" s="3" t="s">
        <v>5803</v>
      </c>
      <c r="R882" s="3"/>
      <c r="S882" s="3"/>
      <c r="T882" s="63"/>
      <c r="U882" s="4" t="s">
        <v>6360</v>
      </c>
      <c r="V882" s="4">
        <v>46353</v>
      </c>
      <c r="W882" s="4"/>
      <c r="X882" s="4"/>
      <c r="Y882" s="67"/>
    </row>
    <row r="883" spans="1:25" x14ac:dyDescent="0.25">
      <c r="A883" s="61" t="s">
        <v>6636</v>
      </c>
      <c r="B883" s="3"/>
      <c r="C883" s="3"/>
      <c r="D883" s="62">
        <v>27393224423</v>
      </c>
      <c r="E883" s="65">
        <v>27393224423</v>
      </c>
      <c r="F883" s="63"/>
      <c r="G883" s="3"/>
      <c r="H883" s="3"/>
      <c r="I883" s="3"/>
      <c r="J883" s="3"/>
      <c r="K883" s="64" t="s">
        <v>7488</v>
      </c>
      <c r="L883" s="64"/>
      <c r="M883" s="3"/>
      <c r="N883" s="3" t="s">
        <v>7508</v>
      </c>
      <c r="O883" s="3" t="s">
        <v>7508</v>
      </c>
      <c r="P883" s="3" t="s">
        <v>7508</v>
      </c>
      <c r="Q883" s="3" t="s">
        <v>5803</v>
      </c>
      <c r="R883" s="3"/>
      <c r="S883" s="3"/>
      <c r="T883" s="63"/>
      <c r="U883" s="4" t="s">
        <v>6360</v>
      </c>
      <c r="V883" s="4">
        <v>90482</v>
      </c>
      <c r="W883" s="4"/>
      <c r="X883" s="4"/>
      <c r="Y883" s="67"/>
    </row>
    <row r="884" spans="1:25" x14ac:dyDescent="0.25">
      <c r="A884" s="61" t="s">
        <v>6637</v>
      </c>
      <c r="B884" s="3"/>
      <c r="C884" s="3"/>
      <c r="D884" s="62">
        <v>20403499200</v>
      </c>
      <c r="E884" s="65">
        <v>20403499200</v>
      </c>
      <c r="F884" s="63"/>
      <c r="G884" s="3"/>
      <c r="H884" s="3"/>
      <c r="I884" s="3"/>
      <c r="J884" s="3"/>
      <c r="K884" s="64" t="s">
        <v>7488</v>
      </c>
      <c r="L884" s="64"/>
      <c r="M884" s="3"/>
      <c r="N884" s="3" t="s">
        <v>7508</v>
      </c>
      <c r="O884" s="3" t="s">
        <v>7508</v>
      </c>
      <c r="P884" s="3" t="s">
        <v>7508</v>
      </c>
      <c r="Q884" s="3" t="s">
        <v>5803</v>
      </c>
      <c r="R884" s="3"/>
      <c r="S884" s="3"/>
      <c r="T884" s="63">
        <v>44378</v>
      </c>
      <c r="U884" s="4" t="s">
        <v>6360</v>
      </c>
      <c r="V884" s="4">
        <v>114840</v>
      </c>
      <c r="W884" s="4"/>
      <c r="X884" s="4"/>
      <c r="Y884" s="67"/>
    </row>
    <row r="885" spans="1:25" x14ac:dyDescent="0.25">
      <c r="A885" s="61" t="s">
        <v>6638</v>
      </c>
      <c r="B885" s="3"/>
      <c r="C885" s="3"/>
      <c r="D885" s="62" t="s">
        <v>6639</v>
      </c>
      <c r="E885" s="65" t="s">
        <v>6639</v>
      </c>
      <c r="F885" s="63"/>
      <c r="G885" s="3"/>
      <c r="H885" s="3"/>
      <c r="I885" s="3"/>
      <c r="J885" s="3"/>
      <c r="K885" s="64" t="s">
        <v>7488</v>
      </c>
      <c r="L885" s="64"/>
      <c r="M885" s="3"/>
      <c r="N885" s="3" t="s">
        <v>7508</v>
      </c>
      <c r="O885" s="3" t="s">
        <v>7508</v>
      </c>
      <c r="P885" s="3" t="s">
        <v>7508</v>
      </c>
      <c r="Q885" s="3" t="s">
        <v>5803</v>
      </c>
      <c r="R885" s="3"/>
      <c r="S885" s="3"/>
      <c r="T885" s="63">
        <v>44501</v>
      </c>
      <c r="U885" s="4" t="s">
        <v>6360</v>
      </c>
      <c r="V885" s="4">
        <v>95700</v>
      </c>
      <c r="W885" s="4"/>
      <c r="X885" s="4"/>
      <c r="Y885" s="67"/>
    </row>
    <row r="886" spans="1:25" x14ac:dyDescent="0.25">
      <c r="A886" s="61" t="s">
        <v>6640</v>
      </c>
      <c r="B886" s="3"/>
      <c r="C886" s="3"/>
      <c r="D886" s="62">
        <v>20424140156</v>
      </c>
      <c r="E886" s="65">
        <v>20424140156</v>
      </c>
      <c r="F886" s="63"/>
      <c r="G886" s="3"/>
      <c r="H886" s="3"/>
      <c r="I886" s="3"/>
      <c r="J886" s="3"/>
      <c r="K886" s="64" t="s">
        <v>7488</v>
      </c>
      <c r="L886" s="64"/>
      <c r="M886" s="3"/>
      <c r="N886" s="3" t="s">
        <v>7508</v>
      </c>
      <c r="O886" s="3" t="s">
        <v>7508</v>
      </c>
      <c r="P886" s="3" t="s">
        <v>7508</v>
      </c>
      <c r="Q886" s="3" t="s">
        <v>5803</v>
      </c>
      <c r="R886" s="3"/>
      <c r="S886" s="3"/>
      <c r="T886" s="63">
        <v>44409</v>
      </c>
      <c r="U886" s="4" t="s">
        <v>6360</v>
      </c>
      <c r="V886" s="4">
        <v>83600</v>
      </c>
      <c r="W886" s="4"/>
      <c r="X886" s="4"/>
      <c r="Y886" s="67"/>
    </row>
    <row r="887" spans="1:25" x14ac:dyDescent="0.25">
      <c r="A887" s="61" t="s">
        <v>6641</v>
      </c>
      <c r="B887" s="3"/>
      <c r="C887" s="3"/>
      <c r="D887" s="62" t="s">
        <v>6642</v>
      </c>
      <c r="E887" s="65" t="s">
        <v>6642</v>
      </c>
      <c r="F887" s="63"/>
      <c r="G887" s="3"/>
      <c r="H887" s="3"/>
      <c r="I887" s="3"/>
      <c r="J887" s="3"/>
      <c r="K887" s="64" t="s">
        <v>7488</v>
      </c>
      <c r="L887" s="64"/>
      <c r="M887" s="3"/>
      <c r="N887" s="3" t="s">
        <v>7508</v>
      </c>
      <c r="O887" s="3" t="s">
        <v>7508</v>
      </c>
      <c r="P887" s="3" t="s">
        <v>7508</v>
      </c>
      <c r="Q887" s="3" t="s">
        <v>5803</v>
      </c>
      <c r="R887" s="3"/>
      <c r="S887" s="3"/>
      <c r="T887" s="63">
        <v>44501</v>
      </c>
      <c r="U887" s="4" t="s">
        <v>6360</v>
      </c>
      <c r="V887" s="4">
        <v>104500</v>
      </c>
      <c r="W887" s="4"/>
      <c r="X887" s="4"/>
      <c r="Y887" s="67"/>
    </row>
    <row r="888" spans="1:25" x14ac:dyDescent="0.25">
      <c r="A888" s="61" t="s">
        <v>6643</v>
      </c>
      <c r="B888" s="3"/>
      <c r="C888" s="3"/>
      <c r="D888" s="62">
        <v>20183153758</v>
      </c>
      <c r="E888" s="65">
        <v>20183153758</v>
      </c>
      <c r="F888" s="63"/>
      <c r="G888" s="3"/>
      <c r="H888" s="3"/>
      <c r="I888" s="3"/>
      <c r="J888" s="3"/>
      <c r="K888" s="64" t="s">
        <v>7488</v>
      </c>
      <c r="L888" s="64"/>
      <c r="M888" s="3"/>
      <c r="N888" s="3" t="s">
        <v>7508</v>
      </c>
      <c r="O888" s="3" t="s">
        <v>7508</v>
      </c>
      <c r="P888" s="3" t="s">
        <v>7508</v>
      </c>
      <c r="Q888" s="3" t="s">
        <v>5803</v>
      </c>
      <c r="R888" s="3"/>
      <c r="S888" s="3"/>
      <c r="T888" s="63">
        <v>44409</v>
      </c>
      <c r="U888" s="4" t="s">
        <v>6360</v>
      </c>
      <c r="V888" s="4">
        <v>106700</v>
      </c>
      <c r="W888" s="4"/>
      <c r="X888" s="4"/>
      <c r="Y888" s="67"/>
    </row>
    <row r="889" spans="1:25" x14ac:dyDescent="0.25">
      <c r="A889" s="61" t="s">
        <v>6644</v>
      </c>
      <c r="B889" s="3"/>
      <c r="C889" s="3"/>
      <c r="D889" s="62" t="s">
        <v>6645</v>
      </c>
      <c r="E889" s="65" t="s">
        <v>6645</v>
      </c>
      <c r="F889" s="63"/>
      <c r="G889" s="3"/>
      <c r="H889" s="3"/>
      <c r="I889" s="3"/>
      <c r="J889" s="3"/>
      <c r="K889" s="64" t="s">
        <v>7488</v>
      </c>
      <c r="L889" s="64"/>
      <c r="M889" s="3"/>
      <c r="N889" s="3" t="s">
        <v>7508</v>
      </c>
      <c r="O889" s="3" t="s">
        <v>7508</v>
      </c>
      <c r="P889" s="3" t="s">
        <v>7508</v>
      </c>
      <c r="Q889" s="3" t="s">
        <v>5803</v>
      </c>
      <c r="R889" s="3"/>
      <c r="S889" s="3"/>
      <c r="T889" s="63">
        <v>44501</v>
      </c>
      <c r="U889" s="4" t="s">
        <v>6360</v>
      </c>
      <c r="V889" s="4">
        <v>88000</v>
      </c>
      <c r="W889" s="4"/>
      <c r="X889" s="4"/>
      <c r="Y889" s="67"/>
    </row>
    <row r="890" spans="1:25" x14ac:dyDescent="0.25">
      <c r="A890" s="61" t="s">
        <v>6646</v>
      </c>
      <c r="B890" s="3"/>
      <c r="C890" s="3"/>
      <c r="D890" s="62">
        <v>27384567652</v>
      </c>
      <c r="E890" s="65">
        <v>27384567652</v>
      </c>
      <c r="F890" s="63"/>
      <c r="G890" s="3"/>
      <c r="H890" s="3"/>
      <c r="I890" s="3"/>
      <c r="J890" s="3"/>
      <c r="K890" s="64" t="s">
        <v>7488</v>
      </c>
      <c r="L890" s="64"/>
      <c r="M890" s="3"/>
      <c r="N890" s="3" t="s">
        <v>7508</v>
      </c>
      <c r="O890" s="3" t="s">
        <v>7508</v>
      </c>
      <c r="P890" s="3" t="s">
        <v>7508</v>
      </c>
      <c r="Q890" s="3" t="s">
        <v>5803</v>
      </c>
      <c r="R890" s="3"/>
      <c r="S890" s="3"/>
      <c r="T890" s="63">
        <v>44501</v>
      </c>
      <c r="U890" s="4" t="s">
        <v>6360</v>
      </c>
      <c r="V890" s="4">
        <v>88550</v>
      </c>
      <c r="W890" s="4"/>
      <c r="X890" s="4"/>
      <c r="Y890" s="67"/>
    </row>
    <row r="891" spans="1:25" x14ac:dyDescent="0.25">
      <c r="A891" s="61" t="s">
        <v>6647</v>
      </c>
      <c r="B891" s="3"/>
      <c r="C891" s="3"/>
      <c r="D891" s="62">
        <v>20384012702</v>
      </c>
      <c r="E891" s="65">
        <v>20384012702</v>
      </c>
      <c r="F891" s="63"/>
      <c r="G891" s="3"/>
      <c r="H891" s="3"/>
      <c r="I891" s="3"/>
      <c r="J891" s="3"/>
      <c r="K891" s="64" t="s">
        <v>7488</v>
      </c>
      <c r="L891" s="64"/>
      <c r="M891" s="3"/>
      <c r="N891" s="3" t="s">
        <v>7508</v>
      </c>
      <c r="O891" s="3" t="s">
        <v>7508</v>
      </c>
      <c r="P891" s="3" t="s">
        <v>7508</v>
      </c>
      <c r="Q891" s="3" t="s">
        <v>5803</v>
      </c>
      <c r="R891" s="3"/>
      <c r="S891" s="3"/>
      <c r="T891" s="63">
        <v>44470</v>
      </c>
      <c r="U891" s="4" t="s">
        <v>6360</v>
      </c>
      <c r="V891" s="4">
        <v>108416</v>
      </c>
      <c r="W891" s="4"/>
      <c r="X891" s="4"/>
      <c r="Y891" s="67"/>
    </row>
    <row r="892" spans="1:25" x14ac:dyDescent="0.25">
      <c r="A892" s="61" t="s">
        <v>6648</v>
      </c>
      <c r="B892" s="3"/>
      <c r="C892" s="3"/>
      <c r="D892" s="62">
        <v>20326785750</v>
      </c>
      <c r="E892" s="65">
        <v>20326785750</v>
      </c>
      <c r="F892" s="63"/>
      <c r="G892" s="3"/>
      <c r="H892" s="3"/>
      <c r="I892" s="3"/>
      <c r="J892" s="3"/>
      <c r="K892" s="64" t="s">
        <v>7488</v>
      </c>
      <c r="L892" s="64"/>
      <c r="M892" s="3"/>
      <c r="N892" s="3" t="s">
        <v>7508</v>
      </c>
      <c r="O892" s="3" t="s">
        <v>7508</v>
      </c>
      <c r="P892" s="3" t="s">
        <v>7508</v>
      </c>
      <c r="Q892" s="3" t="s">
        <v>5803</v>
      </c>
      <c r="R892" s="3"/>
      <c r="S892" s="3"/>
      <c r="T892" s="63"/>
      <c r="U892" s="4" t="s">
        <v>6360</v>
      </c>
      <c r="V892" s="4">
        <v>97318</v>
      </c>
      <c r="W892" s="4"/>
      <c r="X892" s="4"/>
      <c r="Y892" s="67"/>
    </row>
    <row r="893" spans="1:25" x14ac:dyDescent="0.25">
      <c r="A893" s="61" t="s">
        <v>6649</v>
      </c>
      <c r="B893" s="3"/>
      <c r="C893" s="3"/>
      <c r="D893" s="62">
        <v>27387952301</v>
      </c>
      <c r="E893" s="65">
        <v>27387952301</v>
      </c>
      <c r="F893" s="63"/>
      <c r="G893" s="3"/>
      <c r="H893" s="3"/>
      <c r="I893" s="3"/>
      <c r="J893" s="3"/>
      <c r="K893" s="64" t="s">
        <v>7488</v>
      </c>
      <c r="L893" s="64"/>
      <c r="M893" s="3"/>
      <c r="N893" s="3" t="s">
        <v>7508</v>
      </c>
      <c r="O893" s="3" t="s">
        <v>7508</v>
      </c>
      <c r="P893" s="3" t="s">
        <v>7508</v>
      </c>
      <c r="Q893" s="3" t="s">
        <v>5803</v>
      </c>
      <c r="R893" s="3"/>
      <c r="S893" s="3"/>
      <c r="T893" s="63">
        <v>44317</v>
      </c>
      <c r="U893" s="4" t="s">
        <v>6360</v>
      </c>
      <c r="V893" s="4">
        <v>100777</v>
      </c>
      <c r="W893" s="4"/>
      <c r="X893" s="4"/>
      <c r="Y893" s="67"/>
    </row>
    <row r="894" spans="1:25" x14ac:dyDescent="0.25">
      <c r="A894" s="61" t="s">
        <v>6650</v>
      </c>
      <c r="B894" s="3"/>
      <c r="C894" s="3"/>
      <c r="D894" s="62">
        <v>20327426940</v>
      </c>
      <c r="E894" s="65">
        <v>20327426940</v>
      </c>
      <c r="F894" s="63"/>
      <c r="G894" s="3"/>
      <c r="H894" s="3"/>
      <c r="I894" s="3"/>
      <c r="J894" s="3"/>
      <c r="K894" s="64" t="s">
        <v>7488</v>
      </c>
      <c r="L894" s="64"/>
      <c r="M894" s="3"/>
      <c r="N894" s="3" t="s">
        <v>7508</v>
      </c>
      <c r="O894" s="3" t="s">
        <v>7508</v>
      </c>
      <c r="P894" s="3" t="s">
        <v>7508</v>
      </c>
      <c r="Q894" s="3" t="s">
        <v>5803</v>
      </c>
      <c r="R894" s="3"/>
      <c r="S894" s="3"/>
      <c r="T894" s="63">
        <v>44501</v>
      </c>
      <c r="U894" s="4" t="s">
        <v>6360</v>
      </c>
      <c r="V894" s="4">
        <v>93090</v>
      </c>
      <c r="W894" s="4"/>
      <c r="X894" s="4"/>
      <c r="Y894" s="67"/>
    </row>
    <row r="895" spans="1:25" x14ac:dyDescent="0.25">
      <c r="A895" s="61" t="s">
        <v>6651</v>
      </c>
      <c r="B895" s="3"/>
      <c r="C895" s="3"/>
      <c r="D895" s="62">
        <v>27353665001</v>
      </c>
      <c r="E895" s="65">
        <v>27353665001</v>
      </c>
      <c r="F895" s="63"/>
      <c r="G895" s="3"/>
      <c r="H895" s="3"/>
      <c r="I895" s="3"/>
      <c r="J895" s="3"/>
      <c r="K895" s="64" t="s">
        <v>7489</v>
      </c>
      <c r="L895" s="64"/>
      <c r="M895" s="3"/>
      <c r="N895" s="3" t="s">
        <v>7508</v>
      </c>
      <c r="O895" s="3" t="s">
        <v>7508</v>
      </c>
      <c r="P895" s="3" t="s">
        <v>7508</v>
      </c>
      <c r="Q895" s="3" t="s">
        <v>5803</v>
      </c>
      <c r="R895" s="3"/>
      <c r="S895" s="3"/>
      <c r="T895" s="63">
        <v>44378</v>
      </c>
      <c r="U895" s="4" t="s">
        <v>6360</v>
      </c>
      <c r="V895" s="4">
        <v>45961</v>
      </c>
      <c r="W895" s="4"/>
      <c r="X895" s="4"/>
      <c r="Y895" s="67"/>
    </row>
    <row r="896" spans="1:25" x14ac:dyDescent="0.25">
      <c r="A896" s="61" t="s">
        <v>6652</v>
      </c>
      <c r="B896" s="3"/>
      <c r="C896" s="3"/>
      <c r="D896" s="62">
        <v>27227351921</v>
      </c>
      <c r="E896" s="65">
        <v>27227351921</v>
      </c>
      <c r="F896" s="63"/>
      <c r="G896" s="3"/>
      <c r="H896" s="3"/>
      <c r="I896" s="3"/>
      <c r="J896" s="3"/>
      <c r="K896" s="64" t="s">
        <v>7489</v>
      </c>
      <c r="L896" s="64"/>
      <c r="M896" s="3"/>
      <c r="N896" s="3" t="s">
        <v>7508</v>
      </c>
      <c r="O896" s="3" t="s">
        <v>7508</v>
      </c>
      <c r="P896" s="3" t="s">
        <v>7508</v>
      </c>
      <c r="Q896" s="3" t="s">
        <v>5803</v>
      </c>
      <c r="R896" s="3"/>
      <c r="S896" s="3"/>
      <c r="T896" s="63"/>
      <c r="U896" s="4" t="s">
        <v>6360</v>
      </c>
      <c r="V896" s="4">
        <v>129407</v>
      </c>
      <c r="W896" s="4"/>
      <c r="X896" s="4"/>
      <c r="Y896" s="67"/>
    </row>
    <row r="897" spans="1:25" x14ac:dyDescent="0.25">
      <c r="A897" s="61" t="s">
        <v>6653</v>
      </c>
      <c r="B897" s="3"/>
      <c r="C897" s="3"/>
      <c r="D897" s="62">
        <v>23338501234</v>
      </c>
      <c r="E897" s="65">
        <v>23338501234</v>
      </c>
      <c r="F897" s="63"/>
      <c r="G897" s="3"/>
      <c r="H897" s="3"/>
      <c r="I897" s="3"/>
      <c r="J897" s="3"/>
      <c r="K897" s="64" t="s">
        <v>7489</v>
      </c>
      <c r="L897" s="64"/>
      <c r="M897" s="3"/>
      <c r="N897" s="3" t="s">
        <v>7508</v>
      </c>
      <c r="O897" s="3" t="s">
        <v>7508</v>
      </c>
      <c r="P897" s="3" t="s">
        <v>7508</v>
      </c>
      <c r="Q897" s="3" t="s">
        <v>5803</v>
      </c>
      <c r="R897" s="3"/>
      <c r="S897" s="3"/>
      <c r="T897" s="63"/>
      <c r="U897" s="4" t="s">
        <v>6360</v>
      </c>
      <c r="V897" s="4">
        <v>77541</v>
      </c>
      <c r="W897" s="4"/>
      <c r="X897" s="4"/>
      <c r="Y897" s="67"/>
    </row>
    <row r="898" spans="1:25" x14ac:dyDescent="0.25">
      <c r="A898" s="61" t="s">
        <v>6654</v>
      </c>
      <c r="B898" s="3"/>
      <c r="C898" s="3"/>
      <c r="D898" s="62">
        <v>27252263050</v>
      </c>
      <c r="E898" s="65">
        <v>27252263050</v>
      </c>
      <c r="F898" s="63"/>
      <c r="G898" s="3"/>
      <c r="H898" s="3"/>
      <c r="I898" s="3"/>
      <c r="J898" s="3"/>
      <c r="K898" s="64" t="s">
        <v>7489</v>
      </c>
      <c r="L898" s="64"/>
      <c r="M898" s="3"/>
      <c r="N898" s="3" t="s">
        <v>7508</v>
      </c>
      <c r="O898" s="3" t="s">
        <v>7508</v>
      </c>
      <c r="P898" s="3" t="s">
        <v>7508</v>
      </c>
      <c r="Q898" s="3" t="s">
        <v>5803</v>
      </c>
      <c r="R898" s="3"/>
      <c r="S898" s="3"/>
      <c r="T898" s="63">
        <v>44136</v>
      </c>
      <c r="U898" s="4" t="s">
        <v>6360</v>
      </c>
      <c r="V898" s="4">
        <v>61772</v>
      </c>
      <c r="W898" s="4"/>
      <c r="X898" s="4"/>
      <c r="Y898" s="67"/>
    </row>
    <row r="899" spans="1:25" x14ac:dyDescent="0.25">
      <c r="A899" s="61" t="s">
        <v>6655</v>
      </c>
      <c r="B899" s="3"/>
      <c r="C899" s="3"/>
      <c r="D899" s="62">
        <v>20323948853</v>
      </c>
      <c r="E899" s="65">
        <v>20323948853</v>
      </c>
      <c r="F899" s="63"/>
      <c r="G899" s="3"/>
      <c r="H899" s="3"/>
      <c r="I899" s="3"/>
      <c r="J899" s="3"/>
      <c r="K899" s="64" t="s">
        <v>7489</v>
      </c>
      <c r="L899" s="64"/>
      <c r="M899" s="3"/>
      <c r="N899" s="3" t="s">
        <v>7508</v>
      </c>
      <c r="O899" s="3" t="s">
        <v>7508</v>
      </c>
      <c r="P899" s="3" t="s">
        <v>7508</v>
      </c>
      <c r="Q899" s="3" t="s">
        <v>5803</v>
      </c>
      <c r="R899" s="3"/>
      <c r="S899" s="3"/>
      <c r="T899" s="63"/>
      <c r="U899" s="4" t="s">
        <v>6360</v>
      </c>
      <c r="V899" s="4">
        <v>61772</v>
      </c>
      <c r="W899" s="4"/>
      <c r="X899" s="4"/>
      <c r="Y899" s="67"/>
    </row>
    <row r="900" spans="1:25" x14ac:dyDescent="0.25">
      <c r="A900" s="61" t="s">
        <v>6656</v>
      </c>
      <c r="B900" s="3"/>
      <c r="C900" s="3"/>
      <c r="D900" s="62">
        <v>27174540506</v>
      </c>
      <c r="E900" s="65">
        <v>27174540506</v>
      </c>
      <c r="F900" s="63"/>
      <c r="G900" s="3"/>
      <c r="H900" s="3"/>
      <c r="I900" s="3"/>
      <c r="J900" s="3"/>
      <c r="K900" s="64" t="s">
        <v>7489</v>
      </c>
      <c r="L900" s="64"/>
      <c r="M900" s="3"/>
      <c r="N900" s="3" t="s">
        <v>7508</v>
      </c>
      <c r="O900" s="3" t="s">
        <v>7508</v>
      </c>
      <c r="P900" s="3" t="s">
        <v>7508</v>
      </c>
      <c r="Q900" s="3" t="s">
        <v>5803</v>
      </c>
      <c r="R900" s="3"/>
      <c r="S900" s="3"/>
      <c r="T900" s="63">
        <v>44228</v>
      </c>
      <c r="U900" s="4" t="s">
        <v>6360</v>
      </c>
      <c r="V900" s="4">
        <v>77101</v>
      </c>
      <c r="W900" s="4"/>
      <c r="X900" s="4"/>
      <c r="Y900" s="67"/>
    </row>
    <row r="901" spans="1:25" x14ac:dyDescent="0.25">
      <c r="A901" s="61" t="s">
        <v>6657</v>
      </c>
      <c r="B901" s="3"/>
      <c r="C901" s="3"/>
      <c r="D901" s="62">
        <v>23376073084</v>
      </c>
      <c r="E901" s="65">
        <v>23376073084</v>
      </c>
      <c r="F901" s="63"/>
      <c r="G901" s="3"/>
      <c r="H901" s="3"/>
      <c r="I901" s="3"/>
      <c r="J901" s="3"/>
      <c r="K901" s="64" t="s">
        <v>7489</v>
      </c>
      <c r="L901" s="64"/>
      <c r="M901" s="3"/>
      <c r="N901" s="3" t="s">
        <v>7508</v>
      </c>
      <c r="O901" s="3" t="s">
        <v>7508</v>
      </c>
      <c r="P901" s="3" t="s">
        <v>7508</v>
      </c>
      <c r="Q901" s="3" t="s">
        <v>5803</v>
      </c>
      <c r="R901" s="3"/>
      <c r="S901" s="3"/>
      <c r="T901" s="63">
        <v>44287</v>
      </c>
      <c r="U901" s="4" t="s">
        <v>6360</v>
      </c>
      <c r="V901" s="4">
        <v>56815</v>
      </c>
      <c r="W901" s="4"/>
      <c r="X901" s="4"/>
      <c r="Y901" s="67"/>
    </row>
    <row r="902" spans="1:25" x14ac:dyDescent="0.25">
      <c r="A902" s="61" t="s">
        <v>6658</v>
      </c>
      <c r="B902" s="3"/>
      <c r="C902" s="3"/>
      <c r="D902" s="62">
        <v>20312343593</v>
      </c>
      <c r="E902" s="65">
        <v>20312343593</v>
      </c>
      <c r="F902" s="63"/>
      <c r="G902" s="3"/>
      <c r="H902" s="3"/>
      <c r="I902" s="3"/>
      <c r="J902" s="3"/>
      <c r="K902" s="64" t="s">
        <v>7489</v>
      </c>
      <c r="L902" s="64"/>
      <c r="M902" s="3"/>
      <c r="N902" s="3" t="s">
        <v>7508</v>
      </c>
      <c r="O902" s="3" t="s">
        <v>7508</v>
      </c>
      <c r="P902" s="3" t="s">
        <v>7508</v>
      </c>
      <c r="Q902" s="3" t="s">
        <v>5803</v>
      </c>
      <c r="R902" s="3"/>
      <c r="S902" s="3"/>
      <c r="T902" s="63"/>
      <c r="U902" s="4" t="s">
        <v>6360</v>
      </c>
      <c r="V902" s="4">
        <v>60696</v>
      </c>
      <c r="W902" s="4"/>
      <c r="X902" s="4"/>
      <c r="Y902" s="67"/>
    </row>
    <row r="903" spans="1:25" x14ac:dyDescent="0.25">
      <c r="A903" s="61" t="s">
        <v>6659</v>
      </c>
      <c r="B903" s="3"/>
      <c r="C903" s="3"/>
      <c r="D903" s="62">
        <v>24293935102</v>
      </c>
      <c r="E903" s="65">
        <v>24293935102</v>
      </c>
      <c r="F903" s="63"/>
      <c r="G903" s="3"/>
      <c r="H903" s="3"/>
      <c r="I903" s="3"/>
      <c r="J903" s="3"/>
      <c r="K903" s="64" t="s">
        <v>7489</v>
      </c>
      <c r="L903" s="64"/>
      <c r="M903" s="3"/>
      <c r="N903" s="3" t="s">
        <v>7508</v>
      </c>
      <c r="O903" s="3" t="s">
        <v>7508</v>
      </c>
      <c r="P903" s="3" t="s">
        <v>7508</v>
      </c>
      <c r="Q903" s="3" t="s">
        <v>5803</v>
      </c>
      <c r="R903" s="3"/>
      <c r="S903" s="3"/>
      <c r="T903" s="63">
        <v>44228</v>
      </c>
      <c r="U903" s="4" t="s">
        <v>6360</v>
      </c>
      <c r="V903" s="4">
        <v>84110</v>
      </c>
      <c r="W903" s="4"/>
      <c r="X903" s="4"/>
      <c r="Y903" s="67"/>
    </row>
    <row r="904" spans="1:25" x14ac:dyDescent="0.25">
      <c r="A904" s="61" t="s">
        <v>6660</v>
      </c>
      <c r="B904" s="3"/>
      <c r="C904" s="3"/>
      <c r="D904" s="62">
        <v>27256809554</v>
      </c>
      <c r="E904" s="65">
        <v>27256809554</v>
      </c>
      <c r="F904" s="63"/>
      <c r="G904" s="3"/>
      <c r="H904" s="3"/>
      <c r="I904" s="3"/>
      <c r="J904" s="3"/>
      <c r="K904" s="64" t="s">
        <v>7489</v>
      </c>
      <c r="L904" s="64"/>
      <c r="M904" s="3"/>
      <c r="N904" s="3" t="s">
        <v>7508</v>
      </c>
      <c r="O904" s="3" t="s">
        <v>7508</v>
      </c>
      <c r="P904" s="3" t="s">
        <v>7508</v>
      </c>
      <c r="Q904" s="3" t="s">
        <v>5803</v>
      </c>
      <c r="R904" s="3"/>
      <c r="S904" s="3"/>
      <c r="T904" s="63"/>
      <c r="U904" s="4" t="s">
        <v>6360</v>
      </c>
      <c r="V904" s="4">
        <v>60950</v>
      </c>
      <c r="W904" s="4"/>
      <c r="X904" s="4"/>
      <c r="Y904" s="67"/>
    </row>
    <row r="905" spans="1:25" x14ac:dyDescent="0.25">
      <c r="A905" s="61" t="s">
        <v>6661</v>
      </c>
      <c r="B905" s="3"/>
      <c r="C905" s="3"/>
      <c r="D905" s="62">
        <v>27247769299</v>
      </c>
      <c r="E905" s="65">
        <v>27247769299</v>
      </c>
      <c r="F905" s="63"/>
      <c r="G905" s="3"/>
      <c r="H905" s="3"/>
      <c r="I905" s="3"/>
      <c r="J905" s="3"/>
      <c r="K905" s="64" t="s">
        <v>7489</v>
      </c>
      <c r="L905" s="64"/>
      <c r="M905" s="3"/>
      <c r="N905" s="3" t="s">
        <v>7508</v>
      </c>
      <c r="O905" s="3" t="s">
        <v>7508</v>
      </c>
      <c r="P905" s="3" t="s">
        <v>7508</v>
      </c>
      <c r="Q905" s="3" t="s">
        <v>5803</v>
      </c>
      <c r="R905" s="3"/>
      <c r="S905" s="3"/>
      <c r="T905" s="63">
        <v>44105</v>
      </c>
      <c r="U905" s="4" t="s">
        <v>6360</v>
      </c>
      <c r="V905" s="4">
        <v>66486</v>
      </c>
      <c r="W905" s="4"/>
      <c r="X905" s="4"/>
      <c r="Y905" s="67"/>
    </row>
    <row r="906" spans="1:25" x14ac:dyDescent="0.25">
      <c r="A906" s="61" t="s">
        <v>6662</v>
      </c>
      <c r="B906" s="3"/>
      <c r="C906" s="3"/>
      <c r="D906" s="62">
        <v>27319160510</v>
      </c>
      <c r="E906" s="65">
        <v>27319160510</v>
      </c>
      <c r="F906" s="63"/>
      <c r="G906" s="3"/>
      <c r="H906" s="3"/>
      <c r="I906" s="3"/>
      <c r="J906" s="3"/>
      <c r="K906" s="64" t="s">
        <v>7489</v>
      </c>
      <c r="L906" s="64"/>
      <c r="M906" s="3"/>
      <c r="N906" s="3" t="s">
        <v>7508</v>
      </c>
      <c r="O906" s="3" t="s">
        <v>7508</v>
      </c>
      <c r="P906" s="3" t="s">
        <v>7508</v>
      </c>
      <c r="Q906" s="3" t="s">
        <v>5803</v>
      </c>
      <c r="R906" s="3"/>
      <c r="S906" s="3"/>
      <c r="T906" s="63"/>
      <c r="U906" s="4" t="s">
        <v>6360</v>
      </c>
      <c r="V906" s="4">
        <v>62495</v>
      </c>
      <c r="W906" s="4"/>
      <c r="X906" s="4"/>
      <c r="Y906" s="67"/>
    </row>
    <row r="907" spans="1:25" x14ac:dyDescent="0.25">
      <c r="A907" s="61" t="s">
        <v>6663</v>
      </c>
      <c r="B907" s="3"/>
      <c r="C907" s="3"/>
      <c r="D907" s="62">
        <v>27229917493</v>
      </c>
      <c r="E907" s="65">
        <v>27229917493</v>
      </c>
      <c r="F907" s="63"/>
      <c r="G907" s="3"/>
      <c r="H907" s="3"/>
      <c r="I907" s="3"/>
      <c r="J907" s="3"/>
      <c r="K907" s="64" t="s">
        <v>7489</v>
      </c>
      <c r="L907" s="64"/>
      <c r="M907" s="3"/>
      <c r="N907" s="3" t="s">
        <v>7508</v>
      </c>
      <c r="O907" s="3" t="s">
        <v>7508</v>
      </c>
      <c r="P907" s="3" t="s">
        <v>7508</v>
      </c>
      <c r="Q907" s="3" t="s">
        <v>5803</v>
      </c>
      <c r="R907" s="3"/>
      <c r="S907" s="3"/>
      <c r="T907" s="63"/>
      <c r="U907" s="4" t="s">
        <v>6360</v>
      </c>
      <c r="V907" s="4">
        <v>60696</v>
      </c>
      <c r="W907" s="4"/>
      <c r="X907" s="4"/>
      <c r="Y907" s="67"/>
    </row>
    <row r="908" spans="1:25" x14ac:dyDescent="0.25">
      <c r="A908" s="61" t="s">
        <v>6664</v>
      </c>
      <c r="B908" s="3"/>
      <c r="C908" s="3"/>
      <c r="D908" s="62">
        <v>27283258497</v>
      </c>
      <c r="E908" s="65">
        <v>27283258497</v>
      </c>
      <c r="F908" s="63"/>
      <c r="G908" s="3"/>
      <c r="H908" s="3"/>
      <c r="I908" s="3"/>
      <c r="J908" s="3"/>
      <c r="K908" s="64" t="s">
        <v>7489</v>
      </c>
      <c r="L908" s="64"/>
      <c r="M908" s="3"/>
      <c r="N908" s="3" t="s">
        <v>7508</v>
      </c>
      <c r="O908" s="3" t="s">
        <v>7508</v>
      </c>
      <c r="P908" s="3" t="s">
        <v>7508</v>
      </c>
      <c r="Q908" s="3" t="s">
        <v>5803</v>
      </c>
      <c r="R908" s="3"/>
      <c r="S908" s="3"/>
      <c r="T908" s="63">
        <v>44105</v>
      </c>
      <c r="U908" s="4" t="s">
        <v>6360</v>
      </c>
      <c r="V908" s="4">
        <v>84009</v>
      </c>
      <c r="W908" s="4"/>
      <c r="X908" s="4"/>
      <c r="Y908" s="67"/>
    </row>
    <row r="909" spans="1:25" x14ac:dyDescent="0.25">
      <c r="A909" s="61" t="s">
        <v>6665</v>
      </c>
      <c r="B909" s="3"/>
      <c r="C909" s="3"/>
      <c r="D909" s="62">
        <v>27301942775</v>
      </c>
      <c r="E909" s="65">
        <v>27301942775</v>
      </c>
      <c r="F909" s="63"/>
      <c r="G909" s="3"/>
      <c r="H909" s="3"/>
      <c r="I909" s="3"/>
      <c r="J909" s="3"/>
      <c r="K909" s="64" t="s">
        <v>7489</v>
      </c>
      <c r="L909" s="64"/>
      <c r="M909" s="3"/>
      <c r="N909" s="3" t="s">
        <v>7508</v>
      </c>
      <c r="O909" s="3" t="s">
        <v>7508</v>
      </c>
      <c r="P909" s="3" t="s">
        <v>7508</v>
      </c>
      <c r="Q909" s="3" t="s">
        <v>5803</v>
      </c>
      <c r="R909" s="3"/>
      <c r="S909" s="3"/>
      <c r="T909" s="63">
        <v>44228</v>
      </c>
      <c r="U909" s="4" t="s">
        <v>6360</v>
      </c>
      <c r="V909" s="4">
        <v>77101</v>
      </c>
      <c r="W909" s="4"/>
      <c r="X909" s="4"/>
      <c r="Y909" s="67"/>
    </row>
    <row r="910" spans="1:25" x14ac:dyDescent="0.25">
      <c r="A910" s="61" t="s">
        <v>6666</v>
      </c>
      <c r="B910" s="3"/>
      <c r="C910" s="3"/>
      <c r="D910" s="62">
        <v>27296966474</v>
      </c>
      <c r="E910" s="65">
        <v>27296966474</v>
      </c>
      <c r="F910" s="63"/>
      <c r="G910" s="3"/>
      <c r="H910" s="3"/>
      <c r="I910" s="3"/>
      <c r="J910" s="3"/>
      <c r="K910" s="64" t="s">
        <v>7489</v>
      </c>
      <c r="L910" s="64"/>
      <c r="M910" s="3"/>
      <c r="N910" s="3" t="s">
        <v>7508</v>
      </c>
      <c r="O910" s="3" t="s">
        <v>7508</v>
      </c>
      <c r="P910" s="3" t="s">
        <v>7508</v>
      </c>
      <c r="Q910" s="3" t="s">
        <v>5803</v>
      </c>
      <c r="R910" s="3"/>
      <c r="S910" s="3"/>
      <c r="T910" s="63"/>
      <c r="U910" s="4" t="s">
        <v>6360</v>
      </c>
      <c r="V910" s="4">
        <v>70685</v>
      </c>
      <c r="W910" s="4"/>
      <c r="X910" s="4"/>
      <c r="Y910" s="67"/>
    </row>
    <row r="911" spans="1:25" x14ac:dyDescent="0.25">
      <c r="A911" s="61" t="s">
        <v>6667</v>
      </c>
      <c r="B911" s="3"/>
      <c r="C911" s="3"/>
      <c r="D911" s="62">
        <v>27378666134</v>
      </c>
      <c r="E911" s="65">
        <v>27378666134</v>
      </c>
      <c r="F911" s="63"/>
      <c r="G911" s="3"/>
      <c r="H911" s="3"/>
      <c r="I911" s="3"/>
      <c r="J911" s="3"/>
      <c r="K911" s="64" t="s">
        <v>7489</v>
      </c>
      <c r="L911" s="64"/>
      <c r="M911" s="3"/>
      <c r="N911" s="3" t="s">
        <v>7508</v>
      </c>
      <c r="O911" s="3" t="s">
        <v>7508</v>
      </c>
      <c r="P911" s="3" t="s">
        <v>7508</v>
      </c>
      <c r="Q911" s="3" t="s">
        <v>5803</v>
      </c>
      <c r="R911" s="3"/>
      <c r="S911" s="3"/>
      <c r="T911" s="63"/>
      <c r="U911" s="4" t="s">
        <v>6360</v>
      </c>
      <c r="V911" s="4">
        <v>77541</v>
      </c>
      <c r="W911" s="4"/>
      <c r="X911" s="4"/>
      <c r="Y911" s="67"/>
    </row>
    <row r="912" spans="1:25" x14ac:dyDescent="0.25">
      <c r="A912" s="61" t="s">
        <v>6668</v>
      </c>
      <c r="B912" s="3"/>
      <c r="C912" s="3"/>
      <c r="D912" s="62">
        <v>27362985035</v>
      </c>
      <c r="E912" s="65">
        <v>27362985035</v>
      </c>
      <c r="F912" s="63"/>
      <c r="G912" s="3"/>
      <c r="H912" s="3"/>
      <c r="I912" s="3"/>
      <c r="J912" s="3"/>
      <c r="K912" s="64" t="s">
        <v>7489</v>
      </c>
      <c r="L912" s="64"/>
      <c r="M912" s="3"/>
      <c r="N912" s="3" t="s">
        <v>7508</v>
      </c>
      <c r="O912" s="3" t="s">
        <v>7508</v>
      </c>
      <c r="P912" s="3" t="s">
        <v>7508</v>
      </c>
      <c r="Q912" s="3" t="s">
        <v>5803</v>
      </c>
      <c r="R912" s="3"/>
      <c r="S912" s="3"/>
      <c r="T912" s="63"/>
      <c r="U912" s="4" t="s">
        <v>6360</v>
      </c>
      <c r="V912" s="4">
        <v>62495</v>
      </c>
      <c r="W912" s="4"/>
      <c r="X912" s="4"/>
      <c r="Y912" s="67"/>
    </row>
    <row r="913" spans="1:25" x14ac:dyDescent="0.25">
      <c r="A913" s="61" t="s">
        <v>6669</v>
      </c>
      <c r="B913" s="3"/>
      <c r="C913" s="3"/>
      <c r="D913" s="62">
        <v>20172560483</v>
      </c>
      <c r="E913" s="65">
        <v>20172560483</v>
      </c>
      <c r="F913" s="63"/>
      <c r="G913" s="3"/>
      <c r="H913" s="3"/>
      <c r="I913" s="3"/>
      <c r="J913" s="3"/>
      <c r="K913" s="64" t="s">
        <v>7489</v>
      </c>
      <c r="L913" s="64"/>
      <c r="M913" s="3"/>
      <c r="N913" s="3" t="s">
        <v>7508</v>
      </c>
      <c r="O913" s="3" t="s">
        <v>7508</v>
      </c>
      <c r="P913" s="3" t="s">
        <v>7508</v>
      </c>
      <c r="Q913" s="3" t="s">
        <v>5803</v>
      </c>
      <c r="R913" s="3"/>
      <c r="S913" s="3"/>
      <c r="T913" s="63"/>
      <c r="U913" s="4" t="s">
        <v>6360</v>
      </c>
      <c r="V913" s="4">
        <v>20010</v>
      </c>
      <c r="W913" s="4"/>
      <c r="X913" s="4"/>
      <c r="Y913" s="67"/>
    </row>
    <row r="914" spans="1:25" x14ac:dyDescent="0.25">
      <c r="A914" s="61" t="s">
        <v>6670</v>
      </c>
      <c r="B914" s="3"/>
      <c r="C914" s="3"/>
      <c r="D914" s="62">
        <v>27394916396</v>
      </c>
      <c r="E914" s="65">
        <v>27394916396</v>
      </c>
      <c r="F914" s="63"/>
      <c r="G914" s="3"/>
      <c r="H914" s="3"/>
      <c r="I914" s="3"/>
      <c r="J914" s="3"/>
      <c r="K914" s="64" t="s">
        <v>7489</v>
      </c>
      <c r="L914" s="64"/>
      <c r="M914" s="3"/>
      <c r="N914" s="3" t="s">
        <v>7508</v>
      </c>
      <c r="O914" s="3" t="s">
        <v>7508</v>
      </c>
      <c r="P914" s="3" t="s">
        <v>7508</v>
      </c>
      <c r="Q914" s="3" t="s">
        <v>5803</v>
      </c>
      <c r="R914" s="3"/>
      <c r="S914" s="3"/>
      <c r="T914" s="63"/>
      <c r="U914" s="4" t="s">
        <v>6360</v>
      </c>
      <c r="V914" s="4">
        <v>64038</v>
      </c>
      <c r="W914" s="4"/>
      <c r="X914" s="4"/>
      <c r="Y914" s="67"/>
    </row>
    <row r="915" spans="1:25" x14ac:dyDescent="0.25">
      <c r="A915" s="61" t="s">
        <v>6671</v>
      </c>
      <c r="B915" s="3"/>
      <c r="C915" s="3"/>
      <c r="D915" s="62">
        <v>27319881315</v>
      </c>
      <c r="E915" s="65">
        <v>27319881315</v>
      </c>
      <c r="F915" s="63"/>
      <c r="G915" s="3"/>
      <c r="H915" s="3"/>
      <c r="I915" s="3"/>
      <c r="J915" s="3"/>
      <c r="K915" s="64" t="s">
        <v>7489</v>
      </c>
      <c r="L915" s="64"/>
      <c r="M915" s="3"/>
      <c r="N915" s="3" t="s">
        <v>7508</v>
      </c>
      <c r="O915" s="3" t="s">
        <v>7508</v>
      </c>
      <c r="P915" s="3" t="s">
        <v>7508</v>
      </c>
      <c r="Q915" s="3" t="s">
        <v>5803</v>
      </c>
      <c r="R915" s="3"/>
      <c r="S915" s="3"/>
      <c r="T915" s="63">
        <v>44105</v>
      </c>
      <c r="U915" s="4" t="s">
        <v>6360</v>
      </c>
      <c r="V915" s="4">
        <v>100673</v>
      </c>
      <c r="W915" s="4"/>
      <c r="X915" s="4"/>
      <c r="Y915" s="67"/>
    </row>
    <row r="916" spans="1:25" x14ac:dyDescent="0.25">
      <c r="A916" s="61" t="s">
        <v>6672</v>
      </c>
      <c r="B916" s="3"/>
      <c r="C916" s="3"/>
      <c r="D916" s="62">
        <v>20307461375</v>
      </c>
      <c r="E916" s="65">
        <v>20307461375</v>
      </c>
      <c r="F916" s="63"/>
      <c r="G916" s="3"/>
      <c r="H916" s="3"/>
      <c r="I916" s="3"/>
      <c r="J916" s="3"/>
      <c r="K916" s="64" t="s">
        <v>7489</v>
      </c>
      <c r="L916" s="64"/>
      <c r="M916" s="3"/>
      <c r="N916" s="3" t="s">
        <v>7508</v>
      </c>
      <c r="O916" s="3" t="s">
        <v>7508</v>
      </c>
      <c r="P916" s="3" t="s">
        <v>7508</v>
      </c>
      <c r="Q916" s="3" t="s">
        <v>5803</v>
      </c>
      <c r="R916" s="3"/>
      <c r="S916" s="3"/>
      <c r="T916" s="63">
        <v>44287</v>
      </c>
      <c r="U916" s="4" t="s">
        <v>6360</v>
      </c>
      <c r="V916" s="4">
        <v>67879</v>
      </c>
      <c r="W916" s="4"/>
      <c r="X916" s="4"/>
      <c r="Y916" s="67"/>
    </row>
    <row r="917" spans="1:25" x14ac:dyDescent="0.25">
      <c r="A917" s="61" t="s">
        <v>6673</v>
      </c>
      <c r="B917" s="3"/>
      <c r="C917" s="3"/>
      <c r="D917" s="62">
        <v>27404001979</v>
      </c>
      <c r="E917" s="65">
        <v>27404001979</v>
      </c>
      <c r="F917" s="63"/>
      <c r="G917" s="3"/>
      <c r="H917" s="3"/>
      <c r="I917" s="3"/>
      <c r="J917" s="3"/>
      <c r="K917" s="64" t="s">
        <v>7489</v>
      </c>
      <c r="L917" s="64"/>
      <c r="M917" s="3"/>
      <c r="N917" s="3" t="s">
        <v>7508</v>
      </c>
      <c r="O917" s="3" t="s">
        <v>7508</v>
      </c>
      <c r="P917" s="3" t="s">
        <v>7508</v>
      </c>
      <c r="Q917" s="3" t="s">
        <v>5803</v>
      </c>
      <c r="R917" s="3"/>
      <c r="S917" s="3"/>
      <c r="T917" s="63"/>
      <c r="U917" s="4" t="s">
        <v>6360</v>
      </c>
      <c r="V917" s="4">
        <v>62495</v>
      </c>
      <c r="W917" s="4"/>
      <c r="X917" s="4"/>
      <c r="Y917" s="67"/>
    </row>
    <row r="918" spans="1:25" x14ac:dyDescent="0.25">
      <c r="A918" s="61" t="s">
        <v>6674</v>
      </c>
      <c r="B918" s="3"/>
      <c r="C918" s="3"/>
      <c r="D918" s="62">
        <v>20262808700</v>
      </c>
      <c r="E918" s="65">
        <v>20262808700</v>
      </c>
      <c r="F918" s="63"/>
      <c r="G918" s="3"/>
      <c r="H918" s="3"/>
      <c r="I918" s="3"/>
      <c r="J918" s="3"/>
      <c r="K918" s="64" t="s">
        <v>7489</v>
      </c>
      <c r="L918" s="64"/>
      <c r="M918" s="3"/>
      <c r="N918" s="3" t="s">
        <v>7508</v>
      </c>
      <c r="O918" s="3" t="s">
        <v>7508</v>
      </c>
      <c r="P918" s="3" t="s">
        <v>7508</v>
      </c>
      <c r="Q918" s="3" t="s">
        <v>5803</v>
      </c>
      <c r="R918" s="3"/>
      <c r="S918" s="3"/>
      <c r="T918" s="63"/>
      <c r="U918" s="4" t="s">
        <v>6360</v>
      </c>
      <c r="V918" s="4">
        <v>64037</v>
      </c>
      <c r="W918" s="4"/>
      <c r="X918" s="4"/>
      <c r="Y918" s="67"/>
    </row>
    <row r="919" spans="1:25" x14ac:dyDescent="0.25">
      <c r="A919" s="61" t="s">
        <v>6675</v>
      </c>
      <c r="B919" s="3"/>
      <c r="C919" s="3"/>
      <c r="D919" s="62">
        <v>27370061977</v>
      </c>
      <c r="E919" s="65">
        <v>27370061977</v>
      </c>
      <c r="F919" s="63"/>
      <c r="G919" s="3"/>
      <c r="H919" s="3"/>
      <c r="I919" s="3"/>
      <c r="J919" s="3"/>
      <c r="K919" s="64" t="s">
        <v>7489</v>
      </c>
      <c r="L919" s="64"/>
      <c r="M919" s="3"/>
      <c r="N919" s="3" t="s">
        <v>7508</v>
      </c>
      <c r="O919" s="3" t="s">
        <v>7508</v>
      </c>
      <c r="P919" s="3" t="s">
        <v>7508</v>
      </c>
      <c r="Q919" s="3" t="s">
        <v>5803</v>
      </c>
      <c r="R919" s="3"/>
      <c r="S919" s="3"/>
      <c r="T919" s="63">
        <v>44105</v>
      </c>
      <c r="U919" s="4" t="s">
        <v>6360</v>
      </c>
      <c r="V919" s="4">
        <v>66486</v>
      </c>
      <c r="W919" s="4"/>
      <c r="X919" s="4"/>
      <c r="Y919" s="67"/>
    </row>
    <row r="920" spans="1:25" x14ac:dyDescent="0.25">
      <c r="A920" s="61" t="s">
        <v>6676</v>
      </c>
      <c r="B920" s="3"/>
      <c r="C920" s="3"/>
      <c r="D920" s="62">
        <v>20345617567</v>
      </c>
      <c r="E920" s="65">
        <v>20345617567</v>
      </c>
      <c r="F920" s="63"/>
      <c r="G920" s="3"/>
      <c r="H920" s="3"/>
      <c r="I920" s="3"/>
      <c r="J920" s="3"/>
      <c r="K920" s="64" t="s">
        <v>7489</v>
      </c>
      <c r="L920" s="64"/>
      <c r="M920" s="3"/>
      <c r="N920" s="3" t="s">
        <v>7508</v>
      </c>
      <c r="O920" s="3" t="s">
        <v>7508</v>
      </c>
      <c r="P920" s="3" t="s">
        <v>7508</v>
      </c>
      <c r="Q920" s="3" t="s">
        <v>5803</v>
      </c>
      <c r="R920" s="3"/>
      <c r="S920" s="3"/>
      <c r="T920" s="63"/>
      <c r="U920" s="4" t="s">
        <v>6360</v>
      </c>
      <c r="V920" s="4">
        <v>77541</v>
      </c>
      <c r="W920" s="4"/>
      <c r="X920" s="4"/>
      <c r="Y920" s="67"/>
    </row>
    <row r="921" spans="1:25" x14ac:dyDescent="0.25">
      <c r="A921" s="61" t="s">
        <v>6677</v>
      </c>
      <c r="B921" s="3"/>
      <c r="C921" s="3"/>
      <c r="D921" s="62">
        <v>27381483520</v>
      </c>
      <c r="E921" s="65">
        <v>27381483520</v>
      </c>
      <c r="F921" s="63"/>
      <c r="G921" s="3"/>
      <c r="H921" s="3"/>
      <c r="I921" s="3"/>
      <c r="J921" s="3"/>
      <c r="K921" s="64" t="s">
        <v>7489</v>
      </c>
      <c r="L921" s="64"/>
      <c r="M921" s="3"/>
      <c r="N921" s="3" t="s">
        <v>7508</v>
      </c>
      <c r="O921" s="3" t="s">
        <v>7508</v>
      </c>
      <c r="P921" s="3" t="s">
        <v>7508</v>
      </c>
      <c r="Q921" s="3" t="s">
        <v>5803</v>
      </c>
      <c r="R921" s="3"/>
      <c r="S921" s="3"/>
      <c r="T921" s="63"/>
      <c r="U921" s="4" t="s">
        <v>6360</v>
      </c>
      <c r="V921" s="4">
        <v>61618</v>
      </c>
      <c r="W921" s="4"/>
      <c r="X921" s="4"/>
      <c r="Y921" s="67"/>
    </row>
    <row r="922" spans="1:25" x14ac:dyDescent="0.25">
      <c r="A922" s="61" t="s">
        <v>6678</v>
      </c>
      <c r="B922" s="3"/>
      <c r="C922" s="3"/>
      <c r="D922" s="62">
        <v>27337579383</v>
      </c>
      <c r="E922" s="65">
        <v>27337579383</v>
      </c>
      <c r="F922" s="63"/>
      <c r="G922" s="3"/>
      <c r="H922" s="3"/>
      <c r="I922" s="3"/>
      <c r="J922" s="3"/>
      <c r="K922" s="64" t="s">
        <v>7489</v>
      </c>
      <c r="L922" s="64"/>
      <c r="M922" s="3"/>
      <c r="N922" s="3" t="s">
        <v>7508</v>
      </c>
      <c r="O922" s="3" t="s">
        <v>7508</v>
      </c>
      <c r="P922" s="3" t="s">
        <v>7508</v>
      </c>
      <c r="Q922" s="3" t="s">
        <v>5803</v>
      </c>
      <c r="R922" s="3"/>
      <c r="S922" s="3"/>
      <c r="T922" s="63">
        <v>44105</v>
      </c>
      <c r="U922" s="4" t="s">
        <v>6360</v>
      </c>
      <c r="V922" s="4">
        <v>83398</v>
      </c>
      <c r="W922" s="4"/>
      <c r="X922" s="4"/>
      <c r="Y922" s="67"/>
    </row>
    <row r="923" spans="1:25" x14ac:dyDescent="0.25">
      <c r="A923" s="61" t="s">
        <v>6679</v>
      </c>
      <c r="B923" s="3"/>
      <c r="C923" s="3"/>
      <c r="D923" s="62">
        <v>27386142394</v>
      </c>
      <c r="E923" s="65">
        <v>27386142394</v>
      </c>
      <c r="F923" s="63"/>
      <c r="G923" s="3"/>
      <c r="H923" s="3"/>
      <c r="I923" s="3"/>
      <c r="J923" s="3"/>
      <c r="K923" s="64" t="s">
        <v>7489</v>
      </c>
      <c r="L923" s="64"/>
      <c r="M923" s="3"/>
      <c r="N923" s="3" t="s">
        <v>7508</v>
      </c>
      <c r="O923" s="3" t="s">
        <v>7508</v>
      </c>
      <c r="P923" s="3" t="s">
        <v>7508</v>
      </c>
      <c r="Q923" s="3" t="s">
        <v>5803</v>
      </c>
      <c r="R923" s="3"/>
      <c r="S923" s="3"/>
      <c r="T923" s="63">
        <v>44501</v>
      </c>
      <c r="U923" s="4" t="s">
        <v>6360</v>
      </c>
      <c r="V923" s="4">
        <v>60000</v>
      </c>
      <c r="W923" s="4"/>
      <c r="X923" s="4"/>
      <c r="Y923" s="67"/>
    </row>
    <row r="924" spans="1:25" x14ac:dyDescent="0.25">
      <c r="A924" s="61" t="s">
        <v>6680</v>
      </c>
      <c r="B924" s="3"/>
      <c r="C924" s="3"/>
      <c r="D924" s="62">
        <v>27333409122</v>
      </c>
      <c r="E924" s="65">
        <v>27333409122</v>
      </c>
      <c r="F924" s="63"/>
      <c r="G924" s="3"/>
      <c r="H924" s="3"/>
      <c r="I924" s="3"/>
      <c r="J924" s="3"/>
      <c r="K924" s="64" t="s">
        <v>7489</v>
      </c>
      <c r="L924" s="64"/>
      <c r="M924" s="3"/>
      <c r="N924" s="3" t="s">
        <v>7508</v>
      </c>
      <c r="O924" s="3" t="s">
        <v>7508</v>
      </c>
      <c r="P924" s="3" t="s">
        <v>7508</v>
      </c>
      <c r="Q924" s="3" t="s">
        <v>5803</v>
      </c>
      <c r="R924" s="3"/>
      <c r="S924" s="3"/>
      <c r="T924" s="63"/>
      <c r="U924" s="4" t="s">
        <v>6360</v>
      </c>
      <c r="V924" s="4">
        <v>77490</v>
      </c>
      <c r="W924" s="4"/>
      <c r="X924" s="4"/>
      <c r="Y924" s="67"/>
    </row>
    <row r="925" spans="1:25" x14ac:dyDescent="0.25">
      <c r="A925" s="61" t="s">
        <v>6681</v>
      </c>
      <c r="B925" s="3"/>
      <c r="C925" s="3"/>
      <c r="D925" s="62">
        <v>27330197302</v>
      </c>
      <c r="E925" s="65">
        <v>27330197302</v>
      </c>
      <c r="F925" s="63"/>
      <c r="G925" s="3"/>
      <c r="H925" s="3"/>
      <c r="I925" s="3"/>
      <c r="J925" s="3"/>
      <c r="K925" s="64" t="s">
        <v>7489</v>
      </c>
      <c r="L925" s="64"/>
      <c r="M925" s="3"/>
      <c r="N925" s="3" t="s">
        <v>7508</v>
      </c>
      <c r="O925" s="3" t="s">
        <v>7508</v>
      </c>
      <c r="P925" s="3" t="s">
        <v>7508</v>
      </c>
      <c r="Q925" s="3" t="s">
        <v>5803</v>
      </c>
      <c r="R925" s="3"/>
      <c r="S925" s="3"/>
      <c r="T925" s="63">
        <v>44378</v>
      </c>
      <c r="U925" s="4" t="s">
        <v>6360</v>
      </c>
      <c r="V925" s="4">
        <v>64037</v>
      </c>
      <c r="W925" s="4"/>
      <c r="X925" s="4"/>
      <c r="Y925" s="67"/>
    </row>
    <row r="926" spans="1:25" x14ac:dyDescent="0.25">
      <c r="A926" s="61" t="s">
        <v>6682</v>
      </c>
      <c r="B926" s="3"/>
      <c r="C926" s="3"/>
      <c r="D926" s="62">
        <v>27320237381</v>
      </c>
      <c r="E926" s="65">
        <v>27320237381</v>
      </c>
      <c r="F926" s="63"/>
      <c r="G926" s="3"/>
      <c r="H926" s="3"/>
      <c r="I926" s="3"/>
      <c r="J926" s="3"/>
      <c r="K926" s="64" t="s">
        <v>7489</v>
      </c>
      <c r="L926" s="64"/>
      <c r="M926" s="3"/>
      <c r="N926" s="3" t="s">
        <v>7508</v>
      </c>
      <c r="O926" s="3" t="s">
        <v>7508</v>
      </c>
      <c r="P926" s="3" t="s">
        <v>7508</v>
      </c>
      <c r="Q926" s="3" t="s">
        <v>5803</v>
      </c>
      <c r="R926" s="3"/>
      <c r="S926" s="3"/>
      <c r="T926" s="63">
        <v>43887</v>
      </c>
      <c r="U926" s="4" t="s">
        <v>6360</v>
      </c>
      <c r="V926" s="4">
        <v>123172</v>
      </c>
      <c r="W926" s="4"/>
      <c r="X926" s="4"/>
      <c r="Y926" s="67"/>
    </row>
    <row r="927" spans="1:25" x14ac:dyDescent="0.25">
      <c r="A927" s="61" t="s">
        <v>6683</v>
      </c>
      <c r="B927" s="3"/>
      <c r="C927" s="3"/>
      <c r="D927" s="62">
        <v>27360663839</v>
      </c>
      <c r="E927" s="65">
        <v>27360663839</v>
      </c>
      <c r="F927" s="63"/>
      <c r="G927" s="3"/>
      <c r="H927" s="3"/>
      <c r="I927" s="3"/>
      <c r="J927" s="3"/>
      <c r="K927" s="64" t="s">
        <v>7489</v>
      </c>
      <c r="L927" s="64"/>
      <c r="M927" s="3"/>
      <c r="N927" s="3" t="s">
        <v>7508</v>
      </c>
      <c r="O927" s="3" t="s">
        <v>7508</v>
      </c>
      <c r="P927" s="3" t="s">
        <v>7508</v>
      </c>
      <c r="Q927" s="3" t="s">
        <v>5803</v>
      </c>
      <c r="R927" s="3"/>
      <c r="S927" s="3"/>
      <c r="T927" s="63"/>
      <c r="U927" s="4" t="s">
        <v>6360</v>
      </c>
      <c r="V927" s="4">
        <v>61772</v>
      </c>
      <c r="W927" s="4"/>
      <c r="X927" s="4"/>
      <c r="Y927" s="67"/>
    </row>
    <row r="928" spans="1:25" x14ac:dyDescent="0.25">
      <c r="A928" s="61" t="s">
        <v>6684</v>
      </c>
      <c r="B928" s="3"/>
      <c r="C928" s="3"/>
      <c r="D928" s="62">
        <v>27349853111</v>
      </c>
      <c r="E928" s="65">
        <v>27349853111</v>
      </c>
      <c r="F928" s="63"/>
      <c r="G928" s="3"/>
      <c r="H928" s="3"/>
      <c r="I928" s="3"/>
      <c r="J928" s="3"/>
      <c r="K928" s="64" t="s">
        <v>7489</v>
      </c>
      <c r="L928" s="64"/>
      <c r="M928" s="3"/>
      <c r="N928" s="3" t="s">
        <v>7508</v>
      </c>
      <c r="O928" s="3" t="s">
        <v>7508</v>
      </c>
      <c r="P928" s="3" t="s">
        <v>7508</v>
      </c>
      <c r="Q928" s="3" t="s">
        <v>5803</v>
      </c>
      <c r="R928" s="3"/>
      <c r="S928" s="3"/>
      <c r="T928" s="63">
        <v>44228</v>
      </c>
      <c r="U928" s="4" t="s">
        <v>6360</v>
      </c>
      <c r="V928" s="4">
        <v>77101</v>
      </c>
      <c r="W928" s="4"/>
      <c r="X928" s="4"/>
      <c r="Y928" s="67"/>
    </row>
    <row r="929" spans="1:25" x14ac:dyDescent="0.25">
      <c r="A929" s="61" t="s">
        <v>6685</v>
      </c>
      <c r="B929" s="3"/>
      <c r="C929" s="3"/>
      <c r="D929" s="62">
        <v>20353598180</v>
      </c>
      <c r="E929" s="65">
        <v>20353598180</v>
      </c>
      <c r="F929" s="63"/>
      <c r="G929" s="3"/>
      <c r="H929" s="3"/>
      <c r="I929" s="3"/>
      <c r="J929" s="3"/>
      <c r="K929" s="64" t="s">
        <v>7489</v>
      </c>
      <c r="L929" s="64"/>
      <c r="M929" s="3"/>
      <c r="N929" s="3" t="s">
        <v>7508</v>
      </c>
      <c r="O929" s="3" t="s">
        <v>7508</v>
      </c>
      <c r="P929" s="3" t="s">
        <v>7508</v>
      </c>
      <c r="Q929" s="3" t="s">
        <v>5803</v>
      </c>
      <c r="R929" s="3"/>
      <c r="S929" s="3"/>
      <c r="T929" s="63"/>
      <c r="U929" s="4" t="s">
        <v>6360</v>
      </c>
      <c r="V929" s="4">
        <v>64037</v>
      </c>
      <c r="W929" s="4"/>
      <c r="X929" s="4"/>
      <c r="Y929" s="67"/>
    </row>
    <row r="930" spans="1:25" x14ac:dyDescent="0.25">
      <c r="A930" s="61" t="s">
        <v>6686</v>
      </c>
      <c r="B930" s="3"/>
      <c r="C930" s="3"/>
      <c r="D930" s="62">
        <v>27325657893</v>
      </c>
      <c r="E930" s="65">
        <v>27325657893</v>
      </c>
      <c r="F930" s="63"/>
      <c r="G930" s="3"/>
      <c r="H930" s="3"/>
      <c r="I930" s="3"/>
      <c r="J930" s="3"/>
      <c r="K930" s="64" t="s">
        <v>7489</v>
      </c>
      <c r="L930" s="64"/>
      <c r="M930" s="3"/>
      <c r="N930" s="3" t="s">
        <v>7508</v>
      </c>
      <c r="O930" s="3" t="s">
        <v>7508</v>
      </c>
      <c r="P930" s="3" t="s">
        <v>7508</v>
      </c>
      <c r="Q930" s="3" t="s">
        <v>5803</v>
      </c>
      <c r="R930" s="3"/>
      <c r="S930" s="3"/>
      <c r="T930" s="63"/>
      <c r="U930" s="4" t="s">
        <v>6360</v>
      </c>
      <c r="V930" s="4">
        <v>60161</v>
      </c>
      <c r="W930" s="4"/>
      <c r="X930" s="4"/>
      <c r="Y930" s="67"/>
    </row>
    <row r="931" spans="1:25" x14ac:dyDescent="0.25">
      <c r="A931" s="61" t="s">
        <v>6687</v>
      </c>
      <c r="B931" s="3"/>
      <c r="C931" s="3"/>
      <c r="D931" s="62">
        <v>20253860317</v>
      </c>
      <c r="E931" s="65">
        <v>20253860317</v>
      </c>
      <c r="F931" s="63"/>
      <c r="G931" s="3"/>
      <c r="H931" s="3"/>
      <c r="I931" s="3"/>
      <c r="J931" s="3"/>
      <c r="K931" s="64" t="s">
        <v>7489</v>
      </c>
      <c r="L931" s="64"/>
      <c r="M931" s="3"/>
      <c r="N931" s="3" t="s">
        <v>7508</v>
      </c>
      <c r="O931" s="3" t="s">
        <v>7508</v>
      </c>
      <c r="P931" s="3" t="s">
        <v>7508</v>
      </c>
      <c r="Q931" s="3" t="s">
        <v>5803</v>
      </c>
      <c r="R931" s="3"/>
      <c r="S931" s="3"/>
      <c r="T931" s="63"/>
      <c r="U931" s="4" t="s">
        <v>6360</v>
      </c>
      <c r="V931" s="4">
        <v>75423</v>
      </c>
      <c r="W931" s="4"/>
      <c r="X931" s="4"/>
      <c r="Y931" s="67"/>
    </row>
    <row r="932" spans="1:25" x14ac:dyDescent="0.25">
      <c r="A932" s="61" t="s">
        <v>6688</v>
      </c>
      <c r="B932" s="3"/>
      <c r="C932" s="3"/>
      <c r="D932" s="62">
        <v>23367722274</v>
      </c>
      <c r="E932" s="65">
        <v>23367722274</v>
      </c>
      <c r="F932" s="63"/>
      <c r="G932" s="3"/>
      <c r="H932" s="3"/>
      <c r="I932" s="3"/>
      <c r="J932" s="3"/>
      <c r="K932" s="64" t="s">
        <v>7489</v>
      </c>
      <c r="L932" s="64"/>
      <c r="M932" s="3"/>
      <c r="N932" s="3" t="s">
        <v>7508</v>
      </c>
      <c r="O932" s="3" t="s">
        <v>7508</v>
      </c>
      <c r="P932" s="3" t="s">
        <v>7508</v>
      </c>
      <c r="Q932" s="3" t="s">
        <v>5803</v>
      </c>
      <c r="R932" s="3"/>
      <c r="S932" s="3"/>
      <c r="T932" s="63"/>
      <c r="U932" s="4" t="s">
        <v>6360</v>
      </c>
      <c r="V932" s="4">
        <v>61769</v>
      </c>
      <c r="W932" s="4"/>
      <c r="X932" s="4"/>
      <c r="Y932" s="67"/>
    </row>
    <row r="933" spans="1:25" x14ac:dyDescent="0.25">
      <c r="A933" s="61" t="s">
        <v>6689</v>
      </c>
      <c r="B933" s="3"/>
      <c r="C933" s="3"/>
      <c r="D933" s="62">
        <v>27325825419</v>
      </c>
      <c r="E933" s="65">
        <v>27325825419</v>
      </c>
      <c r="F933" s="63"/>
      <c r="G933" s="3"/>
      <c r="H933" s="3"/>
      <c r="I933" s="3"/>
      <c r="J933" s="3"/>
      <c r="K933" s="64" t="s">
        <v>7489</v>
      </c>
      <c r="L933" s="64"/>
      <c r="M933" s="3"/>
      <c r="N933" s="3" t="s">
        <v>7508</v>
      </c>
      <c r="O933" s="3" t="s">
        <v>7508</v>
      </c>
      <c r="P933" s="3" t="s">
        <v>7508</v>
      </c>
      <c r="Q933" s="3" t="s">
        <v>5803</v>
      </c>
      <c r="R933" s="3"/>
      <c r="S933" s="3"/>
      <c r="T933" s="63">
        <v>44228</v>
      </c>
      <c r="U933" s="4" t="s">
        <v>6360</v>
      </c>
      <c r="V933" s="4">
        <v>77101</v>
      </c>
      <c r="W933" s="4"/>
      <c r="X933" s="4"/>
      <c r="Y933" s="67"/>
    </row>
    <row r="934" spans="1:25" x14ac:dyDescent="0.25">
      <c r="A934" s="61" t="s">
        <v>6690</v>
      </c>
      <c r="B934" s="3"/>
      <c r="C934" s="3"/>
      <c r="D934" s="62">
        <v>20351487020</v>
      </c>
      <c r="E934" s="65">
        <v>20351487020</v>
      </c>
      <c r="F934" s="63"/>
      <c r="G934" s="3"/>
      <c r="H934" s="3"/>
      <c r="I934" s="3"/>
      <c r="J934" s="3"/>
      <c r="K934" s="64" t="s">
        <v>7489</v>
      </c>
      <c r="L934" s="64"/>
      <c r="M934" s="3"/>
      <c r="N934" s="3" t="s">
        <v>7508</v>
      </c>
      <c r="O934" s="3" t="s">
        <v>7508</v>
      </c>
      <c r="P934" s="3" t="s">
        <v>7508</v>
      </c>
      <c r="Q934" s="3" t="s">
        <v>5803</v>
      </c>
      <c r="R934" s="3"/>
      <c r="S934" s="3"/>
      <c r="T934" s="63"/>
      <c r="U934" s="4" t="s">
        <v>6360</v>
      </c>
      <c r="V934" s="4">
        <v>60864</v>
      </c>
      <c r="W934" s="4"/>
      <c r="X934" s="4"/>
      <c r="Y934" s="67"/>
    </row>
    <row r="935" spans="1:25" x14ac:dyDescent="0.25">
      <c r="A935" s="61" t="s">
        <v>6691</v>
      </c>
      <c r="B935" s="3"/>
      <c r="C935" s="3"/>
      <c r="D935" s="62">
        <v>27319631475</v>
      </c>
      <c r="E935" s="65">
        <v>27319631475</v>
      </c>
      <c r="F935" s="63"/>
      <c r="G935" s="3"/>
      <c r="H935" s="3"/>
      <c r="I935" s="3"/>
      <c r="J935" s="3"/>
      <c r="K935" s="64" t="s">
        <v>7489</v>
      </c>
      <c r="L935" s="64"/>
      <c r="M935" s="3"/>
      <c r="N935" s="3" t="s">
        <v>7508</v>
      </c>
      <c r="O935" s="3" t="s">
        <v>7508</v>
      </c>
      <c r="P935" s="3" t="s">
        <v>7508</v>
      </c>
      <c r="Q935" s="3" t="s">
        <v>5803</v>
      </c>
      <c r="R935" s="3"/>
      <c r="S935" s="3"/>
      <c r="T935" s="63"/>
      <c r="U935" s="4" t="s">
        <v>6360</v>
      </c>
      <c r="V935" s="4">
        <v>60161</v>
      </c>
      <c r="W935" s="4"/>
      <c r="X935" s="4"/>
      <c r="Y935" s="67"/>
    </row>
    <row r="936" spans="1:25" x14ac:dyDescent="0.25">
      <c r="A936" s="61" t="s">
        <v>6692</v>
      </c>
      <c r="B936" s="3"/>
      <c r="C936" s="3"/>
      <c r="D936" s="62">
        <v>27367549381</v>
      </c>
      <c r="E936" s="65">
        <v>27367549381</v>
      </c>
      <c r="F936" s="63"/>
      <c r="G936" s="3"/>
      <c r="H936" s="3"/>
      <c r="I936" s="3"/>
      <c r="J936" s="3"/>
      <c r="K936" s="64" t="s">
        <v>7489</v>
      </c>
      <c r="L936" s="64"/>
      <c r="M936" s="3"/>
      <c r="N936" s="3" t="s">
        <v>7508</v>
      </c>
      <c r="O936" s="3" t="s">
        <v>7508</v>
      </c>
      <c r="P936" s="3" t="s">
        <v>7508</v>
      </c>
      <c r="Q936" s="3" t="s">
        <v>5803</v>
      </c>
      <c r="R936" s="3"/>
      <c r="S936" s="3"/>
      <c r="T936" s="63"/>
      <c r="U936" s="4" t="s">
        <v>6360</v>
      </c>
      <c r="V936" s="4">
        <v>61772</v>
      </c>
      <c r="W936" s="4"/>
      <c r="X936" s="4"/>
      <c r="Y936" s="67"/>
    </row>
    <row r="937" spans="1:25" x14ac:dyDescent="0.25">
      <c r="A937" s="61" t="s">
        <v>6693</v>
      </c>
      <c r="B937" s="3"/>
      <c r="C937" s="3"/>
      <c r="D937" s="62">
        <v>20343200782</v>
      </c>
      <c r="E937" s="65">
        <v>20343200782</v>
      </c>
      <c r="F937" s="63"/>
      <c r="G937" s="3"/>
      <c r="H937" s="3"/>
      <c r="I937" s="3"/>
      <c r="J937" s="3"/>
      <c r="K937" s="64" t="s">
        <v>7489</v>
      </c>
      <c r="L937" s="64"/>
      <c r="M937" s="3"/>
      <c r="N937" s="3" t="s">
        <v>7508</v>
      </c>
      <c r="O937" s="3" t="s">
        <v>7508</v>
      </c>
      <c r="P937" s="3" t="s">
        <v>7508</v>
      </c>
      <c r="Q937" s="3" t="s">
        <v>5803</v>
      </c>
      <c r="R937" s="3"/>
      <c r="S937" s="3"/>
      <c r="T937" s="63"/>
      <c r="U937" s="4" t="s">
        <v>6360</v>
      </c>
      <c r="V937" s="4">
        <v>60864</v>
      </c>
      <c r="W937" s="4"/>
      <c r="X937" s="4"/>
      <c r="Y937" s="67"/>
    </row>
    <row r="938" spans="1:25" x14ac:dyDescent="0.25">
      <c r="A938" s="61" t="s">
        <v>6694</v>
      </c>
      <c r="B938" s="3"/>
      <c r="C938" s="3"/>
      <c r="D938" s="62">
        <v>27233262914</v>
      </c>
      <c r="E938" s="65">
        <v>27233262914</v>
      </c>
      <c r="F938" s="63"/>
      <c r="G938" s="3"/>
      <c r="H938" s="3"/>
      <c r="I938" s="3"/>
      <c r="J938" s="3"/>
      <c r="K938" s="64" t="s">
        <v>7489</v>
      </c>
      <c r="L938" s="64"/>
      <c r="M938" s="3"/>
      <c r="N938" s="3" t="s">
        <v>7508</v>
      </c>
      <c r="O938" s="3" t="s">
        <v>7508</v>
      </c>
      <c r="P938" s="3" t="s">
        <v>7508</v>
      </c>
      <c r="Q938" s="3" t="s">
        <v>5803</v>
      </c>
      <c r="R938" s="3"/>
      <c r="S938" s="3"/>
      <c r="T938" s="63"/>
      <c r="U938" s="4" t="s">
        <v>6360</v>
      </c>
      <c r="V938" s="4">
        <v>61772</v>
      </c>
      <c r="W938" s="4"/>
      <c r="X938" s="4"/>
      <c r="Y938" s="67"/>
    </row>
    <row r="939" spans="1:25" x14ac:dyDescent="0.25">
      <c r="A939" s="61" t="s">
        <v>6695</v>
      </c>
      <c r="B939" s="3"/>
      <c r="C939" s="3"/>
      <c r="D939" s="62">
        <v>27248054242</v>
      </c>
      <c r="E939" s="65">
        <v>27248054242</v>
      </c>
      <c r="F939" s="63"/>
      <c r="G939" s="3"/>
      <c r="H939" s="3"/>
      <c r="I939" s="3"/>
      <c r="J939" s="3"/>
      <c r="K939" s="64" t="s">
        <v>7489</v>
      </c>
      <c r="L939" s="64"/>
      <c r="M939" s="3"/>
      <c r="N939" s="3" t="s">
        <v>7508</v>
      </c>
      <c r="O939" s="3" t="s">
        <v>7508</v>
      </c>
      <c r="P939" s="3" t="s">
        <v>7508</v>
      </c>
      <c r="Q939" s="3" t="s">
        <v>5803</v>
      </c>
      <c r="R939" s="3"/>
      <c r="S939" s="3"/>
      <c r="T939" s="63"/>
      <c r="U939" s="4" t="s">
        <v>6360</v>
      </c>
      <c r="V939" s="4">
        <v>61408</v>
      </c>
      <c r="W939" s="4"/>
      <c r="X939" s="4"/>
      <c r="Y939" s="67"/>
    </row>
    <row r="940" spans="1:25" x14ac:dyDescent="0.25">
      <c r="A940" s="61" t="s">
        <v>6696</v>
      </c>
      <c r="B940" s="3"/>
      <c r="C940" s="3"/>
      <c r="D940" s="62">
        <v>20305934330</v>
      </c>
      <c r="E940" s="65">
        <v>20305934330</v>
      </c>
      <c r="F940" s="63"/>
      <c r="G940" s="3"/>
      <c r="H940" s="3"/>
      <c r="I940" s="3"/>
      <c r="J940" s="3"/>
      <c r="K940" s="64" t="s">
        <v>7489</v>
      </c>
      <c r="L940" s="64"/>
      <c r="M940" s="3"/>
      <c r="N940" s="3" t="s">
        <v>7508</v>
      </c>
      <c r="O940" s="3" t="s">
        <v>7508</v>
      </c>
      <c r="P940" s="3" t="s">
        <v>7508</v>
      </c>
      <c r="Q940" s="3" t="s">
        <v>5803</v>
      </c>
      <c r="R940" s="3"/>
      <c r="S940" s="3"/>
      <c r="T940" s="63"/>
      <c r="U940" s="4" t="s">
        <v>6360</v>
      </c>
      <c r="V940" s="4">
        <v>60696</v>
      </c>
      <c r="W940" s="4"/>
      <c r="X940" s="4"/>
      <c r="Y940" s="67"/>
    </row>
    <row r="941" spans="1:25" x14ac:dyDescent="0.25">
      <c r="A941" s="61" t="s">
        <v>6697</v>
      </c>
      <c r="B941" s="3"/>
      <c r="C941" s="3"/>
      <c r="D941" s="62">
        <v>20944999435</v>
      </c>
      <c r="E941" s="65">
        <v>20944999435</v>
      </c>
      <c r="F941" s="63"/>
      <c r="G941" s="3"/>
      <c r="H941" s="3"/>
      <c r="I941" s="3"/>
      <c r="J941" s="3"/>
      <c r="K941" s="64" t="s">
        <v>7489</v>
      </c>
      <c r="L941" s="64"/>
      <c r="M941" s="3"/>
      <c r="N941" s="3" t="s">
        <v>7508</v>
      </c>
      <c r="O941" s="3" t="s">
        <v>7508</v>
      </c>
      <c r="P941" s="3" t="s">
        <v>7508</v>
      </c>
      <c r="Q941" s="3" t="s">
        <v>5803</v>
      </c>
      <c r="R941" s="3"/>
      <c r="S941" s="3"/>
      <c r="T941" s="63"/>
      <c r="U941" s="4" t="s">
        <v>6360</v>
      </c>
      <c r="V941" s="4">
        <v>62366</v>
      </c>
      <c r="W941" s="4"/>
      <c r="X941" s="4"/>
      <c r="Y941" s="67"/>
    </row>
    <row r="942" spans="1:25" x14ac:dyDescent="0.25">
      <c r="A942" s="61" t="s">
        <v>6698</v>
      </c>
      <c r="B942" s="3"/>
      <c r="C942" s="3"/>
      <c r="D942" s="62">
        <v>27350994950</v>
      </c>
      <c r="E942" s="65">
        <v>27350994950</v>
      </c>
      <c r="F942" s="63"/>
      <c r="G942" s="3"/>
      <c r="H942" s="3"/>
      <c r="I942" s="3"/>
      <c r="J942" s="3"/>
      <c r="K942" s="64" t="s">
        <v>7489</v>
      </c>
      <c r="L942" s="64"/>
      <c r="M942" s="3"/>
      <c r="N942" s="3" t="s">
        <v>7508</v>
      </c>
      <c r="O942" s="3" t="s">
        <v>7508</v>
      </c>
      <c r="P942" s="3" t="s">
        <v>7508</v>
      </c>
      <c r="Q942" s="3" t="s">
        <v>5803</v>
      </c>
      <c r="R942" s="3"/>
      <c r="S942" s="3"/>
      <c r="T942" s="63"/>
      <c r="U942" s="4" t="s">
        <v>6360</v>
      </c>
      <c r="V942" s="4">
        <v>62367</v>
      </c>
      <c r="W942" s="4"/>
      <c r="X942" s="4"/>
      <c r="Y942" s="67"/>
    </row>
    <row r="943" spans="1:25" x14ac:dyDescent="0.25">
      <c r="A943" s="61" t="s">
        <v>6699</v>
      </c>
      <c r="B943" s="3"/>
      <c r="C943" s="3"/>
      <c r="D943" s="62">
        <v>27944999529</v>
      </c>
      <c r="E943" s="65">
        <v>27944999529</v>
      </c>
      <c r="F943" s="63"/>
      <c r="G943" s="3"/>
      <c r="H943" s="3"/>
      <c r="I943" s="3"/>
      <c r="J943" s="3"/>
      <c r="K943" s="64" t="s">
        <v>7489</v>
      </c>
      <c r="L943" s="64"/>
      <c r="M943" s="3"/>
      <c r="N943" s="3" t="s">
        <v>7508</v>
      </c>
      <c r="O943" s="3" t="s">
        <v>7508</v>
      </c>
      <c r="P943" s="3" t="s">
        <v>7508</v>
      </c>
      <c r="Q943" s="3" t="s">
        <v>5803</v>
      </c>
      <c r="R943" s="3"/>
      <c r="S943" s="3"/>
      <c r="T943" s="63"/>
      <c r="U943" s="4" t="s">
        <v>6360</v>
      </c>
      <c r="V943" s="4">
        <v>62366</v>
      </c>
      <c r="W943" s="4"/>
      <c r="X943" s="4"/>
      <c r="Y943" s="67"/>
    </row>
    <row r="944" spans="1:25" x14ac:dyDescent="0.25">
      <c r="A944" s="61" t="s">
        <v>6700</v>
      </c>
      <c r="B944" s="3"/>
      <c r="C944" s="3"/>
      <c r="D944" s="62">
        <v>20263634722</v>
      </c>
      <c r="E944" s="65">
        <v>20263634722</v>
      </c>
      <c r="F944" s="63"/>
      <c r="G944" s="3"/>
      <c r="H944" s="3"/>
      <c r="I944" s="3"/>
      <c r="J944" s="3"/>
      <c r="K944" s="64" t="s">
        <v>7489</v>
      </c>
      <c r="L944" s="64"/>
      <c r="M944" s="3"/>
      <c r="N944" s="3" t="s">
        <v>7508</v>
      </c>
      <c r="O944" s="3" t="s">
        <v>7508</v>
      </c>
      <c r="P944" s="3" t="s">
        <v>7508</v>
      </c>
      <c r="Q944" s="3" t="s">
        <v>5803</v>
      </c>
      <c r="R944" s="3"/>
      <c r="S944" s="3"/>
      <c r="T944" s="63">
        <v>44378</v>
      </c>
      <c r="U944" s="4" t="s">
        <v>6360</v>
      </c>
      <c r="V944" s="4">
        <v>60709</v>
      </c>
      <c r="W944" s="4"/>
      <c r="X944" s="4"/>
      <c r="Y944" s="67"/>
    </row>
    <row r="945" spans="1:25" x14ac:dyDescent="0.25">
      <c r="A945" s="61" t="s">
        <v>6701</v>
      </c>
      <c r="B945" s="3"/>
      <c r="C945" s="3"/>
      <c r="D945" s="62">
        <v>27291519046</v>
      </c>
      <c r="E945" s="65">
        <v>27291519046</v>
      </c>
      <c r="F945" s="63"/>
      <c r="G945" s="3"/>
      <c r="H945" s="3"/>
      <c r="I945" s="3"/>
      <c r="J945" s="3"/>
      <c r="K945" s="64" t="s">
        <v>7489</v>
      </c>
      <c r="L945" s="64"/>
      <c r="M945" s="3"/>
      <c r="N945" s="3" t="s">
        <v>7508</v>
      </c>
      <c r="O945" s="3" t="s">
        <v>7508</v>
      </c>
      <c r="P945" s="3" t="s">
        <v>7508</v>
      </c>
      <c r="Q945" s="3" t="s">
        <v>5803</v>
      </c>
      <c r="R945" s="3"/>
      <c r="S945" s="3"/>
      <c r="T945" s="63">
        <v>43862</v>
      </c>
      <c r="U945" s="4" t="s">
        <v>6360</v>
      </c>
      <c r="V945" s="4">
        <v>101877</v>
      </c>
      <c r="W945" s="4"/>
      <c r="X945" s="4"/>
      <c r="Y945" s="67"/>
    </row>
    <row r="946" spans="1:25" x14ac:dyDescent="0.25">
      <c r="A946" s="61" t="s">
        <v>6702</v>
      </c>
      <c r="B946" s="3"/>
      <c r="C946" s="3"/>
      <c r="D946" s="62">
        <v>27338266184</v>
      </c>
      <c r="E946" s="65">
        <v>27338266184</v>
      </c>
      <c r="F946" s="63"/>
      <c r="G946" s="3"/>
      <c r="H946" s="3"/>
      <c r="I946" s="3"/>
      <c r="J946" s="3"/>
      <c r="K946" s="64" t="s">
        <v>7489</v>
      </c>
      <c r="L946" s="64"/>
      <c r="M946" s="3"/>
      <c r="N946" s="3" t="s">
        <v>7508</v>
      </c>
      <c r="O946" s="3" t="s">
        <v>7508</v>
      </c>
      <c r="P946" s="3" t="s">
        <v>7508</v>
      </c>
      <c r="Q946" s="3" t="s">
        <v>5803</v>
      </c>
      <c r="R946" s="3"/>
      <c r="S946" s="3"/>
      <c r="T946" s="63">
        <v>44440</v>
      </c>
      <c r="U946" s="4" t="s">
        <v>6360</v>
      </c>
      <c r="V946" s="4">
        <v>123172</v>
      </c>
      <c r="W946" s="4"/>
      <c r="X946" s="4"/>
      <c r="Y946" s="67"/>
    </row>
    <row r="947" spans="1:25" x14ac:dyDescent="0.25">
      <c r="A947" s="61" t="s">
        <v>6703</v>
      </c>
      <c r="B947" s="3"/>
      <c r="C947" s="3"/>
      <c r="D947" s="62">
        <v>27345194113</v>
      </c>
      <c r="E947" s="65">
        <v>27345194113</v>
      </c>
      <c r="F947" s="63"/>
      <c r="G947" s="3"/>
      <c r="H947" s="3"/>
      <c r="I947" s="3"/>
      <c r="J947" s="3"/>
      <c r="K947" s="64" t="s">
        <v>7489</v>
      </c>
      <c r="L947" s="64"/>
      <c r="M947" s="3"/>
      <c r="N947" s="3" t="s">
        <v>7508</v>
      </c>
      <c r="O947" s="3" t="s">
        <v>7508</v>
      </c>
      <c r="P947" s="3" t="s">
        <v>7508</v>
      </c>
      <c r="Q947" s="3" t="s">
        <v>5803</v>
      </c>
      <c r="R947" s="3"/>
      <c r="S947" s="3"/>
      <c r="T947" s="63"/>
      <c r="U947" s="4" t="s">
        <v>6360</v>
      </c>
      <c r="V947" s="4">
        <v>61772</v>
      </c>
      <c r="W947" s="4"/>
      <c r="X947" s="4"/>
      <c r="Y947" s="67"/>
    </row>
    <row r="948" spans="1:25" x14ac:dyDescent="0.25">
      <c r="A948" s="61" t="s">
        <v>6704</v>
      </c>
      <c r="B948" s="3"/>
      <c r="C948" s="3"/>
      <c r="D948" s="62">
        <v>27342713578</v>
      </c>
      <c r="E948" s="65">
        <v>27342713578</v>
      </c>
      <c r="F948" s="63"/>
      <c r="G948" s="3"/>
      <c r="H948" s="3"/>
      <c r="I948" s="3"/>
      <c r="J948" s="3"/>
      <c r="K948" s="64" t="s">
        <v>7489</v>
      </c>
      <c r="L948" s="64"/>
      <c r="M948" s="3"/>
      <c r="N948" s="3" t="s">
        <v>7508</v>
      </c>
      <c r="O948" s="3" t="s">
        <v>7508</v>
      </c>
      <c r="P948" s="3" t="s">
        <v>7508</v>
      </c>
      <c r="Q948" s="3" t="s">
        <v>5803</v>
      </c>
      <c r="R948" s="3"/>
      <c r="S948" s="3"/>
      <c r="T948" s="63">
        <v>44440</v>
      </c>
      <c r="U948" s="4" t="s">
        <v>6360</v>
      </c>
      <c r="V948" s="4">
        <v>84110</v>
      </c>
      <c r="W948" s="4"/>
      <c r="X948" s="4"/>
      <c r="Y948" s="67"/>
    </row>
    <row r="949" spans="1:25" x14ac:dyDescent="0.25">
      <c r="A949" s="61" t="s">
        <v>6705</v>
      </c>
      <c r="B949" s="3"/>
      <c r="C949" s="3"/>
      <c r="D949" s="62">
        <v>20389593614</v>
      </c>
      <c r="E949" s="65">
        <v>20389593614</v>
      </c>
      <c r="F949" s="63"/>
      <c r="G949" s="3"/>
      <c r="H949" s="3"/>
      <c r="I949" s="3"/>
      <c r="J949" s="3"/>
      <c r="K949" s="64" t="s">
        <v>7489</v>
      </c>
      <c r="L949" s="64"/>
      <c r="M949" s="3"/>
      <c r="N949" s="3" t="s">
        <v>7508</v>
      </c>
      <c r="O949" s="3" t="s">
        <v>7508</v>
      </c>
      <c r="P949" s="3" t="s">
        <v>7508</v>
      </c>
      <c r="Q949" s="3" t="s">
        <v>5803</v>
      </c>
      <c r="R949" s="3"/>
      <c r="S949" s="3"/>
      <c r="T949" s="63"/>
      <c r="U949" s="4" t="s">
        <v>6360</v>
      </c>
      <c r="V949" s="4">
        <v>67183</v>
      </c>
      <c r="W949" s="4"/>
      <c r="X949" s="4"/>
      <c r="Y949" s="67"/>
    </row>
    <row r="950" spans="1:25" x14ac:dyDescent="0.25">
      <c r="A950" s="61" t="s">
        <v>6706</v>
      </c>
      <c r="B950" s="3"/>
      <c r="C950" s="3"/>
      <c r="D950" s="62">
        <v>27329471107</v>
      </c>
      <c r="E950" s="65">
        <v>27329471107</v>
      </c>
      <c r="F950" s="63"/>
      <c r="G950" s="3"/>
      <c r="H950" s="3"/>
      <c r="I950" s="3"/>
      <c r="J950" s="3"/>
      <c r="K950" s="64" t="s">
        <v>7489</v>
      </c>
      <c r="L950" s="64"/>
      <c r="M950" s="3"/>
      <c r="N950" s="3" t="s">
        <v>7508</v>
      </c>
      <c r="O950" s="3" t="s">
        <v>7508</v>
      </c>
      <c r="P950" s="3" t="s">
        <v>7508</v>
      </c>
      <c r="Q950" s="3" t="s">
        <v>5803</v>
      </c>
      <c r="R950" s="3"/>
      <c r="S950" s="3"/>
      <c r="T950" s="63"/>
      <c r="U950" s="4" t="s">
        <v>6360</v>
      </c>
      <c r="V950" s="4">
        <v>62366</v>
      </c>
      <c r="W950" s="4"/>
      <c r="X950" s="4"/>
      <c r="Y950" s="67"/>
    </row>
    <row r="951" spans="1:25" x14ac:dyDescent="0.25">
      <c r="A951" s="61" t="s">
        <v>6707</v>
      </c>
      <c r="B951" s="3"/>
      <c r="C951" s="3"/>
      <c r="D951" s="62">
        <v>23335554604</v>
      </c>
      <c r="E951" s="65">
        <v>23335554604</v>
      </c>
      <c r="F951" s="63"/>
      <c r="G951" s="3"/>
      <c r="H951" s="3"/>
      <c r="I951" s="3"/>
      <c r="J951" s="3"/>
      <c r="K951" s="64" t="s">
        <v>7489</v>
      </c>
      <c r="L951" s="64"/>
      <c r="M951" s="3"/>
      <c r="N951" s="3" t="s">
        <v>7508</v>
      </c>
      <c r="O951" s="3" t="s">
        <v>7508</v>
      </c>
      <c r="P951" s="3" t="s">
        <v>7508</v>
      </c>
      <c r="Q951" s="3" t="s">
        <v>5803</v>
      </c>
      <c r="R951" s="3"/>
      <c r="S951" s="3"/>
      <c r="T951" s="63"/>
      <c r="U951" s="4" t="s">
        <v>6360</v>
      </c>
      <c r="V951" s="4">
        <v>62366</v>
      </c>
      <c r="W951" s="4"/>
      <c r="X951" s="4"/>
      <c r="Y951" s="67"/>
    </row>
    <row r="952" spans="1:25" x14ac:dyDescent="0.25">
      <c r="A952" s="61" t="s">
        <v>6708</v>
      </c>
      <c r="B952" s="3"/>
      <c r="C952" s="3"/>
      <c r="D952" s="62">
        <v>23324015574</v>
      </c>
      <c r="E952" s="65">
        <v>23324015574</v>
      </c>
      <c r="F952" s="63"/>
      <c r="G952" s="3"/>
      <c r="H952" s="3"/>
      <c r="I952" s="3"/>
      <c r="J952" s="3"/>
      <c r="K952" s="64" t="s">
        <v>7489</v>
      </c>
      <c r="L952" s="64"/>
      <c r="M952" s="3"/>
      <c r="N952" s="3" t="s">
        <v>7508</v>
      </c>
      <c r="O952" s="3" t="s">
        <v>7508</v>
      </c>
      <c r="P952" s="3" t="s">
        <v>7508</v>
      </c>
      <c r="Q952" s="3" t="s">
        <v>5803</v>
      </c>
      <c r="R952" s="3"/>
      <c r="S952" s="3"/>
      <c r="T952" s="63"/>
      <c r="U952" s="4" t="s">
        <v>6360</v>
      </c>
      <c r="V952" s="4">
        <v>60161</v>
      </c>
      <c r="W952" s="4"/>
      <c r="X952" s="4"/>
      <c r="Y952" s="67"/>
    </row>
    <row r="953" spans="1:25" x14ac:dyDescent="0.25">
      <c r="A953" s="61" t="s">
        <v>6709</v>
      </c>
      <c r="B953" s="3"/>
      <c r="C953" s="3"/>
      <c r="D953" s="62">
        <v>27347114117</v>
      </c>
      <c r="E953" s="65">
        <v>27347114117</v>
      </c>
      <c r="F953" s="63"/>
      <c r="G953" s="3"/>
      <c r="H953" s="3"/>
      <c r="I953" s="3"/>
      <c r="J953" s="3"/>
      <c r="K953" s="64" t="s">
        <v>7489</v>
      </c>
      <c r="L953" s="64"/>
      <c r="M953" s="3"/>
      <c r="N953" s="3" t="s">
        <v>7508</v>
      </c>
      <c r="O953" s="3" t="s">
        <v>7508</v>
      </c>
      <c r="P953" s="3" t="s">
        <v>7508</v>
      </c>
      <c r="Q953" s="3" t="s">
        <v>5803</v>
      </c>
      <c r="R953" s="3"/>
      <c r="S953" s="3"/>
      <c r="T953" s="63">
        <v>44228</v>
      </c>
      <c r="U953" s="4" t="s">
        <v>6360</v>
      </c>
      <c r="V953" s="4">
        <v>77101</v>
      </c>
      <c r="W953" s="4"/>
      <c r="X953" s="4"/>
      <c r="Y953" s="67"/>
    </row>
    <row r="954" spans="1:25" x14ac:dyDescent="0.25">
      <c r="A954" s="61" t="s">
        <v>6710</v>
      </c>
      <c r="B954" s="3"/>
      <c r="C954" s="3"/>
      <c r="D954" s="62">
        <v>20256121787</v>
      </c>
      <c r="E954" s="65">
        <v>20256121787</v>
      </c>
      <c r="F954" s="63"/>
      <c r="G954" s="3"/>
      <c r="H954" s="3"/>
      <c r="I954" s="3"/>
      <c r="J954" s="3"/>
      <c r="K954" s="64" t="s">
        <v>7489</v>
      </c>
      <c r="L954" s="64"/>
      <c r="M954" s="3"/>
      <c r="N954" s="3" t="s">
        <v>7508</v>
      </c>
      <c r="O954" s="3" t="s">
        <v>7508</v>
      </c>
      <c r="P954" s="3" t="s">
        <v>7508</v>
      </c>
      <c r="Q954" s="3" t="s">
        <v>5803</v>
      </c>
      <c r="R954" s="3"/>
      <c r="S954" s="3"/>
      <c r="T954" s="63">
        <v>44228</v>
      </c>
      <c r="U954" s="4" t="s">
        <v>6360</v>
      </c>
      <c r="V954" s="4">
        <v>77101</v>
      </c>
      <c r="W954" s="4"/>
      <c r="X954" s="4"/>
      <c r="Y954" s="67"/>
    </row>
    <row r="955" spans="1:25" x14ac:dyDescent="0.25">
      <c r="A955" s="61" t="s">
        <v>6711</v>
      </c>
      <c r="B955" s="3"/>
      <c r="C955" s="3"/>
      <c r="D955" s="62">
        <v>27324021642</v>
      </c>
      <c r="E955" s="65">
        <v>27324021642</v>
      </c>
      <c r="F955" s="63"/>
      <c r="G955" s="3"/>
      <c r="H955" s="3"/>
      <c r="I955" s="3"/>
      <c r="J955" s="3"/>
      <c r="K955" s="64" t="s">
        <v>7489</v>
      </c>
      <c r="L955" s="64"/>
      <c r="M955" s="3"/>
      <c r="N955" s="3" t="s">
        <v>7508</v>
      </c>
      <c r="O955" s="3" t="s">
        <v>7508</v>
      </c>
      <c r="P955" s="3" t="s">
        <v>7508</v>
      </c>
      <c r="Q955" s="3" t="s">
        <v>5803</v>
      </c>
      <c r="R955" s="3"/>
      <c r="S955" s="3"/>
      <c r="T955" s="63">
        <v>44136</v>
      </c>
      <c r="U955" s="4" t="s">
        <v>6360</v>
      </c>
      <c r="V955" s="4">
        <v>83398</v>
      </c>
      <c r="W955" s="4"/>
      <c r="X955" s="4"/>
      <c r="Y955" s="67"/>
    </row>
    <row r="956" spans="1:25" x14ac:dyDescent="0.25">
      <c r="A956" s="61" t="s">
        <v>6712</v>
      </c>
      <c r="B956" s="3"/>
      <c r="C956" s="3"/>
      <c r="D956" s="62">
        <v>27376666722</v>
      </c>
      <c r="E956" s="65">
        <v>27376666722</v>
      </c>
      <c r="F956" s="63"/>
      <c r="G956" s="3"/>
      <c r="H956" s="3"/>
      <c r="I956" s="3"/>
      <c r="J956" s="3"/>
      <c r="K956" s="64" t="s">
        <v>7489</v>
      </c>
      <c r="L956" s="64"/>
      <c r="M956" s="3"/>
      <c r="N956" s="3" t="s">
        <v>7508</v>
      </c>
      <c r="O956" s="3" t="s">
        <v>7508</v>
      </c>
      <c r="P956" s="3" t="s">
        <v>7508</v>
      </c>
      <c r="Q956" s="3" t="s">
        <v>5803</v>
      </c>
      <c r="R956" s="3"/>
      <c r="S956" s="3"/>
      <c r="T956" s="63"/>
      <c r="U956" s="4" t="s">
        <v>6360</v>
      </c>
      <c r="V956" s="4">
        <v>60161</v>
      </c>
      <c r="W956" s="4"/>
      <c r="X956" s="4"/>
      <c r="Y956" s="67"/>
    </row>
    <row r="957" spans="1:25" x14ac:dyDescent="0.25">
      <c r="A957" s="61" t="s">
        <v>6713</v>
      </c>
      <c r="B957" s="3"/>
      <c r="C957" s="3"/>
      <c r="D957" s="62">
        <v>20353800885</v>
      </c>
      <c r="E957" s="65">
        <v>20353800885</v>
      </c>
      <c r="F957" s="63"/>
      <c r="G957" s="3"/>
      <c r="H957" s="3"/>
      <c r="I957" s="3"/>
      <c r="J957" s="3"/>
      <c r="K957" s="64" t="s">
        <v>7489</v>
      </c>
      <c r="L957" s="64"/>
      <c r="M957" s="3"/>
      <c r="N957" s="3" t="s">
        <v>7508</v>
      </c>
      <c r="O957" s="3" t="s">
        <v>7508</v>
      </c>
      <c r="P957" s="3" t="s">
        <v>7508</v>
      </c>
      <c r="Q957" s="3" t="s">
        <v>5803</v>
      </c>
      <c r="R957" s="3"/>
      <c r="S957" s="3"/>
      <c r="T957" s="63"/>
      <c r="U957" s="4" t="s">
        <v>6360</v>
      </c>
      <c r="V957" s="4">
        <v>60696</v>
      </c>
      <c r="W957" s="4"/>
      <c r="X957" s="4"/>
      <c r="Y957" s="67"/>
    </row>
    <row r="958" spans="1:25" x14ac:dyDescent="0.25">
      <c r="A958" s="61" t="s">
        <v>6714</v>
      </c>
      <c r="B958" s="3"/>
      <c r="C958" s="3"/>
      <c r="D958" s="62">
        <v>20353720164</v>
      </c>
      <c r="E958" s="65">
        <v>20353720164</v>
      </c>
      <c r="F958" s="63"/>
      <c r="G958" s="3"/>
      <c r="H958" s="3"/>
      <c r="I958" s="3"/>
      <c r="J958" s="3"/>
      <c r="K958" s="64" t="s">
        <v>7489</v>
      </c>
      <c r="L958" s="64"/>
      <c r="M958" s="3"/>
      <c r="N958" s="3" t="s">
        <v>7508</v>
      </c>
      <c r="O958" s="3" t="s">
        <v>7508</v>
      </c>
      <c r="P958" s="3" t="s">
        <v>7508</v>
      </c>
      <c r="Q958" s="3" t="s">
        <v>5803</v>
      </c>
      <c r="R958" s="3"/>
      <c r="S958" s="3"/>
      <c r="T958" s="63"/>
      <c r="U958" s="4" t="s">
        <v>6360</v>
      </c>
      <c r="V958" s="4">
        <v>60696</v>
      </c>
      <c r="W958" s="4"/>
      <c r="X958" s="4"/>
      <c r="Y958" s="67"/>
    </row>
    <row r="959" spans="1:25" x14ac:dyDescent="0.25">
      <c r="A959" s="61" t="s">
        <v>6715</v>
      </c>
      <c r="B959" s="3"/>
      <c r="C959" s="3"/>
      <c r="D959" s="62">
        <v>20264976651</v>
      </c>
      <c r="E959" s="65">
        <v>20264976651</v>
      </c>
      <c r="F959" s="63"/>
      <c r="G959" s="3"/>
      <c r="H959" s="3"/>
      <c r="I959" s="3"/>
      <c r="J959" s="3"/>
      <c r="K959" s="64" t="s">
        <v>7490</v>
      </c>
      <c r="L959" s="64"/>
      <c r="M959" s="3"/>
      <c r="N959" s="3" t="s">
        <v>7508</v>
      </c>
      <c r="O959" s="3" t="s">
        <v>7508</v>
      </c>
      <c r="P959" s="3" t="s">
        <v>7508</v>
      </c>
      <c r="Q959" s="3" t="s">
        <v>5803</v>
      </c>
      <c r="R959" s="3"/>
      <c r="S959" s="3"/>
      <c r="T959" s="63">
        <v>44440</v>
      </c>
      <c r="U959" s="4" t="s">
        <v>6360</v>
      </c>
      <c r="V959" s="4">
        <v>101222</v>
      </c>
      <c r="W959" s="4"/>
      <c r="X959" s="4"/>
      <c r="Y959" s="67"/>
    </row>
    <row r="960" spans="1:25" x14ac:dyDescent="0.25">
      <c r="A960" s="61" t="s">
        <v>6716</v>
      </c>
      <c r="B960" s="3"/>
      <c r="C960" s="3"/>
      <c r="D960" s="62">
        <v>27340792101</v>
      </c>
      <c r="E960" s="65">
        <v>27340792101</v>
      </c>
      <c r="F960" s="63"/>
      <c r="G960" s="3"/>
      <c r="H960" s="3"/>
      <c r="I960" s="3"/>
      <c r="J960" s="3"/>
      <c r="K960" s="64" t="s">
        <v>7490</v>
      </c>
      <c r="L960" s="64"/>
      <c r="M960" s="3"/>
      <c r="N960" s="3" t="s">
        <v>7508</v>
      </c>
      <c r="O960" s="3" t="s">
        <v>7508</v>
      </c>
      <c r="P960" s="3" t="s">
        <v>7508</v>
      </c>
      <c r="Q960" s="3" t="s">
        <v>5803</v>
      </c>
      <c r="R960" s="3"/>
      <c r="S960" s="3"/>
      <c r="T960" s="63">
        <v>44378</v>
      </c>
      <c r="U960" s="4" t="s">
        <v>6360</v>
      </c>
      <c r="V960" s="4">
        <v>91754</v>
      </c>
      <c r="W960" s="4"/>
      <c r="X960" s="4"/>
      <c r="Y960" s="67"/>
    </row>
    <row r="961" spans="1:25" x14ac:dyDescent="0.25">
      <c r="A961" s="61" t="s">
        <v>6717</v>
      </c>
      <c r="B961" s="3"/>
      <c r="C961" s="3"/>
      <c r="D961" s="62">
        <v>20381760899</v>
      </c>
      <c r="E961" s="65">
        <v>20381760899</v>
      </c>
      <c r="F961" s="63"/>
      <c r="G961" s="3"/>
      <c r="H961" s="3"/>
      <c r="I961" s="3"/>
      <c r="J961" s="3"/>
      <c r="K961" s="64" t="s">
        <v>7490</v>
      </c>
      <c r="L961" s="64"/>
      <c r="M961" s="3"/>
      <c r="N961" s="3" t="s">
        <v>7508</v>
      </c>
      <c r="O961" s="3" t="s">
        <v>7508</v>
      </c>
      <c r="P961" s="3" t="s">
        <v>7508</v>
      </c>
      <c r="Q961" s="3" t="s">
        <v>5803</v>
      </c>
      <c r="R961" s="3"/>
      <c r="S961" s="3"/>
      <c r="T961" s="63">
        <v>44403</v>
      </c>
      <c r="U961" s="4" t="s">
        <v>6360</v>
      </c>
      <c r="V961" s="4">
        <v>190700</v>
      </c>
      <c r="W961" s="4"/>
      <c r="X961" s="4"/>
      <c r="Y961" s="67"/>
    </row>
    <row r="962" spans="1:25" x14ac:dyDescent="0.25">
      <c r="A962" s="61" t="s">
        <v>6718</v>
      </c>
      <c r="B962" s="3"/>
      <c r="C962" s="3"/>
      <c r="D962" s="62">
        <v>27359922448</v>
      </c>
      <c r="E962" s="65">
        <v>27359922448</v>
      </c>
      <c r="F962" s="63"/>
      <c r="G962" s="3"/>
      <c r="H962" s="3"/>
      <c r="I962" s="3"/>
      <c r="J962" s="3"/>
      <c r="K962" s="64" t="s">
        <v>7490</v>
      </c>
      <c r="L962" s="64"/>
      <c r="M962" s="3"/>
      <c r="N962" s="3" t="s">
        <v>7508</v>
      </c>
      <c r="O962" s="3" t="s">
        <v>7508</v>
      </c>
      <c r="P962" s="3" t="s">
        <v>7508</v>
      </c>
      <c r="Q962" s="3" t="s">
        <v>5803</v>
      </c>
      <c r="R962" s="3"/>
      <c r="S962" s="3"/>
      <c r="T962" s="63">
        <v>44174</v>
      </c>
      <c r="U962" s="4" t="s">
        <v>6360</v>
      </c>
      <c r="V962" s="4">
        <v>89418</v>
      </c>
      <c r="W962" s="4"/>
      <c r="X962" s="4"/>
      <c r="Y962" s="67"/>
    </row>
    <row r="963" spans="1:25" x14ac:dyDescent="0.25">
      <c r="A963" s="61" t="s">
        <v>6719</v>
      </c>
      <c r="B963" s="3"/>
      <c r="C963" s="3"/>
      <c r="D963" s="62">
        <v>27341248758</v>
      </c>
      <c r="E963" s="65">
        <v>27341248758</v>
      </c>
      <c r="F963" s="63"/>
      <c r="G963" s="3"/>
      <c r="H963" s="3"/>
      <c r="I963" s="3"/>
      <c r="J963" s="3"/>
      <c r="K963" s="64" t="s">
        <v>7490</v>
      </c>
      <c r="L963" s="64"/>
      <c r="M963" s="3"/>
      <c r="N963" s="3" t="s">
        <v>7508</v>
      </c>
      <c r="O963" s="3" t="s">
        <v>7508</v>
      </c>
      <c r="P963" s="3" t="s">
        <v>7508</v>
      </c>
      <c r="Q963" s="3" t="s">
        <v>5803</v>
      </c>
      <c r="R963" s="3"/>
      <c r="S963" s="3"/>
      <c r="T963" s="63"/>
      <c r="U963" s="4" t="s">
        <v>6360</v>
      </c>
      <c r="V963" s="4">
        <v>97200</v>
      </c>
      <c r="W963" s="4"/>
      <c r="X963" s="4"/>
      <c r="Y963" s="67"/>
    </row>
    <row r="964" spans="1:25" x14ac:dyDescent="0.25">
      <c r="A964" s="61" t="s">
        <v>6720</v>
      </c>
      <c r="B964" s="3"/>
      <c r="C964" s="3"/>
      <c r="D964" s="62">
        <v>27955674230</v>
      </c>
      <c r="E964" s="65">
        <v>27955674230</v>
      </c>
      <c r="F964" s="63"/>
      <c r="G964" s="3"/>
      <c r="H964" s="3"/>
      <c r="I964" s="3"/>
      <c r="J964" s="3"/>
      <c r="K964" s="64" t="s">
        <v>7490</v>
      </c>
      <c r="L964" s="64"/>
      <c r="M964" s="3"/>
      <c r="N964" s="3" t="s">
        <v>7508</v>
      </c>
      <c r="O964" s="3" t="s">
        <v>7508</v>
      </c>
      <c r="P964" s="3" t="s">
        <v>7508</v>
      </c>
      <c r="Q964" s="3" t="s">
        <v>5803</v>
      </c>
      <c r="R964" s="3"/>
      <c r="S964" s="3"/>
      <c r="T964" s="63">
        <v>44522</v>
      </c>
      <c r="U964" s="4" t="s">
        <v>6360</v>
      </c>
      <c r="V964" s="4">
        <v>96300</v>
      </c>
      <c r="W964" s="4"/>
      <c r="X964" s="4"/>
      <c r="Y964" s="67"/>
    </row>
    <row r="965" spans="1:25" x14ac:dyDescent="0.25">
      <c r="A965" s="61" t="s">
        <v>6721</v>
      </c>
      <c r="B965" s="3"/>
      <c r="C965" s="3"/>
      <c r="D965" s="62">
        <v>20368063178</v>
      </c>
      <c r="E965" s="65">
        <v>20368063178</v>
      </c>
      <c r="F965" s="63"/>
      <c r="G965" s="3"/>
      <c r="H965" s="3"/>
      <c r="I965" s="3"/>
      <c r="J965" s="3"/>
      <c r="K965" s="64" t="s">
        <v>7490</v>
      </c>
      <c r="L965" s="64"/>
      <c r="M965" s="3"/>
      <c r="N965" s="3" t="s">
        <v>7508</v>
      </c>
      <c r="O965" s="3" t="s">
        <v>7508</v>
      </c>
      <c r="P965" s="3" t="s">
        <v>7508</v>
      </c>
      <c r="Q965" s="3" t="s">
        <v>5803</v>
      </c>
      <c r="R965" s="3"/>
      <c r="S965" s="3"/>
      <c r="T965" s="63">
        <v>44440</v>
      </c>
      <c r="U965" s="4" t="s">
        <v>6360</v>
      </c>
      <c r="V965" s="4">
        <v>95024</v>
      </c>
      <c r="W965" s="4"/>
      <c r="X965" s="4"/>
      <c r="Y965" s="67"/>
    </row>
    <row r="966" spans="1:25" x14ac:dyDescent="0.25">
      <c r="A966" s="61" t="s">
        <v>6722</v>
      </c>
      <c r="B966" s="3"/>
      <c r="C966" s="3"/>
      <c r="D966" s="62">
        <v>27386755677</v>
      </c>
      <c r="E966" s="65">
        <v>27386755677</v>
      </c>
      <c r="F966" s="63"/>
      <c r="G966" s="3"/>
      <c r="H966" s="3"/>
      <c r="I966" s="3"/>
      <c r="J966" s="3"/>
      <c r="K966" s="64" t="s">
        <v>7490</v>
      </c>
      <c r="L966" s="64"/>
      <c r="M966" s="3"/>
      <c r="N966" s="3" t="s">
        <v>7508</v>
      </c>
      <c r="O966" s="3" t="s">
        <v>7508</v>
      </c>
      <c r="P966" s="3" t="s">
        <v>7508</v>
      </c>
      <c r="Q966" s="3" t="s">
        <v>5803</v>
      </c>
      <c r="R966" s="3"/>
      <c r="S966" s="3"/>
      <c r="T966" s="63">
        <v>44531</v>
      </c>
      <c r="U966" s="4" t="s">
        <v>6360</v>
      </c>
      <c r="V966" s="4">
        <v>96224</v>
      </c>
      <c r="W966" s="4"/>
      <c r="X966" s="4"/>
      <c r="Y966" s="67"/>
    </row>
    <row r="967" spans="1:25" x14ac:dyDescent="0.25">
      <c r="A967" s="61" t="s">
        <v>6723</v>
      </c>
      <c r="B967" s="3"/>
      <c r="C967" s="3"/>
      <c r="D967" s="62">
        <v>23305314889</v>
      </c>
      <c r="E967" s="65">
        <v>23305314889</v>
      </c>
      <c r="F967" s="63"/>
      <c r="G967" s="3"/>
      <c r="H967" s="3"/>
      <c r="I967" s="3"/>
      <c r="J967" s="3"/>
      <c r="K967" s="64" t="s">
        <v>7490</v>
      </c>
      <c r="L967" s="64"/>
      <c r="M967" s="3"/>
      <c r="N967" s="3" t="s">
        <v>7508</v>
      </c>
      <c r="O967" s="3" t="s">
        <v>7508</v>
      </c>
      <c r="P967" s="3" t="s">
        <v>7508</v>
      </c>
      <c r="Q967" s="3" t="s">
        <v>5803</v>
      </c>
      <c r="R967" s="3"/>
      <c r="S967" s="3"/>
      <c r="T967" s="63">
        <v>44458</v>
      </c>
      <c r="U967" s="4" t="s">
        <v>6360</v>
      </c>
      <c r="V967" s="4">
        <v>118314</v>
      </c>
      <c r="W967" s="4"/>
      <c r="X967" s="4"/>
      <c r="Y967" s="67"/>
    </row>
    <row r="968" spans="1:25" x14ac:dyDescent="0.25">
      <c r="A968" s="61" t="s">
        <v>6724</v>
      </c>
      <c r="B968" s="3"/>
      <c r="C968" s="3"/>
      <c r="D968" s="62">
        <v>20957867740</v>
      </c>
      <c r="E968" s="65">
        <v>20957867740</v>
      </c>
      <c r="F968" s="63"/>
      <c r="G968" s="3"/>
      <c r="H968" s="3"/>
      <c r="I968" s="3"/>
      <c r="J968" s="3"/>
      <c r="K968" s="64" t="s">
        <v>7490</v>
      </c>
      <c r="L968" s="64"/>
      <c r="M968" s="3"/>
      <c r="N968" s="3" t="s">
        <v>7508</v>
      </c>
      <c r="O968" s="3" t="s">
        <v>7508</v>
      </c>
      <c r="P968" s="3" t="s">
        <v>7508</v>
      </c>
      <c r="Q968" s="3" t="s">
        <v>5803</v>
      </c>
      <c r="R968" s="3"/>
      <c r="S968" s="3"/>
      <c r="T968" s="63">
        <v>44333</v>
      </c>
      <c r="U968" s="4" t="s">
        <v>6360</v>
      </c>
      <c r="V968" s="4">
        <v>136979</v>
      </c>
      <c r="W968" s="4"/>
      <c r="X968" s="4"/>
      <c r="Y968" s="67"/>
    </row>
    <row r="969" spans="1:25" x14ac:dyDescent="0.25">
      <c r="A969" s="61" t="s">
        <v>6725</v>
      </c>
      <c r="B969" s="3"/>
      <c r="C969" s="3"/>
      <c r="D969" s="62">
        <v>20276358821</v>
      </c>
      <c r="E969" s="65">
        <v>20276358821</v>
      </c>
      <c r="F969" s="63"/>
      <c r="G969" s="3"/>
      <c r="H969" s="3"/>
      <c r="I969" s="3"/>
      <c r="J969" s="3"/>
      <c r="K969" s="64" t="s">
        <v>7490</v>
      </c>
      <c r="L969" s="64"/>
      <c r="M969" s="3"/>
      <c r="N969" s="3" t="s">
        <v>7508</v>
      </c>
      <c r="O969" s="3" t="s">
        <v>7508</v>
      </c>
      <c r="P969" s="3" t="s">
        <v>7508</v>
      </c>
      <c r="Q969" s="3" t="s">
        <v>5803</v>
      </c>
      <c r="R969" s="3"/>
      <c r="S969" s="3"/>
      <c r="T969" s="63"/>
      <c r="U969" s="4" t="s">
        <v>6360</v>
      </c>
      <c r="V969" s="4">
        <v>149468</v>
      </c>
      <c r="W969" s="4"/>
      <c r="X969" s="4"/>
      <c r="Y969" s="67"/>
    </row>
    <row r="970" spans="1:25" x14ac:dyDescent="0.25">
      <c r="A970" s="61" t="s">
        <v>6726</v>
      </c>
      <c r="B970" s="3"/>
      <c r="C970" s="3"/>
      <c r="D970" s="62">
        <v>27326363702</v>
      </c>
      <c r="E970" s="65">
        <v>27326363702</v>
      </c>
      <c r="F970" s="63"/>
      <c r="G970" s="3"/>
      <c r="H970" s="3"/>
      <c r="I970" s="3"/>
      <c r="J970" s="3"/>
      <c r="K970" s="64" t="s">
        <v>7490</v>
      </c>
      <c r="L970" s="64"/>
      <c r="M970" s="3"/>
      <c r="N970" s="3" t="s">
        <v>7508</v>
      </c>
      <c r="O970" s="3" t="s">
        <v>7508</v>
      </c>
      <c r="P970" s="3" t="s">
        <v>7508</v>
      </c>
      <c r="Q970" s="3" t="s">
        <v>5803</v>
      </c>
      <c r="R970" s="3"/>
      <c r="S970" s="3"/>
      <c r="T970" s="63"/>
      <c r="U970" s="4" t="s">
        <v>6360</v>
      </c>
      <c r="V970" s="4">
        <v>106411</v>
      </c>
      <c r="W970" s="4"/>
      <c r="X970" s="4"/>
      <c r="Y970" s="67"/>
    </row>
    <row r="971" spans="1:25" x14ac:dyDescent="0.25">
      <c r="A971" s="61" t="s">
        <v>6727</v>
      </c>
      <c r="B971" s="3"/>
      <c r="C971" s="3"/>
      <c r="D971" s="62">
        <v>20361450273</v>
      </c>
      <c r="E971" s="65">
        <v>20361450273</v>
      </c>
      <c r="F971" s="63"/>
      <c r="G971" s="3"/>
      <c r="H971" s="3"/>
      <c r="I971" s="3"/>
      <c r="J971" s="3"/>
      <c r="K971" s="64" t="s">
        <v>7490</v>
      </c>
      <c r="L971" s="64"/>
      <c r="M971" s="3"/>
      <c r="N971" s="3" t="s">
        <v>7508</v>
      </c>
      <c r="O971" s="3" t="s">
        <v>7508</v>
      </c>
      <c r="P971" s="3" t="s">
        <v>7508</v>
      </c>
      <c r="Q971" s="3" t="s">
        <v>5803</v>
      </c>
      <c r="R971" s="3"/>
      <c r="S971" s="3"/>
      <c r="T971" s="63"/>
      <c r="U971" s="4" t="s">
        <v>6360</v>
      </c>
      <c r="V971" s="4">
        <v>145189</v>
      </c>
      <c r="W971" s="4"/>
      <c r="X971" s="4"/>
      <c r="Y971" s="67"/>
    </row>
    <row r="972" spans="1:25" x14ac:dyDescent="0.25">
      <c r="A972" s="61" t="s">
        <v>6728</v>
      </c>
      <c r="B972" s="3"/>
      <c r="C972" s="3"/>
      <c r="D972" s="62">
        <v>20393515504</v>
      </c>
      <c r="E972" s="65">
        <v>20393515504</v>
      </c>
      <c r="F972" s="63"/>
      <c r="G972" s="3"/>
      <c r="H972" s="3"/>
      <c r="I972" s="3"/>
      <c r="J972" s="3"/>
      <c r="K972" s="64" t="s">
        <v>7490</v>
      </c>
      <c r="L972" s="64"/>
      <c r="M972" s="3"/>
      <c r="N972" s="3" t="s">
        <v>7508</v>
      </c>
      <c r="O972" s="3" t="s">
        <v>7508</v>
      </c>
      <c r="P972" s="3" t="s">
        <v>7508</v>
      </c>
      <c r="Q972" s="3" t="s">
        <v>5803</v>
      </c>
      <c r="R972" s="3"/>
      <c r="S972" s="3"/>
      <c r="T972" s="63"/>
      <c r="U972" s="4" t="s">
        <v>6360</v>
      </c>
      <c r="V972" s="4">
        <v>89772</v>
      </c>
      <c r="W972" s="4"/>
      <c r="X972" s="4"/>
      <c r="Y972" s="67"/>
    </row>
    <row r="973" spans="1:25" x14ac:dyDescent="0.25">
      <c r="A973" s="61" t="s">
        <v>6729</v>
      </c>
      <c r="B973" s="3"/>
      <c r="C973" s="3"/>
      <c r="D973" s="62">
        <v>27938559363</v>
      </c>
      <c r="E973" s="65">
        <v>27938559363</v>
      </c>
      <c r="F973" s="63"/>
      <c r="G973" s="3"/>
      <c r="H973" s="3"/>
      <c r="I973" s="3"/>
      <c r="J973" s="3"/>
      <c r="K973" s="64" t="s">
        <v>7490</v>
      </c>
      <c r="L973" s="64"/>
      <c r="M973" s="3"/>
      <c r="N973" s="3" t="s">
        <v>7508</v>
      </c>
      <c r="O973" s="3" t="s">
        <v>7508</v>
      </c>
      <c r="P973" s="3" t="s">
        <v>7508</v>
      </c>
      <c r="Q973" s="3" t="s">
        <v>5803</v>
      </c>
      <c r="R973" s="3"/>
      <c r="S973" s="3"/>
      <c r="T973" s="63">
        <v>44409</v>
      </c>
      <c r="U973" s="4" t="s">
        <v>6360</v>
      </c>
      <c r="V973" s="4">
        <v>80635</v>
      </c>
      <c r="W973" s="4"/>
      <c r="X973" s="4"/>
      <c r="Y973" s="67"/>
    </row>
    <row r="974" spans="1:25" x14ac:dyDescent="0.25">
      <c r="A974" s="61" t="s">
        <v>6730</v>
      </c>
      <c r="B974" s="3"/>
      <c r="C974" s="3"/>
      <c r="D974" s="62">
        <v>23320050634</v>
      </c>
      <c r="E974" s="65">
        <v>23320050634</v>
      </c>
      <c r="F974" s="63"/>
      <c r="G974" s="3"/>
      <c r="H974" s="3"/>
      <c r="I974" s="3"/>
      <c r="J974" s="3"/>
      <c r="K974" s="64" t="s">
        <v>7490</v>
      </c>
      <c r="L974" s="64"/>
      <c r="M974" s="3"/>
      <c r="N974" s="3" t="s">
        <v>7508</v>
      </c>
      <c r="O974" s="3" t="s">
        <v>7508</v>
      </c>
      <c r="P974" s="3" t="s">
        <v>7508</v>
      </c>
      <c r="Q974" s="3" t="s">
        <v>5803</v>
      </c>
      <c r="R974" s="3"/>
      <c r="S974" s="3"/>
      <c r="T974" s="63"/>
      <c r="U974" s="4" t="s">
        <v>6360</v>
      </c>
      <c r="V974" s="4">
        <v>100357</v>
      </c>
      <c r="W974" s="4"/>
      <c r="X974" s="4"/>
      <c r="Y974" s="67"/>
    </row>
    <row r="975" spans="1:25" x14ac:dyDescent="0.25">
      <c r="A975" s="61" t="s">
        <v>6731</v>
      </c>
      <c r="B975" s="3"/>
      <c r="C975" s="3"/>
      <c r="D975" s="62">
        <v>27309796441</v>
      </c>
      <c r="E975" s="65">
        <v>27309796441</v>
      </c>
      <c r="F975" s="63"/>
      <c r="G975" s="3"/>
      <c r="H975" s="3"/>
      <c r="I975" s="3"/>
      <c r="J975" s="3"/>
      <c r="K975" s="64" t="s">
        <v>7490</v>
      </c>
      <c r="L975" s="64"/>
      <c r="M975" s="3"/>
      <c r="N975" s="3" t="s">
        <v>7508</v>
      </c>
      <c r="O975" s="3" t="s">
        <v>7508</v>
      </c>
      <c r="P975" s="3" t="s">
        <v>7508</v>
      </c>
      <c r="Q975" s="3" t="s">
        <v>5803</v>
      </c>
      <c r="R975" s="3"/>
      <c r="S975" s="3"/>
      <c r="T975" s="63">
        <v>44228</v>
      </c>
      <c r="U975" s="4" t="s">
        <v>6360</v>
      </c>
      <c r="V975" s="4">
        <v>103478</v>
      </c>
      <c r="W975" s="4"/>
      <c r="X975" s="4"/>
      <c r="Y975" s="67"/>
    </row>
    <row r="976" spans="1:25" x14ac:dyDescent="0.25">
      <c r="A976" s="61" t="s">
        <v>6732</v>
      </c>
      <c r="B976" s="3"/>
      <c r="C976" s="3"/>
      <c r="D976" s="62">
        <v>20414725709</v>
      </c>
      <c r="E976" s="65">
        <v>20414725709</v>
      </c>
      <c r="F976" s="63"/>
      <c r="G976" s="3"/>
      <c r="H976" s="3"/>
      <c r="I976" s="3"/>
      <c r="J976" s="3"/>
      <c r="K976" s="64" t="s">
        <v>7490</v>
      </c>
      <c r="L976" s="64"/>
      <c r="M976" s="3"/>
      <c r="N976" s="3" t="s">
        <v>7508</v>
      </c>
      <c r="O976" s="3" t="s">
        <v>7508</v>
      </c>
      <c r="P976" s="3" t="s">
        <v>7508</v>
      </c>
      <c r="Q976" s="3" t="s">
        <v>5803</v>
      </c>
      <c r="R976" s="3"/>
      <c r="S976" s="3"/>
      <c r="T976" s="63">
        <v>44487</v>
      </c>
      <c r="U976" s="4" t="s">
        <v>6360</v>
      </c>
      <c r="V976" s="4">
        <v>86441</v>
      </c>
      <c r="W976" s="4"/>
      <c r="X976" s="4"/>
      <c r="Y976" s="67"/>
    </row>
    <row r="977" spans="1:25" x14ac:dyDescent="0.25">
      <c r="A977" s="61" t="s">
        <v>6733</v>
      </c>
      <c r="B977" s="3"/>
      <c r="C977" s="3"/>
      <c r="D977" s="62">
        <v>27392435501</v>
      </c>
      <c r="E977" s="65">
        <v>27392435501</v>
      </c>
      <c r="F977" s="63"/>
      <c r="G977" s="3"/>
      <c r="H977" s="3"/>
      <c r="I977" s="3"/>
      <c r="J977" s="3"/>
      <c r="K977" s="64" t="s">
        <v>7490</v>
      </c>
      <c r="L977" s="64"/>
      <c r="M977" s="3"/>
      <c r="N977" s="3" t="s">
        <v>7508</v>
      </c>
      <c r="O977" s="3" t="s">
        <v>7508</v>
      </c>
      <c r="P977" s="3" t="s">
        <v>7508</v>
      </c>
      <c r="Q977" s="3" t="s">
        <v>5803</v>
      </c>
      <c r="R977" s="3"/>
      <c r="S977" s="3"/>
      <c r="T977" s="63">
        <v>44409</v>
      </c>
      <c r="U977" s="4" t="s">
        <v>6360</v>
      </c>
      <c r="V977" s="4">
        <v>90629</v>
      </c>
      <c r="W977" s="4"/>
      <c r="X977" s="4"/>
      <c r="Y977" s="67"/>
    </row>
    <row r="978" spans="1:25" x14ac:dyDescent="0.25">
      <c r="A978" s="61" t="s">
        <v>6734</v>
      </c>
      <c r="B978" s="3"/>
      <c r="C978" s="3"/>
      <c r="D978" s="62">
        <v>27957264137</v>
      </c>
      <c r="E978" s="65">
        <v>27957264137</v>
      </c>
      <c r="F978" s="63"/>
      <c r="G978" s="3"/>
      <c r="H978" s="3"/>
      <c r="I978" s="3"/>
      <c r="J978" s="3"/>
      <c r="K978" s="64" t="s">
        <v>7490</v>
      </c>
      <c r="L978" s="64"/>
      <c r="M978" s="3"/>
      <c r="N978" s="3" t="s">
        <v>7508</v>
      </c>
      <c r="O978" s="3" t="s">
        <v>7508</v>
      </c>
      <c r="P978" s="3" t="s">
        <v>7508</v>
      </c>
      <c r="Q978" s="3" t="s">
        <v>5803</v>
      </c>
      <c r="R978" s="3"/>
      <c r="S978" s="3"/>
      <c r="T978" s="63">
        <v>44409</v>
      </c>
      <c r="U978" s="4" t="s">
        <v>6360</v>
      </c>
      <c r="V978" s="4">
        <v>100079</v>
      </c>
      <c r="W978" s="4"/>
      <c r="X978" s="4"/>
      <c r="Y978" s="67"/>
    </row>
    <row r="979" spans="1:25" x14ac:dyDescent="0.25">
      <c r="A979" s="61" t="s">
        <v>6735</v>
      </c>
      <c r="B979" s="3"/>
      <c r="C979" s="3"/>
      <c r="D979" s="62">
        <v>20316591915</v>
      </c>
      <c r="E979" s="65">
        <v>20316591915</v>
      </c>
      <c r="F979" s="63"/>
      <c r="G979" s="3"/>
      <c r="H979" s="3"/>
      <c r="I979" s="3"/>
      <c r="J979" s="3"/>
      <c r="K979" s="64" t="s">
        <v>7490</v>
      </c>
      <c r="L979" s="64"/>
      <c r="M979" s="3"/>
      <c r="N979" s="3" t="s">
        <v>7508</v>
      </c>
      <c r="O979" s="3" t="s">
        <v>7508</v>
      </c>
      <c r="P979" s="3" t="s">
        <v>7508</v>
      </c>
      <c r="Q979" s="3" t="s">
        <v>5803</v>
      </c>
      <c r="R979" s="3"/>
      <c r="S979" s="3"/>
      <c r="T979" s="63"/>
      <c r="U979" s="4" t="s">
        <v>6360</v>
      </c>
      <c r="V979" s="4">
        <v>132158</v>
      </c>
      <c r="W979" s="4"/>
      <c r="X979" s="4"/>
      <c r="Y979" s="67"/>
    </row>
    <row r="980" spans="1:25" x14ac:dyDescent="0.25">
      <c r="A980" s="61" t="s">
        <v>6736</v>
      </c>
      <c r="B980" s="3"/>
      <c r="C980" s="3"/>
      <c r="D980" s="62">
        <v>27357614800</v>
      </c>
      <c r="E980" s="65">
        <v>27357614800</v>
      </c>
      <c r="F980" s="63"/>
      <c r="G980" s="3"/>
      <c r="H980" s="3"/>
      <c r="I980" s="3"/>
      <c r="J980" s="3"/>
      <c r="K980" s="64" t="s">
        <v>7490</v>
      </c>
      <c r="L980" s="64"/>
      <c r="M980" s="3"/>
      <c r="N980" s="3" t="s">
        <v>7508</v>
      </c>
      <c r="O980" s="3" t="s">
        <v>7508</v>
      </c>
      <c r="P980" s="3" t="s">
        <v>7508</v>
      </c>
      <c r="Q980" s="3" t="s">
        <v>5803</v>
      </c>
      <c r="R980" s="3"/>
      <c r="S980" s="3"/>
      <c r="T980" s="63">
        <v>42614</v>
      </c>
      <c r="U980" s="4" t="s">
        <v>6360</v>
      </c>
      <c r="V980" s="4">
        <v>132464</v>
      </c>
      <c r="W980" s="4"/>
      <c r="X980" s="4"/>
      <c r="Y980" s="67"/>
    </row>
    <row r="981" spans="1:25" x14ac:dyDescent="0.25">
      <c r="A981" s="61" t="s">
        <v>6737</v>
      </c>
      <c r="B981" s="3"/>
      <c r="C981" s="3"/>
      <c r="D981" s="62">
        <v>27413851306</v>
      </c>
      <c r="E981" s="65">
        <v>27413851306</v>
      </c>
      <c r="F981" s="63"/>
      <c r="G981" s="3"/>
      <c r="H981" s="3"/>
      <c r="I981" s="3"/>
      <c r="J981" s="3"/>
      <c r="K981" s="64" t="s">
        <v>7490</v>
      </c>
      <c r="L981" s="64"/>
      <c r="M981" s="3"/>
      <c r="N981" s="3" t="s">
        <v>7508</v>
      </c>
      <c r="O981" s="3" t="s">
        <v>7508</v>
      </c>
      <c r="P981" s="3" t="s">
        <v>7508</v>
      </c>
      <c r="Q981" s="3" t="s">
        <v>5803</v>
      </c>
      <c r="R981" s="3"/>
      <c r="S981" s="3"/>
      <c r="T981" s="63">
        <v>44166</v>
      </c>
      <c r="U981" s="4" t="s">
        <v>6360</v>
      </c>
      <c r="V981" s="4">
        <v>91894</v>
      </c>
      <c r="W981" s="4"/>
      <c r="X981" s="4"/>
      <c r="Y981" s="67"/>
    </row>
    <row r="982" spans="1:25" x14ac:dyDescent="0.25">
      <c r="A982" s="61" t="s">
        <v>6738</v>
      </c>
      <c r="B982" s="3"/>
      <c r="C982" s="3"/>
      <c r="D982" s="62">
        <v>27945174302</v>
      </c>
      <c r="E982" s="65">
        <v>27945174302</v>
      </c>
      <c r="F982" s="63"/>
      <c r="G982" s="3"/>
      <c r="H982" s="3"/>
      <c r="I982" s="3"/>
      <c r="J982" s="3"/>
      <c r="K982" s="64" t="s">
        <v>7490</v>
      </c>
      <c r="L982" s="64"/>
      <c r="M982" s="3"/>
      <c r="N982" s="3" t="s">
        <v>7508</v>
      </c>
      <c r="O982" s="3" t="s">
        <v>7508</v>
      </c>
      <c r="P982" s="3" t="s">
        <v>7508</v>
      </c>
      <c r="Q982" s="3" t="s">
        <v>5803</v>
      </c>
      <c r="R982" s="3"/>
      <c r="S982" s="3"/>
      <c r="T982" s="63"/>
      <c r="U982" s="4" t="s">
        <v>6360</v>
      </c>
      <c r="V982" s="4">
        <v>86381</v>
      </c>
      <c r="W982" s="4"/>
      <c r="X982" s="4"/>
      <c r="Y982" s="67"/>
    </row>
    <row r="983" spans="1:25" x14ac:dyDescent="0.25">
      <c r="A983" s="61" t="s">
        <v>6739</v>
      </c>
      <c r="B983" s="3"/>
      <c r="C983" s="3"/>
      <c r="D983" s="62">
        <v>23950336609</v>
      </c>
      <c r="E983" s="65">
        <v>23950336609</v>
      </c>
      <c r="F983" s="63"/>
      <c r="G983" s="3"/>
      <c r="H983" s="3"/>
      <c r="I983" s="3"/>
      <c r="J983" s="3"/>
      <c r="K983" s="64" t="s">
        <v>7490</v>
      </c>
      <c r="L983" s="64"/>
      <c r="M983" s="3"/>
      <c r="N983" s="3" t="s">
        <v>7508</v>
      </c>
      <c r="O983" s="3" t="s">
        <v>7508</v>
      </c>
      <c r="P983" s="3" t="s">
        <v>7508</v>
      </c>
      <c r="Q983" s="3" t="s">
        <v>5803</v>
      </c>
      <c r="R983" s="3"/>
      <c r="S983" s="3"/>
      <c r="T983" s="63">
        <v>44531</v>
      </c>
      <c r="U983" s="4" t="s">
        <v>6360</v>
      </c>
      <c r="V983" s="4">
        <v>82712</v>
      </c>
      <c r="W983" s="4"/>
      <c r="X983" s="4"/>
      <c r="Y983" s="67"/>
    </row>
    <row r="984" spans="1:25" x14ac:dyDescent="0.25">
      <c r="A984" s="61" t="s">
        <v>6740</v>
      </c>
      <c r="B984" s="3"/>
      <c r="C984" s="3"/>
      <c r="D984" s="62">
        <v>27308760915</v>
      </c>
      <c r="E984" s="65">
        <v>27308760915</v>
      </c>
      <c r="F984" s="63"/>
      <c r="G984" s="3"/>
      <c r="H984" s="3"/>
      <c r="I984" s="3"/>
      <c r="J984" s="3"/>
      <c r="K984" s="64" t="s">
        <v>7490</v>
      </c>
      <c r="L984" s="64"/>
      <c r="M984" s="3"/>
      <c r="N984" s="3" t="s">
        <v>7508</v>
      </c>
      <c r="O984" s="3" t="s">
        <v>7508</v>
      </c>
      <c r="P984" s="3" t="s">
        <v>7508</v>
      </c>
      <c r="Q984" s="3" t="s">
        <v>5803</v>
      </c>
      <c r="R984" s="3"/>
      <c r="S984" s="3"/>
      <c r="T984" s="63">
        <v>44378</v>
      </c>
      <c r="U984" s="4" t="s">
        <v>6360</v>
      </c>
      <c r="V984" s="4">
        <v>96665</v>
      </c>
      <c r="W984" s="4"/>
      <c r="X984" s="4"/>
      <c r="Y984" s="67"/>
    </row>
    <row r="985" spans="1:25" x14ac:dyDescent="0.25">
      <c r="A985" s="61" t="s">
        <v>6741</v>
      </c>
      <c r="B985" s="3"/>
      <c r="C985" s="3"/>
      <c r="D985" s="62">
        <v>20311643380</v>
      </c>
      <c r="E985" s="65">
        <v>20311643380</v>
      </c>
      <c r="F985" s="63"/>
      <c r="G985" s="3"/>
      <c r="H985" s="3"/>
      <c r="I985" s="3"/>
      <c r="J985" s="3"/>
      <c r="K985" s="64" t="s">
        <v>7490</v>
      </c>
      <c r="L985" s="64"/>
      <c r="M985" s="3"/>
      <c r="N985" s="3" t="s">
        <v>7508</v>
      </c>
      <c r="O985" s="3" t="s">
        <v>7508</v>
      </c>
      <c r="P985" s="3" t="s">
        <v>7508</v>
      </c>
      <c r="Q985" s="3" t="s">
        <v>5803</v>
      </c>
      <c r="R985" s="3"/>
      <c r="S985" s="3"/>
      <c r="T985" s="63">
        <v>42461</v>
      </c>
      <c r="U985" s="4" t="s">
        <v>6360</v>
      </c>
      <c r="V985" s="4">
        <v>95749</v>
      </c>
      <c r="W985" s="4"/>
      <c r="X985" s="4"/>
      <c r="Y985" s="67"/>
    </row>
    <row r="986" spans="1:25" x14ac:dyDescent="0.25">
      <c r="A986" s="61" t="s">
        <v>6742</v>
      </c>
      <c r="B986" s="3"/>
      <c r="C986" s="3"/>
      <c r="D986" s="62">
        <v>27399802690</v>
      </c>
      <c r="E986" s="65">
        <v>27399802690</v>
      </c>
      <c r="F986" s="63"/>
      <c r="G986" s="3"/>
      <c r="H986" s="3"/>
      <c r="I986" s="3"/>
      <c r="J986" s="3"/>
      <c r="K986" s="64" t="s">
        <v>7490</v>
      </c>
      <c r="L986" s="64"/>
      <c r="M986" s="3"/>
      <c r="N986" s="3" t="s">
        <v>7508</v>
      </c>
      <c r="O986" s="3" t="s">
        <v>7508</v>
      </c>
      <c r="P986" s="3" t="s">
        <v>7508</v>
      </c>
      <c r="Q986" s="3" t="s">
        <v>5803</v>
      </c>
      <c r="R986" s="3"/>
      <c r="S986" s="3"/>
      <c r="T986" s="63">
        <v>44522</v>
      </c>
      <c r="U986" s="4" t="s">
        <v>6360</v>
      </c>
      <c r="V986" s="4">
        <v>105517</v>
      </c>
      <c r="W986" s="4"/>
      <c r="X986" s="4"/>
      <c r="Y986" s="67"/>
    </row>
    <row r="987" spans="1:25" x14ac:dyDescent="0.25">
      <c r="A987" s="61" t="s">
        <v>6743</v>
      </c>
      <c r="B987" s="3"/>
      <c r="C987" s="3"/>
      <c r="D987" s="62">
        <v>27958785882</v>
      </c>
      <c r="E987" s="65">
        <v>27958785882</v>
      </c>
      <c r="F987" s="63"/>
      <c r="G987" s="3"/>
      <c r="H987" s="3"/>
      <c r="I987" s="3"/>
      <c r="J987" s="3"/>
      <c r="K987" s="64" t="s">
        <v>7490</v>
      </c>
      <c r="L987" s="64"/>
      <c r="M987" s="3"/>
      <c r="N987" s="3" t="s">
        <v>7508</v>
      </c>
      <c r="O987" s="3" t="s">
        <v>7508</v>
      </c>
      <c r="P987" s="3" t="s">
        <v>7508</v>
      </c>
      <c r="Q987" s="3" t="s">
        <v>5803</v>
      </c>
      <c r="R987" s="3"/>
      <c r="S987" s="3"/>
      <c r="T987" s="63">
        <v>44317</v>
      </c>
      <c r="U987" s="4" t="s">
        <v>6360</v>
      </c>
      <c r="V987" s="4">
        <v>110552</v>
      </c>
      <c r="W987" s="4"/>
      <c r="X987" s="4"/>
      <c r="Y987" s="67"/>
    </row>
    <row r="988" spans="1:25" x14ac:dyDescent="0.25">
      <c r="A988" s="61" t="s">
        <v>6744</v>
      </c>
      <c r="B988" s="3"/>
      <c r="C988" s="3"/>
      <c r="D988" s="62">
        <v>27290438360</v>
      </c>
      <c r="E988" s="65">
        <v>27290438360</v>
      </c>
      <c r="F988" s="63"/>
      <c r="G988" s="3"/>
      <c r="H988" s="3"/>
      <c r="I988" s="3"/>
      <c r="J988" s="3"/>
      <c r="K988" s="64" t="s">
        <v>7490</v>
      </c>
      <c r="L988" s="64"/>
      <c r="M988" s="3"/>
      <c r="N988" s="3" t="s">
        <v>7508</v>
      </c>
      <c r="O988" s="3" t="s">
        <v>7508</v>
      </c>
      <c r="P988" s="3" t="s">
        <v>7508</v>
      </c>
      <c r="Q988" s="3" t="s">
        <v>5803</v>
      </c>
      <c r="R988" s="3"/>
      <c r="S988" s="3"/>
      <c r="T988" s="63"/>
      <c r="U988" s="4" t="s">
        <v>6360</v>
      </c>
      <c r="V988" s="4">
        <v>127201</v>
      </c>
      <c r="W988" s="4"/>
      <c r="X988" s="4"/>
      <c r="Y988" s="67"/>
    </row>
    <row r="989" spans="1:25" x14ac:dyDescent="0.25">
      <c r="A989" s="61" t="s">
        <v>6745</v>
      </c>
      <c r="B989" s="3"/>
      <c r="C989" s="3"/>
      <c r="D989" s="62">
        <v>27400970306</v>
      </c>
      <c r="E989" s="65">
        <v>27400970306</v>
      </c>
      <c r="F989" s="63"/>
      <c r="G989" s="3"/>
      <c r="H989" s="3"/>
      <c r="I989" s="3"/>
      <c r="J989" s="3"/>
      <c r="K989" s="64" t="s">
        <v>7490</v>
      </c>
      <c r="L989" s="64"/>
      <c r="M989" s="3"/>
      <c r="N989" s="3" t="s">
        <v>7508</v>
      </c>
      <c r="O989" s="3" t="s">
        <v>7508</v>
      </c>
      <c r="P989" s="3" t="s">
        <v>7508</v>
      </c>
      <c r="Q989" s="3" t="s">
        <v>5803</v>
      </c>
      <c r="R989" s="3"/>
      <c r="S989" s="3"/>
      <c r="T989" s="63">
        <v>44368</v>
      </c>
      <c r="U989" s="4" t="s">
        <v>6360</v>
      </c>
      <c r="V989" s="4">
        <v>100692</v>
      </c>
      <c r="W989" s="4"/>
      <c r="X989" s="4"/>
      <c r="Y989" s="67"/>
    </row>
    <row r="990" spans="1:25" x14ac:dyDescent="0.25">
      <c r="A990" s="61" t="s">
        <v>6746</v>
      </c>
      <c r="B990" s="3"/>
      <c r="C990" s="3"/>
      <c r="D990" s="62">
        <v>27362940996</v>
      </c>
      <c r="E990" s="65">
        <v>27362940996</v>
      </c>
      <c r="F990" s="63"/>
      <c r="G990" s="3"/>
      <c r="H990" s="3"/>
      <c r="I990" s="3"/>
      <c r="J990" s="3"/>
      <c r="K990" s="64" t="s">
        <v>7490</v>
      </c>
      <c r="L990" s="64"/>
      <c r="M990" s="3"/>
      <c r="N990" s="3" t="s">
        <v>7508</v>
      </c>
      <c r="O990" s="3" t="s">
        <v>7508</v>
      </c>
      <c r="P990" s="3" t="s">
        <v>7508</v>
      </c>
      <c r="Q990" s="3" t="s">
        <v>5803</v>
      </c>
      <c r="R990" s="3"/>
      <c r="S990" s="3"/>
      <c r="T990" s="63">
        <v>44494</v>
      </c>
      <c r="U990" s="4" t="s">
        <v>6360</v>
      </c>
      <c r="V990" s="4">
        <v>91057</v>
      </c>
      <c r="W990" s="4"/>
      <c r="X990" s="4"/>
      <c r="Y990" s="67"/>
    </row>
    <row r="991" spans="1:25" x14ac:dyDescent="0.25">
      <c r="A991" s="61" t="s">
        <v>6747</v>
      </c>
      <c r="B991" s="3"/>
      <c r="C991" s="3"/>
      <c r="D991" s="62">
        <v>27245617564</v>
      </c>
      <c r="E991" s="65">
        <v>27245617564</v>
      </c>
      <c r="F991" s="63"/>
      <c r="G991" s="3"/>
      <c r="H991" s="3"/>
      <c r="I991" s="3"/>
      <c r="J991" s="3"/>
      <c r="K991" s="64" t="s">
        <v>7490</v>
      </c>
      <c r="L991" s="64"/>
      <c r="M991" s="3"/>
      <c r="N991" s="3" t="s">
        <v>7508</v>
      </c>
      <c r="O991" s="3" t="s">
        <v>7508</v>
      </c>
      <c r="P991" s="3" t="s">
        <v>7508</v>
      </c>
      <c r="Q991" s="3" t="s">
        <v>5803</v>
      </c>
      <c r="R991" s="3"/>
      <c r="S991" s="3"/>
      <c r="T991" s="63"/>
      <c r="U991" s="4" t="s">
        <v>6360</v>
      </c>
      <c r="V991" s="4">
        <v>126437</v>
      </c>
      <c r="W991" s="4"/>
      <c r="X991" s="4"/>
      <c r="Y991" s="67"/>
    </row>
    <row r="992" spans="1:25" x14ac:dyDescent="0.25">
      <c r="A992" s="61" t="s">
        <v>6748</v>
      </c>
      <c r="B992" s="3"/>
      <c r="C992" s="3"/>
      <c r="D992" s="62">
        <v>20390615494</v>
      </c>
      <c r="E992" s="65">
        <v>20390615494</v>
      </c>
      <c r="F992" s="63"/>
      <c r="G992" s="3"/>
      <c r="H992" s="3"/>
      <c r="I992" s="3"/>
      <c r="J992" s="3"/>
      <c r="K992" s="64" t="s">
        <v>7490</v>
      </c>
      <c r="L992" s="64"/>
      <c r="M992" s="3"/>
      <c r="N992" s="3" t="s">
        <v>7508</v>
      </c>
      <c r="O992" s="3" t="s">
        <v>7508</v>
      </c>
      <c r="P992" s="3" t="s">
        <v>7508</v>
      </c>
      <c r="Q992" s="3" t="s">
        <v>5803</v>
      </c>
      <c r="R992" s="3"/>
      <c r="S992" s="3"/>
      <c r="T992" s="63">
        <v>44403</v>
      </c>
      <c r="U992" s="4" t="s">
        <v>6360</v>
      </c>
      <c r="V992" s="4">
        <v>89168</v>
      </c>
      <c r="W992" s="4"/>
      <c r="X992" s="4"/>
      <c r="Y992" s="67"/>
    </row>
    <row r="993" spans="1:25" x14ac:dyDescent="0.25">
      <c r="A993" s="61" t="s">
        <v>6749</v>
      </c>
      <c r="B993" s="3"/>
      <c r="C993" s="3"/>
      <c r="D993" s="62">
        <v>20409944206</v>
      </c>
      <c r="E993" s="65">
        <v>20409944206</v>
      </c>
      <c r="F993" s="63"/>
      <c r="G993" s="3"/>
      <c r="H993" s="3"/>
      <c r="I993" s="3"/>
      <c r="J993" s="3"/>
      <c r="K993" s="64" t="s">
        <v>7490</v>
      </c>
      <c r="L993" s="64"/>
      <c r="M993" s="3"/>
      <c r="N993" s="3" t="s">
        <v>7508</v>
      </c>
      <c r="O993" s="3" t="s">
        <v>7508</v>
      </c>
      <c r="P993" s="3" t="s">
        <v>7508</v>
      </c>
      <c r="Q993" s="3" t="s">
        <v>5803</v>
      </c>
      <c r="R993" s="3"/>
      <c r="S993" s="3"/>
      <c r="T993" s="63"/>
      <c r="U993" s="4" t="s">
        <v>6360</v>
      </c>
      <c r="V993" s="4">
        <v>118031</v>
      </c>
      <c r="W993" s="4"/>
      <c r="X993" s="4"/>
      <c r="Y993" s="67"/>
    </row>
    <row r="994" spans="1:25" x14ac:dyDescent="0.25">
      <c r="A994" s="61" t="s">
        <v>6750</v>
      </c>
      <c r="B994" s="3"/>
      <c r="C994" s="3"/>
      <c r="D994" s="62">
        <v>20352313093</v>
      </c>
      <c r="E994" s="65">
        <v>20352313093</v>
      </c>
      <c r="F994" s="63"/>
      <c r="G994" s="3"/>
      <c r="H994" s="3"/>
      <c r="I994" s="3"/>
      <c r="J994" s="3"/>
      <c r="K994" s="64" t="s">
        <v>7490</v>
      </c>
      <c r="L994" s="64"/>
      <c r="M994" s="3"/>
      <c r="N994" s="3" t="s">
        <v>7508</v>
      </c>
      <c r="O994" s="3" t="s">
        <v>7508</v>
      </c>
      <c r="P994" s="3" t="s">
        <v>7508</v>
      </c>
      <c r="Q994" s="3" t="s">
        <v>5803</v>
      </c>
      <c r="R994" s="3"/>
      <c r="S994" s="3"/>
      <c r="T994" s="63">
        <v>44470</v>
      </c>
      <c r="U994" s="4" t="s">
        <v>6360</v>
      </c>
      <c r="V994" s="4">
        <v>104334</v>
      </c>
      <c r="W994" s="4"/>
      <c r="X994" s="4"/>
      <c r="Y994" s="67"/>
    </row>
    <row r="995" spans="1:25" x14ac:dyDescent="0.25">
      <c r="A995" s="61" t="s">
        <v>6751</v>
      </c>
      <c r="B995" s="3"/>
      <c r="C995" s="3"/>
      <c r="D995" s="62">
        <v>27425860882</v>
      </c>
      <c r="E995" s="65">
        <v>27425860882</v>
      </c>
      <c r="F995" s="63"/>
      <c r="G995" s="3"/>
      <c r="H995" s="3"/>
      <c r="I995" s="3"/>
      <c r="J995" s="3"/>
      <c r="K995" s="64" t="s">
        <v>7491</v>
      </c>
      <c r="L995" s="64"/>
      <c r="M995" s="3"/>
      <c r="N995" s="3" t="s">
        <v>7508</v>
      </c>
      <c r="O995" s="3" t="s">
        <v>7508</v>
      </c>
      <c r="P995" s="3" t="s">
        <v>7508</v>
      </c>
      <c r="Q995" s="3" t="s">
        <v>5803</v>
      </c>
      <c r="R995" s="3"/>
      <c r="S995" s="3"/>
      <c r="T995" s="63">
        <v>44256</v>
      </c>
      <c r="U995" s="4" t="s">
        <v>6360</v>
      </c>
      <c r="V995" s="4">
        <v>61587</v>
      </c>
      <c r="W995" s="4"/>
      <c r="X995" s="4"/>
      <c r="Y995" s="67"/>
    </row>
    <row r="996" spans="1:25" x14ac:dyDescent="0.25">
      <c r="A996" s="61" t="s">
        <v>6752</v>
      </c>
      <c r="B996" s="3"/>
      <c r="C996" s="3"/>
      <c r="D996" s="62">
        <v>27335586773</v>
      </c>
      <c r="E996" s="65">
        <v>27335586773</v>
      </c>
      <c r="F996" s="63"/>
      <c r="G996" s="3"/>
      <c r="H996" s="3"/>
      <c r="I996" s="3"/>
      <c r="J996" s="3"/>
      <c r="K996" s="64" t="s">
        <v>7491</v>
      </c>
      <c r="L996" s="64"/>
      <c r="M996" s="3"/>
      <c r="N996" s="3" t="s">
        <v>7508</v>
      </c>
      <c r="O996" s="3" t="s">
        <v>7508</v>
      </c>
      <c r="P996" s="3" t="s">
        <v>7508</v>
      </c>
      <c r="Q996" s="3" t="s">
        <v>5803</v>
      </c>
      <c r="R996" s="3"/>
      <c r="S996" s="3"/>
      <c r="T996" s="63">
        <v>44409</v>
      </c>
      <c r="U996" s="4" t="s">
        <v>6360</v>
      </c>
      <c r="V996" s="4">
        <v>79982</v>
      </c>
      <c r="W996" s="4"/>
      <c r="X996" s="4"/>
      <c r="Y996" s="67"/>
    </row>
    <row r="997" spans="1:25" x14ac:dyDescent="0.25">
      <c r="A997" s="61" t="s">
        <v>6753</v>
      </c>
      <c r="B997" s="3"/>
      <c r="C997" s="3"/>
      <c r="D997" s="62">
        <v>20299528635</v>
      </c>
      <c r="E997" s="65">
        <v>20299528635</v>
      </c>
      <c r="F997" s="63"/>
      <c r="G997" s="3"/>
      <c r="H997" s="3"/>
      <c r="I997" s="3"/>
      <c r="J997" s="3"/>
      <c r="K997" s="64" t="s">
        <v>7491</v>
      </c>
      <c r="L997" s="64"/>
      <c r="M997" s="3"/>
      <c r="N997" s="3" t="s">
        <v>7508</v>
      </c>
      <c r="O997" s="3" t="s">
        <v>7508</v>
      </c>
      <c r="P997" s="3" t="s">
        <v>7508</v>
      </c>
      <c r="Q997" s="3" t="s">
        <v>5803</v>
      </c>
      <c r="R997" s="3"/>
      <c r="S997" s="3"/>
      <c r="T997" s="63"/>
      <c r="U997" s="4" t="s">
        <v>6360</v>
      </c>
      <c r="V997" s="4">
        <v>50631</v>
      </c>
      <c r="W997" s="4"/>
      <c r="X997" s="4"/>
      <c r="Y997" s="67"/>
    </row>
    <row r="998" spans="1:25" x14ac:dyDescent="0.25">
      <c r="A998" s="61" t="s">
        <v>6754</v>
      </c>
      <c r="B998" s="3"/>
      <c r="C998" s="3"/>
      <c r="D998" s="62">
        <v>20380291453</v>
      </c>
      <c r="E998" s="65">
        <v>20380291453</v>
      </c>
      <c r="F998" s="63"/>
      <c r="G998" s="3"/>
      <c r="H998" s="3"/>
      <c r="I998" s="3"/>
      <c r="J998" s="3"/>
      <c r="K998" s="64" t="s">
        <v>7491</v>
      </c>
      <c r="L998" s="64"/>
      <c r="M998" s="3"/>
      <c r="N998" s="3" t="s">
        <v>7508</v>
      </c>
      <c r="O998" s="3" t="s">
        <v>7508</v>
      </c>
      <c r="P998" s="3" t="s">
        <v>7508</v>
      </c>
      <c r="Q998" s="3" t="s">
        <v>5803</v>
      </c>
      <c r="R998" s="3"/>
      <c r="S998" s="3"/>
      <c r="T998" s="63">
        <v>44075</v>
      </c>
      <c r="U998" s="4" t="s">
        <v>6360</v>
      </c>
      <c r="V998" s="4">
        <v>58972</v>
      </c>
      <c r="W998" s="4"/>
      <c r="X998" s="4"/>
      <c r="Y998" s="67"/>
    </row>
    <row r="999" spans="1:25" x14ac:dyDescent="0.25">
      <c r="A999" s="61" t="s">
        <v>6755</v>
      </c>
      <c r="B999" s="3"/>
      <c r="C999" s="3"/>
      <c r="D999" s="62">
        <v>20347437698</v>
      </c>
      <c r="E999" s="65">
        <v>20347437698</v>
      </c>
      <c r="F999" s="63"/>
      <c r="G999" s="3"/>
      <c r="H999" s="3"/>
      <c r="I999" s="3"/>
      <c r="J999" s="3"/>
      <c r="K999" s="64" t="s">
        <v>7491</v>
      </c>
      <c r="L999" s="64"/>
      <c r="M999" s="3"/>
      <c r="N999" s="3" t="s">
        <v>7508</v>
      </c>
      <c r="O999" s="3" t="s">
        <v>7508</v>
      </c>
      <c r="P999" s="3" t="s">
        <v>7508</v>
      </c>
      <c r="Q999" s="3" t="s">
        <v>5803</v>
      </c>
      <c r="R999" s="3"/>
      <c r="S999" s="3"/>
      <c r="T999" s="63">
        <v>41671</v>
      </c>
      <c r="U999" s="4" t="s">
        <v>6360</v>
      </c>
      <c r="V999" s="4">
        <v>60755</v>
      </c>
      <c r="W999" s="4"/>
      <c r="X999" s="4"/>
      <c r="Y999" s="67"/>
    </row>
    <row r="1000" spans="1:25" x14ac:dyDescent="0.25">
      <c r="A1000" s="61" t="s">
        <v>6756</v>
      </c>
      <c r="B1000" s="3"/>
      <c r="C1000" s="3"/>
      <c r="D1000" s="62">
        <v>27386888995</v>
      </c>
      <c r="E1000" s="65">
        <v>27386888995</v>
      </c>
      <c r="F1000" s="63"/>
      <c r="G1000" s="3"/>
      <c r="H1000" s="3"/>
      <c r="I1000" s="3"/>
      <c r="J1000" s="3"/>
      <c r="K1000" s="64" t="s">
        <v>7491</v>
      </c>
      <c r="L1000" s="64"/>
      <c r="M1000" s="3"/>
      <c r="N1000" s="3" t="s">
        <v>7508</v>
      </c>
      <c r="O1000" s="3" t="s">
        <v>7508</v>
      </c>
      <c r="P1000" s="3" t="s">
        <v>7508</v>
      </c>
      <c r="Q1000" s="3" t="s">
        <v>5803</v>
      </c>
      <c r="R1000" s="3"/>
      <c r="S1000" s="3"/>
      <c r="T1000" s="63">
        <v>44256</v>
      </c>
      <c r="U1000" s="4" t="s">
        <v>6360</v>
      </c>
      <c r="V1000" s="4">
        <v>98379</v>
      </c>
      <c r="W1000" s="4"/>
      <c r="X1000" s="4"/>
      <c r="Y1000" s="67"/>
    </row>
    <row r="1001" spans="1:25" x14ac:dyDescent="0.25">
      <c r="A1001" s="61" t="s">
        <v>6757</v>
      </c>
      <c r="B1001" s="3"/>
      <c r="C1001" s="3"/>
      <c r="D1001" s="62">
        <v>20368325296</v>
      </c>
      <c r="E1001" s="65">
        <v>20368325296</v>
      </c>
      <c r="F1001" s="63"/>
      <c r="G1001" s="3"/>
      <c r="H1001" s="3"/>
      <c r="I1001" s="3"/>
      <c r="J1001" s="3"/>
      <c r="K1001" s="64" t="s">
        <v>7491</v>
      </c>
      <c r="L1001" s="64"/>
      <c r="M1001" s="3"/>
      <c r="N1001" s="3" t="s">
        <v>7508</v>
      </c>
      <c r="O1001" s="3" t="s">
        <v>7508</v>
      </c>
      <c r="P1001" s="3" t="s">
        <v>7508</v>
      </c>
      <c r="Q1001" s="3" t="s">
        <v>5803</v>
      </c>
      <c r="R1001" s="3"/>
      <c r="S1001" s="3"/>
      <c r="T1001" s="63">
        <v>44409</v>
      </c>
      <c r="U1001" s="4" t="s">
        <v>6360</v>
      </c>
      <c r="V1001" s="4">
        <v>122804</v>
      </c>
      <c r="W1001" s="4"/>
      <c r="X1001" s="4"/>
      <c r="Y1001" s="67"/>
    </row>
    <row r="1002" spans="1:25" x14ac:dyDescent="0.25">
      <c r="A1002" s="61" t="s">
        <v>6758</v>
      </c>
      <c r="B1002" s="3"/>
      <c r="C1002" s="3"/>
      <c r="D1002" s="62">
        <v>20266054166</v>
      </c>
      <c r="E1002" s="65">
        <v>20266054166</v>
      </c>
      <c r="F1002" s="63"/>
      <c r="G1002" s="3"/>
      <c r="H1002" s="3"/>
      <c r="I1002" s="3"/>
      <c r="J1002" s="3"/>
      <c r="K1002" s="64" t="s">
        <v>7491</v>
      </c>
      <c r="L1002" s="64"/>
      <c r="M1002" s="3"/>
      <c r="N1002" s="3" t="s">
        <v>7508</v>
      </c>
      <c r="O1002" s="3" t="s">
        <v>7508</v>
      </c>
      <c r="P1002" s="3" t="s">
        <v>7508</v>
      </c>
      <c r="Q1002" s="3" t="s">
        <v>5803</v>
      </c>
      <c r="R1002" s="3"/>
      <c r="S1002" s="3"/>
      <c r="T1002" s="63">
        <v>44409</v>
      </c>
      <c r="U1002" s="4" t="s">
        <v>6360</v>
      </c>
      <c r="V1002" s="4">
        <v>82136</v>
      </c>
      <c r="W1002" s="4"/>
      <c r="X1002" s="4"/>
      <c r="Y1002" s="67"/>
    </row>
    <row r="1003" spans="1:25" x14ac:dyDescent="0.25">
      <c r="A1003" s="61" t="s">
        <v>6759</v>
      </c>
      <c r="B1003" s="3"/>
      <c r="C1003" s="3"/>
      <c r="D1003" s="62">
        <v>27353754381</v>
      </c>
      <c r="E1003" s="65">
        <v>27353754381</v>
      </c>
      <c r="F1003" s="63"/>
      <c r="G1003" s="3"/>
      <c r="H1003" s="3"/>
      <c r="I1003" s="3"/>
      <c r="J1003" s="3"/>
      <c r="K1003" s="64" t="s">
        <v>7492</v>
      </c>
      <c r="L1003" s="64"/>
      <c r="M1003" s="3"/>
      <c r="N1003" s="3" t="s">
        <v>7508</v>
      </c>
      <c r="O1003" s="3" t="s">
        <v>7508</v>
      </c>
      <c r="P1003" s="3" t="s">
        <v>7508</v>
      </c>
      <c r="Q1003" s="3" t="s">
        <v>5803</v>
      </c>
      <c r="R1003" s="3"/>
      <c r="S1003" s="3"/>
      <c r="T1003" s="63"/>
      <c r="U1003" s="4" t="s">
        <v>6360</v>
      </c>
      <c r="V1003" s="4">
        <v>161196</v>
      </c>
      <c r="W1003" s="4"/>
      <c r="X1003" s="4"/>
      <c r="Y1003" s="67"/>
    </row>
    <row r="1004" spans="1:25" x14ac:dyDescent="0.25">
      <c r="A1004" s="61" t="s">
        <v>6760</v>
      </c>
      <c r="B1004" s="3"/>
      <c r="C1004" s="3"/>
      <c r="D1004" s="62">
        <v>23361653009</v>
      </c>
      <c r="E1004" s="65">
        <v>23361653009</v>
      </c>
      <c r="F1004" s="63"/>
      <c r="G1004" s="3"/>
      <c r="H1004" s="3"/>
      <c r="I1004" s="3"/>
      <c r="J1004" s="3"/>
      <c r="K1004" s="64" t="s">
        <v>7492</v>
      </c>
      <c r="L1004" s="64"/>
      <c r="M1004" s="3"/>
      <c r="N1004" s="3" t="s">
        <v>7508</v>
      </c>
      <c r="O1004" s="3" t="s">
        <v>7508</v>
      </c>
      <c r="P1004" s="3" t="s">
        <v>7508</v>
      </c>
      <c r="Q1004" s="3" t="s">
        <v>5803</v>
      </c>
      <c r="R1004" s="3"/>
      <c r="S1004" s="3"/>
      <c r="T1004" s="63"/>
      <c r="U1004" s="4" t="s">
        <v>6360</v>
      </c>
      <c r="V1004" s="4">
        <v>57898</v>
      </c>
      <c r="W1004" s="4"/>
      <c r="X1004" s="4"/>
      <c r="Y1004" s="67"/>
    </row>
    <row r="1005" spans="1:25" x14ac:dyDescent="0.25">
      <c r="A1005" s="61" t="s">
        <v>6761</v>
      </c>
      <c r="B1005" s="3"/>
      <c r="C1005" s="3"/>
      <c r="D1005" s="62">
        <v>27323626516</v>
      </c>
      <c r="E1005" s="65">
        <v>27323626516</v>
      </c>
      <c r="F1005" s="63"/>
      <c r="G1005" s="3"/>
      <c r="H1005" s="3"/>
      <c r="I1005" s="3"/>
      <c r="J1005" s="3"/>
      <c r="K1005" s="64" t="s">
        <v>7492</v>
      </c>
      <c r="L1005" s="64"/>
      <c r="M1005" s="3"/>
      <c r="N1005" s="3" t="s">
        <v>7508</v>
      </c>
      <c r="O1005" s="3" t="s">
        <v>7508</v>
      </c>
      <c r="P1005" s="3" t="s">
        <v>7508</v>
      </c>
      <c r="Q1005" s="3" t="s">
        <v>5803</v>
      </c>
      <c r="R1005" s="3"/>
      <c r="S1005" s="3"/>
      <c r="T1005" s="63"/>
      <c r="U1005" s="4" t="s">
        <v>6360</v>
      </c>
      <c r="V1005" s="4">
        <v>119603</v>
      </c>
      <c r="W1005" s="4"/>
      <c r="X1005" s="4"/>
      <c r="Y1005" s="67"/>
    </row>
    <row r="1006" spans="1:25" x14ac:dyDescent="0.25">
      <c r="A1006" s="61" t="s">
        <v>6762</v>
      </c>
      <c r="B1006" s="3"/>
      <c r="C1006" s="3"/>
      <c r="D1006" s="62">
        <v>27416463994</v>
      </c>
      <c r="E1006" s="65">
        <v>27416463994</v>
      </c>
      <c r="F1006" s="63"/>
      <c r="G1006" s="3"/>
      <c r="H1006" s="3"/>
      <c r="I1006" s="3"/>
      <c r="J1006" s="3"/>
      <c r="K1006" s="64" t="s">
        <v>7492</v>
      </c>
      <c r="L1006" s="64"/>
      <c r="M1006" s="3"/>
      <c r="N1006" s="3" t="s">
        <v>7508</v>
      </c>
      <c r="O1006" s="3" t="s">
        <v>7508</v>
      </c>
      <c r="P1006" s="3" t="s">
        <v>7508</v>
      </c>
      <c r="Q1006" s="3" t="s">
        <v>5803</v>
      </c>
      <c r="R1006" s="3"/>
      <c r="S1006" s="3"/>
      <c r="T1006" s="63">
        <v>44531</v>
      </c>
      <c r="U1006" s="4" t="s">
        <v>6360</v>
      </c>
      <c r="V1006" s="4">
        <v>76272</v>
      </c>
      <c r="W1006" s="4"/>
      <c r="X1006" s="4"/>
      <c r="Y1006" s="67"/>
    </row>
    <row r="1007" spans="1:25" x14ac:dyDescent="0.25">
      <c r="A1007" s="61" t="s">
        <v>6763</v>
      </c>
      <c r="B1007" s="3"/>
      <c r="C1007" s="3"/>
      <c r="D1007" s="62">
        <v>27340852120</v>
      </c>
      <c r="E1007" s="65">
        <v>27340852120</v>
      </c>
      <c r="F1007" s="63"/>
      <c r="G1007" s="3"/>
      <c r="H1007" s="3"/>
      <c r="I1007" s="3"/>
      <c r="J1007" s="3"/>
      <c r="K1007" s="64" t="s">
        <v>7492</v>
      </c>
      <c r="L1007" s="64"/>
      <c r="M1007" s="3"/>
      <c r="N1007" s="3" t="s">
        <v>7508</v>
      </c>
      <c r="O1007" s="3" t="s">
        <v>7508</v>
      </c>
      <c r="P1007" s="3" t="s">
        <v>7508</v>
      </c>
      <c r="Q1007" s="3" t="s">
        <v>5803</v>
      </c>
      <c r="R1007" s="3"/>
      <c r="S1007" s="3"/>
      <c r="T1007" s="63"/>
      <c r="U1007" s="4" t="s">
        <v>6360</v>
      </c>
      <c r="V1007" s="4">
        <v>154446</v>
      </c>
      <c r="W1007" s="4"/>
      <c r="X1007" s="4"/>
      <c r="Y1007" s="67"/>
    </row>
    <row r="1008" spans="1:25" x14ac:dyDescent="0.25">
      <c r="A1008" s="61" t="s">
        <v>6764</v>
      </c>
      <c r="B1008" s="3"/>
      <c r="C1008" s="3"/>
      <c r="D1008" s="62">
        <v>27389963882</v>
      </c>
      <c r="E1008" s="65">
        <v>27389963882</v>
      </c>
      <c r="F1008" s="63"/>
      <c r="G1008" s="3"/>
      <c r="H1008" s="3"/>
      <c r="I1008" s="3"/>
      <c r="J1008" s="3"/>
      <c r="K1008" s="64" t="s">
        <v>7492</v>
      </c>
      <c r="L1008" s="64"/>
      <c r="M1008" s="3"/>
      <c r="N1008" s="3" t="s">
        <v>7508</v>
      </c>
      <c r="O1008" s="3" t="s">
        <v>7508</v>
      </c>
      <c r="P1008" s="3" t="s">
        <v>7508</v>
      </c>
      <c r="Q1008" s="3" t="s">
        <v>5803</v>
      </c>
      <c r="R1008" s="3"/>
      <c r="S1008" s="3"/>
      <c r="T1008" s="63"/>
      <c r="U1008" s="4" t="s">
        <v>6360</v>
      </c>
      <c r="V1008" s="4">
        <v>87689</v>
      </c>
      <c r="W1008" s="4"/>
      <c r="X1008" s="4"/>
      <c r="Y1008" s="67"/>
    </row>
    <row r="1009" spans="1:25" x14ac:dyDescent="0.25">
      <c r="A1009" s="61" t="s">
        <v>6765</v>
      </c>
      <c r="B1009" s="3"/>
      <c r="C1009" s="3"/>
      <c r="D1009" s="62">
        <v>27349245057</v>
      </c>
      <c r="E1009" s="65">
        <v>27349245057</v>
      </c>
      <c r="F1009" s="63"/>
      <c r="G1009" s="3"/>
      <c r="H1009" s="3"/>
      <c r="I1009" s="3"/>
      <c r="J1009" s="3"/>
      <c r="K1009" s="64" t="s">
        <v>7492</v>
      </c>
      <c r="L1009" s="64"/>
      <c r="M1009" s="3"/>
      <c r="N1009" s="3" t="s">
        <v>7508</v>
      </c>
      <c r="O1009" s="3" t="s">
        <v>7508</v>
      </c>
      <c r="P1009" s="3" t="s">
        <v>7508</v>
      </c>
      <c r="Q1009" s="3" t="s">
        <v>5803</v>
      </c>
      <c r="R1009" s="3"/>
      <c r="S1009" s="3"/>
      <c r="T1009" s="63">
        <v>44440</v>
      </c>
      <c r="U1009" s="4" t="s">
        <v>6360</v>
      </c>
      <c r="V1009" s="4">
        <v>114437</v>
      </c>
      <c r="W1009" s="4"/>
      <c r="X1009" s="4"/>
      <c r="Y1009" s="67"/>
    </row>
    <row r="1010" spans="1:25" x14ac:dyDescent="0.25">
      <c r="A1010" s="61" t="s">
        <v>6766</v>
      </c>
      <c r="B1010" s="3"/>
      <c r="C1010" s="3"/>
      <c r="D1010" s="62">
        <v>27942190021</v>
      </c>
      <c r="E1010" s="65">
        <v>27942190021</v>
      </c>
      <c r="F1010" s="63"/>
      <c r="G1010" s="3"/>
      <c r="H1010" s="3"/>
      <c r="I1010" s="3"/>
      <c r="J1010" s="3"/>
      <c r="K1010" s="64" t="s">
        <v>7492</v>
      </c>
      <c r="L1010" s="64"/>
      <c r="M1010" s="3"/>
      <c r="N1010" s="3" t="s">
        <v>7508</v>
      </c>
      <c r="O1010" s="3" t="s">
        <v>7508</v>
      </c>
      <c r="P1010" s="3" t="s">
        <v>7508</v>
      </c>
      <c r="Q1010" s="3" t="s">
        <v>5803</v>
      </c>
      <c r="R1010" s="3"/>
      <c r="S1010" s="3"/>
      <c r="T1010" s="63">
        <v>44378</v>
      </c>
      <c r="U1010" s="4" t="s">
        <v>6360</v>
      </c>
      <c r="V1010" s="4">
        <v>88596</v>
      </c>
      <c r="W1010" s="4"/>
      <c r="X1010" s="4"/>
      <c r="Y1010" s="67"/>
    </row>
    <row r="1011" spans="1:25" x14ac:dyDescent="0.25">
      <c r="A1011" s="61" t="s">
        <v>6767</v>
      </c>
      <c r="B1011" s="3"/>
      <c r="C1011" s="3"/>
      <c r="D1011" s="62">
        <v>20147730145</v>
      </c>
      <c r="E1011" s="65">
        <v>20147730145</v>
      </c>
      <c r="F1011" s="63"/>
      <c r="G1011" s="3"/>
      <c r="H1011" s="3"/>
      <c r="I1011" s="3"/>
      <c r="J1011" s="3"/>
      <c r="K1011" s="64" t="s">
        <v>7492</v>
      </c>
      <c r="L1011" s="64"/>
      <c r="M1011" s="3"/>
      <c r="N1011" s="3" t="s">
        <v>7508</v>
      </c>
      <c r="O1011" s="3" t="s">
        <v>7508</v>
      </c>
      <c r="P1011" s="3" t="s">
        <v>7508</v>
      </c>
      <c r="Q1011" s="3" t="s">
        <v>5803</v>
      </c>
      <c r="R1011" s="3"/>
      <c r="S1011" s="3"/>
      <c r="T1011" s="63"/>
      <c r="U1011" s="4" t="s">
        <v>6360</v>
      </c>
      <c r="V1011" s="4">
        <v>74192</v>
      </c>
      <c r="W1011" s="4"/>
      <c r="X1011" s="4"/>
      <c r="Y1011" s="67"/>
    </row>
    <row r="1012" spans="1:25" x14ac:dyDescent="0.25">
      <c r="A1012" s="61" t="s">
        <v>6768</v>
      </c>
      <c r="B1012" s="3"/>
      <c r="C1012" s="3"/>
      <c r="D1012" s="62">
        <v>20959940941</v>
      </c>
      <c r="E1012" s="65">
        <v>20959940941</v>
      </c>
      <c r="F1012" s="63"/>
      <c r="G1012" s="3"/>
      <c r="H1012" s="3"/>
      <c r="I1012" s="3"/>
      <c r="J1012" s="3"/>
      <c r="K1012" s="64" t="s">
        <v>7492</v>
      </c>
      <c r="L1012" s="64"/>
      <c r="M1012" s="3"/>
      <c r="N1012" s="3" t="s">
        <v>7508</v>
      </c>
      <c r="O1012" s="3" t="s">
        <v>7508</v>
      </c>
      <c r="P1012" s="3" t="s">
        <v>7508</v>
      </c>
      <c r="Q1012" s="3" t="s">
        <v>5803</v>
      </c>
      <c r="R1012" s="3"/>
      <c r="S1012" s="3"/>
      <c r="T1012" s="63">
        <v>44470</v>
      </c>
      <c r="U1012" s="4" t="s">
        <v>6360</v>
      </c>
      <c r="V1012" s="4">
        <v>91057</v>
      </c>
      <c r="W1012" s="4"/>
      <c r="X1012" s="4"/>
      <c r="Y1012" s="67"/>
    </row>
    <row r="1013" spans="1:25" x14ac:dyDescent="0.25">
      <c r="A1013" s="61" t="s">
        <v>6769</v>
      </c>
      <c r="B1013" s="3"/>
      <c r="C1013" s="3"/>
      <c r="D1013" s="62">
        <v>20959129372</v>
      </c>
      <c r="E1013" s="65">
        <v>20959129372</v>
      </c>
      <c r="F1013" s="63"/>
      <c r="G1013" s="3"/>
      <c r="H1013" s="3"/>
      <c r="I1013" s="3"/>
      <c r="J1013" s="3"/>
      <c r="K1013" s="64" t="s">
        <v>7492</v>
      </c>
      <c r="L1013" s="64"/>
      <c r="M1013" s="3"/>
      <c r="N1013" s="3" t="s">
        <v>7508</v>
      </c>
      <c r="O1013" s="3" t="s">
        <v>7508</v>
      </c>
      <c r="P1013" s="3" t="s">
        <v>7508</v>
      </c>
      <c r="Q1013" s="3" t="s">
        <v>5803</v>
      </c>
      <c r="R1013" s="3"/>
      <c r="S1013" s="3"/>
      <c r="T1013" s="63">
        <v>44501</v>
      </c>
      <c r="U1013" s="4" t="s">
        <v>6360</v>
      </c>
      <c r="V1013" s="4">
        <v>95979</v>
      </c>
      <c r="W1013" s="4"/>
      <c r="X1013" s="4"/>
      <c r="Y1013" s="67"/>
    </row>
    <row r="1014" spans="1:25" x14ac:dyDescent="0.25">
      <c r="A1014" s="61" t="s">
        <v>6770</v>
      </c>
      <c r="B1014" s="3"/>
      <c r="C1014" s="3"/>
      <c r="D1014" s="62">
        <v>27357000896</v>
      </c>
      <c r="E1014" s="65">
        <v>27357000896</v>
      </c>
      <c r="F1014" s="63"/>
      <c r="G1014" s="3"/>
      <c r="H1014" s="3"/>
      <c r="I1014" s="3"/>
      <c r="J1014" s="3"/>
      <c r="K1014" s="64" t="s">
        <v>7492</v>
      </c>
      <c r="L1014" s="64"/>
      <c r="M1014" s="3"/>
      <c r="N1014" s="3" t="s">
        <v>7508</v>
      </c>
      <c r="O1014" s="3" t="s">
        <v>7508</v>
      </c>
      <c r="P1014" s="3" t="s">
        <v>7508</v>
      </c>
      <c r="Q1014" s="3" t="s">
        <v>5803</v>
      </c>
      <c r="R1014" s="3"/>
      <c r="S1014" s="3"/>
      <c r="T1014" s="63">
        <v>44317</v>
      </c>
      <c r="U1014" s="4" t="s">
        <v>6360</v>
      </c>
      <c r="V1014" s="4">
        <v>121040</v>
      </c>
      <c r="W1014" s="4"/>
      <c r="X1014" s="4"/>
      <c r="Y1014" s="67"/>
    </row>
    <row r="1015" spans="1:25" x14ac:dyDescent="0.25">
      <c r="A1015" s="61" t="s">
        <v>6771</v>
      </c>
      <c r="B1015" s="3"/>
      <c r="C1015" s="3"/>
      <c r="D1015" s="62">
        <v>27319656842</v>
      </c>
      <c r="E1015" s="65">
        <v>27319656842</v>
      </c>
      <c r="F1015" s="63"/>
      <c r="G1015" s="3"/>
      <c r="H1015" s="3"/>
      <c r="I1015" s="3"/>
      <c r="J1015" s="3"/>
      <c r="K1015" s="64" t="s">
        <v>7492</v>
      </c>
      <c r="L1015" s="64"/>
      <c r="M1015" s="3"/>
      <c r="N1015" s="3" t="s">
        <v>7508</v>
      </c>
      <c r="O1015" s="3" t="s">
        <v>7508</v>
      </c>
      <c r="P1015" s="3" t="s">
        <v>7508</v>
      </c>
      <c r="Q1015" s="3" t="s">
        <v>5803</v>
      </c>
      <c r="R1015" s="3"/>
      <c r="S1015" s="3"/>
      <c r="T1015" s="63">
        <v>43402</v>
      </c>
      <c r="U1015" s="4" t="s">
        <v>6360</v>
      </c>
      <c r="V1015" s="4">
        <v>96134</v>
      </c>
      <c r="W1015" s="4"/>
      <c r="X1015" s="4"/>
      <c r="Y1015" s="67"/>
    </row>
    <row r="1016" spans="1:25" x14ac:dyDescent="0.25">
      <c r="A1016" s="61" t="s">
        <v>6772</v>
      </c>
      <c r="B1016" s="3"/>
      <c r="C1016" s="3"/>
      <c r="D1016" s="62">
        <v>27959440986</v>
      </c>
      <c r="E1016" s="65">
        <v>27959440986</v>
      </c>
      <c r="F1016" s="63"/>
      <c r="G1016" s="3"/>
      <c r="H1016" s="3"/>
      <c r="I1016" s="3"/>
      <c r="J1016" s="3"/>
      <c r="K1016" s="64" t="s">
        <v>7492</v>
      </c>
      <c r="L1016" s="64"/>
      <c r="M1016" s="3"/>
      <c r="N1016" s="3" t="s">
        <v>7508</v>
      </c>
      <c r="O1016" s="3" t="s">
        <v>7508</v>
      </c>
      <c r="P1016" s="3" t="s">
        <v>7508</v>
      </c>
      <c r="Q1016" s="3" t="s">
        <v>5803</v>
      </c>
      <c r="R1016" s="3"/>
      <c r="S1016" s="3"/>
      <c r="T1016" s="63">
        <v>44378</v>
      </c>
      <c r="U1016" s="4" t="s">
        <v>6360</v>
      </c>
      <c r="V1016" s="4">
        <v>126612</v>
      </c>
      <c r="W1016" s="4"/>
      <c r="X1016" s="4"/>
      <c r="Y1016" s="67"/>
    </row>
    <row r="1017" spans="1:25" x14ac:dyDescent="0.25">
      <c r="A1017" s="61" t="s">
        <v>6773</v>
      </c>
      <c r="B1017" s="3"/>
      <c r="C1017" s="3"/>
      <c r="D1017" s="62">
        <v>27325536425</v>
      </c>
      <c r="E1017" s="65">
        <v>27325536425</v>
      </c>
      <c r="F1017" s="63"/>
      <c r="G1017" s="3"/>
      <c r="H1017" s="3"/>
      <c r="I1017" s="3"/>
      <c r="J1017" s="3"/>
      <c r="K1017" s="64" t="s">
        <v>7492</v>
      </c>
      <c r="L1017" s="64"/>
      <c r="M1017" s="3"/>
      <c r="N1017" s="3" t="s">
        <v>7508</v>
      </c>
      <c r="O1017" s="3" t="s">
        <v>7508</v>
      </c>
      <c r="P1017" s="3" t="s">
        <v>7508</v>
      </c>
      <c r="Q1017" s="3" t="s">
        <v>5803</v>
      </c>
      <c r="R1017" s="3"/>
      <c r="S1017" s="3"/>
      <c r="T1017" s="63"/>
      <c r="U1017" s="4" t="s">
        <v>6360</v>
      </c>
      <c r="V1017" s="4">
        <v>133788</v>
      </c>
      <c r="W1017" s="4"/>
      <c r="X1017" s="4"/>
      <c r="Y1017" s="67"/>
    </row>
    <row r="1018" spans="1:25" x14ac:dyDescent="0.25">
      <c r="A1018" s="61" t="s">
        <v>6774</v>
      </c>
      <c r="B1018" s="3"/>
      <c r="C1018" s="3"/>
      <c r="D1018" s="62">
        <v>27299464909</v>
      </c>
      <c r="E1018" s="65">
        <v>27299464909</v>
      </c>
      <c r="F1018" s="63"/>
      <c r="G1018" s="3"/>
      <c r="H1018" s="3"/>
      <c r="I1018" s="3"/>
      <c r="J1018" s="3"/>
      <c r="K1018" s="64" t="s">
        <v>7492</v>
      </c>
      <c r="L1018" s="64"/>
      <c r="M1018" s="3"/>
      <c r="N1018" s="3" t="s">
        <v>7508</v>
      </c>
      <c r="O1018" s="3" t="s">
        <v>7508</v>
      </c>
      <c r="P1018" s="3" t="s">
        <v>7508</v>
      </c>
      <c r="Q1018" s="3" t="s">
        <v>5803</v>
      </c>
      <c r="R1018" s="3"/>
      <c r="S1018" s="3"/>
      <c r="T1018" s="63"/>
      <c r="U1018" s="4" t="s">
        <v>6360</v>
      </c>
      <c r="V1018" s="4">
        <v>146155</v>
      </c>
      <c r="W1018" s="4"/>
      <c r="X1018" s="4"/>
      <c r="Y1018" s="67"/>
    </row>
    <row r="1019" spans="1:25" x14ac:dyDescent="0.25">
      <c r="A1019" s="61" t="s">
        <v>6775</v>
      </c>
      <c r="B1019" s="3"/>
      <c r="C1019" s="3"/>
      <c r="D1019" s="62">
        <v>27296855923</v>
      </c>
      <c r="E1019" s="65">
        <v>27296855923</v>
      </c>
      <c r="F1019" s="63"/>
      <c r="G1019" s="3"/>
      <c r="H1019" s="3"/>
      <c r="I1019" s="3"/>
      <c r="J1019" s="3"/>
      <c r="K1019" s="64" t="s">
        <v>7492</v>
      </c>
      <c r="L1019" s="64"/>
      <c r="M1019" s="3"/>
      <c r="N1019" s="3" t="s">
        <v>7508</v>
      </c>
      <c r="O1019" s="3" t="s">
        <v>7508</v>
      </c>
      <c r="P1019" s="3" t="s">
        <v>7508</v>
      </c>
      <c r="Q1019" s="3" t="s">
        <v>5803</v>
      </c>
      <c r="R1019" s="3"/>
      <c r="S1019" s="3"/>
      <c r="T1019" s="63">
        <v>43831</v>
      </c>
      <c r="U1019" s="4" t="s">
        <v>6360</v>
      </c>
      <c r="V1019" s="4">
        <v>156520</v>
      </c>
      <c r="W1019" s="4"/>
      <c r="X1019" s="4"/>
      <c r="Y1019" s="67"/>
    </row>
    <row r="1020" spans="1:25" x14ac:dyDescent="0.25">
      <c r="A1020" s="61" t="s">
        <v>6776</v>
      </c>
      <c r="B1020" s="3"/>
      <c r="C1020" s="3"/>
      <c r="D1020" s="62">
        <v>20944153056</v>
      </c>
      <c r="E1020" s="65">
        <v>20944153056</v>
      </c>
      <c r="F1020" s="63"/>
      <c r="G1020" s="3"/>
      <c r="H1020" s="3"/>
      <c r="I1020" s="3"/>
      <c r="J1020" s="3"/>
      <c r="K1020" s="64" t="s">
        <v>7492</v>
      </c>
      <c r="L1020" s="64"/>
      <c r="M1020" s="3"/>
      <c r="N1020" s="3" t="s">
        <v>7508</v>
      </c>
      <c r="O1020" s="3" t="s">
        <v>7508</v>
      </c>
      <c r="P1020" s="3" t="s">
        <v>7508</v>
      </c>
      <c r="Q1020" s="3" t="s">
        <v>5803</v>
      </c>
      <c r="R1020" s="3"/>
      <c r="S1020" s="3"/>
      <c r="T1020" s="63">
        <v>44228</v>
      </c>
      <c r="U1020" s="4" t="s">
        <v>6360</v>
      </c>
      <c r="V1020" s="4">
        <v>86182</v>
      </c>
      <c r="W1020" s="4"/>
      <c r="X1020" s="4"/>
      <c r="Y1020" s="67"/>
    </row>
    <row r="1021" spans="1:25" x14ac:dyDescent="0.25">
      <c r="A1021" s="61" t="s">
        <v>6777</v>
      </c>
      <c r="B1021" s="3"/>
      <c r="C1021" s="3"/>
      <c r="D1021" s="62">
        <v>20958108770</v>
      </c>
      <c r="E1021" s="65">
        <v>20958108770</v>
      </c>
      <c r="F1021" s="63"/>
      <c r="G1021" s="3"/>
      <c r="H1021" s="3"/>
      <c r="I1021" s="3"/>
      <c r="J1021" s="3"/>
      <c r="K1021" s="64" t="s">
        <v>7492</v>
      </c>
      <c r="L1021" s="64"/>
      <c r="M1021" s="3"/>
      <c r="N1021" s="3" t="s">
        <v>7508</v>
      </c>
      <c r="O1021" s="3" t="s">
        <v>7508</v>
      </c>
      <c r="P1021" s="3" t="s">
        <v>7508</v>
      </c>
      <c r="Q1021" s="3" t="s">
        <v>5803</v>
      </c>
      <c r="R1021" s="3"/>
      <c r="S1021" s="3"/>
      <c r="T1021" s="63">
        <v>44378</v>
      </c>
      <c r="U1021" s="4" t="s">
        <v>6360</v>
      </c>
      <c r="V1021" s="4">
        <v>114437</v>
      </c>
      <c r="W1021" s="4"/>
      <c r="X1021" s="4"/>
      <c r="Y1021" s="67"/>
    </row>
    <row r="1022" spans="1:25" x14ac:dyDescent="0.25">
      <c r="A1022" s="61" t="s">
        <v>6778</v>
      </c>
      <c r="B1022" s="3"/>
      <c r="C1022" s="3"/>
      <c r="D1022" s="62">
        <v>27272836987</v>
      </c>
      <c r="E1022" s="65">
        <v>27272836987</v>
      </c>
      <c r="F1022" s="63"/>
      <c r="G1022" s="3"/>
      <c r="H1022" s="3"/>
      <c r="I1022" s="3"/>
      <c r="J1022" s="3"/>
      <c r="K1022" s="64" t="s">
        <v>7492</v>
      </c>
      <c r="L1022" s="64"/>
      <c r="M1022" s="3"/>
      <c r="N1022" s="3" t="s">
        <v>7508</v>
      </c>
      <c r="O1022" s="3" t="s">
        <v>7508</v>
      </c>
      <c r="P1022" s="3" t="s">
        <v>7508</v>
      </c>
      <c r="Q1022" s="3" t="s">
        <v>5803</v>
      </c>
      <c r="R1022" s="3"/>
      <c r="S1022" s="3"/>
      <c r="T1022" s="63"/>
      <c r="U1022" s="4" t="s">
        <v>6360</v>
      </c>
      <c r="V1022" s="4">
        <v>92927</v>
      </c>
      <c r="W1022" s="4"/>
      <c r="X1022" s="4"/>
      <c r="Y1022" s="67"/>
    </row>
    <row r="1023" spans="1:25" x14ac:dyDescent="0.25">
      <c r="A1023" s="61" t="s">
        <v>6779</v>
      </c>
      <c r="B1023" s="3"/>
      <c r="C1023" s="3"/>
      <c r="D1023" s="62">
        <v>20356065736</v>
      </c>
      <c r="E1023" s="65">
        <v>20356065736</v>
      </c>
      <c r="F1023" s="63"/>
      <c r="G1023" s="3"/>
      <c r="H1023" s="3"/>
      <c r="I1023" s="3"/>
      <c r="J1023" s="3"/>
      <c r="K1023" s="64" t="s">
        <v>7492</v>
      </c>
      <c r="L1023" s="64"/>
      <c r="M1023" s="3"/>
      <c r="N1023" s="3" t="s">
        <v>7508</v>
      </c>
      <c r="O1023" s="3" t="s">
        <v>7508</v>
      </c>
      <c r="P1023" s="3" t="s">
        <v>7508</v>
      </c>
      <c r="Q1023" s="3" t="s">
        <v>5803</v>
      </c>
      <c r="R1023" s="3"/>
      <c r="S1023" s="3"/>
      <c r="T1023" s="63">
        <v>44440</v>
      </c>
      <c r="U1023" s="4" t="s">
        <v>6360</v>
      </c>
      <c r="V1023" s="4">
        <v>73692</v>
      </c>
      <c r="W1023" s="4"/>
      <c r="X1023" s="4"/>
      <c r="Y1023" s="67"/>
    </row>
    <row r="1024" spans="1:25" x14ac:dyDescent="0.25">
      <c r="A1024" s="61" t="s">
        <v>6780</v>
      </c>
      <c r="B1024" s="3"/>
      <c r="C1024" s="3"/>
      <c r="D1024" s="62">
        <v>24353259497</v>
      </c>
      <c r="E1024" s="65">
        <v>24353259497</v>
      </c>
      <c r="F1024" s="63"/>
      <c r="G1024" s="3"/>
      <c r="H1024" s="3"/>
      <c r="I1024" s="3"/>
      <c r="J1024" s="3"/>
      <c r="K1024" s="64" t="s">
        <v>7492</v>
      </c>
      <c r="L1024" s="64"/>
      <c r="M1024" s="3"/>
      <c r="N1024" s="3" t="s">
        <v>7508</v>
      </c>
      <c r="O1024" s="3" t="s">
        <v>7508</v>
      </c>
      <c r="P1024" s="3" t="s">
        <v>7508</v>
      </c>
      <c r="Q1024" s="3" t="s">
        <v>5803</v>
      </c>
      <c r="R1024" s="3"/>
      <c r="S1024" s="3"/>
      <c r="T1024" s="63">
        <v>44531</v>
      </c>
      <c r="U1024" s="4" t="s">
        <v>6360</v>
      </c>
      <c r="V1024" s="4">
        <v>89741</v>
      </c>
      <c r="W1024" s="4"/>
      <c r="X1024" s="4"/>
      <c r="Y1024" s="67"/>
    </row>
    <row r="1025" spans="1:25" x14ac:dyDescent="0.25">
      <c r="A1025" s="61" t="s">
        <v>6781</v>
      </c>
      <c r="B1025" s="3"/>
      <c r="C1025" s="3"/>
      <c r="D1025" s="62">
        <v>27334694092</v>
      </c>
      <c r="E1025" s="65">
        <v>27334694092</v>
      </c>
      <c r="F1025" s="63"/>
      <c r="G1025" s="3"/>
      <c r="H1025" s="3"/>
      <c r="I1025" s="3"/>
      <c r="J1025" s="3"/>
      <c r="K1025" s="64" t="s">
        <v>7492</v>
      </c>
      <c r="L1025" s="64"/>
      <c r="M1025" s="3"/>
      <c r="N1025" s="3" t="s">
        <v>7508</v>
      </c>
      <c r="O1025" s="3" t="s">
        <v>7508</v>
      </c>
      <c r="P1025" s="3" t="s">
        <v>7508</v>
      </c>
      <c r="Q1025" s="3" t="s">
        <v>5803</v>
      </c>
      <c r="R1025" s="3"/>
      <c r="S1025" s="3"/>
      <c r="T1025" s="63">
        <v>44256</v>
      </c>
      <c r="U1025" s="4" t="s">
        <v>6360</v>
      </c>
      <c r="V1025" s="4">
        <v>88741</v>
      </c>
      <c r="W1025" s="4"/>
      <c r="X1025" s="4"/>
      <c r="Y1025" s="67"/>
    </row>
    <row r="1026" spans="1:25" x14ac:dyDescent="0.25">
      <c r="A1026" s="61" t="s">
        <v>6782</v>
      </c>
      <c r="B1026" s="3"/>
      <c r="C1026" s="3"/>
      <c r="D1026" s="62">
        <v>20277770610</v>
      </c>
      <c r="E1026" s="65">
        <v>20277770610</v>
      </c>
      <c r="F1026" s="63"/>
      <c r="G1026" s="3"/>
      <c r="H1026" s="3"/>
      <c r="I1026" s="3"/>
      <c r="J1026" s="3"/>
      <c r="K1026" s="64" t="s">
        <v>7492</v>
      </c>
      <c r="L1026" s="64"/>
      <c r="M1026" s="3"/>
      <c r="N1026" s="3" t="s">
        <v>7508</v>
      </c>
      <c r="O1026" s="3" t="s">
        <v>7508</v>
      </c>
      <c r="P1026" s="3" t="s">
        <v>7508</v>
      </c>
      <c r="Q1026" s="3" t="s">
        <v>5803</v>
      </c>
      <c r="R1026" s="3"/>
      <c r="S1026" s="3"/>
      <c r="T1026" s="63"/>
      <c r="U1026" s="4" t="s">
        <v>6360</v>
      </c>
      <c r="V1026" s="4">
        <v>51062</v>
      </c>
      <c r="W1026" s="4"/>
      <c r="X1026" s="4"/>
      <c r="Y1026" s="67"/>
    </row>
    <row r="1027" spans="1:25" x14ac:dyDescent="0.25">
      <c r="A1027" s="61" t="s">
        <v>6783</v>
      </c>
      <c r="B1027" s="3"/>
      <c r="C1027" s="3"/>
      <c r="D1027" s="62">
        <v>27959078128</v>
      </c>
      <c r="E1027" s="65">
        <v>27959078128</v>
      </c>
      <c r="F1027" s="63"/>
      <c r="G1027" s="3"/>
      <c r="H1027" s="3"/>
      <c r="I1027" s="3"/>
      <c r="J1027" s="3"/>
      <c r="K1027" s="64" t="s">
        <v>7492</v>
      </c>
      <c r="L1027" s="64"/>
      <c r="M1027" s="3"/>
      <c r="N1027" s="3" t="s">
        <v>7508</v>
      </c>
      <c r="O1027" s="3" t="s">
        <v>7508</v>
      </c>
      <c r="P1027" s="3" t="s">
        <v>7508</v>
      </c>
      <c r="Q1027" s="3" t="s">
        <v>5803</v>
      </c>
      <c r="R1027" s="3"/>
      <c r="S1027" s="3"/>
      <c r="T1027" s="63"/>
      <c r="U1027" s="4" t="s">
        <v>6360</v>
      </c>
      <c r="V1027" s="4">
        <v>96594</v>
      </c>
      <c r="W1027" s="4"/>
      <c r="X1027" s="4"/>
      <c r="Y1027" s="67"/>
    </row>
    <row r="1028" spans="1:25" x14ac:dyDescent="0.25">
      <c r="A1028" s="61" t="s">
        <v>6784</v>
      </c>
      <c r="B1028" s="3"/>
      <c r="C1028" s="3"/>
      <c r="D1028" s="62">
        <v>27345361915</v>
      </c>
      <c r="E1028" s="65">
        <v>27345361915</v>
      </c>
      <c r="F1028" s="63"/>
      <c r="G1028" s="3"/>
      <c r="H1028" s="3"/>
      <c r="I1028" s="3"/>
      <c r="J1028" s="3"/>
      <c r="K1028" s="64" t="s">
        <v>7492</v>
      </c>
      <c r="L1028" s="64"/>
      <c r="M1028" s="3"/>
      <c r="N1028" s="3" t="s">
        <v>7508</v>
      </c>
      <c r="O1028" s="3" t="s">
        <v>7508</v>
      </c>
      <c r="P1028" s="3" t="s">
        <v>7508</v>
      </c>
      <c r="Q1028" s="3" t="s">
        <v>5803</v>
      </c>
      <c r="R1028" s="3"/>
      <c r="S1028" s="3"/>
      <c r="T1028" s="63">
        <v>43891</v>
      </c>
      <c r="U1028" s="4" t="s">
        <v>6360</v>
      </c>
      <c r="V1028" s="4">
        <v>194419</v>
      </c>
      <c r="W1028" s="4"/>
      <c r="X1028" s="4"/>
      <c r="Y1028" s="67"/>
    </row>
    <row r="1029" spans="1:25" x14ac:dyDescent="0.25">
      <c r="A1029" s="61" t="s">
        <v>6785</v>
      </c>
      <c r="B1029" s="3"/>
      <c r="C1029" s="3"/>
      <c r="D1029" s="62">
        <v>27336942999</v>
      </c>
      <c r="E1029" s="65">
        <v>27336942999</v>
      </c>
      <c r="F1029" s="63"/>
      <c r="G1029" s="3"/>
      <c r="H1029" s="3"/>
      <c r="I1029" s="3"/>
      <c r="J1029" s="3"/>
      <c r="K1029" s="64" t="s">
        <v>7492</v>
      </c>
      <c r="L1029" s="64"/>
      <c r="M1029" s="3"/>
      <c r="N1029" s="3" t="s">
        <v>7508</v>
      </c>
      <c r="O1029" s="3" t="s">
        <v>7508</v>
      </c>
      <c r="P1029" s="3" t="s">
        <v>7508</v>
      </c>
      <c r="Q1029" s="3" t="s">
        <v>5803</v>
      </c>
      <c r="R1029" s="3"/>
      <c r="S1029" s="3"/>
      <c r="T1029" s="63"/>
      <c r="U1029" s="4" t="s">
        <v>6360</v>
      </c>
      <c r="V1029" s="4">
        <v>89905</v>
      </c>
      <c r="W1029" s="4"/>
      <c r="X1029" s="4"/>
      <c r="Y1029" s="67"/>
    </row>
    <row r="1030" spans="1:25" x14ac:dyDescent="0.25">
      <c r="A1030" s="61" t="s">
        <v>6786</v>
      </c>
      <c r="B1030" s="3"/>
      <c r="C1030" s="3"/>
      <c r="D1030" s="62">
        <v>27349743154</v>
      </c>
      <c r="E1030" s="65">
        <v>27349743154</v>
      </c>
      <c r="F1030" s="63"/>
      <c r="G1030" s="3"/>
      <c r="H1030" s="3"/>
      <c r="I1030" s="3"/>
      <c r="J1030" s="3"/>
      <c r="K1030" s="64" t="s">
        <v>7492</v>
      </c>
      <c r="L1030" s="64"/>
      <c r="M1030" s="3"/>
      <c r="N1030" s="3" t="s">
        <v>7508</v>
      </c>
      <c r="O1030" s="3" t="s">
        <v>7508</v>
      </c>
      <c r="P1030" s="3" t="s">
        <v>7508</v>
      </c>
      <c r="Q1030" s="3" t="s">
        <v>5803</v>
      </c>
      <c r="R1030" s="3"/>
      <c r="S1030" s="3"/>
      <c r="T1030" s="63">
        <v>44501</v>
      </c>
      <c r="U1030" s="4" t="s">
        <v>6360</v>
      </c>
      <c r="V1030" s="4">
        <v>91057</v>
      </c>
      <c r="W1030" s="4"/>
      <c r="X1030" s="4"/>
      <c r="Y1030" s="67"/>
    </row>
    <row r="1031" spans="1:25" x14ac:dyDescent="0.25">
      <c r="A1031" s="61" t="s">
        <v>6787</v>
      </c>
      <c r="B1031" s="3"/>
      <c r="C1031" s="3"/>
      <c r="D1031" s="62">
        <v>27399840401</v>
      </c>
      <c r="E1031" s="65">
        <v>27399840401</v>
      </c>
      <c r="F1031" s="63"/>
      <c r="G1031" s="3"/>
      <c r="H1031" s="3"/>
      <c r="I1031" s="3"/>
      <c r="J1031" s="3"/>
      <c r="K1031" s="64" t="s">
        <v>7492</v>
      </c>
      <c r="L1031" s="64"/>
      <c r="M1031" s="3"/>
      <c r="N1031" s="3" t="s">
        <v>7508</v>
      </c>
      <c r="O1031" s="3" t="s">
        <v>7508</v>
      </c>
      <c r="P1031" s="3" t="s">
        <v>7508</v>
      </c>
      <c r="Q1031" s="3" t="s">
        <v>5803</v>
      </c>
      <c r="R1031" s="3"/>
      <c r="S1031" s="3"/>
      <c r="T1031" s="63">
        <v>44174</v>
      </c>
      <c r="U1031" s="4" t="s">
        <v>6360</v>
      </c>
      <c r="V1031" s="4">
        <v>85777</v>
      </c>
      <c r="W1031" s="4"/>
      <c r="X1031" s="4"/>
      <c r="Y1031" s="67"/>
    </row>
    <row r="1032" spans="1:25" x14ac:dyDescent="0.25">
      <c r="A1032" s="61" t="s">
        <v>6788</v>
      </c>
      <c r="B1032" s="3"/>
      <c r="C1032" s="3"/>
      <c r="D1032" s="62">
        <v>27339600320</v>
      </c>
      <c r="E1032" s="65">
        <v>27339600320</v>
      </c>
      <c r="F1032" s="63"/>
      <c r="G1032" s="3"/>
      <c r="H1032" s="3"/>
      <c r="I1032" s="3"/>
      <c r="J1032" s="3"/>
      <c r="K1032" s="64" t="s">
        <v>7492</v>
      </c>
      <c r="L1032" s="64"/>
      <c r="M1032" s="3"/>
      <c r="N1032" s="3" t="s">
        <v>7508</v>
      </c>
      <c r="O1032" s="3" t="s">
        <v>7508</v>
      </c>
      <c r="P1032" s="3" t="s">
        <v>7508</v>
      </c>
      <c r="Q1032" s="3" t="s">
        <v>5803</v>
      </c>
      <c r="R1032" s="3"/>
      <c r="S1032" s="3"/>
      <c r="T1032" s="63"/>
      <c r="U1032" s="4" t="s">
        <v>6360</v>
      </c>
      <c r="V1032" s="4">
        <v>70294</v>
      </c>
      <c r="W1032" s="4"/>
      <c r="X1032" s="4"/>
      <c r="Y1032" s="67"/>
    </row>
    <row r="1033" spans="1:25" x14ac:dyDescent="0.25">
      <c r="A1033" s="61" t="s">
        <v>6789</v>
      </c>
      <c r="B1033" s="3"/>
      <c r="C1033" s="3"/>
      <c r="D1033" s="62">
        <v>27387888239</v>
      </c>
      <c r="E1033" s="65">
        <v>27387888239</v>
      </c>
      <c r="F1033" s="63"/>
      <c r="G1033" s="3"/>
      <c r="H1033" s="3"/>
      <c r="I1033" s="3"/>
      <c r="J1033" s="3"/>
      <c r="K1033" s="64" t="s">
        <v>7492</v>
      </c>
      <c r="L1033" s="64"/>
      <c r="M1033" s="3"/>
      <c r="N1033" s="3" t="s">
        <v>7508</v>
      </c>
      <c r="O1033" s="3" t="s">
        <v>7508</v>
      </c>
      <c r="P1033" s="3" t="s">
        <v>7508</v>
      </c>
      <c r="Q1033" s="3" t="s">
        <v>5803</v>
      </c>
      <c r="R1033" s="3"/>
      <c r="S1033" s="3"/>
      <c r="T1033" s="63">
        <v>44470</v>
      </c>
      <c r="U1033" s="4" t="s">
        <v>6360</v>
      </c>
      <c r="V1033" s="4">
        <v>88596</v>
      </c>
      <c r="W1033" s="4"/>
      <c r="X1033" s="4"/>
      <c r="Y1033" s="67"/>
    </row>
    <row r="1034" spans="1:25" x14ac:dyDescent="0.25">
      <c r="A1034" s="61" t="s">
        <v>6790</v>
      </c>
      <c r="B1034" s="3"/>
      <c r="C1034" s="3"/>
      <c r="D1034" s="62">
        <v>27604670980</v>
      </c>
      <c r="E1034" s="65">
        <v>27604670980</v>
      </c>
      <c r="F1034" s="63"/>
      <c r="G1034" s="3"/>
      <c r="H1034" s="3"/>
      <c r="I1034" s="3"/>
      <c r="J1034" s="3"/>
      <c r="K1034" s="64" t="s">
        <v>7492</v>
      </c>
      <c r="L1034" s="64"/>
      <c r="M1034" s="3"/>
      <c r="N1034" s="3" t="s">
        <v>7508</v>
      </c>
      <c r="O1034" s="3" t="s">
        <v>7508</v>
      </c>
      <c r="P1034" s="3" t="s">
        <v>7508</v>
      </c>
      <c r="Q1034" s="3" t="s">
        <v>5803</v>
      </c>
      <c r="R1034" s="3"/>
      <c r="S1034" s="3"/>
      <c r="T1034" s="63">
        <v>44228</v>
      </c>
      <c r="U1034" s="4" t="s">
        <v>6360</v>
      </c>
      <c r="V1034" s="4">
        <v>129203</v>
      </c>
      <c r="W1034" s="4"/>
      <c r="X1034" s="4"/>
      <c r="Y1034" s="67"/>
    </row>
    <row r="1035" spans="1:25" x14ac:dyDescent="0.25">
      <c r="A1035" s="61" t="s">
        <v>6791</v>
      </c>
      <c r="B1035" s="3"/>
      <c r="C1035" s="3"/>
      <c r="D1035" s="62">
        <v>23391103089</v>
      </c>
      <c r="E1035" s="65">
        <v>23391103089</v>
      </c>
      <c r="F1035" s="63"/>
      <c r="G1035" s="3"/>
      <c r="H1035" s="3"/>
      <c r="I1035" s="3"/>
      <c r="J1035" s="3"/>
      <c r="K1035" s="64" t="s">
        <v>7492</v>
      </c>
      <c r="L1035" s="64"/>
      <c r="M1035" s="3"/>
      <c r="N1035" s="3" t="s">
        <v>7508</v>
      </c>
      <c r="O1035" s="3" t="s">
        <v>7508</v>
      </c>
      <c r="P1035" s="3" t="s">
        <v>7508</v>
      </c>
      <c r="Q1035" s="3" t="s">
        <v>5803</v>
      </c>
      <c r="R1035" s="3"/>
      <c r="S1035" s="3"/>
      <c r="T1035" s="63">
        <v>44249</v>
      </c>
      <c r="U1035" s="4" t="s">
        <v>6360</v>
      </c>
      <c r="V1035" s="4">
        <v>113117</v>
      </c>
      <c r="W1035" s="4"/>
      <c r="X1035" s="4"/>
      <c r="Y1035" s="67"/>
    </row>
    <row r="1036" spans="1:25" x14ac:dyDescent="0.25">
      <c r="A1036" s="61" t="s">
        <v>6792</v>
      </c>
      <c r="B1036" s="3"/>
      <c r="C1036" s="3"/>
      <c r="D1036" s="62">
        <v>20238538697</v>
      </c>
      <c r="E1036" s="65">
        <v>20238538697</v>
      </c>
      <c r="F1036" s="63"/>
      <c r="G1036" s="3"/>
      <c r="H1036" s="3"/>
      <c r="I1036" s="3"/>
      <c r="J1036" s="3"/>
      <c r="K1036" s="64" t="s">
        <v>7492</v>
      </c>
      <c r="L1036" s="64"/>
      <c r="M1036" s="3"/>
      <c r="N1036" s="3" t="s">
        <v>7508</v>
      </c>
      <c r="O1036" s="3" t="s">
        <v>7508</v>
      </c>
      <c r="P1036" s="3" t="s">
        <v>7508</v>
      </c>
      <c r="Q1036" s="3" t="s">
        <v>5803</v>
      </c>
      <c r="R1036" s="3"/>
      <c r="S1036" s="3"/>
      <c r="T1036" s="63"/>
      <c r="U1036" s="4" t="s">
        <v>6360</v>
      </c>
      <c r="V1036" s="4">
        <v>92541</v>
      </c>
      <c r="W1036" s="4"/>
      <c r="X1036" s="4"/>
      <c r="Y1036" s="67"/>
    </row>
    <row r="1037" spans="1:25" x14ac:dyDescent="0.25">
      <c r="A1037" s="61" t="s">
        <v>6793</v>
      </c>
      <c r="B1037" s="3"/>
      <c r="C1037" s="3"/>
      <c r="D1037" s="62">
        <v>27944447615</v>
      </c>
      <c r="E1037" s="65">
        <v>27944447615</v>
      </c>
      <c r="F1037" s="63"/>
      <c r="G1037" s="3"/>
      <c r="H1037" s="3"/>
      <c r="I1037" s="3"/>
      <c r="J1037" s="3"/>
      <c r="K1037" s="64" t="s">
        <v>7492</v>
      </c>
      <c r="L1037" s="64"/>
      <c r="M1037" s="3"/>
      <c r="N1037" s="3" t="s">
        <v>7508</v>
      </c>
      <c r="O1037" s="3" t="s">
        <v>7508</v>
      </c>
      <c r="P1037" s="3" t="s">
        <v>7508</v>
      </c>
      <c r="Q1037" s="3" t="s">
        <v>5803</v>
      </c>
      <c r="R1037" s="3"/>
      <c r="S1037" s="3"/>
      <c r="T1037" s="63"/>
      <c r="U1037" s="4" t="s">
        <v>6360</v>
      </c>
      <c r="V1037" s="4">
        <v>81193</v>
      </c>
      <c r="W1037" s="4"/>
      <c r="X1037" s="4"/>
      <c r="Y1037" s="67"/>
    </row>
    <row r="1038" spans="1:25" x14ac:dyDescent="0.25">
      <c r="A1038" s="61" t="s">
        <v>6794</v>
      </c>
      <c r="B1038" s="3"/>
      <c r="C1038" s="3"/>
      <c r="D1038" s="62">
        <v>27329913967</v>
      </c>
      <c r="E1038" s="65">
        <v>27329913967</v>
      </c>
      <c r="F1038" s="63"/>
      <c r="G1038" s="3"/>
      <c r="H1038" s="3"/>
      <c r="I1038" s="3"/>
      <c r="J1038" s="3"/>
      <c r="K1038" s="64" t="s">
        <v>7492</v>
      </c>
      <c r="L1038" s="64"/>
      <c r="M1038" s="3"/>
      <c r="N1038" s="3" t="s">
        <v>7508</v>
      </c>
      <c r="O1038" s="3" t="s">
        <v>7508</v>
      </c>
      <c r="P1038" s="3" t="s">
        <v>7508</v>
      </c>
      <c r="Q1038" s="3" t="s">
        <v>5803</v>
      </c>
      <c r="R1038" s="3"/>
      <c r="S1038" s="3"/>
      <c r="T1038" s="63">
        <v>44458</v>
      </c>
      <c r="U1038" s="4" t="s">
        <v>6360</v>
      </c>
      <c r="V1038" s="4">
        <v>133132</v>
      </c>
      <c r="W1038" s="4"/>
      <c r="X1038" s="4"/>
      <c r="Y1038" s="67"/>
    </row>
    <row r="1039" spans="1:25" x14ac:dyDescent="0.25">
      <c r="A1039" s="61" t="s">
        <v>6795</v>
      </c>
      <c r="B1039" s="3"/>
      <c r="C1039" s="3"/>
      <c r="D1039" s="62">
        <v>27188633507</v>
      </c>
      <c r="E1039" s="65">
        <v>27188633507</v>
      </c>
      <c r="F1039" s="63"/>
      <c r="G1039" s="3"/>
      <c r="H1039" s="3"/>
      <c r="I1039" s="3"/>
      <c r="J1039" s="3"/>
      <c r="K1039" s="64" t="s">
        <v>7492</v>
      </c>
      <c r="L1039" s="64"/>
      <c r="M1039" s="3"/>
      <c r="N1039" s="3" t="s">
        <v>7508</v>
      </c>
      <c r="O1039" s="3" t="s">
        <v>7508</v>
      </c>
      <c r="P1039" s="3" t="s">
        <v>7508</v>
      </c>
      <c r="Q1039" s="3" t="s">
        <v>5803</v>
      </c>
      <c r="R1039" s="3"/>
      <c r="S1039" s="3"/>
      <c r="T1039" s="63"/>
      <c r="U1039" s="4" t="s">
        <v>6360</v>
      </c>
      <c r="V1039" s="4">
        <v>141807</v>
      </c>
      <c r="W1039" s="4"/>
      <c r="X1039" s="4"/>
      <c r="Y1039" s="67"/>
    </row>
    <row r="1040" spans="1:25" x14ac:dyDescent="0.25">
      <c r="A1040" s="61" t="s">
        <v>6796</v>
      </c>
      <c r="B1040" s="3"/>
      <c r="C1040" s="3"/>
      <c r="D1040" s="62">
        <v>20179690978</v>
      </c>
      <c r="E1040" s="65">
        <v>20179690978</v>
      </c>
      <c r="F1040" s="63"/>
      <c r="G1040" s="3"/>
      <c r="H1040" s="3"/>
      <c r="I1040" s="3"/>
      <c r="J1040" s="3"/>
      <c r="K1040" s="64" t="s">
        <v>7492</v>
      </c>
      <c r="L1040" s="64"/>
      <c r="M1040" s="3"/>
      <c r="N1040" s="3" t="s">
        <v>7508</v>
      </c>
      <c r="O1040" s="3" t="s">
        <v>7508</v>
      </c>
      <c r="P1040" s="3" t="s">
        <v>7508</v>
      </c>
      <c r="Q1040" s="3" t="s">
        <v>5803</v>
      </c>
      <c r="R1040" s="3"/>
      <c r="S1040" s="3"/>
      <c r="T1040" s="63"/>
      <c r="U1040" s="4" t="s">
        <v>6360</v>
      </c>
      <c r="V1040" s="4">
        <v>64084</v>
      </c>
      <c r="W1040" s="4"/>
      <c r="X1040" s="4"/>
      <c r="Y1040" s="67"/>
    </row>
    <row r="1041" spans="1:25" x14ac:dyDescent="0.25">
      <c r="A1041" s="61" t="s">
        <v>6797</v>
      </c>
      <c r="B1041" s="3"/>
      <c r="C1041" s="3"/>
      <c r="D1041" s="62">
        <v>27269331920</v>
      </c>
      <c r="E1041" s="65">
        <v>27269331920</v>
      </c>
      <c r="F1041" s="63"/>
      <c r="G1041" s="3"/>
      <c r="H1041" s="3"/>
      <c r="I1041" s="3"/>
      <c r="J1041" s="3"/>
      <c r="K1041" s="64" t="s">
        <v>7492</v>
      </c>
      <c r="L1041" s="64"/>
      <c r="M1041" s="3"/>
      <c r="N1041" s="3" t="s">
        <v>7508</v>
      </c>
      <c r="O1041" s="3" t="s">
        <v>7508</v>
      </c>
      <c r="P1041" s="3" t="s">
        <v>7508</v>
      </c>
      <c r="Q1041" s="3" t="s">
        <v>5803</v>
      </c>
      <c r="R1041" s="3"/>
      <c r="S1041" s="3"/>
      <c r="T1041" s="63"/>
      <c r="U1041" s="4" t="s">
        <v>6360</v>
      </c>
      <c r="V1041" s="4">
        <v>126852</v>
      </c>
      <c r="W1041" s="4"/>
      <c r="X1041" s="4"/>
      <c r="Y1041" s="67"/>
    </row>
    <row r="1042" spans="1:25" x14ac:dyDescent="0.25">
      <c r="A1042" s="61" t="s">
        <v>6798</v>
      </c>
      <c r="B1042" s="3"/>
      <c r="C1042" s="3"/>
      <c r="D1042" s="62">
        <v>20399816239</v>
      </c>
      <c r="E1042" s="65">
        <v>20399816239</v>
      </c>
      <c r="F1042" s="63"/>
      <c r="G1042" s="3"/>
      <c r="H1042" s="3"/>
      <c r="I1042" s="3"/>
      <c r="J1042" s="3"/>
      <c r="K1042" s="64" t="s">
        <v>7492</v>
      </c>
      <c r="L1042" s="64"/>
      <c r="M1042" s="3"/>
      <c r="N1042" s="3" t="s">
        <v>7508</v>
      </c>
      <c r="O1042" s="3" t="s">
        <v>7508</v>
      </c>
      <c r="P1042" s="3" t="s">
        <v>7508</v>
      </c>
      <c r="Q1042" s="3" t="s">
        <v>5803</v>
      </c>
      <c r="R1042" s="3"/>
      <c r="S1042" s="3"/>
      <c r="T1042" s="63">
        <v>44378</v>
      </c>
      <c r="U1042" s="4" t="s">
        <v>6360</v>
      </c>
      <c r="V1042" s="4">
        <v>84308</v>
      </c>
      <c r="W1042" s="4"/>
      <c r="X1042" s="4"/>
      <c r="Y1042" s="67"/>
    </row>
    <row r="1043" spans="1:25" x14ac:dyDescent="0.25">
      <c r="A1043" s="61" t="s">
        <v>6799</v>
      </c>
      <c r="B1043" s="3"/>
      <c r="C1043" s="3"/>
      <c r="D1043" s="62">
        <v>27394363915</v>
      </c>
      <c r="E1043" s="65">
        <v>27394363915</v>
      </c>
      <c r="F1043" s="63"/>
      <c r="G1043" s="3"/>
      <c r="H1043" s="3"/>
      <c r="I1043" s="3"/>
      <c r="J1043" s="3"/>
      <c r="K1043" s="64" t="s">
        <v>7492</v>
      </c>
      <c r="L1043" s="64"/>
      <c r="M1043" s="3"/>
      <c r="N1043" s="3" t="s">
        <v>7508</v>
      </c>
      <c r="O1043" s="3" t="s">
        <v>7508</v>
      </c>
      <c r="P1043" s="3" t="s">
        <v>7508</v>
      </c>
      <c r="Q1043" s="3" t="s">
        <v>5803</v>
      </c>
      <c r="R1043" s="3"/>
      <c r="S1043" s="3"/>
      <c r="T1043" s="63"/>
      <c r="U1043" s="4" t="s">
        <v>6360</v>
      </c>
      <c r="V1043" s="4">
        <v>93676</v>
      </c>
      <c r="W1043" s="4"/>
      <c r="X1043" s="4"/>
      <c r="Y1043" s="67"/>
    </row>
    <row r="1044" spans="1:25" x14ac:dyDescent="0.25">
      <c r="A1044" s="61" t="s">
        <v>6800</v>
      </c>
      <c r="B1044" s="3"/>
      <c r="C1044" s="3"/>
      <c r="D1044" s="62">
        <v>27948827676</v>
      </c>
      <c r="E1044" s="65">
        <v>27948827676</v>
      </c>
      <c r="F1044" s="63"/>
      <c r="G1044" s="3"/>
      <c r="H1044" s="3"/>
      <c r="I1044" s="3"/>
      <c r="J1044" s="3"/>
      <c r="K1044" s="64" t="s">
        <v>7492</v>
      </c>
      <c r="L1044" s="64"/>
      <c r="M1044" s="3"/>
      <c r="N1044" s="3" t="s">
        <v>7508</v>
      </c>
      <c r="O1044" s="3" t="s">
        <v>7508</v>
      </c>
      <c r="P1044" s="3" t="s">
        <v>7508</v>
      </c>
      <c r="Q1044" s="3" t="s">
        <v>5803</v>
      </c>
      <c r="R1044" s="3"/>
      <c r="S1044" s="3"/>
      <c r="T1044" s="63"/>
      <c r="U1044" s="4" t="s">
        <v>6360</v>
      </c>
      <c r="V1044" s="4">
        <v>49406</v>
      </c>
      <c r="W1044" s="4"/>
      <c r="X1044" s="4"/>
      <c r="Y1044" s="67"/>
    </row>
    <row r="1045" spans="1:25" x14ac:dyDescent="0.25">
      <c r="A1045" s="61" t="s">
        <v>6801</v>
      </c>
      <c r="B1045" s="3"/>
      <c r="C1045" s="3"/>
      <c r="D1045" s="62">
        <v>20265886737</v>
      </c>
      <c r="E1045" s="65">
        <v>20265886737</v>
      </c>
      <c r="F1045" s="63"/>
      <c r="G1045" s="3"/>
      <c r="H1045" s="3"/>
      <c r="I1045" s="3"/>
      <c r="J1045" s="3"/>
      <c r="K1045" s="64" t="s">
        <v>7493</v>
      </c>
      <c r="L1045" s="64"/>
      <c r="M1045" s="3"/>
      <c r="N1045" s="3" t="s">
        <v>7508</v>
      </c>
      <c r="O1045" s="3" t="s">
        <v>7508</v>
      </c>
      <c r="P1045" s="3" t="s">
        <v>7508</v>
      </c>
      <c r="Q1045" s="3" t="s">
        <v>5803</v>
      </c>
      <c r="R1045" s="3"/>
      <c r="S1045" s="3"/>
      <c r="T1045" s="63"/>
      <c r="U1045" s="4" t="s">
        <v>6360</v>
      </c>
      <c r="V1045" s="4">
        <v>68218</v>
      </c>
      <c r="W1045" s="4"/>
      <c r="X1045" s="4"/>
      <c r="Y1045" s="67"/>
    </row>
    <row r="1046" spans="1:25" x14ac:dyDescent="0.25">
      <c r="A1046" s="61" t="s">
        <v>6802</v>
      </c>
      <c r="B1046" s="3"/>
      <c r="C1046" s="3"/>
      <c r="D1046" s="62">
        <v>20308952461</v>
      </c>
      <c r="E1046" s="65">
        <v>20308952461</v>
      </c>
      <c r="F1046" s="63"/>
      <c r="G1046" s="3"/>
      <c r="H1046" s="3"/>
      <c r="I1046" s="3"/>
      <c r="J1046" s="3"/>
      <c r="K1046" s="64" t="s">
        <v>7493</v>
      </c>
      <c r="L1046" s="64"/>
      <c r="M1046" s="3"/>
      <c r="N1046" s="3" t="s">
        <v>7508</v>
      </c>
      <c r="O1046" s="3" t="s">
        <v>7508</v>
      </c>
      <c r="P1046" s="3" t="s">
        <v>7508</v>
      </c>
      <c r="Q1046" s="3" t="s">
        <v>5803</v>
      </c>
      <c r="R1046" s="3"/>
      <c r="S1046" s="3"/>
      <c r="T1046" s="63"/>
      <c r="U1046" s="4" t="s">
        <v>6360</v>
      </c>
      <c r="V1046" s="4">
        <v>58550</v>
      </c>
      <c r="W1046" s="4"/>
      <c r="X1046" s="4"/>
      <c r="Y1046" s="67"/>
    </row>
    <row r="1047" spans="1:25" x14ac:dyDescent="0.25">
      <c r="A1047" s="61" t="s">
        <v>6803</v>
      </c>
      <c r="B1047" s="3"/>
      <c r="C1047" s="3"/>
      <c r="D1047" s="62">
        <v>23279661834</v>
      </c>
      <c r="E1047" s="65">
        <v>23279661834</v>
      </c>
      <c r="F1047" s="63"/>
      <c r="G1047" s="3"/>
      <c r="H1047" s="3"/>
      <c r="I1047" s="3"/>
      <c r="J1047" s="3"/>
      <c r="K1047" s="64" t="s">
        <v>7493</v>
      </c>
      <c r="L1047" s="64"/>
      <c r="M1047" s="3"/>
      <c r="N1047" s="3" t="s">
        <v>7508</v>
      </c>
      <c r="O1047" s="3" t="s">
        <v>7508</v>
      </c>
      <c r="P1047" s="3" t="s">
        <v>7508</v>
      </c>
      <c r="Q1047" s="3" t="s">
        <v>5803</v>
      </c>
      <c r="R1047" s="3"/>
      <c r="S1047" s="3"/>
      <c r="T1047" s="63">
        <v>44440</v>
      </c>
      <c r="U1047" s="4" t="s">
        <v>6360</v>
      </c>
      <c r="V1047" s="4">
        <v>58173</v>
      </c>
      <c r="W1047" s="4"/>
      <c r="X1047" s="4"/>
      <c r="Y1047" s="67"/>
    </row>
    <row r="1048" spans="1:25" x14ac:dyDescent="0.25">
      <c r="A1048" s="61" t="s">
        <v>6804</v>
      </c>
      <c r="B1048" s="3"/>
      <c r="C1048" s="3"/>
      <c r="D1048" s="62">
        <v>23312073439</v>
      </c>
      <c r="E1048" s="65">
        <v>23312073439</v>
      </c>
      <c r="F1048" s="63"/>
      <c r="G1048" s="3"/>
      <c r="H1048" s="3"/>
      <c r="I1048" s="3"/>
      <c r="J1048" s="3"/>
      <c r="K1048" s="64" t="s">
        <v>7493</v>
      </c>
      <c r="L1048" s="64"/>
      <c r="M1048" s="3"/>
      <c r="N1048" s="3" t="s">
        <v>7508</v>
      </c>
      <c r="O1048" s="3" t="s">
        <v>7508</v>
      </c>
      <c r="P1048" s="3" t="s">
        <v>7508</v>
      </c>
      <c r="Q1048" s="3" t="s">
        <v>5803</v>
      </c>
      <c r="R1048" s="3"/>
      <c r="S1048" s="3"/>
      <c r="T1048" s="63"/>
      <c r="U1048" s="4" t="s">
        <v>6360</v>
      </c>
      <c r="V1048" s="4">
        <v>62638</v>
      </c>
      <c r="W1048" s="4"/>
      <c r="X1048" s="4"/>
      <c r="Y1048" s="67"/>
    </row>
    <row r="1049" spans="1:25" x14ac:dyDescent="0.25">
      <c r="A1049" s="61" t="s">
        <v>6805</v>
      </c>
      <c r="B1049" s="3"/>
      <c r="C1049" s="3"/>
      <c r="D1049" s="62">
        <v>23325552514</v>
      </c>
      <c r="E1049" s="65">
        <v>23325552514</v>
      </c>
      <c r="F1049" s="63"/>
      <c r="G1049" s="3"/>
      <c r="H1049" s="3"/>
      <c r="I1049" s="3"/>
      <c r="J1049" s="3"/>
      <c r="K1049" s="64" t="s">
        <v>7493</v>
      </c>
      <c r="L1049" s="64"/>
      <c r="M1049" s="3"/>
      <c r="N1049" s="3" t="s">
        <v>7508</v>
      </c>
      <c r="O1049" s="3" t="s">
        <v>7508</v>
      </c>
      <c r="P1049" s="3" t="s">
        <v>7508</v>
      </c>
      <c r="Q1049" s="3" t="s">
        <v>5803</v>
      </c>
      <c r="R1049" s="3"/>
      <c r="S1049" s="3"/>
      <c r="T1049" s="63"/>
      <c r="U1049" s="4" t="s">
        <v>6360</v>
      </c>
      <c r="V1049" s="4">
        <v>68218</v>
      </c>
      <c r="W1049" s="4"/>
      <c r="X1049" s="4"/>
      <c r="Y1049" s="67"/>
    </row>
    <row r="1050" spans="1:25" x14ac:dyDescent="0.25">
      <c r="A1050" s="61" t="s">
        <v>6806</v>
      </c>
      <c r="B1050" s="3"/>
      <c r="C1050" s="3"/>
      <c r="D1050" s="62">
        <v>23353636154</v>
      </c>
      <c r="E1050" s="65">
        <v>23353636154</v>
      </c>
      <c r="F1050" s="63"/>
      <c r="G1050" s="3"/>
      <c r="H1050" s="3"/>
      <c r="I1050" s="3"/>
      <c r="J1050" s="3"/>
      <c r="K1050" s="64" t="s">
        <v>7493</v>
      </c>
      <c r="L1050" s="64"/>
      <c r="M1050" s="3"/>
      <c r="N1050" s="3" t="s">
        <v>7508</v>
      </c>
      <c r="O1050" s="3" t="s">
        <v>7508</v>
      </c>
      <c r="P1050" s="3" t="s">
        <v>7508</v>
      </c>
      <c r="Q1050" s="3" t="s">
        <v>5803</v>
      </c>
      <c r="R1050" s="3"/>
      <c r="S1050" s="3"/>
      <c r="T1050" s="63"/>
      <c r="U1050" s="4" t="s">
        <v>6360</v>
      </c>
      <c r="V1050" s="4">
        <v>68113</v>
      </c>
      <c r="W1050" s="4"/>
      <c r="X1050" s="4"/>
      <c r="Y1050" s="67"/>
    </row>
    <row r="1051" spans="1:25" x14ac:dyDescent="0.25">
      <c r="A1051" s="61" t="s">
        <v>6807</v>
      </c>
      <c r="B1051" s="3"/>
      <c r="C1051" s="3"/>
      <c r="D1051" s="62">
        <v>23387132104</v>
      </c>
      <c r="E1051" s="65">
        <v>23387132104</v>
      </c>
      <c r="F1051" s="63"/>
      <c r="G1051" s="3"/>
      <c r="H1051" s="3"/>
      <c r="I1051" s="3"/>
      <c r="J1051" s="3"/>
      <c r="K1051" s="64" t="s">
        <v>7493</v>
      </c>
      <c r="L1051" s="64"/>
      <c r="M1051" s="3"/>
      <c r="N1051" s="3" t="s">
        <v>7508</v>
      </c>
      <c r="O1051" s="3" t="s">
        <v>7508</v>
      </c>
      <c r="P1051" s="3" t="s">
        <v>7508</v>
      </c>
      <c r="Q1051" s="3" t="s">
        <v>5803</v>
      </c>
      <c r="R1051" s="3"/>
      <c r="S1051" s="3"/>
      <c r="T1051" s="63"/>
      <c r="U1051" s="4" t="s">
        <v>6360</v>
      </c>
      <c r="V1051" s="4">
        <v>55440</v>
      </c>
      <c r="W1051" s="4"/>
      <c r="X1051" s="4"/>
      <c r="Y1051" s="67"/>
    </row>
    <row r="1052" spans="1:25" x14ac:dyDescent="0.25">
      <c r="A1052" s="61" t="s">
        <v>6808</v>
      </c>
      <c r="B1052" s="3"/>
      <c r="C1052" s="3"/>
      <c r="D1052" s="62">
        <v>27102278033</v>
      </c>
      <c r="E1052" s="65">
        <v>27102278033</v>
      </c>
      <c r="F1052" s="63"/>
      <c r="G1052" s="3"/>
      <c r="H1052" s="3"/>
      <c r="I1052" s="3"/>
      <c r="J1052" s="3"/>
      <c r="K1052" s="64" t="s">
        <v>7493</v>
      </c>
      <c r="L1052" s="64"/>
      <c r="M1052" s="3"/>
      <c r="N1052" s="3" t="s">
        <v>7508</v>
      </c>
      <c r="O1052" s="3" t="s">
        <v>7508</v>
      </c>
      <c r="P1052" s="3" t="s">
        <v>7508</v>
      </c>
      <c r="Q1052" s="3" t="s">
        <v>5803</v>
      </c>
      <c r="R1052" s="3"/>
      <c r="S1052" s="3"/>
      <c r="T1052" s="63"/>
      <c r="U1052" s="4" t="s">
        <v>6360</v>
      </c>
      <c r="V1052" s="4">
        <v>68135</v>
      </c>
      <c r="W1052" s="4"/>
      <c r="X1052" s="4"/>
      <c r="Y1052" s="67"/>
    </row>
    <row r="1053" spans="1:25" x14ac:dyDescent="0.25">
      <c r="A1053" s="61" t="s">
        <v>6809</v>
      </c>
      <c r="B1053" s="3"/>
      <c r="C1053" s="3"/>
      <c r="D1053" s="62">
        <v>27145758519</v>
      </c>
      <c r="E1053" s="65">
        <v>27145758519</v>
      </c>
      <c r="F1053" s="63"/>
      <c r="G1053" s="3"/>
      <c r="H1053" s="3"/>
      <c r="I1053" s="3"/>
      <c r="J1053" s="3"/>
      <c r="K1053" s="64" t="s">
        <v>7493</v>
      </c>
      <c r="L1053" s="64"/>
      <c r="M1053" s="3"/>
      <c r="N1053" s="3" t="s">
        <v>7508</v>
      </c>
      <c r="O1053" s="3" t="s">
        <v>7508</v>
      </c>
      <c r="P1053" s="3" t="s">
        <v>7508</v>
      </c>
      <c r="Q1053" s="3" t="s">
        <v>5803</v>
      </c>
      <c r="R1053" s="3"/>
      <c r="S1053" s="3"/>
      <c r="T1053" s="63"/>
      <c r="U1053" s="4" t="s">
        <v>6360</v>
      </c>
      <c r="V1053" s="4">
        <v>68218</v>
      </c>
      <c r="W1053" s="4"/>
      <c r="X1053" s="4"/>
      <c r="Y1053" s="67"/>
    </row>
    <row r="1054" spans="1:25" x14ac:dyDescent="0.25">
      <c r="A1054" s="61" t="s">
        <v>6810</v>
      </c>
      <c r="B1054" s="3"/>
      <c r="C1054" s="3"/>
      <c r="D1054" s="62">
        <v>27160503802</v>
      </c>
      <c r="E1054" s="65">
        <v>27160503802</v>
      </c>
      <c r="F1054" s="63"/>
      <c r="G1054" s="3"/>
      <c r="H1054" s="3"/>
      <c r="I1054" s="3"/>
      <c r="J1054" s="3"/>
      <c r="K1054" s="64" t="s">
        <v>7493</v>
      </c>
      <c r="L1054" s="64"/>
      <c r="M1054" s="3"/>
      <c r="N1054" s="3" t="s">
        <v>7508</v>
      </c>
      <c r="O1054" s="3" t="s">
        <v>7508</v>
      </c>
      <c r="P1054" s="3" t="s">
        <v>7508</v>
      </c>
      <c r="Q1054" s="3" t="s">
        <v>5803</v>
      </c>
      <c r="R1054" s="3"/>
      <c r="S1054" s="3"/>
      <c r="T1054" s="63"/>
      <c r="U1054" s="4" t="s">
        <v>6360</v>
      </c>
      <c r="V1054" s="4">
        <v>60609</v>
      </c>
      <c r="W1054" s="4"/>
      <c r="X1054" s="4"/>
      <c r="Y1054" s="67"/>
    </row>
    <row r="1055" spans="1:25" x14ac:dyDescent="0.25">
      <c r="A1055" s="61" t="s">
        <v>6811</v>
      </c>
      <c r="B1055" s="3"/>
      <c r="C1055" s="3"/>
      <c r="D1055" s="62">
        <v>27172069911</v>
      </c>
      <c r="E1055" s="65">
        <v>27172069911</v>
      </c>
      <c r="F1055" s="63"/>
      <c r="G1055" s="3"/>
      <c r="H1055" s="3"/>
      <c r="I1055" s="3"/>
      <c r="J1055" s="3"/>
      <c r="K1055" s="64" t="s">
        <v>7493</v>
      </c>
      <c r="L1055" s="64"/>
      <c r="M1055" s="3"/>
      <c r="N1055" s="3" t="s">
        <v>7508</v>
      </c>
      <c r="O1055" s="3" t="s">
        <v>7508</v>
      </c>
      <c r="P1055" s="3" t="s">
        <v>7508</v>
      </c>
      <c r="Q1055" s="3" t="s">
        <v>5803</v>
      </c>
      <c r="R1055" s="3"/>
      <c r="S1055" s="3"/>
      <c r="T1055" s="63"/>
      <c r="U1055" s="4" t="s">
        <v>6360</v>
      </c>
      <c r="V1055" s="4">
        <v>59148</v>
      </c>
      <c r="W1055" s="4"/>
      <c r="X1055" s="4"/>
      <c r="Y1055" s="67"/>
    </row>
    <row r="1056" spans="1:25" x14ac:dyDescent="0.25">
      <c r="A1056" s="61" t="s">
        <v>6812</v>
      </c>
      <c r="B1056" s="3"/>
      <c r="C1056" s="3"/>
      <c r="D1056" s="62">
        <v>27185345063</v>
      </c>
      <c r="E1056" s="65">
        <v>27185345063</v>
      </c>
      <c r="F1056" s="63"/>
      <c r="G1056" s="3"/>
      <c r="H1056" s="3"/>
      <c r="I1056" s="3"/>
      <c r="J1056" s="3"/>
      <c r="K1056" s="64" t="s">
        <v>7493</v>
      </c>
      <c r="L1056" s="64"/>
      <c r="M1056" s="3"/>
      <c r="N1056" s="3" t="s">
        <v>7508</v>
      </c>
      <c r="O1056" s="3" t="s">
        <v>7508</v>
      </c>
      <c r="P1056" s="3" t="s">
        <v>7508</v>
      </c>
      <c r="Q1056" s="3" t="s">
        <v>5803</v>
      </c>
      <c r="R1056" s="3"/>
      <c r="S1056" s="3"/>
      <c r="T1056" s="63"/>
      <c r="U1056" s="4" t="s">
        <v>6360</v>
      </c>
      <c r="V1056" s="4">
        <v>68091</v>
      </c>
      <c r="W1056" s="4"/>
      <c r="X1056" s="4"/>
      <c r="Y1056" s="67"/>
    </row>
    <row r="1057" spans="1:25" x14ac:dyDescent="0.25">
      <c r="A1057" s="61" t="s">
        <v>6813</v>
      </c>
      <c r="B1057" s="3"/>
      <c r="C1057" s="3"/>
      <c r="D1057" s="62">
        <v>27221149926</v>
      </c>
      <c r="E1057" s="65">
        <v>27221149926</v>
      </c>
      <c r="F1057" s="63"/>
      <c r="G1057" s="3"/>
      <c r="H1057" s="3"/>
      <c r="I1057" s="3"/>
      <c r="J1057" s="3"/>
      <c r="K1057" s="64" t="s">
        <v>7493</v>
      </c>
      <c r="L1057" s="64"/>
      <c r="M1057" s="3"/>
      <c r="N1057" s="3" t="s">
        <v>7508</v>
      </c>
      <c r="O1057" s="3" t="s">
        <v>7508</v>
      </c>
      <c r="P1057" s="3" t="s">
        <v>7508</v>
      </c>
      <c r="Q1057" s="3" t="s">
        <v>5803</v>
      </c>
      <c r="R1057" s="3"/>
      <c r="S1057" s="3"/>
      <c r="T1057" s="63">
        <v>44197</v>
      </c>
      <c r="U1057" s="4" t="s">
        <v>6360</v>
      </c>
      <c r="V1057" s="4">
        <v>60212</v>
      </c>
      <c r="W1057" s="4"/>
      <c r="X1057" s="4"/>
      <c r="Y1057" s="67"/>
    </row>
    <row r="1058" spans="1:25" x14ac:dyDescent="0.25">
      <c r="A1058" s="61" t="s">
        <v>6814</v>
      </c>
      <c r="B1058" s="3"/>
      <c r="C1058" s="3"/>
      <c r="D1058" s="62">
        <v>27222776835</v>
      </c>
      <c r="E1058" s="65">
        <v>27222776835</v>
      </c>
      <c r="F1058" s="63"/>
      <c r="G1058" s="3"/>
      <c r="H1058" s="3"/>
      <c r="I1058" s="3"/>
      <c r="J1058" s="3"/>
      <c r="K1058" s="64" t="s">
        <v>7493</v>
      </c>
      <c r="L1058" s="64"/>
      <c r="M1058" s="3"/>
      <c r="N1058" s="3" t="s">
        <v>7508</v>
      </c>
      <c r="O1058" s="3" t="s">
        <v>7508</v>
      </c>
      <c r="P1058" s="3" t="s">
        <v>7508</v>
      </c>
      <c r="Q1058" s="3" t="s">
        <v>5803</v>
      </c>
      <c r="R1058" s="3"/>
      <c r="S1058" s="3"/>
      <c r="T1058" s="63">
        <v>44423</v>
      </c>
      <c r="U1058" s="4" t="s">
        <v>6360</v>
      </c>
      <c r="V1058" s="4">
        <v>68218</v>
      </c>
      <c r="W1058" s="4"/>
      <c r="X1058" s="4"/>
      <c r="Y1058" s="67"/>
    </row>
    <row r="1059" spans="1:25" x14ac:dyDescent="0.25">
      <c r="A1059" s="61" t="s">
        <v>6815</v>
      </c>
      <c r="B1059" s="3"/>
      <c r="C1059" s="3"/>
      <c r="D1059" s="62">
        <v>27223091046</v>
      </c>
      <c r="E1059" s="65">
        <v>27223091046</v>
      </c>
      <c r="F1059" s="63"/>
      <c r="G1059" s="3"/>
      <c r="H1059" s="3"/>
      <c r="I1059" s="3"/>
      <c r="J1059" s="3"/>
      <c r="K1059" s="64" t="s">
        <v>7493</v>
      </c>
      <c r="L1059" s="64"/>
      <c r="M1059" s="3"/>
      <c r="N1059" s="3" t="s">
        <v>7508</v>
      </c>
      <c r="O1059" s="3" t="s">
        <v>7508</v>
      </c>
      <c r="P1059" s="3" t="s">
        <v>7508</v>
      </c>
      <c r="Q1059" s="3" t="s">
        <v>5803</v>
      </c>
      <c r="R1059" s="3"/>
      <c r="S1059" s="3"/>
      <c r="T1059" s="63"/>
      <c r="U1059" s="4" t="s">
        <v>6360</v>
      </c>
      <c r="V1059" s="4">
        <v>59148</v>
      </c>
      <c r="W1059" s="4"/>
      <c r="X1059" s="4"/>
      <c r="Y1059" s="67"/>
    </row>
    <row r="1060" spans="1:25" x14ac:dyDescent="0.25">
      <c r="A1060" s="61" t="s">
        <v>6816</v>
      </c>
      <c r="B1060" s="3"/>
      <c r="C1060" s="3"/>
      <c r="D1060" s="62">
        <v>27231013704</v>
      </c>
      <c r="E1060" s="65">
        <v>27231013704</v>
      </c>
      <c r="F1060" s="63"/>
      <c r="G1060" s="3"/>
      <c r="H1060" s="3"/>
      <c r="I1060" s="3"/>
      <c r="J1060" s="3"/>
      <c r="K1060" s="64" t="s">
        <v>7493</v>
      </c>
      <c r="L1060" s="64"/>
      <c r="M1060" s="3"/>
      <c r="N1060" s="3" t="s">
        <v>7508</v>
      </c>
      <c r="O1060" s="3" t="s">
        <v>7508</v>
      </c>
      <c r="P1060" s="3" t="s">
        <v>7508</v>
      </c>
      <c r="Q1060" s="3" t="s">
        <v>5803</v>
      </c>
      <c r="R1060" s="3"/>
      <c r="S1060" s="3"/>
      <c r="T1060" s="63"/>
      <c r="U1060" s="4" t="s">
        <v>6360</v>
      </c>
      <c r="V1060" s="4">
        <v>68091</v>
      </c>
      <c r="W1060" s="4"/>
      <c r="X1060" s="4"/>
      <c r="Y1060" s="67"/>
    </row>
    <row r="1061" spans="1:25" x14ac:dyDescent="0.25">
      <c r="A1061" s="61" t="s">
        <v>6817</v>
      </c>
      <c r="B1061" s="3"/>
      <c r="C1061" s="3"/>
      <c r="D1061" s="62">
        <v>27239751569</v>
      </c>
      <c r="E1061" s="65">
        <v>27239751569</v>
      </c>
      <c r="F1061" s="63"/>
      <c r="G1061" s="3"/>
      <c r="H1061" s="3"/>
      <c r="I1061" s="3"/>
      <c r="J1061" s="3"/>
      <c r="K1061" s="64" t="s">
        <v>7493</v>
      </c>
      <c r="L1061" s="64"/>
      <c r="M1061" s="3"/>
      <c r="N1061" s="3" t="s">
        <v>7508</v>
      </c>
      <c r="O1061" s="3" t="s">
        <v>7508</v>
      </c>
      <c r="P1061" s="3" t="s">
        <v>7508</v>
      </c>
      <c r="Q1061" s="3" t="s">
        <v>5803</v>
      </c>
      <c r="R1061" s="3"/>
      <c r="S1061" s="3"/>
      <c r="T1061" s="63"/>
      <c r="U1061" s="4" t="s">
        <v>6360</v>
      </c>
      <c r="V1061" s="4">
        <v>68218</v>
      </c>
      <c r="W1061" s="4"/>
      <c r="X1061" s="4"/>
      <c r="Y1061" s="67"/>
    </row>
    <row r="1062" spans="1:25" x14ac:dyDescent="0.25">
      <c r="A1062" s="61" t="s">
        <v>6818</v>
      </c>
      <c r="B1062" s="3"/>
      <c r="C1062" s="3"/>
      <c r="D1062" s="62">
        <v>27247828112</v>
      </c>
      <c r="E1062" s="65">
        <v>27247828112</v>
      </c>
      <c r="F1062" s="63"/>
      <c r="G1062" s="3"/>
      <c r="H1062" s="3"/>
      <c r="I1062" s="3"/>
      <c r="J1062" s="3"/>
      <c r="K1062" s="64" t="s">
        <v>7493</v>
      </c>
      <c r="L1062" s="64"/>
      <c r="M1062" s="3"/>
      <c r="N1062" s="3" t="s">
        <v>7508</v>
      </c>
      <c r="O1062" s="3" t="s">
        <v>7508</v>
      </c>
      <c r="P1062" s="3" t="s">
        <v>7508</v>
      </c>
      <c r="Q1062" s="3" t="s">
        <v>5803</v>
      </c>
      <c r="R1062" s="3"/>
      <c r="S1062" s="3"/>
      <c r="T1062" s="63"/>
      <c r="U1062" s="4" t="s">
        <v>6360</v>
      </c>
      <c r="V1062" s="4">
        <v>59148</v>
      </c>
      <c r="W1062" s="4"/>
      <c r="X1062" s="4"/>
      <c r="Y1062" s="67"/>
    </row>
    <row r="1063" spans="1:25" x14ac:dyDescent="0.25">
      <c r="A1063" s="61" t="s">
        <v>6819</v>
      </c>
      <c r="B1063" s="3"/>
      <c r="C1063" s="3"/>
      <c r="D1063" s="62">
        <v>27256128875</v>
      </c>
      <c r="E1063" s="65">
        <v>27256128875</v>
      </c>
      <c r="F1063" s="63"/>
      <c r="G1063" s="3"/>
      <c r="H1063" s="3"/>
      <c r="I1063" s="3"/>
      <c r="J1063" s="3"/>
      <c r="K1063" s="64" t="s">
        <v>7493</v>
      </c>
      <c r="L1063" s="64"/>
      <c r="M1063" s="3"/>
      <c r="N1063" s="3" t="s">
        <v>7508</v>
      </c>
      <c r="O1063" s="3" t="s">
        <v>7508</v>
      </c>
      <c r="P1063" s="3" t="s">
        <v>7508</v>
      </c>
      <c r="Q1063" s="3" t="s">
        <v>5803</v>
      </c>
      <c r="R1063" s="3"/>
      <c r="S1063" s="3"/>
      <c r="T1063" s="63"/>
      <c r="U1063" s="4" t="s">
        <v>6360</v>
      </c>
      <c r="V1063" s="4">
        <v>68218</v>
      </c>
      <c r="W1063" s="4"/>
      <c r="X1063" s="4"/>
      <c r="Y1063" s="67"/>
    </row>
    <row r="1064" spans="1:25" x14ac:dyDescent="0.25">
      <c r="A1064" s="61" t="s">
        <v>6820</v>
      </c>
      <c r="B1064" s="3"/>
      <c r="C1064" s="3"/>
      <c r="D1064" s="62">
        <v>27267356381</v>
      </c>
      <c r="E1064" s="65">
        <v>27267356381</v>
      </c>
      <c r="F1064" s="63"/>
      <c r="G1064" s="3"/>
      <c r="H1064" s="3"/>
      <c r="I1064" s="3"/>
      <c r="J1064" s="3"/>
      <c r="K1064" s="64" t="s">
        <v>7493</v>
      </c>
      <c r="L1064" s="64"/>
      <c r="M1064" s="3"/>
      <c r="N1064" s="3" t="s">
        <v>7508</v>
      </c>
      <c r="O1064" s="3" t="s">
        <v>7508</v>
      </c>
      <c r="P1064" s="3" t="s">
        <v>7508</v>
      </c>
      <c r="Q1064" s="3" t="s">
        <v>5803</v>
      </c>
      <c r="R1064" s="3"/>
      <c r="S1064" s="3"/>
      <c r="T1064" s="63"/>
      <c r="U1064" s="4" t="s">
        <v>6360</v>
      </c>
      <c r="V1064" s="4">
        <v>60609</v>
      </c>
      <c r="W1064" s="4"/>
      <c r="X1064" s="4"/>
      <c r="Y1064" s="67"/>
    </row>
    <row r="1065" spans="1:25" x14ac:dyDescent="0.25">
      <c r="A1065" s="61" t="s">
        <v>6821</v>
      </c>
      <c r="B1065" s="3"/>
      <c r="C1065" s="3"/>
      <c r="D1065" s="62">
        <v>27277771379</v>
      </c>
      <c r="E1065" s="65">
        <v>27277771379</v>
      </c>
      <c r="F1065" s="63"/>
      <c r="G1065" s="3"/>
      <c r="H1065" s="3"/>
      <c r="I1065" s="3"/>
      <c r="J1065" s="3"/>
      <c r="K1065" s="64" t="s">
        <v>7493</v>
      </c>
      <c r="L1065" s="64"/>
      <c r="M1065" s="3"/>
      <c r="N1065" s="3" t="s">
        <v>7508</v>
      </c>
      <c r="O1065" s="3" t="s">
        <v>7508</v>
      </c>
      <c r="P1065" s="3" t="s">
        <v>7508</v>
      </c>
      <c r="Q1065" s="3" t="s">
        <v>5803</v>
      </c>
      <c r="R1065" s="3"/>
      <c r="S1065" s="3"/>
      <c r="T1065" s="63"/>
      <c r="U1065" s="4" t="s">
        <v>6360</v>
      </c>
      <c r="V1065" s="4">
        <v>68218</v>
      </c>
      <c r="W1065" s="4"/>
      <c r="X1065" s="4"/>
      <c r="Y1065" s="67"/>
    </row>
    <row r="1066" spans="1:25" x14ac:dyDescent="0.25">
      <c r="A1066" s="61" t="s">
        <v>6822</v>
      </c>
      <c r="B1066" s="3"/>
      <c r="C1066" s="3"/>
      <c r="D1066" s="62">
        <v>27294783690</v>
      </c>
      <c r="E1066" s="65">
        <v>27294783690</v>
      </c>
      <c r="F1066" s="63"/>
      <c r="G1066" s="3"/>
      <c r="H1066" s="3"/>
      <c r="I1066" s="3"/>
      <c r="J1066" s="3"/>
      <c r="K1066" s="64" t="s">
        <v>7493</v>
      </c>
      <c r="L1066" s="64"/>
      <c r="M1066" s="3"/>
      <c r="N1066" s="3" t="s">
        <v>7508</v>
      </c>
      <c r="O1066" s="3" t="s">
        <v>7508</v>
      </c>
      <c r="P1066" s="3" t="s">
        <v>7508</v>
      </c>
      <c r="Q1066" s="3" t="s">
        <v>5803</v>
      </c>
      <c r="R1066" s="3"/>
      <c r="S1066" s="3"/>
      <c r="T1066" s="63"/>
      <c r="U1066" s="4" t="s">
        <v>6360</v>
      </c>
      <c r="V1066" s="4">
        <v>59148</v>
      </c>
      <c r="W1066" s="4"/>
      <c r="X1066" s="4"/>
      <c r="Y1066" s="67"/>
    </row>
    <row r="1067" spans="1:25" x14ac:dyDescent="0.25">
      <c r="A1067" s="61" t="s">
        <v>6823</v>
      </c>
      <c r="B1067" s="3"/>
      <c r="C1067" s="3"/>
      <c r="D1067" s="62">
        <v>27296975929</v>
      </c>
      <c r="E1067" s="65">
        <v>27296975929</v>
      </c>
      <c r="F1067" s="63"/>
      <c r="G1067" s="3"/>
      <c r="H1067" s="3"/>
      <c r="I1067" s="3"/>
      <c r="J1067" s="3"/>
      <c r="K1067" s="64" t="s">
        <v>7493</v>
      </c>
      <c r="L1067" s="64"/>
      <c r="M1067" s="3"/>
      <c r="N1067" s="3" t="s">
        <v>7508</v>
      </c>
      <c r="O1067" s="3" t="s">
        <v>7508</v>
      </c>
      <c r="P1067" s="3" t="s">
        <v>7508</v>
      </c>
      <c r="Q1067" s="3" t="s">
        <v>5803</v>
      </c>
      <c r="R1067" s="3"/>
      <c r="S1067" s="3"/>
      <c r="T1067" s="63">
        <v>44197</v>
      </c>
      <c r="U1067" s="4" t="s">
        <v>6360</v>
      </c>
      <c r="V1067" s="4">
        <v>75294</v>
      </c>
      <c r="W1067" s="4"/>
      <c r="X1067" s="4"/>
      <c r="Y1067" s="67"/>
    </row>
    <row r="1068" spans="1:25" x14ac:dyDescent="0.25">
      <c r="A1068" s="61" t="s">
        <v>6824</v>
      </c>
      <c r="B1068" s="3"/>
      <c r="C1068" s="3"/>
      <c r="D1068" s="62">
        <v>27306647461</v>
      </c>
      <c r="E1068" s="65">
        <v>27306647461</v>
      </c>
      <c r="F1068" s="63"/>
      <c r="G1068" s="3"/>
      <c r="H1068" s="3"/>
      <c r="I1068" s="3"/>
      <c r="J1068" s="3"/>
      <c r="K1068" s="64" t="s">
        <v>7493</v>
      </c>
      <c r="L1068" s="64"/>
      <c r="M1068" s="3"/>
      <c r="N1068" s="3" t="s">
        <v>7508</v>
      </c>
      <c r="O1068" s="3" t="s">
        <v>7508</v>
      </c>
      <c r="P1068" s="3" t="s">
        <v>7508</v>
      </c>
      <c r="Q1068" s="3" t="s">
        <v>5803</v>
      </c>
      <c r="R1068" s="3"/>
      <c r="S1068" s="3"/>
      <c r="T1068" s="63"/>
      <c r="U1068" s="4" t="s">
        <v>6360</v>
      </c>
      <c r="V1068" s="4">
        <v>58456</v>
      </c>
      <c r="W1068" s="4"/>
      <c r="X1068" s="4"/>
      <c r="Y1068" s="67"/>
    </row>
    <row r="1069" spans="1:25" x14ac:dyDescent="0.25">
      <c r="A1069" s="61" t="s">
        <v>6825</v>
      </c>
      <c r="B1069" s="3"/>
      <c r="C1069" s="3"/>
      <c r="D1069" s="62">
        <v>27311140685</v>
      </c>
      <c r="E1069" s="65">
        <v>27311140685</v>
      </c>
      <c r="F1069" s="63"/>
      <c r="G1069" s="3"/>
      <c r="H1069" s="3"/>
      <c r="I1069" s="3"/>
      <c r="J1069" s="3"/>
      <c r="K1069" s="64" t="s">
        <v>7493</v>
      </c>
      <c r="L1069" s="64"/>
      <c r="M1069" s="3"/>
      <c r="N1069" s="3" t="s">
        <v>7508</v>
      </c>
      <c r="O1069" s="3" t="s">
        <v>7508</v>
      </c>
      <c r="P1069" s="3" t="s">
        <v>7508</v>
      </c>
      <c r="Q1069" s="3" t="s">
        <v>5803</v>
      </c>
      <c r="R1069" s="3"/>
      <c r="S1069" s="3"/>
      <c r="T1069" s="63"/>
      <c r="U1069" s="4" t="s">
        <v>6360</v>
      </c>
      <c r="V1069" s="4">
        <v>68091</v>
      </c>
      <c r="W1069" s="4"/>
      <c r="X1069" s="4"/>
      <c r="Y1069" s="67"/>
    </row>
    <row r="1070" spans="1:25" x14ac:dyDescent="0.25">
      <c r="A1070" s="61" t="s">
        <v>6826</v>
      </c>
      <c r="B1070" s="3"/>
      <c r="C1070" s="3"/>
      <c r="D1070" s="62">
        <v>27313456744</v>
      </c>
      <c r="E1070" s="65">
        <v>27313456744</v>
      </c>
      <c r="F1070" s="63"/>
      <c r="G1070" s="3"/>
      <c r="H1070" s="3"/>
      <c r="I1070" s="3"/>
      <c r="J1070" s="3"/>
      <c r="K1070" s="64" t="s">
        <v>7493</v>
      </c>
      <c r="L1070" s="64"/>
      <c r="M1070" s="3"/>
      <c r="N1070" s="3" t="s">
        <v>7508</v>
      </c>
      <c r="O1070" s="3" t="s">
        <v>7508</v>
      </c>
      <c r="P1070" s="3" t="s">
        <v>7508</v>
      </c>
      <c r="Q1070" s="3" t="s">
        <v>5803</v>
      </c>
      <c r="R1070" s="3"/>
      <c r="S1070" s="3"/>
      <c r="T1070" s="63"/>
      <c r="U1070" s="4" t="s">
        <v>6360</v>
      </c>
      <c r="V1070" s="4">
        <v>68472</v>
      </c>
      <c r="W1070" s="4"/>
      <c r="X1070" s="4"/>
      <c r="Y1070" s="67"/>
    </row>
    <row r="1071" spans="1:25" x14ac:dyDescent="0.25">
      <c r="A1071" s="61" t="s">
        <v>6827</v>
      </c>
      <c r="B1071" s="3"/>
      <c r="C1071" s="3"/>
      <c r="D1071" s="62">
        <v>27315512994</v>
      </c>
      <c r="E1071" s="65">
        <v>27315512994</v>
      </c>
      <c r="F1071" s="63"/>
      <c r="G1071" s="3"/>
      <c r="H1071" s="3"/>
      <c r="I1071" s="3"/>
      <c r="J1071" s="3"/>
      <c r="K1071" s="64" t="s">
        <v>7493</v>
      </c>
      <c r="L1071" s="64"/>
      <c r="M1071" s="3"/>
      <c r="N1071" s="3" t="s">
        <v>7508</v>
      </c>
      <c r="O1071" s="3" t="s">
        <v>7508</v>
      </c>
      <c r="P1071" s="3" t="s">
        <v>7508</v>
      </c>
      <c r="Q1071" s="3" t="s">
        <v>5803</v>
      </c>
      <c r="R1071" s="3"/>
      <c r="S1071" s="3"/>
      <c r="T1071" s="63">
        <v>44166</v>
      </c>
      <c r="U1071" s="4" t="s">
        <v>6360</v>
      </c>
      <c r="V1071" s="4">
        <v>58534</v>
      </c>
      <c r="W1071" s="4"/>
      <c r="X1071" s="4"/>
      <c r="Y1071" s="67"/>
    </row>
    <row r="1072" spans="1:25" x14ac:dyDescent="0.25">
      <c r="A1072" s="61" t="s">
        <v>6828</v>
      </c>
      <c r="B1072" s="3"/>
      <c r="C1072" s="3"/>
      <c r="D1072" s="62">
        <v>27318744853</v>
      </c>
      <c r="E1072" s="65">
        <v>27318744853</v>
      </c>
      <c r="F1072" s="63"/>
      <c r="G1072" s="3"/>
      <c r="H1072" s="3"/>
      <c r="I1072" s="3"/>
      <c r="J1072" s="3"/>
      <c r="K1072" s="64" t="s">
        <v>7493</v>
      </c>
      <c r="L1072" s="64"/>
      <c r="M1072" s="3"/>
      <c r="N1072" s="3" t="s">
        <v>7508</v>
      </c>
      <c r="O1072" s="3" t="s">
        <v>7508</v>
      </c>
      <c r="P1072" s="3" t="s">
        <v>7508</v>
      </c>
      <c r="Q1072" s="3" t="s">
        <v>5803</v>
      </c>
      <c r="R1072" s="3"/>
      <c r="S1072" s="3"/>
      <c r="T1072" s="63"/>
      <c r="U1072" s="4" t="s">
        <v>6360</v>
      </c>
      <c r="V1072" s="4">
        <v>68537</v>
      </c>
      <c r="W1072" s="4"/>
      <c r="X1072" s="4"/>
      <c r="Y1072" s="67"/>
    </row>
    <row r="1073" spans="1:25" x14ac:dyDescent="0.25">
      <c r="A1073" s="61" t="s">
        <v>6829</v>
      </c>
      <c r="B1073" s="3"/>
      <c r="C1073" s="3"/>
      <c r="D1073" s="62">
        <v>27320315072</v>
      </c>
      <c r="E1073" s="65">
        <v>27320315072</v>
      </c>
      <c r="F1073" s="63"/>
      <c r="G1073" s="3"/>
      <c r="H1073" s="3"/>
      <c r="I1073" s="3"/>
      <c r="J1073" s="3"/>
      <c r="K1073" s="64" t="s">
        <v>7493</v>
      </c>
      <c r="L1073" s="64"/>
      <c r="M1073" s="3"/>
      <c r="N1073" s="3" t="s">
        <v>7508</v>
      </c>
      <c r="O1073" s="3" t="s">
        <v>7508</v>
      </c>
      <c r="P1073" s="3" t="s">
        <v>7508</v>
      </c>
      <c r="Q1073" s="3" t="s">
        <v>5803</v>
      </c>
      <c r="R1073" s="3"/>
      <c r="S1073" s="3"/>
      <c r="T1073" s="63"/>
      <c r="U1073" s="4" t="s">
        <v>6360</v>
      </c>
      <c r="V1073" s="4">
        <v>68001</v>
      </c>
      <c r="W1073" s="4"/>
      <c r="X1073" s="4"/>
      <c r="Y1073" s="67"/>
    </row>
    <row r="1074" spans="1:25" x14ac:dyDescent="0.25">
      <c r="A1074" s="61" t="s">
        <v>6830</v>
      </c>
      <c r="B1074" s="3"/>
      <c r="C1074" s="3"/>
      <c r="D1074" s="62">
        <v>27329903406</v>
      </c>
      <c r="E1074" s="65">
        <v>27329903406</v>
      </c>
      <c r="F1074" s="63"/>
      <c r="G1074" s="3"/>
      <c r="H1074" s="3"/>
      <c r="I1074" s="3"/>
      <c r="J1074" s="3"/>
      <c r="K1074" s="64" t="s">
        <v>7493</v>
      </c>
      <c r="L1074" s="64"/>
      <c r="M1074" s="3"/>
      <c r="N1074" s="3" t="s">
        <v>7508</v>
      </c>
      <c r="O1074" s="3" t="s">
        <v>7508</v>
      </c>
      <c r="P1074" s="3" t="s">
        <v>7508</v>
      </c>
      <c r="Q1074" s="3" t="s">
        <v>5803</v>
      </c>
      <c r="R1074" s="3"/>
      <c r="S1074" s="3"/>
      <c r="T1074" s="63"/>
      <c r="U1074" s="4" t="s">
        <v>6360</v>
      </c>
      <c r="V1074" s="4">
        <v>68492</v>
      </c>
      <c r="W1074" s="4"/>
      <c r="X1074" s="4"/>
      <c r="Y1074" s="67"/>
    </row>
    <row r="1075" spans="1:25" x14ac:dyDescent="0.25">
      <c r="A1075" s="61" t="s">
        <v>6831</v>
      </c>
      <c r="B1075" s="3"/>
      <c r="C1075" s="3"/>
      <c r="D1075" s="62">
        <v>27334987383</v>
      </c>
      <c r="E1075" s="65">
        <v>27334987383</v>
      </c>
      <c r="F1075" s="63"/>
      <c r="G1075" s="3"/>
      <c r="H1075" s="3"/>
      <c r="I1075" s="3"/>
      <c r="J1075" s="3"/>
      <c r="K1075" s="64" t="s">
        <v>7493</v>
      </c>
      <c r="L1075" s="64"/>
      <c r="M1075" s="3"/>
      <c r="N1075" s="3" t="s">
        <v>7508</v>
      </c>
      <c r="O1075" s="3" t="s">
        <v>7508</v>
      </c>
      <c r="P1075" s="3" t="s">
        <v>7508</v>
      </c>
      <c r="Q1075" s="3" t="s">
        <v>5803</v>
      </c>
      <c r="R1075" s="3"/>
      <c r="S1075" s="3"/>
      <c r="T1075" s="63">
        <v>44448</v>
      </c>
      <c r="U1075" s="4" t="s">
        <v>6360</v>
      </c>
      <c r="V1075" s="4">
        <v>55880</v>
      </c>
      <c r="W1075" s="4"/>
      <c r="X1075" s="4"/>
      <c r="Y1075" s="67"/>
    </row>
    <row r="1076" spans="1:25" x14ac:dyDescent="0.25">
      <c r="A1076" s="61" t="s">
        <v>6832</v>
      </c>
      <c r="B1076" s="3"/>
      <c r="C1076" s="3"/>
      <c r="D1076" s="62">
        <v>27336512048</v>
      </c>
      <c r="E1076" s="65">
        <v>27336512048</v>
      </c>
      <c r="F1076" s="63"/>
      <c r="G1076" s="3"/>
      <c r="H1076" s="3"/>
      <c r="I1076" s="3"/>
      <c r="J1076" s="3"/>
      <c r="K1076" s="64" t="s">
        <v>7493</v>
      </c>
      <c r="L1076" s="64"/>
      <c r="M1076" s="3"/>
      <c r="N1076" s="3" t="s">
        <v>7508</v>
      </c>
      <c r="O1076" s="3" t="s">
        <v>7508</v>
      </c>
      <c r="P1076" s="3" t="s">
        <v>7508</v>
      </c>
      <c r="Q1076" s="3" t="s">
        <v>5803</v>
      </c>
      <c r="R1076" s="3"/>
      <c r="S1076" s="3"/>
      <c r="T1076" s="63">
        <v>44470</v>
      </c>
      <c r="U1076" s="4" t="s">
        <v>6360</v>
      </c>
      <c r="V1076" s="4">
        <v>66148</v>
      </c>
      <c r="W1076" s="4"/>
      <c r="X1076" s="4"/>
      <c r="Y1076" s="67"/>
    </row>
    <row r="1077" spans="1:25" x14ac:dyDescent="0.25">
      <c r="A1077" s="61" t="s">
        <v>6833</v>
      </c>
      <c r="B1077" s="3"/>
      <c r="C1077" s="3"/>
      <c r="D1077" s="62">
        <v>27338370720</v>
      </c>
      <c r="E1077" s="65">
        <v>27338370720</v>
      </c>
      <c r="F1077" s="63"/>
      <c r="G1077" s="3"/>
      <c r="H1077" s="3"/>
      <c r="I1077" s="3"/>
      <c r="J1077" s="3"/>
      <c r="K1077" s="64" t="s">
        <v>7493</v>
      </c>
      <c r="L1077" s="64"/>
      <c r="M1077" s="3"/>
      <c r="N1077" s="3" t="s">
        <v>7508</v>
      </c>
      <c r="O1077" s="3" t="s">
        <v>7508</v>
      </c>
      <c r="P1077" s="3" t="s">
        <v>7508</v>
      </c>
      <c r="Q1077" s="3" t="s">
        <v>5803</v>
      </c>
      <c r="R1077" s="3"/>
      <c r="S1077" s="3"/>
      <c r="T1077" s="63"/>
      <c r="U1077" s="4" t="s">
        <v>6360</v>
      </c>
      <c r="V1077" s="4">
        <v>68091</v>
      </c>
      <c r="W1077" s="4"/>
      <c r="X1077" s="4"/>
      <c r="Y1077" s="67"/>
    </row>
    <row r="1078" spans="1:25" x14ac:dyDescent="0.25">
      <c r="A1078" s="61" t="s">
        <v>6834</v>
      </c>
      <c r="B1078" s="3"/>
      <c r="C1078" s="3"/>
      <c r="D1078" s="62">
        <v>27343535037</v>
      </c>
      <c r="E1078" s="65">
        <v>27343535037</v>
      </c>
      <c r="F1078" s="63"/>
      <c r="G1078" s="3"/>
      <c r="H1078" s="3"/>
      <c r="I1078" s="3"/>
      <c r="J1078" s="3"/>
      <c r="K1078" s="64" t="s">
        <v>7493</v>
      </c>
      <c r="L1078" s="64"/>
      <c r="M1078" s="3"/>
      <c r="N1078" s="3" t="s">
        <v>7508</v>
      </c>
      <c r="O1078" s="3" t="s">
        <v>7508</v>
      </c>
      <c r="P1078" s="3" t="s">
        <v>7508</v>
      </c>
      <c r="Q1078" s="3" t="s">
        <v>5803</v>
      </c>
      <c r="R1078" s="3"/>
      <c r="S1078" s="3"/>
      <c r="T1078" s="63"/>
      <c r="U1078" s="4" t="s">
        <v>6360</v>
      </c>
      <c r="V1078" s="4">
        <v>60609</v>
      </c>
      <c r="W1078" s="4"/>
      <c r="X1078" s="4"/>
      <c r="Y1078" s="67"/>
    </row>
    <row r="1079" spans="1:25" x14ac:dyDescent="0.25">
      <c r="A1079" s="61" t="s">
        <v>6835</v>
      </c>
      <c r="B1079" s="3"/>
      <c r="C1079" s="3"/>
      <c r="D1079" s="62">
        <v>27345664470</v>
      </c>
      <c r="E1079" s="65">
        <v>27345664470</v>
      </c>
      <c r="F1079" s="63"/>
      <c r="G1079" s="3"/>
      <c r="H1079" s="3"/>
      <c r="I1079" s="3"/>
      <c r="J1079" s="3"/>
      <c r="K1079" s="64" t="s">
        <v>7493</v>
      </c>
      <c r="L1079" s="64"/>
      <c r="M1079" s="3"/>
      <c r="N1079" s="3" t="s">
        <v>7508</v>
      </c>
      <c r="O1079" s="3" t="s">
        <v>7508</v>
      </c>
      <c r="P1079" s="3" t="s">
        <v>7508</v>
      </c>
      <c r="Q1079" s="3" t="s">
        <v>5803</v>
      </c>
      <c r="R1079" s="3"/>
      <c r="S1079" s="3"/>
      <c r="T1079" s="63"/>
      <c r="U1079" s="4" t="s">
        <v>6360</v>
      </c>
      <c r="V1079" s="4">
        <v>60609</v>
      </c>
      <c r="W1079" s="4"/>
      <c r="X1079" s="4"/>
      <c r="Y1079" s="67"/>
    </row>
    <row r="1080" spans="1:25" x14ac:dyDescent="0.25">
      <c r="A1080" s="61" t="s">
        <v>6836</v>
      </c>
      <c r="B1080" s="3"/>
      <c r="C1080" s="3"/>
      <c r="D1080" s="62">
        <v>27345900662</v>
      </c>
      <c r="E1080" s="65">
        <v>27345900662</v>
      </c>
      <c r="F1080" s="63"/>
      <c r="G1080" s="3"/>
      <c r="H1080" s="3"/>
      <c r="I1080" s="3"/>
      <c r="J1080" s="3"/>
      <c r="K1080" s="64" t="s">
        <v>7493</v>
      </c>
      <c r="L1080" s="64"/>
      <c r="M1080" s="3"/>
      <c r="N1080" s="3" t="s">
        <v>7508</v>
      </c>
      <c r="O1080" s="3" t="s">
        <v>7508</v>
      </c>
      <c r="P1080" s="3" t="s">
        <v>7508</v>
      </c>
      <c r="Q1080" s="3" t="s">
        <v>5803</v>
      </c>
      <c r="R1080" s="3"/>
      <c r="S1080" s="3"/>
      <c r="T1080" s="63"/>
      <c r="U1080" s="4" t="s">
        <v>6360</v>
      </c>
      <c r="V1080" s="4">
        <v>68091</v>
      </c>
      <c r="W1080" s="4"/>
      <c r="X1080" s="4"/>
      <c r="Y1080" s="67"/>
    </row>
    <row r="1081" spans="1:25" x14ac:dyDescent="0.25">
      <c r="A1081" s="61" t="s">
        <v>6837</v>
      </c>
      <c r="B1081" s="3"/>
      <c r="C1081" s="3"/>
      <c r="D1081" s="62">
        <v>27347133308</v>
      </c>
      <c r="E1081" s="65">
        <v>27347133308</v>
      </c>
      <c r="F1081" s="63"/>
      <c r="G1081" s="3"/>
      <c r="H1081" s="3"/>
      <c r="I1081" s="3"/>
      <c r="J1081" s="3"/>
      <c r="K1081" s="64" t="s">
        <v>7493</v>
      </c>
      <c r="L1081" s="64"/>
      <c r="M1081" s="3"/>
      <c r="N1081" s="3" t="s">
        <v>7508</v>
      </c>
      <c r="O1081" s="3" t="s">
        <v>7508</v>
      </c>
      <c r="P1081" s="3" t="s">
        <v>7508</v>
      </c>
      <c r="Q1081" s="3" t="s">
        <v>5803</v>
      </c>
      <c r="R1081" s="3"/>
      <c r="S1081" s="3"/>
      <c r="T1081" s="63"/>
      <c r="U1081" s="4" t="s">
        <v>6360</v>
      </c>
      <c r="V1081" s="4">
        <v>59232</v>
      </c>
      <c r="W1081" s="4"/>
      <c r="X1081" s="4"/>
      <c r="Y1081" s="67"/>
    </row>
    <row r="1082" spans="1:25" x14ac:dyDescent="0.25">
      <c r="A1082" s="61" t="s">
        <v>6838</v>
      </c>
      <c r="B1082" s="3"/>
      <c r="C1082" s="3"/>
      <c r="D1082" s="62">
        <v>27348527660</v>
      </c>
      <c r="E1082" s="65">
        <v>27348527660</v>
      </c>
      <c r="F1082" s="63"/>
      <c r="G1082" s="3"/>
      <c r="H1082" s="3"/>
      <c r="I1082" s="3"/>
      <c r="J1082" s="3"/>
      <c r="K1082" s="64" t="s">
        <v>7493</v>
      </c>
      <c r="L1082" s="64"/>
      <c r="M1082" s="3"/>
      <c r="N1082" s="3" t="s">
        <v>7508</v>
      </c>
      <c r="O1082" s="3" t="s">
        <v>7508</v>
      </c>
      <c r="P1082" s="3" t="s">
        <v>7508</v>
      </c>
      <c r="Q1082" s="3" t="s">
        <v>5803</v>
      </c>
      <c r="R1082" s="3"/>
      <c r="S1082" s="3"/>
      <c r="T1082" s="63"/>
      <c r="U1082" s="4" t="s">
        <v>6360</v>
      </c>
      <c r="V1082" s="4">
        <v>68091</v>
      </c>
      <c r="W1082" s="4"/>
      <c r="X1082" s="4"/>
      <c r="Y1082" s="67"/>
    </row>
    <row r="1083" spans="1:25" x14ac:dyDescent="0.25">
      <c r="A1083" s="61" t="s">
        <v>6839</v>
      </c>
      <c r="B1083" s="3"/>
      <c r="C1083" s="3"/>
      <c r="D1083" s="62">
        <v>27351608655</v>
      </c>
      <c r="E1083" s="65">
        <v>27351608655</v>
      </c>
      <c r="F1083" s="63"/>
      <c r="G1083" s="3"/>
      <c r="H1083" s="3"/>
      <c r="I1083" s="3"/>
      <c r="J1083" s="3"/>
      <c r="K1083" s="64" t="s">
        <v>7493</v>
      </c>
      <c r="L1083" s="64"/>
      <c r="M1083" s="3"/>
      <c r="N1083" s="3" t="s">
        <v>7508</v>
      </c>
      <c r="O1083" s="3" t="s">
        <v>7508</v>
      </c>
      <c r="P1083" s="3" t="s">
        <v>7508</v>
      </c>
      <c r="Q1083" s="3" t="s">
        <v>5803</v>
      </c>
      <c r="R1083" s="3"/>
      <c r="S1083" s="3"/>
      <c r="T1083" s="63">
        <v>44440</v>
      </c>
      <c r="U1083" s="4" t="s">
        <v>6360</v>
      </c>
      <c r="V1083" s="4">
        <v>64227</v>
      </c>
      <c r="W1083" s="4"/>
      <c r="X1083" s="4"/>
      <c r="Y1083" s="67"/>
    </row>
    <row r="1084" spans="1:25" x14ac:dyDescent="0.25">
      <c r="A1084" s="61" t="s">
        <v>6840</v>
      </c>
      <c r="B1084" s="3"/>
      <c r="C1084" s="3"/>
      <c r="D1084" s="62">
        <v>27352671210</v>
      </c>
      <c r="E1084" s="65">
        <v>27352671210</v>
      </c>
      <c r="F1084" s="63"/>
      <c r="G1084" s="3"/>
      <c r="H1084" s="3"/>
      <c r="I1084" s="3"/>
      <c r="J1084" s="3"/>
      <c r="K1084" s="64" t="s">
        <v>7493</v>
      </c>
      <c r="L1084" s="64"/>
      <c r="M1084" s="3"/>
      <c r="N1084" s="3" t="s">
        <v>7508</v>
      </c>
      <c r="O1084" s="3" t="s">
        <v>7508</v>
      </c>
      <c r="P1084" s="3" t="s">
        <v>7508</v>
      </c>
      <c r="Q1084" s="3" t="s">
        <v>5803</v>
      </c>
      <c r="R1084" s="3"/>
      <c r="S1084" s="3"/>
      <c r="T1084" s="63"/>
      <c r="U1084" s="4" t="s">
        <v>6360</v>
      </c>
      <c r="V1084" s="4">
        <v>59148</v>
      </c>
      <c r="W1084" s="4"/>
      <c r="X1084" s="4"/>
      <c r="Y1084" s="67"/>
    </row>
    <row r="1085" spans="1:25" x14ac:dyDescent="0.25">
      <c r="A1085" s="61" t="s">
        <v>6841</v>
      </c>
      <c r="B1085" s="3"/>
      <c r="C1085" s="3"/>
      <c r="D1085" s="62">
        <v>27359013472</v>
      </c>
      <c r="E1085" s="65">
        <v>27359013472</v>
      </c>
      <c r="F1085" s="63"/>
      <c r="G1085" s="3"/>
      <c r="H1085" s="3"/>
      <c r="I1085" s="3"/>
      <c r="J1085" s="3"/>
      <c r="K1085" s="64" t="s">
        <v>7493</v>
      </c>
      <c r="L1085" s="64"/>
      <c r="M1085" s="3"/>
      <c r="N1085" s="3" t="s">
        <v>7508</v>
      </c>
      <c r="O1085" s="3" t="s">
        <v>7508</v>
      </c>
      <c r="P1085" s="3" t="s">
        <v>7508</v>
      </c>
      <c r="Q1085" s="3" t="s">
        <v>5803</v>
      </c>
      <c r="R1085" s="3"/>
      <c r="S1085" s="3"/>
      <c r="T1085" s="63">
        <v>44378</v>
      </c>
      <c r="U1085" s="4" t="s">
        <v>6360</v>
      </c>
      <c r="V1085" s="4">
        <v>68137</v>
      </c>
      <c r="W1085" s="4"/>
      <c r="X1085" s="4"/>
      <c r="Y1085" s="67"/>
    </row>
    <row r="1086" spans="1:25" x14ac:dyDescent="0.25">
      <c r="A1086" s="61" t="s">
        <v>6842</v>
      </c>
      <c r="B1086" s="3"/>
      <c r="C1086" s="3"/>
      <c r="D1086" s="62">
        <v>27359031896</v>
      </c>
      <c r="E1086" s="65">
        <v>27359031896</v>
      </c>
      <c r="F1086" s="63"/>
      <c r="G1086" s="3"/>
      <c r="H1086" s="3"/>
      <c r="I1086" s="3"/>
      <c r="J1086" s="3"/>
      <c r="K1086" s="64" t="s">
        <v>7493</v>
      </c>
      <c r="L1086" s="64"/>
      <c r="M1086" s="3"/>
      <c r="N1086" s="3" t="s">
        <v>7508</v>
      </c>
      <c r="O1086" s="3" t="s">
        <v>7508</v>
      </c>
      <c r="P1086" s="3" t="s">
        <v>7508</v>
      </c>
      <c r="Q1086" s="3" t="s">
        <v>5803</v>
      </c>
      <c r="R1086" s="3"/>
      <c r="S1086" s="3"/>
      <c r="T1086" s="63">
        <v>44197</v>
      </c>
      <c r="U1086" s="4" t="s">
        <v>6360</v>
      </c>
      <c r="V1086" s="4">
        <v>58298</v>
      </c>
      <c r="W1086" s="4"/>
      <c r="X1086" s="4"/>
      <c r="Y1086" s="67"/>
    </row>
    <row r="1087" spans="1:25" x14ac:dyDescent="0.25">
      <c r="A1087" s="61" t="s">
        <v>6843</v>
      </c>
      <c r="B1087" s="3"/>
      <c r="C1087" s="3"/>
      <c r="D1087" s="62">
        <v>27359751252</v>
      </c>
      <c r="E1087" s="65">
        <v>27359751252</v>
      </c>
      <c r="F1087" s="63"/>
      <c r="G1087" s="3"/>
      <c r="H1087" s="3"/>
      <c r="I1087" s="3"/>
      <c r="J1087" s="3"/>
      <c r="K1087" s="64" t="s">
        <v>7493</v>
      </c>
      <c r="L1087" s="64"/>
      <c r="M1087" s="3"/>
      <c r="N1087" s="3" t="s">
        <v>7508</v>
      </c>
      <c r="O1087" s="3" t="s">
        <v>7508</v>
      </c>
      <c r="P1087" s="3" t="s">
        <v>7508</v>
      </c>
      <c r="Q1087" s="3" t="s">
        <v>5803</v>
      </c>
      <c r="R1087" s="3"/>
      <c r="S1087" s="3"/>
      <c r="T1087" s="63"/>
      <c r="U1087" s="4" t="s">
        <v>6360</v>
      </c>
      <c r="V1087" s="4">
        <v>58370</v>
      </c>
      <c r="W1087" s="4"/>
      <c r="X1087" s="4"/>
      <c r="Y1087" s="67"/>
    </row>
    <row r="1088" spans="1:25" x14ac:dyDescent="0.25">
      <c r="A1088" s="61" t="s">
        <v>6844</v>
      </c>
      <c r="B1088" s="3"/>
      <c r="C1088" s="3"/>
      <c r="D1088" s="62">
        <v>27378239430</v>
      </c>
      <c r="E1088" s="65">
        <v>27378239430</v>
      </c>
      <c r="F1088" s="63"/>
      <c r="G1088" s="3"/>
      <c r="H1088" s="3"/>
      <c r="I1088" s="3"/>
      <c r="J1088" s="3"/>
      <c r="K1088" s="64" t="s">
        <v>7493</v>
      </c>
      <c r="L1088" s="64"/>
      <c r="M1088" s="3"/>
      <c r="N1088" s="3" t="s">
        <v>7508</v>
      </c>
      <c r="O1088" s="3" t="s">
        <v>7508</v>
      </c>
      <c r="P1088" s="3" t="s">
        <v>7508</v>
      </c>
      <c r="Q1088" s="3" t="s">
        <v>5803</v>
      </c>
      <c r="R1088" s="3"/>
      <c r="S1088" s="3"/>
      <c r="T1088" s="63">
        <v>44531</v>
      </c>
      <c r="U1088" s="4" t="s">
        <v>6360</v>
      </c>
      <c r="V1088" s="4">
        <v>68310</v>
      </c>
      <c r="W1088" s="4"/>
      <c r="X1088" s="4"/>
      <c r="Y1088" s="67"/>
    </row>
    <row r="1089" spans="1:25" x14ac:dyDescent="0.25">
      <c r="A1089" s="61" t="s">
        <v>6845</v>
      </c>
      <c r="B1089" s="3"/>
      <c r="C1089" s="3"/>
      <c r="D1089" s="62">
        <v>27364961567</v>
      </c>
      <c r="E1089" s="65">
        <v>27364961567</v>
      </c>
      <c r="F1089" s="63"/>
      <c r="G1089" s="3"/>
      <c r="H1089" s="3"/>
      <c r="I1089" s="3"/>
      <c r="J1089" s="3"/>
      <c r="K1089" s="64" t="s">
        <v>7493</v>
      </c>
      <c r="L1089" s="64"/>
      <c r="M1089" s="3"/>
      <c r="N1089" s="3" t="s">
        <v>7508</v>
      </c>
      <c r="O1089" s="3" t="s">
        <v>7508</v>
      </c>
      <c r="P1089" s="3" t="s">
        <v>7508</v>
      </c>
      <c r="Q1089" s="3" t="s">
        <v>5803</v>
      </c>
      <c r="R1089" s="3"/>
      <c r="S1089" s="3"/>
      <c r="T1089" s="63">
        <v>43891</v>
      </c>
      <c r="U1089" s="4" t="s">
        <v>6360</v>
      </c>
      <c r="V1089" s="4">
        <v>58528</v>
      </c>
      <c r="W1089" s="4"/>
      <c r="X1089" s="4"/>
      <c r="Y1089" s="67"/>
    </row>
    <row r="1090" spans="1:25" x14ac:dyDescent="0.25">
      <c r="A1090" s="61" t="s">
        <v>6846</v>
      </c>
      <c r="B1090" s="3"/>
      <c r="C1090" s="3"/>
      <c r="D1090" s="62">
        <v>27368743041</v>
      </c>
      <c r="E1090" s="65">
        <v>27368743041</v>
      </c>
      <c r="F1090" s="63"/>
      <c r="G1090" s="3"/>
      <c r="H1090" s="3"/>
      <c r="I1090" s="3"/>
      <c r="J1090" s="3"/>
      <c r="K1090" s="64" t="s">
        <v>7493</v>
      </c>
      <c r="L1090" s="64"/>
      <c r="M1090" s="3"/>
      <c r="N1090" s="3" t="s">
        <v>7508</v>
      </c>
      <c r="O1090" s="3" t="s">
        <v>7508</v>
      </c>
      <c r="P1090" s="3" t="s">
        <v>7508</v>
      </c>
      <c r="Q1090" s="3" t="s">
        <v>5803</v>
      </c>
      <c r="R1090" s="3"/>
      <c r="S1090" s="3"/>
      <c r="T1090" s="63"/>
      <c r="U1090" s="4" t="s">
        <v>6360</v>
      </c>
      <c r="V1090" s="4">
        <v>68091</v>
      </c>
      <c r="W1090" s="4"/>
      <c r="X1090" s="4"/>
      <c r="Y1090" s="67"/>
    </row>
    <row r="1091" spans="1:25" x14ac:dyDescent="0.25">
      <c r="A1091" s="61" t="s">
        <v>6847</v>
      </c>
      <c r="B1091" s="3"/>
      <c r="C1091" s="3"/>
      <c r="D1091" s="62">
        <v>27376611162</v>
      </c>
      <c r="E1091" s="65">
        <v>27376611162</v>
      </c>
      <c r="F1091" s="63"/>
      <c r="G1091" s="3"/>
      <c r="H1091" s="3"/>
      <c r="I1091" s="3"/>
      <c r="J1091" s="3"/>
      <c r="K1091" s="64" t="s">
        <v>7493</v>
      </c>
      <c r="L1091" s="64"/>
      <c r="M1091" s="3"/>
      <c r="N1091" s="3" t="s">
        <v>7508</v>
      </c>
      <c r="O1091" s="3" t="s">
        <v>7508</v>
      </c>
      <c r="P1091" s="3" t="s">
        <v>7508</v>
      </c>
      <c r="Q1091" s="3" t="s">
        <v>5803</v>
      </c>
      <c r="R1091" s="3"/>
      <c r="S1091" s="3"/>
      <c r="T1091" s="63">
        <v>44317</v>
      </c>
      <c r="U1091" s="4" t="s">
        <v>6360</v>
      </c>
      <c r="V1091" s="4">
        <v>68331</v>
      </c>
      <c r="W1091" s="4"/>
      <c r="X1091" s="4"/>
      <c r="Y1091" s="67"/>
    </row>
    <row r="1092" spans="1:25" x14ac:dyDescent="0.25">
      <c r="A1092" s="61" t="s">
        <v>6848</v>
      </c>
      <c r="B1092" s="3"/>
      <c r="C1092" s="3"/>
      <c r="D1092" s="62">
        <v>27376802030</v>
      </c>
      <c r="E1092" s="65">
        <v>27376802030</v>
      </c>
      <c r="F1092" s="63"/>
      <c r="G1092" s="3"/>
      <c r="H1092" s="3"/>
      <c r="I1092" s="3"/>
      <c r="J1092" s="3"/>
      <c r="K1092" s="64" t="s">
        <v>7493</v>
      </c>
      <c r="L1092" s="64"/>
      <c r="M1092" s="3"/>
      <c r="N1092" s="3" t="s">
        <v>7508</v>
      </c>
      <c r="O1092" s="3" t="s">
        <v>7508</v>
      </c>
      <c r="P1092" s="3" t="s">
        <v>7508</v>
      </c>
      <c r="Q1092" s="3" t="s">
        <v>5803</v>
      </c>
      <c r="R1092" s="3"/>
      <c r="S1092" s="3"/>
      <c r="T1092" s="63">
        <v>44317</v>
      </c>
      <c r="U1092" s="4" t="s">
        <v>6360</v>
      </c>
      <c r="V1092" s="4">
        <v>58743</v>
      </c>
      <c r="W1092" s="4"/>
      <c r="X1092" s="4"/>
      <c r="Y1092" s="67"/>
    </row>
    <row r="1093" spans="1:25" x14ac:dyDescent="0.25">
      <c r="A1093" s="61" t="s">
        <v>6849</v>
      </c>
      <c r="B1093" s="3"/>
      <c r="C1093" s="3"/>
      <c r="D1093" s="62">
        <v>27379050617</v>
      </c>
      <c r="E1093" s="65">
        <v>27379050617</v>
      </c>
      <c r="F1093" s="63"/>
      <c r="G1093" s="3"/>
      <c r="H1093" s="3"/>
      <c r="I1093" s="3"/>
      <c r="J1093" s="3"/>
      <c r="K1093" s="64" t="s">
        <v>7493</v>
      </c>
      <c r="L1093" s="64"/>
      <c r="M1093" s="3"/>
      <c r="N1093" s="3" t="s">
        <v>7508</v>
      </c>
      <c r="O1093" s="3" t="s">
        <v>7508</v>
      </c>
      <c r="P1093" s="3" t="s">
        <v>7508</v>
      </c>
      <c r="Q1093" s="3" t="s">
        <v>5803</v>
      </c>
      <c r="R1093" s="3"/>
      <c r="S1093" s="3"/>
      <c r="T1093" s="63"/>
      <c r="U1093" s="4" t="s">
        <v>6360</v>
      </c>
      <c r="V1093" s="4">
        <v>68174</v>
      </c>
      <c r="W1093" s="4"/>
      <c r="X1093" s="4"/>
      <c r="Y1093" s="67"/>
    </row>
    <row r="1094" spans="1:25" x14ac:dyDescent="0.25">
      <c r="A1094" s="61" t="s">
        <v>6850</v>
      </c>
      <c r="B1094" s="3"/>
      <c r="C1094" s="3"/>
      <c r="D1094" s="62">
        <v>27386032330</v>
      </c>
      <c r="E1094" s="65">
        <v>27386032330</v>
      </c>
      <c r="F1094" s="63"/>
      <c r="G1094" s="3"/>
      <c r="H1094" s="3"/>
      <c r="I1094" s="3"/>
      <c r="J1094" s="3"/>
      <c r="K1094" s="64" t="s">
        <v>7493</v>
      </c>
      <c r="L1094" s="64"/>
      <c r="M1094" s="3"/>
      <c r="N1094" s="3" t="s">
        <v>7508</v>
      </c>
      <c r="O1094" s="3" t="s">
        <v>7508</v>
      </c>
      <c r="P1094" s="3" t="s">
        <v>7508</v>
      </c>
      <c r="Q1094" s="3" t="s">
        <v>5803</v>
      </c>
      <c r="R1094" s="3"/>
      <c r="S1094" s="3"/>
      <c r="T1094" s="63"/>
      <c r="U1094" s="4" t="s">
        <v>6360</v>
      </c>
      <c r="V1094" s="4">
        <v>58299</v>
      </c>
      <c r="W1094" s="4"/>
      <c r="X1094" s="4"/>
      <c r="Y1094" s="67"/>
    </row>
    <row r="1095" spans="1:25" x14ac:dyDescent="0.25">
      <c r="A1095" s="61" t="s">
        <v>6851</v>
      </c>
      <c r="B1095" s="3"/>
      <c r="C1095" s="3"/>
      <c r="D1095" s="62">
        <v>27394605390</v>
      </c>
      <c r="E1095" s="65">
        <v>27394605390</v>
      </c>
      <c r="F1095" s="63"/>
      <c r="G1095" s="3"/>
      <c r="H1095" s="3"/>
      <c r="I1095" s="3"/>
      <c r="J1095" s="3"/>
      <c r="K1095" s="64" t="s">
        <v>7493</v>
      </c>
      <c r="L1095" s="64"/>
      <c r="M1095" s="3"/>
      <c r="N1095" s="3" t="s">
        <v>7508</v>
      </c>
      <c r="O1095" s="3" t="s">
        <v>7508</v>
      </c>
      <c r="P1095" s="3" t="s">
        <v>7508</v>
      </c>
      <c r="Q1095" s="3" t="s">
        <v>5803</v>
      </c>
      <c r="R1095" s="3"/>
      <c r="S1095" s="3"/>
      <c r="T1095" s="63">
        <v>44392</v>
      </c>
      <c r="U1095" s="4" t="s">
        <v>6360</v>
      </c>
      <c r="V1095" s="4">
        <v>66098</v>
      </c>
      <c r="W1095" s="4"/>
      <c r="X1095" s="4"/>
      <c r="Y1095" s="67"/>
    </row>
    <row r="1096" spans="1:25" x14ac:dyDescent="0.25">
      <c r="A1096" s="61" t="s">
        <v>6852</v>
      </c>
      <c r="B1096" s="3"/>
      <c r="C1096" s="3"/>
      <c r="D1096" s="62">
        <v>27395576777</v>
      </c>
      <c r="E1096" s="65">
        <v>27395576777</v>
      </c>
      <c r="F1096" s="63"/>
      <c r="G1096" s="3"/>
      <c r="H1096" s="3"/>
      <c r="I1096" s="3"/>
      <c r="J1096" s="3"/>
      <c r="K1096" s="64" t="s">
        <v>7493</v>
      </c>
      <c r="L1096" s="64"/>
      <c r="M1096" s="3"/>
      <c r="N1096" s="3" t="s">
        <v>7508</v>
      </c>
      <c r="O1096" s="3" t="s">
        <v>7508</v>
      </c>
      <c r="P1096" s="3" t="s">
        <v>7508</v>
      </c>
      <c r="Q1096" s="3" t="s">
        <v>5803</v>
      </c>
      <c r="R1096" s="3"/>
      <c r="S1096" s="3"/>
      <c r="T1096" s="63">
        <v>44501</v>
      </c>
      <c r="U1096" s="4" t="s">
        <v>6360</v>
      </c>
      <c r="V1096" s="4">
        <v>68290</v>
      </c>
      <c r="W1096" s="4"/>
      <c r="X1096" s="4"/>
      <c r="Y1096" s="67"/>
    </row>
    <row r="1097" spans="1:25" x14ac:dyDescent="0.25">
      <c r="A1097" s="61" t="s">
        <v>6853</v>
      </c>
      <c r="B1097" s="3"/>
      <c r="C1097" s="3"/>
      <c r="D1097" s="62">
        <v>27402420044</v>
      </c>
      <c r="E1097" s="65">
        <v>27402420044</v>
      </c>
      <c r="F1097" s="63"/>
      <c r="G1097" s="3"/>
      <c r="H1097" s="3"/>
      <c r="I1097" s="3"/>
      <c r="J1097" s="3"/>
      <c r="K1097" s="64" t="s">
        <v>7493</v>
      </c>
      <c r="L1097" s="64"/>
      <c r="M1097" s="3"/>
      <c r="N1097" s="3" t="s">
        <v>7508</v>
      </c>
      <c r="O1097" s="3" t="s">
        <v>7508</v>
      </c>
      <c r="P1097" s="3" t="s">
        <v>7508</v>
      </c>
      <c r="Q1097" s="3" t="s">
        <v>5803</v>
      </c>
      <c r="R1097" s="3"/>
      <c r="S1097" s="3"/>
      <c r="T1097" s="63"/>
      <c r="U1097" s="4" t="s">
        <v>6360</v>
      </c>
      <c r="V1097" s="4">
        <v>58147</v>
      </c>
      <c r="W1097" s="4"/>
      <c r="X1097" s="4"/>
      <c r="Y1097" s="67"/>
    </row>
    <row r="1098" spans="1:25" x14ac:dyDescent="0.25">
      <c r="A1098" s="61" t="s">
        <v>6854</v>
      </c>
      <c r="B1098" s="3"/>
      <c r="C1098" s="3"/>
      <c r="D1098" s="62">
        <v>27418765092</v>
      </c>
      <c r="E1098" s="65">
        <v>27418765092</v>
      </c>
      <c r="F1098" s="63"/>
      <c r="G1098" s="3"/>
      <c r="H1098" s="3"/>
      <c r="I1098" s="3"/>
      <c r="J1098" s="3"/>
      <c r="K1098" s="64" t="s">
        <v>7493</v>
      </c>
      <c r="L1098" s="64"/>
      <c r="M1098" s="3"/>
      <c r="N1098" s="3" t="s">
        <v>7508</v>
      </c>
      <c r="O1098" s="3" t="s">
        <v>7508</v>
      </c>
      <c r="P1098" s="3" t="s">
        <v>7508</v>
      </c>
      <c r="Q1098" s="3" t="s">
        <v>5803</v>
      </c>
      <c r="R1098" s="3"/>
      <c r="S1098" s="3"/>
      <c r="T1098" s="63"/>
      <c r="U1098" s="4" t="s">
        <v>6360</v>
      </c>
      <c r="V1098" s="4">
        <v>59880</v>
      </c>
      <c r="W1098" s="4"/>
      <c r="X1098" s="4"/>
      <c r="Y1098" s="67"/>
    </row>
    <row r="1099" spans="1:25" x14ac:dyDescent="0.25">
      <c r="A1099" s="61" t="s">
        <v>6855</v>
      </c>
      <c r="B1099" s="3"/>
      <c r="C1099" s="3"/>
      <c r="D1099" s="62">
        <v>27926355363</v>
      </c>
      <c r="E1099" s="65">
        <v>27926355363</v>
      </c>
      <c r="F1099" s="63"/>
      <c r="G1099" s="3"/>
      <c r="H1099" s="3"/>
      <c r="I1099" s="3"/>
      <c r="J1099" s="3"/>
      <c r="K1099" s="64" t="s">
        <v>7493</v>
      </c>
      <c r="L1099" s="64"/>
      <c r="M1099" s="3"/>
      <c r="N1099" s="3" t="s">
        <v>7508</v>
      </c>
      <c r="O1099" s="3" t="s">
        <v>7508</v>
      </c>
      <c r="P1099" s="3" t="s">
        <v>7508</v>
      </c>
      <c r="Q1099" s="3" t="s">
        <v>5803</v>
      </c>
      <c r="R1099" s="3"/>
      <c r="S1099" s="3"/>
      <c r="T1099" s="63"/>
      <c r="U1099" s="4" t="s">
        <v>6360</v>
      </c>
      <c r="V1099" s="4">
        <v>68091</v>
      </c>
      <c r="W1099" s="4"/>
      <c r="X1099" s="4"/>
      <c r="Y1099" s="67"/>
    </row>
    <row r="1100" spans="1:25" x14ac:dyDescent="0.25">
      <c r="A1100" s="61" t="s">
        <v>6856</v>
      </c>
      <c r="B1100" s="3"/>
      <c r="C1100" s="3"/>
      <c r="D1100" s="62">
        <v>27928964987</v>
      </c>
      <c r="E1100" s="65">
        <v>27928964987</v>
      </c>
      <c r="F1100" s="63"/>
      <c r="G1100" s="3"/>
      <c r="H1100" s="3"/>
      <c r="I1100" s="3"/>
      <c r="J1100" s="3"/>
      <c r="K1100" s="64" t="s">
        <v>7493</v>
      </c>
      <c r="L1100" s="64"/>
      <c r="M1100" s="3"/>
      <c r="N1100" s="3" t="s">
        <v>7508</v>
      </c>
      <c r="O1100" s="3" t="s">
        <v>7508</v>
      </c>
      <c r="P1100" s="3" t="s">
        <v>7508</v>
      </c>
      <c r="Q1100" s="3" t="s">
        <v>5803</v>
      </c>
      <c r="R1100" s="3"/>
      <c r="S1100" s="3"/>
      <c r="T1100" s="63">
        <v>44470</v>
      </c>
      <c r="U1100" s="4" t="s">
        <v>6360</v>
      </c>
      <c r="V1100" s="4">
        <v>68234</v>
      </c>
      <c r="W1100" s="4"/>
      <c r="X1100" s="4"/>
      <c r="Y1100" s="67"/>
    </row>
    <row r="1101" spans="1:25" x14ac:dyDescent="0.25">
      <c r="A1101" s="61" t="s">
        <v>6857</v>
      </c>
      <c r="B1101" s="3"/>
      <c r="C1101" s="3"/>
      <c r="D1101" s="62">
        <v>27937106330</v>
      </c>
      <c r="E1101" s="65">
        <v>27937106330</v>
      </c>
      <c r="F1101" s="63"/>
      <c r="G1101" s="3"/>
      <c r="H1101" s="3"/>
      <c r="I1101" s="3"/>
      <c r="J1101" s="3"/>
      <c r="K1101" s="64" t="s">
        <v>7493</v>
      </c>
      <c r="L1101" s="64"/>
      <c r="M1101" s="3"/>
      <c r="N1101" s="3" t="s">
        <v>7508</v>
      </c>
      <c r="O1101" s="3" t="s">
        <v>7508</v>
      </c>
      <c r="P1101" s="3" t="s">
        <v>7508</v>
      </c>
      <c r="Q1101" s="3" t="s">
        <v>5803</v>
      </c>
      <c r="R1101" s="3"/>
      <c r="S1101" s="3"/>
      <c r="T1101" s="63"/>
      <c r="U1101" s="4" t="s">
        <v>6360</v>
      </c>
      <c r="V1101" s="4">
        <v>96966</v>
      </c>
      <c r="W1101" s="4"/>
      <c r="X1101" s="4"/>
      <c r="Y1101" s="67"/>
    </row>
    <row r="1102" spans="1:25" x14ac:dyDescent="0.25">
      <c r="A1102" s="61" t="s">
        <v>6858</v>
      </c>
      <c r="B1102" s="3"/>
      <c r="C1102" s="3"/>
      <c r="D1102" s="62">
        <v>27946136307</v>
      </c>
      <c r="E1102" s="65">
        <v>27946136307</v>
      </c>
      <c r="F1102" s="63"/>
      <c r="G1102" s="3"/>
      <c r="H1102" s="3"/>
      <c r="I1102" s="3"/>
      <c r="J1102" s="3"/>
      <c r="K1102" s="64" t="s">
        <v>7493</v>
      </c>
      <c r="L1102" s="64"/>
      <c r="M1102" s="3"/>
      <c r="N1102" s="3" t="s">
        <v>7508</v>
      </c>
      <c r="O1102" s="3" t="s">
        <v>7508</v>
      </c>
      <c r="P1102" s="3" t="s">
        <v>7508</v>
      </c>
      <c r="Q1102" s="3" t="s">
        <v>5803</v>
      </c>
      <c r="R1102" s="3"/>
      <c r="S1102" s="3"/>
      <c r="T1102" s="63"/>
      <c r="U1102" s="4" t="s">
        <v>6360</v>
      </c>
      <c r="V1102" s="4">
        <v>59148</v>
      </c>
      <c r="W1102" s="4"/>
      <c r="X1102" s="4"/>
      <c r="Y1102" s="67"/>
    </row>
    <row r="1103" spans="1:25" x14ac:dyDescent="0.25">
      <c r="A1103" s="61" t="s">
        <v>6859</v>
      </c>
      <c r="B1103" s="3"/>
      <c r="C1103" s="3"/>
      <c r="D1103" s="62">
        <v>27949090065</v>
      </c>
      <c r="E1103" s="65">
        <v>27949090065</v>
      </c>
      <c r="F1103" s="63"/>
      <c r="G1103" s="3"/>
      <c r="H1103" s="3"/>
      <c r="I1103" s="3"/>
      <c r="J1103" s="3"/>
      <c r="K1103" s="64" t="s">
        <v>7493</v>
      </c>
      <c r="L1103" s="64"/>
      <c r="M1103" s="3"/>
      <c r="N1103" s="3" t="s">
        <v>7508</v>
      </c>
      <c r="O1103" s="3" t="s">
        <v>7508</v>
      </c>
      <c r="P1103" s="3" t="s">
        <v>7508</v>
      </c>
      <c r="Q1103" s="3" t="s">
        <v>5803</v>
      </c>
      <c r="R1103" s="3"/>
      <c r="S1103" s="3"/>
      <c r="T1103" s="63">
        <v>44317</v>
      </c>
      <c r="U1103" s="4" t="s">
        <v>6360</v>
      </c>
      <c r="V1103" s="4">
        <v>68090</v>
      </c>
      <c r="W1103" s="4"/>
      <c r="X1103" s="4"/>
      <c r="Y1103" s="67"/>
    </row>
    <row r="1104" spans="1:25" x14ac:dyDescent="0.25">
      <c r="A1104" s="61" t="s">
        <v>6860</v>
      </c>
      <c r="B1104" s="3"/>
      <c r="C1104" s="3"/>
      <c r="D1104" s="62">
        <v>27956426125</v>
      </c>
      <c r="E1104" s="65">
        <v>27956426125</v>
      </c>
      <c r="F1104" s="63"/>
      <c r="G1104" s="3"/>
      <c r="H1104" s="3"/>
      <c r="I1104" s="3"/>
      <c r="J1104" s="3"/>
      <c r="K1104" s="64" t="s">
        <v>7493</v>
      </c>
      <c r="L1104" s="64"/>
      <c r="M1104" s="3"/>
      <c r="N1104" s="3" t="s">
        <v>7508</v>
      </c>
      <c r="O1104" s="3" t="s">
        <v>7508</v>
      </c>
      <c r="P1104" s="3" t="s">
        <v>7508</v>
      </c>
      <c r="Q1104" s="3" t="s">
        <v>5803</v>
      </c>
      <c r="R1104" s="3"/>
      <c r="S1104" s="3"/>
      <c r="T1104" s="63">
        <v>44287</v>
      </c>
      <c r="U1104" s="4" t="s">
        <v>6360</v>
      </c>
      <c r="V1104" s="4">
        <v>58122</v>
      </c>
      <c r="W1104" s="4"/>
      <c r="X1104" s="4"/>
      <c r="Y1104" s="67"/>
    </row>
    <row r="1105" spans="1:25" x14ac:dyDescent="0.25">
      <c r="A1105" s="61" t="s">
        <v>6861</v>
      </c>
      <c r="B1105" s="3"/>
      <c r="C1105" s="3"/>
      <c r="D1105" s="62">
        <v>27234530955</v>
      </c>
      <c r="E1105" s="65">
        <v>27234530955</v>
      </c>
      <c r="F1105" s="63"/>
      <c r="G1105" s="3"/>
      <c r="H1105" s="3"/>
      <c r="I1105" s="3"/>
      <c r="J1105" s="3"/>
      <c r="K1105" s="64" t="s">
        <v>7493</v>
      </c>
      <c r="L1105" s="64"/>
      <c r="M1105" s="3"/>
      <c r="N1105" s="3" t="s">
        <v>7508</v>
      </c>
      <c r="O1105" s="3" t="s">
        <v>7508</v>
      </c>
      <c r="P1105" s="3" t="s">
        <v>7508</v>
      </c>
      <c r="Q1105" s="3" t="s">
        <v>5803</v>
      </c>
      <c r="R1105" s="3"/>
      <c r="S1105" s="3"/>
      <c r="T1105" s="63"/>
      <c r="U1105" s="4" t="s">
        <v>6360</v>
      </c>
      <c r="V1105" s="4">
        <v>58147</v>
      </c>
      <c r="W1105" s="4"/>
      <c r="X1105" s="4"/>
      <c r="Y1105" s="67"/>
    </row>
    <row r="1106" spans="1:25" x14ac:dyDescent="0.25">
      <c r="A1106" s="61" t="s">
        <v>6862</v>
      </c>
      <c r="B1106" s="3"/>
      <c r="C1106" s="3"/>
      <c r="D1106" s="62">
        <v>27269334946</v>
      </c>
      <c r="E1106" s="65">
        <v>27269334946</v>
      </c>
      <c r="F1106" s="63"/>
      <c r="G1106" s="3"/>
      <c r="H1106" s="3"/>
      <c r="I1106" s="3"/>
      <c r="J1106" s="3"/>
      <c r="K1106" s="64" t="s">
        <v>7493</v>
      </c>
      <c r="L1106" s="64"/>
      <c r="M1106" s="3"/>
      <c r="N1106" s="3" t="s">
        <v>7508</v>
      </c>
      <c r="O1106" s="3" t="s">
        <v>7508</v>
      </c>
      <c r="P1106" s="3" t="s">
        <v>7508</v>
      </c>
      <c r="Q1106" s="3" t="s">
        <v>5803</v>
      </c>
      <c r="R1106" s="3"/>
      <c r="S1106" s="3"/>
      <c r="T1106" s="63">
        <v>44440</v>
      </c>
      <c r="U1106" s="4" t="s">
        <v>6360</v>
      </c>
      <c r="V1106" s="4">
        <v>99015</v>
      </c>
      <c r="W1106" s="4"/>
      <c r="X1106" s="4"/>
      <c r="Y1106" s="67"/>
    </row>
    <row r="1107" spans="1:25" x14ac:dyDescent="0.25">
      <c r="A1107" s="61" t="s">
        <v>6863</v>
      </c>
      <c r="B1107" s="3"/>
      <c r="C1107" s="3"/>
      <c r="D1107" s="62">
        <v>27384767414</v>
      </c>
      <c r="E1107" s="65">
        <v>27384767414</v>
      </c>
      <c r="F1107" s="63"/>
      <c r="G1107" s="3"/>
      <c r="H1107" s="3"/>
      <c r="I1107" s="3"/>
      <c r="J1107" s="3"/>
      <c r="K1107" s="64" t="s">
        <v>7493</v>
      </c>
      <c r="L1107" s="64"/>
      <c r="M1107" s="3"/>
      <c r="N1107" s="3" t="s">
        <v>7508</v>
      </c>
      <c r="O1107" s="3" t="s">
        <v>7508</v>
      </c>
      <c r="P1107" s="3" t="s">
        <v>7508</v>
      </c>
      <c r="Q1107" s="3" t="s">
        <v>5803</v>
      </c>
      <c r="R1107" s="3"/>
      <c r="S1107" s="3"/>
      <c r="T1107" s="63">
        <v>44501</v>
      </c>
      <c r="U1107" s="4" t="s">
        <v>6360</v>
      </c>
      <c r="V1107" s="4">
        <v>68200</v>
      </c>
      <c r="W1107" s="4"/>
      <c r="X1107" s="4"/>
      <c r="Y1107" s="67"/>
    </row>
    <row r="1108" spans="1:25" x14ac:dyDescent="0.25">
      <c r="A1108" s="61" t="s">
        <v>6864</v>
      </c>
      <c r="B1108" s="3"/>
      <c r="C1108" s="3"/>
      <c r="D1108" s="62">
        <v>23384292194</v>
      </c>
      <c r="E1108" s="65">
        <v>23384292194</v>
      </c>
      <c r="F1108" s="63"/>
      <c r="G1108" s="3"/>
      <c r="H1108" s="3"/>
      <c r="I1108" s="3"/>
      <c r="J1108" s="3"/>
      <c r="K1108" s="64" t="s">
        <v>7493</v>
      </c>
      <c r="L1108" s="64"/>
      <c r="M1108" s="3"/>
      <c r="N1108" s="3" t="s">
        <v>7508</v>
      </c>
      <c r="O1108" s="3" t="s">
        <v>7508</v>
      </c>
      <c r="P1108" s="3" t="s">
        <v>7508</v>
      </c>
      <c r="Q1108" s="3" t="s">
        <v>5803</v>
      </c>
      <c r="R1108" s="3"/>
      <c r="S1108" s="3"/>
      <c r="T1108" s="63">
        <v>43647</v>
      </c>
      <c r="U1108" s="4" t="s">
        <v>6360</v>
      </c>
      <c r="V1108" s="4">
        <v>62555</v>
      </c>
      <c r="W1108" s="4"/>
      <c r="X1108" s="4"/>
      <c r="Y1108" s="67"/>
    </row>
    <row r="1109" spans="1:25" x14ac:dyDescent="0.25">
      <c r="A1109" s="61" t="s">
        <v>6865</v>
      </c>
      <c r="B1109" s="3"/>
      <c r="C1109" s="3"/>
      <c r="D1109" s="62">
        <v>27378645420</v>
      </c>
      <c r="E1109" s="65">
        <v>27378645420</v>
      </c>
      <c r="F1109" s="63"/>
      <c r="G1109" s="3"/>
      <c r="H1109" s="3"/>
      <c r="I1109" s="3"/>
      <c r="J1109" s="3"/>
      <c r="K1109" s="64" t="s">
        <v>7493</v>
      </c>
      <c r="L1109" s="64"/>
      <c r="M1109" s="3"/>
      <c r="N1109" s="3" t="s">
        <v>7508</v>
      </c>
      <c r="O1109" s="3" t="s">
        <v>7508</v>
      </c>
      <c r="P1109" s="3" t="s">
        <v>7508</v>
      </c>
      <c r="Q1109" s="3" t="s">
        <v>5803</v>
      </c>
      <c r="R1109" s="3"/>
      <c r="S1109" s="3"/>
      <c r="T1109" s="63">
        <v>43374</v>
      </c>
      <c r="U1109" s="4" t="s">
        <v>6360</v>
      </c>
      <c r="V1109" s="4">
        <v>68550</v>
      </c>
      <c r="W1109" s="4"/>
      <c r="X1109" s="4"/>
      <c r="Y1109" s="67"/>
    </row>
    <row r="1110" spans="1:25" x14ac:dyDescent="0.25">
      <c r="A1110" s="61" t="s">
        <v>6866</v>
      </c>
      <c r="B1110" s="3"/>
      <c r="C1110" s="3"/>
      <c r="D1110" s="62">
        <v>27954886412</v>
      </c>
      <c r="E1110" s="65">
        <v>27954886412</v>
      </c>
      <c r="F1110" s="63"/>
      <c r="G1110" s="3"/>
      <c r="H1110" s="3"/>
      <c r="I1110" s="3"/>
      <c r="J1110" s="3"/>
      <c r="K1110" s="64" t="s">
        <v>7494</v>
      </c>
      <c r="L1110" s="64"/>
      <c r="M1110" s="3"/>
      <c r="N1110" s="3" t="s">
        <v>7508</v>
      </c>
      <c r="O1110" s="3" t="s">
        <v>7508</v>
      </c>
      <c r="P1110" s="3" t="s">
        <v>7508</v>
      </c>
      <c r="Q1110" s="3" t="s">
        <v>5803</v>
      </c>
      <c r="R1110" s="3"/>
      <c r="S1110" s="3"/>
      <c r="T1110" s="63">
        <v>44522</v>
      </c>
      <c r="U1110" s="4" t="s">
        <v>6360</v>
      </c>
      <c r="V1110" s="4">
        <v>89298</v>
      </c>
      <c r="W1110" s="4"/>
      <c r="X1110" s="4"/>
      <c r="Y1110" s="67"/>
    </row>
    <row r="1111" spans="1:25" x14ac:dyDescent="0.25">
      <c r="A1111" s="61" t="s">
        <v>6867</v>
      </c>
      <c r="B1111" s="3"/>
      <c r="C1111" s="3"/>
      <c r="D1111" s="62">
        <v>20392034081</v>
      </c>
      <c r="E1111" s="65">
        <v>20392034081</v>
      </c>
      <c r="F1111" s="63"/>
      <c r="G1111" s="3"/>
      <c r="H1111" s="3"/>
      <c r="I1111" s="3"/>
      <c r="J1111" s="3"/>
      <c r="K1111" s="64" t="s">
        <v>7494</v>
      </c>
      <c r="L1111" s="64"/>
      <c r="M1111" s="3"/>
      <c r="N1111" s="3" t="s">
        <v>7508</v>
      </c>
      <c r="O1111" s="3" t="s">
        <v>7508</v>
      </c>
      <c r="P1111" s="3" t="s">
        <v>7508</v>
      </c>
      <c r="Q1111" s="3" t="s">
        <v>5803</v>
      </c>
      <c r="R1111" s="3"/>
      <c r="S1111" s="3"/>
      <c r="T1111" s="63">
        <v>44531</v>
      </c>
      <c r="U1111" s="4" t="s">
        <v>6360</v>
      </c>
      <c r="V1111" s="4">
        <v>89298</v>
      </c>
      <c r="W1111" s="4"/>
      <c r="X1111" s="4"/>
      <c r="Y1111" s="67"/>
    </row>
    <row r="1112" spans="1:25" x14ac:dyDescent="0.25">
      <c r="A1112" s="61" t="s">
        <v>6868</v>
      </c>
      <c r="B1112" s="3"/>
      <c r="C1112" s="3"/>
      <c r="D1112" s="62">
        <v>27376591714</v>
      </c>
      <c r="E1112" s="65">
        <v>27376591714</v>
      </c>
      <c r="F1112" s="63"/>
      <c r="G1112" s="3"/>
      <c r="H1112" s="3"/>
      <c r="I1112" s="3"/>
      <c r="J1112" s="3"/>
      <c r="K1112" s="64" t="s">
        <v>7494</v>
      </c>
      <c r="L1112" s="64"/>
      <c r="M1112" s="3"/>
      <c r="N1112" s="3" t="s">
        <v>7508</v>
      </c>
      <c r="O1112" s="3" t="s">
        <v>7508</v>
      </c>
      <c r="P1112" s="3" t="s">
        <v>7508</v>
      </c>
      <c r="Q1112" s="3" t="s">
        <v>5803</v>
      </c>
      <c r="R1112" s="3"/>
      <c r="S1112" s="3"/>
      <c r="T1112" s="63">
        <v>43313</v>
      </c>
      <c r="U1112" s="4" t="s">
        <v>6360</v>
      </c>
      <c r="V1112" s="4">
        <v>116898</v>
      </c>
      <c r="W1112" s="4"/>
      <c r="X1112" s="4"/>
      <c r="Y1112" s="67"/>
    </row>
    <row r="1113" spans="1:25" x14ac:dyDescent="0.25">
      <c r="A1113" s="61" t="s">
        <v>6869</v>
      </c>
      <c r="B1113" s="3"/>
      <c r="C1113" s="3"/>
      <c r="D1113" s="62">
        <v>27367580777</v>
      </c>
      <c r="E1113" s="65">
        <v>27367580777</v>
      </c>
      <c r="F1113" s="63"/>
      <c r="G1113" s="3"/>
      <c r="H1113" s="3"/>
      <c r="I1113" s="3"/>
      <c r="J1113" s="3"/>
      <c r="K1113" s="64" t="s">
        <v>7494</v>
      </c>
      <c r="L1113" s="64"/>
      <c r="M1113" s="3"/>
      <c r="N1113" s="3" t="s">
        <v>7508</v>
      </c>
      <c r="O1113" s="3" t="s">
        <v>7508</v>
      </c>
      <c r="P1113" s="3" t="s">
        <v>7508</v>
      </c>
      <c r="Q1113" s="3" t="s">
        <v>5803</v>
      </c>
      <c r="R1113" s="3"/>
      <c r="S1113" s="3"/>
      <c r="T1113" s="63">
        <v>43381</v>
      </c>
      <c r="U1113" s="4" t="s">
        <v>6360</v>
      </c>
      <c r="V1113" s="4">
        <v>110745</v>
      </c>
      <c r="W1113" s="4"/>
      <c r="X1113" s="4"/>
      <c r="Y1113" s="67"/>
    </row>
    <row r="1114" spans="1:25" x14ac:dyDescent="0.25">
      <c r="A1114" s="61" t="s">
        <v>6870</v>
      </c>
      <c r="B1114" s="3"/>
      <c r="C1114" s="3"/>
      <c r="D1114" s="62">
        <v>27387086817</v>
      </c>
      <c r="E1114" s="65">
        <v>27387086817</v>
      </c>
      <c r="F1114" s="63"/>
      <c r="G1114" s="3"/>
      <c r="H1114" s="3"/>
      <c r="I1114" s="3"/>
      <c r="J1114" s="3"/>
      <c r="K1114" s="64" t="s">
        <v>7494</v>
      </c>
      <c r="L1114" s="64"/>
      <c r="M1114" s="3"/>
      <c r="N1114" s="3" t="s">
        <v>7508</v>
      </c>
      <c r="O1114" s="3" t="s">
        <v>7508</v>
      </c>
      <c r="P1114" s="3" t="s">
        <v>7508</v>
      </c>
      <c r="Q1114" s="3" t="s">
        <v>5803</v>
      </c>
      <c r="R1114" s="3"/>
      <c r="S1114" s="3"/>
      <c r="T1114" s="63">
        <v>43739</v>
      </c>
      <c r="U1114" s="4" t="s">
        <v>6360</v>
      </c>
      <c r="V1114" s="4">
        <v>215391</v>
      </c>
      <c r="W1114" s="4"/>
      <c r="X1114" s="4"/>
      <c r="Y1114" s="67"/>
    </row>
    <row r="1115" spans="1:25" x14ac:dyDescent="0.25">
      <c r="A1115" s="61" t="s">
        <v>6871</v>
      </c>
      <c r="B1115" s="3"/>
      <c r="C1115" s="3"/>
      <c r="D1115" s="62">
        <v>23365379734</v>
      </c>
      <c r="E1115" s="65">
        <v>23365379734</v>
      </c>
      <c r="F1115" s="63"/>
      <c r="G1115" s="3"/>
      <c r="H1115" s="3"/>
      <c r="I1115" s="3"/>
      <c r="J1115" s="3"/>
      <c r="K1115" s="64" t="s">
        <v>7494</v>
      </c>
      <c r="L1115" s="64"/>
      <c r="M1115" s="3"/>
      <c r="N1115" s="3" t="s">
        <v>7508</v>
      </c>
      <c r="O1115" s="3" t="s">
        <v>7508</v>
      </c>
      <c r="P1115" s="3" t="s">
        <v>7508</v>
      </c>
      <c r="Q1115" s="3" t="s">
        <v>5803</v>
      </c>
      <c r="R1115" s="3"/>
      <c r="S1115" s="3"/>
      <c r="T1115" s="63">
        <v>44228</v>
      </c>
      <c r="U1115" s="4" t="s">
        <v>6360</v>
      </c>
      <c r="V1115" s="4">
        <v>114608</v>
      </c>
      <c r="W1115" s="4"/>
      <c r="X1115" s="4"/>
      <c r="Y1115" s="67"/>
    </row>
    <row r="1116" spans="1:25" x14ac:dyDescent="0.25">
      <c r="A1116" s="61" t="s">
        <v>6872</v>
      </c>
      <c r="B1116" s="3"/>
      <c r="C1116" s="3"/>
      <c r="D1116" s="62">
        <v>20355809588</v>
      </c>
      <c r="E1116" s="65">
        <v>20355809588</v>
      </c>
      <c r="F1116" s="63"/>
      <c r="G1116" s="3"/>
      <c r="H1116" s="3"/>
      <c r="I1116" s="3"/>
      <c r="J1116" s="3"/>
      <c r="K1116" s="64" t="s">
        <v>7494</v>
      </c>
      <c r="L1116" s="64"/>
      <c r="M1116" s="3"/>
      <c r="N1116" s="3" t="s">
        <v>7508</v>
      </c>
      <c r="O1116" s="3" t="s">
        <v>7508</v>
      </c>
      <c r="P1116" s="3" t="s">
        <v>7508</v>
      </c>
      <c r="Q1116" s="3" t="s">
        <v>5803</v>
      </c>
      <c r="R1116" s="3"/>
      <c r="S1116" s="3"/>
      <c r="T1116" s="63">
        <v>42736</v>
      </c>
      <c r="U1116" s="4" t="s">
        <v>6360</v>
      </c>
      <c r="V1116" s="4">
        <v>89942</v>
      </c>
      <c r="W1116" s="4"/>
      <c r="X1116" s="4"/>
      <c r="Y1116" s="67"/>
    </row>
    <row r="1117" spans="1:25" x14ac:dyDescent="0.25">
      <c r="A1117" s="61" t="s">
        <v>6873</v>
      </c>
      <c r="B1117" s="3"/>
      <c r="C1117" s="3"/>
      <c r="D1117" s="62">
        <v>20375571464</v>
      </c>
      <c r="E1117" s="65">
        <v>20375571464</v>
      </c>
      <c r="F1117" s="63"/>
      <c r="G1117" s="3"/>
      <c r="H1117" s="3"/>
      <c r="I1117" s="3"/>
      <c r="J1117" s="3"/>
      <c r="K1117" s="64" t="s">
        <v>7494</v>
      </c>
      <c r="L1117" s="64"/>
      <c r="M1117" s="3"/>
      <c r="N1117" s="3" t="s">
        <v>7508</v>
      </c>
      <c r="O1117" s="3" t="s">
        <v>7508</v>
      </c>
      <c r="P1117" s="3" t="s">
        <v>7508</v>
      </c>
      <c r="Q1117" s="3" t="s">
        <v>5803</v>
      </c>
      <c r="R1117" s="3"/>
      <c r="S1117" s="3"/>
      <c r="T1117" s="63">
        <v>43367</v>
      </c>
      <c r="U1117" s="4" t="s">
        <v>6360</v>
      </c>
      <c r="V1117" s="4">
        <v>166595</v>
      </c>
      <c r="W1117" s="4"/>
      <c r="X1117" s="4"/>
      <c r="Y1117" s="67"/>
    </row>
    <row r="1118" spans="1:25" x14ac:dyDescent="0.25">
      <c r="A1118" s="61" t="s">
        <v>6874</v>
      </c>
      <c r="B1118" s="3"/>
      <c r="C1118" s="3"/>
      <c r="D1118" s="62">
        <v>20351562375</v>
      </c>
      <c r="E1118" s="65">
        <v>20351562375</v>
      </c>
      <c r="F1118" s="63"/>
      <c r="G1118" s="3"/>
      <c r="H1118" s="3"/>
      <c r="I1118" s="3"/>
      <c r="J1118" s="3"/>
      <c r="K1118" s="64" t="s">
        <v>7494</v>
      </c>
      <c r="L1118" s="64"/>
      <c r="M1118" s="3"/>
      <c r="N1118" s="3" t="s">
        <v>7508</v>
      </c>
      <c r="O1118" s="3" t="s">
        <v>7508</v>
      </c>
      <c r="P1118" s="3" t="s">
        <v>7508</v>
      </c>
      <c r="Q1118" s="3" t="s">
        <v>5803</v>
      </c>
      <c r="R1118" s="3"/>
      <c r="S1118" s="3"/>
      <c r="T1118" s="63">
        <v>43160</v>
      </c>
      <c r="U1118" s="4" t="s">
        <v>6360</v>
      </c>
      <c r="V1118" s="4">
        <v>96865</v>
      </c>
      <c r="W1118" s="4"/>
      <c r="X1118" s="4"/>
      <c r="Y1118" s="67"/>
    </row>
    <row r="1119" spans="1:25" x14ac:dyDescent="0.25">
      <c r="A1119" s="61" t="s">
        <v>6875</v>
      </c>
      <c r="B1119" s="3"/>
      <c r="C1119" s="3"/>
      <c r="D1119" s="62">
        <v>27340812951</v>
      </c>
      <c r="E1119" s="65">
        <v>27340812951</v>
      </c>
      <c r="F1119" s="63"/>
      <c r="G1119" s="3"/>
      <c r="H1119" s="3"/>
      <c r="I1119" s="3"/>
      <c r="J1119" s="3"/>
      <c r="K1119" s="64" t="s">
        <v>7494</v>
      </c>
      <c r="L1119" s="64"/>
      <c r="M1119" s="3"/>
      <c r="N1119" s="3" t="s">
        <v>7508</v>
      </c>
      <c r="O1119" s="3" t="s">
        <v>7508</v>
      </c>
      <c r="P1119" s="3" t="s">
        <v>7508</v>
      </c>
      <c r="Q1119" s="3" t="s">
        <v>5803</v>
      </c>
      <c r="R1119" s="3"/>
      <c r="S1119" s="3"/>
      <c r="T1119" s="63">
        <v>43525</v>
      </c>
      <c r="U1119" s="4" t="s">
        <v>6360</v>
      </c>
      <c r="V1119" s="4">
        <v>126742</v>
      </c>
      <c r="W1119" s="4"/>
      <c r="X1119" s="4"/>
      <c r="Y1119" s="67"/>
    </row>
    <row r="1120" spans="1:25" x14ac:dyDescent="0.25">
      <c r="A1120" s="61" t="s">
        <v>6876</v>
      </c>
      <c r="B1120" s="3"/>
      <c r="C1120" s="3"/>
      <c r="D1120" s="62">
        <v>20372045230</v>
      </c>
      <c r="E1120" s="65">
        <v>20372045230</v>
      </c>
      <c r="F1120" s="63"/>
      <c r="G1120" s="3"/>
      <c r="H1120" s="3"/>
      <c r="I1120" s="3"/>
      <c r="J1120" s="3"/>
      <c r="K1120" s="64" t="s">
        <v>7494</v>
      </c>
      <c r="L1120" s="64"/>
      <c r="M1120" s="3"/>
      <c r="N1120" s="3" t="s">
        <v>7508</v>
      </c>
      <c r="O1120" s="3" t="s">
        <v>7508</v>
      </c>
      <c r="P1120" s="3" t="s">
        <v>7508</v>
      </c>
      <c r="Q1120" s="3" t="s">
        <v>5803</v>
      </c>
      <c r="R1120" s="3"/>
      <c r="S1120" s="3"/>
      <c r="T1120" s="63">
        <v>43784</v>
      </c>
      <c r="U1120" s="4" t="s">
        <v>6360</v>
      </c>
      <c r="V1120" s="4">
        <v>174608</v>
      </c>
      <c r="W1120" s="4"/>
      <c r="X1120" s="4"/>
      <c r="Y1120" s="67"/>
    </row>
    <row r="1121" spans="1:25" x14ac:dyDescent="0.25">
      <c r="A1121" s="61" t="s">
        <v>6877</v>
      </c>
      <c r="B1121" s="3"/>
      <c r="C1121" s="3"/>
      <c r="D1121" s="62">
        <v>27405400761</v>
      </c>
      <c r="E1121" s="65">
        <v>27405400761</v>
      </c>
      <c r="F1121" s="63"/>
      <c r="G1121" s="3"/>
      <c r="H1121" s="3"/>
      <c r="I1121" s="3"/>
      <c r="J1121" s="3"/>
      <c r="K1121" s="64" t="s">
        <v>7494</v>
      </c>
      <c r="L1121" s="64"/>
      <c r="M1121" s="3"/>
      <c r="N1121" s="3" t="s">
        <v>7508</v>
      </c>
      <c r="O1121" s="3" t="s">
        <v>7508</v>
      </c>
      <c r="P1121" s="3" t="s">
        <v>7508</v>
      </c>
      <c r="Q1121" s="3" t="s">
        <v>5803</v>
      </c>
      <c r="R1121" s="3"/>
      <c r="S1121" s="3"/>
      <c r="T1121" s="63">
        <v>44531</v>
      </c>
      <c r="U1121" s="4" t="s">
        <v>6360</v>
      </c>
      <c r="V1121" s="4">
        <v>89298</v>
      </c>
      <c r="W1121" s="4"/>
      <c r="X1121" s="4"/>
      <c r="Y1121" s="67"/>
    </row>
    <row r="1122" spans="1:25" x14ac:dyDescent="0.25">
      <c r="A1122" s="61" t="s">
        <v>6878</v>
      </c>
      <c r="B1122" s="3"/>
      <c r="C1122" s="3"/>
      <c r="D1122" s="62">
        <v>27329904402</v>
      </c>
      <c r="E1122" s="65">
        <v>27329904402</v>
      </c>
      <c r="F1122" s="63"/>
      <c r="G1122" s="3"/>
      <c r="H1122" s="3"/>
      <c r="I1122" s="3"/>
      <c r="J1122" s="3"/>
      <c r="K1122" s="64" t="s">
        <v>7494</v>
      </c>
      <c r="L1122" s="64"/>
      <c r="M1122" s="3"/>
      <c r="N1122" s="3" t="s">
        <v>7508</v>
      </c>
      <c r="O1122" s="3" t="s">
        <v>7508</v>
      </c>
      <c r="P1122" s="3" t="s">
        <v>7508</v>
      </c>
      <c r="Q1122" s="3" t="s">
        <v>5803</v>
      </c>
      <c r="R1122" s="3"/>
      <c r="S1122" s="3"/>
      <c r="T1122" s="63">
        <v>43101</v>
      </c>
      <c r="U1122" s="4" t="s">
        <v>6360</v>
      </c>
      <c r="V1122" s="4">
        <v>116898</v>
      </c>
      <c r="W1122" s="4"/>
      <c r="X1122" s="4"/>
      <c r="Y1122" s="67"/>
    </row>
    <row r="1123" spans="1:25" x14ac:dyDescent="0.25">
      <c r="A1123" s="61" t="s">
        <v>6879</v>
      </c>
      <c r="B1123" s="3"/>
      <c r="C1123" s="3"/>
      <c r="D1123" s="62">
        <v>20086083869</v>
      </c>
      <c r="E1123" s="65">
        <v>20086083869</v>
      </c>
      <c r="F1123" s="63"/>
      <c r="G1123" s="3"/>
      <c r="H1123" s="3"/>
      <c r="I1123" s="3"/>
      <c r="J1123" s="3"/>
      <c r="K1123" s="64" t="s">
        <v>7494</v>
      </c>
      <c r="L1123" s="64"/>
      <c r="M1123" s="3"/>
      <c r="N1123" s="3" t="s">
        <v>7508</v>
      </c>
      <c r="O1123" s="3" t="s">
        <v>7508</v>
      </c>
      <c r="P1123" s="3" t="s">
        <v>7508</v>
      </c>
      <c r="Q1123" s="3" t="s">
        <v>5803</v>
      </c>
      <c r="R1123" s="3"/>
      <c r="S1123" s="3"/>
      <c r="T1123" s="63">
        <v>43466</v>
      </c>
      <c r="U1123" s="4" t="s">
        <v>6360</v>
      </c>
      <c r="V1123" s="4">
        <v>160226</v>
      </c>
      <c r="W1123" s="4"/>
      <c r="X1123" s="4"/>
      <c r="Y1123" s="67"/>
    </row>
    <row r="1124" spans="1:25" x14ac:dyDescent="0.25">
      <c r="A1124" s="61" t="s">
        <v>6880</v>
      </c>
      <c r="B1124" s="3"/>
      <c r="C1124" s="3"/>
      <c r="D1124" s="62">
        <v>27346031927</v>
      </c>
      <c r="E1124" s="65">
        <v>27346031927</v>
      </c>
      <c r="F1124" s="63"/>
      <c r="G1124" s="3"/>
      <c r="H1124" s="3"/>
      <c r="I1124" s="3"/>
      <c r="J1124" s="3"/>
      <c r="K1124" s="64" t="s">
        <v>7494</v>
      </c>
      <c r="L1124" s="64"/>
      <c r="M1124" s="3"/>
      <c r="N1124" s="3" t="s">
        <v>7508</v>
      </c>
      <c r="O1124" s="3" t="s">
        <v>7508</v>
      </c>
      <c r="P1124" s="3" t="s">
        <v>7508</v>
      </c>
      <c r="Q1124" s="3" t="s">
        <v>5803</v>
      </c>
      <c r="R1124" s="3"/>
      <c r="S1124" s="3"/>
      <c r="T1124" s="63">
        <v>43647</v>
      </c>
      <c r="U1124" s="4" t="s">
        <v>6360</v>
      </c>
      <c r="V1124" s="4">
        <v>174608</v>
      </c>
      <c r="W1124" s="4"/>
      <c r="X1124" s="4"/>
      <c r="Y1124" s="67"/>
    </row>
    <row r="1125" spans="1:25" x14ac:dyDescent="0.25">
      <c r="A1125" s="61" t="s">
        <v>6881</v>
      </c>
      <c r="B1125" s="3"/>
      <c r="C1125" s="3"/>
      <c r="D1125" s="62">
        <v>27145262637</v>
      </c>
      <c r="E1125" s="65">
        <v>27145262637</v>
      </c>
      <c r="F1125" s="63"/>
      <c r="G1125" s="3"/>
      <c r="H1125" s="3"/>
      <c r="I1125" s="3"/>
      <c r="J1125" s="3"/>
      <c r="K1125" s="64" t="s">
        <v>7494</v>
      </c>
      <c r="L1125" s="64"/>
      <c r="M1125" s="3"/>
      <c r="N1125" s="3" t="s">
        <v>7508</v>
      </c>
      <c r="O1125" s="3" t="s">
        <v>7508</v>
      </c>
      <c r="P1125" s="3" t="s">
        <v>7508</v>
      </c>
      <c r="Q1125" s="3" t="s">
        <v>5803</v>
      </c>
      <c r="R1125" s="3"/>
      <c r="S1125" s="3"/>
      <c r="T1125" s="63">
        <v>43313</v>
      </c>
      <c r="U1125" s="4" t="s">
        <v>6360</v>
      </c>
      <c r="V1125" s="4">
        <v>98598</v>
      </c>
      <c r="W1125" s="4"/>
      <c r="X1125" s="4"/>
      <c r="Y1125" s="67"/>
    </row>
    <row r="1126" spans="1:25" x14ac:dyDescent="0.25">
      <c r="A1126" s="61" t="s">
        <v>6882</v>
      </c>
      <c r="B1126" s="3"/>
      <c r="C1126" s="3"/>
      <c r="D1126" s="62">
        <v>27365929780</v>
      </c>
      <c r="E1126" s="65">
        <v>27365929780</v>
      </c>
      <c r="F1126" s="63"/>
      <c r="G1126" s="3"/>
      <c r="H1126" s="3"/>
      <c r="I1126" s="3"/>
      <c r="J1126" s="3"/>
      <c r="K1126" s="64" t="s">
        <v>7494</v>
      </c>
      <c r="L1126" s="64"/>
      <c r="M1126" s="3"/>
      <c r="N1126" s="3" t="s">
        <v>7508</v>
      </c>
      <c r="O1126" s="3" t="s">
        <v>7508</v>
      </c>
      <c r="P1126" s="3" t="s">
        <v>7508</v>
      </c>
      <c r="Q1126" s="3" t="s">
        <v>5803</v>
      </c>
      <c r="R1126" s="3"/>
      <c r="S1126" s="3"/>
      <c r="T1126" s="63">
        <v>44501</v>
      </c>
      <c r="U1126" s="4" t="s">
        <v>6360</v>
      </c>
      <c r="V1126" s="4">
        <v>96471</v>
      </c>
      <c r="W1126" s="4"/>
      <c r="X1126" s="4"/>
      <c r="Y1126" s="67"/>
    </row>
    <row r="1127" spans="1:25" x14ac:dyDescent="0.25">
      <c r="A1127" s="61" t="s">
        <v>6883</v>
      </c>
      <c r="B1127" s="3"/>
      <c r="C1127" s="3"/>
      <c r="D1127" s="62">
        <v>27332416982</v>
      </c>
      <c r="E1127" s="65">
        <v>27332416982</v>
      </c>
      <c r="F1127" s="63"/>
      <c r="G1127" s="3"/>
      <c r="H1127" s="3"/>
      <c r="I1127" s="3"/>
      <c r="J1127" s="3"/>
      <c r="K1127" s="64" t="s">
        <v>7494</v>
      </c>
      <c r="L1127" s="64"/>
      <c r="M1127" s="3"/>
      <c r="N1127" s="3" t="s">
        <v>7508</v>
      </c>
      <c r="O1127" s="3" t="s">
        <v>7508</v>
      </c>
      <c r="P1127" s="3" t="s">
        <v>7508</v>
      </c>
      <c r="Q1127" s="3" t="s">
        <v>5803</v>
      </c>
      <c r="R1127" s="3"/>
      <c r="S1127" s="3"/>
      <c r="T1127" s="63">
        <v>44228</v>
      </c>
      <c r="U1127" s="4" t="s">
        <v>6360</v>
      </c>
      <c r="V1127" s="4">
        <v>98441</v>
      </c>
      <c r="W1127" s="4"/>
      <c r="X1127" s="4"/>
      <c r="Y1127" s="67"/>
    </row>
    <row r="1128" spans="1:25" x14ac:dyDescent="0.25">
      <c r="A1128" s="61" t="s">
        <v>6884</v>
      </c>
      <c r="B1128" s="3"/>
      <c r="C1128" s="3"/>
      <c r="D1128" s="62">
        <v>20115656687</v>
      </c>
      <c r="E1128" s="65">
        <v>20115656687</v>
      </c>
      <c r="F1128" s="63"/>
      <c r="G1128" s="3"/>
      <c r="H1128" s="3"/>
      <c r="I1128" s="3"/>
      <c r="J1128" s="3"/>
      <c r="K1128" s="64" t="s">
        <v>7494</v>
      </c>
      <c r="L1128" s="64"/>
      <c r="M1128" s="3"/>
      <c r="N1128" s="3" t="s">
        <v>7508</v>
      </c>
      <c r="O1128" s="3" t="s">
        <v>7508</v>
      </c>
      <c r="P1128" s="3" t="s">
        <v>7508</v>
      </c>
      <c r="Q1128" s="3" t="s">
        <v>5803</v>
      </c>
      <c r="R1128" s="3"/>
      <c r="S1128" s="3"/>
      <c r="T1128" s="63">
        <v>43374</v>
      </c>
      <c r="U1128" s="4" t="s">
        <v>6360</v>
      </c>
      <c r="V1128" s="4">
        <v>129114</v>
      </c>
      <c r="W1128" s="4"/>
      <c r="X1128" s="4"/>
      <c r="Y1128" s="67"/>
    </row>
    <row r="1129" spans="1:25" x14ac:dyDescent="0.25">
      <c r="A1129" s="61" t="s">
        <v>6885</v>
      </c>
      <c r="B1129" s="3"/>
      <c r="C1129" s="3"/>
      <c r="D1129" s="62">
        <v>20288684066</v>
      </c>
      <c r="E1129" s="65">
        <v>20288684066</v>
      </c>
      <c r="F1129" s="63"/>
      <c r="G1129" s="3"/>
      <c r="H1129" s="3"/>
      <c r="I1129" s="3"/>
      <c r="J1129" s="3"/>
      <c r="K1129" s="64" t="s">
        <v>7494</v>
      </c>
      <c r="L1129" s="64"/>
      <c r="M1129" s="3"/>
      <c r="N1129" s="3" t="s">
        <v>7508</v>
      </c>
      <c r="O1129" s="3" t="s">
        <v>7508</v>
      </c>
      <c r="P1129" s="3" t="s">
        <v>7508</v>
      </c>
      <c r="Q1129" s="3" t="s">
        <v>5803</v>
      </c>
      <c r="R1129" s="3"/>
      <c r="S1129" s="3"/>
      <c r="T1129" s="63">
        <v>43146</v>
      </c>
      <c r="U1129" s="4" t="s">
        <v>6360</v>
      </c>
      <c r="V1129" s="4">
        <v>127663</v>
      </c>
      <c r="W1129" s="4"/>
      <c r="X1129" s="4"/>
      <c r="Y1129" s="67"/>
    </row>
    <row r="1130" spans="1:25" x14ac:dyDescent="0.25">
      <c r="A1130" s="61" t="s">
        <v>6886</v>
      </c>
      <c r="B1130" s="3"/>
      <c r="C1130" s="3"/>
      <c r="D1130" s="62">
        <v>20317044357</v>
      </c>
      <c r="E1130" s="65">
        <v>20317044357</v>
      </c>
      <c r="F1130" s="63"/>
      <c r="G1130" s="3"/>
      <c r="H1130" s="3"/>
      <c r="I1130" s="3"/>
      <c r="J1130" s="3"/>
      <c r="K1130" s="64" t="s">
        <v>7494</v>
      </c>
      <c r="L1130" s="64"/>
      <c r="M1130" s="3"/>
      <c r="N1130" s="3" t="s">
        <v>7508</v>
      </c>
      <c r="O1130" s="3" t="s">
        <v>7508</v>
      </c>
      <c r="P1130" s="3" t="s">
        <v>7508</v>
      </c>
      <c r="Q1130" s="3" t="s">
        <v>5803</v>
      </c>
      <c r="R1130" s="3"/>
      <c r="S1130" s="3"/>
      <c r="T1130" s="63">
        <v>42705</v>
      </c>
      <c r="U1130" s="4" t="s">
        <v>6360</v>
      </c>
      <c r="V1130" s="4">
        <v>122528</v>
      </c>
      <c r="W1130" s="4"/>
      <c r="X1130" s="4"/>
      <c r="Y1130" s="67"/>
    </row>
    <row r="1131" spans="1:25" x14ac:dyDescent="0.25">
      <c r="A1131" s="61" t="s">
        <v>6887</v>
      </c>
      <c r="B1131" s="3"/>
      <c r="C1131" s="3"/>
      <c r="D1131" s="62">
        <v>20280813142</v>
      </c>
      <c r="E1131" s="65">
        <v>20280813142</v>
      </c>
      <c r="F1131" s="63"/>
      <c r="G1131" s="3"/>
      <c r="H1131" s="3"/>
      <c r="I1131" s="3"/>
      <c r="J1131" s="3"/>
      <c r="K1131" s="64" t="s">
        <v>7494</v>
      </c>
      <c r="L1131" s="64"/>
      <c r="M1131" s="3"/>
      <c r="N1131" s="3" t="s">
        <v>7508</v>
      </c>
      <c r="O1131" s="3" t="s">
        <v>7508</v>
      </c>
      <c r="P1131" s="3" t="s">
        <v>7508</v>
      </c>
      <c r="Q1131" s="3" t="s">
        <v>5803</v>
      </c>
      <c r="R1131" s="3"/>
      <c r="S1131" s="3"/>
      <c r="T1131" s="63">
        <v>42705</v>
      </c>
      <c r="U1131" s="4" t="s">
        <v>6360</v>
      </c>
      <c r="V1131" s="4">
        <v>122528</v>
      </c>
      <c r="W1131" s="4"/>
      <c r="X1131" s="4"/>
      <c r="Y1131" s="67"/>
    </row>
    <row r="1132" spans="1:25" x14ac:dyDescent="0.25">
      <c r="A1132" s="61" t="s">
        <v>6888</v>
      </c>
      <c r="B1132" s="3"/>
      <c r="C1132" s="3"/>
      <c r="D1132" s="62">
        <v>27382365157</v>
      </c>
      <c r="E1132" s="65">
        <v>27382365157</v>
      </c>
      <c r="F1132" s="63"/>
      <c r="G1132" s="3"/>
      <c r="H1132" s="3"/>
      <c r="I1132" s="3"/>
      <c r="J1132" s="3"/>
      <c r="K1132" s="64" t="s">
        <v>7494</v>
      </c>
      <c r="L1132" s="64"/>
      <c r="M1132" s="3"/>
      <c r="N1132" s="3" t="s">
        <v>7508</v>
      </c>
      <c r="O1132" s="3" t="s">
        <v>7508</v>
      </c>
      <c r="P1132" s="3" t="s">
        <v>7508</v>
      </c>
      <c r="Q1132" s="3" t="s">
        <v>5803</v>
      </c>
      <c r="R1132" s="3"/>
      <c r="S1132" s="3"/>
      <c r="T1132" s="63">
        <v>42552</v>
      </c>
      <c r="U1132" s="4" t="s">
        <v>6360</v>
      </c>
      <c r="V1132" s="4">
        <v>114597</v>
      </c>
      <c r="W1132" s="4"/>
      <c r="X1132" s="4"/>
      <c r="Y1132" s="67"/>
    </row>
    <row r="1133" spans="1:25" x14ac:dyDescent="0.25">
      <c r="A1133" s="61" t="s">
        <v>6889</v>
      </c>
      <c r="B1133" s="3"/>
      <c r="C1133" s="3"/>
      <c r="D1133" s="62">
        <v>20368653528</v>
      </c>
      <c r="E1133" s="65">
        <v>20368653528</v>
      </c>
      <c r="F1133" s="63"/>
      <c r="G1133" s="3"/>
      <c r="H1133" s="3"/>
      <c r="I1133" s="3"/>
      <c r="J1133" s="3"/>
      <c r="K1133" s="64" t="s">
        <v>7494</v>
      </c>
      <c r="L1133" s="64"/>
      <c r="M1133" s="3"/>
      <c r="N1133" s="3" t="s">
        <v>7508</v>
      </c>
      <c r="O1133" s="3" t="s">
        <v>7508</v>
      </c>
      <c r="P1133" s="3" t="s">
        <v>7508</v>
      </c>
      <c r="Q1133" s="3" t="s">
        <v>5803</v>
      </c>
      <c r="R1133" s="3"/>
      <c r="S1133" s="3"/>
      <c r="T1133" s="63">
        <v>43753</v>
      </c>
      <c r="U1133" s="4" t="s">
        <v>6360</v>
      </c>
      <c r="V1133" s="4">
        <v>126913</v>
      </c>
      <c r="W1133" s="4"/>
      <c r="X1133" s="4"/>
      <c r="Y1133" s="67"/>
    </row>
    <row r="1134" spans="1:25" x14ac:dyDescent="0.25">
      <c r="A1134" s="61" t="s">
        <v>6890</v>
      </c>
      <c r="B1134" s="3"/>
      <c r="C1134" s="3"/>
      <c r="D1134" s="62">
        <v>23373787639</v>
      </c>
      <c r="E1134" s="65">
        <v>23373787639</v>
      </c>
      <c r="F1134" s="63"/>
      <c r="G1134" s="3"/>
      <c r="H1134" s="3"/>
      <c r="I1134" s="3"/>
      <c r="J1134" s="3"/>
      <c r="K1134" s="64" t="s">
        <v>7494</v>
      </c>
      <c r="L1134" s="64"/>
      <c r="M1134" s="3"/>
      <c r="N1134" s="3" t="s">
        <v>7508</v>
      </c>
      <c r="O1134" s="3" t="s">
        <v>7508</v>
      </c>
      <c r="P1134" s="3" t="s">
        <v>7508</v>
      </c>
      <c r="Q1134" s="3" t="s">
        <v>5803</v>
      </c>
      <c r="R1134" s="3"/>
      <c r="S1134" s="3"/>
      <c r="T1134" s="63">
        <v>43313</v>
      </c>
      <c r="U1134" s="4" t="s">
        <v>6360</v>
      </c>
      <c r="V1134" s="4">
        <v>98440</v>
      </c>
      <c r="W1134" s="4"/>
      <c r="X1134" s="4"/>
      <c r="Y1134" s="67"/>
    </row>
    <row r="1135" spans="1:25" x14ac:dyDescent="0.25">
      <c r="A1135" s="61" t="s">
        <v>6891</v>
      </c>
      <c r="B1135" s="3"/>
      <c r="C1135" s="3"/>
      <c r="D1135" s="62">
        <v>23372464674</v>
      </c>
      <c r="E1135" s="65">
        <v>23372464674</v>
      </c>
      <c r="F1135" s="63"/>
      <c r="G1135" s="3"/>
      <c r="H1135" s="3"/>
      <c r="I1135" s="3"/>
      <c r="J1135" s="3"/>
      <c r="K1135" s="64" t="s">
        <v>7494</v>
      </c>
      <c r="L1135" s="64"/>
      <c r="M1135" s="3"/>
      <c r="N1135" s="3" t="s">
        <v>7508</v>
      </c>
      <c r="O1135" s="3" t="s">
        <v>7508</v>
      </c>
      <c r="P1135" s="3" t="s">
        <v>7508</v>
      </c>
      <c r="Q1135" s="3" t="s">
        <v>5803</v>
      </c>
      <c r="R1135" s="3"/>
      <c r="S1135" s="3"/>
      <c r="T1135" s="63"/>
      <c r="U1135" s="4" t="s">
        <v>6360</v>
      </c>
      <c r="V1135" s="4">
        <v>126742</v>
      </c>
      <c r="W1135" s="4"/>
      <c r="X1135" s="4"/>
      <c r="Y1135" s="67"/>
    </row>
    <row r="1136" spans="1:25" x14ac:dyDescent="0.25">
      <c r="A1136" s="61" t="s">
        <v>6892</v>
      </c>
      <c r="B1136" s="3"/>
      <c r="C1136" s="3"/>
      <c r="D1136" s="62">
        <v>27350849225</v>
      </c>
      <c r="E1136" s="65">
        <v>27350849225</v>
      </c>
      <c r="F1136" s="63"/>
      <c r="G1136" s="3"/>
      <c r="H1136" s="3"/>
      <c r="I1136" s="3"/>
      <c r="J1136" s="3"/>
      <c r="K1136" s="64" t="s">
        <v>7494</v>
      </c>
      <c r="L1136" s="64"/>
      <c r="M1136" s="3"/>
      <c r="N1136" s="3" t="s">
        <v>7508</v>
      </c>
      <c r="O1136" s="3" t="s">
        <v>7508</v>
      </c>
      <c r="P1136" s="3" t="s">
        <v>7508</v>
      </c>
      <c r="Q1136" s="3" t="s">
        <v>5803</v>
      </c>
      <c r="R1136" s="3"/>
      <c r="S1136" s="3"/>
      <c r="T1136" s="63">
        <v>44228</v>
      </c>
      <c r="U1136" s="4" t="s">
        <v>6360</v>
      </c>
      <c r="V1136" s="4">
        <v>116898</v>
      </c>
      <c r="W1136" s="4"/>
      <c r="X1136" s="4"/>
      <c r="Y1136" s="67"/>
    </row>
    <row r="1137" spans="1:25" x14ac:dyDescent="0.25">
      <c r="A1137" s="61" t="s">
        <v>6893</v>
      </c>
      <c r="B1137" s="3"/>
      <c r="C1137" s="3"/>
      <c r="D1137" s="62">
        <v>20323213780</v>
      </c>
      <c r="E1137" s="65">
        <v>20323213780</v>
      </c>
      <c r="F1137" s="63"/>
      <c r="G1137" s="3"/>
      <c r="H1137" s="3"/>
      <c r="I1137" s="3"/>
      <c r="J1137" s="3"/>
      <c r="K1137" s="64" t="s">
        <v>7494</v>
      </c>
      <c r="L1137" s="64"/>
      <c r="M1137" s="3"/>
      <c r="N1137" s="3" t="s">
        <v>7508</v>
      </c>
      <c r="O1137" s="3" t="s">
        <v>7508</v>
      </c>
      <c r="P1137" s="3" t="s">
        <v>7508</v>
      </c>
      <c r="Q1137" s="3" t="s">
        <v>5803</v>
      </c>
      <c r="R1137" s="3"/>
      <c r="S1137" s="3"/>
      <c r="T1137" s="63">
        <v>43405</v>
      </c>
      <c r="U1137" s="4" t="s">
        <v>6360</v>
      </c>
      <c r="V1137" s="4">
        <v>101146</v>
      </c>
      <c r="W1137" s="4"/>
      <c r="X1137" s="4"/>
      <c r="Y1137" s="67"/>
    </row>
    <row r="1138" spans="1:25" x14ac:dyDescent="0.25">
      <c r="A1138" s="61" t="s">
        <v>6894</v>
      </c>
      <c r="B1138" s="3"/>
      <c r="C1138" s="3"/>
      <c r="D1138" s="62">
        <v>20351898705</v>
      </c>
      <c r="E1138" s="65">
        <v>20351898705</v>
      </c>
      <c r="F1138" s="63"/>
      <c r="G1138" s="3"/>
      <c r="H1138" s="3"/>
      <c r="I1138" s="3"/>
      <c r="J1138" s="3"/>
      <c r="K1138" s="64" t="s">
        <v>7494</v>
      </c>
      <c r="L1138" s="64"/>
      <c r="M1138" s="3"/>
      <c r="N1138" s="3" t="s">
        <v>7508</v>
      </c>
      <c r="O1138" s="3" t="s">
        <v>7508</v>
      </c>
      <c r="P1138" s="3" t="s">
        <v>7508</v>
      </c>
      <c r="Q1138" s="3" t="s">
        <v>5803</v>
      </c>
      <c r="R1138" s="3"/>
      <c r="S1138" s="3"/>
      <c r="T1138" s="63">
        <v>42520</v>
      </c>
      <c r="U1138" s="4" t="s">
        <v>6360</v>
      </c>
      <c r="V1138" s="4">
        <v>158574</v>
      </c>
      <c r="W1138" s="4"/>
      <c r="X1138" s="4"/>
      <c r="Y1138" s="67"/>
    </row>
    <row r="1139" spans="1:25" x14ac:dyDescent="0.25">
      <c r="A1139" s="61" t="s">
        <v>6895</v>
      </c>
      <c r="B1139" s="3"/>
      <c r="C1139" s="3"/>
      <c r="D1139" s="62">
        <v>20259659389</v>
      </c>
      <c r="E1139" s="65">
        <v>20259659389</v>
      </c>
      <c r="F1139" s="63"/>
      <c r="G1139" s="3"/>
      <c r="H1139" s="3"/>
      <c r="I1139" s="3"/>
      <c r="J1139" s="3"/>
      <c r="K1139" s="64" t="s">
        <v>7494</v>
      </c>
      <c r="L1139" s="64"/>
      <c r="M1139" s="3"/>
      <c r="N1139" s="3" t="s">
        <v>7508</v>
      </c>
      <c r="O1139" s="3" t="s">
        <v>7508</v>
      </c>
      <c r="P1139" s="3" t="s">
        <v>7508</v>
      </c>
      <c r="Q1139" s="3" t="s">
        <v>5803</v>
      </c>
      <c r="R1139" s="3"/>
      <c r="S1139" s="3"/>
      <c r="T1139" s="63">
        <v>42675</v>
      </c>
      <c r="U1139" s="4" t="s">
        <v>6360</v>
      </c>
      <c r="V1139" s="4">
        <v>121155</v>
      </c>
      <c r="W1139" s="4"/>
      <c r="X1139" s="4"/>
      <c r="Y1139" s="67"/>
    </row>
    <row r="1140" spans="1:25" x14ac:dyDescent="0.25">
      <c r="A1140" s="61" t="s">
        <v>6896</v>
      </c>
      <c r="B1140" s="3"/>
      <c r="C1140" s="3"/>
      <c r="D1140" s="62">
        <v>20352973883</v>
      </c>
      <c r="E1140" s="65">
        <v>20352973883</v>
      </c>
      <c r="F1140" s="63"/>
      <c r="G1140" s="3"/>
      <c r="H1140" s="3"/>
      <c r="I1140" s="3"/>
      <c r="J1140" s="3"/>
      <c r="K1140" s="64" t="s">
        <v>7494</v>
      </c>
      <c r="L1140" s="64"/>
      <c r="M1140" s="3"/>
      <c r="N1140" s="3" t="s">
        <v>7508</v>
      </c>
      <c r="O1140" s="3" t="s">
        <v>7508</v>
      </c>
      <c r="P1140" s="3" t="s">
        <v>7508</v>
      </c>
      <c r="Q1140" s="3" t="s">
        <v>5803</v>
      </c>
      <c r="R1140" s="3"/>
      <c r="S1140" s="3"/>
      <c r="T1140" s="63">
        <v>42429</v>
      </c>
      <c r="U1140" s="4" t="s">
        <v>6360</v>
      </c>
      <c r="V1140" s="4">
        <v>175580</v>
      </c>
      <c r="W1140" s="4"/>
      <c r="X1140" s="4"/>
      <c r="Y1140" s="67"/>
    </row>
    <row r="1141" spans="1:25" x14ac:dyDescent="0.25">
      <c r="A1141" s="61" t="s">
        <v>6897</v>
      </c>
      <c r="B1141" s="3"/>
      <c r="C1141" s="3"/>
      <c r="D1141" s="62">
        <v>20188875212</v>
      </c>
      <c r="E1141" s="65">
        <v>20188875212</v>
      </c>
      <c r="F1141" s="63"/>
      <c r="G1141" s="3"/>
      <c r="H1141" s="3"/>
      <c r="I1141" s="3"/>
      <c r="J1141" s="3"/>
      <c r="K1141" s="64" t="s">
        <v>7494</v>
      </c>
      <c r="L1141" s="64"/>
      <c r="M1141" s="3"/>
      <c r="N1141" s="3" t="s">
        <v>7508</v>
      </c>
      <c r="O1141" s="3" t="s">
        <v>7508</v>
      </c>
      <c r="P1141" s="3" t="s">
        <v>7508</v>
      </c>
      <c r="Q1141" s="3" t="s">
        <v>5803</v>
      </c>
      <c r="R1141" s="3"/>
      <c r="S1141" s="3"/>
      <c r="T1141" s="63">
        <v>44228</v>
      </c>
      <c r="U1141" s="4" t="s">
        <v>6360</v>
      </c>
      <c r="V1141" s="4">
        <v>116898</v>
      </c>
      <c r="W1141" s="4"/>
      <c r="X1141" s="4"/>
      <c r="Y1141" s="67"/>
    </row>
    <row r="1142" spans="1:25" x14ac:dyDescent="0.25">
      <c r="A1142" s="61" t="s">
        <v>6898</v>
      </c>
      <c r="B1142" s="3"/>
      <c r="C1142" s="3"/>
      <c r="D1142" s="62">
        <v>27341141066</v>
      </c>
      <c r="E1142" s="65">
        <v>27341141066</v>
      </c>
      <c r="F1142" s="63"/>
      <c r="G1142" s="3"/>
      <c r="H1142" s="3"/>
      <c r="I1142" s="3"/>
      <c r="J1142" s="3"/>
      <c r="K1142" s="64" t="s">
        <v>7494</v>
      </c>
      <c r="L1142" s="64"/>
      <c r="M1142" s="3"/>
      <c r="N1142" s="3" t="s">
        <v>7508</v>
      </c>
      <c r="O1142" s="3" t="s">
        <v>7508</v>
      </c>
      <c r="P1142" s="3" t="s">
        <v>7508</v>
      </c>
      <c r="Q1142" s="3" t="s">
        <v>5803</v>
      </c>
      <c r="R1142" s="3"/>
      <c r="S1142" s="3"/>
      <c r="T1142" s="63">
        <v>43101</v>
      </c>
      <c r="U1142" s="4" t="s">
        <v>6360</v>
      </c>
      <c r="V1142" s="4">
        <v>126913</v>
      </c>
      <c r="W1142" s="4"/>
      <c r="X1142" s="4"/>
      <c r="Y1142" s="67"/>
    </row>
    <row r="1143" spans="1:25" x14ac:dyDescent="0.25">
      <c r="A1143" s="61" t="s">
        <v>6899</v>
      </c>
      <c r="B1143" s="3"/>
      <c r="C1143" s="3"/>
      <c r="D1143" s="62">
        <v>27957272768</v>
      </c>
      <c r="E1143" s="65">
        <v>27957272768</v>
      </c>
      <c r="F1143" s="63"/>
      <c r="G1143" s="3"/>
      <c r="H1143" s="3"/>
      <c r="I1143" s="3"/>
      <c r="J1143" s="3"/>
      <c r="K1143" s="64" t="s">
        <v>7494</v>
      </c>
      <c r="L1143" s="64"/>
      <c r="M1143" s="3"/>
      <c r="N1143" s="3" t="s">
        <v>7508</v>
      </c>
      <c r="O1143" s="3" t="s">
        <v>7508</v>
      </c>
      <c r="P1143" s="3" t="s">
        <v>7508</v>
      </c>
      <c r="Q1143" s="3" t="s">
        <v>5803</v>
      </c>
      <c r="R1143" s="3"/>
      <c r="S1143" s="3"/>
      <c r="T1143" s="63">
        <v>43191</v>
      </c>
      <c r="U1143" s="4" t="s">
        <v>6360</v>
      </c>
      <c r="V1143" s="4">
        <v>192600</v>
      </c>
      <c r="W1143" s="4"/>
      <c r="X1143" s="4"/>
      <c r="Y1143" s="67"/>
    </row>
    <row r="1144" spans="1:25" x14ac:dyDescent="0.25">
      <c r="A1144" s="61" t="s">
        <v>6900</v>
      </c>
      <c r="B1144" s="3"/>
      <c r="C1144" s="3"/>
      <c r="D1144" s="62">
        <v>20145262926</v>
      </c>
      <c r="E1144" s="65">
        <v>20145262926</v>
      </c>
      <c r="F1144" s="63"/>
      <c r="G1144" s="3"/>
      <c r="H1144" s="3"/>
      <c r="I1144" s="3"/>
      <c r="J1144" s="3"/>
      <c r="K1144" s="64" t="s">
        <v>7494</v>
      </c>
      <c r="L1144" s="64"/>
      <c r="M1144" s="3"/>
      <c r="N1144" s="3" t="s">
        <v>7508</v>
      </c>
      <c r="O1144" s="3" t="s">
        <v>7508</v>
      </c>
      <c r="P1144" s="3" t="s">
        <v>7508</v>
      </c>
      <c r="Q1144" s="3" t="s">
        <v>5803</v>
      </c>
      <c r="R1144" s="3"/>
      <c r="S1144" s="3"/>
      <c r="T1144" s="63"/>
      <c r="U1144" s="4" t="s">
        <v>6360</v>
      </c>
      <c r="V1144" s="4">
        <v>169323</v>
      </c>
      <c r="W1144" s="4"/>
      <c r="X1144" s="4"/>
      <c r="Y1144" s="67"/>
    </row>
    <row r="1145" spans="1:25" x14ac:dyDescent="0.25">
      <c r="A1145" s="61" t="s">
        <v>6901</v>
      </c>
      <c r="B1145" s="3"/>
      <c r="C1145" s="3"/>
      <c r="D1145" s="62">
        <v>27143638354</v>
      </c>
      <c r="E1145" s="65">
        <v>27143638354</v>
      </c>
      <c r="F1145" s="63"/>
      <c r="G1145" s="3"/>
      <c r="H1145" s="3"/>
      <c r="I1145" s="3"/>
      <c r="J1145" s="3"/>
      <c r="K1145" s="64" t="s">
        <v>7494</v>
      </c>
      <c r="L1145" s="64"/>
      <c r="M1145" s="3"/>
      <c r="N1145" s="3" t="s">
        <v>7508</v>
      </c>
      <c r="O1145" s="3" t="s">
        <v>7508</v>
      </c>
      <c r="P1145" s="3" t="s">
        <v>7508</v>
      </c>
      <c r="Q1145" s="3" t="s">
        <v>5803</v>
      </c>
      <c r="R1145" s="3"/>
      <c r="S1145" s="3"/>
      <c r="T1145" s="63">
        <v>43374</v>
      </c>
      <c r="U1145" s="4" t="s">
        <v>6360</v>
      </c>
      <c r="V1145" s="4">
        <v>158363</v>
      </c>
      <c r="W1145" s="4"/>
      <c r="X1145" s="4"/>
      <c r="Y1145" s="67"/>
    </row>
    <row r="1146" spans="1:25" x14ac:dyDescent="0.25">
      <c r="A1146" s="61" t="s">
        <v>6902</v>
      </c>
      <c r="B1146" s="3"/>
      <c r="C1146" s="3"/>
      <c r="D1146" s="62">
        <v>27367354114</v>
      </c>
      <c r="E1146" s="65">
        <v>27367354114</v>
      </c>
      <c r="F1146" s="63"/>
      <c r="G1146" s="3"/>
      <c r="H1146" s="3"/>
      <c r="I1146" s="3"/>
      <c r="J1146" s="3"/>
      <c r="K1146" s="64" t="s">
        <v>7494</v>
      </c>
      <c r="L1146" s="64"/>
      <c r="M1146" s="3"/>
      <c r="N1146" s="3" t="s">
        <v>7508</v>
      </c>
      <c r="O1146" s="3" t="s">
        <v>7508</v>
      </c>
      <c r="P1146" s="3" t="s">
        <v>7508</v>
      </c>
      <c r="Q1146" s="3" t="s">
        <v>5803</v>
      </c>
      <c r="R1146" s="3"/>
      <c r="S1146" s="3"/>
      <c r="T1146" s="63">
        <v>43313</v>
      </c>
      <c r="U1146" s="4" t="s">
        <v>6360</v>
      </c>
      <c r="V1146" s="4">
        <v>151833</v>
      </c>
      <c r="W1146" s="4"/>
      <c r="X1146" s="4"/>
      <c r="Y1146" s="67"/>
    </row>
    <row r="1147" spans="1:25" x14ac:dyDescent="0.25">
      <c r="A1147" s="61" t="s">
        <v>6903</v>
      </c>
      <c r="B1147" s="3"/>
      <c r="C1147" s="3"/>
      <c r="D1147" s="62">
        <v>27276063699</v>
      </c>
      <c r="E1147" s="65">
        <v>27276063699</v>
      </c>
      <c r="F1147" s="63"/>
      <c r="G1147" s="3"/>
      <c r="H1147" s="3"/>
      <c r="I1147" s="3"/>
      <c r="J1147" s="3"/>
      <c r="K1147" s="64" t="s">
        <v>7494</v>
      </c>
      <c r="L1147" s="64"/>
      <c r="M1147" s="3"/>
      <c r="N1147" s="3" t="s">
        <v>7508</v>
      </c>
      <c r="O1147" s="3" t="s">
        <v>7508</v>
      </c>
      <c r="P1147" s="3" t="s">
        <v>7508</v>
      </c>
      <c r="Q1147" s="3" t="s">
        <v>5803</v>
      </c>
      <c r="R1147" s="3"/>
      <c r="S1147" s="3"/>
      <c r="T1147" s="63">
        <v>44317</v>
      </c>
      <c r="U1147" s="4" t="s">
        <v>6360</v>
      </c>
      <c r="V1147" s="4">
        <v>193730</v>
      </c>
      <c r="W1147" s="4"/>
      <c r="X1147" s="4"/>
      <c r="Y1147" s="67"/>
    </row>
    <row r="1148" spans="1:25" x14ac:dyDescent="0.25">
      <c r="A1148" s="61" t="s">
        <v>6904</v>
      </c>
      <c r="B1148" s="3"/>
      <c r="C1148" s="3"/>
      <c r="D1148" s="62">
        <v>27353601992</v>
      </c>
      <c r="E1148" s="65">
        <v>27353601992</v>
      </c>
      <c r="F1148" s="63"/>
      <c r="G1148" s="3"/>
      <c r="H1148" s="3"/>
      <c r="I1148" s="3"/>
      <c r="J1148" s="3"/>
      <c r="K1148" s="64" t="s">
        <v>7494</v>
      </c>
      <c r="L1148" s="64"/>
      <c r="M1148" s="3"/>
      <c r="N1148" s="3" t="s">
        <v>7508</v>
      </c>
      <c r="O1148" s="3" t="s">
        <v>7508</v>
      </c>
      <c r="P1148" s="3" t="s">
        <v>7508</v>
      </c>
      <c r="Q1148" s="3" t="s">
        <v>5803</v>
      </c>
      <c r="R1148" s="3"/>
      <c r="S1148" s="3"/>
      <c r="T1148" s="63">
        <v>42767</v>
      </c>
      <c r="U1148" s="4" t="s">
        <v>6360</v>
      </c>
      <c r="V1148" s="4">
        <v>166439</v>
      </c>
      <c r="W1148" s="4"/>
      <c r="X1148" s="4"/>
      <c r="Y1148" s="67"/>
    </row>
    <row r="1149" spans="1:25" x14ac:dyDescent="0.25">
      <c r="A1149" s="61" t="s">
        <v>6905</v>
      </c>
      <c r="B1149" s="3"/>
      <c r="C1149" s="3"/>
      <c r="D1149" s="62">
        <v>23352418064</v>
      </c>
      <c r="E1149" s="65">
        <v>23352418064</v>
      </c>
      <c r="F1149" s="63"/>
      <c r="G1149" s="3"/>
      <c r="H1149" s="3"/>
      <c r="I1149" s="3"/>
      <c r="J1149" s="3"/>
      <c r="K1149" s="64" t="s">
        <v>7494</v>
      </c>
      <c r="L1149" s="64"/>
      <c r="M1149" s="3"/>
      <c r="N1149" s="3" t="s">
        <v>7508</v>
      </c>
      <c r="O1149" s="3" t="s">
        <v>7508</v>
      </c>
      <c r="P1149" s="3" t="s">
        <v>7508</v>
      </c>
      <c r="Q1149" s="3" t="s">
        <v>5803</v>
      </c>
      <c r="R1149" s="3"/>
      <c r="S1149" s="3"/>
      <c r="T1149" s="63">
        <v>42541</v>
      </c>
      <c r="U1149" s="4" t="s">
        <v>6360</v>
      </c>
      <c r="V1149" s="4">
        <v>137279</v>
      </c>
      <c r="W1149" s="4"/>
      <c r="X1149" s="4"/>
      <c r="Y1149" s="67"/>
    </row>
    <row r="1150" spans="1:25" x14ac:dyDescent="0.25">
      <c r="A1150" s="61" t="s">
        <v>6906</v>
      </c>
      <c r="B1150" s="3"/>
      <c r="C1150" s="3"/>
      <c r="D1150" s="62">
        <v>20190936628</v>
      </c>
      <c r="E1150" s="65">
        <v>20190936628</v>
      </c>
      <c r="F1150" s="63"/>
      <c r="G1150" s="3"/>
      <c r="H1150" s="3"/>
      <c r="I1150" s="3"/>
      <c r="J1150" s="3"/>
      <c r="K1150" s="64" t="s">
        <v>7494</v>
      </c>
      <c r="L1150" s="64"/>
      <c r="M1150" s="3"/>
      <c r="N1150" s="3" t="s">
        <v>7508</v>
      </c>
      <c r="O1150" s="3" t="s">
        <v>7508</v>
      </c>
      <c r="P1150" s="3" t="s">
        <v>7508</v>
      </c>
      <c r="Q1150" s="3" t="s">
        <v>5803</v>
      </c>
      <c r="R1150" s="3"/>
      <c r="S1150" s="3"/>
      <c r="T1150" s="63"/>
      <c r="U1150" s="4" t="s">
        <v>6360</v>
      </c>
      <c r="V1150" s="4">
        <v>98440</v>
      </c>
      <c r="W1150" s="4"/>
      <c r="X1150" s="4"/>
      <c r="Y1150" s="67"/>
    </row>
    <row r="1151" spans="1:25" x14ac:dyDescent="0.25">
      <c r="A1151" s="61" t="s">
        <v>6907</v>
      </c>
      <c r="B1151" s="3"/>
      <c r="C1151" s="3"/>
      <c r="D1151" s="62">
        <v>20361714440</v>
      </c>
      <c r="E1151" s="65">
        <v>20361714440</v>
      </c>
      <c r="F1151" s="63"/>
      <c r="G1151" s="3"/>
      <c r="H1151" s="3"/>
      <c r="I1151" s="3"/>
      <c r="J1151" s="3"/>
      <c r="K1151" s="64" t="s">
        <v>7494</v>
      </c>
      <c r="L1151" s="64"/>
      <c r="M1151" s="3"/>
      <c r="N1151" s="3" t="s">
        <v>7508</v>
      </c>
      <c r="O1151" s="3" t="s">
        <v>7508</v>
      </c>
      <c r="P1151" s="3" t="s">
        <v>7508</v>
      </c>
      <c r="Q1151" s="3" t="s">
        <v>5803</v>
      </c>
      <c r="R1151" s="3"/>
      <c r="S1151" s="3"/>
      <c r="T1151" s="63">
        <v>44348</v>
      </c>
      <c r="U1151" s="4" t="s">
        <v>6360</v>
      </c>
      <c r="V1151" s="4">
        <v>98194</v>
      </c>
      <c r="W1151" s="4"/>
      <c r="X1151" s="4"/>
      <c r="Y1151" s="67"/>
    </row>
    <row r="1152" spans="1:25" x14ac:dyDescent="0.25">
      <c r="A1152" s="61" t="s">
        <v>6908</v>
      </c>
      <c r="B1152" s="3"/>
      <c r="C1152" s="3"/>
      <c r="D1152" s="62">
        <v>27368771231</v>
      </c>
      <c r="E1152" s="65">
        <v>27368771231</v>
      </c>
      <c r="F1152" s="63"/>
      <c r="G1152" s="3"/>
      <c r="H1152" s="3"/>
      <c r="I1152" s="3"/>
      <c r="J1152" s="3"/>
      <c r="K1152" s="64" t="s">
        <v>7494</v>
      </c>
      <c r="L1152" s="64"/>
      <c r="M1152" s="3"/>
      <c r="N1152" s="3" t="s">
        <v>7508</v>
      </c>
      <c r="O1152" s="3" t="s">
        <v>7508</v>
      </c>
      <c r="P1152" s="3" t="s">
        <v>7508</v>
      </c>
      <c r="Q1152" s="3" t="s">
        <v>5803</v>
      </c>
      <c r="R1152" s="3"/>
      <c r="S1152" s="3"/>
      <c r="T1152" s="63">
        <v>43346</v>
      </c>
      <c r="U1152" s="4" t="s">
        <v>6360</v>
      </c>
      <c r="V1152" s="4">
        <v>116898</v>
      </c>
      <c r="W1152" s="4"/>
      <c r="X1152" s="4"/>
      <c r="Y1152" s="67"/>
    </row>
    <row r="1153" spans="1:25" x14ac:dyDescent="0.25">
      <c r="A1153" s="61" t="s">
        <v>6909</v>
      </c>
      <c r="B1153" s="3"/>
      <c r="C1153" s="3"/>
      <c r="D1153" s="62">
        <v>27312391282</v>
      </c>
      <c r="E1153" s="65">
        <v>27312391282</v>
      </c>
      <c r="F1153" s="63"/>
      <c r="G1153" s="3"/>
      <c r="H1153" s="3"/>
      <c r="I1153" s="3"/>
      <c r="J1153" s="3"/>
      <c r="K1153" s="64" t="s">
        <v>7494</v>
      </c>
      <c r="L1153" s="64"/>
      <c r="M1153" s="3"/>
      <c r="N1153" s="3" t="s">
        <v>7508</v>
      </c>
      <c r="O1153" s="3" t="s">
        <v>7508</v>
      </c>
      <c r="P1153" s="3" t="s">
        <v>7508</v>
      </c>
      <c r="Q1153" s="3" t="s">
        <v>5803</v>
      </c>
      <c r="R1153" s="3"/>
      <c r="S1153" s="3"/>
      <c r="T1153" s="63">
        <v>42926</v>
      </c>
      <c r="U1153" s="4" t="s">
        <v>6360</v>
      </c>
      <c r="V1153" s="4">
        <v>158895</v>
      </c>
      <c r="W1153" s="4"/>
      <c r="X1153" s="4"/>
      <c r="Y1153" s="67"/>
    </row>
    <row r="1154" spans="1:25" x14ac:dyDescent="0.25">
      <c r="A1154" s="61" t="s">
        <v>6910</v>
      </c>
      <c r="B1154" s="3"/>
      <c r="C1154" s="3"/>
      <c r="D1154" s="62">
        <v>23291462324</v>
      </c>
      <c r="E1154" s="65">
        <v>23291462324</v>
      </c>
      <c r="F1154" s="63"/>
      <c r="G1154" s="3"/>
      <c r="H1154" s="3"/>
      <c r="I1154" s="3"/>
      <c r="J1154" s="3"/>
      <c r="K1154" s="64" t="s">
        <v>7494</v>
      </c>
      <c r="L1154" s="64"/>
      <c r="M1154" s="3"/>
      <c r="N1154" s="3" t="s">
        <v>7508</v>
      </c>
      <c r="O1154" s="3" t="s">
        <v>7508</v>
      </c>
      <c r="P1154" s="3" t="s">
        <v>7508</v>
      </c>
      <c r="Q1154" s="3" t="s">
        <v>5803</v>
      </c>
      <c r="R1154" s="3"/>
      <c r="S1154" s="3"/>
      <c r="T1154" s="63">
        <v>43115</v>
      </c>
      <c r="U1154" s="4" t="s">
        <v>6360</v>
      </c>
      <c r="V1154" s="4">
        <v>174608</v>
      </c>
      <c r="W1154" s="4"/>
      <c r="X1154" s="4"/>
      <c r="Y1154" s="67"/>
    </row>
    <row r="1155" spans="1:25" x14ac:dyDescent="0.25">
      <c r="A1155" s="61" t="s">
        <v>6911</v>
      </c>
      <c r="B1155" s="3"/>
      <c r="C1155" s="3"/>
      <c r="D1155" s="62">
        <v>27352660456</v>
      </c>
      <c r="E1155" s="65">
        <v>27352660456</v>
      </c>
      <c r="F1155" s="63"/>
      <c r="G1155" s="3"/>
      <c r="H1155" s="3"/>
      <c r="I1155" s="3"/>
      <c r="J1155" s="3"/>
      <c r="K1155" s="64" t="s">
        <v>7494</v>
      </c>
      <c r="L1155" s="64"/>
      <c r="M1155" s="3"/>
      <c r="N1155" s="3" t="s">
        <v>7508</v>
      </c>
      <c r="O1155" s="3" t="s">
        <v>7508</v>
      </c>
      <c r="P1155" s="3" t="s">
        <v>7508</v>
      </c>
      <c r="Q1155" s="3" t="s">
        <v>5803</v>
      </c>
      <c r="R1155" s="3"/>
      <c r="S1155" s="3"/>
      <c r="T1155" s="63">
        <v>44348</v>
      </c>
      <c r="U1155" s="4" t="s">
        <v>6360</v>
      </c>
      <c r="V1155" s="4">
        <v>113514</v>
      </c>
      <c r="W1155" s="4"/>
      <c r="X1155" s="4"/>
      <c r="Y1155" s="67"/>
    </row>
    <row r="1156" spans="1:25" x14ac:dyDescent="0.25">
      <c r="A1156" s="61" t="s">
        <v>6912</v>
      </c>
      <c r="B1156" s="3"/>
      <c r="C1156" s="3"/>
      <c r="D1156" s="62">
        <v>27372372074</v>
      </c>
      <c r="E1156" s="65">
        <v>27372372074</v>
      </c>
      <c r="F1156" s="63"/>
      <c r="G1156" s="3"/>
      <c r="H1156" s="3"/>
      <c r="I1156" s="3"/>
      <c r="J1156" s="3"/>
      <c r="K1156" s="64" t="s">
        <v>7494</v>
      </c>
      <c r="L1156" s="64"/>
      <c r="M1156" s="3"/>
      <c r="N1156" s="3" t="s">
        <v>7508</v>
      </c>
      <c r="O1156" s="3" t="s">
        <v>7508</v>
      </c>
      <c r="P1156" s="3" t="s">
        <v>7508</v>
      </c>
      <c r="Q1156" s="3" t="s">
        <v>5803</v>
      </c>
      <c r="R1156" s="3"/>
      <c r="S1156" s="3"/>
      <c r="T1156" s="63">
        <v>44348</v>
      </c>
      <c r="U1156" s="4" t="s">
        <v>6360</v>
      </c>
      <c r="V1156" s="4">
        <v>172805</v>
      </c>
      <c r="W1156" s="4"/>
      <c r="X1156" s="4"/>
      <c r="Y1156" s="67"/>
    </row>
    <row r="1157" spans="1:25" x14ac:dyDescent="0.25">
      <c r="A1157" s="61" t="s">
        <v>6913</v>
      </c>
      <c r="B1157" s="3"/>
      <c r="C1157" s="3"/>
      <c r="D1157" s="62">
        <v>27280802730</v>
      </c>
      <c r="E1157" s="65">
        <v>27280802730</v>
      </c>
      <c r="F1157" s="63"/>
      <c r="G1157" s="3"/>
      <c r="H1157" s="3"/>
      <c r="I1157" s="3"/>
      <c r="J1157" s="3"/>
      <c r="K1157" s="64" t="s">
        <v>7494</v>
      </c>
      <c r="L1157" s="64"/>
      <c r="M1157" s="3"/>
      <c r="N1157" s="3" t="s">
        <v>7508</v>
      </c>
      <c r="O1157" s="3" t="s">
        <v>7508</v>
      </c>
      <c r="P1157" s="3" t="s">
        <v>7508</v>
      </c>
      <c r="Q1157" s="3" t="s">
        <v>5803</v>
      </c>
      <c r="R1157" s="3"/>
      <c r="S1157" s="3"/>
      <c r="T1157" s="63">
        <v>42736</v>
      </c>
      <c r="U1157" s="4" t="s">
        <v>6360</v>
      </c>
      <c r="V1157" s="4">
        <v>134308</v>
      </c>
      <c r="W1157" s="4"/>
      <c r="X1157" s="4"/>
      <c r="Y1157" s="67"/>
    </row>
    <row r="1158" spans="1:25" x14ac:dyDescent="0.25">
      <c r="A1158" s="61" t="s">
        <v>6914</v>
      </c>
      <c r="B1158" s="3"/>
      <c r="C1158" s="3"/>
      <c r="D1158" s="62">
        <v>27164077816</v>
      </c>
      <c r="E1158" s="65">
        <v>27164077816</v>
      </c>
      <c r="F1158" s="63"/>
      <c r="G1158" s="3"/>
      <c r="H1158" s="3"/>
      <c r="I1158" s="3"/>
      <c r="J1158" s="3"/>
      <c r="K1158" s="64" t="s">
        <v>7494</v>
      </c>
      <c r="L1158" s="64"/>
      <c r="M1158" s="3"/>
      <c r="N1158" s="3" t="s">
        <v>7508</v>
      </c>
      <c r="O1158" s="3" t="s">
        <v>7508</v>
      </c>
      <c r="P1158" s="3" t="s">
        <v>7508</v>
      </c>
      <c r="Q1158" s="3" t="s">
        <v>5803</v>
      </c>
      <c r="R1158" s="3"/>
      <c r="S1158" s="3"/>
      <c r="T1158" s="63">
        <v>43101</v>
      </c>
      <c r="U1158" s="4" t="s">
        <v>6360</v>
      </c>
      <c r="V1158" s="4">
        <v>173465</v>
      </c>
      <c r="W1158" s="4"/>
      <c r="X1158" s="4"/>
      <c r="Y1158" s="67"/>
    </row>
    <row r="1159" spans="1:25" x14ac:dyDescent="0.25">
      <c r="A1159" s="61" t="s">
        <v>6915</v>
      </c>
      <c r="B1159" s="3"/>
      <c r="C1159" s="3"/>
      <c r="D1159" s="62">
        <v>20955259220</v>
      </c>
      <c r="E1159" s="65">
        <v>20955259220</v>
      </c>
      <c r="F1159" s="63"/>
      <c r="G1159" s="3"/>
      <c r="H1159" s="3"/>
      <c r="I1159" s="3"/>
      <c r="J1159" s="3"/>
      <c r="K1159" s="64" t="s">
        <v>7494</v>
      </c>
      <c r="L1159" s="64"/>
      <c r="M1159" s="3"/>
      <c r="N1159" s="3" t="s">
        <v>7508</v>
      </c>
      <c r="O1159" s="3" t="s">
        <v>7508</v>
      </c>
      <c r="P1159" s="3" t="s">
        <v>7508</v>
      </c>
      <c r="Q1159" s="3" t="s">
        <v>5803</v>
      </c>
      <c r="R1159" s="3"/>
      <c r="S1159" s="3"/>
      <c r="T1159" s="63">
        <v>43101</v>
      </c>
      <c r="U1159" s="4" t="s">
        <v>6360</v>
      </c>
      <c r="V1159" s="4">
        <v>113955</v>
      </c>
      <c r="W1159" s="4"/>
      <c r="X1159" s="4"/>
      <c r="Y1159" s="67"/>
    </row>
    <row r="1160" spans="1:25" x14ac:dyDescent="0.25">
      <c r="A1160" s="61" t="s">
        <v>6916</v>
      </c>
      <c r="B1160" s="3"/>
      <c r="C1160" s="3"/>
      <c r="D1160" s="62">
        <v>20340194692</v>
      </c>
      <c r="E1160" s="65">
        <v>20340194692</v>
      </c>
      <c r="F1160" s="63"/>
      <c r="G1160" s="3"/>
      <c r="H1160" s="3"/>
      <c r="I1160" s="3"/>
      <c r="J1160" s="3"/>
      <c r="K1160" s="64" t="s">
        <v>7494</v>
      </c>
      <c r="L1160" s="64"/>
      <c r="M1160" s="3"/>
      <c r="N1160" s="3" t="s">
        <v>7508</v>
      </c>
      <c r="O1160" s="3" t="s">
        <v>7508</v>
      </c>
      <c r="P1160" s="3" t="s">
        <v>7508</v>
      </c>
      <c r="Q1160" s="3" t="s">
        <v>5803</v>
      </c>
      <c r="R1160" s="3"/>
      <c r="S1160" s="3"/>
      <c r="T1160" s="63">
        <v>44075</v>
      </c>
      <c r="U1160" s="4" t="s">
        <v>6360</v>
      </c>
      <c r="V1160" s="4">
        <v>150121</v>
      </c>
      <c r="W1160" s="4"/>
      <c r="X1160" s="4"/>
      <c r="Y1160" s="67"/>
    </row>
    <row r="1161" spans="1:25" x14ac:dyDescent="0.25">
      <c r="A1161" s="61" t="s">
        <v>6917</v>
      </c>
      <c r="B1161" s="3"/>
      <c r="C1161" s="3"/>
      <c r="D1161" s="62">
        <v>23368123714</v>
      </c>
      <c r="E1161" s="65">
        <v>23368123714</v>
      </c>
      <c r="F1161" s="63"/>
      <c r="G1161" s="3"/>
      <c r="H1161" s="3"/>
      <c r="I1161" s="3"/>
      <c r="J1161" s="3"/>
      <c r="K1161" s="64" t="s">
        <v>7494</v>
      </c>
      <c r="L1161" s="64"/>
      <c r="M1161" s="3"/>
      <c r="N1161" s="3" t="s">
        <v>7508</v>
      </c>
      <c r="O1161" s="3" t="s">
        <v>7508</v>
      </c>
      <c r="P1161" s="3" t="s">
        <v>7508</v>
      </c>
      <c r="Q1161" s="3" t="s">
        <v>5803</v>
      </c>
      <c r="R1161" s="3"/>
      <c r="S1161" s="3"/>
      <c r="T1161" s="63">
        <v>44228</v>
      </c>
      <c r="U1161" s="4" t="s">
        <v>6360</v>
      </c>
      <c r="V1161" s="4">
        <v>98379</v>
      </c>
      <c r="W1161" s="4"/>
      <c r="X1161" s="4"/>
      <c r="Y1161" s="67"/>
    </row>
    <row r="1162" spans="1:25" x14ac:dyDescent="0.25">
      <c r="A1162" s="61" t="s">
        <v>6918</v>
      </c>
      <c r="B1162" s="3"/>
      <c r="C1162" s="3"/>
      <c r="D1162" s="62">
        <v>27372048692</v>
      </c>
      <c r="E1162" s="65">
        <v>27372048692</v>
      </c>
      <c r="F1162" s="63"/>
      <c r="G1162" s="3"/>
      <c r="H1162" s="3"/>
      <c r="I1162" s="3"/>
      <c r="J1162" s="3"/>
      <c r="K1162" s="64" t="s">
        <v>7494</v>
      </c>
      <c r="L1162" s="64"/>
      <c r="M1162" s="3"/>
      <c r="N1162" s="3" t="s">
        <v>7508</v>
      </c>
      <c r="O1162" s="3" t="s">
        <v>7508</v>
      </c>
      <c r="P1162" s="3" t="s">
        <v>7508</v>
      </c>
      <c r="Q1162" s="3" t="s">
        <v>5803</v>
      </c>
      <c r="R1162" s="3"/>
      <c r="S1162" s="3"/>
      <c r="T1162" s="63">
        <v>43221</v>
      </c>
      <c r="U1162" s="4" t="s">
        <v>6360</v>
      </c>
      <c r="V1162" s="4">
        <v>178423</v>
      </c>
      <c r="W1162" s="4"/>
      <c r="X1162" s="4"/>
      <c r="Y1162" s="67"/>
    </row>
    <row r="1163" spans="1:25" x14ac:dyDescent="0.25">
      <c r="A1163" s="61" t="s">
        <v>6919</v>
      </c>
      <c r="B1163" s="3"/>
      <c r="C1163" s="3"/>
      <c r="D1163" s="62">
        <v>27357283456</v>
      </c>
      <c r="E1163" s="65">
        <v>27357283456</v>
      </c>
      <c r="F1163" s="63"/>
      <c r="G1163" s="3"/>
      <c r="H1163" s="3"/>
      <c r="I1163" s="3"/>
      <c r="J1163" s="3"/>
      <c r="K1163" s="64" t="s">
        <v>7494</v>
      </c>
      <c r="L1163" s="64"/>
      <c r="M1163" s="3"/>
      <c r="N1163" s="3" t="s">
        <v>7508</v>
      </c>
      <c r="O1163" s="3" t="s">
        <v>7508</v>
      </c>
      <c r="P1163" s="3" t="s">
        <v>7508</v>
      </c>
      <c r="Q1163" s="3" t="s">
        <v>5803</v>
      </c>
      <c r="R1163" s="3"/>
      <c r="S1163" s="3"/>
      <c r="T1163" s="63">
        <v>44501</v>
      </c>
      <c r="U1163" s="4" t="s">
        <v>6360</v>
      </c>
      <c r="V1163" s="4">
        <v>113514</v>
      </c>
      <c r="W1163" s="4"/>
      <c r="X1163" s="4"/>
      <c r="Y1163" s="67"/>
    </row>
    <row r="1164" spans="1:25" x14ac:dyDescent="0.25">
      <c r="A1164" s="61" t="s">
        <v>6920</v>
      </c>
      <c r="B1164" s="3"/>
      <c r="C1164" s="3"/>
      <c r="D1164" s="62">
        <v>27371837731</v>
      </c>
      <c r="E1164" s="65">
        <v>27371837731</v>
      </c>
      <c r="F1164" s="63"/>
      <c r="G1164" s="3"/>
      <c r="H1164" s="3"/>
      <c r="I1164" s="3"/>
      <c r="J1164" s="3"/>
      <c r="K1164" s="64" t="s">
        <v>7494</v>
      </c>
      <c r="L1164" s="64"/>
      <c r="M1164" s="3"/>
      <c r="N1164" s="3" t="s">
        <v>7508</v>
      </c>
      <c r="O1164" s="3" t="s">
        <v>7508</v>
      </c>
      <c r="P1164" s="3" t="s">
        <v>7508</v>
      </c>
      <c r="Q1164" s="3" t="s">
        <v>5803</v>
      </c>
      <c r="R1164" s="3"/>
      <c r="S1164" s="3"/>
      <c r="T1164" s="63">
        <v>44228</v>
      </c>
      <c r="U1164" s="4" t="s">
        <v>6360</v>
      </c>
      <c r="V1164" s="4">
        <v>116898</v>
      </c>
      <c r="W1164" s="4"/>
      <c r="X1164" s="4"/>
      <c r="Y1164" s="67"/>
    </row>
    <row r="1165" spans="1:25" x14ac:dyDescent="0.25">
      <c r="A1165" s="61" t="s">
        <v>6921</v>
      </c>
      <c r="B1165" s="3"/>
      <c r="C1165" s="3"/>
      <c r="D1165" s="62">
        <v>27345091764</v>
      </c>
      <c r="E1165" s="65">
        <v>27345091764</v>
      </c>
      <c r="F1165" s="63"/>
      <c r="G1165" s="3"/>
      <c r="H1165" s="3"/>
      <c r="I1165" s="3"/>
      <c r="J1165" s="3"/>
      <c r="K1165" s="64" t="s">
        <v>7494</v>
      </c>
      <c r="L1165" s="64"/>
      <c r="M1165" s="3"/>
      <c r="N1165" s="3" t="s">
        <v>7508</v>
      </c>
      <c r="O1165" s="3" t="s">
        <v>7508</v>
      </c>
      <c r="P1165" s="3" t="s">
        <v>7508</v>
      </c>
      <c r="Q1165" s="3" t="s">
        <v>5803</v>
      </c>
      <c r="R1165" s="3"/>
      <c r="S1165" s="3"/>
      <c r="T1165" s="63">
        <v>44501</v>
      </c>
      <c r="U1165" s="4" t="s">
        <v>6360</v>
      </c>
      <c r="V1165" s="4">
        <v>96471</v>
      </c>
      <c r="W1165" s="4"/>
      <c r="X1165" s="4"/>
      <c r="Y1165" s="67"/>
    </row>
    <row r="1166" spans="1:25" x14ac:dyDescent="0.25">
      <c r="A1166" s="61" t="s">
        <v>6922</v>
      </c>
      <c r="B1166" s="3"/>
      <c r="C1166" s="3"/>
      <c r="D1166" s="62">
        <v>20366694839</v>
      </c>
      <c r="E1166" s="65">
        <v>20366694839</v>
      </c>
      <c r="F1166" s="63"/>
      <c r="G1166" s="3"/>
      <c r="H1166" s="3"/>
      <c r="I1166" s="3"/>
      <c r="J1166" s="3"/>
      <c r="K1166" s="64" t="s">
        <v>7494</v>
      </c>
      <c r="L1166" s="64"/>
      <c r="M1166" s="3"/>
      <c r="N1166" s="3" t="s">
        <v>7508</v>
      </c>
      <c r="O1166" s="3" t="s">
        <v>7508</v>
      </c>
      <c r="P1166" s="3" t="s">
        <v>7508</v>
      </c>
      <c r="Q1166" s="3" t="s">
        <v>5803</v>
      </c>
      <c r="R1166" s="3"/>
      <c r="S1166" s="3"/>
      <c r="T1166" s="63">
        <v>44348</v>
      </c>
      <c r="U1166" s="4" t="s">
        <v>6360</v>
      </c>
      <c r="V1166" s="4">
        <v>119359</v>
      </c>
      <c r="W1166" s="4"/>
      <c r="X1166" s="4"/>
      <c r="Y1166" s="67"/>
    </row>
    <row r="1167" spans="1:25" x14ac:dyDescent="0.25">
      <c r="A1167" s="61" t="s">
        <v>6923</v>
      </c>
      <c r="B1167" s="3"/>
      <c r="C1167" s="3"/>
      <c r="D1167" s="62">
        <v>27392441390</v>
      </c>
      <c r="E1167" s="65">
        <v>27392441390</v>
      </c>
      <c r="F1167" s="63"/>
      <c r="G1167" s="3"/>
      <c r="H1167" s="3"/>
      <c r="I1167" s="3"/>
      <c r="J1167" s="3"/>
      <c r="K1167" s="64" t="s">
        <v>7494</v>
      </c>
      <c r="L1167" s="64"/>
      <c r="M1167" s="3"/>
      <c r="N1167" s="3" t="s">
        <v>7508</v>
      </c>
      <c r="O1167" s="3" t="s">
        <v>7508</v>
      </c>
      <c r="P1167" s="3" t="s">
        <v>7508</v>
      </c>
      <c r="Q1167" s="3" t="s">
        <v>5803</v>
      </c>
      <c r="R1167" s="3"/>
      <c r="S1167" s="3"/>
      <c r="T1167" s="63">
        <v>44531</v>
      </c>
      <c r="U1167" s="4" t="s">
        <v>6360</v>
      </c>
      <c r="V1167" s="4">
        <v>110745</v>
      </c>
      <c r="W1167" s="4"/>
      <c r="X1167" s="4"/>
      <c r="Y1167" s="67"/>
    </row>
    <row r="1168" spans="1:25" x14ac:dyDescent="0.25">
      <c r="A1168" s="61" t="s">
        <v>6924</v>
      </c>
      <c r="B1168" s="3"/>
      <c r="C1168" s="3"/>
      <c r="D1168" s="62">
        <v>20959217158</v>
      </c>
      <c r="E1168" s="65">
        <v>20959217158</v>
      </c>
      <c r="F1168" s="63"/>
      <c r="G1168" s="3"/>
      <c r="H1168" s="3"/>
      <c r="I1168" s="3"/>
      <c r="J1168" s="3"/>
      <c r="K1168" s="64" t="s">
        <v>7494</v>
      </c>
      <c r="L1168" s="64"/>
      <c r="M1168" s="3"/>
      <c r="N1168" s="3" t="s">
        <v>7508</v>
      </c>
      <c r="O1168" s="3" t="s">
        <v>7508</v>
      </c>
      <c r="P1168" s="3" t="s">
        <v>7508</v>
      </c>
      <c r="Q1168" s="3" t="s">
        <v>5803</v>
      </c>
      <c r="R1168" s="3"/>
      <c r="S1168" s="3"/>
      <c r="T1168" s="63">
        <v>43313</v>
      </c>
      <c r="U1168" s="4" t="s">
        <v>6360</v>
      </c>
      <c r="V1168" s="4">
        <v>102919</v>
      </c>
      <c r="W1168" s="4"/>
      <c r="X1168" s="4"/>
      <c r="Y1168" s="67"/>
    </row>
    <row r="1169" spans="1:25" x14ac:dyDescent="0.25">
      <c r="A1169" s="61" t="s">
        <v>6925</v>
      </c>
      <c r="B1169" s="3"/>
      <c r="C1169" s="3"/>
      <c r="D1169" s="62">
        <v>27375979352</v>
      </c>
      <c r="E1169" s="65">
        <v>27375979352</v>
      </c>
      <c r="F1169" s="63"/>
      <c r="G1169" s="3"/>
      <c r="H1169" s="3"/>
      <c r="I1169" s="3"/>
      <c r="J1169" s="3"/>
      <c r="K1169" s="64" t="s">
        <v>7495</v>
      </c>
      <c r="L1169" s="64"/>
      <c r="M1169" s="3"/>
      <c r="N1169" s="3" t="s">
        <v>7508</v>
      </c>
      <c r="O1169" s="3" t="s">
        <v>7508</v>
      </c>
      <c r="P1169" s="3" t="s">
        <v>7508</v>
      </c>
      <c r="Q1169" s="3" t="s">
        <v>5803</v>
      </c>
      <c r="R1169" s="3"/>
      <c r="S1169" s="3"/>
      <c r="T1169" s="63">
        <v>44501</v>
      </c>
      <c r="U1169" s="4" t="s">
        <v>6360</v>
      </c>
      <c r="V1169" s="4">
        <v>89695</v>
      </c>
      <c r="W1169" s="4"/>
      <c r="X1169" s="4"/>
      <c r="Y1169" s="67"/>
    </row>
    <row r="1170" spans="1:25" x14ac:dyDescent="0.25">
      <c r="A1170" s="61" t="s">
        <v>6926</v>
      </c>
      <c r="B1170" s="3"/>
      <c r="C1170" s="3"/>
      <c r="D1170" s="62">
        <v>27959260570</v>
      </c>
      <c r="E1170" s="65">
        <v>27959260570</v>
      </c>
      <c r="F1170" s="63"/>
      <c r="G1170" s="3"/>
      <c r="H1170" s="3"/>
      <c r="I1170" s="3"/>
      <c r="J1170" s="3"/>
      <c r="K1170" s="64" t="s">
        <v>7495</v>
      </c>
      <c r="L1170" s="64"/>
      <c r="M1170" s="3"/>
      <c r="N1170" s="3" t="s">
        <v>7508</v>
      </c>
      <c r="O1170" s="3" t="s">
        <v>7508</v>
      </c>
      <c r="P1170" s="3" t="s">
        <v>7508</v>
      </c>
      <c r="Q1170" s="3" t="s">
        <v>5803</v>
      </c>
      <c r="R1170" s="3"/>
      <c r="S1170" s="3"/>
      <c r="T1170" s="63">
        <v>44440</v>
      </c>
      <c r="U1170" s="4" t="s">
        <v>6360</v>
      </c>
      <c r="V1170" s="4">
        <v>125624</v>
      </c>
      <c r="W1170" s="4"/>
      <c r="X1170" s="4"/>
      <c r="Y1170" s="67"/>
    </row>
    <row r="1171" spans="1:25" x14ac:dyDescent="0.25">
      <c r="A1171" s="61" t="s">
        <v>6927</v>
      </c>
      <c r="B1171" s="3"/>
      <c r="C1171" s="3"/>
      <c r="D1171" s="62">
        <v>27351110754</v>
      </c>
      <c r="E1171" s="65">
        <v>27351110754</v>
      </c>
      <c r="F1171" s="63"/>
      <c r="G1171" s="3"/>
      <c r="H1171" s="3"/>
      <c r="I1171" s="3"/>
      <c r="J1171" s="3"/>
      <c r="K1171" s="64" t="s">
        <v>7495</v>
      </c>
      <c r="L1171" s="64"/>
      <c r="M1171" s="3"/>
      <c r="N1171" s="3" t="s">
        <v>7508</v>
      </c>
      <c r="O1171" s="3" t="s">
        <v>7508</v>
      </c>
      <c r="P1171" s="3" t="s">
        <v>7508</v>
      </c>
      <c r="Q1171" s="3" t="s">
        <v>5803</v>
      </c>
      <c r="R1171" s="3"/>
      <c r="S1171" s="3"/>
      <c r="T1171" s="63">
        <v>44075</v>
      </c>
      <c r="U1171" s="4" t="s">
        <v>6360</v>
      </c>
      <c r="V1171" s="4">
        <v>128366</v>
      </c>
      <c r="W1171" s="4"/>
      <c r="X1171" s="4"/>
      <c r="Y1171" s="67"/>
    </row>
    <row r="1172" spans="1:25" x14ac:dyDescent="0.25">
      <c r="A1172" s="61" t="s">
        <v>6928</v>
      </c>
      <c r="B1172" s="3"/>
      <c r="C1172" s="3"/>
      <c r="D1172" s="62">
        <v>27371518466</v>
      </c>
      <c r="E1172" s="65">
        <v>27371518466</v>
      </c>
      <c r="F1172" s="63"/>
      <c r="G1172" s="3"/>
      <c r="H1172" s="3"/>
      <c r="I1172" s="3"/>
      <c r="J1172" s="3"/>
      <c r="K1172" s="64" t="s">
        <v>7495</v>
      </c>
      <c r="L1172" s="64"/>
      <c r="M1172" s="3"/>
      <c r="N1172" s="3" t="s">
        <v>7508</v>
      </c>
      <c r="O1172" s="3" t="s">
        <v>7508</v>
      </c>
      <c r="P1172" s="3" t="s">
        <v>7508</v>
      </c>
      <c r="Q1172" s="3" t="s">
        <v>5803</v>
      </c>
      <c r="R1172" s="3"/>
      <c r="S1172" s="3"/>
      <c r="T1172" s="63">
        <v>44531</v>
      </c>
      <c r="U1172" s="4" t="s">
        <v>6360</v>
      </c>
      <c r="V1172" s="4">
        <v>112470</v>
      </c>
      <c r="W1172" s="4"/>
      <c r="X1172" s="4"/>
      <c r="Y1172" s="67"/>
    </row>
    <row r="1173" spans="1:25" x14ac:dyDescent="0.25">
      <c r="A1173" s="61" t="s">
        <v>6929</v>
      </c>
      <c r="B1173" s="3"/>
      <c r="C1173" s="3"/>
      <c r="D1173" s="62">
        <v>27328152741</v>
      </c>
      <c r="E1173" s="65">
        <v>27328152741</v>
      </c>
      <c r="F1173" s="63"/>
      <c r="G1173" s="3"/>
      <c r="H1173" s="3"/>
      <c r="I1173" s="3"/>
      <c r="J1173" s="3"/>
      <c r="K1173" s="64" t="s">
        <v>7495</v>
      </c>
      <c r="L1173" s="64"/>
      <c r="M1173" s="3"/>
      <c r="N1173" s="3" t="s">
        <v>7508</v>
      </c>
      <c r="O1173" s="3" t="s">
        <v>7508</v>
      </c>
      <c r="P1173" s="3" t="s">
        <v>7508</v>
      </c>
      <c r="Q1173" s="3" t="s">
        <v>5803</v>
      </c>
      <c r="R1173" s="3"/>
      <c r="S1173" s="3"/>
      <c r="T1173" s="63">
        <v>42430</v>
      </c>
      <c r="U1173" s="4" t="s">
        <v>6360</v>
      </c>
      <c r="V1173" s="4">
        <v>123893</v>
      </c>
      <c r="W1173" s="4"/>
      <c r="X1173" s="4"/>
      <c r="Y1173" s="67"/>
    </row>
    <row r="1174" spans="1:25" x14ac:dyDescent="0.25">
      <c r="A1174" s="61" t="s">
        <v>6930</v>
      </c>
      <c r="B1174" s="3"/>
      <c r="C1174" s="3"/>
      <c r="D1174" s="62">
        <v>27958002314</v>
      </c>
      <c r="E1174" s="65">
        <v>27958002314</v>
      </c>
      <c r="F1174" s="63"/>
      <c r="G1174" s="3"/>
      <c r="H1174" s="3"/>
      <c r="I1174" s="3"/>
      <c r="J1174" s="3"/>
      <c r="K1174" s="64" t="s">
        <v>7495</v>
      </c>
      <c r="L1174" s="64"/>
      <c r="M1174" s="3"/>
      <c r="N1174" s="3" t="s">
        <v>7508</v>
      </c>
      <c r="O1174" s="3" t="s">
        <v>7508</v>
      </c>
      <c r="P1174" s="3" t="s">
        <v>7508</v>
      </c>
      <c r="Q1174" s="3" t="s">
        <v>5803</v>
      </c>
      <c r="R1174" s="3"/>
      <c r="S1174" s="3"/>
      <c r="T1174" s="63">
        <v>44440</v>
      </c>
      <c r="U1174" s="4" t="s">
        <v>6360</v>
      </c>
      <c r="V1174" s="4">
        <v>119469</v>
      </c>
      <c r="W1174" s="4"/>
      <c r="X1174" s="4"/>
      <c r="Y1174" s="67"/>
    </row>
    <row r="1175" spans="1:25" x14ac:dyDescent="0.25">
      <c r="A1175" s="61" t="s">
        <v>6931</v>
      </c>
      <c r="B1175" s="3"/>
      <c r="C1175" s="3"/>
      <c r="D1175" s="62">
        <v>20341552649</v>
      </c>
      <c r="E1175" s="65">
        <v>20341552649</v>
      </c>
      <c r="F1175" s="63"/>
      <c r="G1175" s="3"/>
      <c r="H1175" s="3"/>
      <c r="I1175" s="3"/>
      <c r="J1175" s="3"/>
      <c r="K1175" s="64" t="s">
        <v>7495</v>
      </c>
      <c r="L1175" s="64"/>
      <c r="M1175" s="3"/>
      <c r="N1175" s="3" t="s">
        <v>7508</v>
      </c>
      <c r="O1175" s="3" t="s">
        <v>7508</v>
      </c>
      <c r="P1175" s="3" t="s">
        <v>7508</v>
      </c>
      <c r="Q1175" s="3" t="s">
        <v>5803</v>
      </c>
      <c r="R1175" s="3"/>
      <c r="S1175" s="3"/>
      <c r="T1175" s="63">
        <v>43664</v>
      </c>
      <c r="U1175" s="4" t="s">
        <v>6360</v>
      </c>
      <c r="V1175" s="4">
        <v>127626</v>
      </c>
      <c r="W1175" s="4"/>
      <c r="X1175" s="4"/>
      <c r="Y1175" s="67"/>
    </row>
    <row r="1176" spans="1:25" x14ac:dyDescent="0.25">
      <c r="A1176" s="61" t="s">
        <v>6932</v>
      </c>
      <c r="B1176" s="3"/>
      <c r="C1176" s="3"/>
      <c r="D1176" s="62">
        <v>27239675005</v>
      </c>
      <c r="E1176" s="65">
        <v>27239675005</v>
      </c>
      <c r="F1176" s="63"/>
      <c r="G1176" s="3"/>
      <c r="H1176" s="3"/>
      <c r="I1176" s="3"/>
      <c r="J1176" s="3"/>
      <c r="K1176" s="64" t="s">
        <v>7495</v>
      </c>
      <c r="L1176" s="64"/>
      <c r="M1176" s="3"/>
      <c r="N1176" s="3" t="s">
        <v>7508</v>
      </c>
      <c r="O1176" s="3" t="s">
        <v>7508</v>
      </c>
      <c r="P1176" s="3" t="s">
        <v>7508</v>
      </c>
      <c r="Q1176" s="3" t="s">
        <v>5803</v>
      </c>
      <c r="R1176" s="3"/>
      <c r="S1176" s="3"/>
      <c r="T1176" s="63">
        <v>43101</v>
      </c>
      <c r="U1176" s="4" t="s">
        <v>6360</v>
      </c>
      <c r="V1176" s="4">
        <v>182678</v>
      </c>
      <c r="W1176" s="4"/>
      <c r="X1176" s="4"/>
      <c r="Y1176" s="67"/>
    </row>
    <row r="1177" spans="1:25" x14ac:dyDescent="0.25">
      <c r="A1177" s="61" t="s">
        <v>6933</v>
      </c>
      <c r="B1177" s="3"/>
      <c r="C1177" s="3"/>
      <c r="D1177" s="62">
        <v>20317802413</v>
      </c>
      <c r="E1177" s="65">
        <v>20317802413</v>
      </c>
      <c r="F1177" s="63"/>
      <c r="G1177" s="3"/>
      <c r="H1177" s="3"/>
      <c r="I1177" s="3"/>
      <c r="J1177" s="3"/>
      <c r="K1177" s="64" t="s">
        <v>7495</v>
      </c>
      <c r="L1177" s="64"/>
      <c r="M1177" s="3"/>
      <c r="N1177" s="3" t="s">
        <v>7508</v>
      </c>
      <c r="O1177" s="3" t="s">
        <v>7508</v>
      </c>
      <c r="P1177" s="3" t="s">
        <v>7508</v>
      </c>
      <c r="Q1177" s="3" t="s">
        <v>5803</v>
      </c>
      <c r="R1177" s="3"/>
      <c r="S1177" s="3"/>
      <c r="T1177" s="63">
        <v>42809</v>
      </c>
      <c r="U1177" s="4" t="s">
        <v>6360</v>
      </c>
      <c r="V1177" s="4">
        <v>141562</v>
      </c>
      <c r="W1177" s="4"/>
      <c r="X1177" s="4"/>
      <c r="Y1177" s="67"/>
    </row>
    <row r="1178" spans="1:25" x14ac:dyDescent="0.25">
      <c r="A1178" s="61" t="s">
        <v>6934</v>
      </c>
      <c r="B1178" s="3"/>
      <c r="C1178" s="3"/>
      <c r="D1178" s="62">
        <v>20941629483</v>
      </c>
      <c r="E1178" s="65">
        <v>20941629483</v>
      </c>
      <c r="F1178" s="63"/>
      <c r="G1178" s="3"/>
      <c r="H1178" s="3"/>
      <c r="I1178" s="3"/>
      <c r="J1178" s="3"/>
      <c r="K1178" s="64" t="s">
        <v>7495</v>
      </c>
      <c r="L1178" s="64"/>
      <c r="M1178" s="3"/>
      <c r="N1178" s="3" t="s">
        <v>7508</v>
      </c>
      <c r="O1178" s="3" t="s">
        <v>7508</v>
      </c>
      <c r="P1178" s="3" t="s">
        <v>7508</v>
      </c>
      <c r="Q1178" s="3" t="s">
        <v>5803</v>
      </c>
      <c r="R1178" s="3"/>
      <c r="S1178" s="3"/>
      <c r="T1178" s="63">
        <v>42917</v>
      </c>
      <c r="U1178" s="4" t="s">
        <v>6360</v>
      </c>
      <c r="V1178" s="4">
        <v>170758</v>
      </c>
      <c r="W1178" s="4"/>
      <c r="X1178" s="4"/>
      <c r="Y1178" s="67"/>
    </row>
    <row r="1179" spans="1:25" x14ac:dyDescent="0.25">
      <c r="A1179" s="61" t="s">
        <v>6935</v>
      </c>
      <c r="B1179" s="3"/>
      <c r="C1179" s="3"/>
      <c r="D1179" s="62">
        <v>20958742704</v>
      </c>
      <c r="E1179" s="65">
        <v>20958742704</v>
      </c>
      <c r="F1179" s="63"/>
      <c r="G1179" s="3"/>
      <c r="H1179" s="3"/>
      <c r="I1179" s="3"/>
      <c r="J1179" s="3"/>
      <c r="K1179" s="64" t="s">
        <v>7495</v>
      </c>
      <c r="L1179" s="64"/>
      <c r="M1179" s="3"/>
      <c r="N1179" s="3" t="s">
        <v>7508</v>
      </c>
      <c r="O1179" s="3" t="s">
        <v>7508</v>
      </c>
      <c r="P1179" s="3" t="s">
        <v>7508</v>
      </c>
      <c r="Q1179" s="3" t="s">
        <v>5803</v>
      </c>
      <c r="R1179" s="3"/>
      <c r="S1179" s="3"/>
      <c r="T1179" s="63">
        <v>44348</v>
      </c>
      <c r="U1179" s="4" t="s">
        <v>6360</v>
      </c>
      <c r="V1179" s="4">
        <v>139921</v>
      </c>
      <c r="W1179" s="4"/>
      <c r="X1179" s="4"/>
      <c r="Y1179" s="67"/>
    </row>
    <row r="1180" spans="1:25" x14ac:dyDescent="0.25">
      <c r="A1180" s="61" t="s">
        <v>6936</v>
      </c>
      <c r="B1180" s="3"/>
      <c r="C1180" s="3"/>
      <c r="D1180" s="62">
        <v>27323922522</v>
      </c>
      <c r="E1180" s="65">
        <v>27323922522</v>
      </c>
      <c r="F1180" s="63"/>
      <c r="G1180" s="3"/>
      <c r="H1180" s="3"/>
      <c r="I1180" s="3"/>
      <c r="J1180" s="3"/>
      <c r="K1180" s="64" t="s">
        <v>7495</v>
      </c>
      <c r="L1180" s="64"/>
      <c r="M1180" s="3"/>
      <c r="N1180" s="3" t="s">
        <v>7508</v>
      </c>
      <c r="O1180" s="3" t="s">
        <v>7508</v>
      </c>
      <c r="P1180" s="3" t="s">
        <v>7508</v>
      </c>
      <c r="Q1180" s="3" t="s">
        <v>5803</v>
      </c>
      <c r="R1180" s="3"/>
      <c r="S1180" s="3"/>
      <c r="T1180" s="63">
        <v>44517</v>
      </c>
      <c r="U1180" s="4" t="s">
        <v>6360</v>
      </c>
      <c r="V1180" s="4">
        <v>163612</v>
      </c>
      <c r="W1180" s="4"/>
      <c r="X1180" s="4"/>
      <c r="Y1180" s="67"/>
    </row>
    <row r="1181" spans="1:25" x14ac:dyDescent="0.25">
      <c r="A1181" s="61" t="s">
        <v>6937</v>
      </c>
      <c r="B1181" s="3"/>
      <c r="C1181" s="3"/>
      <c r="D1181" s="62">
        <v>20142142407</v>
      </c>
      <c r="E1181" s="65">
        <v>20142142407</v>
      </c>
      <c r="F1181" s="63"/>
      <c r="G1181" s="3"/>
      <c r="H1181" s="3"/>
      <c r="I1181" s="3"/>
      <c r="J1181" s="3"/>
      <c r="K1181" s="64" t="s">
        <v>7495</v>
      </c>
      <c r="L1181" s="64"/>
      <c r="M1181" s="3"/>
      <c r="N1181" s="3" t="s">
        <v>7508</v>
      </c>
      <c r="O1181" s="3" t="s">
        <v>7508</v>
      </c>
      <c r="P1181" s="3" t="s">
        <v>7508</v>
      </c>
      <c r="Q1181" s="3" t="s">
        <v>5803</v>
      </c>
      <c r="R1181" s="3"/>
      <c r="S1181" s="3"/>
      <c r="T1181" s="63">
        <v>42736</v>
      </c>
      <c r="U1181" s="4" t="s">
        <v>6360</v>
      </c>
      <c r="V1181" s="4">
        <v>149010</v>
      </c>
      <c r="W1181" s="4"/>
      <c r="X1181" s="4"/>
      <c r="Y1181" s="67"/>
    </row>
    <row r="1182" spans="1:25" x14ac:dyDescent="0.25">
      <c r="A1182" s="61" t="s">
        <v>6938</v>
      </c>
      <c r="B1182" s="3"/>
      <c r="C1182" s="3"/>
      <c r="D1182" s="62">
        <v>20140965902</v>
      </c>
      <c r="E1182" s="65">
        <v>20140965902</v>
      </c>
      <c r="F1182" s="63"/>
      <c r="G1182" s="3"/>
      <c r="H1182" s="3"/>
      <c r="I1182" s="3"/>
      <c r="J1182" s="3"/>
      <c r="K1182" s="64" t="s">
        <v>7495</v>
      </c>
      <c r="L1182" s="64"/>
      <c r="M1182" s="3"/>
      <c r="N1182" s="3" t="s">
        <v>7508</v>
      </c>
      <c r="O1182" s="3" t="s">
        <v>7508</v>
      </c>
      <c r="P1182" s="3" t="s">
        <v>7508</v>
      </c>
      <c r="Q1182" s="3" t="s">
        <v>5803</v>
      </c>
      <c r="R1182" s="3"/>
      <c r="S1182" s="3"/>
      <c r="T1182" s="63">
        <v>42620</v>
      </c>
      <c r="U1182" s="4" t="s">
        <v>6360</v>
      </c>
      <c r="V1182" s="4">
        <v>173889</v>
      </c>
      <c r="W1182" s="4"/>
      <c r="X1182" s="4"/>
      <c r="Y1182" s="67"/>
    </row>
    <row r="1183" spans="1:25" x14ac:dyDescent="0.25">
      <c r="A1183" s="61" t="s">
        <v>6939</v>
      </c>
      <c r="B1183" s="3"/>
      <c r="C1183" s="3"/>
      <c r="D1183" s="62">
        <v>20959380334</v>
      </c>
      <c r="E1183" s="65">
        <v>20959380334</v>
      </c>
      <c r="F1183" s="63"/>
      <c r="G1183" s="3"/>
      <c r="H1183" s="3"/>
      <c r="I1183" s="3"/>
      <c r="J1183" s="3"/>
      <c r="K1183" s="64" t="s">
        <v>7495</v>
      </c>
      <c r="L1183" s="64"/>
      <c r="M1183" s="3"/>
      <c r="N1183" s="3" t="s">
        <v>7508</v>
      </c>
      <c r="O1183" s="3" t="s">
        <v>7508</v>
      </c>
      <c r="P1183" s="3" t="s">
        <v>7508</v>
      </c>
      <c r="Q1183" s="3" t="s">
        <v>5803</v>
      </c>
      <c r="R1183" s="3"/>
      <c r="S1183" s="3"/>
      <c r="T1183" s="63">
        <v>43497</v>
      </c>
      <c r="U1183" s="4" t="s">
        <v>6360</v>
      </c>
      <c r="V1183" s="4">
        <v>117362</v>
      </c>
      <c r="W1183" s="4"/>
      <c r="X1183" s="4"/>
      <c r="Y1183" s="67"/>
    </row>
    <row r="1184" spans="1:25" x14ac:dyDescent="0.25">
      <c r="A1184" s="61" t="s">
        <v>6940</v>
      </c>
      <c r="B1184" s="3"/>
      <c r="C1184" s="3"/>
      <c r="D1184" s="62">
        <v>20224303360</v>
      </c>
      <c r="E1184" s="65">
        <v>20224303360</v>
      </c>
      <c r="F1184" s="63"/>
      <c r="G1184" s="3"/>
      <c r="H1184" s="3"/>
      <c r="I1184" s="3"/>
      <c r="J1184" s="3"/>
      <c r="K1184" s="64" t="s">
        <v>7495</v>
      </c>
      <c r="L1184" s="64"/>
      <c r="M1184" s="3"/>
      <c r="N1184" s="3" t="s">
        <v>7508</v>
      </c>
      <c r="O1184" s="3" t="s">
        <v>7508</v>
      </c>
      <c r="P1184" s="3" t="s">
        <v>7508</v>
      </c>
      <c r="Q1184" s="3" t="s">
        <v>5803</v>
      </c>
      <c r="R1184" s="3"/>
      <c r="S1184" s="3"/>
      <c r="T1184" s="63">
        <v>42552</v>
      </c>
      <c r="U1184" s="4" t="s">
        <v>6360</v>
      </c>
      <c r="V1184" s="4">
        <v>134030</v>
      </c>
      <c r="W1184" s="4"/>
      <c r="X1184" s="4"/>
      <c r="Y1184" s="67"/>
    </row>
    <row r="1185" spans="1:25" x14ac:dyDescent="0.25">
      <c r="A1185" s="61" t="s">
        <v>6941</v>
      </c>
      <c r="B1185" s="3"/>
      <c r="C1185" s="3"/>
      <c r="D1185" s="62">
        <v>20256470218</v>
      </c>
      <c r="E1185" s="65">
        <v>20256470218</v>
      </c>
      <c r="F1185" s="63"/>
      <c r="G1185" s="3"/>
      <c r="H1185" s="3"/>
      <c r="I1185" s="3"/>
      <c r="J1185" s="3"/>
      <c r="K1185" s="64" t="s">
        <v>7495</v>
      </c>
      <c r="L1185" s="64"/>
      <c r="M1185" s="3"/>
      <c r="N1185" s="3" t="s">
        <v>7508</v>
      </c>
      <c r="O1185" s="3" t="s">
        <v>7508</v>
      </c>
      <c r="P1185" s="3" t="s">
        <v>7508</v>
      </c>
      <c r="Q1185" s="3" t="s">
        <v>5803</v>
      </c>
      <c r="R1185" s="3"/>
      <c r="S1185" s="3"/>
      <c r="T1185" s="63">
        <v>43115</v>
      </c>
      <c r="U1185" s="4" t="s">
        <v>6360</v>
      </c>
      <c r="V1185" s="4">
        <v>168363</v>
      </c>
      <c r="W1185" s="4"/>
      <c r="X1185" s="4"/>
      <c r="Y1185" s="67"/>
    </row>
    <row r="1186" spans="1:25" x14ac:dyDescent="0.25">
      <c r="A1186" s="61" t="s">
        <v>6942</v>
      </c>
      <c r="B1186" s="3"/>
      <c r="C1186" s="3"/>
      <c r="D1186" s="62">
        <v>27328468471</v>
      </c>
      <c r="E1186" s="65">
        <v>27328468471</v>
      </c>
      <c r="F1186" s="63"/>
      <c r="G1186" s="3"/>
      <c r="H1186" s="3"/>
      <c r="I1186" s="3"/>
      <c r="J1186" s="3"/>
      <c r="K1186" s="64" t="s">
        <v>7495</v>
      </c>
      <c r="L1186" s="64"/>
      <c r="M1186" s="3"/>
      <c r="N1186" s="3" t="s">
        <v>7508</v>
      </c>
      <c r="O1186" s="3" t="s">
        <v>7508</v>
      </c>
      <c r="P1186" s="3" t="s">
        <v>7508</v>
      </c>
      <c r="Q1186" s="3" t="s">
        <v>5803</v>
      </c>
      <c r="R1186" s="3"/>
      <c r="S1186" s="3"/>
      <c r="T1186" s="63">
        <v>42461</v>
      </c>
      <c r="U1186" s="4" t="s">
        <v>6360</v>
      </c>
      <c r="V1186" s="4">
        <v>153717</v>
      </c>
      <c r="W1186" s="4"/>
      <c r="X1186" s="4"/>
      <c r="Y1186" s="67"/>
    </row>
    <row r="1187" spans="1:25" x14ac:dyDescent="0.25">
      <c r="A1187" s="61" t="s">
        <v>6943</v>
      </c>
      <c r="B1187" s="3"/>
      <c r="C1187" s="3"/>
      <c r="D1187" s="62">
        <v>20182727831</v>
      </c>
      <c r="E1187" s="65">
        <v>20182727831</v>
      </c>
      <c r="F1187" s="63"/>
      <c r="G1187" s="3"/>
      <c r="H1187" s="3"/>
      <c r="I1187" s="3"/>
      <c r="J1187" s="3"/>
      <c r="K1187" s="64" t="s">
        <v>7495</v>
      </c>
      <c r="L1187" s="64"/>
      <c r="M1187" s="3"/>
      <c r="N1187" s="3" t="s">
        <v>7508</v>
      </c>
      <c r="O1187" s="3" t="s">
        <v>7508</v>
      </c>
      <c r="P1187" s="3" t="s">
        <v>7508</v>
      </c>
      <c r="Q1187" s="3" t="s">
        <v>5803</v>
      </c>
      <c r="R1187" s="3"/>
      <c r="S1187" s="3"/>
      <c r="T1187" s="63">
        <v>43405</v>
      </c>
      <c r="U1187" s="4" t="s">
        <v>6360</v>
      </c>
      <c r="V1187" s="4">
        <v>158227</v>
      </c>
      <c r="W1187" s="4"/>
      <c r="X1187" s="4"/>
      <c r="Y1187" s="67"/>
    </row>
    <row r="1188" spans="1:25" x14ac:dyDescent="0.25">
      <c r="A1188" s="61" t="s">
        <v>6944</v>
      </c>
      <c r="B1188" s="3"/>
      <c r="C1188" s="3"/>
      <c r="D1188" s="62">
        <v>20359739916</v>
      </c>
      <c r="E1188" s="65">
        <v>20359739916</v>
      </c>
      <c r="F1188" s="63"/>
      <c r="G1188" s="3"/>
      <c r="H1188" s="3"/>
      <c r="I1188" s="3"/>
      <c r="J1188" s="3"/>
      <c r="K1188" s="64" t="s">
        <v>7495</v>
      </c>
      <c r="L1188" s="64"/>
      <c r="M1188" s="3"/>
      <c r="N1188" s="3" t="s">
        <v>7508</v>
      </c>
      <c r="O1188" s="3" t="s">
        <v>7508</v>
      </c>
      <c r="P1188" s="3" t="s">
        <v>7508</v>
      </c>
      <c r="Q1188" s="3" t="s">
        <v>5803</v>
      </c>
      <c r="R1188" s="3"/>
      <c r="S1188" s="3"/>
      <c r="T1188" s="63">
        <v>43430</v>
      </c>
      <c r="U1188" s="4" t="s">
        <v>6360</v>
      </c>
      <c r="V1188" s="4">
        <v>197309</v>
      </c>
      <c r="W1188" s="4"/>
      <c r="X1188" s="4"/>
      <c r="Y1188" s="67"/>
    </row>
    <row r="1189" spans="1:25" x14ac:dyDescent="0.25">
      <c r="A1189" s="61" t="s">
        <v>6945</v>
      </c>
      <c r="B1189" s="3"/>
      <c r="C1189" s="3"/>
      <c r="D1189" s="62">
        <v>23240434989</v>
      </c>
      <c r="E1189" s="65">
        <v>23240434989</v>
      </c>
      <c r="F1189" s="63"/>
      <c r="G1189" s="3"/>
      <c r="H1189" s="3"/>
      <c r="I1189" s="3"/>
      <c r="J1189" s="3"/>
      <c r="K1189" s="64" t="s">
        <v>7495</v>
      </c>
      <c r="L1189" s="64"/>
      <c r="M1189" s="3"/>
      <c r="N1189" s="3" t="s">
        <v>7508</v>
      </c>
      <c r="O1189" s="3" t="s">
        <v>7508</v>
      </c>
      <c r="P1189" s="3" t="s">
        <v>7508</v>
      </c>
      <c r="Q1189" s="3" t="s">
        <v>5803</v>
      </c>
      <c r="R1189" s="3"/>
      <c r="S1189" s="3"/>
      <c r="T1189" s="63">
        <v>42644</v>
      </c>
      <c r="U1189" s="4" t="s">
        <v>6360</v>
      </c>
      <c r="V1189" s="4">
        <v>156886</v>
      </c>
      <c r="W1189" s="4"/>
      <c r="X1189" s="4"/>
      <c r="Y1189" s="67"/>
    </row>
    <row r="1190" spans="1:25" x14ac:dyDescent="0.25">
      <c r="A1190" s="61" t="s">
        <v>6946</v>
      </c>
      <c r="B1190" s="3"/>
      <c r="C1190" s="3"/>
      <c r="D1190" s="62">
        <v>20349056195</v>
      </c>
      <c r="E1190" s="65">
        <v>20349056195</v>
      </c>
      <c r="F1190" s="63"/>
      <c r="G1190" s="3"/>
      <c r="H1190" s="3"/>
      <c r="I1190" s="3"/>
      <c r="J1190" s="3"/>
      <c r="K1190" s="64" t="s">
        <v>7495</v>
      </c>
      <c r="L1190" s="64"/>
      <c r="M1190" s="3"/>
      <c r="N1190" s="3" t="s">
        <v>7508</v>
      </c>
      <c r="O1190" s="3" t="s">
        <v>7508</v>
      </c>
      <c r="P1190" s="3" t="s">
        <v>7508</v>
      </c>
      <c r="Q1190" s="3" t="s">
        <v>5803</v>
      </c>
      <c r="R1190" s="3"/>
      <c r="S1190" s="3"/>
      <c r="T1190" s="63">
        <v>42646</v>
      </c>
      <c r="U1190" s="4" t="s">
        <v>6360</v>
      </c>
      <c r="V1190" s="4">
        <v>125285</v>
      </c>
      <c r="W1190" s="4"/>
      <c r="X1190" s="4"/>
      <c r="Y1190" s="67"/>
    </row>
    <row r="1191" spans="1:25" x14ac:dyDescent="0.25">
      <c r="A1191" s="61" t="s">
        <v>6947</v>
      </c>
      <c r="B1191" s="3"/>
      <c r="C1191" s="3"/>
      <c r="D1191" s="62">
        <v>27386186257</v>
      </c>
      <c r="E1191" s="65">
        <v>27386186257</v>
      </c>
      <c r="F1191" s="63"/>
      <c r="G1191" s="3"/>
      <c r="H1191" s="3"/>
      <c r="I1191" s="3"/>
      <c r="J1191" s="3"/>
      <c r="K1191" s="64" t="s">
        <v>7495</v>
      </c>
      <c r="L1191" s="64"/>
      <c r="M1191" s="3"/>
      <c r="N1191" s="3" t="s">
        <v>7508</v>
      </c>
      <c r="O1191" s="3" t="s">
        <v>7508</v>
      </c>
      <c r="P1191" s="3" t="s">
        <v>7508</v>
      </c>
      <c r="Q1191" s="3" t="s">
        <v>5803</v>
      </c>
      <c r="R1191" s="3"/>
      <c r="S1191" s="3"/>
      <c r="T1191" s="63"/>
      <c r="U1191" s="4" t="s">
        <v>6360</v>
      </c>
      <c r="V1191" s="4">
        <v>193050</v>
      </c>
      <c r="W1191" s="4"/>
      <c r="X1191" s="4"/>
      <c r="Y1191" s="67"/>
    </row>
    <row r="1192" spans="1:25" x14ac:dyDescent="0.25">
      <c r="A1192" s="61" t="s">
        <v>6948</v>
      </c>
      <c r="B1192" s="3"/>
      <c r="C1192" s="3"/>
      <c r="D1192" s="62">
        <v>27372467814</v>
      </c>
      <c r="E1192" s="65">
        <v>27372467814</v>
      </c>
      <c r="F1192" s="63"/>
      <c r="G1192" s="3"/>
      <c r="H1192" s="3"/>
      <c r="I1192" s="3"/>
      <c r="J1192" s="3"/>
      <c r="K1192" s="64" t="s">
        <v>7495</v>
      </c>
      <c r="L1192" s="64"/>
      <c r="M1192" s="3"/>
      <c r="N1192" s="3" t="s">
        <v>7508</v>
      </c>
      <c r="O1192" s="3" t="s">
        <v>7508</v>
      </c>
      <c r="P1192" s="3" t="s">
        <v>7508</v>
      </c>
      <c r="Q1192" s="3" t="s">
        <v>5803</v>
      </c>
      <c r="R1192" s="3"/>
      <c r="S1192" s="3"/>
      <c r="T1192" s="63">
        <v>44197</v>
      </c>
      <c r="U1192" s="4" t="s">
        <v>6360</v>
      </c>
      <c r="V1192" s="4">
        <v>163157</v>
      </c>
      <c r="W1192" s="4"/>
      <c r="X1192" s="4"/>
      <c r="Y1192" s="67"/>
    </row>
    <row r="1193" spans="1:25" x14ac:dyDescent="0.25">
      <c r="A1193" s="61" t="s">
        <v>6949</v>
      </c>
      <c r="B1193" s="3"/>
      <c r="C1193" s="3"/>
      <c r="D1193" s="62">
        <v>20929017111</v>
      </c>
      <c r="E1193" s="65">
        <v>20929017111</v>
      </c>
      <c r="F1193" s="63"/>
      <c r="G1193" s="3"/>
      <c r="H1193" s="3"/>
      <c r="I1193" s="3"/>
      <c r="J1193" s="3"/>
      <c r="K1193" s="64" t="s">
        <v>7495</v>
      </c>
      <c r="L1193" s="64"/>
      <c r="M1193" s="3"/>
      <c r="N1193" s="3" t="s">
        <v>7508</v>
      </c>
      <c r="O1193" s="3" t="s">
        <v>7508</v>
      </c>
      <c r="P1193" s="3" t="s">
        <v>7508</v>
      </c>
      <c r="Q1193" s="3" t="s">
        <v>5803</v>
      </c>
      <c r="R1193" s="3"/>
      <c r="S1193" s="3"/>
      <c r="T1193" s="63">
        <v>44228</v>
      </c>
      <c r="U1193" s="4" t="s">
        <v>6360</v>
      </c>
      <c r="V1193" s="4">
        <v>210138</v>
      </c>
      <c r="W1193" s="4"/>
      <c r="X1193" s="4"/>
      <c r="Y1193" s="67"/>
    </row>
    <row r="1194" spans="1:25" x14ac:dyDescent="0.25">
      <c r="A1194" s="61" t="s">
        <v>6950</v>
      </c>
      <c r="B1194" s="3"/>
      <c r="C1194" s="3"/>
      <c r="D1194" s="62">
        <v>23395498819</v>
      </c>
      <c r="E1194" s="65">
        <v>23395498819</v>
      </c>
      <c r="F1194" s="63"/>
      <c r="G1194" s="3"/>
      <c r="H1194" s="3"/>
      <c r="I1194" s="3"/>
      <c r="J1194" s="3"/>
      <c r="K1194" s="64" t="s">
        <v>7496</v>
      </c>
      <c r="L1194" s="64"/>
      <c r="M1194" s="3"/>
      <c r="N1194" s="3" t="s">
        <v>7508</v>
      </c>
      <c r="O1194" s="3" t="s">
        <v>7508</v>
      </c>
      <c r="P1194" s="3" t="s">
        <v>7508</v>
      </c>
      <c r="Q1194" s="3" t="s">
        <v>5803</v>
      </c>
      <c r="R1194" s="3"/>
      <c r="S1194" s="3"/>
      <c r="T1194" s="63">
        <v>43831</v>
      </c>
      <c r="U1194" s="4" t="s">
        <v>6360</v>
      </c>
      <c r="V1194" s="4">
        <v>95800</v>
      </c>
      <c r="W1194" s="4"/>
      <c r="X1194" s="4"/>
      <c r="Y1194" s="67"/>
    </row>
    <row r="1195" spans="1:25" x14ac:dyDescent="0.25">
      <c r="A1195" s="61" t="s">
        <v>6951</v>
      </c>
      <c r="B1195" s="3"/>
      <c r="C1195" s="3"/>
      <c r="D1195" s="62">
        <v>27306036624</v>
      </c>
      <c r="E1195" s="65">
        <v>27306036624</v>
      </c>
      <c r="F1195" s="63"/>
      <c r="G1195" s="3"/>
      <c r="H1195" s="3"/>
      <c r="I1195" s="3"/>
      <c r="J1195" s="3"/>
      <c r="K1195" s="64" t="s">
        <v>7496</v>
      </c>
      <c r="L1195" s="64"/>
      <c r="M1195" s="3"/>
      <c r="N1195" s="3" t="s">
        <v>7508</v>
      </c>
      <c r="O1195" s="3" t="s">
        <v>7508</v>
      </c>
      <c r="P1195" s="3" t="s">
        <v>7508</v>
      </c>
      <c r="Q1195" s="3" t="s">
        <v>5803</v>
      </c>
      <c r="R1195" s="3"/>
      <c r="S1195" s="3"/>
      <c r="T1195" s="63"/>
      <c r="U1195" s="4" t="s">
        <v>6360</v>
      </c>
      <c r="V1195" s="4">
        <v>86000</v>
      </c>
      <c r="W1195" s="4"/>
      <c r="X1195" s="4"/>
      <c r="Y1195" s="67"/>
    </row>
    <row r="1196" spans="1:25" x14ac:dyDescent="0.25">
      <c r="A1196" s="61" t="s">
        <v>6952</v>
      </c>
      <c r="B1196" s="3"/>
      <c r="C1196" s="3"/>
      <c r="D1196" s="62">
        <v>27939410762</v>
      </c>
      <c r="E1196" s="65">
        <v>27939410762</v>
      </c>
      <c r="F1196" s="63"/>
      <c r="G1196" s="3"/>
      <c r="H1196" s="3"/>
      <c r="I1196" s="3"/>
      <c r="J1196" s="3"/>
      <c r="K1196" s="64" t="s">
        <v>7497</v>
      </c>
      <c r="L1196" s="64"/>
      <c r="M1196" s="3"/>
      <c r="N1196" s="3" t="s">
        <v>7508</v>
      </c>
      <c r="O1196" s="3" t="s">
        <v>7508</v>
      </c>
      <c r="P1196" s="3" t="s">
        <v>7508</v>
      </c>
      <c r="Q1196" s="3" t="s">
        <v>5803</v>
      </c>
      <c r="R1196" s="3"/>
      <c r="S1196" s="3"/>
      <c r="T1196" s="63"/>
      <c r="U1196" s="4" t="s">
        <v>6360</v>
      </c>
      <c r="V1196" s="4">
        <v>74750</v>
      </c>
      <c r="W1196" s="4"/>
      <c r="X1196" s="4"/>
      <c r="Y1196" s="67"/>
    </row>
    <row r="1197" spans="1:25" x14ac:dyDescent="0.25">
      <c r="A1197" s="61" t="s">
        <v>6953</v>
      </c>
      <c r="B1197" s="3"/>
      <c r="C1197" s="3"/>
      <c r="D1197" s="62">
        <v>20344998494</v>
      </c>
      <c r="E1197" s="65">
        <v>20344998494</v>
      </c>
      <c r="F1197" s="63"/>
      <c r="G1197" s="3"/>
      <c r="H1197" s="3"/>
      <c r="I1197" s="3"/>
      <c r="J1197" s="3"/>
      <c r="K1197" s="64" t="s">
        <v>7497</v>
      </c>
      <c r="L1197" s="64"/>
      <c r="M1197" s="3"/>
      <c r="N1197" s="3" t="s">
        <v>7508</v>
      </c>
      <c r="O1197" s="3" t="s">
        <v>7508</v>
      </c>
      <c r="P1197" s="3" t="s">
        <v>7508</v>
      </c>
      <c r="Q1197" s="3" t="s">
        <v>5803</v>
      </c>
      <c r="R1197" s="3"/>
      <c r="S1197" s="3"/>
      <c r="T1197" s="63">
        <v>44440</v>
      </c>
      <c r="U1197" s="4" t="s">
        <v>6360</v>
      </c>
      <c r="V1197" s="4">
        <v>51999</v>
      </c>
      <c r="W1197" s="4"/>
      <c r="X1197" s="4"/>
      <c r="Y1197" s="67"/>
    </row>
    <row r="1198" spans="1:25" x14ac:dyDescent="0.25">
      <c r="A1198" s="61" t="s">
        <v>6954</v>
      </c>
      <c r="B1198" s="3"/>
      <c r="C1198" s="3"/>
      <c r="D1198" s="62">
        <v>27357274856</v>
      </c>
      <c r="E1198" s="65">
        <v>27357274856</v>
      </c>
      <c r="F1198" s="63"/>
      <c r="G1198" s="3"/>
      <c r="H1198" s="3"/>
      <c r="I1198" s="3"/>
      <c r="J1198" s="3"/>
      <c r="K1198" s="64" t="s">
        <v>7497</v>
      </c>
      <c r="L1198" s="64"/>
      <c r="M1198" s="3"/>
      <c r="N1198" s="3" t="s">
        <v>7508</v>
      </c>
      <c r="O1198" s="3" t="s">
        <v>7508</v>
      </c>
      <c r="P1198" s="3" t="s">
        <v>7508</v>
      </c>
      <c r="Q1198" s="3" t="s">
        <v>5803</v>
      </c>
      <c r="R1198" s="3"/>
      <c r="S1198" s="3"/>
      <c r="T1198" s="63"/>
      <c r="U1198" s="4" t="s">
        <v>6360</v>
      </c>
      <c r="V1198" s="4">
        <v>54343</v>
      </c>
      <c r="W1198" s="4"/>
      <c r="X1198" s="4"/>
      <c r="Y1198" s="67"/>
    </row>
    <row r="1199" spans="1:25" x14ac:dyDescent="0.25">
      <c r="A1199" s="61" t="s">
        <v>6955</v>
      </c>
      <c r="B1199" s="3"/>
      <c r="C1199" s="3"/>
      <c r="D1199" s="62">
        <v>27413954547</v>
      </c>
      <c r="E1199" s="65">
        <v>27413954547</v>
      </c>
      <c r="F1199" s="63"/>
      <c r="G1199" s="3"/>
      <c r="H1199" s="3"/>
      <c r="I1199" s="3"/>
      <c r="J1199" s="3"/>
      <c r="K1199" s="64" t="s">
        <v>7497</v>
      </c>
      <c r="L1199" s="64"/>
      <c r="M1199" s="3"/>
      <c r="N1199" s="3" t="s">
        <v>7508</v>
      </c>
      <c r="O1199" s="3" t="s">
        <v>7508</v>
      </c>
      <c r="P1199" s="3" t="s">
        <v>7508</v>
      </c>
      <c r="Q1199" s="3" t="s">
        <v>5803</v>
      </c>
      <c r="R1199" s="3"/>
      <c r="S1199" s="3"/>
      <c r="T1199" s="63"/>
      <c r="U1199" s="4" t="s">
        <v>6360</v>
      </c>
      <c r="V1199" s="4">
        <v>64404</v>
      </c>
      <c r="W1199" s="4"/>
      <c r="X1199" s="4"/>
      <c r="Y1199" s="67"/>
    </row>
    <row r="1200" spans="1:25" x14ac:dyDescent="0.25">
      <c r="A1200" s="61" t="s">
        <v>6956</v>
      </c>
      <c r="B1200" s="3"/>
      <c r="C1200" s="3"/>
      <c r="D1200" s="62">
        <v>20168661747</v>
      </c>
      <c r="E1200" s="65">
        <v>20168661747</v>
      </c>
      <c r="F1200" s="63"/>
      <c r="G1200" s="3"/>
      <c r="H1200" s="3"/>
      <c r="I1200" s="3"/>
      <c r="J1200" s="3"/>
      <c r="K1200" s="64" t="s">
        <v>7497</v>
      </c>
      <c r="L1200" s="64"/>
      <c r="M1200" s="3"/>
      <c r="N1200" s="3" t="s">
        <v>7508</v>
      </c>
      <c r="O1200" s="3" t="s">
        <v>7508</v>
      </c>
      <c r="P1200" s="3" t="s">
        <v>7508</v>
      </c>
      <c r="Q1200" s="3" t="s">
        <v>5803</v>
      </c>
      <c r="R1200" s="3"/>
      <c r="S1200" s="3"/>
      <c r="T1200" s="63"/>
      <c r="U1200" s="4" t="s">
        <v>6360</v>
      </c>
      <c r="V1200" s="4">
        <v>64596</v>
      </c>
      <c r="W1200" s="4"/>
      <c r="X1200" s="4"/>
      <c r="Y1200" s="67"/>
    </row>
    <row r="1201" spans="1:25" x14ac:dyDescent="0.25">
      <c r="A1201" s="61" t="s">
        <v>6957</v>
      </c>
      <c r="B1201" s="3"/>
      <c r="C1201" s="3"/>
      <c r="D1201" s="62">
        <v>20327608380</v>
      </c>
      <c r="E1201" s="65">
        <v>20327608380</v>
      </c>
      <c r="F1201" s="63"/>
      <c r="G1201" s="3"/>
      <c r="H1201" s="3"/>
      <c r="I1201" s="3"/>
      <c r="J1201" s="3"/>
      <c r="K1201" s="64" t="s">
        <v>7497</v>
      </c>
      <c r="L1201" s="64"/>
      <c r="M1201" s="3"/>
      <c r="N1201" s="3" t="s">
        <v>7508</v>
      </c>
      <c r="O1201" s="3" t="s">
        <v>7508</v>
      </c>
      <c r="P1201" s="3" t="s">
        <v>7508</v>
      </c>
      <c r="Q1201" s="3" t="s">
        <v>5803</v>
      </c>
      <c r="R1201" s="3"/>
      <c r="S1201" s="3"/>
      <c r="T1201" s="63"/>
      <c r="U1201" s="4" t="s">
        <v>6360</v>
      </c>
      <c r="V1201" s="4">
        <v>62494</v>
      </c>
      <c r="W1201" s="4"/>
      <c r="X1201" s="4"/>
      <c r="Y1201" s="67"/>
    </row>
    <row r="1202" spans="1:25" x14ac:dyDescent="0.25">
      <c r="A1202" s="61" t="s">
        <v>6958</v>
      </c>
      <c r="B1202" s="3"/>
      <c r="C1202" s="3"/>
      <c r="D1202" s="62">
        <v>27392093694</v>
      </c>
      <c r="E1202" s="65">
        <v>27392093694</v>
      </c>
      <c r="F1202" s="63"/>
      <c r="G1202" s="3"/>
      <c r="H1202" s="3"/>
      <c r="I1202" s="3"/>
      <c r="J1202" s="3"/>
      <c r="K1202" s="64" t="s">
        <v>7497</v>
      </c>
      <c r="L1202" s="64"/>
      <c r="M1202" s="3"/>
      <c r="N1202" s="3" t="s">
        <v>7508</v>
      </c>
      <c r="O1202" s="3" t="s">
        <v>7508</v>
      </c>
      <c r="P1202" s="3" t="s">
        <v>7508</v>
      </c>
      <c r="Q1202" s="3" t="s">
        <v>5803</v>
      </c>
      <c r="R1202" s="3"/>
      <c r="S1202" s="3"/>
      <c r="T1202" s="63"/>
      <c r="U1202" s="4" t="s">
        <v>6360</v>
      </c>
      <c r="V1202" s="4">
        <v>80322</v>
      </c>
      <c r="W1202" s="4"/>
      <c r="X1202" s="4"/>
      <c r="Y1202" s="67"/>
    </row>
    <row r="1203" spans="1:25" x14ac:dyDescent="0.25">
      <c r="A1203" s="61" t="s">
        <v>6959</v>
      </c>
      <c r="B1203" s="3"/>
      <c r="C1203" s="3"/>
      <c r="D1203" s="62">
        <v>27386840305</v>
      </c>
      <c r="E1203" s="65">
        <v>27386840305</v>
      </c>
      <c r="F1203" s="63"/>
      <c r="G1203" s="3"/>
      <c r="H1203" s="3"/>
      <c r="I1203" s="3"/>
      <c r="J1203" s="3"/>
      <c r="K1203" s="64" t="s">
        <v>7497</v>
      </c>
      <c r="L1203" s="64"/>
      <c r="M1203" s="3"/>
      <c r="N1203" s="3" t="s">
        <v>7508</v>
      </c>
      <c r="O1203" s="3" t="s">
        <v>7508</v>
      </c>
      <c r="P1203" s="3" t="s">
        <v>7508</v>
      </c>
      <c r="Q1203" s="3" t="s">
        <v>5803</v>
      </c>
      <c r="R1203" s="3"/>
      <c r="S1203" s="3"/>
      <c r="T1203" s="63">
        <v>44228</v>
      </c>
      <c r="U1203" s="4" t="s">
        <v>6360</v>
      </c>
      <c r="V1203" s="4">
        <v>67217</v>
      </c>
      <c r="W1203" s="4"/>
      <c r="X1203" s="4"/>
      <c r="Y1203" s="67"/>
    </row>
    <row r="1204" spans="1:25" x14ac:dyDescent="0.25">
      <c r="A1204" s="61" t="s">
        <v>6960</v>
      </c>
      <c r="B1204" s="3"/>
      <c r="C1204" s="3"/>
      <c r="D1204" s="62">
        <v>20349770327</v>
      </c>
      <c r="E1204" s="65">
        <v>20349770327</v>
      </c>
      <c r="F1204" s="63"/>
      <c r="G1204" s="3"/>
      <c r="H1204" s="3"/>
      <c r="I1204" s="3"/>
      <c r="J1204" s="3"/>
      <c r="K1204" s="64" t="s">
        <v>7497</v>
      </c>
      <c r="L1204" s="64"/>
      <c r="M1204" s="3"/>
      <c r="N1204" s="3" t="s">
        <v>7508</v>
      </c>
      <c r="O1204" s="3" t="s">
        <v>7508</v>
      </c>
      <c r="P1204" s="3" t="s">
        <v>7508</v>
      </c>
      <c r="Q1204" s="3" t="s">
        <v>5803</v>
      </c>
      <c r="R1204" s="3"/>
      <c r="S1204" s="3"/>
      <c r="T1204" s="63">
        <v>44440</v>
      </c>
      <c r="U1204" s="4" t="s">
        <v>6360</v>
      </c>
      <c r="V1204" s="4">
        <v>51999</v>
      </c>
      <c r="W1204" s="4"/>
      <c r="X1204" s="4"/>
      <c r="Y1204" s="67"/>
    </row>
    <row r="1205" spans="1:25" x14ac:dyDescent="0.25">
      <c r="A1205" s="61" t="s">
        <v>6961</v>
      </c>
      <c r="B1205" s="3"/>
      <c r="C1205" s="3"/>
      <c r="D1205" s="62">
        <v>20350797301</v>
      </c>
      <c r="E1205" s="65">
        <v>20350797301</v>
      </c>
      <c r="F1205" s="63"/>
      <c r="G1205" s="3"/>
      <c r="H1205" s="3"/>
      <c r="I1205" s="3"/>
      <c r="J1205" s="3"/>
      <c r="K1205" s="64" t="s">
        <v>7497</v>
      </c>
      <c r="L1205" s="64"/>
      <c r="M1205" s="3"/>
      <c r="N1205" s="3" t="s">
        <v>7508</v>
      </c>
      <c r="O1205" s="3" t="s">
        <v>7508</v>
      </c>
      <c r="P1205" s="3" t="s">
        <v>7508</v>
      </c>
      <c r="Q1205" s="3" t="s">
        <v>5803</v>
      </c>
      <c r="R1205" s="3"/>
      <c r="S1205" s="3"/>
      <c r="T1205" s="63">
        <v>44440</v>
      </c>
      <c r="U1205" s="4" t="s">
        <v>6360</v>
      </c>
      <c r="V1205" s="4">
        <v>51999</v>
      </c>
      <c r="W1205" s="4"/>
      <c r="X1205" s="4"/>
      <c r="Y1205" s="67"/>
    </row>
    <row r="1206" spans="1:25" x14ac:dyDescent="0.25">
      <c r="A1206" s="61" t="s">
        <v>6962</v>
      </c>
      <c r="B1206" s="3"/>
      <c r="C1206" s="3"/>
      <c r="D1206" s="62">
        <v>27304824439</v>
      </c>
      <c r="E1206" s="65">
        <v>27304824439</v>
      </c>
      <c r="F1206" s="63"/>
      <c r="G1206" s="3"/>
      <c r="H1206" s="3"/>
      <c r="I1206" s="3"/>
      <c r="J1206" s="3"/>
      <c r="K1206" s="64" t="s">
        <v>7497</v>
      </c>
      <c r="L1206" s="64"/>
      <c r="M1206" s="3"/>
      <c r="N1206" s="3" t="s">
        <v>7508</v>
      </c>
      <c r="O1206" s="3" t="s">
        <v>7508</v>
      </c>
      <c r="P1206" s="3" t="s">
        <v>7508</v>
      </c>
      <c r="Q1206" s="3" t="s">
        <v>5803</v>
      </c>
      <c r="R1206" s="3"/>
      <c r="S1206" s="3"/>
      <c r="T1206" s="63"/>
      <c r="U1206" s="4" t="s">
        <v>6360</v>
      </c>
      <c r="V1206" s="4">
        <v>51999</v>
      </c>
      <c r="W1206" s="4"/>
      <c r="X1206" s="4"/>
      <c r="Y1206" s="67"/>
    </row>
    <row r="1207" spans="1:25" x14ac:dyDescent="0.25">
      <c r="A1207" s="61" t="s">
        <v>6963</v>
      </c>
      <c r="B1207" s="3"/>
      <c r="C1207" s="3"/>
      <c r="D1207" s="62">
        <v>27108103545</v>
      </c>
      <c r="E1207" s="65">
        <v>27108103545</v>
      </c>
      <c r="F1207" s="63"/>
      <c r="G1207" s="3"/>
      <c r="H1207" s="3"/>
      <c r="I1207" s="3"/>
      <c r="J1207" s="3"/>
      <c r="K1207" s="64" t="s">
        <v>7497</v>
      </c>
      <c r="L1207" s="64"/>
      <c r="M1207" s="3"/>
      <c r="N1207" s="3" t="s">
        <v>7508</v>
      </c>
      <c r="O1207" s="3" t="s">
        <v>7508</v>
      </c>
      <c r="P1207" s="3" t="s">
        <v>7508</v>
      </c>
      <c r="Q1207" s="3" t="s">
        <v>5803</v>
      </c>
      <c r="R1207" s="3"/>
      <c r="S1207" s="3"/>
      <c r="T1207" s="63">
        <v>44470</v>
      </c>
      <c r="U1207" s="4" t="s">
        <v>6360</v>
      </c>
      <c r="V1207" s="4">
        <v>40710</v>
      </c>
      <c r="W1207" s="4"/>
      <c r="X1207" s="4"/>
      <c r="Y1207" s="67"/>
    </row>
    <row r="1208" spans="1:25" x14ac:dyDescent="0.25">
      <c r="A1208" s="61" t="s">
        <v>6964</v>
      </c>
      <c r="B1208" s="3"/>
      <c r="C1208" s="3"/>
      <c r="D1208" s="62">
        <v>27371237823</v>
      </c>
      <c r="E1208" s="65">
        <v>27371237823</v>
      </c>
      <c r="F1208" s="63"/>
      <c r="G1208" s="3"/>
      <c r="H1208" s="3"/>
      <c r="I1208" s="3"/>
      <c r="J1208" s="3"/>
      <c r="K1208" s="64" t="s">
        <v>7497</v>
      </c>
      <c r="L1208" s="64"/>
      <c r="M1208" s="3"/>
      <c r="N1208" s="3" t="s">
        <v>7508</v>
      </c>
      <c r="O1208" s="3" t="s">
        <v>7508</v>
      </c>
      <c r="P1208" s="3" t="s">
        <v>7508</v>
      </c>
      <c r="Q1208" s="3" t="s">
        <v>5803</v>
      </c>
      <c r="R1208" s="3"/>
      <c r="S1208" s="3"/>
      <c r="T1208" s="63"/>
      <c r="U1208" s="4" t="s">
        <v>6360</v>
      </c>
      <c r="V1208" s="4">
        <v>62494</v>
      </c>
      <c r="W1208" s="4"/>
      <c r="X1208" s="4"/>
      <c r="Y1208" s="67"/>
    </row>
    <row r="1209" spans="1:25" x14ac:dyDescent="0.25">
      <c r="A1209" s="61" t="s">
        <v>6965</v>
      </c>
      <c r="B1209" s="3"/>
      <c r="C1209" s="3"/>
      <c r="D1209" s="62">
        <v>20380697271</v>
      </c>
      <c r="E1209" s="65">
        <v>20380697271</v>
      </c>
      <c r="F1209" s="63"/>
      <c r="G1209" s="3"/>
      <c r="H1209" s="3"/>
      <c r="I1209" s="3"/>
      <c r="J1209" s="3"/>
      <c r="K1209" s="64" t="s">
        <v>7497</v>
      </c>
      <c r="L1209" s="64"/>
      <c r="M1209" s="3"/>
      <c r="N1209" s="3" t="s">
        <v>7508</v>
      </c>
      <c r="O1209" s="3" t="s">
        <v>7508</v>
      </c>
      <c r="P1209" s="3" t="s">
        <v>7508</v>
      </c>
      <c r="Q1209" s="3" t="s">
        <v>5803</v>
      </c>
      <c r="R1209" s="3"/>
      <c r="S1209" s="3"/>
      <c r="T1209" s="63"/>
      <c r="U1209" s="4" t="s">
        <v>6360</v>
      </c>
      <c r="V1209" s="4">
        <v>62494</v>
      </c>
      <c r="W1209" s="4"/>
      <c r="X1209" s="4"/>
      <c r="Y1209" s="67"/>
    </row>
    <row r="1210" spans="1:25" x14ac:dyDescent="0.25">
      <c r="A1210" s="61" t="s">
        <v>6966</v>
      </c>
      <c r="B1210" s="3"/>
      <c r="C1210" s="3"/>
      <c r="D1210" s="62">
        <v>27272217497</v>
      </c>
      <c r="E1210" s="65">
        <v>27272217497</v>
      </c>
      <c r="F1210" s="63"/>
      <c r="G1210" s="3"/>
      <c r="H1210" s="3"/>
      <c r="I1210" s="3"/>
      <c r="J1210" s="3"/>
      <c r="K1210" s="64" t="s">
        <v>7497</v>
      </c>
      <c r="L1210" s="64"/>
      <c r="M1210" s="3"/>
      <c r="N1210" s="3" t="s">
        <v>7508</v>
      </c>
      <c r="O1210" s="3" t="s">
        <v>7508</v>
      </c>
      <c r="P1210" s="3" t="s">
        <v>7508</v>
      </c>
      <c r="Q1210" s="3" t="s">
        <v>5803</v>
      </c>
      <c r="R1210" s="3"/>
      <c r="S1210" s="3"/>
      <c r="T1210" s="63"/>
      <c r="U1210" s="4" t="s">
        <v>6360</v>
      </c>
      <c r="V1210" s="4">
        <v>63803</v>
      </c>
      <c r="W1210" s="4"/>
      <c r="X1210" s="4"/>
      <c r="Y1210" s="67"/>
    </row>
    <row r="1211" spans="1:25" x14ac:dyDescent="0.25">
      <c r="A1211" s="61" t="s">
        <v>6967</v>
      </c>
      <c r="B1211" s="3"/>
      <c r="C1211" s="3"/>
      <c r="D1211" s="62">
        <v>27353492476</v>
      </c>
      <c r="E1211" s="65">
        <v>27353492476</v>
      </c>
      <c r="F1211" s="63"/>
      <c r="G1211" s="3"/>
      <c r="H1211" s="3"/>
      <c r="I1211" s="3"/>
      <c r="J1211" s="3"/>
      <c r="K1211" s="64" t="s">
        <v>7497</v>
      </c>
      <c r="L1211" s="64"/>
      <c r="M1211" s="3"/>
      <c r="N1211" s="3" t="s">
        <v>7508</v>
      </c>
      <c r="O1211" s="3" t="s">
        <v>7508</v>
      </c>
      <c r="P1211" s="3" t="s">
        <v>7508</v>
      </c>
      <c r="Q1211" s="3" t="s">
        <v>5803</v>
      </c>
      <c r="R1211" s="3"/>
      <c r="S1211" s="3"/>
      <c r="T1211" s="63"/>
      <c r="U1211" s="4" t="s">
        <v>6360</v>
      </c>
      <c r="V1211" s="4">
        <v>82706</v>
      </c>
      <c r="W1211" s="4"/>
      <c r="X1211" s="4"/>
      <c r="Y1211" s="67"/>
    </row>
    <row r="1212" spans="1:25" x14ac:dyDescent="0.25">
      <c r="A1212" s="61" t="s">
        <v>6968</v>
      </c>
      <c r="B1212" s="3"/>
      <c r="C1212" s="3"/>
      <c r="D1212" s="62">
        <v>27946502273</v>
      </c>
      <c r="E1212" s="65">
        <v>27946502273</v>
      </c>
      <c r="F1212" s="63"/>
      <c r="G1212" s="3"/>
      <c r="H1212" s="3"/>
      <c r="I1212" s="3"/>
      <c r="J1212" s="3"/>
      <c r="K1212" s="64" t="s">
        <v>7497</v>
      </c>
      <c r="L1212" s="64"/>
      <c r="M1212" s="3"/>
      <c r="N1212" s="3" t="s">
        <v>7508</v>
      </c>
      <c r="O1212" s="3" t="s">
        <v>7508</v>
      </c>
      <c r="P1212" s="3" t="s">
        <v>7508</v>
      </c>
      <c r="Q1212" s="3" t="s">
        <v>5803</v>
      </c>
      <c r="R1212" s="3"/>
      <c r="S1212" s="3"/>
      <c r="T1212" s="63"/>
      <c r="U1212" s="4" t="s">
        <v>6360</v>
      </c>
      <c r="V1212" s="4">
        <v>104643</v>
      </c>
      <c r="W1212" s="4"/>
      <c r="X1212" s="4"/>
      <c r="Y1212" s="67"/>
    </row>
    <row r="1213" spans="1:25" x14ac:dyDescent="0.25">
      <c r="A1213" s="61" t="s">
        <v>6969</v>
      </c>
      <c r="B1213" s="3"/>
      <c r="C1213" s="3"/>
      <c r="D1213" s="62">
        <v>20283839282</v>
      </c>
      <c r="E1213" s="65">
        <v>20283839282</v>
      </c>
      <c r="F1213" s="63"/>
      <c r="G1213" s="3"/>
      <c r="H1213" s="3"/>
      <c r="I1213" s="3"/>
      <c r="J1213" s="3"/>
      <c r="K1213" s="64" t="s">
        <v>7497</v>
      </c>
      <c r="L1213" s="64"/>
      <c r="M1213" s="3"/>
      <c r="N1213" s="3" t="s">
        <v>7508</v>
      </c>
      <c r="O1213" s="3" t="s">
        <v>7508</v>
      </c>
      <c r="P1213" s="3" t="s">
        <v>7508</v>
      </c>
      <c r="Q1213" s="3" t="s">
        <v>5803</v>
      </c>
      <c r="R1213" s="3"/>
      <c r="S1213" s="3"/>
      <c r="T1213" s="63">
        <v>44440</v>
      </c>
      <c r="U1213" s="4" t="s">
        <v>6360</v>
      </c>
      <c r="V1213" s="4">
        <v>51999</v>
      </c>
      <c r="W1213" s="4"/>
      <c r="X1213" s="4"/>
      <c r="Y1213" s="67"/>
    </row>
    <row r="1214" spans="1:25" x14ac:dyDescent="0.25">
      <c r="A1214" s="61" t="s">
        <v>6970</v>
      </c>
      <c r="B1214" s="3"/>
      <c r="C1214" s="3"/>
      <c r="D1214" s="62">
        <v>27407673552</v>
      </c>
      <c r="E1214" s="65">
        <v>27407673552</v>
      </c>
      <c r="F1214" s="63"/>
      <c r="G1214" s="3"/>
      <c r="H1214" s="3"/>
      <c r="I1214" s="3"/>
      <c r="J1214" s="3"/>
      <c r="K1214" s="64" t="s">
        <v>7497</v>
      </c>
      <c r="L1214" s="64"/>
      <c r="M1214" s="3"/>
      <c r="N1214" s="3" t="s">
        <v>7508</v>
      </c>
      <c r="O1214" s="3" t="s">
        <v>7508</v>
      </c>
      <c r="P1214" s="3" t="s">
        <v>7508</v>
      </c>
      <c r="Q1214" s="3" t="s">
        <v>5803</v>
      </c>
      <c r="R1214" s="3"/>
      <c r="S1214" s="3"/>
      <c r="T1214" s="63"/>
      <c r="U1214" s="4" t="s">
        <v>6360</v>
      </c>
      <c r="V1214" s="4">
        <v>52000</v>
      </c>
      <c r="W1214" s="4"/>
      <c r="X1214" s="4"/>
      <c r="Y1214" s="67"/>
    </row>
    <row r="1215" spans="1:25" x14ac:dyDescent="0.25">
      <c r="A1215" s="61" t="s">
        <v>6971</v>
      </c>
      <c r="B1215" s="3"/>
      <c r="C1215" s="3"/>
      <c r="D1215" s="62">
        <v>23367292164</v>
      </c>
      <c r="E1215" s="65">
        <v>23367292164</v>
      </c>
      <c r="F1215" s="63"/>
      <c r="G1215" s="3"/>
      <c r="H1215" s="3"/>
      <c r="I1215" s="3"/>
      <c r="J1215" s="3"/>
      <c r="K1215" s="64" t="s">
        <v>7497</v>
      </c>
      <c r="L1215" s="64"/>
      <c r="M1215" s="3"/>
      <c r="N1215" s="3" t="s">
        <v>7508</v>
      </c>
      <c r="O1215" s="3" t="s">
        <v>7508</v>
      </c>
      <c r="P1215" s="3" t="s">
        <v>7508</v>
      </c>
      <c r="Q1215" s="3" t="s">
        <v>5803</v>
      </c>
      <c r="R1215" s="3"/>
      <c r="S1215" s="3"/>
      <c r="T1215" s="63"/>
      <c r="U1215" s="4" t="s">
        <v>6360</v>
      </c>
      <c r="V1215" s="4">
        <v>62494</v>
      </c>
      <c r="W1215" s="4"/>
      <c r="X1215" s="4"/>
      <c r="Y1215" s="67"/>
    </row>
    <row r="1216" spans="1:25" x14ac:dyDescent="0.25">
      <c r="A1216" s="61" t="s">
        <v>6972</v>
      </c>
      <c r="B1216" s="3"/>
      <c r="C1216" s="3"/>
      <c r="D1216" s="62">
        <v>20298010683</v>
      </c>
      <c r="E1216" s="65">
        <v>20298010683</v>
      </c>
      <c r="F1216" s="63"/>
      <c r="G1216" s="3"/>
      <c r="H1216" s="3"/>
      <c r="I1216" s="3"/>
      <c r="J1216" s="3"/>
      <c r="K1216" s="64" t="s">
        <v>7497</v>
      </c>
      <c r="L1216" s="64"/>
      <c r="M1216" s="3"/>
      <c r="N1216" s="3" t="s">
        <v>7508</v>
      </c>
      <c r="O1216" s="3" t="s">
        <v>7508</v>
      </c>
      <c r="P1216" s="3" t="s">
        <v>7508</v>
      </c>
      <c r="Q1216" s="3" t="s">
        <v>5803</v>
      </c>
      <c r="R1216" s="3"/>
      <c r="S1216" s="3"/>
      <c r="T1216" s="63">
        <v>44056</v>
      </c>
      <c r="U1216" s="4" t="s">
        <v>6360</v>
      </c>
      <c r="V1216" s="4">
        <v>135672</v>
      </c>
      <c r="W1216" s="4"/>
      <c r="X1216" s="4"/>
      <c r="Y1216" s="67"/>
    </row>
    <row r="1217" spans="1:25" x14ac:dyDescent="0.25">
      <c r="A1217" s="61" t="s">
        <v>6973</v>
      </c>
      <c r="B1217" s="3"/>
      <c r="C1217" s="3"/>
      <c r="D1217" s="62">
        <v>23422250689</v>
      </c>
      <c r="E1217" s="65">
        <v>23422250689</v>
      </c>
      <c r="F1217" s="63"/>
      <c r="G1217" s="3"/>
      <c r="H1217" s="3"/>
      <c r="I1217" s="3"/>
      <c r="J1217" s="3"/>
      <c r="K1217" s="64" t="s">
        <v>7497</v>
      </c>
      <c r="L1217" s="64"/>
      <c r="M1217" s="3"/>
      <c r="N1217" s="3" t="s">
        <v>7508</v>
      </c>
      <c r="O1217" s="3" t="s">
        <v>7508</v>
      </c>
      <c r="P1217" s="3" t="s">
        <v>7508</v>
      </c>
      <c r="Q1217" s="3" t="s">
        <v>5803</v>
      </c>
      <c r="R1217" s="3"/>
      <c r="S1217" s="3"/>
      <c r="T1217" s="63">
        <v>44440</v>
      </c>
      <c r="U1217" s="4" t="s">
        <v>6360</v>
      </c>
      <c r="V1217" s="4">
        <v>51999</v>
      </c>
      <c r="W1217" s="4"/>
      <c r="X1217" s="4"/>
      <c r="Y1217" s="67"/>
    </row>
    <row r="1218" spans="1:25" x14ac:dyDescent="0.25">
      <c r="A1218" s="61" t="s">
        <v>6974</v>
      </c>
      <c r="B1218" s="3"/>
      <c r="C1218" s="3"/>
      <c r="D1218" s="62">
        <v>27412048631</v>
      </c>
      <c r="E1218" s="65">
        <v>27412048631</v>
      </c>
      <c r="F1218" s="63"/>
      <c r="G1218" s="3"/>
      <c r="H1218" s="3"/>
      <c r="I1218" s="3"/>
      <c r="J1218" s="3"/>
      <c r="K1218" s="64" t="s">
        <v>7497</v>
      </c>
      <c r="L1218" s="64"/>
      <c r="M1218" s="3"/>
      <c r="N1218" s="3" t="s">
        <v>7508</v>
      </c>
      <c r="O1218" s="3" t="s">
        <v>7508</v>
      </c>
      <c r="P1218" s="3" t="s">
        <v>7508</v>
      </c>
      <c r="Q1218" s="3" t="s">
        <v>5803</v>
      </c>
      <c r="R1218" s="3"/>
      <c r="S1218" s="3"/>
      <c r="T1218" s="63"/>
      <c r="U1218" s="4" t="s">
        <v>6360</v>
      </c>
      <c r="V1218" s="4">
        <v>62494</v>
      </c>
      <c r="W1218" s="4"/>
      <c r="X1218" s="4"/>
      <c r="Y1218" s="67"/>
    </row>
    <row r="1219" spans="1:25" x14ac:dyDescent="0.25">
      <c r="A1219" s="61" t="s">
        <v>6975</v>
      </c>
      <c r="B1219" s="3"/>
      <c r="C1219" s="3"/>
      <c r="D1219" s="62">
        <v>20309789238</v>
      </c>
      <c r="E1219" s="65">
        <v>20309789238</v>
      </c>
      <c r="F1219" s="63"/>
      <c r="G1219" s="3"/>
      <c r="H1219" s="3"/>
      <c r="I1219" s="3"/>
      <c r="J1219" s="3"/>
      <c r="K1219" s="64" t="s">
        <v>7497</v>
      </c>
      <c r="L1219" s="64"/>
      <c r="M1219" s="3"/>
      <c r="N1219" s="3" t="s">
        <v>7508</v>
      </c>
      <c r="O1219" s="3" t="s">
        <v>7508</v>
      </c>
      <c r="P1219" s="3" t="s">
        <v>7508</v>
      </c>
      <c r="Q1219" s="3" t="s">
        <v>5803</v>
      </c>
      <c r="R1219" s="3"/>
      <c r="S1219" s="3"/>
      <c r="T1219" s="63">
        <v>44378</v>
      </c>
      <c r="U1219" s="4" t="s">
        <v>6360</v>
      </c>
      <c r="V1219" s="4">
        <v>81429</v>
      </c>
      <c r="W1219" s="4"/>
      <c r="X1219" s="4"/>
      <c r="Y1219" s="67"/>
    </row>
    <row r="1220" spans="1:25" x14ac:dyDescent="0.25">
      <c r="A1220" s="61" t="s">
        <v>6976</v>
      </c>
      <c r="B1220" s="3"/>
      <c r="C1220" s="3"/>
      <c r="D1220" s="62">
        <v>23229476084</v>
      </c>
      <c r="E1220" s="65">
        <v>23229476084</v>
      </c>
      <c r="F1220" s="63"/>
      <c r="G1220" s="3"/>
      <c r="H1220" s="3"/>
      <c r="I1220" s="3"/>
      <c r="J1220" s="3"/>
      <c r="K1220" s="64" t="s">
        <v>7497</v>
      </c>
      <c r="L1220" s="64"/>
      <c r="M1220" s="3"/>
      <c r="N1220" s="3" t="s">
        <v>7508</v>
      </c>
      <c r="O1220" s="3" t="s">
        <v>7508</v>
      </c>
      <c r="P1220" s="3" t="s">
        <v>7508</v>
      </c>
      <c r="Q1220" s="3" t="s">
        <v>5803</v>
      </c>
      <c r="R1220" s="3"/>
      <c r="S1220" s="3"/>
      <c r="T1220" s="63">
        <v>43221</v>
      </c>
      <c r="U1220" s="4" t="s">
        <v>6360</v>
      </c>
      <c r="V1220" s="4">
        <v>61772</v>
      </c>
      <c r="W1220" s="4"/>
      <c r="X1220" s="4"/>
      <c r="Y1220" s="67"/>
    </row>
    <row r="1221" spans="1:25" x14ac:dyDescent="0.25">
      <c r="A1221" s="61" t="s">
        <v>6977</v>
      </c>
      <c r="B1221" s="3"/>
      <c r="C1221" s="3"/>
      <c r="D1221" s="62">
        <v>23277672669</v>
      </c>
      <c r="E1221" s="65">
        <v>23277672669</v>
      </c>
      <c r="F1221" s="63"/>
      <c r="G1221" s="3"/>
      <c r="H1221" s="3"/>
      <c r="I1221" s="3"/>
      <c r="J1221" s="3"/>
      <c r="K1221" s="64" t="s">
        <v>7497</v>
      </c>
      <c r="L1221" s="64"/>
      <c r="M1221" s="3"/>
      <c r="N1221" s="3" t="s">
        <v>7508</v>
      </c>
      <c r="O1221" s="3" t="s">
        <v>7508</v>
      </c>
      <c r="P1221" s="3" t="s">
        <v>7508</v>
      </c>
      <c r="Q1221" s="3" t="s">
        <v>5803</v>
      </c>
      <c r="R1221" s="3"/>
      <c r="S1221" s="3"/>
      <c r="T1221" s="63"/>
      <c r="U1221" s="4" t="s">
        <v>6360</v>
      </c>
      <c r="V1221" s="4">
        <v>105669</v>
      </c>
      <c r="W1221" s="4"/>
      <c r="X1221" s="4"/>
      <c r="Y1221" s="67"/>
    </row>
    <row r="1222" spans="1:25" x14ac:dyDescent="0.25">
      <c r="A1222" s="61" t="s">
        <v>6978</v>
      </c>
      <c r="B1222" s="3"/>
      <c r="C1222" s="3"/>
      <c r="D1222" s="62">
        <v>23328830574</v>
      </c>
      <c r="E1222" s="65">
        <v>23328830574</v>
      </c>
      <c r="F1222" s="63"/>
      <c r="G1222" s="3"/>
      <c r="H1222" s="3"/>
      <c r="I1222" s="3"/>
      <c r="J1222" s="3"/>
      <c r="K1222" s="64" t="s">
        <v>7497</v>
      </c>
      <c r="L1222" s="64"/>
      <c r="M1222" s="3"/>
      <c r="N1222" s="3" t="s">
        <v>7508</v>
      </c>
      <c r="O1222" s="3" t="s">
        <v>7508</v>
      </c>
      <c r="P1222" s="3" t="s">
        <v>7508</v>
      </c>
      <c r="Q1222" s="3" t="s">
        <v>5803</v>
      </c>
      <c r="R1222" s="3"/>
      <c r="S1222" s="3"/>
      <c r="T1222" s="63"/>
      <c r="U1222" s="4" t="s">
        <v>6360</v>
      </c>
      <c r="V1222" s="4">
        <v>67947</v>
      </c>
      <c r="W1222" s="4"/>
      <c r="X1222" s="4"/>
      <c r="Y1222" s="67"/>
    </row>
    <row r="1223" spans="1:25" x14ac:dyDescent="0.25">
      <c r="A1223" s="61" t="s">
        <v>6979</v>
      </c>
      <c r="B1223" s="3"/>
      <c r="C1223" s="3"/>
      <c r="D1223" s="62">
        <v>27265203936</v>
      </c>
      <c r="E1223" s="65">
        <v>27265203936</v>
      </c>
      <c r="F1223" s="63"/>
      <c r="G1223" s="3"/>
      <c r="H1223" s="3"/>
      <c r="I1223" s="3"/>
      <c r="J1223" s="3"/>
      <c r="K1223" s="64" t="s">
        <v>7497</v>
      </c>
      <c r="L1223" s="64"/>
      <c r="M1223" s="3"/>
      <c r="N1223" s="3" t="s">
        <v>7508</v>
      </c>
      <c r="O1223" s="3" t="s">
        <v>7508</v>
      </c>
      <c r="P1223" s="3" t="s">
        <v>7508</v>
      </c>
      <c r="Q1223" s="3" t="s">
        <v>5803</v>
      </c>
      <c r="R1223" s="3"/>
      <c r="S1223" s="3"/>
      <c r="T1223" s="63">
        <v>42552</v>
      </c>
      <c r="U1223" s="4" t="s">
        <v>6360</v>
      </c>
      <c r="V1223" s="4">
        <v>61772</v>
      </c>
      <c r="W1223" s="4"/>
      <c r="X1223" s="4"/>
      <c r="Y1223" s="67"/>
    </row>
    <row r="1224" spans="1:25" x14ac:dyDescent="0.25">
      <c r="A1224" s="61" t="s">
        <v>6980</v>
      </c>
      <c r="B1224" s="3"/>
      <c r="C1224" s="3"/>
      <c r="D1224" s="62">
        <v>27266212319</v>
      </c>
      <c r="E1224" s="65">
        <v>27266212319</v>
      </c>
      <c r="F1224" s="63"/>
      <c r="G1224" s="3"/>
      <c r="H1224" s="3"/>
      <c r="I1224" s="3"/>
      <c r="J1224" s="3"/>
      <c r="K1224" s="64" t="s">
        <v>7497</v>
      </c>
      <c r="L1224" s="64"/>
      <c r="M1224" s="3"/>
      <c r="N1224" s="3" t="s">
        <v>7508</v>
      </c>
      <c r="O1224" s="3" t="s">
        <v>7508</v>
      </c>
      <c r="P1224" s="3" t="s">
        <v>7508</v>
      </c>
      <c r="Q1224" s="3" t="s">
        <v>5803</v>
      </c>
      <c r="R1224" s="3"/>
      <c r="S1224" s="3"/>
      <c r="T1224" s="63">
        <v>43282</v>
      </c>
      <c r="U1224" s="4" t="s">
        <v>6360</v>
      </c>
      <c r="V1224" s="4">
        <v>61772</v>
      </c>
      <c r="W1224" s="4"/>
      <c r="X1224" s="4"/>
      <c r="Y1224" s="67"/>
    </row>
    <row r="1225" spans="1:25" x14ac:dyDescent="0.25">
      <c r="A1225" s="61" t="s">
        <v>6981</v>
      </c>
      <c r="B1225" s="3"/>
      <c r="C1225" s="3"/>
      <c r="D1225" s="62">
        <v>27297539359</v>
      </c>
      <c r="E1225" s="65">
        <v>27297539359</v>
      </c>
      <c r="F1225" s="63"/>
      <c r="G1225" s="3"/>
      <c r="H1225" s="3"/>
      <c r="I1225" s="3"/>
      <c r="J1225" s="3"/>
      <c r="K1225" s="64" t="s">
        <v>7497</v>
      </c>
      <c r="L1225" s="64"/>
      <c r="M1225" s="3"/>
      <c r="N1225" s="3" t="s">
        <v>7508</v>
      </c>
      <c r="O1225" s="3" t="s">
        <v>7508</v>
      </c>
      <c r="P1225" s="3" t="s">
        <v>7508</v>
      </c>
      <c r="Q1225" s="3" t="s">
        <v>5803</v>
      </c>
      <c r="R1225" s="3"/>
      <c r="S1225" s="3"/>
      <c r="T1225" s="63">
        <v>43891</v>
      </c>
      <c r="U1225" s="4" t="s">
        <v>6360</v>
      </c>
      <c r="V1225" s="4">
        <v>61772</v>
      </c>
      <c r="W1225" s="4"/>
      <c r="X1225" s="4"/>
      <c r="Y1225" s="67"/>
    </row>
    <row r="1226" spans="1:25" x14ac:dyDescent="0.25">
      <c r="A1226" s="61" t="s">
        <v>6982</v>
      </c>
      <c r="B1226" s="3"/>
      <c r="C1226" s="3"/>
      <c r="D1226" s="62">
        <v>27298713352</v>
      </c>
      <c r="E1226" s="65">
        <v>27298713352</v>
      </c>
      <c r="F1226" s="63"/>
      <c r="G1226" s="3"/>
      <c r="H1226" s="3"/>
      <c r="I1226" s="3"/>
      <c r="J1226" s="3"/>
      <c r="K1226" s="64" t="s">
        <v>7497</v>
      </c>
      <c r="L1226" s="64"/>
      <c r="M1226" s="3"/>
      <c r="N1226" s="3" t="s">
        <v>7508</v>
      </c>
      <c r="O1226" s="3" t="s">
        <v>7508</v>
      </c>
      <c r="P1226" s="3" t="s">
        <v>7508</v>
      </c>
      <c r="Q1226" s="3" t="s">
        <v>5803</v>
      </c>
      <c r="R1226" s="3"/>
      <c r="S1226" s="3"/>
      <c r="T1226" s="63">
        <v>43070</v>
      </c>
      <c r="U1226" s="4" t="s">
        <v>6360</v>
      </c>
      <c r="V1226" s="4">
        <v>61772</v>
      </c>
      <c r="W1226" s="4"/>
      <c r="X1226" s="4"/>
      <c r="Y1226" s="67"/>
    </row>
    <row r="1227" spans="1:25" x14ac:dyDescent="0.25">
      <c r="A1227" s="61" t="s">
        <v>6983</v>
      </c>
      <c r="B1227" s="3"/>
      <c r="C1227" s="3"/>
      <c r="D1227" s="62">
        <v>27310755805</v>
      </c>
      <c r="E1227" s="65">
        <v>27310755805</v>
      </c>
      <c r="F1227" s="63"/>
      <c r="G1227" s="3"/>
      <c r="H1227" s="3"/>
      <c r="I1227" s="3"/>
      <c r="J1227" s="3"/>
      <c r="K1227" s="64" t="s">
        <v>7497</v>
      </c>
      <c r="L1227" s="64"/>
      <c r="M1227" s="3"/>
      <c r="N1227" s="3" t="s">
        <v>7508</v>
      </c>
      <c r="O1227" s="3" t="s">
        <v>7508</v>
      </c>
      <c r="P1227" s="3" t="s">
        <v>7508</v>
      </c>
      <c r="Q1227" s="3" t="s">
        <v>5803</v>
      </c>
      <c r="R1227" s="3"/>
      <c r="S1227" s="3"/>
      <c r="T1227" s="63">
        <v>42917</v>
      </c>
      <c r="U1227" s="4" t="s">
        <v>6360</v>
      </c>
      <c r="V1227" s="4">
        <v>61772</v>
      </c>
      <c r="W1227" s="4"/>
      <c r="X1227" s="4"/>
      <c r="Y1227" s="67"/>
    </row>
    <row r="1228" spans="1:25" x14ac:dyDescent="0.25">
      <c r="A1228" s="61" t="s">
        <v>6984</v>
      </c>
      <c r="B1228" s="3"/>
      <c r="C1228" s="3"/>
      <c r="D1228" s="62">
        <v>27312443797</v>
      </c>
      <c r="E1228" s="65">
        <v>27312443797</v>
      </c>
      <c r="F1228" s="63"/>
      <c r="G1228" s="3"/>
      <c r="H1228" s="3"/>
      <c r="I1228" s="3"/>
      <c r="J1228" s="3"/>
      <c r="K1228" s="64" t="s">
        <v>7497</v>
      </c>
      <c r="L1228" s="64"/>
      <c r="M1228" s="3"/>
      <c r="N1228" s="3" t="s">
        <v>7508</v>
      </c>
      <c r="O1228" s="3" t="s">
        <v>7508</v>
      </c>
      <c r="P1228" s="3" t="s">
        <v>7508</v>
      </c>
      <c r="Q1228" s="3" t="s">
        <v>5803</v>
      </c>
      <c r="R1228" s="3"/>
      <c r="S1228" s="3"/>
      <c r="T1228" s="63">
        <v>42248</v>
      </c>
      <c r="U1228" s="4" t="s">
        <v>6360</v>
      </c>
      <c r="V1228" s="4">
        <v>61772</v>
      </c>
      <c r="W1228" s="4"/>
      <c r="X1228" s="4"/>
      <c r="Y1228" s="67"/>
    </row>
    <row r="1229" spans="1:25" x14ac:dyDescent="0.25">
      <c r="A1229" s="61" t="s">
        <v>6985</v>
      </c>
      <c r="B1229" s="3"/>
      <c r="C1229" s="3"/>
      <c r="D1229" s="62">
        <v>27331110472</v>
      </c>
      <c r="E1229" s="65">
        <v>27331110472</v>
      </c>
      <c r="F1229" s="63"/>
      <c r="G1229" s="3"/>
      <c r="H1229" s="3"/>
      <c r="I1229" s="3"/>
      <c r="J1229" s="3"/>
      <c r="K1229" s="64" t="s">
        <v>7497</v>
      </c>
      <c r="L1229" s="64"/>
      <c r="M1229" s="3"/>
      <c r="N1229" s="3" t="s">
        <v>7508</v>
      </c>
      <c r="O1229" s="3" t="s">
        <v>7508</v>
      </c>
      <c r="P1229" s="3" t="s">
        <v>7508</v>
      </c>
      <c r="Q1229" s="3" t="s">
        <v>5803</v>
      </c>
      <c r="R1229" s="3"/>
      <c r="S1229" s="3"/>
      <c r="T1229" s="63">
        <v>44317</v>
      </c>
      <c r="U1229" s="4" t="s">
        <v>6360</v>
      </c>
      <c r="V1229" s="4">
        <v>109447</v>
      </c>
      <c r="W1229" s="4"/>
      <c r="X1229" s="4"/>
      <c r="Y1229" s="67"/>
    </row>
    <row r="1230" spans="1:25" x14ac:dyDescent="0.25">
      <c r="A1230" s="61" t="s">
        <v>6986</v>
      </c>
      <c r="B1230" s="3"/>
      <c r="C1230" s="3"/>
      <c r="D1230" s="62">
        <v>27350684692</v>
      </c>
      <c r="E1230" s="65">
        <v>27350684692</v>
      </c>
      <c r="F1230" s="63"/>
      <c r="G1230" s="3"/>
      <c r="H1230" s="3"/>
      <c r="I1230" s="3"/>
      <c r="J1230" s="3"/>
      <c r="K1230" s="64" t="s">
        <v>7497</v>
      </c>
      <c r="L1230" s="64"/>
      <c r="M1230" s="3"/>
      <c r="N1230" s="3" t="s">
        <v>7508</v>
      </c>
      <c r="O1230" s="3" t="s">
        <v>7508</v>
      </c>
      <c r="P1230" s="3" t="s">
        <v>7508</v>
      </c>
      <c r="Q1230" s="3" t="s">
        <v>5803</v>
      </c>
      <c r="R1230" s="3"/>
      <c r="S1230" s="3"/>
      <c r="T1230" s="63">
        <v>42156</v>
      </c>
      <c r="U1230" s="4" t="s">
        <v>6360</v>
      </c>
      <c r="V1230" s="4">
        <v>61772</v>
      </c>
      <c r="W1230" s="4"/>
      <c r="X1230" s="4"/>
      <c r="Y1230" s="67"/>
    </row>
    <row r="1231" spans="1:25" x14ac:dyDescent="0.25">
      <c r="A1231" s="61" t="s">
        <v>6987</v>
      </c>
      <c r="B1231" s="3"/>
      <c r="C1231" s="3"/>
      <c r="D1231" s="62">
        <v>27353516294</v>
      </c>
      <c r="E1231" s="65">
        <v>27353516294</v>
      </c>
      <c r="F1231" s="63"/>
      <c r="G1231" s="3"/>
      <c r="H1231" s="3"/>
      <c r="I1231" s="3"/>
      <c r="J1231" s="3"/>
      <c r="K1231" s="64" t="s">
        <v>7497</v>
      </c>
      <c r="L1231" s="64"/>
      <c r="M1231" s="3"/>
      <c r="N1231" s="3" t="s">
        <v>7508</v>
      </c>
      <c r="O1231" s="3" t="s">
        <v>7508</v>
      </c>
      <c r="P1231" s="3" t="s">
        <v>7508</v>
      </c>
      <c r="Q1231" s="3" t="s">
        <v>5803</v>
      </c>
      <c r="R1231" s="3"/>
      <c r="S1231" s="3"/>
      <c r="T1231" s="63">
        <v>42887</v>
      </c>
      <c r="U1231" s="4" t="s">
        <v>6360</v>
      </c>
      <c r="V1231" s="4">
        <v>61772</v>
      </c>
      <c r="W1231" s="4"/>
      <c r="X1231" s="4"/>
      <c r="Y1231" s="67"/>
    </row>
    <row r="1232" spans="1:25" x14ac:dyDescent="0.25">
      <c r="A1232" s="61" t="s">
        <v>6988</v>
      </c>
      <c r="B1232" s="3"/>
      <c r="C1232" s="3"/>
      <c r="D1232" s="62">
        <v>27365596374</v>
      </c>
      <c r="E1232" s="65">
        <v>27365596374</v>
      </c>
      <c r="F1232" s="63"/>
      <c r="G1232" s="3"/>
      <c r="H1232" s="3"/>
      <c r="I1232" s="3"/>
      <c r="J1232" s="3"/>
      <c r="K1232" s="64" t="s">
        <v>7497</v>
      </c>
      <c r="L1232" s="64"/>
      <c r="M1232" s="3"/>
      <c r="N1232" s="3" t="s">
        <v>7508</v>
      </c>
      <c r="O1232" s="3" t="s">
        <v>7508</v>
      </c>
      <c r="P1232" s="3" t="s">
        <v>7508</v>
      </c>
      <c r="Q1232" s="3" t="s">
        <v>5803</v>
      </c>
      <c r="R1232" s="3"/>
      <c r="S1232" s="3"/>
      <c r="T1232" s="63"/>
      <c r="U1232" s="4" t="s">
        <v>6360</v>
      </c>
      <c r="V1232" s="4">
        <v>40000</v>
      </c>
      <c r="W1232" s="4"/>
      <c r="X1232" s="4"/>
      <c r="Y1232" s="67"/>
    </row>
    <row r="1233" spans="1:25" x14ac:dyDescent="0.25">
      <c r="A1233" s="61" t="s">
        <v>6989</v>
      </c>
      <c r="B1233" s="3"/>
      <c r="C1233" s="3"/>
      <c r="D1233" s="62">
        <v>20308697607</v>
      </c>
      <c r="E1233" s="65">
        <v>20308697607</v>
      </c>
      <c r="F1233" s="63"/>
      <c r="G1233" s="3"/>
      <c r="H1233" s="3"/>
      <c r="I1233" s="3"/>
      <c r="J1233" s="3"/>
      <c r="K1233" s="64" t="s">
        <v>7498</v>
      </c>
      <c r="L1233" s="64"/>
      <c r="M1233" s="3"/>
      <c r="N1233" s="3" t="s">
        <v>7508</v>
      </c>
      <c r="O1233" s="3" t="s">
        <v>7508</v>
      </c>
      <c r="P1233" s="3" t="s">
        <v>7508</v>
      </c>
      <c r="Q1233" s="3" t="s">
        <v>5803</v>
      </c>
      <c r="R1233" s="3"/>
      <c r="S1233" s="3"/>
      <c r="T1233" s="63">
        <v>44378</v>
      </c>
      <c r="U1233" s="4" t="s">
        <v>6360</v>
      </c>
      <c r="V1233" s="4">
        <v>54922</v>
      </c>
      <c r="W1233" s="4"/>
      <c r="X1233" s="4"/>
      <c r="Y1233" s="67"/>
    </row>
    <row r="1234" spans="1:25" x14ac:dyDescent="0.25">
      <c r="A1234" s="61" t="s">
        <v>6990</v>
      </c>
      <c r="B1234" s="3"/>
      <c r="C1234" s="3"/>
      <c r="D1234" s="62">
        <v>27308881933</v>
      </c>
      <c r="E1234" s="65">
        <v>27308881933</v>
      </c>
      <c r="F1234" s="63"/>
      <c r="G1234" s="3"/>
      <c r="H1234" s="3"/>
      <c r="I1234" s="3"/>
      <c r="J1234" s="3"/>
      <c r="K1234" s="64" t="s">
        <v>7498</v>
      </c>
      <c r="L1234" s="64"/>
      <c r="M1234" s="3"/>
      <c r="N1234" s="3" t="s">
        <v>7508</v>
      </c>
      <c r="O1234" s="3" t="s">
        <v>7508</v>
      </c>
      <c r="P1234" s="3" t="s">
        <v>7508</v>
      </c>
      <c r="Q1234" s="3" t="s">
        <v>5803</v>
      </c>
      <c r="R1234" s="3"/>
      <c r="S1234" s="3"/>
      <c r="T1234" s="63"/>
      <c r="U1234" s="4" t="s">
        <v>6360</v>
      </c>
      <c r="V1234" s="4">
        <v>62494</v>
      </c>
      <c r="W1234" s="4"/>
      <c r="X1234" s="4"/>
      <c r="Y1234" s="67"/>
    </row>
    <row r="1235" spans="1:25" x14ac:dyDescent="0.25">
      <c r="A1235" s="61" t="s">
        <v>6991</v>
      </c>
      <c r="B1235" s="3"/>
      <c r="C1235" s="3"/>
      <c r="D1235" s="62">
        <v>27265681846</v>
      </c>
      <c r="E1235" s="65">
        <v>27265681846</v>
      </c>
      <c r="F1235" s="63"/>
      <c r="G1235" s="3"/>
      <c r="H1235" s="3"/>
      <c r="I1235" s="3"/>
      <c r="J1235" s="3"/>
      <c r="K1235" s="64" t="s">
        <v>7498</v>
      </c>
      <c r="L1235" s="64"/>
      <c r="M1235" s="3"/>
      <c r="N1235" s="3" t="s">
        <v>7508</v>
      </c>
      <c r="O1235" s="3" t="s">
        <v>7508</v>
      </c>
      <c r="P1235" s="3" t="s">
        <v>7508</v>
      </c>
      <c r="Q1235" s="3" t="s">
        <v>5803</v>
      </c>
      <c r="R1235" s="3"/>
      <c r="S1235" s="3"/>
      <c r="T1235" s="63"/>
      <c r="U1235" s="4" t="s">
        <v>6360</v>
      </c>
      <c r="V1235" s="4">
        <v>66603</v>
      </c>
      <c r="W1235" s="4"/>
      <c r="X1235" s="4"/>
      <c r="Y1235" s="67"/>
    </row>
    <row r="1236" spans="1:25" x14ac:dyDescent="0.25">
      <c r="A1236" s="61" t="s">
        <v>6992</v>
      </c>
      <c r="B1236" s="3"/>
      <c r="C1236" s="3"/>
      <c r="D1236" s="62">
        <v>23230456194</v>
      </c>
      <c r="E1236" s="65">
        <v>23230456194</v>
      </c>
      <c r="F1236" s="63"/>
      <c r="G1236" s="3"/>
      <c r="H1236" s="3"/>
      <c r="I1236" s="3"/>
      <c r="J1236" s="3"/>
      <c r="K1236" s="64" t="s">
        <v>7498</v>
      </c>
      <c r="L1236" s="64"/>
      <c r="M1236" s="3"/>
      <c r="N1236" s="3" t="s">
        <v>7508</v>
      </c>
      <c r="O1236" s="3" t="s">
        <v>7508</v>
      </c>
      <c r="P1236" s="3" t="s">
        <v>7508</v>
      </c>
      <c r="Q1236" s="3" t="s">
        <v>5803</v>
      </c>
      <c r="R1236" s="3"/>
      <c r="S1236" s="3"/>
      <c r="T1236" s="63"/>
      <c r="U1236" s="4" t="s">
        <v>6360</v>
      </c>
      <c r="V1236" s="4">
        <v>62494</v>
      </c>
      <c r="W1236" s="4"/>
      <c r="X1236" s="4"/>
      <c r="Y1236" s="67"/>
    </row>
    <row r="1237" spans="1:25" x14ac:dyDescent="0.25">
      <c r="A1237" s="61" t="s">
        <v>6993</v>
      </c>
      <c r="B1237" s="3"/>
      <c r="C1237" s="3"/>
      <c r="D1237" s="62">
        <v>27240765824</v>
      </c>
      <c r="E1237" s="65">
        <v>27240765824</v>
      </c>
      <c r="F1237" s="63"/>
      <c r="G1237" s="3"/>
      <c r="H1237" s="3"/>
      <c r="I1237" s="3"/>
      <c r="J1237" s="3"/>
      <c r="K1237" s="64" t="s">
        <v>7498</v>
      </c>
      <c r="L1237" s="64"/>
      <c r="M1237" s="3"/>
      <c r="N1237" s="3" t="s">
        <v>7508</v>
      </c>
      <c r="O1237" s="3" t="s">
        <v>7508</v>
      </c>
      <c r="P1237" s="3" t="s">
        <v>7508</v>
      </c>
      <c r="Q1237" s="3" t="s">
        <v>5803</v>
      </c>
      <c r="R1237" s="3"/>
      <c r="S1237" s="3"/>
      <c r="T1237" s="63">
        <v>44501</v>
      </c>
      <c r="U1237" s="4" t="s">
        <v>6360</v>
      </c>
      <c r="V1237" s="4">
        <v>57408</v>
      </c>
      <c r="W1237" s="4"/>
      <c r="X1237" s="4"/>
      <c r="Y1237" s="67"/>
    </row>
    <row r="1238" spans="1:25" x14ac:dyDescent="0.25">
      <c r="A1238" s="61" t="s">
        <v>6994</v>
      </c>
      <c r="B1238" s="3"/>
      <c r="C1238" s="3"/>
      <c r="D1238" s="62">
        <v>20371835734</v>
      </c>
      <c r="E1238" s="65">
        <v>20371835734</v>
      </c>
      <c r="F1238" s="63"/>
      <c r="G1238" s="3"/>
      <c r="H1238" s="3"/>
      <c r="I1238" s="3"/>
      <c r="J1238" s="3"/>
      <c r="K1238" s="64" t="s">
        <v>7498</v>
      </c>
      <c r="L1238" s="64"/>
      <c r="M1238" s="3"/>
      <c r="N1238" s="3" t="s">
        <v>7508</v>
      </c>
      <c r="O1238" s="3" t="s">
        <v>7508</v>
      </c>
      <c r="P1238" s="3" t="s">
        <v>7508</v>
      </c>
      <c r="Q1238" s="3" t="s">
        <v>5803</v>
      </c>
      <c r="R1238" s="3"/>
      <c r="S1238" s="3"/>
      <c r="T1238" s="63"/>
      <c r="U1238" s="4" t="s">
        <v>6360</v>
      </c>
      <c r="V1238" s="4">
        <v>64036</v>
      </c>
      <c r="W1238" s="4"/>
      <c r="X1238" s="4"/>
      <c r="Y1238" s="67"/>
    </row>
    <row r="1239" spans="1:25" x14ac:dyDescent="0.25">
      <c r="A1239" s="61" t="s">
        <v>6995</v>
      </c>
      <c r="B1239" s="3"/>
      <c r="C1239" s="3"/>
      <c r="D1239" s="62">
        <v>27313445475</v>
      </c>
      <c r="E1239" s="65">
        <v>27313445475</v>
      </c>
      <c r="F1239" s="63"/>
      <c r="G1239" s="3"/>
      <c r="H1239" s="3"/>
      <c r="I1239" s="3"/>
      <c r="J1239" s="3"/>
      <c r="K1239" s="64" t="s">
        <v>7498</v>
      </c>
      <c r="L1239" s="64"/>
      <c r="M1239" s="3"/>
      <c r="N1239" s="3" t="s">
        <v>7508</v>
      </c>
      <c r="O1239" s="3" t="s">
        <v>7508</v>
      </c>
      <c r="P1239" s="3" t="s">
        <v>7508</v>
      </c>
      <c r="Q1239" s="3" t="s">
        <v>5803</v>
      </c>
      <c r="R1239" s="3"/>
      <c r="S1239" s="3"/>
      <c r="T1239" s="63"/>
      <c r="U1239" s="4" t="s">
        <v>6360</v>
      </c>
      <c r="V1239" s="4">
        <v>63931</v>
      </c>
      <c r="W1239" s="4"/>
      <c r="X1239" s="4"/>
      <c r="Y1239" s="67"/>
    </row>
    <row r="1240" spans="1:25" x14ac:dyDescent="0.25">
      <c r="A1240" s="61" t="s">
        <v>6996</v>
      </c>
      <c r="B1240" s="3"/>
      <c r="C1240" s="3"/>
      <c r="D1240" s="62">
        <v>27404583781</v>
      </c>
      <c r="E1240" s="65">
        <v>27404583781</v>
      </c>
      <c r="F1240" s="63"/>
      <c r="G1240" s="3"/>
      <c r="H1240" s="3"/>
      <c r="I1240" s="3"/>
      <c r="J1240" s="3"/>
      <c r="K1240" s="64" t="s">
        <v>7498</v>
      </c>
      <c r="L1240" s="64"/>
      <c r="M1240" s="3"/>
      <c r="N1240" s="3" t="s">
        <v>7508</v>
      </c>
      <c r="O1240" s="3" t="s">
        <v>7508</v>
      </c>
      <c r="P1240" s="3" t="s">
        <v>7508</v>
      </c>
      <c r="Q1240" s="3" t="s">
        <v>5803</v>
      </c>
      <c r="R1240" s="3"/>
      <c r="S1240" s="3"/>
      <c r="T1240" s="63"/>
      <c r="U1240" s="4" t="s">
        <v>6360</v>
      </c>
      <c r="V1240" s="4">
        <v>64037</v>
      </c>
      <c r="W1240" s="4"/>
      <c r="X1240" s="4"/>
      <c r="Y1240" s="67"/>
    </row>
    <row r="1241" spans="1:25" x14ac:dyDescent="0.25">
      <c r="A1241" s="61" t="s">
        <v>6997</v>
      </c>
      <c r="B1241" s="3"/>
      <c r="C1241" s="3"/>
      <c r="D1241" s="62">
        <v>27222346032</v>
      </c>
      <c r="E1241" s="65">
        <v>27222346032</v>
      </c>
      <c r="F1241" s="63"/>
      <c r="G1241" s="3"/>
      <c r="H1241" s="3"/>
      <c r="I1241" s="3"/>
      <c r="J1241" s="3"/>
      <c r="K1241" s="64" t="s">
        <v>7498</v>
      </c>
      <c r="L1241" s="64"/>
      <c r="M1241" s="3"/>
      <c r="N1241" s="3" t="s">
        <v>7508</v>
      </c>
      <c r="O1241" s="3" t="s">
        <v>7508</v>
      </c>
      <c r="P1241" s="3" t="s">
        <v>7508</v>
      </c>
      <c r="Q1241" s="3" t="s">
        <v>5803</v>
      </c>
      <c r="R1241" s="3"/>
      <c r="S1241" s="3"/>
      <c r="T1241" s="63"/>
      <c r="U1241" s="4" t="s">
        <v>6360</v>
      </c>
      <c r="V1241" s="4">
        <v>62494</v>
      </c>
      <c r="W1241" s="4"/>
      <c r="X1241" s="4"/>
      <c r="Y1241" s="67"/>
    </row>
    <row r="1242" spans="1:25" x14ac:dyDescent="0.25">
      <c r="A1242" s="61" t="s">
        <v>6998</v>
      </c>
      <c r="B1242" s="3"/>
      <c r="C1242" s="3"/>
      <c r="D1242" s="62">
        <v>27329825235</v>
      </c>
      <c r="E1242" s="65">
        <v>27329825235</v>
      </c>
      <c r="F1242" s="63"/>
      <c r="G1242" s="3"/>
      <c r="H1242" s="3"/>
      <c r="I1242" s="3"/>
      <c r="J1242" s="3"/>
      <c r="K1242" s="64" t="s">
        <v>7498</v>
      </c>
      <c r="L1242" s="64"/>
      <c r="M1242" s="3"/>
      <c r="N1242" s="3" t="s">
        <v>7508</v>
      </c>
      <c r="O1242" s="3" t="s">
        <v>7508</v>
      </c>
      <c r="P1242" s="3" t="s">
        <v>7508</v>
      </c>
      <c r="Q1242" s="3" t="s">
        <v>5803</v>
      </c>
      <c r="R1242" s="3"/>
      <c r="S1242" s="3"/>
      <c r="T1242" s="63"/>
      <c r="U1242" s="4" t="s">
        <v>6360</v>
      </c>
      <c r="V1242" s="4">
        <v>61772</v>
      </c>
      <c r="W1242" s="4"/>
      <c r="X1242" s="4"/>
      <c r="Y1242" s="67"/>
    </row>
    <row r="1243" spans="1:25" x14ac:dyDescent="0.25">
      <c r="A1243" s="61" t="s">
        <v>6999</v>
      </c>
      <c r="B1243" s="3"/>
      <c r="C1243" s="3"/>
      <c r="D1243" s="62">
        <v>20243135134</v>
      </c>
      <c r="E1243" s="65">
        <v>20243135134</v>
      </c>
      <c r="F1243" s="63"/>
      <c r="G1243" s="3"/>
      <c r="H1243" s="3"/>
      <c r="I1243" s="3"/>
      <c r="J1243" s="3"/>
      <c r="K1243" s="64" t="s">
        <v>7498</v>
      </c>
      <c r="L1243" s="64"/>
      <c r="M1243" s="3"/>
      <c r="N1243" s="3" t="s">
        <v>7508</v>
      </c>
      <c r="O1243" s="3" t="s">
        <v>7508</v>
      </c>
      <c r="P1243" s="3" t="s">
        <v>7508</v>
      </c>
      <c r="Q1243" s="3" t="s">
        <v>5803</v>
      </c>
      <c r="R1243" s="3"/>
      <c r="S1243" s="3"/>
      <c r="T1243" s="63"/>
      <c r="U1243" s="4" t="s">
        <v>6360</v>
      </c>
      <c r="V1243" s="4">
        <v>66199</v>
      </c>
      <c r="W1243" s="4"/>
      <c r="X1243" s="4"/>
      <c r="Y1243" s="67"/>
    </row>
    <row r="1244" spans="1:25" x14ac:dyDescent="0.25">
      <c r="A1244" s="61" t="s">
        <v>7000</v>
      </c>
      <c r="B1244" s="3"/>
      <c r="C1244" s="3"/>
      <c r="D1244" s="62">
        <v>20314713584</v>
      </c>
      <c r="E1244" s="65">
        <v>20314713584</v>
      </c>
      <c r="F1244" s="63"/>
      <c r="G1244" s="3"/>
      <c r="H1244" s="3"/>
      <c r="I1244" s="3"/>
      <c r="J1244" s="3"/>
      <c r="K1244" s="64" t="s">
        <v>7498</v>
      </c>
      <c r="L1244" s="64"/>
      <c r="M1244" s="3"/>
      <c r="N1244" s="3" t="s">
        <v>7508</v>
      </c>
      <c r="O1244" s="3" t="s">
        <v>7508</v>
      </c>
      <c r="P1244" s="3" t="s">
        <v>7508</v>
      </c>
      <c r="Q1244" s="3" t="s">
        <v>5803</v>
      </c>
      <c r="R1244" s="3"/>
      <c r="S1244" s="3"/>
      <c r="T1244" s="63"/>
      <c r="U1244" s="4" t="s">
        <v>6360</v>
      </c>
      <c r="V1244" s="4">
        <v>61772</v>
      </c>
      <c r="W1244" s="4"/>
      <c r="X1244" s="4"/>
      <c r="Y1244" s="67"/>
    </row>
    <row r="1245" spans="1:25" x14ac:dyDescent="0.25">
      <c r="A1245" s="61" t="s">
        <v>7001</v>
      </c>
      <c r="B1245" s="3"/>
      <c r="C1245" s="3"/>
      <c r="D1245" s="62">
        <v>23367291974</v>
      </c>
      <c r="E1245" s="65">
        <v>23367291974</v>
      </c>
      <c r="F1245" s="63"/>
      <c r="G1245" s="3"/>
      <c r="H1245" s="3"/>
      <c r="I1245" s="3"/>
      <c r="J1245" s="3"/>
      <c r="K1245" s="64" t="s">
        <v>7498</v>
      </c>
      <c r="L1245" s="64"/>
      <c r="M1245" s="3"/>
      <c r="N1245" s="3" t="s">
        <v>7508</v>
      </c>
      <c r="O1245" s="3" t="s">
        <v>7508</v>
      </c>
      <c r="P1245" s="3" t="s">
        <v>7508</v>
      </c>
      <c r="Q1245" s="3" t="s">
        <v>5803</v>
      </c>
      <c r="R1245" s="3"/>
      <c r="S1245" s="3"/>
      <c r="T1245" s="63"/>
      <c r="U1245" s="4" t="s">
        <v>6360</v>
      </c>
      <c r="V1245" s="4">
        <v>61772</v>
      </c>
      <c r="W1245" s="4"/>
      <c r="X1245" s="4"/>
      <c r="Y1245" s="67"/>
    </row>
    <row r="1246" spans="1:25" x14ac:dyDescent="0.25">
      <c r="A1246" s="61" t="s">
        <v>7002</v>
      </c>
      <c r="B1246" s="3"/>
      <c r="C1246" s="3"/>
      <c r="D1246" s="62">
        <v>27239800322</v>
      </c>
      <c r="E1246" s="65">
        <v>27239800322</v>
      </c>
      <c r="F1246" s="63"/>
      <c r="G1246" s="3"/>
      <c r="H1246" s="3"/>
      <c r="I1246" s="3"/>
      <c r="J1246" s="3"/>
      <c r="K1246" s="64" t="s">
        <v>7498</v>
      </c>
      <c r="L1246" s="64"/>
      <c r="M1246" s="3"/>
      <c r="N1246" s="3" t="s">
        <v>7508</v>
      </c>
      <c r="O1246" s="3" t="s">
        <v>7508</v>
      </c>
      <c r="P1246" s="3" t="s">
        <v>7508</v>
      </c>
      <c r="Q1246" s="3" t="s">
        <v>5803</v>
      </c>
      <c r="R1246" s="3"/>
      <c r="S1246" s="3"/>
      <c r="T1246" s="63"/>
      <c r="U1246" s="4" t="s">
        <v>6360</v>
      </c>
      <c r="V1246" s="4">
        <v>62494</v>
      </c>
      <c r="W1246" s="4"/>
      <c r="X1246" s="4"/>
      <c r="Y1246" s="67"/>
    </row>
    <row r="1247" spans="1:25" x14ac:dyDescent="0.25">
      <c r="A1247" s="61" t="s">
        <v>7003</v>
      </c>
      <c r="B1247" s="3"/>
      <c r="C1247" s="3"/>
      <c r="D1247" s="62">
        <v>27100096434</v>
      </c>
      <c r="E1247" s="65">
        <v>27100096434</v>
      </c>
      <c r="F1247" s="63"/>
      <c r="G1247" s="3"/>
      <c r="H1247" s="3"/>
      <c r="I1247" s="3"/>
      <c r="J1247" s="3"/>
      <c r="K1247" s="64" t="s">
        <v>7498</v>
      </c>
      <c r="L1247" s="64"/>
      <c r="M1247" s="3"/>
      <c r="N1247" s="3" t="s">
        <v>7508</v>
      </c>
      <c r="O1247" s="3" t="s">
        <v>7508</v>
      </c>
      <c r="P1247" s="3" t="s">
        <v>7508</v>
      </c>
      <c r="Q1247" s="3" t="s">
        <v>5803</v>
      </c>
      <c r="R1247" s="3"/>
      <c r="S1247" s="3"/>
      <c r="T1247" s="63"/>
      <c r="U1247" s="4" t="s">
        <v>6360</v>
      </c>
      <c r="V1247" s="4">
        <v>62494</v>
      </c>
      <c r="W1247" s="4"/>
      <c r="X1247" s="4"/>
      <c r="Y1247" s="67"/>
    </row>
    <row r="1248" spans="1:25" x14ac:dyDescent="0.25">
      <c r="A1248" s="61" t="s">
        <v>7004</v>
      </c>
      <c r="B1248" s="3"/>
      <c r="C1248" s="3"/>
      <c r="D1248" s="62">
        <v>27357626558</v>
      </c>
      <c r="E1248" s="65">
        <v>27357626558</v>
      </c>
      <c r="F1248" s="63"/>
      <c r="G1248" s="3"/>
      <c r="H1248" s="3"/>
      <c r="I1248" s="3"/>
      <c r="J1248" s="3"/>
      <c r="K1248" s="64" t="s">
        <v>7498</v>
      </c>
      <c r="L1248" s="64"/>
      <c r="M1248" s="3"/>
      <c r="N1248" s="3" t="s">
        <v>7508</v>
      </c>
      <c r="O1248" s="3" t="s">
        <v>7508</v>
      </c>
      <c r="P1248" s="3" t="s">
        <v>7508</v>
      </c>
      <c r="Q1248" s="3" t="s">
        <v>5803</v>
      </c>
      <c r="R1248" s="3"/>
      <c r="S1248" s="3"/>
      <c r="T1248" s="63"/>
      <c r="U1248" s="4" t="s">
        <v>6360</v>
      </c>
      <c r="V1248" s="4">
        <v>62494</v>
      </c>
      <c r="W1248" s="4"/>
      <c r="X1248" s="4"/>
      <c r="Y1248" s="67"/>
    </row>
    <row r="1249" spans="1:25" x14ac:dyDescent="0.25">
      <c r="A1249" s="61" t="s">
        <v>7005</v>
      </c>
      <c r="B1249" s="3"/>
      <c r="C1249" s="3"/>
      <c r="D1249" s="62">
        <v>27168222926</v>
      </c>
      <c r="E1249" s="65">
        <v>27168222926</v>
      </c>
      <c r="F1249" s="63"/>
      <c r="G1249" s="3"/>
      <c r="H1249" s="3"/>
      <c r="I1249" s="3"/>
      <c r="J1249" s="3"/>
      <c r="K1249" s="64" t="s">
        <v>7498</v>
      </c>
      <c r="L1249" s="64"/>
      <c r="M1249" s="3"/>
      <c r="N1249" s="3" t="s">
        <v>7508</v>
      </c>
      <c r="O1249" s="3" t="s">
        <v>7508</v>
      </c>
      <c r="P1249" s="3" t="s">
        <v>7508</v>
      </c>
      <c r="Q1249" s="3" t="s">
        <v>5803</v>
      </c>
      <c r="R1249" s="3"/>
      <c r="S1249" s="3"/>
      <c r="T1249" s="63"/>
      <c r="U1249" s="4" t="s">
        <v>6360</v>
      </c>
      <c r="V1249" s="4">
        <v>62494</v>
      </c>
      <c r="W1249" s="4"/>
      <c r="X1249" s="4"/>
      <c r="Y1249" s="67"/>
    </row>
    <row r="1250" spans="1:25" x14ac:dyDescent="0.25">
      <c r="A1250" s="61" t="s">
        <v>7006</v>
      </c>
      <c r="B1250" s="3"/>
      <c r="C1250" s="3"/>
      <c r="D1250" s="62">
        <v>27304483313</v>
      </c>
      <c r="E1250" s="65">
        <v>27304483313</v>
      </c>
      <c r="F1250" s="63"/>
      <c r="G1250" s="3"/>
      <c r="H1250" s="3"/>
      <c r="I1250" s="3"/>
      <c r="J1250" s="3"/>
      <c r="K1250" s="64" t="s">
        <v>7498</v>
      </c>
      <c r="L1250" s="64"/>
      <c r="M1250" s="3"/>
      <c r="N1250" s="3" t="s">
        <v>7508</v>
      </c>
      <c r="O1250" s="3" t="s">
        <v>7508</v>
      </c>
      <c r="P1250" s="3" t="s">
        <v>7508</v>
      </c>
      <c r="Q1250" s="3" t="s">
        <v>5803</v>
      </c>
      <c r="R1250" s="3"/>
      <c r="S1250" s="3"/>
      <c r="T1250" s="63">
        <v>44501</v>
      </c>
      <c r="U1250" s="4" t="s">
        <v>6360</v>
      </c>
      <c r="V1250" s="4">
        <v>50194</v>
      </c>
      <c r="W1250" s="4"/>
      <c r="X1250" s="4"/>
      <c r="Y1250" s="67"/>
    </row>
    <row r="1251" spans="1:25" x14ac:dyDescent="0.25">
      <c r="A1251" s="61" t="s">
        <v>7007</v>
      </c>
      <c r="B1251" s="3"/>
      <c r="C1251" s="3"/>
      <c r="D1251" s="62">
        <v>27315372866</v>
      </c>
      <c r="E1251" s="65">
        <v>27315372866</v>
      </c>
      <c r="F1251" s="63"/>
      <c r="G1251" s="3"/>
      <c r="H1251" s="3"/>
      <c r="I1251" s="3"/>
      <c r="J1251" s="3"/>
      <c r="K1251" s="64" t="s">
        <v>7498</v>
      </c>
      <c r="L1251" s="64"/>
      <c r="M1251" s="3"/>
      <c r="N1251" s="3" t="s">
        <v>7508</v>
      </c>
      <c r="O1251" s="3" t="s">
        <v>7508</v>
      </c>
      <c r="P1251" s="3" t="s">
        <v>7508</v>
      </c>
      <c r="Q1251" s="3" t="s">
        <v>5803</v>
      </c>
      <c r="R1251" s="3"/>
      <c r="S1251" s="3"/>
      <c r="T1251" s="63"/>
      <c r="U1251" s="4" t="s">
        <v>6360</v>
      </c>
      <c r="V1251" s="4">
        <v>62494</v>
      </c>
      <c r="W1251" s="4"/>
      <c r="X1251" s="4"/>
      <c r="Y1251" s="67"/>
    </row>
    <row r="1252" spans="1:25" x14ac:dyDescent="0.25">
      <c r="A1252" s="61" t="s">
        <v>7008</v>
      </c>
      <c r="B1252" s="3"/>
      <c r="C1252" s="3"/>
      <c r="D1252" s="62">
        <v>20172947337</v>
      </c>
      <c r="E1252" s="65">
        <v>20172947337</v>
      </c>
      <c r="F1252" s="63"/>
      <c r="G1252" s="3"/>
      <c r="H1252" s="3"/>
      <c r="I1252" s="3"/>
      <c r="J1252" s="3"/>
      <c r="K1252" s="64" t="s">
        <v>7498</v>
      </c>
      <c r="L1252" s="64"/>
      <c r="M1252" s="3"/>
      <c r="N1252" s="3" t="s">
        <v>7508</v>
      </c>
      <c r="O1252" s="3" t="s">
        <v>7508</v>
      </c>
      <c r="P1252" s="3" t="s">
        <v>7508</v>
      </c>
      <c r="Q1252" s="3" t="s">
        <v>5803</v>
      </c>
      <c r="R1252" s="3"/>
      <c r="S1252" s="3"/>
      <c r="T1252" s="63"/>
      <c r="U1252" s="4" t="s">
        <v>6360</v>
      </c>
      <c r="V1252" s="4">
        <v>62494</v>
      </c>
      <c r="W1252" s="4"/>
      <c r="X1252" s="4"/>
      <c r="Y1252" s="67"/>
    </row>
    <row r="1253" spans="1:25" x14ac:dyDescent="0.25">
      <c r="A1253" s="61" t="s">
        <v>7009</v>
      </c>
      <c r="B1253" s="3"/>
      <c r="C1253" s="3"/>
      <c r="D1253" s="62">
        <v>20247318497</v>
      </c>
      <c r="E1253" s="65">
        <v>20247318497</v>
      </c>
      <c r="F1253" s="63"/>
      <c r="G1253" s="3"/>
      <c r="H1253" s="3"/>
      <c r="I1253" s="3"/>
      <c r="J1253" s="3"/>
      <c r="K1253" s="64" t="s">
        <v>7498</v>
      </c>
      <c r="L1253" s="64"/>
      <c r="M1253" s="3"/>
      <c r="N1253" s="3" t="s">
        <v>7508</v>
      </c>
      <c r="O1253" s="3" t="s">
        <v>7508</v>
      </c>
      <c r="P1253" s="3" t="s">
        <v>7508</v>
      </c>
      <c r="Q1253" s="3" t="s">
        <v>5803</v>
      </c>
      <c r="R1253" s="3"/>
      <c r="S1253" s="3"/>
      <c r="T1253" s="63"/>
      <c r="U1253" s="4" t="s">
        <v>6360</v>
      </c>
      <c r="V1253" s="4">
        <v>58372</v>
      </c>
      <c r="W1253" s="4"/>
      <c r="X1253" s="4"/>
      <c r="Y1253" s="67"/>
    </row>
    <row r="1254" spans="1:25" x14ac:dyDescent="0.25">
      <c r="A1254" s="61" t="s">
        <v>7010</v>
      </c>
      <c r="B1254" s="3"/>
      <c r="C1254" s="3"/>
      <c r="D1254" s="62">
        <v>20324104985</v>
      </c>
      <c r="E1254" s="65">
        <v>20324104985</v>
      </c>
      <c r="F1254" s="63"/>
      <c r="G1254" s="3"/>
      <c r="H1254" s="3"/>
      <c r="I1254" s="3"/>
      <c r="J1254" s="3"/>
      <c r="K1254" s="64" t="s">
        <v>7498</v>
      </c>
      <c r="L1254" s="64"/>
      <c r="M1254" s="3"/>
      <c r="N1254" s="3" t="s">
        <v>7508</v>
      </c>
      <c r="O1254" s="3" t="s">
        <v>7508</v>
      </c>
      <c r="P1254" s="3" t="s">
        <v>7508</v>
      </c>
      <c r="Q1254" s="3" t="s">
        <v>5803</v>
      </c>
      <c r="R1254" s="3"/>
      <c r="S1254" s="3"/>
      <c r="T1254" s="63"/>
      <c r="U1254" s="4" t="s">
        <v>6360</v>
      </c>
      <c r="V1254" s="4">
        <v>111376</v>
      </c>
      <c r="W1254" s="4"/>
      <c r="X1254" s="4"/>
      <c r="Y1254" s="67"/>
    </row>
    <row r="1255" spans="1:25" x14ac:dyDescent="0.25">
      <c r="A1255" s="61" t="s">
        <v>7011</v>
      </c>
      <c r="B1255" s="3"/>
      <c r="C1255" s="3"/>
      <c r="D1255" s="62">
        <v>20351104741</v>
      </c>
      <c r="E1255" s="65">
        <v>20351104741</v>
      </c>
      <c r="F1255" s="63"/>
      <c r="G1255" s="3"/>
      <c r="H1255" s="3"/>
      <c r="I1255" s="3"/>
      <c r="J1255" s="3"/>
      <c r="K1255" s="64" t="s">
        <v>7498</v>
      </c>
      <c r="L1255" s="64"/>
      <c r="M1255" s="3"/>
      <c r="N1255" s="3" t="s">
        <v>7508</v>
      </c>
      <c r="O1255" s="3" t="s">
        <v>7508</v>
      </c>
      <c r="P1255" s="3" t="s">
        <v>7508</v>
      </c>
      <c r="Q1255" s="3" t="s">
        <v>5803</v>
      </c>
      <c r="R1255" s="3"/>
      <c r="S1255" s="3"/>
      <c r="T1255" s="63"/>
      <c r="U1255" s="4" t="s">
        <v>6360</v>
      </c>
      <c r="V1255" s="4">
        <v>64179</v>
      </c>
      <c r="W1255" s="4"/>
      <c r="X1255" s="4"/>
      <c r="Y1255" s="67"/>
    </row>
    <row r="1256" spans="1:25" x14ac:dyDescent="0.25">
      <c r="A1256" s="61" t="s">
        <v>7012</v>
      </c>
      <c r="B1256" s="3"/>
      <c r="C1256" s="3"/>
      <c r="D1256" s="62">
        <v>20281310888</v>
      </c>
      <c r="E1256" s="65">
        <v>20281310888</v>
      </c>
      <c r="F1256" s="63"/>
      <c r="G1256" s="3"/>
      <c r="H1256" s="3"/>
      <c r="I1256" s="3"/>
      <c r="J1256" s="3"/>
      <c r="K1256" s="64" t="s">
        <v>7498</v>
      </c>
      <c r="L1256" s="64"/>
      <c r="M1256" s="3"/>
      <c r="N1256" s="3" t="s">
        <v>7508</v>
      </c>
      <c r="O1256" s="3" t="s">
        <v>7508</v>
      </c>
      <c r="P1256" s="3" t="s">
        <v>7508</v>
      </c>
      <c r="Q1256" s="3" t="s">
        <v>5803</v>
      </c>
      <c r="R1256" s="3"/>
      <c r="S1256" s="3"/>
      <c r="T1256" s="63"/>
      <c r="U1256" s="4" t="s">
        <v>6360</v>
      </c>
      <c r="V1256" s="4">
        <v>63931</v>
      </c>
      <c r="W1256" s="4"/>
      <c r="X1256" s="4"/>
      <c r="Y1256" s="67"/>
    </row>
    <row r="1257" spans="1:25" x14ac:dyDescent="0.25">
      <c r="A1257" s="61" t="s">
        <v>7013</v>
      </c>
      <c r="B1257" s="3"/>
      <c r="C1257" s="3"/>
      <c r="D1257" s="62">
        <v>27353532281</v>
      </c>
      <c r="E1257" s="65">
        <v>27353532281</v>
      </c>
      <c r="F1257" s="63"/>
      <c r="G1257" s="3"/>
      <c r="H1257" s="3"/>
      <c r="I1257" s="3"/>
      <c r="J1257" s="3"/>
      <c r="K1257" s="64" t="s">
        <v>7498</v>
      </c>
      <c r="L1257" s="64"/>
      <c r="M1257" s="3"/>
      <c r="N1257" s="3" t="s">
        <v>7508</v>
      </c>
      <c r="O1257" s="3" t="s">
        <v>7508</v>
      </c>
      <c r="P1257" s="3" t="s">
        <v>7508</v>
      </c>
      <c r="Q1257" s="3" t="s">
        <v>5803</v>
      </c>
      <c r="R1257" s="3"/>
      <c r="S1257" s="3"/>
      <c r="T1257" s="63"/>
      <c r="U1257" s="4" t="s">
        <v>6360</v>
      </c>
      <c r="V1257" s="4">
        <v>62494</v>
      </c>
      <c r="W1257" s="4"/>
      <c r="X1257" s="4"/>
      <c r="Y1257" s="67"/>
    </row>
    <row r="1258" spans="1:25" x14ac:dyDescent="0.25">
      <c r="A1258" s="61" t="s">
        <v>7014</v>
      </c>
      <c r="B1258" s="3"/>
      <c r="C1258" s="3"/>
      <c r="D1258" s="62">
        <v>20383533261</v>
      </c>
      <c r="E1258" s="65">
        <v>20383533261</v>
      </c>
      <c r="F1258" s="63"/>
      <c r="G1258" s="3"/>
      <c r="H1258" s="3"/>
      <c r="I1258" s="3"/>
      <c r="J1258" s="3"/>
      <c r="K1258" s="64" t="s">
        <v>7498</v>
      </c>
      <c r="L1258" s="64"/>
      <c r="M1258" s="3"/>
      <c r="N1258" s="3" t="s">
        <v>7508</v>
      </c>
      <c r="O1258" s="3" t="s">
        <v>7508</v>
      </c>
      <c r="P1258" s="3" t="s">
        <v>7508</v>
      </c>
      <c r="Q1258" s="3" t="s">
        <v>5803</v>
      </c>
      <c r="R1258" s="3"/>
      <c r="S1258" s="3"/>
      <c r="T1258" s="63">
        <v>44440</v>
      </c>
      <c r="U1258" s="4" t="s">
        <v>6360</v>
      </c>
      <c r="V1258" s="4">
        <v>50502.5</v>
      </c>
      <c r="W1258" s="4"/>
      <c r="X1258" s="4"/>
      <c r="Y1258" s="67"/>
    </row>
    <row r="1259" spans="1:25" x14ac:dyDescent="0.25">
      <c r="A1259" s="61" t="s">
        <v>7015</v>
      </c>
      <c r="B1259" s="3"/>
      <c r="C1259" s="3"/>
      <c r="D1259" s="62">
        <v>27278767502</v>
      </c>
      <c r="E1259" s="65">
        <v>27278767502</v>
      </c>
      <c r="F1259" s="63"/>
      <c r="G1259" s="3"/>
      <c r="H1259" s="3"/>
      <c r="I1259" s="3"/>
      <c r="J1259" s="3"/>
      <c r="K1259" s="64" t="s">
        <v>7498</v>
      </c>
      <c r="L1259" s="64"/>
      <c r="M1259" s="3"/>
      <c r="N1259" s="3" t="s">
        <v>7508</v>
      </c>
      <c r="O1259" s="3" t="s">
        <v>7508</v>
      </c>
      <c r="P1259" s="3" t="s">
        <v>7508</v>
      </c>
      <c r="Q1259" s="3" t="s">
        <v>5803</v>
      </c>
      <c r="R1259" s="3"/>
      <c r="S1259" s="3"/>
      <c r="T1259" s="63"/>
      <c r="U1259" s="4" t="s">
        <v>6360</v>
      </c>
      <c r="V1259" s="4">
        <v>61772</v>
      </c>
      <c r="W1259" s="4"/>
      <c r="X1259" s="4"/>
      <c r="Y1259" s="67"/>
    </row>
    <row r="1260" spans="1:25" x14ac:dyDescent="0.25">
      <c r="A1260" s="61" t="s">
        <v>7016</v>
      </c>
      <c r="B1260" s="3"/>
      <c r="C1260" s="3"/>
      <c r="D1260" s="62">
        <v>20228270424</v>
      </c>
      <c r="E1260" s="65">
        <v>20228270424</v>
      </c>
      <c r="F1260" s="63"/>
      <c r="G1260" s="3"/>
      <c r="H1260" s="3"/>
      <c r="I1260" s="3"/>
      <c r="J1260" s="3"/>
      <c r="K1260" s="64" t="s">
        <v>7498</v>
      </c>
      <c r="L1260" s="64"/>
      <c r="M1260" s="3"/>
      <c r="N1260" s="3" t="s">
        <v>7508</v>
      </c>
      <c r="O1260" s="3" t="s">
        <v>7508</v>
      </c>
      <c r="P1260" s="3" t="s">
        <v>7508</v>
      </c>
      <c r="Q1260" s="3" t="s">
        <v>5803</v>
      </c>
      <c r="R1260" s="3"/>
      <c r="S1260" s="3"/>
      <c r="T1260" s="63"/>
      <c r="U1260" s="4" t="s">
        <v>6360</v>
      </c>
      <c r="V1260" s="4">
        <v>61772</v>
      </c>
      <c r="W1260" s="4"/>
      <c r="X1260" s="4"/>
      <c r="Y1260" s="67"/>
    </row>
    <row r="1261" spans="1:25" x14ac:dyDescent="0.25">
      <c r="A1261" s="61" t="s">
        <v>7017</v>
      </c>
      <c r="B1261" s="3"/>
      <c r="C1261" s="3"/>
      <c r="D1261" s="62">
        <v>27126678156</v>
      </c>
      <c r="E1261" s="65">
        <v>27126678156</v>
      </c>
      <c r="F1261" s="63"/>
      <c r="G1261" s="3"/>
      <c r="H1261" s="3"/>
      <c r="I1261" s="3"/>
      <c r="J1261" s="3"/>
      <c r="K1261" s="64" t="s">
        <v>7498</v>
      </c>
      <c r="L1261" s="64"/>
      <c r="M1261" s="3"/>
      <c r="N1261" s="3" t="s">
        <v>7508</v>
      </c>
      <c r="O1261" s="3" t="s">
        <v>7508</v>
      </c>
      <c r="P1261" s="3" t="s">
        <v>7508</v>
      </c>
      <c r="Q1261" s="3" t="s">
        <v>5803</v>
      </c>
      <c r="R1261" s="3"/>
      <c r="S1261" s="3"/>
      <c r="T1261" s="63">
        <v>41974</v>
      </c>
      <c r="U1261" s="4" t="s">
        <v>6360</v>
      </c>
      <c r="V1261" s="4">
        <v>62914</v>
      </c>
      <c r="W1261" s="4"/>
      <c r="X1261" s="4"/>
      <c r="Y1261" s="67"/>
    </row>
    <row r="1262" spans="1:25" x14ac:dyDescent="0.25">
      <c r="A1262" s="61" t="s">
        <v>7018</v>
      </c>
      <c r="B1262" s="3"/>
      <c r="C1262" s="3"/>
      <c r="D1262" s="62">
        <v>27329902930</v>
      </c>
      <c r="E1262" s="65">
        <v>27329902930</v>
      </c>
      <c r="F1262" s="63"/>
      <c r="G1262" s="3"/>
      <c r="H1262" s="3"/>
      <c r="I1262" s="3"/>
      <c r="J1262" s="3"/>
      <c r="K1262" s="64" t="s">
        <v>7498</v>
      </c>
      <c r="L1262" s="64"/>
      <c r="M1262" s="3"/>
      <c r="N1262" s="3" t="s">
        <v>7508</v>
      </c>
      <c r="O1262" s="3" t="s">
        <v>7508</v>
      </c>
      <c r="P1262" s="3" t="s">
        <v>7508</v>
      </c>
      <c r="Q1262" s="3" t="s">
        <v>5803</v>
      </c>
      <c r="R1262" s="3"/>
      <c r="S1262" s="3"/>
      <c r="T1262" s="63"/>
      <c r="U1262" s="4" t="s">
        <v>6360</v>
      </c>
      <c r="V1262" s="4">
        <v>61772</v>
      </c>
      <c r="W1262" s="4"/>
      <c r="X1262" s="4"/>
      <c r="Y1262" s="67"/>
    </row>
    <row r="1263" spans="1:25" x14ac:dyDescent="0.25">
      <c r="A1263" s="61" t="s">
        <v>7019</v>
      </c>
      <c r="B1263" s="3"/>
      <c r="C1263" s="3"/>
      <c r="D1263" s="62">
        <v>27311453632</v>
      </c>
      <c r="E1263" s="65">
        <v>27311453632</v>
      </c>
      <c r="F1263" s="63"/>
      <c r="G1263" s="3"/>
      <c r="H1263" s="3"/>
      <c r="I1263" s="3"/>
      <c r="J1263" s="3"/>
      <c r="K1263" s="64" t="s">
        <v>7498</v>
      </c>
      <c r="L1263" s="64"/>
      <c r="M1263" s="3"/>
      <c r="N1263" s="3" t="s">
        <v>7508</v>
      </c>
      <c r="O1263" s="3" t="s">
        <v>7508</v>
      </c>
      <c r="P1263" s="3" t="s">
        <v>7508</v>
      </c>
      <c r="Q1263" s="3" t="s">
        <v>5803</v>
      </c>
      <c r="R1263" s="3"/>
      <c r="S1263" s="3"/>
      <c r="T1263" s="63"/>
      <c r="U1263" s="4" t="s">
        <v>6360</v>
      </c>
      <c r="V1263" s="4">
        <v>61772</v>
      </c>
      <c r="W1263" s="4"/>
      <c r="X1263" s="4"/>
      <c r="Y1263" s="67"/>
    </row>
    <row r="1264" spans="1:25" x14ac:dyDescent="0.25">
      <c r="A1264" s="61" t="s">
        <v>7020</v>
      </c>
      <c r="B1264" s="3"/>
      <c r="C1264" s="3"/>
      <c r="D1264" s="62">
        <v>27380280553</v>
      </c>
      <c r="E1264" s="65">
        <v>27380280553</v>
      </c>
      <c r="F1264" s="63"/>
      <c r="G1264" s="3"/>
      <c r="H1264" s="3"/>
      <c r="I1264" s="3"/>
      <c r="J1264" s="3"/>
      <c r="K1264" s="64" t="s">
        <v>7498</v>
      </c>
      <c r="L1264" s="64"/>
      <c r="M1264" s="3"/>
      <c r="N1264" s="3" t="s">
        <v>7508</v>
      </c>
      <c r="O1264" s="3" t="s">
        <v>7508</v>
      </c>
      <c r="P1264" s="3" t="s">
        <v>7508</v>
      </c>
      <c r="Q1264" s="3" t="s">
        <v>5803</v>
      </c>
      <c r="R1264" s="3"/>
      <c r="S1264" s="3"/>
      <c r="T1264" s="63">
        <v>44501</v>
      </c>
      <c r="U1264" s="4" t="s">
        <v>6360</v>
      </c>
      <c r="V1264" s="4">
        <v>56492</v>
      </c>
      <c r="W1264" s="4"/>
      <c r="X1264" s="4"/>
      <c r="Y1264" s="67"/>
    </row>
    <row r="1265" spans="1:25" x14ac:dyDescent="0.25">
      <c r="A1265" s="61" t="s">
        <v>7021</v>
      </c>
      <c r="B1265" s="3"/>
      <c r="C1265" s="3"/>
      <c r="D1265" s="62">
        <v>20346463342</v>
      </c>
      <c r="E1265" s="65">
        <v>20346463342</v>
      </c>
      <c r="F1265" s="63"/>
      <c r="G1265" s="3"/>
      <c r="H1265" s="3"/>
      <c r="I1265" s="3"/>
      <c r="J1265" s="3"/>
      <c r="K1265" s="64" t="s">
        <v>7498</v>
      </c>
      <c r="L1265" s="64"/>
      <c r="M1265" s="3"/>
      <c r="N1265" s="3" t="s">
        <v>7508</v>
      </c>
      <c r="O1265" s="3" t="s">
        <v>7508</v>
      </c>
      <c r="P1265" s="3" t="s">
        <v>7508</v>
      </c>
      <c r="Q1265" s="3" t="s">
        <v>5803</v>
      </c>
      <c r="R1265" s="3"/>
      <c r="S1265" s="3"/>
      <c r="T1265" s="63">
        <v>44509</v>
      </c>
      <c r="U1265" s="4" t="s">
        <v>6360</v>
      </c>
      <c r="V1265" s="4">
        <v>50194</v>
      </c>
      <c r="W1265" s="4"/>
      <c r="X1265" s="4"/>
      <c r="Y1265" s="67"/>
    </row>
    <row r="1266" spans="1:25" x14ac:dyDescent="0.25">
      <c r="A1266" s="61" t="s">
        <v>7022</v>
      </c>
      <c r="B1266" s="3"/>
      <c r="C1266" s="3"/>
      <c r="D1266" s="62">
        <v>27231481740</v>
      </c>
      <c r="E1266" s="65">
        <v>27231481740</v>
      </c>
      <c r="F1266" s="63"/>
      <c r="G1266" s="3"/>
      <c r="H1266" s="3"/>
      <c r="I1266" s="3"/>
      <c r="J1266" s="3"/>
      <c r="K1266" s="64" t="s">
        <v>7498</v>
      </c>
      <c r="L1266" s="64"/>
      <c r="M1266" s="3"/>
      <c r="N1266" s="3" t="s">
        <v>7508</v>
      </c>
      <c r="O1266" s="3" t="s">
        <v>7508</v>
      </c>
      <c r="P1266" s="3" t="s">
        <v>7508</v>
      </c>
      <c r="Q1266" s="3" t="s">
        <v>5803</v>
      </c>
      <c r="R1266" s="3"/>
      <c r="S1266" s="3"/>
      <c r="T1266" s="63"/>
      <c r="U1266" s="4" t="s">
        <v>6360</v>
      </c>
      <c r="V1266" s="4">
        <v>64037</v>
      </c>
      <c r="W1266" s="4"/>
      <c r="X1266" s="4"/>
      <c r="Y1266" s="67"/>
    </row>
    <row r="1267" spans="1:25" x14ac:dyDescent="0.25">
      <c r="A1267" s="61" t="s">
        <v>7023</v>
      </c>
      <c r="B1267" s="3"/>
      <c r="C1267" s="3"/>
      <c r="D1267" s="62">
        <v>20386057185</v>
      </c>
      <c r="E1267" s="65">
        <v>20386057185</v>
      </c>
      <c r="F1267" s="63"/>
      <c r="G1267" s="3"/>
      <c r="H1267" s="3"/>
      <c r="I1267" s="3"/>
      <c r="J1267" s="3"/>
      <c r="K1267" s="64" t="s">
        <v>7498</v>
      </c>
      <c r="L1267" s="64"/>
      <c r="M1267" s="3"/>
      <c r="N1267" s="3" t="s">
        <v>7508</v>
      </c>
      <c r="O1267" s="3" t="s">
        <v>7508</v>
      </c>
      <c r="P1267" s="3" t="s">
        <v>7508</v>
      </c>
      <c r="Q1267" s="3" t="s">
        <v>5803</v>
      </c>
      <c r="R1267" s="3"/>
      <c r="S1267" s="3"/>
      <c r="T1267" s="63"/>
      <c r="U1267" s="4" t="s">
        <v>6360</v>
      </c>
      <c r="V1267" s="4">
        <v>62494</v>
      </c>
      <c r="W1267" s="4"/>
      <c r="X1267" s="4"/>
      <c r="Y1267" s="67"/>
    </row>
    <row r="1268" spans="1:25" x14ac:dyDescent="0.25">
      <c r="A1268" s="61" t="s">
        <v>7024</v>
      </c>
      <c r="B1268" s="3"/>
      <c r="C1268" s="3"/>
      <c r="D1268" s="62">
        <v>27374268789</v>
      </c>
      <c r="E1268" s="65">
        <v>27374268789</v>
      </c>
      <c r="F1268" s="63"/>
      <c r="G1268" s="3"/>
      <c r="H1268" s="3"/>
      <c r="I1268" s="3"/>
      <c r="J1268" s="3"/>
      <c r="K1268" s="64" t="s">
        <v>7498</v>
      </c>
      <c r="L1268" s="64"/>
      <c r="M1268" s="3"/>
      <c r="N1268" s="3" t="s">
        <v>7508</v>
      </c>
      <c r="O1268" s="3" t="s">
        <v>7508</v>
      </c>
      <c r="P1268" s="3" t="s">
        <v>7508</v>
      </c>
      <c r="Q1268" s="3" t="s">
        <v>5803</v>
      </c>
      <c r="R1268" s="3"/>
      <c r="S1268" s="3"/>
      <c r="T1268" s="63"/>
      <c r="U1268" s="4" t="s">
        <v>6360</v>
      </c>
      <c r="V1268" s="4">
        <v>62494</v>
      </c>
      <c r="W1268" s="4"/>
      <c r="X1268" s="4"/>
      <c r="Y1268" s="67"/>
    </row>
    <row r="1269" spans="1:25" x14ac:dyDescent="0.25">
      <c r="A1269" s="61" t="s">
        <v>7025</v>
      </c>
      <c r="B1269" s="3"/>
      <c r="C1269" s="3"/>
      <c r="D1269" s="62">
        <v>20349563380</v>
      </c>
      <c r="E1269" s="65">
        <v>20349563380</v>
      </c>
      <c r="F1269" s="63"/>
      <c r="G1269" s="3"/>
      <c r="H1269" s="3"/>
      <c r="I1269" s="3"/>
      <c r="J1269" s="3"/>
      <c r="K1269" s="64" t="s">
        <v>7498</v>
      </c>
      <c r="L1269" s="64"/>
      <c r="M1269" s="3"/>
      <c r="N1269" s="3" t="s">
        <v>7508</v>
      </c>
      <c r="O1269" s="3" t="s">
        <v>7508</v>
      </c>
      <c r="P1269" s="3" t="s">
        <v>7508</v>
      </c>
      <c r="Q1269" s="3" t="s">
        <v>5803</v>
      </c>
      <c r="R1269" s="3"/>
      <c r="S1269" s="3"/>
      <c r="T1269" s="63"/>
      <c r="U1269" s="4" t="s">
        <v>6360</v>
      </c>
      <c r="V1269" s="4">
        <v>61772</v>
      </c>
      <c r="W1269" s="4"/>
      <c r="X1269" s="4"/>
      <c r="Y1269" s="67"/>
    </row>
    <row r="1270" spans="1:25" x14ac:dyDescent="0.25">
      <c r="A1270" s="61" t="s">
        <v>7026</v>
      </c>
      <c r="B1270" s="3"/>
      <c r="C1270" s="3"/>
      <c r="D1270" s="62">
        <v>27323575814</v>
      </c>
      <c r="E1270" s="65">
        <v>27323575814</v>
      </c>
      <c r="F1270" s="63"/>
      <c r="G1270" s="3"/>
      <c r="H1270" s="3"/>
      <c r="I1270" s="3"/>
      <c r="J1270" s="3"/>
      <c r="K1270" s="64" t="s">
        <v>7498</v>
      </c>
      <c r="L1270" s="64"/>
      <c r="M1270" s="3"/>
      <c r="N1270" s="3" t="s">
        <v>7508</v>
      </c>
      <c r="O1270" s="3" t="s">
        <v>7508</v>
      </c>
      <c r="P1270" s="3" t="s">
        <v>7508</v>
      </c>
      <c r="Q1270" s="3" t="s">
        <v>5803</v>
      </c>
      <c r="R1270" s="3"/>
      <c r="S1270" s="3"/>
      <c r="T1270" s="63"/>
      <c r="U1270" s="4" t="s">
        <v>6360</v>
      </c>
      <c r="V1270" s="4">
        <v>61772</v>
      </c>
      <c r="W1270" s="4"/>
      <c r="X1270" s="4"/>
      <c r="Y1270" s="67"/>
    </row>
    <row r="1271" spans="1:25" x14ac:dyDescent="0.25">
      <c r="A1271" s="61" t="s">
        <v>7027</v>
      </c>
      <c r="B1271" s="3"/>
      <c r="C1271" s="3"/>
      <c r="D1271" s="62">
        <v>27926315868</v>
      </c>
      <c r="E1271" s="65">
        <v>27926315868</v>
      </c>
      <c r="F1271" s="63"/>
      <c r="G1271" s="3"/>
      <c r="H1271" s="3"/>
      <c r="I1271" s="3"/>
      <c r="J1271" s="3"/>
      <c r="K1271" s="64" t="s">
        <v>7498</v>
      </c>
      <c r="L1271" s="64"/>
      <c r="M1271" s="3"/>
      <c r="N1271" s="3" t="s">
        <v>7508</v>
      </c>
      <c r="O1271" s="3" t="s">
        <v>7508</v>
      </c>
      <c r="P1271" s="3" t="s">
        <v>7508</v>
      </c>
      <c r="Q1271" s="3" t="s">
        <v>5803</v>
      </c>
      <c r="R1271" s="3"/>
      <c r="S1271" s="3"/>
      <c r="T1271" s="63"/>
      <c r="U1271" s="4" t="s">
        <v>6360</v>
      </c>
      <c r="V1271" s="4">
        <v>62494</v>
      </c>
      <c r="W1271" s="4"/>
      <c r="X1271" s="4"/>
      <c r="Y1271" s="67"/>
    </row>
    <row r="1272" spans="1:25" x14ac:dyDescent="0.25">
      <c r="A1272" s="61" t="s">
        <v>7028</v>
      </c>
      <c r="B1272" s="3"/>
      <c r="C1272" s="3"/>
      <c r="D1272" s="62">
        <v>27323189558</v>
      </c>
      <c r="E1272" s="65">
        <v>27323189558</v>
      </c>
      <c r="F1272" s="63"/>
      <c r="G1272" s="3"/>
      <c r="H1272" s="3"/>
      <c r="I1272" s="3"/>
      <c r="J1272" s="3"/>
      <c r="K1272" s="64" t="s">
        <v>7498</v>
      </c>
      <c r="L1272" s="64"/>
      <c r="M1272" s="3"/>
      <c r="N1272" s="3" t="s">
        <v>7508</v>
      </c>
      <c r="O1272" s="3" t="s">
        <v>7508</v>
      </c>
      <c r="P1272" s="3" t="s">
        <v>7508</v>
      </c>
      <c r="Q1272" s="3" t="s">
        <v>5803</v>
      </c>
      <c r="R1272" s="3"/>
      <c r="S1272" s="3"/>
      <c r="T1272" s="63"/>
      <c r="U1272" s="4" t="s">
        <v>6360</v>
      </c>
      <c r="V1272" s="4">
        <v>62499</v>
      </c>
      <c r="W1272" s="4"/>
      <c r="X1272" s="4"/>
      <c r="Y1272" s="67"/>
    </row>
    <row r="1273" spans="1:25" x14ac:dyDescent="0.25">
      <c r="A1273" s="61" t="s">
        <v>7029</v>
      </c>
      <c r="B1273" s="3"/>
      <c r="C1273" s="3"/>
      <c r="D1273" s="62">
        <v>23345642994</v>
      </c>
      <c r="E1273" s="65">
        <v>23345642994</v>
      </c>
      <c r="F1273" s="63"/>
      <c r="G1273" s="3"/>
      <c r="H1273" s="3"/>
      <c r="I1273" s="3"/>
      <c r="J1273" s="3"/>
      <c r="K1273" s="64" t="s">
        <v>7498</v>
      </c>
      <c r="L1273" s="64"/>
      <c r="M1273" s="3"/>
      <c r="N1273" s="3" t="s">
        <v>7508</v>
      </c>
      <c r="O1273" s="3" t="s">
        <v>7508</v>
      </c>
      <c r="P1273" s="3" t="s">
        <v>7508</v>
      </c>
      <c r="Q1273" s="3" t="s">
        <v>5803</v>
      </c>
      <c r="R1273" s="3"/>
      <c r="S1273" s="3"/>
      <c r="T1273" s="63"/>
      <c r="U1273" s="4" t="s">
        <v>6360</v>
      </c>
      <c r="V1273" s="4">
        <v>61772</v>
      </c>
      <c r="W1273" s="4"/>
      <c r="X1273" s="4"/>
      <c r="Y1273" s="67"/>
    </row>
    <row r="1274" spans="1:25" x14ac:dyDescent="0.25">
      <c r="A1274" s="61" t="s">
        <v>7030</v>
      </c>
      <c r="B1274" s="3"/>
      <c r="C1274" s="3"/>
      <c r="D1274" s="62">
        <v>27299921927</v>
      </c>
      <c r="E1274" s="65">
        <v>27299921927</v>
      </c>
      <c r="F1274" s="63"/>
      <c r="G1274" s="3"/>
      <c r="H1274" s="3"/>
      <c r="I1274" s="3"/>
      <c r="J1274" s="3"/>
      <c r="K1274" s="64" t="s">
        <v>7498</v>
      </c>
      <c r="L1274" s="64"/>
      <c r="M1274" s="3"/>
      <c r="N1274" s="3" t="s">
        <v>7508</v>
      </c>
      <c r="O1274" s="3" t="s">
        <v>7508</v>
      </c>
      <c r="P1274" s="3" t="s">
        <v>7508</v>
      </c>
      <c r="Q1274" s="3" t="s">
        <v>5803</v>
      </c>
      <c r="R1274" s="3"/>
      <c r="S1274" s="3"/>
      <c r="T1274" s="63"/>
      <c r="U1274" s="4" t="s">
        <v>6360</v>
      </c>
      <c r="V1274" s="4">
        <v>63931</v>
      </c>
      <c r="W1274" s="4"/>
      <c r="X1274" s="4"/>
      <c r="Y1274" s="67"/>
    </row>
    <row r="1275" spans="1:25" x14ac:dyDescent="0.25">
      <c r="A1275" s="61" t="s">
        <v>7031</v>
      </c>
      <c r="B1275" s="3"/>
      <c r="C1275" s="3"/>
      <c r="D1275" s="62">
        <v>27345483492</v>
      </c>
      <c r="E1275" s="65">
        <v>27345483492</v>
      </c>
      <c r="F1275" s="63"/>
      <c r="G1275" s="3"/>
      <c r="H1275" s="3"/>
      <c r="I1275" s="3"/>
      <c r="J1275" s="3"/>
      <c r="K1275" s="64" t="s">
        <v>7498</v>
      </c>
      <c r="L1275" s="64"/>
      <c r="M1275" s="3"/>
      <c r="N1275" s="3" t="s">
        <v>7508</v>
      </c>
      <c r="O1275" s="3" t="s">
        <v>7508</v>
      </c>
      <c r="P1275" s="3" t="s">
        <v>7508</v>
      </c>
      <c r="Q1275" s="3" t="s">
        <v>5803</v>
      </c>
      <c r="R1275" s="3"/>
      <c r="S1275" s="3"/>
      <c r="T1275" s="63"/>
      <c r="U1275" s="4" t="s">
        <v>6360</v>
      </c>
      <c r="V1275" s="4">
        <v>71156</v>
      </c>
      <c r="W1275" s="4"/>
      <c r="X1275" s="4"/>
      <c r="Y1275" s="67"/>
    </row>
    <row r="1276" spans="1:25" x14ac:dyDescent="0.25">
      <c r="A1276" s="61" t="s">
        <v>7032</v>
      </c>
      <c r="B1276" s="3"/>
      <c r="C1276" s="3"/>
      <c r="D1276" s="62">
        <v>27236901748</v>
      </c>
      <c r="E1276" s="65">
        <v>27236901748</v>
      </c>
      <c r="F1276" s="63"/>
      <c r="G1276" s="3"/>
      <c r="H1276" s="3"/>
      <c r="I1276" s="3"/>
      <c r="J1276" s="3"/>
      <c r="K1276" s="64" t="s">
        <v>7498</v>
      </c>
      <c r="L1276" s="64"/>
      <c r="M1276" s="3"/>
      <c r="N1276" s="3" t="s">
        <v>7508</v>
      </c>
      <c r="O1276" s="3" t="s">
        <v>7508</v>
      </c>
      <c r="P1276" s="3" t="s">
        <v>7508</v>
      </c>
      <c r="Q1276" s="3" t="s">
        <v>5803</v>
      </c>
      <c r="R1276" s="3"/>
      <c r="S1276" s="3"/>
      <c r="T1276" s="63">
        <v>44392</v>
      </c>
      <c r="U1276" s="4" t="s">
        <v>6360</v>
      </c>
      <c r="V1276" s="4">
        <v>61764</v>
      </c>
      <c r="W1276" s="4"/>
      <c r="X1276" s="4"/>
      <c r="Y1276" s="67"/>
    </row>
    <row r="1277" spans="1:25" x14ac:dyDescent="0.25">
      <c r="A1277" s="61" t="s">
        <v>7033</v>
      </c>
      <c r="B1277" s="3"/>
      <c r="C1277" s="3"/>
      <c r="D1277" s="62">
        <v>20209220688</v>
      </c>
      <c r="E1277" s="65">
        <v>20209220688</v>
      </c>
      <c r="F1277" s="63"/>
      <c r="G1277" s="3"/>
      <c r="H1277" s="3"/>
      <c r="I1277" s="3"/>
      <c r="J1277" s="3"/>
      <c r="K1277" s="64" t="s">
        <v>7498</v>
      </c>
      <c r="L1277" s="64"/>
      <c r="M1277" s="3"/>
      <c r="N1277" s="3" t="s">
        <v>7508</v>
      </c>
      <c r="O1277" s="3" t="s">
        <v>7508</v>
      </c>
      <c r="P1277" s="3" t="s">
        <v>7508</v>
      </c>
      <c r="Q1277" s="3" t="s">
        <v>5803</v>
      </c>
      <c r="R1277" s="3"/>
      <c r="S1277" s="3"/>
      <c r="T1277" s="63"/>
      <c r="U1277" s="4" t="s">
        <v>6360</v>
      </c>
      <c r="V1277" s="4">
        <v>62494</v>
      </c>
      <c r="W1277" s="4"/>
      <c r="X1277" s="4"/>
      <c r="Y1277" s="67"/>
    </row>
    <row r="1278" spans="1:25" x14ac:dyDescent="0.25">
      <c r="A1278" s="61" t="s">
        <v>7034</v>
      </c>
      <c r="B1278" s="3"/>
      <c r="C1278" s="3"/>
      <c r="D1278" s="62">
        <v>27368063784</v>
      </c>
      <c r="E1278" s="65">
        <v>27368063784</v>
      </c>
      <c r="F1278" s="63"/>
      <c r="G1278" s="3"/>
      <c r="H1278" s="3"/>
      <c r="I1278" s="3"/>
      <c r="J1278" s="3"/>
      <c r="K1278" s="64" t="s">
        <v>7498</v>
      </c>
      <c r="L1278" s="64"/>
      <c r="M1278" s="3"/>
      <c r="N1278" s="3" t="s">
        <v>7508</v>
      </c>
      <c r="O1278" s="3" t="s">
        <v>7508</v>
      </c>
      <c r="P1278" s="3" t="s">
        <v>7508</v>
      </c>
      <c r="Q1278" s="3" t="s">
        <v>5803</v>
      </c>
      <c r="R1278" s="3"/>
      <c r="S1278" s="3"/>
      <c r="T1278" s="63"/>
      <c r="U1278" s="4" t="s">
        <v>6360</v>
      </c>
      <c r="V1278" s="4">
        <v>62496</v>
      </c>
      <c r="W1278" s="4"/>
      <c r="X1278" s="4"/>
      <c r="Y1278" s="67"/>
    </row>
    <row r="1279" spans="1:25" x14ac:dyDescent="0.25">
      <c r="A1279" s="61" t="s">
        <v>7035</v>
      </c>
      <c r="B1279" s="3"/>
      <c r="C1279" s="3"/>
      <c r="D1279" s="62">
        <v>27300512076</v>
      </c>
      <c r="E1279" s="65">
        <v>27300512076</v>
      </c>
      <c r="F1279" s="63"/>
      <c r="G1279" s="3"/>
      <c r="H1279" s="3"/>
      <c r="I1279" s="3"/>
      <c r="J1279" s="3"/>
      <c r="K1279" s="64" t="s">
        <v>7498</v>
      </c>
      <c r="L1279" s="64"/>
      <c r="M1279" s="3"/>
      <c r="N1279" s="3" t="s">
        <v>7508</v>
      </c>
      <c r="O1279" s="3" t="s">
        <v>7508</v>
      </c>
      <c r="P1279" s="3" t="s">
        <v>7508</v>
      </c>
      <c r="Q1279" s="3" t="s">
        <v>5803</v>
      </c>
      <c r="R1279" s="3"/>
      <c r="S1279" s="3"/>
      <c r="T1279" s="63"/>
      <c r="U1279" s="4" t="s">
        <v>6360</v>
      </c>
      <c r="V1279" s="4">
        <v>61772</v>
      </c>
      <c r="W1279" s="4"/>
      <c r="X1279" s="4"/>
      <c r="Y1279" s="67"/>
    </row>
    <row r="1280" spans="1:25" x14ac:dyDescent="0.25">
      <c r="A1280" s="61" t="s">
        <v>7036</v>
      </c>
      <c r="B1280" s="3"/>
      <c r="C1280" s="3"/>
      <c r="D1280" s="62">
        <v>20326548910</v>
      </c>
      <c r="E1280" s="65">
        <v>20326548910</v>
      </c>
      <c r="F1280" s="63"/>
      <c r="G1280" s="3"/>
      <c r="H1280" s="3"/>
      <c r="I1280" s="3"/>
      <c r="J1280" s="3"/>
      <c r="K1280" s="64" t="s">
        <v>7498</v>
      </c>
      <c r="L1280" s="64"/>
      <c r="M1280" s="3"/>
      <c r="N1280" s="3" t="s">
        <v>7508</v>
      </c>
      <c r="O1280" s="3" t="s">
        <v>7508</v>
      </c>
      <c r="P1280" s="3" t="s">
        <v>7508</v>
      </c>
      <c r="Q1280" s="3" t="s">
        <v>5803</v>
      </c>
      <c r="R1280" s="3"/>
      <c r="S1280" s="3"/>
      <c r="T1280" s="63"/>
      <c r="U1280" s="4" t="s">
        <v>6360</v>
      </c>
      <c r="V1280" s="4">
        <v>66199</v>
      </c>
      <c r="W1280" s="4"/>
      <c r="X1280" s="4"/>
      <c r="Y1280" s="67"/>
    </row>
    <row r="1281" spans="1:25" x14ac:dyDescent="0.25">
      <c r="A1281" s="61" t="s">
        <v>7037</v>
      </c>
      <c r="B1281" s="3"/>
      <c r="C1281" s="3"/>
      <c r="D1281" s="62">
        <v>20367208377</v>
      </c>
      <c r="E1281" s="65">
        <v>20367208377</v>
      </c>
      <c r="F1281" s="63"/>
      <c r="G1281" s="3"/>
      <c r="H1281" s="3"/>
      <c r="I1281" s="3"/>
      <c r="J1281" s="3"/>
      <c r="K1281" s="64" t="s">
        <v>7498</v>
      </c>
      <c r="L1281" s="64"/>
      <c r="M1281" s="3"/>
      <c r="N1281" s="3" t="s">
        <v>7508</v>
      </c>
      <c r="O1281" s="3" t="s">
        <v>7508</v>
      </c>
      <c r="P1281" s="3" t="s">
        <v>7508</v>
      </c>
      <c r="Q1281" s="3" t="s">
        <v>5803</v>
      </c>
      <c r="R1281" s="3"/>
      <c r="S1281" s="3"/>
      <c r="T1281" s="63"/>
      <c r="U1281" s="4" t="s">
        <v>6360</v>
      </c>
      <c r="V1281" s="4">
        <v>69388</v>
      </c>
      <c r="W1281" s="4"/>
      <c r="X1281" s="4"/>
      <c r="Y1281" s="67"/>
    </row>
    <row r="1282" spans="1:25" x14ac:dyDescent="0.25">
      <c r="A1282" s="61" t="s">
        <v>7038</v>
      </c>
      <c r="B1282" s="3"/>
      <c r="C1282" s="3"/>
      <c r="D1282" s="62">
        <v>27287199185</v>
      </c>
      <c r="E1282" s="65">
        <v>27287199185</v>
      </c>
      <c r="F1282" s="63"/>
      <c r="G1282" s="3"/>
      <c r="H1282" s="3"/>
      <c r="I1282" s="3"/>
      <c r="J1282" s="3"/>
      <c r="K1282" s="64" t="s">
        <v>7498</v>
      </c>
      <c r="L1282" s="64"/>
      <c r="M1282" s="3"/>
      <c r="N1282" s="3" t="s">
        <v>7508</v>
      </c>
      <c r="O1282" s="3" t="s">
        <v>7508</v>
      </c>
      <c r="P1282" s="3" t="s">
        <v>7508</v>
      </c>
      <c r="Q1282" s="3" t="s">
        <v>5803</v>
      </c>
      <c r="R1282" s="3"/>
      <c r="S1282" s="3"/>
      <c r="T1282" s="63"/>
      <c r="U1282" s="4" t="s">
        <v>6360</v>
      </c>
      <c r="V1282" s="4">
        <v>62174</v>
      </c>
      <c r="W1282" s="4"/>
      <c r="X1282" s="4"/>
      <c r="Y1282" s="67"/>
    </row>
    <row r="1283" spans="1:25" x14ac:dyDescent="0.25">
      <c r="A1283" s="61" t="s">
        <v>7039</v>
      </c>
      <c r="B1283" s="3"/>
      <c r="C1283" s="3"/>
      <c r="D1283" s="62">
        <v>20190570305</v>
      </c>
      <c r="E1283" s="65">
        <v>20190570305</v>
      </c>
      <c r="F1283" s="63"/>
      <c r="G1283" s="3"/>
      <c r="H1283" s="3"/>
      <c r="I1283" s="3"/>
      <c r="J1283" s="3"/>
      <c r="K1283" s="64" t="s">
        <v>7498</v>
      </c>
      <c r="L1283" s="64"/>
      <c r="M1283" s="3"/>
      <c r="N1283" s="3" t="s">
        <v>7508</v>
      </c>
      <c r="O1283" s="3" t="s">
        <v>7508</v>
      </c>
      <c r="P1283" s="3" t="s">
        <v>7508</v>
      </c>
      <c r="Q1283" s="3" t="s">
        <v>5803</v>
      </c>
      <c r="R1283" s="3"/>
      <c r="S1283" s="3"/>
      <c r="T1283" s="63"/>
      <c r="U1283" s="4" t="s">
        <v>6360</v>
      </c>
      <c r="V1283" s="4">
        <v>51912</v>
      </c>
      <c r="W1283" s="4"/>
      <c r="X1283" s="4"/>
      <c r="Y1283" s="67"/>
    </row>
    <row r="1284" spans="1:25" x14ac:dyDescent="0.25">
      <c r="A1284" s="61" t="s">
        <v>7040</v>
      </c>
      <c r="B1284" s="3"/>
      <c r="C1284" s="3"/>
      <c r="D1284" s="62">
        <v>27358551454</v>
      </c>
      <c r="E1284" s="65">
        <v>27358551454</v>
      </c>
      <c r="F1284" s="63"/>
      <c r="G1284" s="3"/>
      <c r="H1284" s="3"/>
      <c r="I1284" s="3"/>
      <c r="J1284" s="3"/>
      <c r="K1284" s="64" t="s">
        <v>7498</v>
      </c>
      <c r="L1284" s="64"/>
      <c r="M1284" s="3"/>
      <c r="N1284" s="3" t="s">
        <v>7508</v>
      </c>
      <c r="O1284" s="3" t="s">
        <v>7508</v>
      </c>
      <c r="P1284" s="3" t="s">
        <v>7508</v>
      </c>
      <c r="Q1284" s="3" t="s">
        <v>5803</v>
      </c>
      <c r="R1284" s="3"/>
      <c r="S1284" s="3"/>
      <c r="T1284" s="63"/>
      <c r="U1284" s="4" t="s">
        <v>6360</v>
      </c>
      <c r="V1284" s="4">
        <v>66199</v>
      </c>
      <c r="W1284" s="4"/>
      <c r="X1284" s="4"/>
      <c r="Y1284" s="67"/>
    </row>
    <row r="1285" spans="1:25" x14ac:dyDescent="0.25">
      <c r="A1285" s="61" t="s">
        <v>7041</v>
      </c>
      <c r="B1285" s="3"/>
      <c r="C1285" s="3"/>
      <c r="D1285" s="62">
        <v>27308619775</v>
      </c>
      <c r="E1285" s="65">
        <v>27308619775</v>
      </c>
      <c r="F1285" s="63"/>
      <c r="G1285" s="3"/>
      <c r="H1285" s="3"/>
      <c r="I1285" s="3"/>
      <c r="J1285" s="3"/>
      <c r="K1285" s="64" t="s">
        <v>7498</v>
      </c>
      <c r="L1285" s="64"/>
      <c r="M1285" s="3"/>
      <c r="N1285" s="3" t="s">
        <v>7508</v>
      </c>
      <c r="O1285" s="3" t="s">
        <v>7508</v>
      </c>
      <c r="P1285" s="3" t="s">
        <v>7508</v>
      </c>
      <c r="Q1285" s="3" t="s">
        <v>5803</v>
      </c>
      <c r="R1285" s="3"/>
      <c r="S1285" s="3"/>
      <c r="T1285" s="63"/>
      <c r="U1285" s="4" t="s">
        <v>6360</v>
      </c>
      <c r="V1285" s="4">
        <v>66199</v>
      </c>
      <c r="W1285" s="4"/>
      <c r="X1285" s="4"/>
      <c r="Y1285" s="67"/>
    </row>
    <row r="1286" spans="1:25" x14ac:dyDescent="0.25">
      <c r="A1286" s="61" t="s">
        <v>7042</v>
      </c>
      <c r="B1286" s="3"/>
      <c r="C1286" s="3"/>
      <c r="D1286" s="62">
        <v>23304962569</v>
      </c>
      <c r="E1286" s="65">
        <v>23304962569</v>
      </c>
      <c r="F1286" s="63"/>
      <c r="G1286" s="3"/>
      <c r="H1286" s="3"/>
      <c r="I1286" s="3"/>
      <c r="J1286" s="3"/>
      <c r="K1286" s="64" t="s">
        <v>7498</v>
      </c>
      <c r="L1286" s="64"/>
      <c r="M1286" s="3"/>
      <c r="N1286" s="3" t="s">
        <v>7508</v>
      </c>
      <c r="O1286" s="3" t="s">
        <v>7508</v>
      </c>
      <c r="P1286" s="3" t="s">
        <v>7508</v>
      </c>
      <c r="Q1286" s="3" t="s">
        <v>5803</v>
      </c>
      <c r="R1286" s="3"/>
      <c r="S1286" s="3"/>
      <c r="T1286" s="63"/>
      <c r="U1286" s="4" t="s">
        <v>6360</v>
      </c>
      <c r="V1286" s="4">
        <v>63931</v>
      </c>
      <c r="W1286" s="4"/>
      <c r="X1286" s="4"/>
      <c r="Y1286" s="67"/>
    </row>
    <row r="1287" spans="1:25" x14ac:dyDescent="0.25">
      <c r="A1287" s="61" t="s">
        <v>7043</v>
      </c>
      <c r="B1287" s="3"/>
      <c r="C1287" s="3"/>
      <c r="D1287" s="62">
        <v>27383217453</v>
      </c>
      <c r="E1287" s="65">
        <v>27383217453</v>
      </c>
      <c r="F1287" s="63"/>
      <c r="G1287" s="3"/>
      <c r="H1287" s="3"/>
      <c r="I1287" s="3"/>
      <c r="J1287" s="3"/>
      <c r="K1287" s="64" t="s">
        <v>7498</v>
      </c>
      <c r="L1287" s="64"/>
      <c r="M1287" s="3"/>
      <c r="N1287" s="3" t="s">
        <v>7508</v>
      </c>
      <c r="O1287" s="3" t="s">
        <v>7508</v>
      </c>
      <c r="P1287" s="3" t="s">
        <v>7508</v>
      </c>
      <c r="Q1287" s="3" t="s">
        <v>5803</v>
      </c>
      <c r="R1287" s="3"/>
      <c r="S1287" s="3"/>
      <c r="T1287" s="63">
        <v>44166</v>
      </c>
      <c r="U1287" s="4" t="s">
        <v>6360</v>
      </c>
      <c r="V1287" s="4">
        <v>80816</v>
      </c>
      <c r="W1287" s="4"/>
      <c r="X1287" s="4"/>
      <c r="Y1287" s="67"/>
    </row>
    <row r="1288" spans="1:25" x14ac:dyDescent="0.25">
      <c r="A1288" s="61" t="s">
        <v>7044</v>
      </c>
      <c r="B1288" s="3"/>
      <c r="C1288" s="3"/>
      <c r="D1288" s="62">
        <v>27334468122</v>
      </c>
      <c r="E1288" s="65">
        <v>27334468122</v>
      </c>
      <c r="F1288" s="63"/>
      <c r="G1288" s="3"/>
      <c r="H1288" s="3"/>
      <c r="I1288" s="3"/>
      <c r="J1288" s="3"/>
      <c r="K1288" s="64" t="s">
        <v>7498</v>
      </c>
      <c r="L1288" s="64"/>
      <c r="M1288" s="3"/>
      <c r="N1288" s="3" t="s">
        <v>7508</v>
      </c>
      <c r="O1288" s="3" t="s">
        <v>7508</v>
      </c>
      <c r="P1288" s="3" t="s">
        <v>7508</v>
      </c>
      <c r="Q1288" s="3" t="s">
        <v>5803</v>
      </c>
      <c r="R1288" s="3"/>
      <c r="S1288" s="3"/>
      <c r="T1288" s="63"/>
      <c r="U1288" s="4" t="s">
        <v>6360</v>
      </c>
      <c r="V1288" s="4">
        <v>63931</v>
      </c>
      <c r="W1288" s="4"/>
      <c r="X1288" s="4"/>
      <c r="Y1288" s="67"/>
    </row>
    <row r="1289" spans="1:25" x14ac:dyDescent="0.25">
      <c r="A1289" s="61" t="s">
        <v>7045</v>
      </c>
      <c r="B1289" s="3"/>
      <c r="C1289" s="3"/>
      <c r="D1289" s="62">
        <v>20242709781</v>
      </c>
      <c r="E1289" s="65">
        <v>20242709781</v>
      </c>
      <c r="F1289" s="63"/>
      <c r="G1289" s="3"/>
      <c r="H1289" s="3"/>
      <c r="I1289" s="3"/>
      <c r="J1289" s="3"/>
      <c r="K1289" s="64" t="s">
        <v>7498</v>
      </c>
      <c r="L1289" s="64"/>
      <c r="M1289" s="3"/>
      <c r="N1289" s="3" t="s">
        <v>7508</v>
      </c>
      <c r="O1289" s="3" t="s">
        <v>7508</v>
      </c>
      <c r="P1289" s="3" t="s">
        <v>7508</v>
      </c>
      <c r="Q1289" s="3" t="s">
        <v>5803</v>
      </c>
      <c r="R1289" s="3"/>
      <c r="S1289" s="3"/>
      <c r="T1289" s="63"/>
      <c r="U1289" s="4" t="s">
        <v>6360</v>
      </c>
      <c r="V1289" s="4">
        <v>64037</v>
      </c>
      <c r="W1289" s="4"/>
      <c r="X1289" s="4"/>
      <c r="Y1289" s="67"/>
    </row>
    <row r="1290" spans="1:25" x14ac:dyDescent="0.25">
      <c r="A1290" s="61" t="s">
        <v>7046</v>
      </c>
      <c r="B1290" s="3"/>
      <c r="C1290" s="3"/>
      <c r="D1290" s="62">
        <v>20183137590</v>
      </c>
      <c r="E1290" s="65">
        <v>20183137590</v>
      </c>
      <c r="F1290" s="63"/>
      <c r="G1290" s="3"/>
      <c r="H1290" s="3"/>
      <c r="I1290" s="3"/>
      <c r="J1290" s="3"/>
      <c r="K1290" s="64" t="s">
        <v>7498</v>
      </c>
      <c r="L1290" s="64"/>
      <c r="M1290" s="3"/>
      <c r="N1290" s="3" t="s">
        <v>7508</v>
      </c>
      <c r="O1290" s="3" t="s">
        <v>7508</v>
      </c>
      <c r="P1290" s="3" t="s">
        <v>7508</v>
      </c>
      <c r="Q1290" s="3" t="s">
        <v>5803</v>
      </c>
      <c r="R1290" s="3"/>
      <c r="S1290" s="3"/>
      <c r="T1290" s="63"/>
      <c r="U1290" s="4" t="s">
        <v>6360</v>
      </c>
      <c r="V1290" s="4">
        <v>62494</v>
      </c>
      <c r="W1290" s="4"/>
      <c r="X1290" s="4"/>
      <c r="Y1290" s="67"/>
    </row>
    <row r="1291" spans="1:25" x14ac:dyDescent="0.25">
      <c r="A1291" s="61" t="s">
        <v>7047</v>
      </c>
      <c r="B1291" s="3"/>
      <c r="C1291" s="3"/>
      <c r="D1291" s="62">
        <v>27243654500</v>
      </c>
      <c r="E1291" s="65">
        <v>27243654500</v>
      </c>
      <c r="F1291" s="63"/>
      <c r="G1291" s="3"/>
      <c r="H1291" s="3"/>
      <c r="I1291" s="3"/>
      <c r="J1291" s="3"/>
      <c r="K1291" s="64" t="s">
        <v>7498</v>
      </c>
      <c r="L1291" s="64"/>
      <c r="M1291" s="3"/>
      <c r="N1291" s="3" t="s">
        <v>7508</v>
      </c>
      <c r="O1291" s="3" t="s">
        <v>7508</v>
      </c>
      <c r="P1291" s="3" t="s">
        <v>7508</v>
      </c>
      <c r="Q1291" s="3" t="s">
        <v>5803</v>
      </c>
      <c r="R1291" s="3"/>
      <c r="S1291" s="3"/>
      <c r="T1291" s="63"/>
      <c r="U1291" s="4" t="s">
        <v>6360</v>
      </c>
      <c r="V1291" s="4">
        <v>61772</v>
      </c>
      <c r="W1291" s="4"/>
      <c r="X1291" s="4"/>
      <c r="Y1291" s="67"/>
    </row>
    <row r="1292" spans="1:25" x14ac:dyDescent="0.25">
      <c r="A1292" s="61" t="s">
        <v>7048</v>
      </c>
      <c r="B1292" s="3"/>
      <c r="C1292" s="3"/>
      <c r="D1292" s="62">
        <v>27117865636</v>
      </c>
      <c r="E1292" s="65">
        <v>27117865636</v>
      </c>
      <c r="F1292" s="63"/>
      <c r="G1292" s="3"/>
      <c r="H1292" s="3"/>
      <c r="I1292" s="3"/>
      <c r="J1292" s="3"/>
      <c r="K1292" s="64" t="s">
        <v>7498</v>
      </c>
      <c r="L1292" s="64"/>
      <c r="M1292" s="3"/>
      <c r="N1292" s="3" t="s">
        <v>7508</v>
      </c>
      <c r="O1292" s="3" t="s">
        <v>7508</v>
      </c>
      <c r="P1292" s="3" t="s">
        <v>7508</v>
      </c>
      <c r="Q1292" s="3" t="s">
        <v>5803</v>
      </c>
      <c r="R1292" s="3"/>
      <c r="S1292" s="3"/>
      <c r="T1292" s="63"/>
      <c r="U1292" s="4" t="s">
        <v>6360</v>
      </c>
      <c r="V1292" s="4">
        <v>62494</v>
      </c>
      <c r="W1292" s="4"/>
      <c r="X1292" s="4"/>
      <c r="Y1292" s="67"/>
    </row>
    <row r="1293" spans="1:25" x14ac:dyDescent="0.25">
      <c r="A1293" s="61" t="s">
        <v>7049</v>
      </c>
      <c r="B1293" s="3"/>
      <c r="C1293" s="3"/>
      <c r="D1293" s="62">
        <v>27231195594</v>
      </c>
      <c r="E1293" s="65">
        <v>27231195594</v>
      </c>
      <c r="F1293" s="63"/>
      <c r="G1293" s="3"/>
      <c r="H1293" s="3"/>
      <c r="I1293" s="3"/>
      <c r="J1293" s="3"/>
      <c r="K1293" s="64" t="s">
        <v>7498</v>
      </c>
      <c r="L1293" s="64"/>
      <c r="M1293" s="3"/>
      <c r="N1293" s="3" t="s">
        <v>7508</v>
      </c>
      <c r="O1293" s="3" t="s">
        <v>7508</v>
      </c>
      <c r="P1293" s="3" t="s">
        <v>7508</v>
      </c>
      <c r="Q1293" s="3" t="s">
        <v>5803</v>
      </c>
      <c r="R1293" s="3"/>
      <c r="S1293" s="3"/>
      <c r="T1293" s="63">
        <v>44440</v>
      </c>
      <c r="U1293" s="4" t="s">
        <v>6360</v>
      </c>
      <c r="V1293" s="4">
        <v>50502.5</v>
      </c>
      <c r="W1293" s="4"/>
      <c r="X1293" s="4"/>
      <c r="Y1293" s="67"/>
    </row>
    <row r="1294" spans="1:25" x14ac:dyDescent="0.25">
      <c r="A1294" s="61" t="s">
        <v>7050</v>
      </c>
      <c r="B1294" s="3"/>
      <c r="C1294" s="3"/>
      <c r="D1294" s="62">
        <v>27363757796</v>
      </c>
      <c r="E1294" s="65">
        <v>27363757796</v>
      </c>
      <c r="F1294" s="63"/>
      <c r="G1294" s="3"/>
      <c r="H1294" s="3"/>
      <c r="I1294" s="3"/>
      <c r="J1294" s="3"/>
      <c r="K1294" s="64" t="s">
        <v>7498</v>
      </c>
      <c r="L1294" s="64"/>
      <c r="M1294" s="3"/>
      <c r="N1294" s="3" t="s">
        <v>7508</v>
      </c>
      <c r="O1294" s="3" t="s">
        <v>7508</v>
      </c>
      <c r="P1294" s="3" t="s">
        <v>7508</v>
      </c>
      <c r="Q1294" s="3" t="s">
        <v>5803</v>
      </c>
      <c r="R1294" s="3"/>
      <c r="S1294" s="3"/>
      <c r="T1294" s="63">
        <v>44256</v>
      </c>
      <c r="U1294" s="4" t="s">
        <v>6360</v>
      </c>
      <c r="V1294" s="4">
        <v>71758</v>
      </c>
      <c r="W1294" s="4"/>
      <c r="X1294" s="4"/>
      <c r="Y1294" s="67"/>
    </row>
    <row r="1295" spans="1:25" x14ac:dyDescent="0.25">
      <c r="A1295" s="61" t="s">
        <v>7051</v>
      </c>
      <c r="B1295" s="3"/>
      <c r="C1295" s="3"/>
      <c r="D1295" s="62">
        <v>27359575616</v>
      </c>
      <c r="E1295" s="65">
        <v>27359575616</v>
      </c>
      <c r="F1295" s="63"/>
      <c r="G1295" s="3"/>
      <c r="H1295" s="3"/>
      <c r="I1295" s="3"/>
      <c r="J1295" s="3"/>
      <c r="K1295" s="64" t="s">
        <v>7499</v>
      </c>
      <c r="L1295" s="64"/>
      <c r="M1295" s="3"/>
      <c r="N1295" s="3" t="s">
        <v>7508</v>
      </c>
      <c r="O1295" s="3" t="s">
        <v>7508</v>
      </c>
      <c r="P1295" s="3" t="s">
        <v>7508</v>
      </c>
      <c r="Q1295" s="3" t="s">
        <v>5803</v>
      </c>
      <c r="R1295" s="3"/>
      <c r="S1295" s="3"/>
      <c r="T1295" s="63">
        <v>44378</v>
      </c>
      <c r="U1295" s="4" t="s">
        <v>6360</v>
      </c>
      <c r="V1295" s="4">
        <v>140035</v>
      </c>
      <c r="W1295" s="4"/>
      <c r="X1295" s="4"/>
      <c r="Y1295" s="67"/>
    </row>
    <row r="1296" spans="1:25" x14ac:dyDescent="0.25">
      <c r="A1296" s="61" t="s">
        <v>7052</v>
      </c>
      <c r="B1296" s="3"/>
      <c r="C1296" s="3"/>
      <c r="D1296" s="62">
        <v>20926509811</v>
      </c>
      <c r="E1296" s="65">
        <v>20926509811</v>
      </c>
      <c r="F1296" s="63"/>
      <c r="G1296" s="3"/>
      <c r="H1296" s="3"/>
      <c r="I1296" s="3"/>
      <c r="J1296" s="3"/>
      <c r="K1296" s="64" t="s">
        <v>7499</v>
      </c>
      <c r="L1296" s="64"/>
      <c r="M1296" s="3"/>
      <c r="N1296" s="3" t="s">
        <v>7508</v>
      </c>
      <c r="O1296" s="3" t="s">
        <v>7508</v>
      </c>
      <c r="P1296" s="3" t="s">
        <v>7508</v>
      </c>
      <c r="Q1296" s="3" t="s">
        <v>5803</v>
      </c>
      <c r="R1296" s="3"/>
      <c r="S1296" s="3"/>
      <c r="T1296" s="63">
        <v>44197</v>
      </c>
      <c r="U1296" s="4" t="s">
        <v>6360</v>
      </c>
      <c r="V1296" s="4">
        <v>105874</v>
      </c>
      <c r="W1296" s="4"/>
      <c r="X1296" s="4"/>
      <c r="Y1296" s="67"/>
    </row>
    <row r="1297" spans="1:25" x14ac:dyDescent="0.25">
      <c r="A1297" s="61" t="s">
        <v>7053</v>
      </c>
      <c r="B1297" s="3"/>
      <c r="C1297" s="3"/>
      <c r="D1297" s="62">
        <v>27276429774</v>
      </c>
      <c r="E1297" s="65">
        <v>27276429774</v>
      </c>
      <c r="F1297" s="63"/>
      <c r="G1297" s="3"/>
      <c r="H1297" s="3"/>
      <c r="I1297" s="3"/>
      <c r="J1297" s="3"/>
      <c r="K1297" s="64" t="s">
        <v>7499</v>
      </c>
      <c r="L1297" s="64"/>
      <c r="M1297" s="3"/>
      <c r="N1297" s="3" t="s">
        <v>7508</v>
      </c>
      <c r="O1297" s="3" t="s">
        <v>7508</v>
      </c>
      <c r="P1297" s="3" t="s">
        <v>7508</v>
      </c>
      <c r="Q1297" s="3" t="s">
        <v>5803</v>
      </c>
      <c r="R1297" s="3"/>
      <c r="S1297" s="3"/>
      <c r="T1297" s="63">
        <v>43132</v>
      </c>
      <c r="U1297" s="4" t="s">
        <v>6360</v>
      </c>
      <c r="V1297" s="4">
        <v>91642</v>
      </c>
      <c r="W1297" s="4"/>
      <c r="X1297" s="4"/>
      <c r="Y1297" s="67"/>
    </row>
    <row r="1298" spans="1:25" x14ac:dyDescent="0.25">
      <c r="A1298" s="61" t="s">
        <v>7054</v>
      </c>
      <c r="B1298" s="3"/>
      <c r="C1298" s="3"/>
      <c r="D1298" s="62">
        <v>27399170775</v>
      </c>
      <c r="E1298" s="65">
        <v>27399170775</v>
      </c>
      <c r="F1298" s="63"/>
      <c r="G1298" s="3"/>
      <c r="H1298" s="3"/>
      <c r="I1298" s="3"/>
      <c r="J1298" s="3"/>
      <c r="K1298" s="64" t="s">
        <v>7499</v>
      </c>
      <c r="L1298" s="64"/>
      <c r="M1298" s="3"/>
      <c r="N1298" s="3" t="s">
        <v>7508</v>
      </c>
      <c r="O1298" s="3" t="s">
        <v>7508</v>
      </c>
      <c r="P1298" s="3" t="s">
        <v>7508</v>
      </c>
      <c r="Q1298" s="3" t="s">
        <v>5803</v>
      </c>
      <c r="R1298" s="3"/>
      <c r="S1298" s="3"/>
      <c r="T1298" s="63">
        <v>42248</v>
      </c>
      <c r="U1298" s="4" t="s">
        <v>6360</v>
      </c>
      <c r="V1298" s="4">
        <v>94832</v>
      </c>
      <c r="W1298" s="4"/>
      <c r="X1298" s="4"/>
      <c r="Y1298" s="67"/>
    </row>
    <row r="1299" spans="1:25" x14ac:dyDescent="0.25">
      <c r="A1299" s="61" t="s">
        <v>7055</v>
      </c>
      <c r="B1299" s="3"/>
      <c r="C1299" s="3"/>
      <c r="D1299" s="62">
        <v>27276913579</v>
      </c>
      <c r="E1299" s="65">
        <v>27276913579</v>
      </c>
      <c r="F1299" s="63"/>
      <c r="G1299" s="3"/>
      <c r="H1299" s="3"/>
      <c r="I1299" s="3"/>
      <c r="J1299" s="3"/>
      <c r="K1299" s="64" t="s">
        <v>7499</v>
      </c>
      <c r="L1299" s="64"/>
      <c r="M1299" s="3"/>
      <c r="N1299" s="3" t="s">
        <v>7508</v>
      </c>
      <c r="O1299" s="3" t="s">
        <v>7508</v>
      </c>
      <c r="P1299" s="3" t="s">
        <v>7508</v>
      </c>
      <c r="Q1299" s="3" t="s">
        <v>5803</v>
      </c>
      <c r="R1299" s="3"/>
      <c r="S1299" s="3"/>
      <c r="T1299" s="63">
        <v>44136</v>
      </c>
      <c r="U1299" s="4" t="s">
        <v>6360</v>
      </c>
      <c r="V1299" s="4">
        <v>35579</v>
      </c>
      <c r="W1299" s="4"/>
      <c r="X1299" s="4"/>
      <c r="Y1299" s="67"/>
    </row>
    <row r="1300" spans="1:25" x14ac:dyDescent="0.25">
      <c r="A1300" s="61" t="s">
        <v>7056</v>
      </c>
      <c r="B1300" s="3"/>
      <c r="C1300" s="3"/>
      <c r="D1300" s="62">
        <v>27347045182</v>
      </c>
      <c r="E1300" s="65">
        <v>27347045182</v>
      </c>
      <c r="F1300" s="63"/>
      <c r="G1300" s="3"/>
      <c r="H1300" s="3"/>
      <c r="I1300" s="3"/>
      <c r="J1300" s="3"/>
      <c r="K1300" s="64" t="s">
        <v>7499</v>
      </c>
      <c r="L1300" s="64"/>
      <c r="M1300" s="3"/>
      <c r="N1300" s="3" t="s">
        <v>7508</v>
      </c>
      <c r="O1300" s="3" t="s">
        <v>7508</v>
      </c>
      <c r="P1300" s="3" t="s">
        <v>7508</v>
      </c>
      <c r="Q1300" s="3" t="s">
        <v>5803</v>
      </c>
      <c r="R1300" s="3"/>
      <c r="S1300" s="3"/>
      <c r="T1300" s="63"/>
      <c r="U1300" s="4" t="s">
        <v>6360</v>
      </c>
      <c r="V1300" s="4">
        <v>125512</v>
      </c>
      <c r="W1300" s="4"/>
      <c r="X1300" s="4"/>
      <c r="Y1300" s="67"/>
    </row>
    <row r="1301" spans="1:25" x14ac:dyDescent="0.25">
      <c r="A1301" s="61" t="s">
        <v>7057</v>
      </c>
      <c r="B1301" s="3"/>
      <c r="C1301" s="3"/>
      <c r="D1301" s="62">
        <v>27419144733</v>
      </c>
      <c r="E1301" s="65">
        <v>27419144733</v>
      </c>
      <c r="F1301" s="63"/>
      <c r="G1301" s="3"/>
      <c r="H1301" s="3"/>
      <c r="I1301" s="3"/>
      <c r="J1301" s="3"/>
      <c r="K1301" s="64" t="s">
        <v>7499</v>
      </c>
      <c r="L1301" s="64"/>
      <c r="M1301" s="3"/>
      <c r="N1301" s="3" t="s">
        <v>7508</v>
      </c>
      <c r="O1301" s="3" t="s">
        <v>7508</v>
      </c>
      <c r="P1301" s="3" t="s">
        <v>7508</v>
      </c>
      <c r="Q1301" s="3" t="s">
        <v>5803</v>
      </c>
      <c r="R1301" s="3"/>
      <c r="S1301" s="3"/>
      <c r="T1301" s="63">
        <v>44136</v>
      </c>
      <c r="U1301" s="4" t="s">
        <v>6360</v>
      </c>
      <c r="V1301" s="4">
        <v>51856</v>
      </c>
      <c r="W1301" s="4"/>
      <c r="X1301" s="4"/>
      <c r="Y1301" s="67"/>
    </row>
    <row r="1302" spans="1:25" x14ac:dyDescent="0.25">
      <c r="A1302" s="61" t="s">
        <v>7058</v>
      </c>
      <c r="B1302" s="3"/>
      <c r="C1302" s="3"/>
      <c r="D1302" s="62">
        <v>27116753028</v>
      </c>
      <c r="E1302" s="65">
        <v>27116753028</v>
      </c>
      <c r="F1302" s="63"/>
      <c r="G1302" s="3"/>
      <c r="H1302" s="3"/>
      <c r="I1302" s="3"/>
      <c r="J1302" s="3"/>
      <c r="K1302" s="64" t="s">
        <v>7499</v>
      </c>
      <c r="L1302" s="64"/>
      <c r="M1302" s="3"/>
      <c r="N1302" s="3" t="s">
        <v>7508</v>
      </c>
      <c r="O1302" s="3" t="s">
        <v>7508</v>
      </c>
      <c r="P1302" s="3" t="s">
        <v>7508</v>
      </c>
      <c r="Q1302" s="3" t="s">
        <v>5803</v>
      </c>
      <c r="R1302" s="3"/>
      <c r="S1302" s="3"/>
      <c r="T1302" s="63">
        <v>42370</v>
      </c>
      <c r="U1302" s="4" t="s">
        <v>6360</v>
      </c>
      <c r="V1302" s="4">
        <v>97960</v>
      </c>
      <c r="W1302" s="4"/>
      <c r="X1302" s="4"/>
      <c r="Y1302" s="67"/>
    </row>
    <row r="1303" spans="1:25" x14ac:dyDescent="0.25">
      <c r="A1303" s="61" t="s">
        <v>7059</v>
      </c>
      <c r="B1303" s="3"/>
      <c r="C1303" s="3"/>
      <c r="D1303" s="62">
        <v>27946454732</v>
      </c>
      <c r="E1303" s="65">
        <v>27946454732</v>
      </c>
      <c r="F1303" s="63"/>
      <c r="G1303" s="3"/>
      <c r="H1303" s="3"/>
      <c r="I1303" s="3"/>
      <c r="J1303" s="3"/>
      <c r="K1303" s="64" t="s">
        <v>7499</v>
      </c>
      <c r="L1303" s="64"/>
      <c r="M1303" s="3"/>
      <c r="N1303" s="3" t="s">
        <v>7508</v>
      </c>
      <c r="O1303" s="3" t="s">
        <v>7508</v>
      </c>
      <c r="P1303" s="3" t="s">
        <v>7508</v>
      </c>
      <c r="Q1303" s="3" t="s">
        <v>5803</v>
      </c>
      <c r="R1303" s="3"/>
      <c r="S1303" s="3"/>
      <c r="T1303" s="63">
        <v>43831</v>
      </c>
      <c r="U1303" s="4" t="s">
        <v>6360</v>
      </c>
      <c r="V1303" s="4">
        <v>74629</v>
      </c>
      <c r="W1303" s="4"/>
      <c r="X1303" s="4"/>
      <c r="Y1303" s="67"/>
    </row>
    <row r="1304" spans="1:25" x14ac:dyDescent="0.25">
      <c r="A1304" s="61" t="s">
        <v>7060</v>
      </c>
      <c r="B1304" s="3"/>
      <c r="C1304" s="3"/>
      <c r="D1304" s="62">
        <v>27413988379</v>
      </c>
      <c r="E1304" s="65">
        <v>27413988379</v>
      </c>
      <c r="F1304" s="63"/>
      <c r="G1304" s="3"/>
      <c r="H1304" s="3"/>
      <c r="I1304" s="3"/>
      <c r="J1304" s="3"/>
      <c r="K1304" s="64" t="s">
        <v>7499</v>
      </c>
      <c r="L1304" s="64"/>
      <c r="M1304" s="3"/>
      <c r="N1304" s="3" t="s">
        <v>7508</v>
      </c>
      <c r="O1304" s="3" t="s">
        <v>7508</v>
      </c>
      <c r="P1304" s="3" t="s">
        <v>7508</v>
      </c>
      <c r="Q1304" s="3" t="s">
        <v>5803</v>
      </c>
      <c r="R1304" s="3"/>
      <c r="S1304" s="3"/>
      <c r="T1304" s="63">
        <v>43466</v>
      </c>
      <c r="U1304" s="4" t="s">
        <v>6360</v>
      </c>
      <c r="V1304" s="4">
        <v>62135</v>
      </c>
      <c r="W1304" s="4"/>
      <c r="X1304" s="4"/>
      <c r="Y1304" s="67"/>
    </row>
    <row r="1305" spans="1:25" x14ac:dyDescent="0.25">
      <c r="A1305" s="61" t="s">
        <v>7061</v>
      </c>
      <c r="B1305" s="3"/>
      <c r="C1305" s="3"/>
      <c r="D1305" s="62">
        <v>27411277882</v>
      </c>
      <c r="E1305" s="65">
        <v>27411277882</v>
      </c>
      <c r="F1305" s="63"/>
      <c r="G1305" s="3"/>
      <c r="H1305" s="3"/>
      <c r="I1305" s="3"/>
      <c r="J1305" s="3"/>
      <c r="K1305" s="64" t="s">
        <v>7499</v>
      </c>
      <c r="L1305" s="64"/>
      <c r="M1305" s="3"/>
      <c r="N1305" s="3" t="s">
        <v>7508</v>
      </c>
      <c r="O1305" s="3" t="s">
        <v>7508</v>
      </c>
      <c r="P1305" s="3" t="s">
        <v>7508</v>
      </c>
      <c r="Q1305" s="3" t="s">
        <v>5803</v>
      </c>
      <c r="R1305" s="3"/>
      <c r="S1305" s="3"/>
      <c r="T1305" s="63">
        <v>43374</v>
      </c>
      <c r="U1305" s="4" t="s">
        <v>6360</v>
      </c>
      <c r="V1305" s="4">
        <v>60963</v>
      </c>
      <c r="W1305" s="4"/>
      <c r="X1305" s="4"/>
      <c r="Y1305" s="67"/>
    </row>
    <row r="1306" spans="1:25" x14ac:dyDescent="0.25">
      <c r="A1306" s="61" t="s">
        <v>7062</v>
      </c>
      <c r="B1306" s="3"/>
      <c r="C1306" s="3"/>
      <c r="D1306" s="62">
        <v>20169002321</v>
      </c>
      <c r="E1306" s="65">
        <v>20169002321</v>
      </c>
      <c r="F1306" s="63"/>
      <c r="G1306" s="3"/>
      <c r="H1306" s="3"/>
      <c r="I1306" s="3"/>
      <c r="J1306" s="3"/>
      <c r="K1306" s="64" t="s">
        <v>7499</v>
      </c>
      <c r="L1306" s="64"/>
      <c r="M1306" s="3"/>
      <c r="N1306" s="3" t="s">
        <v>7508</v>
      </c>
      <c r="O1306" s="3" t="s">
        <v>7508</v>
      </c>
      <c r="P1306" s="3" t="s">
        <v>7508</v>
      </c>
      <c r="Q1306" s="3" t="s">
        <v>5803</v>
      </c>
      <c r="R1306" s="3"/>
      <c r="S1306" s="3"/>
      <c r="T1306" s="63">
        <v>44470</v>
      </c>
      <c r="U1306" s="4" t="s">
        <v>6360</v>
      </c>
      <c r="V1306" s="4">
        <v>175841</v>
      </c>
      <c r="W1306" s="4"/>
      <c r="X1306" s="4"/>
      <c r="Y1306" s="67"/>
    </row>
    <row r="1307" spans="1:25" x14ac:dyDescent="0.25">
      <c r="A1307" s="61" t="s">
        <v>7063</v>
      </c>
      <c r="B1307" s="3"/>
      <c r="C1307" s="3"/>
      <c r="D1307" s="62">
        <v>20241481930</v>
      </c>
      <c r="E1307" s="65">
        <v>20241481930</v>
      </c>
      <c r="F1307" s="63"/>
      <c r="G1307" s="3"/>
      <c r="H1307" s="3"/>
      <c r="I1307" s="3"/>
      <c r="J1307" s="3"/>
      <c r="K1307" s="64" t="s">
        <v>7499</v>
      </c>
      <c r="L1307" s="64"/>
      <c r="M1307" s="3"/>
      <c r="N1307" s="3" t="s">
        <v>7508</v>
      </c>
      <c r="O1307" s="3" t="s">
        <v>7508</v>
      </c>
      <c r="P1307" s="3" t="s">
        <v>7508</v>
      </c>
      <c r="Q1307" s="3" t="s">
        <v>5803</v>
      </c>
      <c r="R1307" s="3"/>
      <c r="S1307" s="3"/>
      <c r="T1307" s="63">
        <v>44136</v>
      </c>
      <c r="U1307" s="4" t="s">
        <v>6360</v>
      </c>
      <c r="V1307" s="4">
        <v>46336</v>
      </c>
      <c r="W1307" s="4"/>
      <c r="X1307" s="4"/>
      <c r="Y1307" s="67"/>
    </row>
    <row r="1308" spans="1:25" x14ac:dyDescent="0.25">
      <c r="A1308" s="61" t="s">
        <v>7064</v>
      </c>
      <c r="B1308" s="3"/>
      <c r="C1308" s="3"/>
      <c r="D1308" s="62">
        <v>20358036075</v>
      </c>
      <c r="E1308" s="65">
        <v>20358036075</v>
      </c>
      <c r="F1308" s="63"/>
      <c r="G1308" s="3"/>
      <c r="H1308" s="3"/>
      <c r="I1308" s="3"/>
      <c r="J1308" s="3"/>
      <c r="K1308" s="64" t="s">
        <v>7499</v>
      </c>
      <c r="L1308" s="64"/>
      <c r="M1308" s="3"/>
      <c r="N1308" s="3" t="s">
        <v>7508</v>
      </c>
      <c r="O1308" s="3" t="s">
        <v>7508</v>
      </c>
      <c r="P1308" s="3" t="s">
        <v>7508</v>
      </c>
      <c r="Q1308" s="3" t="s">
        <v>5803</v>
      </c>
      <c r="R1308" s="3"/>
      <c r="S1308" s="3"/>
      <c r="T1308" s="63">
        <v>43952</v>
      </c>
      <c r="U1308" s="4" t="s">
        <v>6360</v>
      </c>
      <c r="V1308" s="4">
        <v>191835</v>
      </c>
      <c r="W1308" s="4"/>
      <c r="X1308" s="4"/>
      <c r="Y1308" s="67"/>
    </row>
    <row r="1309" spans="1:25" x14ac:dyDescent="0.25">
      <c r="A1309" s="61" t="s">
        <v>7065</v>
      </c>
      <c r="B1309" s="3"/>
      <c r="C1309" s="3"/>
      <c r="D1309" s="62">
        <v>27271525279</v>
      </c>
      <c r="E1309" s="65">
        <v>27271525279</v>
      </c>
      <c r="F1309" s="63"/>
      <c r="G1309" s="3"/>
      <c r="H1309" s="3"/>
      <c r="I1309" s="3"/>
      <c r="J1309" s="3"/>
      <c r="K1309" s="64" t="s">
        <v>7499</v>
      </c>
      <c r="L1309" s="64"/>
      <c r="M1309" s="3"/>
      <c r="N1309" s="3" t="s">
        <v>7508</v>
      </c>
      <c r="O1309" s="3" t="s">
        <v>7508</v>
      </c>
      <c r="P1309" s="3" t="s">
        <v>7508</v>
      </c>
      <c r="Q1309" s="3" t="s">
        <v>5803</v>
      </c>
      <c r="R1309" s="3"/>
      <c r="S1309" s="3"/>
      <c r="T1309" s="63">
        <v>42736</v>
      </c>
      <c r="U1309" s="4" t="s">
        <v>6360</v>
      </c>
      <c r="V1309" s="4">
        <v>67204</v>
      </c>
      <c r="W1309" s="4"/>
      <c r="X1309" s="4"/>
      <c r="Y1309" s="67"/>
    </row>
    <row r="1310" spans="1:25" x14ac:dyDescent="0.25">
      <c r="A1310" s="61" t="s">
        <v>7066</v>
      </c>
      <c r="B1310" s="3"/>
      <c r="C1310" s="3"/>
      <c r="D1310" s="62">
        <v>27291460629</v>
      </c>
      <c r="E1310" s="65">
        <v>27291460629</v>
      </c>
      <c r="F1310" s="63"/>
      <c r="G1310" s="3"/>
      <c r="H1310" s="3"/>
      <c r="I1310" s="3"/>
      <c r="J1310" s="3"/>
      <c r="K1310" s="64" t="s">
        <v>7499</v>
      </c>
      <c r="L1310" s="64"/>
      <c r="M1310" s="3"/>
      <c r="N1310" s="3" t="s">
        <v>7508</v>
      </c>
      <c r="O1310" s="3" t="s">
        <v>7508</v>
      </c>
      <c r="P1310" s="3" t="s">
        <v>7508</v>
      </c>
      <c r="Q1310" s="3" t="s">
        <v>5803</v>
      </c>
      <c r="R1310" s="3"/>
      <c r="S1310" s="3"/>
      <c r="T1310" s="63">
        <v>44256</v>
      </c>
      <c r="U1310" s="4" t="s">
        <v>6360</v>
      </c>
      <c r="V1310" s="4">
        <v>126500</v>
      </c>
      <c r="W1310" s="4"/>
      <c r="X1310" s="4"/>
      <c r="Y1310" s="67"/>
    </row>
    <row r="1311" spans="1:25" x14ac:dyDescent="0.25">
      <c r="A1311" s="61" t="s">
        <v>7067</v>
      </c>
      <c r="B1311" s="3"/>
      <c r="C1311" s="3"/>
      <c r="D1311" s="62">
        <v>23337931219</v>
      </c>
      <c r="E1311" s="65">
        <v>23337931219</v>
      </c>
      <c r="F1311" s="63"/>
      <c r="G1311" s="3"/>
      <c r="H1311" s="3"/>
      <c r="I1311" s="3"/>
      <c r="J1311" s="3"/>
      <c r="K1311" s="64" t="s">
        <v>7499</v>
      </c>
      <c r="L1311" s="64"/>
      <c r="M1311" s="3"/>
      <c r="N1311" s="3" t="s">
        <v>7508</v>
      </c>
      <c r="O1311" s="3" t="s">
        <v>7508</v>
      </c>
      <c r="P1311" s="3" t="s">
        <v>7508</v>
      </c>
      <c r="Q1311" s="3" t="s">
        <v>5803</v>
      </c>
      <c r="R1311" s="3"/>
      <c r="S1311" s="3"/>
      <c r="T1311" s="63">
        <v>43678</v>
      </c>
      <c r="U1311" s="4" t="s">
        <v>6360</v>
      </c>
      <c r="V1311" s="4">
        <v>91885</v>
      </c>
      <c r="W1311" s="4"/>
      <c r="X1311" s="4"/>
      <c r="Y1311" s="67"/>
    </row>
    <row r="1312" spans="1:25" x14ac:dyDescent="0.25">
      <c r="A1312" s="61" t="s">
        <v>7068</v>
      </c>
      <c r="B1312" s="3"/>
      <c r="C1312" s="3"/>
      <c r="D1312" s="62">
        <v>27366842263</v>
      </c>
      <c r="E1312" s="65">
        <v>27366842263</v>
      </c>
      <c r="F1312" s="63"/>
      <c r="G1312" s="3"/>
      <c r="H1312" s="3"/>
      <c r="I1312" s="3"/>
      <c r="J1312" s="3"/>
      <c r="K1312" s="64" t="s">
        <v>7499</v>
      </c>
      <c r="L1312" s="64"/>
      <c r="M1312" s="3"/>
      <c r="N1312" s="3" t="s">
        <v>7508</v>
      </c>
      <c r="O1312" s="3" t="s">
        <v>7508</v>
      </c>
      <c r="P1312" s="3" t="s">
        <v>7508</v>
      </c>
      <c r="Q1312" s="3" t="s">
        <v>5803</v>
      </c>
      <c r="R1312" s="3"/>
      <c r="S1312" s="3"/>
      <c r="T1312" s="63">
        <v>43647</v>
      </c>
      <c r="U1312" s="4" t="s">
        <v>6360</v>
      </c>
      <c r="V1312" s="4">
        <v>65957</v>
      </c>
      <c r="W1312" s="4"/>
      <c r="X1312" s="4"/>
      <c r="Y1312" s="67"/>
    </row>
    <row r="1313" spans="1:25" x14ac:dyDescent="0.25">
      <c r="A1313" s="61" t="s">
        <v>7069</v>
      </c>
      <c r="B1313" s="3"/>
      <c r="C1313" s="3"/>
      <c r="D1313" s="62">
        <v>20044209595</v>
      </c>
      <c r="E1313" s="65">
        <v>20044209595</v>
      </c>
      <c r="F1313" s="63"/>
      <c r="G1313" s="3"/>
      <c r="H1313" s="3"/>
      <c r="I1313" s="3"/>
      <c r="J1313" s="3"/>
      <c r="K1313" s="64" t="s">
        <v>7499</v>
      </c>
      <c r="L1313" s="64"/>
      <c r="M1313" s="3"/>
      <c r="N1313" s="3" t="s">
        <v>7508</v>
      </c>
      <c r="O1313" s="3" t="s">
        <v>7508</v>
      </c>
      <c r="P1313" s="3" t="s">
        <v>7508</v>
      </c>
      <c r="Q1313" s="3" t="s">
        <v>5803</v>
      </c>
      <c r="R1313" s="3"/>
      <c r="S1313" s="3"/>
      <c r="T1313" s="63">
        <v>39722</v>
      </c>
      <c r="U1313" s="4" t="s">
        <v>6360</v>
      </c>
      <c r="V1313" s="4">
        <v>47656</v>
      </c>
      <c r="W1313" s="4"/>
      <c r="X1313" s="4"/>
      <c r="Y1313" s="67"/>
    </row>
    <row r="1314" spans="1:25" x14ac:dyDescent="0.25">
      <c r="A1314" s="61" t="s">
        <v>7070</v>
      </c>
      <c r="B1314" s="3"/>
      <c r="C1314" s="3"/>
      <c r="D1314" s="62">
        <v>23349982064</v>
      </c>
      <c r="E1314" s="65">
        <v>23349982064</v>
      </c>
      <c r="F1314" s="63"/>
      <c r="G1314" s="3"/>
      <c r="H1314" s="3"/>
      <c r="I1314" s="3"/>
      <c r="J1314" s="3"/>
      <c r="K1314" s="64" t="s">
        <v>7499</v>
      </c>
      <c r="L1314" s="64"/>
      <c r="M1314" s="3"/>
      <c r="N1314" s="3" t="s">
        <v>7508</v>
      </c>
      <c r="O1314" s="3" t="s">
        <v>7508</v>
      </c>
      <c r="P1314" s="3" t="s">
        <v>7508</v>
      </c>
      <c r="Q1314" s="3" t="s">
        <v>5803</v>
      </c>
      <c r="R1314" s="3"/>
      <c r="S1314" s="3"/>
      <c r="T1314" s="63">
        <v>42370</v>
      </c>
      <c r="U1314" s="4" t="s">
        <v>6360</v>
      </c>
      <c r="V1314" s="4">
        <v>59232</v>
      </c>
      <c r="W1314" s="4"/>
      <c r="X1314" s="4"/>
      <c r="Y1314" s="67"/>
    </row>
    <row r="1315" spans="1:25" x14ac:dyDescent="0.25">
      <c r="A1315" s="61" t="s">
        <v>7071</v>
      </c>
      <c r="B1315" s="3"/>
      <c r="C1315" s="3"/>
      <c r="D1315" s="62">
        <v>27342337649</v>
      </c>
      <c r="E1315" s="65">
        <v>27342337649</v>
      </c>
      <c r="F1315" s="63"/>
      <c r="G1315" s="3"/>
      <c r="H1315" s="3"/>
      <c r="I1315" s="3"/>
      <c r="J1315" s="3"/>
      <c r="K1315" s="64" t="s">
        <v>7499</v>
      </c>
      <c r="L1315" s="64"/>
      <c r="M1315" s="3"/>
      <c r="N1315" s="3" t="s">
        <v>7508</v>
      </c>
      <c r="O1315" s="3" t="s">
        <v>7508</v>
      </c>
      <c r="P1315" s="3" t="s">
        <v>7508</v>
      </c>
      <c r="Q1315" s="3" t="s">
        <v>5803</v>
      </c>
      <c r="R1315" s="3"/>
      <c r="S1315" s="3"/>
      <c r="T1315" s="63">
        <v>44075</v>
      </c>
      <c r="U1315" s="4" t="s">
        <v>6360</v>
      </c>
      <c r="V1315" s="4">
        <v>97168</v>
      </c>
      <c r="W1315" s="4"/>
      <c r="X1315" s="4"/>
      <c r="Y1315" s="67"/>
    </row>
    <row r="1316" spans="1:25" x14ac:dyDescent="0.25">
      <c r="A1316" s="61" t="s">
        <v>7072</v>
      </c>
      <c r="B1316" s="3"/>
      <c r="C1316" s="3"/>
      <c r="D1316" s="62">
        <v>27385524450</v>
      </c>
      <c r="E1316" s="65">
        <v>27385524450</v>
      </c>
      <c r="F1316" s="63"/>
      <c r="G1316" s="3"/>
      <c r="H1316" s="3"/>
      <c r="I1316" s="3"/>
      <c r="J1316" s="3"/>
      <c r="K1316" s="64" t="s">
        <v>7499</v>
      </c>
      <c r="L1316" s="64"/>
      <c r="M1316" s="3"/>
      <c r="N1316" s="3" t="s">
        <v>7508</v>
      </c>
      <c r="O1316" s="3" t="s">
        <v>7508</v>
      </c>
      <c r="P1316" s="3" t="s">
        <v>7508</v>
      </c>
      <c r="Q1316" s="3" t="s">
        <v>5803</v>
      </c>
      <c r="R1316" s="3"/>
      <c r="S1316" s="3"/>
      <c r="T1316" s="63">
        <v>44440</v>
      </c>
      <c r="U1316" s="4" t="s">
        <v>6360</v>
      </c>
      <c r="V1316" s="4">
        <v>97168</v>
      </c>
      <c r="W1316" s="4"/>
      <c r="X1316" s="4"/>
      <c r="Y1316" s="67"/>
    </row>
    <row r="1317" spans="1:25" x14ac:dyDescent="0.25">
      <c r="A1317" s="61" t="s">
        <v>7073</v>
      </c>
      <c r="B1317" s="3"/>
      <c r="C1317" s="3"/>
      <c r="D1317" s="62">
        <v>27211387624</v>
      </c>
      <c r="E1317" s="65">
        <v>27211387624</v>
      </c>
      <c r="F1317" s="63"/>
      <c r="G1317" s="3"/>
      <c r="H1317" s="3"/>
      <c r="I1317" s="3"/>
      <c r="J1317" s="3"/>
      <c r="K1317" s="64" t="s">
        <v>7499</v>
      </c>
      <c r="L1317" s="64"/>
      <c r="M1317" s="3"/>
      <c r="N1317" s="3" t="s">
        <v>7508</v>
      </c>
      <c r="O1317" s="3" t="s">
        <v>7508</v>
      </c>
      <c r="P1317" s="3" t="s">
        <v>7508</v>
      </c>
      <c r="Q1317" s="3" t="s">
        <v>5803</v>
      </c>
      <c r="R1317" s="3"/>
      <c r="S1317" s="3"/>
      <c r="T1317" s="63">
        <v>42736</v>
      </c>
      <c r="U1317" s="4" t="s">
        <v>6360</v>
      </c>
      <c r="V1317" s="4">
        <v>67146</v>
      </c>
      <c r="W1317" s="4"/>
      <c r="X1317" s="4"/>
      <c r="Y1317" s="67"/>
    </row>
    <row r="1318" spans="1:25" x14ac:dyDescent="0.25">
      <c r="A1318" s="61" t="s">
        <v>7074</v>
      </c>
      <c r="B1318" s="3"/>
      <c r="C1318" s="3"/>
      <c r="D1318" s="62">
        <v>27304556965</v>
      </c>
      <c r="E1318" s="65">
        <v>27304556965</v>
      </c>
      <c r="F1318" s="63"/>
      <c r="G1318" s="3"/>
      <c r="H1318" s="3"/>
      <c r="I1318" s="3"/>
      <c r="J1318" s="3"/>
      <c r="K1318" s="64" t="s">
        <v>7500</v>
      </c>
      <c r="L1318" s="64"/>
      <c r="M1318" s="3"/>
      <c r="N1318" s="3" t="s">
        <v>7508</v>
      </c>
      <c r="O1318" s="3" t="s">
        <v>7508</v>
      </c>
      <c r="P1318" s="3" t="s">
        <v>7508</v>
      </c>
      <c r="Q1318" s="3" t="s">
        <v>5803</v>
      </c>
      <c r="R1318" s="3"/>
      <c r="S1318" s="3"/>
      <c r="T1318" s="63">
        <v>44501</v>
      </c>
      <c r="U1318" s="4" t="s">
        <v>6360</v>
      </c>
      <c r="V1318" s="4">
        <v>65550</v>
      </c>
      <c r="W1318" s="4"/>
      <c r="X1318" s="4"/>
      <c r="Y1318" s="67"/>
    </row>
    <row r="1319" spans="1:25" x14ac:dyDescent="0.25">
      <c r="A1319" s="61" t="s">
        <v>7075</v>
      </c>
      <c r="B1319" s="3"/>
      <c r="C1319" s="3"/>
      <c r="D1319" s="62">
        <v>20367413388</v>
      </c>
      <c r="E1319" s="65">
        <v>20367413388</v>
      </c>
      <c r="F1319" s="63"/>
      <c r="G1319" s="3"/>
      <c r="H1319" s="3"/>
      <c r="I1319" s="3"/>
      <c r="J1319" s="3"/>
      <c r="K1319" s="64" t="s">
        <v>7500</v>
      </c>
      <c r="L1319" s="64"/>
      <c r="M1319" s="3"/>
      <c r="N1319" s="3" t="s">
        <v>7508</v>
      </c>
      <c r="O1319" s="3" t="s">
        <v>7508</v>
      </c>
      <c r="P1319" s="3" t="s">
        <v>7508</v>
      </c>
      <c r="Q1319" s="3" t="s">
        <v>5803</v>
      </c>
      <c r="R1319" s="3"/>
      <c r="S1319" s="3"/>
      <c r="T1319" s="63">
        <v>44501</v>
      </c>
      <c r="U1319" s="4" t="s">
        <v>6360</v>
      </c>
      <c r="V1319" s="4">
        <v>57500</v>
      </c>
      <c r="W1319" s="4"/>
      <c r="X1319" s="4"/>
      <c r="Y1319" s="67"/>
    </row>
    <row r="1320" spans="1:25" x14ac:dyDescent="0.25">
      <c r="A1320" s="61" t="s">
        <v>7076</v>
      </c>
      <c r="B1320" s="3"/>
      <c r="C1320" s="3"/>
      <c r="D1320" s="62">
        <v>27351896685</v>
      </c>
      <c r="E1320" s="65">
        <v>27351896685</v>
      </c>
      <c r="F1320" s="63"/>
      <c r="G1320" s="3"/>
      <c r="H1320" s="3"/>
      <c r="I1320" s="3"/>
      <c r="J1320" s="3"/>
      <c r="K1320" s="64" t="s">
        <v>7500</v>
      </c>
      <c r="L1320" s="64"/>
      <c r="M1320" s="3"/>
      <c r="N1320" s="3" t="s">
        <v>7508</v>
      </c>
      <c r="O1320" s="3" t="s">
        <v>7508</v>
      </c>
      <c r="P1320" s="3" t="s">
        <v>7508</v>
      </c>
      <c r="Q1320" s="3" t="s">
        <v>5803</v>
      </c>
      <c r="R1320" s="3"/>
      <c r="S1320" s="3"/>
      <c r="T1320" s="63"/>
      <c r="U1320" s="4" t="s">
        <v>6360</v>
      </c>
      <c r="V1320" s="4">
        <v>118186</v>
      </c>
      <c r="W1320" s="4"/>
      <c r="X1320" s="4"/>
      <c r="Y1320" s="67"/>
    </row>
    <row r="1321" spans="1:25" x14ac:dyDescent="0.25">
      <c r="A1321" s="61" t="s">
        <v>7077</v>
      </c>
      <c r="B1321" s="3"/>
      <c r="C1321" s="3"/>
      <c r="D1321" s="62">
        <v>23235230909</v>
      </c>
      <c r="E1321" s="65">
        <v>23235230909</v>
      </c>
      <c r="F1321" s="63"/>
      <c r="G1321" s="3"/>
      <c r="H1321" s="3"/>
      <c r="I1321" s="3"/>
      <c r="J1321" s="3"/>
      <c r="K1321" s="64" t="s">
        <v>7500</v>
      </c>
      <c r="L1321" s="64"/>
      <c r="M1321" s="3"/>
      <c r="N1321" s="3" t="s">
        <v>7508</v>
      </c>
      <c r="O1321" s="3" t="s">
        <v>7508</v>
      </c>
      <c r="P1321" s="3" t="s">
        <v>7508</v>
      </c>
      <c r="Q1321" s="3" t="s">
        <v>5803</v>
      </c>
      <c r="R1321" s="3"/>
      <c r="S1321" s="3"/>
      <c r="T1321" s="63"/>
      <c r="U1321" s="4" t="s">
        <v>6360</v>
      </c>
      <c r="V1321" s="4">
        <v>57500</v>
      </c>
      <c r="W1321" s="4"/>
      <c r="X1321" s="4"/>
      <c r="Y1321" s="67"/>
    </row>
    <row r="1322" spans="1:25" x14ac:dyDescent="0.25">
      <c r="A1322" s="61" t="s">
        <v>7078</v>
      </c>
      <c r="B1322" s="3"/>
      <c r="C1322" s="3"/>
      <c r="D1322" s="62">
        <v>27352146477</v>
      </c>
      <c r="E1322" s="65">
        <v>27352146477</v>
      </c>
      <c r="F1322" s="63"/>
      <c r="G1322" s="3"/>
      <c r="H1322" s="3"/>
      <c r="I1322" s="3"/>
      <c r="J1322" s="3"/>
      <c r="K1322" s="64" t="s">
        <v>7500</v>
      </c>
      <c r="L1322" s="64"/>
      <c r="M1322" s="3"/>
      <c r="N1322" s="3" t="s">
        <v>7508</v>
      </c>
      <c r="O1322" s="3" t="s">
        <v>7508</v>
      </c>
      <c r="P1322" s="3" t="s">
        <v>7508</v>
      </c>
      <c r="Q1322" s="3" t="s">
        <v>5803</v>
      </c>
      <c r="R1322" s="3"/>
      <c r="S1322" s="3"/>
      <c r="T1322" s="63">
        <v>43831</v>
      </c>
      <c r="U1322" s="4" t="s">
        <v>6360</v>
      </c>
      <c r="V1322" s="4">
        <v>108216</v>
      </c>
      <c r="W1322" s="4"/>
      <c r="X1322" s="4"/>
      <c r="Y1322" s="67"/>
    </row>
    <row r="1323" spans="1:25" x14ac:dyDescent="0.25">
      <c r="A1323" s="61" t="s">
        <v>7079</v>
      </c>
      <c r="B1323" s="3"/>
      <c r="C1323" s="3"/>
      <c r="D1323" s="62">
        <v>27381758805</v>
      </c>
      <c r="E1323" s="65">
        <v>27381758805</v>
      </c>
      <c r="F1323" s="63"/>
      <c r="G1323" s="3"/>
      <c r="H1323" s="3"/>
      <c r="I1323" s="3"/>
      <c r="J1323" s="3"/>
      <c r="K1323" s="64" t="s">
        <v>7500</v>
      </c>
      <c r="L1323" s="64"/>
      <c r="M1323" s="3"/>
      <c r="N1323" s="3" t="s">
        <v>7508</v>
      </c>
      <c r="O1323" s="3" t="s">
        <v>7508</v>
      </c>
      <c r="P1323" s="3" t="s">
        <v>7508</v>
      </c>
      <c r="Q1323" s="3" t="s">
        <v>5803</v>
      </c>
      <c r="R1323" s="3"/>
      <c r="S1323" s="3"/>
      <c r="T1323" s="63">
        <v>43831</v>
      </c>
      <c r="U1323" s="4" t="s">
        <v>6360</v>
      </c>
      <c r="V1323" s="4">
        <v>150944</v>
      </c>
      <c r="W1323" s="4"/>
      <c r="X1323" s="4"/>
      <c r="Y1323" s="67"/>
    </row>
    <row r="1324" spans="1:25" x14ac:dyDescent="0.25">
      <c r="A1324" s="61" t="s">
        <v>7080</v>
      </c>
      <c r="B1324" s="3"/>
      <c r="C1324" s="3"/>
      <c r="D1324" s="62">
        <v>27955292230</v>
      </c>
      <c r="E1324" s="65">
        <v>27955292230</v>
      </c>
      <c r="F1324" s="63"/>
      <c r="G1324" s="3"/>
      <c r="H1324" s="3"/>
      <c r="I1324" s="3"/>
      <c r="J1324" s="3"/>
      <c r="K1324" s="64" t="s">
        <v>7500</v>
      </c>
      <c r="L1324" s="64"/>
      <c r="M1324" s="3"/>
      <c r="N1324" s="3" t="s">
        <v>7508</v>
      </c>
      <c r="O1324" s="3" t="s">
        <v>7508</v>
      </c>
      <c r="P1324" s="3" t="s">
        <v>7508</v>
      </c>
      <c r="Q1324" s="3" t="s">
        <v>5803</v>
      </c>
      <c r="R1324" s="3"/>
      <c r="S1324" s="3"/>
      <c r="T1324" s="63">
        <v>43160</v>
      </c>
      <c r="U1324" s="4" t="s">
        <v>6360</v>
      </c>
      <c r="V1324" s="4">
        <v>87015</v>
      </c>
      <c r="W1324" s="4"/>
      <c r="X1324" s="4"/>
      <c r="Y1324" s="67"/>
    </row>
    <row r="1325" spans="1:25" x14ac:dyDescent="0.25">
      <c r="A1325" s="61" t="s">
        <v>7081</v>
      </c>
      <c r="B1325" s="3"/>
      <c r="C1325" s="3"/>
      <c r="D1325" s="62">
        <v>27329960582</v>
      </c>
      <c r="E1325" s="65">
        <v>27329960582</v>
      </c>
      <c r="F1325" s="63"/>
      <c r="G1325" s="3"/>
      <c r="H1325" s="3"/>
      <c r="I1325" s="3"/>
      <c r="J1325" s="3"/>
      <c r="K1325" s="64" t="s">
        <v>7500</v>
      </c>
      <c r="L1325" s="64"/>
      <c r="M1325" s="3"/>
      <c r="N1325" s="3" t="s">
        <v>7508</v>
      </c>
      <c r="O1325" s="3" t="s">
        <v>7508</v>
      </c>
      <c r="P1325" s="3" t="s">
        <v>7508</v>
      </c>
      <c r="Q1325" s="3" t="s">
        <v>5803</v>
      </c>
      <c r="R1325" s="3"/>
      <c r="S1325" s="3"/>
      <c r="T1325" s="63">
        <v>42278</v>
      </c>
      <c r="U1325" s="4" t="s">
        <v>6360</v>
      </c>
      <c r="V1325" s="4">
        <v>60688</v>
      </c>
      <c r="W1325" s="4"/>
      <c r="X1325" s="4"/>
      <c r="Y1325" s="67"/>
    </row>
    <row r="1326" spans="1:25" x14ac:dyDescent="0.25">
      <c r="A1326" s="61" t="s">
        <v>7082</v>
      </c>
      <c r="B1326" s="3"/>
      <c r="C1326" s="3"/>
      <c r="D1326" s="62">
        <v>20264055475</v>
      </c>
      <c r="E1326" s="65">
        <v>20264055475</v>
      </c>
      <c r="F1326" s="63"/>
      <c r="G1326" s="3"/>
      <c r="H1326" s="3"/>
      <c r="I1326" s="3"/>
      <c r="J1326" s="3"/>
      <c r="K1326" s="64" t="s">
        <v>7500</v>
      </c>
      <c r="L1326" s="64"/>
      <c r="M1326" s="3"/>
      <c r="N1326" s="3" t="s">
        <v>7508</v>
      </c>
      <c r="O1326" s="3" t="s">
        <v>7508</v>
      </c>
      <c r="P1326" s="3" t="s">
        <v>7508</v>
      </c>
      <c r="Q1326" s="3" t="s">
        <v>5803</v>
      </c>
      <c r="R1326" s="3"/>
      <c r="S1326" s="3"/>
      <c r="T1326" s="63"/>
      <c r="U1326" s="4" t="s">
        <v>6360</v>
      </c>
      <c r="V1326" s="4">
        <v>160319</v>
      </c>
      <c r="W1326" s="4"/>
      <c r="X1326" s="4"/>
      <c r="Y1326" s="67"/>
    </row>
    <row r="1327" spans="1:25" x14ac:dyDescent="0.25">
      <c r="A1327" s="61" t="s">
        <v>7083</v>
      </c>
      <c r="B1327" s="3"/>
      <c r="C1327" s="3"/>
      <c r="D1327" s="62">
        <v>20372129981</v>
      </c>
      <c r="E1327" s="65">
        <v>20372129981</v>
      </c>
      <c r="F1327" s="63"/>
      <c r="G1327" s="3"/>
      <c r="H1327" s="3"/>
      <c r="I1327" s="3"/>
      <c r="J1327" s="3"/>
      <c r="K1327" s="64" t="s">
        <v>7500</v>
      </c>
      <c r="L1327" s="64"/>
      <c r="M1327" s="3"/>
      <c r="N1327" s="3" t="s">
        <v>7508</v>
      </c>
      <c r="O1327" s="3" t="s">
        <v>7508</v>
      </c>
      <c r="P1327" s="3" t="s">
        <v>7508</v>
      </c>
      <c r="Q1327" s="3" t="s">
        <v>5803</v>
      </c>
      <c r="R1327" s="3"/>
      <c r="S1327" s="3"/>
      <c r="T1327" s="63">
        <v>44317</v>
      </c>
      <c r="U1327" s="4" t="s">
        <v>6360</v>
      </c>
      <c r="V1327" s="4">
        <v>181527</v>
      </c>
      <c r="W1327" s="4"/>
      <c r="X1327" s="4"/>
      <c r="Y1327" s="67"/>
    </row>
    <row r="1328" spans="1:25" x14ac:dyDescent="0.25">
      <c r="A1328" s="61" t="s">
        <v>7084</v>
      </c>
      <c r="B1328" s="3"/>
      <c r="C1328" s="3"/>
      <c r="D1328" s="62">
        <v>27353518351</v>
      </c>
      <c r="E1328" s="65">
        <v>27353518351</v>
      </c>
      <c r="F1328" s="63"/>
      <c r="G1328" s="3"/>
      <c r="H1328" s="3"/>
      <c r="I1328" s="3"/>
      <c r="J1328" s="3"/>
      <c r="K1328" s="64" t="s">
        <v>7500</v>
      </c>
      <c r="L1328" s="64"/>
      <c r="M1328" s="3"/>
      <c r="N1328" s="3" t="s">
        <v>7508</v>
      </c>
      <c r="O1328" s="3" t="s">
        <v>7508</v>
      </c>
      <c r="P1328" s="3" t="s">
        <v>7508</v>
      </c>
      <c r="Q1328" s="3" t="s">
        <v>5803</v>
      </c>
      <c r="R1328" s="3"/>
      <c r="S1328" s="3"/>
      <c r="T1328" s="63">
        <v>44409</v>
      </c>
      <c r="U1328" s="4" t="s">
        <v>6360</v>
      </c>
      <c r="V1328" s="4">
        <v>155716</v>
      </c>
      <c r="W1328" s="4"/>
      <c r="X1328" s="4"/>
      <c r="Y1328" s="67"/>
    </row>
    <row r="1329" spans="1:25" x14ac:dyDescent="0.25">
      <c r="A1329" s="61" t="s">
        <v>7085</v>
      </c>
      <c r="B1329" s="3"/>
      <c r="C1329" s="3"/>
      <c r="D1329" s="62">
        <v>27409719940</v>
      </c>
      <c r="E1329" s="65">
        <v>27409719940</v>
      </c>
      <c r="F1329" s="63"/>
      <c r="G1329" s="3"/>
      <c r="H1329" s="3"/>
      <c r="I1329" s="3"/>
      <c r="J1329" s="3"/>
      <c r="K1329" s="64" t="s">
        <v>7500</v>
      </c>
      <c r="L1329" s="64"/>
      <c r="M1329" s="3"/>
      <c r="N1329" s="3" t="s">
        <v>7508</v>
      </c>
      <c r="O1329" s="3" t="s">
        <v>7508</v>
      </c>
      <c r="P1329" s="3" t="s">
        <v>7508</v>
      </c>
      <c r="Q1329" s="3" t="s">
        <v>5803</v>
      </c>
      <c r="R1329" s="3"/>
      <c r="S1329" s="3"/>
      <c r="T1329" s="63">
        <v>44409</v>
      </c>
      <c r="U1329" s="4" t="s">
        <v>6360</v>
      </c>
      <c r="V1329" s="4">
        <v>175153</v>
      </c>
      <c r="W1329" s="4"/>
      <c r="X1329" s="4"/>
      <c r="Y1329" s="67"/>
    </row>
    <row r="1330" spans="1:25" x14ac:dyDescent="0.25">
      <c r="A1330" s="61" t="s">
        <v>7086</v>
      </c>
      <c r="B1330" s="3"/>
      <c r="C1330" s="3"/>
      <c r="D1330" s="62">
        <v>20379324879</v>
      </c>
      <c r="E1330" s="65">
        <v>20379324879</v>
      </c>
      <c r="F1330" s="63"/>
      <c r="G1330" s="3"/>
      <c r="H1330" s="3"/>
      <c r="I1330" s="3"/>
      <c r="J1330" s="3"/>
      <c r="K1330" s="64" t="s">
        <v>7500</v>
      </c>
      <c r="L1330" s="64"/>
      <c r="M1330" s="3"/>
      <c r="N1330" s="3" t="s">
        <v>7508</v>
      </c>
      <c r="O1330" s="3" t="s">
        <v>7508</v>
      </c>
      <c r="P1330" s="3" t="s">
        <v>7508</v>
      </c>
      <c r="Q1330" s="3" t="s">
        <v>5803</v>
      </c>
      <c r="R1330" s="3"/>
      <c r="S1330" s="3"/>
      <c r="T1330" s="63">
        <v>44440</v>
      </c>
      <c r="U1330" s="4" t="s">
        <v>6360</v>
      </c>
      <c r="V1330" s="4">
        <v>116577</v>
      </c>
      <c r="W1330" s="4"/>
      <c r="X1330" s="4"/>
      <c r="Y1330" s="67"/>
    </row>
    <row r="1331" spans="1:25" x14ac:dyDescent="0.25">
      <c r="A1331" s="61" t="s">
        <v>7087</v>
      </c>
      <c r="B1331" s="3"/>
      <c r="C1331" s="3"/>
      <c r="D1331" s="62">
        <v>27396248331</v>
      </c>
      <c r="E1331" s="65">
        <v>27396248331</v>
      </c>
      <c r="F1331" s="63"/>
      <c r="G1331" s="3"/>
      <c r="H1331" s="3"/>
      <c r="I1331" s="3"/>
      <c r="J1331" s="3"/>
      <c r="K1331" s="64" t="s">
        <v>7500</v>
      </c>
      <c r="L1331" s="64"/>
      <c r="M1331" s="3"/>
      <c r="N1331" s="3" t="s">
        <v>7508</v>
      </c>
      <c r="O1331" s="3" t="s">
        <v>7508</v>
      </c>
      <c r="P1331" s="3" t="s">
        <v>7508</v>
      </c>
      <c r="Q1331" s="3" t="s">
        <v>5803</v>
      </c>
      <c r="R1331" s="3"/>
      <c r="S1331" s="3"/>
      <c r="T1331" s="63"/>
      <c r="U1331" s="4" t="s">
        <v>6360</v>
      </c>
      <c r="V1331" s="4">
        <v>175153</v>
      </c>
      <c r="W1331" s="4"/>
      <c r="X1331" s="4"/>
      <c r="Y1331" s="67"/>
    </row>
    <row r="1332" spans="1:25" x14ac:dyDescent="0.25">
      <c r="A1332" s="61" t="s">
        <v>7088</v>
      </c>
      <c r="B1332" s="3"/>
      <c r="C1332" s="3"/>
      <c r="D1332" s="62">
        <v>27294787416</v>
      </c>
      <c r="E1332" s="65">
        <v>27294787416</v>
      </c>
      <c r="F1332" s="63"/>
      <c r="G1332" s="3"/>
      <c r="H1332" s="3"/>
      <c r="I1332" s="3"/>
      <c r="J1332" s="3"/>
      <c r="K1332" s="64" t="s">
        <v>7500</v>
      </c>
      <c r="L1332" s="64"/>
      <c r="M1332" s="3"/>
      <c r="N1332" s="3" t="s">
        <v>7508</v>
      </c>
      <c r="O1332" s="3" t="s">
        <v>7508</v>
      </c>
      <c r="P1332" s="3" t="s">
        <v>7508</v>
      </c>
      <c r="Q1332" s="3" t="s">
        <v>5803</v>
      </c>
      <c r="R1332" s="3"/>
      <c r="S1332" s="3"/>
      <c r="T1332" s="63">
        <v>41913</v>
      </c>
      <c r="U1332" s="4" t="s">
        <v>6360</v>
      </c>
      <c r="V1332" s="4">
        <v>74567</v>
      </c>
      <c r="W1332" s="4"/>
      <c r="X1332" s="4"/>
      <c r="Y1332" s="67"/>
    </row>
    <row r="1333" spans="1:25" x14ac:dyDescent="0.25">
      <c r="A1333" s="61" t="s">
        <v>7089</v>
      </c>
      <c r="B1333" s="3"/>
      <c r="C1333" s="3"/>
      <c r="D1333" s="62">
        <v>20430816528</v>
      </c>
      <c r="E1333" s="65">
        <v>20430816528</v>
      </c>
      <c r="F1333" s="63"/>
      <c r="G1333" s="3"/>
      <c r="H1333" s="3"/>
      <c r="I1333" s="3"/>
      <c r="J1333" s="3"/>
      <c r="K1333" s="64" t="s">
        <v>7500</v>
      </c>
      <c r="L1333" s="64"/>
      <c r="M1333" s="3"/>
      <c r="N1333" s="3" t="s">
        <v>7508</v>
      </c>
      <c r="O1333" s="3" t="s">
        <v>7508</v>
      </c>
      <c r="P1333" s="3" t="s">
        <v>7508</v>
      </c>
      <c r="Q1333" s="3" t="s">
        <v>5803</v>
      </c>
      <c r="R1333" s="3"/>
      <c r="S1333" s="3"/>
      <c r="T1333" s="63">
        <v>44256</v>
      </c>
      <c r="U1333" s="4" t="s">
        <v>6360</v>
      </c>
      <c r="V1333" s="4">
        <v>60540</v>
      </c>
      <c r="W1333" s="4"/>
      <c r="X1333" s="4"/>
      <c r="Y1333" s="67"/>
    </row>
    <row r="1334" spans="1:25" x14ac:dyDescent="0.25">
      <c r="A1334" s="61" t="s">
        <v>7090</v>
      </c>
      <c r="B1334" s="3"/>
      <c r="C1334" s="3"/>
      <c r="D1334" s="62">
        <v>20263582269</v>
      </c>
      <c r="E1334" s="65">
        <v>20263582269</v>
      </c>
      <c r="F1334" s="63"/>
      <c r="G1334" s="3"/>
      <c r="H1334" s="3"/>
      <c r="I1334" s="3"/>
      <c r="J1334" s="3"/>
      <c r="K1334" s="64" t="s">
        <v>7500</v>
      </c>
      <c r="L1334" s="64"/>
      <c r="M1334" s="3"/>
      <c r="N1334" s="3" t="s">
        <v>7508</v>
      </c>
      <c r="O1334" s="3" t="s">
        <v>7508</v>
      </c>
      <c r="P1334" s="3" t="s">
        <v>7508</v>
      </c>
      <c r="Q1334" s="3" t="s">
        <v>5803</v>
      </c>
      <c r="R1334" s="3"/>
      <c r="S1334" s="3"/>
      <c r="T1334" s="63"/>
      <c r="U1334" s="4" t="s">
        <v>6360</v>
      </c>
      <c r="V1334" s="4">
        <v>145929</v>
      </c>
      <c r="W1334" s="4"/>
      <c r="X1334" s="4"/>
      <c r="Y1334" s="67"/>
    </row>
    <row r="1335" spans="1:25" x14ac:dyDescent="0.25">
      <c r="A1335" s="61" t="s">
        <v>7091</v>
      </c>
      <c r="B1335" s="3"/>
      <c r="C1335" s="3"/>
      <c r="D1335" s="62">
        <v>27372798098</v>
      </c>
      <c r="E1335" s="65">
        <v>27372798098</v>
      </c>
      <c r="F1335" s="63"/>
      <c r="G1335" s="3"/>
      <c r="H1335" s="3"/>
      <c r="I1335" s="3"/>
      <c r="J1335" s="3"/>
      <c r="K1335" s="64" t="s">
        <v>7500</v>
      </c>
      <c r="L1335" s="64"/>
      <c r="M1335" s="3"/>
      <c r="N1335" s="3" t="s">
        <v>7508</v>
      </c>
      <c r="O1335" s="3" t="s">
        <v>7508</v>
      </c>
      <c r="P1335" s="3" t="s">
        <v>7508</v>
      </c>
      <c r="Q1335" s="3" t="s">
        <v>5803</v>
      </c>
      <c r="R1335" s="3"/>
      <c r="S1335" s="3"/>
      <c r="T1335" s="63">
        <v>43435</v>
      </c>
      <c r="U1335" s="4" t="s">
        <v>6360</v>
      </c>
      <c r="V1335" s="4">
        <v>82611</v>
      </c>
      <c r="W1335" s="4"/>
      <c r="X1335" s="4"/>
      <c r="Y1335" s="67"/>
    </row>
    <row r="1336" spans="1:25" x14ac:dyDescent="0.25">
      <c r="A1336" s="61" t="s">
        <v>7092</v>
      </c>
      <c r="B1336" s="3"/>
      <c r="C1336" s="3"/>
      <c r="D1336" s="62">
        <v>20415601884</v>
      </c>
      <c r="E1336" s="65">
        <v>20415601884</v>
      </c>
      <c r="F1336" s="63"/>
      <c r="G1336" s="3"/>
      <c r="H1336" s="3"/>
      <c r="I1336" s="3"/>
      <c r="J1336" s="3"/>
      <c r="K1336" s="64" t="s">
        <v>7500</v>
      </c>
      <c r="L1336" s="64"/>
      <c r="M1336" s="3"/>
      <c r="N1336" s="3" t="s">
        <v>7508</v>
      </c>
      <c r="O1336" s="3" t="s">
        <v>7508</v>
      </c>
      <c r="P1336" s="3" t="s">
        <v>7508</v>
      </c>
      <c r="Q1336" s="3" t="s">
        <v>5803</v>
      </c>
      <c r="R1336" s="3"/>
      <c r="S1336" s="3"/>
      <c r="T1336" s="63">
        <v>44317</v>
      </c>
      <c r="U1336" s="4" t="s">
        <v>6360</v>
      </c>
      <c r="V1336" s="4">
        <v>70626</v>
      </c>
      <c r="W1336" s="4"/>
      <c r="X1336" s="4"/>
      <c r="Y1336" s="67"/>
    </row>
    <row r="1337" spans="1:25" x14ac:dyDescent="0.25">
      <c r="A1337" s="61" t="s">
        <v>7093</v>
      </c>
      <c r="B1337" s="3"/>
      <c r="C1337" s="3"/>
      <c r="D1337" s="62">
        <v>27392079926</v>
      </c>
      <c r="E1337" s="65">
        <v>27392079926</v>
      </c>
      <c r="F1337" s="63"/>
      <c r="G1337" s="3"/>
      <c r="H1337" s="3"/>
      <c r="I1337" s="3"/>
      <c r="J1337" s="3"/>
      <c r="K1337" s="64" t="s">
        <v>7500</v>
      </c>
      <c r="L1337" s="64"/>
      <c r="M1337" s="3"/>
      <c r="N1337" s="3" t="s">
        <v>7508</v>
      </c>
      <c r="O1337" s="3" t="s">
        <v>7508</v>
      </c>
      <c r="P1337" s="3" t="s">
        <v>7508</v>
      </c>
      <c r="Q1337" s="3" t="s">
        <v>5803</v>
      </c>
      <c r="R1337" s="3"/>
      <c r="S1337" s="3"/>
      <c r="T1337" s="63">
        <v>44197</v>
      </c>
      <c r="U1337" s="4" t="s">
        <v>6360</v>
      </c>
      <c r="V1337" s="4">
        <v>149254</v>
      </c>
      <c r="W1337" s="4"/>
      <c r="X1337" s="4"/>
      <c r="Y1337" s="67"/>
    </row>
    <row r="1338" spans="1:25" x14ac:dyDescent="0.25">
      <c r="A1338" s="61" t="s">
        <v>7094</v>
      </c>
      <c r="B1338" s="3"/>
      <c r="C1338" s="3"/>
      <c r="D1338" s="62">
        <v>27408471058</v>
      </c>
      <c r="E1338" s="65">
        <v>27408471058</v>
      </c>
      <c r="F1338" s="63"/>
      <c r="G1338" s="3"/>
      <c r="H1338" s="3"/>
      <c r="I1338" s="3"/>
      <c r="J1338" s="3"/>
      <c r="K1338" s="64" t="s">
        <v>7500</v>
      </c>
      <c r="L1338" s="64"/>
      <c r="M1338" s="3"/>
      <c r="N1338" s="3" t="s">
        <v>7508</v>
      </c>
      <c r="O1338" s="3" t="s">
        <v>7508</v>
      </c>
      <c r="P1338" s="3" t="s">
        <v>7508</v>
      </c>
      <c r="Q1338" s="3" t="s">
        <v>5803</v>
      </c>
      <c r="R1338" s="3"/>
      <c r="S1338" s="3"/>
      <c r="T1338" s="63">
        <v>43525</v>
      </c>
      <c r="U1338" s="4" t="s">
        <v>6360</v>
      </c>
      <c r="V1338" s="4">
        <v>49225</v>
      </c>
      <c r="W1338" s="4"/>
      <c r="X1338" s="4"/>
      <c r="Y1338" s="67"/>
    </row>
    <row r="1339" spans="1:25" x14ac:dyDescent="0.25">
      <c r="A1339" s="61" t="s">
        <v>7095</v>
      </c>
      <c r="B1339" s="3"/>
      <c r="C1339" s="3"/>
      <c r="D1339" s="62">
        <v>23392561749</v>
      </c>
      <c r="E1339" s="65">
        <v>23392561749</v>
      </c>
      <c r="F1339" s="63"/>
      <c r="G1339" s="3"/>
      <c r="H1339" s="3"/>
      <c r="I1339" s="3"/>
      <c r="J1339" s="3"/>
      <c r="K1339" s="64" t="s">
        <v>7500</v>
      </c>
      <c r="L1339" s="64"/>
      <c r="M1339" s="3"/>
      <c r="N1339" s="3" t="s">
        <v>7508</v>
      </c>
      <c r="O1339" s="3" t="s">
        <v>7508</v>
      </c>
      <c r="P1339" s="3" t="s">
        <v>7508</v>
      </c>
      <c r="Q1339" s="3" t="s">
        <v>5803</v>
      </c>
      <c r="R1339" s="3"/>
      <c r="S1339" s="3"/>
      <c r="T1339" s="63">
        <v>44256</v>
      </c>
      <c r="U1339" s="4" t="s">
        <v>6360</v>
      </c>
      <c r="V1339" s="4">
        <v>151023</v>
      </c>
      <c r="W1339" s="4"/>
      <c r="X1339" s="4"/>
      <c r="Y1339" s="67"/>
    </row>
    <row r="1340" spans="1:25" x14ac:dyDescent="0.25">
      <c r="A1340" s="61" t="s">
        <v>7096</v>
      </c>
      <c r="B1340" s="3"/>
      <c r="C1340" s="3"/>
      <c r="D1340" s="62">
        <v>20302201022</v>
      </c>
      <c r="E1340" s="65">
        <v>20302201022</v>
      </c>
      <c r="F1340" s="63"/>
      <c r="G1340" s="3"/>
      <c r="H1340" s="3"/>
      <c r="I1340" s="3"/>
      <c r="J1340" s="3"/>
      <c r="K1340" s="64" t="s">
        <v>7500</v>
      </c>
      <c r="L1340" s="64"/>
      <c r="M1340" s="3"/>
      <c r="N1340" s="3" t="s">
        <v>7508</v>
      </c>
      <c r="O1340" s="3" t="s">
        <v>7508</v>
      </c>
      <c r="P1340" s="3" t="s">
        <v>7508</v>
      </c>
      <c r="Q1340" s="3" t="s">
        <v>5803</v>
      </c>
      <c r="R1340" s="3"/>
      <c r="S1340" s="3"/>
      <c r="T1340" s="63">
        <v>44013</v>
      </c>
      <c r="U1340" s="4" t="s">
        <v>6360</v>
      </c>
      <c r="V1340" s="4">
        <v>162703</v>
      </c>
      <c r="W1340" s="4"/>
      <c r="X1340" s="4"/>
      <c r="Y1340" s="67"/>
    </row>
    <row r="1341" spans="1:25" x14ac:dyDescent="0.25">
      <c r="A1341" s="61" t="s">
        <v>7097</v>
      </c>
      <c r="B1341" s="3"/>
      <c r="C1341" s="3"/>
      <c r="D1341" s="62">
        <v>23283842479</v>
      </c>
      <c r="E1341" s="65">
        <v>23283842479</v>
      </c>
      <c r="F1341" s="63"/>
      <c r="G1341" s="3"/>
      <c r="H1341" s="3"/>
      <c r="I1341" s="3"/>
      <c r="J1341" s="3"/>
      <c r="K1341" s="64" t="s">
        <v>7500</v>
      </c>
      <c r="L1341" s="64"/>
      <c r="M1341" s="3"/>
      <c r="N1341" s="3" t="s">
        <v>7508</v>
      </c>
      <c r="O1341" s="3" t="s">
        <v>7508</v>
      </c>
      <c r="P1341" s="3" t="s">
        <v>7508</v>
      </c>
      <c r="Q1341" s="3" t="s">
        <v>5803</v>
      </c>
      <c r="R1341" s="3"/>
      <c r="S1341" s="3"/>
      <c r="T1341" s="63">
        <v>44348</v>
      </c>
      <c r="U1341" s="4" t="s">
        <v>6360</v>
      </c>
      <c r="V1341" s="4">
        <v>70270</v>
      </c>
      <c r="W1341" s="4"/>
      <c r="X1341" s="4"/>
      <c r="Y1341" s="67"/>
    </row>
    <row r="1342" spans="1:25" x14ac:dyDescent="0.25">
      <c r="A1342" s="61" t="s">
        <v>7098</v>
      </c>
      <c r="B1342" s="3"/>
      <c r="C1342" s="3"/>
      <c r="D1342" s="62">
        <v>27295758037</v>
      </c>
      <c r="E1342" s="65">
        <v>27295758037</v>
      </c>
      <c r="F1342" s="63"/>
      <c r="G1342" s="3"/>
      <c r="H1342" s="3"/>
      <c r="I1342" s="3"/>
      <c r="J1342" s="3"/>
      <c r="K1342" s="64" t="s">
        <v>7500</v>
      </c>
      <c r="L1342" s="64"/>
      <c r="M1342" s="3"/>
      <c r="N1342" s="3" t="s">
        <v>7508</v>
      </c>
      <c r="O1342" s="3" t="s">
        <v>7508</v>
      </c>
      <c r="P1342" s="3" t="s">
        <v>7508</v>
      </c>
      <c r="Q1342" s="3" t="s">
        <v>5803</v>
      </c>
      <c r="R1342" s="3"/>
      <c r="S1342" s="3"/>
      <c r="T1342" s="63">
        <v>42401</v>
      </c>
      <c r="U1342" s="4" t="s">
        <v>6360</v>
      </c>
      <c r="V1342" s="4">
        <v>84078</v>
      </c>
      <c r="W1342" s="4"/>
      <c r="X1342" s="4"/>
      <c r="Y1342" s="67"/>
    </row>
    <row r="1343" spans="1:25" x14ac:dyDescent="0.25">
      <c r="A1343" s="61" t="s">
        <v>7099</v>
      </c>
      <c r="B1343" s="3"/>
      <c r="C1343" s="3"/>
      <c r="D1343" s="62">
        <v>27065215972</v>
      </c>
      <c r="E1343" s="65">
        <v>27065215972</v>
      </c>
      <c r="F1343" s="63"/>
      <c r="G1343" s="3"/>
      <c r="H1343" s="3"/>
      <c r="I1343" s="3"/>
      <c r="J1343" s="3"/>
      <c r="K1343" s="64" t="s">
        <v>7500</v>
      </c>
      <c r="L1343" s="64"/>
      <c r="M1343" s="3"/>
      <c r="N1343" s="3" t="s">
        <v>7508</v>
      </c>
      <c r="O1343" s="3" t="s">
        <v>7508</v>
      </c>
      <c r="P1343" s="3" t="s">
        <v>7508</v>
      </c>
      <c r="Q1343" s="3" t="s">
        <v>5803</v>
      </c>
      <c r="R1343" s="3"/>
      <c r="S1343" s="3"/>
      <c r="T1343" s="63"/>
      <c r="U1343" s="4" t="s">
        <v>6360</v>
      </c>
      <c r="V1343" s="4">
        <v>166486</v>
      </c>
      <c r="W1343" s="4"/>
      <c r="X1343" s="4"/>
      <c r="Y1343" s="67"/>
    </row>
    <row r="1344" spans="1:25" x14ac:dyDescent="0.25">
      <c r="A1344" s="61" t="s">
        <v>7100</v>
      </c>
      <c r="B1344" s="3"/>
      <c r="C1344" s="3"/>
      <c r="D1344" s="62">
        <v>20269588102</v>
      </c>
      <c r="E1344" s="65">
        <v>20269588102</v>
      </c>
      <c r="F1344" s="63"/>
      <c r="G1344" s="3"/>
      <c r="H1344" s="3"/>
      <c r="I1344" s="3"/>
      <c r="J1344" s="3"/>
      <c r="K1344" s="64" t="s">
        <v>7500</v>
      </c>
      <c r="L1344" s="64"/>
      <c r="M1344" s="3"/>
      <c r="N1344" s="3" t="s">
        <v>7508</v>
      </c>
      <c r="O1344" s="3" t="s">
        <v>7508</v>
      </c>
      <c r="P1344" s="3" t="s">
        <v>7508</v>
      </c>
      <c r="Q1344" s="3" t="s">
        <v>5803</v>
      </c>
      <c r="R1344" s="3"/>
      <c r="S1344" s="3"/>
      <c r="T1344" s="63">
        <v>42856</v>
      </c>
      <c r="U1344" s="4" t="s">
        <v>6360</v>
      </c>
      <c r="V1344" s="4">
        <v>179006</v>
      </c>
      <c r="W1344" s="4"/>
      <c r="X1344" s="4"/>
      <c r="Y1344" s="67"/>
    </row>
    <row r="1345" spans="1:25" x14ac:dyDescent="0.25">
      <c r="A1345" s="61" t="s">
        <v>7101</v>
      </c>
      <c r="B1345" s="3"/>
      <c r="C1345" s="3"/>
      <c r="D1345" s="62">
        <v>27353758948</v>
      </c>
      <c r="E1345" s="65">
        <v>27353758948</v>
      </c>
      <c r="F1345" s="63"/>
      <c r="G1345" s="3"/>
      <c r="H1345" s="3"/>
      <c r="I1345" s="3"/>
      <c r="J1345" s="3"/>
      <c r="K1345" s="64" t="s">
        <v>7500</v>
      </c>
      <c r="L1345" s="64"/>
      <c r="M1345" s="3"/>
      <c r="N1345" s="3" t="s">
        <v>7508</v>
      </c>
      <c r="O1345" s="3" t="s">
        <v>7508</v>
      </c>
      <c r="P1345" s="3" t="s">
        <v>7508</v>
      </c>
      <c r="Q1345" s="3" t="s">
        <v>5803</v>
      </c>
      <c r="R1345" s="3"/>
      <c r="S1345" s="3"/>
      <c r="T1345" s="63">
        <v>43862</v>
      </c>
      <c r="U1345" s="4" t="s">
        <v>6360</v>
      </c>
      <c r="V1345" s="4">
        <v>94896</v>
      </c>
      <c r="W1345" s="4"/>
      <c r="X1345" s="4"/>
      <c r="Y1345" s="67"/>
    </row>
    <row r="1346" spans="1:25" x14ac:dyDescent="0.25">
      <c r="A1346" s="61" t="s">
        <v>7102</v>
      </c>
      <c r="B1346" s="3"/>
      <c r="C1346" s="3"/>
      <c r="D1346" s="62">
        <v>23266909004</v>
      </c>
      <c r="E1346" s="65">
        <v>23266909004</v>
      </c>
      <c r="F1346" s="63"/>
      <c r="G1346" s="3"/>
      <c r="H1346" s="3"/>
      <c r="I1346" s="3"/>
      <c r="J1346" s="3"/>
      <c r="K1346" s="64" t="s">
        <v>7500</v>
      </c>
      <c r="L1346" s="64"/>
      <c r="M1346" s="3"/>
      <c r="N1346" s="3" t="s">
        <v>7508</v>
      </c>
      <c r="O1346" s="3" t="s">
        <v>7508</v>
      </c>
      <c r="P1346" s="3" t="s">
        <v>7508</v>
      </c>
      <c r="Q1346" s="3" t="s">
        <v>5803</v>
      </c>
      <c r="R1346" s="3"/>
      <c r="S1346" s="3"/>
      <c r="T1346" s="63"/>
      <c r="U1346" s="4" t="s">
        <v>6360</v>
      </c>
      <c r="V1346" s="4">
        <v>175153</v>
      </c>
      <c r="W1346" s="4"/>
      <c r="X1346" s="4"/>
      <c r="Y1346" s="67"/>
    </row>
    <row r="1347" spans="1:25" x14ac:dyDescent="0.25">
      <c r="A1347" s="61" t="s">
        <v>7103</v>
      </c>
      <c r="B1347" s="3"/>
      <c r="C1347" s="3"/>
      <c r="D1347" s="62">
        <v>20378428247</v>
      </c>
      <c r="E1347" s="65">
        <v>20378428247</v>
      </c>
      <c r="F1347" s="63"/>
      <c r="G1347" s="3"/>
      <c r="H1347" s="3"/>
      <c r="I1347" s="3"/>
      <c r="J1347" s="3"/>
      <c r="K1347" s="64" t="s">
        <v>7500</v>
      </c>
      <c r="L1347" s="64"/>
      <c r="M1347" s="3"/>
      <c r="N1347" s="3" t="s">
        <v>7508</v>
      </c>
      <c r="O1347" s="3" t="s">
        <v>7508</v>
      </c>
      <c r="P1347" s="3" t="s">
        <v>7508</v>
      </c>
      <c r="Q1347" s="3" t="s">
        <v>5803</v>
      </c>
      <c r="R1347" s="3"/>
      <c r="S1347" s="3"/>
      <c r="T1347" s="63">
        <v>44317</v>
      </c>
      <c r="U1347" s="4" t="s">
        <v>6360</v>
      </c>
      <c r="V1347" s="4">
        <v>86135</v>
      </c>
      <c r="W1347" s="4"/>
      <c r="X1347" s="4"/>
      <c r="Y1347" s="67"/>
    </row>
    <row r="1348" spans="1:25" x14ac:dyDescent="0.25">
      <c r="A1348" s="61" t="s">
        <v>7104</v>
      </c>
      <c r="B1348" s="3"/>
      <c r="C1348" s="3"/>
      <c r="D1348" s="62">
        <v>27371139058</v>
      </c>
      <c r="E1348" s="65">
        <v>27371139058</v>
      </c>
      <c r="F1348" s="63"/>
      <c r="G1348" s="3"/>
      <c r="H1348" s="3"/>
      <c r="I1348" s="3"/>
      <c r="J1348" s="3"/>
      <c r="K1348" s="64" t="s">
        <v>7500</v>
      </c>
      <c r="L1348" s="64"/>
      <c r="M1348" s="3"/>
      <c r="N1348" s="3" t="s">
        <v>7508</v>
      </c>
      <c r="O1348" s="3" t="s">
        <v>7508</v>
      </c>
      <c r="P1348" s="3" t="s">
        <v>7508</v>
      </c>
      <c r="Q1348" s="3" t="s">
        <v>5803</v>
      </c>
      <c r="R1348" s="3"/>
      <c r="S1348" s="3"/>
      <c r="T1348" s="63">
        <v>44440</v>
      </c>
      <c r="U1348" s="4" t="s">
        <v>6360</v>
      </c>
      <c r="V1348" s="4">
        <v>115000</v>
      </c>
      <c r="W1348" s="4"/>
      <c r="X1348" s="4"/>
      <c r="Y1348" s="67"/>
    </row>
    <row r="1349" spans="1:25" x14ac:dyDescent="0.25">
      <c r="A1349" s="61" t="s">
        <v>7105</v>
      </c>
      <c r="B1349" s="3"/>
      <c r="C1349" s="3"/>
      <c r="D1349" s="62">
        <v>20369036352</v>
      </c>
      <c r="E1349" s="65">
        <v>20369036352</v>
      </c>
      <c r="F1349" s="63"/>
      <c r="G1349" s="3"/>
      <c r="H1349" s="3"/>
      <c r="I1349" s="3"/>
      <c r="J1349" s="3"/>
      <c r="K1349" s="64" t="s">
        <v>7500</v>
      </c>
      <c r="L1349" s="64"/>
      <c r="M1349" s="3"/>
      <c r="N1349" s="3" t="s">
        <v>7508</v>
      </c>
      <c r="O1349" s="3" t="s">
        <v>7508</v>
      </c>
      <c r="P1349" s="3" t="s">
        <v>7508</v>
      </c>
      <c r="Q1349" s="3" t="s">
        <v>5803</v>
      </c>
      <c r="R1349" s="3"/>
      <c r="S1349" s="3"/>
      <c r="T1349" s="63">
        <v>44440</v>
      </c>
      <c r="U1349" s="4" t="s">
        <v>6360</v>
      </c>
      <c r="V1349" s="4">
        <v>70920</v>
      </c>
      <c r="W1349" s="4"/>
      <c r="X1349" s="4"/>
      <c r="Y1349" s="67"/>
    </row>
    <row r="1350" spans="1:25" x14ac:dyDescent="0.25">
      <c r="A1350" s="61" t="s">
        <v>7106</v>
      </c>
      <c r="B1350" s="3"/>
      <c r="C1350" s="3"/>
      <c r="D1350" s="62">
        <v>20370756679</v>
      </c>
      <c r="E1350" s="65">
        <v>20370756679</v>
      </c>
      <c r="F1350" s="63"/>
      <c r="G1350" s="3"/>
      <c r="H1350" s="3"/>
      <c r="I1350" s="3"/>
      <c r="J1350" s="3"/>
      <c r="K1350" s="64" t="s">
        <v>7500</v>
      </c>
      <c r="L1350" s="64"/>
      <c r="M1350" s="3"/>
      <c r="N1350" s="3" t="s">
        <v>7508</v>
      </c>
      <c r="O1350" s="3" t="s">
        <v>7508</v>
      </c>
      <c r="P1350" s="3" t="s">
        <v>7508</v>
      </c>
      <c r="Q1350" s="3" t="s">
        <v>5803</v>
      </c>
      <c r="R1350" s="3"/>
      <c r="S1350" s="3"/>
      <c r="T1350" s="63">
        <v>44440</v>
      </c>
      <c r="U1350" s="4" t="s">
        <v>6360</v>
      </c>
      <c r="V1350" s="4">
        <v>121338</v>
      </c>
      <c r="W1350" s="4"/>
      <c r="X1350" s="4"/>
      <c r="Y1350" s="67"/>
    </row>
    <row r="1351" spans="1:25" x14ac:dyDescent="0.25">
      <c r="A1351" s="61" t="s">
        <v>7107</v>
      </c>
      <c r="B1351" s="3"/>
      <c r="C1351" s="3"/>
      <c r="D1351" s="62">
        <v>20364016019</v>
      </c>
      <c r="E1351" s="65">
        <v>20364016019</v>
      </c>
      <c r="F1351" s="63"/>
      <c r="G1351" s="3"/>
      <c r="H1351" s="3"/>
      <c r="I1351" s="3"/>
      <c r="J1351" s="3"/>
      <c r="K1351" s="64" t="s">
        <v>7500</v>
      </c>
      <c r="L1351" s="64"/>
      <c r="M1351" s="3"/>
      <c r="N1351" s="3" t="s">
        <v>7508</v>
      </c>
      <c r="O1351" s="3" t="s">
        <v>7508</v>
      </c>
      <c r="P1351" s="3" t="s">
        <v>7508</v>
      </c>
      <c r="Q1351" s="3" t="s">
        <v>5803</v>
      </c>
      <c r="R1351" s="3"/>
      <c r="S1351" s="3"/>
      <c r="T1351" s="63">
        <v>44440</v>
      </c>
      <c r="U1351" s="4" t="s">
        <v>6360</v>
      </c>
      <c r="V1351" s="4">
        <v>95000</v>
      </c>
      <c r="W1351" s="4"/>
      <c r="X1351" s="4"/>
      <c r="Y1351" s="67"/>
    </row>
    <row r="1352" spans="1:25" x14ac:dyDescent="0.25">
      <c r="A1352" s="61" t="s">
        <v>7108</v>
      </c>
      <c r="B1352" s="3"/>
      <c r="C1352" s="3"/>
      <c r="D1352" s="62">
        <v>27400923480</v>
      </c>
      <c r="E1352" s="65">
        <v>27400923480</v>
      </c>
      <c r="F1352" s="63"/>
      <c r="G1352" s="3"/>
      <c r="H1352" s="3"/>
      <c r="I1352" s="3"/>
      <c r="J1352" s="3"/>
      <c r="K1352" s="64" t="s">
        <v>7500</v>
      </c>
      <c r="L1352" s="64"/>
      <c r="M1352" s="3"/>
      <c r="N1352" s="3" t="s">
        <v>7508</v>
      </c>
      <c r="O1352" s="3" t="s">
        <v>7508</v>
      </c>
      <c r="P1352" s="3" t="s">
        <v>7508</v>
      </c>
      <c r="Q1352" s="3" t="s">
        <v>5803</v>
      </c>
      <c r="R1352" s="3"/>
      <c r="S1352" s="3"/>
      <c r="T1352" s="63">
        <v>44317</v>
      </c>
      <c r="U1352" s="4" t="s">
        <v>6360</v>
      </c>
      <c r="V1352" s="4">
        <v>90810</v>
      </c>
      <c r="W1352" s="4"/>
      <c r="X1352" s="4"/>
      <c r="Y1352" s="67"/>
    </row>
    <row r="1353" spans="1:25" x14ac:dyDescent="0.25">
      <c r="A1353" s="61" t="s">
        <v>7109</v>
      </c>
      <c r="B1353" s="3"/>
      <c r="C1353" s="3"/>
      <c r="D1353" s="62" t="s">
        <v>7110</v>
      </c>
      <c r="E1353" s="65" t="s">
        <v>7110</v>
      </c>
      <c r="F1353" s="63"/>
      <c r="G1353" s="3"/>
      <c r="H1353" s="3"/>
      <c r="I1353" s="3"/>
      <c r="J1353" s="3"/>
      <c r="K1353" s="64" t="s">
        <v>7500</v>
      </c>
      <c r="L1353" s="64"/>
      <c r="M1353" s="3"/>
      <c r="N1353" s="3" t="s">
        <v>7508</v>
      </c>
      <c r="O1353" s="3" t="s">
        <v>7508</v>
      </c>
      <c r="P1353" s="3" t="s">
        <v>7508</v>
      </c>
      <c r="Q1353" s="3" t="s">
        <v>5803</v>
      </c>
      <c r="R1353" s="3"/>
      <c r="S1353" s="3"/>
      <c r="T1353" s="63">
        <v>44317</v>
      </c>
      <c r="U1353" s="4" t="s">
        <v>6360</v>
      </c>
      <c r="V1353" s="4">
        <v>64200</v>
      </c>
      <c r="W1353" s="4"/>
      <c r="X1353" s="4"/>
      <c r="Y1353" s="67"/>
    </row>
    <row r="1354" spans="1:25" x14ac:dyDescent="0.25">
      <c r="A1354" s="61" t="s">
        <v>7111</v>
      </c>
      <c r="B1354" s="3"/>
      <c r="C1354" s="3"/>
      <c r="D1354" s="62">
        <v>24368591641</v>
      </c>
      <c r="E1354" s="65">
        <v>24368591641</v>
      </c>
      <c r="F1354" s="63"/>
      <c r="G1354" s="3"/>
      <c r="H1354" s="3"/>
      <c r="I1354" s="3"/>
      <c r="J1354" s="3"/>
      <c r="K1354" s="64" t="s">
        <v>7500</v>
      </c>
      <c r="L1354" s="64"/>
      <c r="M1354" s="3"/>
      <c r="N1354" s="3" t="s">
        <v>7508</v>
      </c>
      <c r="O1354" s="3" t="s">
        <v>7508</v>
      </c>
      <c r="P1354" s="3" t="s">
        <v>7508</v>
      </c>
      <c r="Q1354" s="3" t="s">
        <v>5803</v>
      </c>
      <c r="R1354" s="3"/>
      <c r="S1354" s="3"/>
      <c r="T1354" s="63"/>
      <c r="U1354" s="4" t="s">
        <v>6360</v>
      </c>
      <c r="V1354" s="4">
        <v>128400</v>
      </c>
      <c r="W1354" s="4"/>
      <c r="X1354" s="4"/>
      <c r="Y1354" s="67"/>
    </row>
    <row r="1355" spans="1:25" x14ac:dyDescent="0.25">
      <c r="A1355" s="61" t="s">
        <v>7112</v>
      </c>
      <c r="B1355" s="3"/>
      <c r="C1355" s="3"/>
      <c r="D1355" s="62">
        <v>27141885079</v>
      </c>
      <c r="E1355" s="65">
        <v>27141885079</v>
      </c>
      <c r="F1355" s="63"/>
      <c r="G1355" s="3"/>
      <c r="H1355" s="3"/>
      <c r="I1355" s="3"/>
      <c r="J1355" s="3"/>
      <c r="K1355" s="64" t="s">
        <v>7500</v>
      </c>
      <c r="L1355" s="64"/>
      <c r="M1355" s="3"/>
      <c r="N1355" s="3" t="s">
        <v>7508</v>
      </c>
      <c r="O1355" s="3" t="s">
        <v>7508</v>
      </c>
      <c r="P1355" s="3" t="s">
        <v>7508</v>
      </c>
      <c r="Q1355" s="3" t="s">
        <v>5803</v>
      </c>
      <c r="R1355" s="3"/>
      <c r="S1355" s="3"/>
      <c r="T1355" s="63">
        <v>44440</v>
      </c>
      <c r="U1355" s="4" t="s">
        <v>6360</v>
      </c>
      <c r="V1355" s="4">
        <v>57908</v>
      </c>
      <c r="W1355" s="4"/>
      <c r="X1355" s="4"/>
      <c r="Y1355" s="67"/>
    </row>
    <row r="1356" spans="1:25" x14ac:dyDescent="0.25">
      <c r="A1356" s="61" t="s">
        <v>7113</v>
      </c>
      <c r="B1356" s="3"/>
      <c r="C1356" s="3"/>
      <c r="D1356" s="62">
        <v>27119885960</v>
      </c>
      <c r="E1356" s="65">
        <v>27119885960</v>
      </c>
      <c r="F1356" s="63"/>
      <c r="G1356" s="3"/>
      <c r="H1356" s="3"/>
      <c r="I1356" s="3"/>
      <c r="J1356" s="3"/>
      <c r="K1356" s="64" t="s">
        <v>7500</v>
      </c>
      <c r="L1356" s="64"/>
      <c r="M1356" s="3"/>
      <c r="N1356" s="3" t="s">
        <v>7508</v>
      </c>
      <c r="O1356" s="3" t="s">
        <v>7508</v>
      </c>
      <c r="P1356" s="3" t="s">
        <v>7508</v>
      </c>
      <c r="Q1356" s="3" t="s">
        <v>5803</v>
      </c>
      <c r="R1356" s="3"/>
      <c r="S1356" s="3"/>
      <c r="T1356" s="63"/>
      <c r="U1356" s="4" t="s">
        <v>6360</v>
      </c>
      <c r="V1356" s="4">
        <v>235400</v>
      </c>
      <c r="W1356" s="4"/>
      <c r="X1356" s="4"/>
      <c r="Y1356" s="67"/>
    </row>
    <row r="1357" spans="1:25" x14ac:dyDescent="0.25">
      <c r="A1357" s="61" t="s">
        <v>7114</v>
      </c>
      <c r="B1357" s="3"/>
      <c r="C1357" s="3"/>
      <c r="D1357" s="62">
        <v>20944358308</v>
      </c>
      <c r="E1357" s="65">
        <v>20944358308</v>
      </c>
      <c r="F1357" s="63"/>
      <c r="G1357" s="3"/>
      <c r="H1357" s="3"/>
      <c r="I1357" s="3"/>
      <c r="J1357" s="3"/>
      <c r="K1357" s="64" t="s">
        <v>7500</v>
      </c>
      <c r="L1357" s="64"/>
      <c r="M1357" s="3"/>
      <c r="N1357" s="3" t="s">
        <v>7508</v>
      </c>
      <c r="O1357" s="3" t="s">
        <v>7508</v>
      </c>
      <c r="P1357" s="3" t="s">
        <v>7508</v>
      </c>
      <c r="Q1357" s="3" t="s">
        <v>5803</v>
      </c>
      <c r="R1357" s="3"/>
      <c r="S1357" s="3"/>
      <c r="T1357" s="63">
        <v>43831</v>
      </c>
      <c r="U1357" s="4" t="s">
        <v>6360</v>
      </c>
      <c r="V1357" s="4">
        <v>43816</v>
      </c>
      <c r="W1357" s="4"/>
      <c r="X1357" s="4"/>
      <c r="Y1357" s="67"/>
    </row>
    <row r="1358" spans="1:25" x14ac:dyDescent="0.25">
      <c r="A1358" s="61" t="s">
        <v>7115</v>
      </c>
      <c r="B1358" s="3"/>
      <c r="C1358" s="3"/>
      <c r="D1358" s="62">
        <v>20276995031</v>
      </c>
      <c r="E1358" s="65">
        <v>20276995031</v>
      </c>
      <c r="F1358" s="63"/>
      <c r="G1358" s="3"/>
      <c r="H1358" s="3"/>
      <c r="I1358" s="3"/>
      <c r="J1358" s="3"/>
      <c r="K1358" s="64" t="s">
        <v>7500</v>
      </c>
      <c r="L1358" s="64"/>
      <c r="M1358" s="3"/>
      <c r="N1358" s="3" t="s">
        <v>7508</v>
      </c>
      <c r="O1358" s="3" t="s">
        <v>7508</v>
      </c>
      <c r="P1358" s="3" t="s">
        <v>7508</v>
      </c>
      <c r="Q1358" s="3" t="s">
        <v>5803</v>
      </c>
      <c r="R1358" s="3"/>
      <c r="S1358" s="3"/>
      <c r="T1358" s="63">
        <v>44470</v>
      </c>
      <c r="U1358" s="4" t="s">
        <v>6360</v>
      </c>
      <c r="V1358" s="4">
        <v>43816</v>
      </c>
      <c r="W1358" s="4"/>
      <c r="X1358" s="4"/>
      <c r="Y1358" s="67"/>
    </row>
    <row r="1359" spans="1:25" x14ac:dyDescent="0.25">
      <c r="A1359" s="61" t="s">
        <v>7116</v>
      </c>
      <c r="B1359" s="3"/>
      <c r="C1359" s="3"/>
      <c r="D1359" s="62">
        <v>27956002198</v>
      </c>
      <c r="E1359" s="65">
        <v>27956002198</v>
      </c>
      <c r="F1359" s="63"/>
      <c r="G1359" s="3"/>
      <c r="H1359" s="3"/>
      <c r="I1359" s="3"/>
      <c r="J1359" s="3"/>
      <c r="K1359" s="64" t="s">
        <v>7500</v>
      </c>
      <c r="L1359" s="64"/>
      <c r="M1359" s="3"/>
      <c r="N1359" s="3" t="s">
        <v>7508</v>
      </c>
      <c r="O1359" s="3" t="s">
        <v>7508</v>
      </c>
      <c r="P1359" s="3" t="s">
        <v>7508</v>
      </c>
      <c r="Q1359" s="3" t="s">
        <v>5803</v>
      </c>
      <c r="R1359" s="3"/>
      <c r="S1359" s="3"/>
      <c r="T1359" s="63">
        <v>44317</v>
      </c>
      <c r="U1359" s="4" t="s">
        <v>6360</v>
      </c>
      <c r="V1359" s="4">
        <v>43816</v>
      </c>
      <c r="W1359" s="4"/>
      <c r="X1359" s="4"/>
      <c r="Y1359" s="67"/>
    </row>
    <row r="1360" spans="1:25" x14ac:dyDescent="0.25">
      <c r="A1360" s="61" t="s">
        <v>7117</v>
      </c>
      <c r="B1360" s="3"/>
      <c r="C1360" s="3"/>
      <c r="D1360" s="62">
        <v>20256409667</v>
      </c>
      <c r="E1360" s="65">
        <v>20256409667</v>
      </c>
      <c r="F1360" s="63"/>
      <c r="G1360" s="3"/>
      <c r="H1360" s="3"/>
      <c r="I1360" s="3"/>
      <c r="J1360" s="3"/>
      <c r="K1360" s="64" t="s">
        <v>7501</v>
      </c>
      <c r="L1360" s="64"/>
      <c r="M1360" s="3"/>
      <c r="N1360" s="3" t="s">
        <v>7508</v>
      </c>
      <c r="O1360" s="3" t="s">
        <v>7508</v>
      </c>
      <c r="P1360" s="3" t="s">
        <v>7508</v>
      </c>
      <c r="Q1360" s="3" t="s">
        <v>5803</v>
      </c>
      <c r="R1360" s="3"/>
      <c r="S1360" s="3"/>
      <c r="T1360" s="63"/>
      <c r="U1360" s="4" t="s">
        <v>6360</v>
      </c>
      <c r="V1360" s="4">
        <v>64000</v>
      </c>
      <c r="W1360" s="4"/>
      <c r="X1360" s="4"/>
      <c r="Y1360" s="67"/>
    </row>
    <row r="1361" spans="1:25" x14ac:dyDescent="0.25">
      <c r="A1361" s="61" t="s">
        <v>7118</v>
      </c>
      <c r="B1361" s="3"/>
      <c r="C1361" s="3"/>
      <c r="D1361" s="62">
        <v>20419158195</v>
      </c>
      <c r="E1361" s="65">
        <v>20419158195</v>
      </c>
      <c r="F1361" s="63"/>
      <c r="G1361" s="3"/>
      <c r="H1361" s="3"/>
      <c r="I1361" s="3"/>
      <c r="J1361" s="3"/>
      <c r="K1361" s="64" t="s">
        <v>7501</v>
      </c>
      <c r="L1361" s="64"/>
      <c r="M1361" s="3"/>
      <c r="N1361" s="3" t="s">
        <v>7508</v>
      </c>
      <c r="O1361" s="3" t="s">
        <v>7508</v>
      </c>
      <c r="P1361" s="3" t="s">
        <v>7508</v>
      </c>
      <c r="Q1361" s="3" t="s">
        <v>5803</v>
      </c>
      <c r="R1361" s="3"/>
      <c r="S1361" s="3"/>
      <c r="T1361" s="63">
        <v>44501</v>
      </c>
      <c r="U1361" s="4" t="s">
        <v>6360</v>
      </c>
      <c r="V1361" s="4">
        <v>53400</v>
      </c>
      <c r="W1361" s="4"/>
      <c r="X1361" s="4"/>
      <c r="Y1361" s="67"/>
    </row>
    <row r="1362" spans="1:25" x14ac:dyDescent="0.25">
      <c r="A1362" s="61" t="s">
        <v>7119</v>
      </c>
      <c r="B1362" s="3"/>
      <c r="C1362" s="3"/>
      <c r="D1362" s="62">
        <v>27359835197</v>
      </c>
      <c r="E1362" s="65">
        <v>27359835197</v>
      </c>
      <c r="F1362" s="63"/>
      <c r="G1362" s="3"/>
      <c r="H1362" s="3"/>
      <c r="I1362" s="3"/>
      <c r="J1362" s="3"/>
      <c r="K1362" s="64" t="s">
        <v>7501</v>
      </c>
      <c r="L1362" s="64"/>
      <c r="M1362" s="3"/>
      <c r="N1362" s="3" t="s">
        <v>7508</v>
      </c>
      <c r="O1362" s="3" t="s">
        <v>7508</v>
      </c>
      <c r="P1362" s="3" t="s">
        <v>7508</v>
      </c>
      <c r="Q1362" s="3" t="s">
        <v>5803</v>
      </c>
      <c r="R1362" s="3"/>
      <c r="S1362" s="3"/>
      <c r="T1362" s="63">
        <v>43556</v>
      </c>
      <c r="U1362" s="4" t="s">
        <v>6360</v>
      </c>
      <c r="V1362" s="4">
        <v>85000</v>
      </c>
      <c r="W1362" s="4"/>
      <c r="X1362" s="4"/>
      <c r="Y1362" s="67"/>
    </row>
    <row r="1363" spans="1:25" x14ac:dyDescent="0.25">
      <c r="A1363" s="61" t="s">
        <v>7120</v>
      </c>
      <c r="B1363" s="3"/>
      <c r="C1363" s="3"/>
      <c r="D1363" s="62">
        <v>20367264668</v>
      </c>
      <c r="E1363" s="65">
        <v>20367264668</v>
      </c>
      <c r="F1363" s="63"/>
      <c r="G1363" s="3"/>
      <c r="H1363" s="3"/>
      <c r="I1363" s="3"/>
      <c r="J1363" s="3"/>
      <c r="K1363" s="64" t="s">
        <v>7501</v>
      </c>
      <c r="L1363" s="64"/>
      <c r="M1363" s="3"/>
      <c r="N1363" s="3" t="s">
        <v>7508</v>
      </c>
      <c r="O1363" s="3" t="s">
        <v>7508</v>
      </c>
      <c r="P1363" s="3" t="s">
        <v>7508</v>
      </c>
      <c r="Q1363" s="3" t="s">
        <v>5803</v>
      </c>
      <c r="R1363" s="3"/>
      <c r="S1363" s="3"/>
      <c r="T1363" s="63">
        <v>44136</v>
      </c>
      <c r="U1363" s="4" t="s">
        <v>6360</v>
      </c>
      <c r="V1363" s="4">
        <v>96700</v>
      </c>
      <c r="W1363" s="4"/>
      <c r="X1363" s="4"/>
      <c r="Y1363" s="67"/>
    </row>
    <row r="1364" spans="1:25" x14ac:dyDescent="0.25">
      <c r="A1364" s="61" t="s">
        <v>7121</v>
      </c>
      <c r="B1364" s="3"/>
      <c r="C1364" s="3"/>
      <c r="D1364" s="62">
        <v>27371972884</v>
      </c>
      <c r="E1364" s="65">
        <v>27371972884</v>
      </c>
      <c r="F1364" s="63"/>
      <c r="G1364" s="3"/>
      <c r="H1364" s="3"/>
      <c r="I1364" s="3"/>
      <c r="J1364" s="3"/>
      <c r="K1364" s="64" t="s">
        <v>7501</v>
      </c>
      <c r="L1364" s="64"/>
      <c r="M1364" s="3"/>
      <c r="N1364" s="3" t="s">
        <v>7508</v>
      </c>
      <c r="O1364" s="3" t="s">
        <v>7508</v>
      </c>
      <c r="P1364" s="3" t="s">
        <v>7508</v>
      </c>
      <c r="Q1364" s="3" t="s">
        <v>5803</v>
      </c>
      <c r="R1364" s="3"/>
      <c r="S1364" s="3"/>
      <c r="T1364" s="63"/>
      <c r="U1364" s="4" t="s">
        <v>6360</v>
      </c>
      <c r="V1364" s="4">
        <v>92200</v>
      </c>
      <c r="W1364" s="4"/>
      <c r="X1364" s="4"/>
      <c r="Y1364" s="67"/>
    </row>
    <row r="1365" spans="1:25" x14ac:dyDescent="0.25">
      <c r="A1365" s="61" t="s">
        <v>7122</v>
      </c>
      <c r="B1365" s="3"/>
      <c r="C1365" s="3"/>
      <c r="D1365" s="62">
        <v>20292497572</v>
      </c>
      <c r="E1365" s="65">
        <v>20292497572</v>
      </c>
      <c r="F1365" s="63"/>
      <c r="G1365" s="3"/>
      <c r="H1365" s="3"/>
      <c r="I1365" s="3"/>
      <c r="J1365" s="3"/>
      <c r="K1365" s="64" t="s">
        <v>7501</v>
      </c>
      <c r="L1365" s="64"/>
      <c r="M1365" s="3"/>
      <c r="N1365" s="3" t="s">
        <v>7508</v>
      </c>
      <c r="O1365" s="3" t="s">
        <v>7508</v>
      </c>
      <c r="P1365" s="3" t="s">
        <v>7508</v>
      </c>
      <c r="Q1365" s="3" t="s">
        <v>5803</v>
      </c>
      <c r="R1365" s="3"/>
      <c r="S1365" s="3"/>
      <c r="T1365" s="63">
        <v>44166</v>
      </c>
      <c r="U1365" s="4" t="s">
        <v>6360</v>
      </c>
      <c r="V1365" s="4">
        <v>54000</v>
      </c>
      <c r="W1365" s="4"/>
      <c r="X1365" s="4"/>
      <c r="Y1365" s="67"/>
    </row>
    <row r="1366" spans="1:25" x14ac:dyDescent="0.25">
      <c r="A1366" s="61" t="s">
        <v>7123</v>
      </c>
      <c r="B1366" s="3"/>
      <c r="C1366" s="3"/>
      <c r="D1366" s="62">
        <v>20178569253</v>
      </c>
      <c r="E1366" s="65">
        <v>20178569253</v>
      </c>
      <c r="F1366" s="63"/>
      <c r="G1366" s="3"/>
      <c r="H1366" s="3"/>
      <c r="I1366" s="3"/>
      <c r="J1366" s="3"/>
      <c r="K1366" s="64" t="s">
        <v>7501</v>
      </c>
      <c r="L1366" s="64"/>
      <c r="M1366" s="3"/>
      <c r="N1366" s="3" t="s">
        <v>7508</v>
      </c>
      <c r="O1366" s="3" t="s">
        <v>7508</v>
      </c>
      <c r="P1366" s="3" t="s">
        <v>7508</v>
      </c>
      <c r="Q1366" s="3" t="s">
        <v>5803</v>
      </c>
      <c r="R1366" s="3"/>
      <c r="S1366" s="3"/>
      <c r="T1366" s="63">
        <v>44470</v>
      </c>
      <c r="U1366" s="4" t="s">
        <v>6360</v>
      </c>
      <c r="V1366" s="4">
        <v>76900</v>
      </c>
      <c r="W1366" s="4"/>
      <c r="X1366" s="4"/>
      <c r="Y1366" s="67"/>
    </row>
    <row r="1367" spans="1:25" x14ac:dyDescent="0.25">
      <c r="A1367" s="61" t="s">
        <v>7124</v>
      </c>
      <c r="B1367" s="3"/>
      <c r="C1367" s="3"/>
      <c r="D1367" s="62">
        <v>20237010354</v>
      </c>
      <c r="E1367" s="65">
        <v>20237010354</v>
      </c>
      <c r="F1367" s="63"/>
      <c r="G1367" s="3"/>
      <c r="H1367" s="3"/>
      <c r="I1367" s="3"/>
      <c r="J1367" s="3"/>
      <c r="K1367" s="64" t="s">
        <v>7501</v>
      </c>
      <c r="L1367" s="64"/>
      <c r="M1367" s="3"/>
      <c r="N1367" s="3" t="s">
        <v>7508</v>
      </c>
      <c r="O1367" s="3" t="s">
        <v>7508</v>
      </c>
      <c r="P1367" s="3" t="s">
        <v>7508</v>
      </c>
      <c r="Q1367" s="3" t="s">
        <v>5803</v>
      </c>
      <c r="R1367" s="3"/>
      <c r="S1367" s="3"/>
      <c r="T1367" s="63">
        <v>44470</v>
      </c>
      <c r="U1367" s="4" t="s">
        <v>6360</v>
      </c>
      <c r="V1367" s="4">
        <v>76900</v>
      </c>
      <c r="W1367" s="4"/>
      <c r="X1367" s="4"/>
      <c r="Y1367" s="67"/>
    </row>
    <row r="1368" spans="1:25" x14ac:dyDescent="0.25">
      <c r="A1368" s="61" t="s">
        <v>7125</v>
      </c>
      <c r="B1368" s="3"/>
      <c r="C1368" s="3"/>
      <c r="D1368" s="62">
        <v>27179068163</v>
      </c>
      <c r="E1368" s="65">
        <v>27179068163</v>
      </c>
      <c r="F1368" s="63"/>
      <c r="G1368" s="3"/>
      <c r="H1368" s="3"/>
      <c r="I1368" s="3"/>
      <c r="J1368" s="3"/>
      <c r="K1368" s="64" t="s">
        <v>7501</v>
      </c>
      <c r="L1368" s="64"/>
      <c r="M1368" s="3"/>
      <c r="N1368" s="3" t="s">
        <v>7508</v>
      </c>
      <c r="O1368" s="3" t="s">
        <v>7508</v>
      </c>
      <c r="P1368" s="3" t="s">
        <v>7508</v>
      </c>
      <c r="Q1368" s="3" t="s">
        <v>5803</v>
      </c>
      <c r="R1368" s="3"/>
      <c r="S1368" s="3"/>
      <c r="T1368" s="63">
        <v>41760</v>
      </c>
      <c r="U1368" s="4" t="s">
        <v>6360</v>
      </c>
      <c r="V1368" s="4">
        <v>48931</v>
      </c>
      <c r="W1368" s="4"/>
      <c r="X1368" s="4"/>
      <c r="Y1368" s="67"/>
    </row>
    <row r="1369" spans="1:25" x14ac:dyDescent="0.25">
      <c r="A1369" s="61" t="s">
        <v>7126</v>
      </c>
      <c r="B1369" s="3"/>
      <c r="C1369" s="3"/>
      <c r="D1369" s="62">
        <v>27386610555</v>
      </c>
      <c r="E1369" s="65">
        <v>27386610555</v>
      </c>
      <c r="F1369" s="63"/>
      <c r="G1369" s="3"/>
      <c r="H1369" s="3"/>
      <c r="I1369" s="3"/>
      <c r="J1369" s="3"/>
      <c r="K1369" s="64" t="s">
        <v>7501</v>
      </c>
      <c r="L1369" s="64"/>
      <c r="M1369" s="3"/>
      <c r="N1369" s="3" t="s">
        <v>7508</v>
      </c>
      <c r="O1369" s="3" t="s">
        <v>7508</v>
      </c>
      <c r="P1369" s="3" t="s">
        <v>7508</v>
      </c>
      <c r="Q1369" s="3" t="s">
        <v>5803</v>
      </c>
      <c r="R1369" s="3"/>
      <c r="S1369" s="3"/>
      <c r="T1369" s="63"/>
      <c r="U1369" s="4" t="s">
        <v>6360</v>
      </c>
      <c r="V1369" s="4">
        <v>63250</v>
      </c>
      <c r="W1369" s="4"/>
      <c r="X1369" s="4"/>
      <c r="Y1369" s="67"/>
    </row>
    <row r="1370" spans="1:25" x14ac:dyDescent="0.25">
      <c r="A1370" s="61" t="s">
        <v>7127</v>
      </c>
      <c r="B1370" s="3"/>
      <c r="C1370" s="3"/>
      <c r="D1370" s="62">
        <v>27310614241</v>
      </c>
      <c r="E1370" s="65">
        <v>27310614241</v>
      </c>
      <c r="F1370" s="63"/>
      <c r="G1370" s="3"/>
      <c r="H1370" s="3"/>
      <c r="I1370" s="3"/>
      <c r="J1370" s="3"/>
      <c r="K1370" s="64" t="s">
        <v>7501</v>
      </c>
      <c r="L1370" s="64"/>
      <c r="M1370" s="3"/>
      <c r="N1370" s="3" t="s">
        <v>7508</v>
      </c>
      <c r="O1370" s="3" t="s">
        <v>7508</v>
      </c>
      <c r="P1370" s="3" t="s">
        <v>7508</v>
      </c>
      <c r="Q1370" s="3" t="s">
        <v>5803</v>
      </c>
      <c r="R1370" s="3"/>
      <c r="S1370" s="3"/>
      <c r="T1370" s="63"/>
      <c r="U1370" s="4" t="s">
        <v>6360</v>
      </c>
      <c r="V1370" s="4">
        <v>92200</v>
      </c>
      <c r="W1370" s="4"/>
      <c r="X1370" s="4"/>
      <c r="Y1370" s="67"/>
    </row>
    <row r="1371" spans="1:25" x14ac:dyDescent="0.25">
      <c r="A1371" s="61" t="s">
        <v>7128</v>
      </c>
      <c r="B1371" s="3"/>
      <c r="C1371" s="3"/>
      <c r="D1371" s="62">
        <v>27354018271</v>
      </c>
      <c r="E1371" s="65">
        <v>27354018271</v>
      </c>
      <c r="F1371" s="63"/>
      <c r="G1371" s="3"/>
      <c r="H1371" s="3"/>
      <c r="I1371" s="3"/>
      <c r="J1371" s="3"/>
      <c r="K1371" s="64" t="s">
        <v>7501</v>
      </c>
      <c r="L1371" s="64"/>
      <c r="M1371" s="3"/>
      <c r="N1371" s="3" t="s">
        <v>7508</v>
      </c>
      <c r="O1371" s="3" t="s">
        <v>7508</v>
      </c>
      <c r="P1371" s="3" t="s">
        <v>7508</v>
      </c>
      <c r="Q1371" s="3" t="s">
        <v>5803</v>
      </c>
      <c r="R1371" s="3"/>
      <c r="S1371" s="3"/>
      <c r="T1371" s="63">
        <v>43862</v>
      </c>
      <c r="U1371" s="4" t="s">
        <v>6360</v>
      </c>
      <c r="V1371" s="4">
        <v>61487</v>
      </c>
      <c r="W1371" s="4"/>
      <c r="X1371" s="4"/>
      <c r="Y1371" s="67"/>
    </row>
    <row r="1372" spans="1:25" x14ac:dyDescent="0.25">
      <c r="A1372" s="61" t="s">
        <v>7129</v>
      </c>
      <c r="B1372" s="3"/>
      <c r="C1372" s="3"/>
      <c r="D1372" s="62">
        <v>27280319908</v>
      </c>
      <c r="E1372" s="65">
        <v>27280319908</v>
      </c>
      <c r="F1372" s="63"/>
      <c r="G1372" s="3"/>
      <c r="H1372" s="3"/>
      <c r="I1372" s="3"/>
      <c r="J1372" s="3"/>
      <c r="K1372" s="64" t="s">
        <v>7501</v>
      </c>
      <c r="L1372" s="64"/>
      <c r="M1372" s="3"/>
      <c r="N1372" s="3" t="s">
        <v>7508</v>
      </c>
      <c r="O1372" s="3" t="s">
        <v>7508</v>
      </c>
      <c r="P1372" s="3" t="s">
        <v>7508</v>
      </c>
      <c r="Q1372" s="3" t="s">
        <v>5803</v>
      </c>
      <c r="R1372" s="3"/>
      <c r="S1372" s="3"/>
      <c r="T1372" s="63"/>
      <c r="U1372" s="4" t="s">
        <v>6360</v>
      </c>
      <c r="V1372" s="4">
        <v>60000</v>
      </c>
      <c r="W1372" s="4"/>
      <c r="X1372" s="4"/>
      <c r="Y1372" s="67"/>
    </row>
    <row r="1373" spans="1:25" x14ac:dyDescent="0.25">
      <c r="A1373" s="61" t="s">
        <v>7130</v>
      </c>
      <c r="B1373" s="3"/>
      <c r="C1373" s="3"/>
      <c r="D1373" s="62">
        <v>27383620630</v>
      </c>
      <c r="E1373" s="65">
        <v>27383620630</v>
      </c>
      <c r="F1373" s="63"/>
      <c r="G1373" s="3"/>
      <c r="H1373" s="3"/>
      <c r="I1373" s="3"/>
      <c r="J1373" s="3"/>
      <c r="K1373" s="64" t="s">
        <v>7501</v>
      </c>
      <c r="L1373" s="64"/>
      <c r="M1373" s="3"/>
      <c r="N1373" s="3" t="s">
        <v>7508</v>
      </c>
      <c r="O1373" s="3" t="s">
        <v>7508</v>
      </c>
      <c r="P1373" s="3" t="s">
        <v>7508</v>
      </c>
      <c r="Q1373" s="3" t="s">
        <v>5803</v>
      </c>
      <c r="R1373" s="3"/>
      <c r="S1373" s="3"/>
      <c r="T1373" s="63">
        <v>44166</v>
      </c>
      <c r="U1373" s="4" t="s">
        <v>6360</v>
      </c>
      <c r="V1373" s="4">
        <v>121900</v>
      </c>
      <c r="W1373" s="4"/>
      <c r="X1373" s="4"/>
      <c r="Y1373" s="67"/>
    </row>
    <row r="1374" spans="1:25" x14ac:dyDescent="0.25">
      <c r="A1374" s="61" t="s">
        <v>7131</v>
      </c>
      <c r="B1374" s="3"/>
      <c r="C1374" s="3"/>
      <c r="D1374" s="62">
        <v>27362768549</v>
      </c>
      <c r="E1374" s="65">
        <v>27362768549</v>
      </c>
      <c r="F1374" s="63"/>
      <c r="G1374" s="3"/>
      <c r="H1374" s="3"/>
      <c r="I1374" s="3"/>
      <c r="J1374" s="3"/>
      <c r="K1374" s="64" t="s">
        <v>7501</v>
      </c>
      <c r="L1374" s="64"/>
      <c r="M1374" s="3"/>
      <c r="N1374" s="3" t="s">
        <v>7508</v>
      </c>
      <c r="O1374" s="3" t="s">
        <v>7508</v>
      </c>
      <c r="P1374" s="3" t="s">
        <v>7508</v>
      </c>
      <c r="Q1374" s="3" t="s">
        <v>5803</v>
      </c>
      <c r="R1374" s="3"/>
      <c r="S1374" s="3"/>
      <c r="T1374" s="63"/>
      <c r="U1374" s="4" t="s">
        <v>6360</v>
      </c>
      <c r="V1374" s="4">
        <v>60000</v>
      </c>
      <c r="W1374" s="4"/>
      <c r="X1374" s="4"/>
      <c r="Y1374" s="67"/>
    </row>
    <row r="1375" spans="1:25" x14ac:dyDescent="0.25">
      <c r="A1375" s="61" t="s">
        <v>7132</v>
      </c>
      <c r="B1375" s="3"/>
      <c r="C1375" s="3"/>
      <c r="D1375" s="62">
        <v>20394342174</v>
      </c>
      <c r="E1375" s="65">
        <v>20394342174</v>
      </c>
      <c r="F1375" s="63"/>
      <c r="G1375" s="3"/>
      <c r="H1375" s="3"/>
      <c r="I1375" s="3"/>
      <c r="J1375" s="3"/>
      <c r="K1375" s="64" t="s">
        <v>7501</v>
      </c>
      <c r="L1375" s="64"/>
      <c r="M1375" s="3"/>
      <c r="N1375" s="3" t="s">
        <v>7508</v>
      </c>
      <c r="O1375" s="3" t="s">
        <v>7508</v>
      </c>
      <c r="P1375" s="3" t="s">
        <v>7508</v>
      </c>
      <c r="Q1375" s="3" t="s">
        <v>5803</v>
      </c>
      <c r="R1375" s="3"/>
      <c r="S1375" s="3"/>
      <c r="T1375" s="63">
        <v>44501</v>
      </c>
      <c r="U1375" s="4" t="s">
        <v>6360</v>
      </c>
      <c r="V1375" s="4">
        <v>86900</v>
      </c>
      <c r="W1375" s="4"/>
      <c r="X1375" s="4"/>
      <c r="Y1375" s="67"/>
    </row>
    <row r="1376" spans="1:25" x14ac:dyDescent="0.25">
      <c r="A1376" s="61" t="s">
        <v>7133</v>
      </c>
      <c r="B1376" s="3"/>
      <c r="C1376" s="3"/>
      <c r="D1376" s="62">
        <v>27288178955</v>
      </c>
      <c r="E1376" s="65">
        <v>27288178955</v>
      </c>
      <c r="F1376" s="63"/>
      <c r="G1376" s="3"/>
      <c r="H1376" s="3"/>
      <c r="I1376" s="3"/>
      <c r="J1376" s="3"/>
      <c r="K1376" s="64" t="s">
        <v>7501</v>
      </c>
      <c r="L1376" s="64"/>
      <c r="M1376" s="3"/>
      <c r="N1376" s="3" t="s">
        <v>7508</v>
      </c>
      <c r="O1376" s="3" t="s">
        <v>7508</v>
      </c>
      <c r="P1376" s="3" t="s">
        <v>7508</v>
      </c>
      <c r="Q1376" s="3" t="s">
        <v>5803</v>
      </c>
      <c r="R1376" s="3"/>
      <c r="S1376" s="3"/>
      <c r="T1376" s="63">
        <v>41609</v>
      </c>
      <c r="U1376" s="4" t="s">
        <v>6360</v>
      </c>
      <c r="V1376" s="4">
        <v>115000</v>
      </c>
      <c r="W1376" s="4"/>
      <c r="X1376" s="4"/>
      <c r="Y1376" s="67"/>
    </row>
    <row r="1377" spans="1:25" x14ac:dyDescent="0.25">
      <c r="A1377" s="61" t="s">
        <v>7134</v>
      </c>
      <c r="B1377" s="3"/>
      <c r="C1377" s="3"/>
      <c r="D1377" s="62">
        <v>27376076313</v>
      </c>
      <c r="E1377" s="65">
        <v>27376076313</v>
      </c>
      <c r="F1377" s="63"/>
      <c r="G1377" s="3"/>
      <c r="H1377" s="3"/>
      <c r="I1377" s="3"/>
      <c r="J1377" s="3"/>
      <c r="K1377" s="64" t="s">
        <v>7501</v>
      </c>
      <c r="L1377" s="64"/>
      <c r="M1377" s="3"/>
      <c r="N1377" s="3" t="s">
        <v>7508</v>
      </c>
      <c r="O1377" s="3" t="s">
        <v>7508</v>
      </c>
      <c r="P1377" s="3" t="s">
        <v>7508</v>
      </c>
      <c r="Q1377" s="3" t="s">
        <v>5803</v>
      </c>
      <c r="R1377" s="3"/>
      <c r="S1377" s="3"/>
      <c r="T1377" s="63"/>
      <c r="U1377" s="4" t="s">
        <v>6360</v>
      </c>
      <c r="V1377" s="4">
        <v>64200</v>
      </c>
      <c r="W1377" s="4"/>
      <c r="X1377" s="4"/>
      <c r="Y1377" s="67"/>
    </row>
    <row r="1378" spans="1:25" x14ac:dyDescent="0.25">
      <c r="A1378" s="61" t="s">
        <v>7135</v>
      </c>
      <c r="B1378" s="3"/>
      <c r="C1378" s="3"/>
      <c r="D1378" s="62">
        <v>20394629074</v>
      </c>
      <c r="E1378" s="65">
        <v>20394629074</v>
      </c>
      <c r="F1378" s="63"/>
      <c r="G1378" s="3"/>
      <c r="H1378" s="3"/>
      <c r="I1378" s="3"/>
      <c r="J1378" s="3"/>
      <c r="K1378" s="64" t="s">
        <v>7501</v>
      </c>
      <c r="L1378" s="64"/>
      <c r="M1378" s="3"/>
      <c r="N1378" s="3" t="s">
        <v>7508</v>
      </c>
      <c r="O1378" s="3" t="s">
        <v>7508</v>
      </c>
      <c r="P1378" s="3" t="s">
        <v>7508</v>
      </c>
      <c r="Q1378" s="3" t="s">
        <v>5803</v>
      </c>
      <c r="R1378" s="3"/>
      <c r="S1378" s="3"/>
      <c r="T1378" s="63"/>
      <c r="U1378" s="4" t="s">
        <v>6360</v>
      </c>
      <c r="V1378" s="4">
        <v>107900</v>
      </c>
      <c r="W1378" s="4"/>
      <c r="X1378" s="4"/>
      <c r="Y1378" s="67"/>
    </row>
    <row r="1379" spans="1:25" x14ac:dyDescent="0.25">
      <c r="A1379" s="61" t="s">
        <v>7136</v>
      </c>
      <c r="B1379" s="3"/>
      <c r="C1379" s="3"/>
      <c r="D1379" s="62">
        <v>20228781976</v>
      </c>
      <c r="E1379" s="65">
        <v>20228781976</v>
      </c>
      <c r="F1379" s="63"/>
      <c r="G1379" s="3"/>
      <c r="H1379" s="3"/>
      <c r="I1379" s="3"/>
      <c r="J1379" s="3"/>
      <c r="K1379" s="64" t="s">
        <v>7501</v>
      </c>
      <c r="L1379" s="64"/>
      <c r="M1379" s="3"/>
      <c r="N1379" s="3" t="s">
        <v>7508</v>
      </c>
      <c r="O1379" s="3" t="s">
        <v>7508</v>
      </c>
      <c r="P1379" s="3" t="s">
        <v>7508</v>
      </c>
      <c r="Q1379" s="3" t="s">
        <v>5803</v>
      </c>
      <c r="R1379" s="3"/>
      <c r="S1379" s="3"/>
      <c r="T1379" s="63"/>
      <c r="U1379" s="4" t="s">
        <v>6360</v>
      </c>
      <c r="V1379" s="4">
        <v>80984</v>
      </c>
      <c r="W1379" s="4"/>
      <c r="X1379" s="4"/>
      <c r="Y1379" s="67"/>
    </row>
    <row r="1380" spans="1:25" x14ac:dyDescent="0.25">
      <c r="A1380" s="61" t="s">
        <v>7137</v>
      </c>
      <c r="B1380" s="3"/>
      <c r="C1380" s="3"/>
      <c r="D1380" s="62">
        <v>27169401336</v>
      </c>
      <c r="E1380" s="65">
        <v>27169401336</v>
      </c>
      <c r="F1380" s="63"/>
      <c r="G1380" s="3"/>
      <c r="H1380" s="3"/>
      <c r="I1380" s="3"/>
      <c r="J1380" s="3"/>
      <c r="K1380" s="64" t="s">
        <v>7501</v>
      </c>
      <c r="L1380" s="64"/>
      <c r="M1380" s="3"/>
      <c r="N1380" s="3" t="s">
        <v>7508</v>
      </c>
      <c r="O1380" s="3" t="s">
        <v>7508</v>
      </c>
      <c r="P1380" s="3" t="s">
        <v>7508</v>
      </c>
      <c r="Q1380" s="3" t="s">
        <v>5803</v>
      </c>
      <c r="R1380" s="3"/>
      <c r="S1380" s="3"/>
      <c r="T1380" s="63"/>
      <c r="U1380" s="4" t="s">
        <v>6360</v>
      </c>
      <c r="V1380" s="4">
        <v>38476</v>
      </c>
      <c r="W1380" s="4"/>
      <c r="X1380" s="4"/>
      <c r="Y1380" s="67"/>
    </row>
    <row r="1381" spans="1:25" x14ac:dyDescent="0.25">
      <c r="A1381" s="61" t="s">
        <v>7138</v>
      </c>
      <c r="B1381" s="3"/>
      <c r="C1381" s="3"/>
      <c r="D1381" s="62">
        <v>23264730309</v>
      </c>
      <c r="E1381" s="65">
        <v>23264730309</v>
      </c>
      <c r="F1381" s="63"/>
      <c r="G1381" s="3"/>
      <c r="H1381" s="3"/>
      <c r="I1381" s="3"/>
      <c r="J1381" s="3"/>
      <c r="K1381" s="64" t="s">
        <v>7501</v>
      </c>
      <c r="L1381" s="64"/>
      <c r="M1381" s="3"/>
      <c r="N1381" s="3" t="s">
        <v>7508</v>
      </c>
      <c r="O1381" s="3" t="s">
        <v>7508</v>
      </c>
      <c r="P1381" s="3" t="s">
        <v>7508</v>
      </c>
      <c r="Q1381" s="3" t="s">
        <v>5803</v>
      </c>
      <c r="R1381" s="3"/>
      <c r="S1381" s="3"/>
      <c r="T1381" s="63">
        <v>43862</v>
      </c>
      <c r="U1381" s="4" t="s">
        <v>6360</v>
      </c>
      <c r="V1381" s="4">
        <v>73000</v>
      </c>
      <c r="W1381" s="4"/>
      <c r="X1381" s="4"/>
      <c r="Y1381" s="67"/>
    </row>
    <row r="1382" spans="1:25" x14ac:dyDescent="0.25">
      <c r="A1382" s="61" t="s">
        <v>7139</v>
      </c>
      <c r="B1382" s="3"/>
      <c r="C1382" s="3"/>
      <c r="D1382" s="62">
        <v>20231202081</v>
      </c>
      <c r="E1382" s="65">
        <v>20231202081</v>
      </c>
      <c r="F1382" s="63"/>
      <c r="G1382" s="3"/>
      <c r="H1382" s="3"/>
      <c r="I1382" s="3"/>
      <c r="J1382" s="3"/>
      <c r="K1382" s="64" t="s">
        <v>7501</v>
      </c>
      <c r="L1382" s="64"/>
      <c r="M1382" s="3"/>
      <c r="N1382" s="3" t="s">
        <v>7508</v>
      </c>
      <c r="O1382" s="3" t="s">
        <v>7508</v>
      </c>
      <c r="P1382" s="3" t="s">
        <v>7508</v>
      </c>
      <c r="Q1382" s="3" t="s">
        <v>5803</v>
      </c>
      <c r="R1382" s="3"/>
      <c r="S1382" s="3"/>
      <c r="T1382" s="63">
        <v>44470</v>
      </c>
      <c r="U1382" s="4" t="s">
        <v>6360</v>
      </c>
      <c r="V1382" s="4">
        <v>88700</v>
      </c>
      <c r="W1382" s="4"/>
      <c r="X1382" s="4"/>
      <c r="Y1382" s="67"/>
    </row>
    <row r="1383" spans="1:25" x14ac:dyDescent="0.25">
      <c r="A1383" s="61" t="s">
        <v>7140</v>
      </c>
      <c r="B1383" s="3"/>
      <c r="C1383" s="3"/>
      <c r="D1383" s="62">
        <v>27408777629</v>
      </c>
      <c r="E1383" s="65">
        <v>27408777629</v>
      </c>
      <c r="F1383" s="63"/>
      <c r="G1383" s="3"/>
      <c r="H1383" s="3"/>
      <c r="I1383" s="3"/>
      <c r="J1383" s="3"/>
      <c r="K1383" s="64" t="s">
        <v>7501</v>
      </c>
      <c r="L1383" s="64"/>
      <c r="M1383" s="3"/>
      <c r="N1383" s="3" t="s">
        <v>7508</v>
      </c>
      <c r="O1383" s="3" t="s">
        <v>7508</v>
      </c>
      <c r="P1383" s="3" t="s">
        <v>7508</v>
      </c>
      <c r="Q1383" s="3" t="s">
        <v>5803</v>
      </c>
      <c r="R1383" s="3"/>
      <c r="S1383" s="3"/>
      <c r="T1383" s="63"/>
      <c r="U1383" s="4" t="s">
        <v>6360</v>
      </c>
      <c r="V1383" s="4">
        <v>57670</v>
      </c>
      <c r="W1383" s="4"/>
      <c r="X1383" s="4"/>
      <c r="Y1383" s="67"/>
    </row>
    <row r="1384" spans="1:25" x14ac:dyDescent="0.25">
      <c r="A1384" s="61" t="s">
        <v>7141</v>
      </c>
      <c r="B1384" s="3"/>
      <c r="C1384" s="3"/>
      <c r="D1384" s="62">
        <v>20248673142</v>
      </c>
      <c r="E1384" s="65">
        <v>20248673142</v>
      </c>
      <c r="F1384" s="63"/>
      <c r="G1384" s="3"/>
      <c r="H1384" s="3"/>
      <c r="I1384" s="3"/>
      <c r="J1384" s="3"/>
      <c r="K1384" s="64" t="s">
        <v>7501</v>
      </c>
      <c r="L1384" s="64"/>
      <c r="M1384" s="3"/>
      <c r="N1384" s="3" t="s">
        <v>7508</v>
      </c>
      <c r="O1384" s="3" t="s">
        <v>7508</v>
      </c>
      <c r="P1384" s="3" t="s">
        <v>7508</v>
      </c>
      <c r="Q1384" s="3" t="s">
        <v>5803</v>
      </c>
      <c r="R1384" s="3"/>
      <c r="S1384" s="3"/>
      <c r="T1384" s="63">
        <v>43862</v>
      </c>
      <c r="U1384" s="4" t="s">
        <v>6360</v>
      </c>
      <c r="V1384" s="4">
        <v>75900</v>
      </c>
      <c r="W1384" s="4"/>
      <c r="X1384" s="4"/>
      <c r="Y1384" s="67"/>
    </row>
    <row r="1385" spans="1:25" x14ac:dyDescent="0.25">
      <c r="A1385" s="61" t="s">
        <v>7142</v>
      </c>
      <c r="B1385" s="3"/>
      <c r="C1385" s="3"/>
      <c r="D1385" s="62">
        <v>27177544006</v>
      </c>
      <c r="E1385" s="65">
        <v>27177544006</v>
      </c>
      <c r="F1385" s="63"/>
      <c r="G1385" s="3"/>
      <c r="H1385" s="3"/>
      <c r="I1385" s="3"/>
      <c r="J1385" s="3"/>
      <c r="K1385" s="64" t="s">
        <v>7501</v>
      </c>
      <c r="L1385" s="64"/>
      <c r="M1385" s="3"/>
      <c r="N1385" s="3" t="s">
        <v>7508</v>
      </c>
      <c r="O1385" s="3" t="s">
        <v>7508</v>
      </c>
      <c r="P1385" s="3" t="s">
        <v>7508</v>
      </c>
      <c r="Q1385" s="3" t="s">
        <v>5803</v>
      </c>
      <c r="R1385" s="3"/>
      <c r="S1385" s="3"/>
      <c r="T1385" s="63"/>
      <c r="U1385" s="4" t="s">
        <v>6360</v>
      </c>
      <c r="V1385" s="4">
        <v>22980.36</v>
      </c>
      <c r="W1385" s="4"/>
      <c r="X1385" s="4"/>
      <c r="Y1385" s="67"/>
    </row>
    <row r="1386" spans="1:25" x14ac:dyDescent="0.25">
      <c r="A1386" s="61" t="s">
        <v>7143</v>
      </c>
      <c r="B1386" s="3"/>
      <c r="C1386" s="3"/>
      <c r="D1386" s="62">
        <v>20173160985</v>
      </c>
      <c r="E1386" s="65">
        <v>20173160985</v>
      </c>
      <c r="F1386" s="63"/>
      <c r="G1386" s="3"/>
      <c r="H1386" s="3"/>
      <c r="I1386" s="3"/>
      <c r="J1386" s="3"/>
      <c r="K1386" s="64" t="s">
        <v>7501</v>
      </c>
      <c r="L1386" s="64"/>
      <c r="M1386" s="3"/>
      <c r="N1386" s="3" t="s">
        <v>7508</v>
      </c>
      <c r="O1386" s="3" t="s">
        <v>7508</v>
      </c>
      <c r="P1386" s="3" t="s">
        <v>7508</v>
      </c>
      <c r="Q1386" s="3" t="s">
        <v>5803</v>
      </c>
      <c r="R1386" s="3"/>
      <c r="S1386" s="3"/>
      <c r="T1386" s="63"/>
      <c r="U1386" s="4" t="s">
        <v>6360</v>
      </c>
      <c r="V1386" s="4">
        <v>75800</v>
      </c>
      <c r="W1386" s="4"/>
      <c r="X1386" s="4"/>
      <c r="Y1386" s="67"/>
    </row>
    <row r="1387" spans="1:25" x14ac:dyDescent="0.25">
      <c r="A1387" s="61" t="s">
        <v>7144</v>
      </c>
      <c r="B1387" s="3"/>
      <c r="C1387" s="3"/>
      <c r="D1387" s="62">
        <v>20293045055</v>
      </c>
      <c r="E1387" s="65">
        <v>20293045055</v>
      </c>
      <c r="F1387" s="63"/>
      <c r="G1387" s="3"/>
      <c r="H1387" s="3"/>
      <c r="I1387" s="3"/>
      <c r="J1387" s="3"/>
      <c r="K1387" s="64" t="s">
        <v>7501</v>
      </c>
      <c r="L1387" s="64"/>
      <c r="M1387" s="3"/>
      <c r="N1387" s="3" t="s">
        <v>7508</v>
      </c>
      <c r="O1387" s="3" t="s">
        <v>7508</v>
      </c>
      <c r="P1387" s="3" t="s">
        <v>7508</v>
      </c>
      <c r="Q1387" s="3" t="s">
        <v>5803</v>
      </c>
      <c r="R1387" s="3"/>
      <c r="S1387" s="3"/>
      <c r="T1387" s="63"/>
      <c r="U1387" s="4" t="s">
        <v>6360</v>
      </c>
      <c r="V1387" s="4">
        <v>59630</v>
      </c>
      <c r="W1387" s="4"/>
      <c r="X1387" s="4"/>
      <c r="Y1387" s="67"/>
    </row>
    <row r="1388" spans="1:25" x14ac:dyDescent="0.25">
      <c r="A1388" s="61" t="s">
        <v>7145</v>
      </c>
      <c r="B1388" s="3"/>
      <c r="C1388" s="3"/>
      <c r="D1388" s="62">
        <v>27244058243</v>
      </c>
      <c r="E1388" s="65">
        <v>27244058243</v>
      </c>
      <c r="F1388" s="63"/>
      <c r="G1388" s="3"/>
      <c r="H1388" s="3"/>
      <c r="I1388" s="3"/>
      <c r="J1388" s="3"/>
      <c r="K1388" s="64" t="s">
        <v>7501</v>
      </c>
      <c r="L1388" s="64"/>
      <c r="M1388" s="3"/>
      <c r="N1388" s="3" t="s">
        <v>7508</v>
      </c>
      <c r="O1388" s="3" t="s">
        <v>7508</v>
      </c>
      <c r="P1388" s="3" t="s">
        <v>7508</v>
      </c>
      <c r="Q1388" s="3" t="s">
        <v>5803</v>
      </c>
      <c r="R1388" s="3"/>
      <c r="S1388" s="3"/>
      <c r="T1388" s="63"/>
      <c r="U1388" s="4" t="s">
        <v>6360</v>
      </c>
      <c r="V1388" s="4">
        <v>78400</v>
      </c>
      <c r="W1388" s="4"/>
      <c r="X1388" s="4"/>
      <c r="Y1388" s="67"/>
    </row>
    <row r="1389" spans="1:25" x14ac:dyDescent="0.25">
      <c r="A1389" s="61" t="s">
        <v>7146</v>
      </c>
      <c r="B1389" s="3"/>
      <c r="C1389" s="3"/>
      <c r="D1389" s="62">
        <v>27388939848</v>
      </c>
      <c r="E1389" s="65">
        <v>27388939848</v>
      </c>
      <c r="F1389" s="63"/>
      <c r="G1389" s="3"/>
      <c r="H1389" s="3"/>
      <c r="I1389" s="3"/>
      <c r="J1389" s="3"/>
      <c r="K1389" s="64" t="s">
        <v>7502</v>
      </c>
      <c r="L1389" s="64"/>
      <c r="M1389" s="3"/>
      <c r="N1389" s="3" t="s">
        <v>7508</v>
      </c>
      <c r="O1389" s="3" t="s">
        <v>7508</v>
      </c>
      <c r="P1389" s="3" t="s">
        <v>7508</v>
      </c>
      <c r="Q1389" s="3" t="s">
        <v>5803</v>
      </c>
      <c r="R1389" s="3"/>
      <c r="S1389" s="3"/>
      <c r="T1389" s="63">
        <v>44501</v>
      </c>
      <c r="U1389" s="4" t="s">
        <v>6360</v>
      </c>
      <c r="V1389" s="4">
        <v>85577</v>
      </c>
      <c r="W1389" s="4"/>
      <c r="X1389" s="4"/>
      <c r="Y1389" s="67"/>
    </row>
    <row r="1390" spans="1:25" x14ac:dyDescent="0.25">
      <c r="A1390" s="61" t="s">
        <v>7147</v>
      </c>
      <c r="B1390" s="3"/>
      <c r="C1390" s="3"/>
      <c r="D1390" s="62">
        <v>20200416792</v>
      </c>
      <c r="E1390" s="65">
        <v>20200416792</v>
      </c>
      <c r="F1390" s="63"/>
      <c r="G1390" s="3"/>
      <c r="H1390" s="3"/>
      <c r="I1390" s="3"/>
      <c r="J1390" s="3"/>
      <c r="K1390" s="64" t="s">
        <v>7502</v>
      </c>
      <c r="L1390" s="64"/>
      <c r="M1390" s="3"/>
      <c r="N1390" s="3" t="s">
        <v>7508</v>
      </c>
      <c r="O1390" s="3" t="s">
        <v>7508</v>
      </c>
      <c r="P1390" s="3" t="s">
        <v>7508</v>
      </c>
      <c r="Q1390" s="3" t="s">
        <v>5803</v>
      </c>
      <c r="R1390" s="3"/>
      <c r="S1390" s="3"/>
      <c r="T1390" s="63">
        <v>44348</v>
      </c>
      <c r="U1390" s="4" t="s">
        <v>6360</v>
      </c>
      <c r="V1390" s="4">
        <v>274217</v>
      </c>
      <c r="W1390" s="4"/>
      <c r="X1390" s="4"/>
      <c r="Y1390" s="67"/>
    </row>
    <row r="1391" spans="1:25" x14ac:dyDescent="0.25">
      <c r="A1391" s="61" t="s">
        <v>7148</v>
      </c>
      <c r="B1391" s="3"/>
      <c r="C1391" s="3"/>
      <c r="D1391" s="62">
        <v>27355118067</v>
      </c>
      <c r="E1391" s="65">
        <v>27355118067</v>
      </c>
      <c r="F1391" s="63"/>
      <c r="G1391" s="3"/>
      <c r="H1391" s="3"/>
      <c r="I1391" s="3"/>
      <c r="J1391" s="3"/>
      <c r="K1391" s="64" t="s">
        <v>7502</v>
      </c>
      <c r="L1391" s="64"/>
      <c r="M1391" s="3"/>
      <c r="N1391" s="3" t="s">
        <v>7508</v>
      </c>
      <c r="O1391" s="3" t="s">
        <v>7508</v>
      </c>
      <c r="P1391" s="3" t="s">
        <v>7508</v>
      </c>
      <c r="Q1391" s="3" t="s">
        <v>5803</v>
      </c>
      <c r="R1391" s="3"/>
      <c r="S1391" s="3"/>
      <c r="T1391" s="63">
        <v>44501</v>
      </c>
      <c r="U1391" s="4" t="s">
        <v>6360</v>
      </c>
      <c r="V1391" s="4">
        <v>120000</v>
      </c>
      <c r="W1391" s="4"/>
      <c r="X1391" s="4"/>
      <c r="Y1391" s="67"/>
    </row>
    <row r="1392" spans="1:25" x14ac:dyDescent="0.25">
      <c r="A1392" s="61" t="s">
        <v>7149</v>
      </c>
      <c r="B1392" s="3"/>
      <c r="C1392" s="3"/>
      <c r="D1392" s="62">
        <v>20215282202</v>
      </c>
      <c r="E1392" s="65">
        <v>20215282202</v>
      </c>
      <c r="F1392" s="63"/>
      <c r="G1392" s="3"/>
      <c r="H1392" s="3"/>
      <c r="I1392" s="3"/>
      <c r="J1392" s="3"/>
      <c r="K1392" s="64" t="s">
        <v>7502</v>
      </c>
      <c r="L1392" s="64"/>
      <c r="M1392" s="3"/>
      <c r="N1392" s="3" t="s">
        <v>7508</v>
      </c>
      <c r="O1392" s="3" t="s">
        <v>7508</v>
      </c>
      <c r="P1392" s="3" t="s">
        <v>7508</v>
      </c>
      <c r="Q1392" s="3" t="s">
        <v>5803</v>
      </c>
      <c r="R1392" s="3"/>
      <c r="S1392" s="3"/>
      <c r="T1392" s="63">
        <v>44501</v>
      </c>
      <c r="U1392" s="4" t="s">
        <v>6360</v>
      </c>
      <c r="V1392" s="4">
        <v>120000</v>
      </c>
      <c r="W1392" s="4"/>
      <c r="X1392" s="4"/>
      <c r="Y1392" s="67"/>
    </row>
    <row r="1393" spans="1:25" x14ac:dyDescent="0.25">
      <c r="A1393" s="61" t="s">
        <v>7150</v>
      </c>
      <c r="B1393" s="3"/>
      <c r="C1393" s="3"/>
      <c r="D1393" s="62">
        <v>27394362285</v>
      </c>
      <c r="E1393" s="65">
        <v>27394362285</v>
      </c>
      <c r="F1393" s="63"/>
      <c r="G1393" s="3"/>
      <c r="H1393" s="3"/>
      <c r="I1393" s="3"/>
      <c r="J1393" s="3"/>
      <c r="K1393" s="64" t="s">
        <v>7502</v>
      </c>
      <c r="L1393" s="64"/>
      <c r="M1393" s="3"/>
      <c r="N1393" s="3" t="s">
        <v>7508</v>
      </c>
      <c r="O1393" s="3" t="s">
        <v>7508</v>
      </c>
      <c r="P1393" s="3" t="s">
        <v>7508</v>
      </c>
      <c r="Q1393" s="3" t="s">
        <v>5803</v>
      </c>
      <c r="R1393" s="3"/>
      <c r="S1393" s="3"/>
      <c r="T1393" s="63"/>
      <c r="U1393" s="4" t="s">
        <v>6360</v>
      </c>
      <c r="V1393" s="4">
        <v>248161</v>
      </c>
      <c r="W1393" s="4"/>
      <c r="X1393" s="4"/>
      <c r="Y1393" s="67"/>
    </row>
    <row r="1394" spans="1:25" x14ac:dyDescent="0.25">
      <c r="A1394" s="61" t="s">
        <v>7151</v>
      </c>
      <c r="B1394" s="3"/>
      <c r="C1394" s="3"/>
      <c r="D1394" s="62">
        <v>27344962753</v>
      </c>
      <c r="E1394" s="65">
        <v>27344962753</v>
      </c>
      <c r="F1394" s="63"/>
      <c r="G1394" s="3"/>
      <c r="H1394" s="3"/>
      <c r="I1394" s="3"/>
      <c r="J1394" s="3"/>
      <c r="K1394" s="64" t="s">
        <v>7502</v>
      </c>
      <c r="L1394" s="64"/>
      <c r="M1394" s="3"/>
      <c r="N1394" s="3" t="s">
        <v>7508</v>
      </c>
      <c r="O1394" s="3" t="s">
        <v>7508</v>
      </c>
      <c r="P1394" s="3" t="s">
        <v>7508</v>
      </c>
      <c r="Q1394" s="3" t="s">
        <v>5803</v>
      </c>
      <c r="R1394" s="3"/>
      <c r="S1394" s="3"/>
      <c r="T1394" s="63">
        <v>44013</v>
      </c>
      <c r="U1394" s="4" t="s">
        <v>6360</v>
      </c>
      <c r="V1394" s="4">
        <v>211059</v>
      </c>
      <c r="W1394" s="4"/>
      <c r="X1394" s="4"/>
      <c r="Y1394" s="67"/>
    </row>
    <row r="1395" spans="1:25" x14ac:dyDescent="0.25">
      <c r="A1395" s="61" t="s">
        <v>7152</v>
      </c>
      <c r="B1395" s="3"/>
      <c r="C1395" s="3"/>
      <c r="D1395" s="62">
        <v>27307805303</v>
      </c>
      <c r="E1395" s="65">
        <v>27307805303</v>
      </c>
      <c r="F1395" s="63"/>
      <c r="G1395" s="3"/>
      <c r="H1395" s="3"/>
      <c r="I1395" s="3"/>
      <c r="J1395" s="3"/>
      <c r="K1395" s="64" t="s">
        <v>7502</v>
      </c>
      <c r="L1395" s="64"/>
      <c r="M1395" s="3"/>
      <c r="N1395" s="3" t="s">
        <v>7508</v>
      </c>
      <c r="O1395" s="3" t="s">
        <v>7508</v>
      </c>
      <c r="P1395" s="3" t="s">
        <v>7508</v>
      </c>
      <c r="Q1395" s="3" t="s">
        <v>5803</v>
      </c>
      <c r="R1395" s="3"/>
      <c r="S1395" s="3"/>
      <c r="T1395" s="63">
        <v>44409</v>
      </c>
      <c r="U1395" s="4" t="s">
        <v>6360</v>
      </c>
      <c r="V1395" s="4">
        <v>90990</v>
      </c>
      <c r="W1395" s="4"/>
      <c r="X1395" s="4"/>
      <c r="Y1395" s="67"/>
    </row>
    <row r="1396" spans="1:25" x14ac:dyDescent="0.25">
      <c r="A1396" s="61" t="s">
        <v>7153</v>
      </c>
      <c r="B1396" s="3"/>
      <c r="C1396" s="3"/>
      <c r="D1396" s="62">
        <v>20270372911</v>
      </c>
      <c r="E1396" s="65">
        <v>20270372911</v>
      </c>
      <c r="F1396" s="63"/>
      <c r="G1396" s="3"/>
      <c r="H1396" s="3"/>
      <c r="I1396" s="3"/>
      <c r="J1396" s="3"/>
      <c r="K1396" s="64" t="s">
        <v>7502</v>
      </c>
      <c r="L1396" s="64"/>
      <c r="M1396" s="3"/>
      <c r="N1396" s="3" t="s">
        <v>7508</v>
      </c>
      <c r="O1396" s="3" t="s">
        <v>7508</v>
      </c>
      <c r="P1396" s="3" t="s">
        <v>7508</v>
      </c>
      <c r="Q1396" s="3" t="s">
        <v>5803</v>
      </c>
      <c r="R1396" s="3"/>
      <c r="S1396" s="3"/>
      <c r="T1396" s="63">
        <v>44501</v>
      </c>
      <c r="U1396" s="4" t="s">
        <v>6360</v>
      </c>
      <c r="V1396" s="4">
        <v>129015</v>
      </c>
      <c r="W1396" s="4"/>
      <c r="X1396" s="4"/>
      <c r="Y1396" s="67"/>
    </row>
    <row r="1397" spans="1:25" x14ac:dyDescent="0.25">
      <c r="A1397" s="61" t="s">
        <v>7154</v>
      </c>
      <c r="B1397" s="3"/>
      <c r="C1397" s="3"/>
      <c r="D1397" s="62">
        <v>24086076442</v>
      </c>
      <c r="E1397" s="65">
        <v>24086076442</v>
      </c>
      <c r="F1397" s="63"/>
      <c r="G1397" s="3"/>
      <c r="H1397" s="3"/>
      <c r="I1397" s="3"/>
      <c r="J1397" s="3"/>
      <c r="K1397" s="64" t="s">
        <v>7502</v>
      </c>
      <c r="L1397" s="64"/>
      <c r="M1397" s="3"/>
      <c r="N1397" s="3" t="s">
        <v>7508</v>
      </c>
      <c r="O1397" s="3" t="s">
        <v>7508</v>
      </c>
      <c r="P1397" s="3" t="s">
        <v>7508</v>
      </c>
      <c r="Q1397" s="3" t="s">
        <v>5803</v>
      </c>
      <c r="R1397" s="3"/>
      <c r="S1397" s="3"/>
      <c r="T1397" s="63">
        <v>42401</v>
      </c>
      <c r="U1397" s="4" t="s">
        <v>6360</v>
      </c>
      <c r="V1397" s="4">
        <v>84797</v>
      </c>
      <c r="W1397" s="4"/>
      <c r="X1397" s="4"/>
      <c r="Y1397" s="67"/>
    </row>
    <row r="1398" spans="1:25" x14ac:dyDescent="0.25">
      <c r="A1398" s="61" t="s">
        <v>7155</v>
      </c>
      <c r="B1398" s="3"/>
      <c r="C1398" s="3"/>
      <c r="D1398" s="62">
        <v>20233290263</v>
      </c>
      <c r="E1398" s="65">
        <v>20233290263</v>
      </c>
      <c r="F1398" s="63"/>
      <c r="G1398" s="3"/>
      <c r="H1398" s="3"/>
      <c r="I1398" s="3"/>
      <c r="J1398" s="3"/>
      <c r="K1398" s="64" t="s">
        <v>7503</v>
      </c>
      <c r="L1398" s="64"/>
      <c r="M1398" s="3"/>
      <c r="N1398" s="3" t="s">
        <v>7508</v>
      </c>
      <c r="O1398" s="3" t="s">
        <v>7508</v>
      </c>
      <c r="P1398" s="3" t="s">
        <v>7508</v>
      </c>
      <c r="Q1398" s="3" t="s">
        <v>5803</v>
      </c>
      <c r="R1398" s="3"/>
      <c r="S1398" s="3"/>
      <c r="T1398" s="63">
        <v>44105</v>
      </c>
      <c r="U1398" s="4" t="s">
        <v>6360</v>
      </c>
      <c r="V1398" s="4">
        <v>75619</v>
      </c>
      <c r="W1398" s="4"/>
      <c r="X1398" s="4"/>
      <c r="Y1398" s="67"/>
    </row>
    <row r="1399" spans="1:25" x14ac:dyDescent="0.25">
      <c r="A1399" s="61" t="s">
        <v>7156</v>
      </c>
      <c r="B1399" s="3"/>
      <c r="C1399" s="3"/>
      <c r="D1399" s="62">
        <v>27366878578</v>
      </c>
      <c r="E1399" s="65">
        <v>27366878578</v>
      </c>
      <c r="F1399" s="63"/>
      <c r="G1399" s="3"/>
      <c r="H1399" s="3"/>
      <c r="I1399" s="3"/>
      <c r="J1399" s="3"/>
      <c r="K1399" s="64" t="s">
        <v>7503</v>
      </c>
      <c r="L1399" s="64"/>
      <c r="M1399" s="3"/>
      <c r="N1399" s="3" t="s">
        <v>7508</v>
      </c>
      <c r="O1399" s="3" t="s">
        <v>7508</v>
      </c>
      <c r="P1399" s="3" t="s">
        <v>7508</v>
      </c>
      <c r="Q1399" s="3" t="s">
        <v>5803</v>
      </c>
      <c r="R1399" s="3"/>
      <c r="S1399" s="3"/>
      <c r="T1399" s="63">
        <v>44197</v>
      </c>
      <c r="U1399" s="4" t="s">
        <v>6360</v>
      </c>
      <c r="V1399" s="4">
        <v>93650</v>
      </c>
      <c r="W1399" s="4"/>
      <c r="X1399" s="4"/>
      <c r="Y1399" s="67"/>
    </row>
    <row r="1400" spans="1:25" x14ac:dyDescent="0.25">
      <c r="A1400" s="61" t="s">
        <v>7157</v>
      </c>
      <c r="B1400" s="3"/>
      <c r="C1400" s="3"/>
      <c r="D1400" s="62">
        <v>27250612775</v>
      </c>
      <c r="E1400" s="65">
        <v>27250612775</v>
      </c>
      <c r="F1400" s="63"/>
      <c r="G1400" s="3"/>
      <c r="H1400" s="3"/>
      <c r="I1400" s="3"/>
      <c r="J1400" s="3"/>
      <c r="K1400" s="64" t="s">
        <v>7503</v>
      </c>
      <c r="L1400" s="64"/>
      <c r="M1400" s="3"/>
      <c r="N1400" s="3" t="s">
        <v>7508</v>
      </c>
      <c r="O1400" s="3" t="s">
        <v>7508</v>
      </c>
      <c r="P1400" s="3" t="s">
        <v>7508</v>
      </c>
      <c r="Q1400" s="3" t="s">
        <v>5803</v>
      </c>
      <c r="R1400" s="3"/>
      <c r="S1400" s="3"/>
      <c r="T1400" s="63">
        <v>41518</v>
      </c>
      <c r="U1400" s="4" t="s">
        <v>6360</v>
      </c>
      <c r="V1400" s="4">
        <v>89216</v>
      </c>
      <c r="W1400" s="4"/>
      <c r="X1400" s="4"/>
      <c r="Y1400" s="67"/>
    </row>
    <row r="1401" spans="1:25" x14ac:dyDescent="0.25">
      <c r="A1401" s="61" t="s">
        <v>7158</v>
      </c>
      <c r="B1401" s="3"/>
      <c r="C1401" s="3"/>
      <c r="D1401" s="62">
        <v>20128396889</v>
      </c>
      <c r="E1401" s="65">
        <v>20128396889</v>
      </c>
      <c r="F1401" s="63"/>
      <c r="G1401" s="3"/>
      <c r="H1401" s="3"/>
      <c r="I1401" s="3"/>
      <c r="J1401" s="3"/>
      <c r="K1401" s="64" t="s">
        <v>7503</v>
      </c>
      <c r="L1401" s="64"/>
      <c r="M1401" s="3"/>
      <c r="N1401" s="3" t="s">
        <v>7508</v>
      </c>
      <c r="O1401" s="3" t="s">
        <v>7508</v>
      </c>
      <c r="P1401" s="3" t="s">
        <v>7508</v>
      </c>
      <c r="Q1401" s="3" t="s">
        <v>5803</v>
      </c>
      <c r="R1401" s="3"/>
      <c r="S1401" s="3"/>
      <c r="T1401" s="63"/>
      <c r="U1401" s="4" t="s">
        <v>6360</v>
      </c>
      <c r="V1401" s="4">
        <v>60507</v>
      </c>
      <c r="W1401" s="4"/>
      <c r="X1401" s="4"/>
      <c r="Y1401" s="67"/>
    </row>
    <row r="1402" spans="1:25" x14ac:dyDescent="0.25">
      <c r="A1402" s="61" t="s">
        <v>7159</v>
      </c>
      <c r="B1402" s="3"/>
      <c r="C1402" s="3"/>
      <c r="D1402" s="62">
        <v>20161145778</v>
      </c>
      <c r="E1402" s="65">
        <v>20161145778</v>
      </c>
      <c r="F1402" s="63"/>
      <c r="G1402" s="3"/>
      <c r="H1402" s="3"/>
      <c r="I1402" s="3"/>
      <c r="J1402" s="3"/>
      <c r="K1402" s="64" t="s">
        <v>7503</v>
      </c>
      <c r="L1402" s="64"/>
      <c r="M1402" s="3"/>
      <c r="N1402" s="3" t="s">
        <v>7508</v>
      </c>
      <c r="O1402" s="3" t="s">
        <v>7508</v>
      </c>
      <c r="P1402" s="3" t="s">
        <v>7508</v>
      </c>
      <c r="Q1402" s="3" t="s">
        <v>5803</v>
      </c>
      <c r="R1402" s="3"/>
      <c r="S1402" s="3"/>
      <c r="T1402" s="63"/>
      <c r="U1402" s="4" t="s">
        <v>6360</v>
      </c>
      <c r="V1402" s="4">
        <v>95126</v>
      </c>
      <c r="W1402" s="4"/>
      <c r="X1402" s="4"/>
      <c r="Y1402" s="67"/>
    </row>
    <row r="1403" spans="1:25" x14ac:dyDescent="0.25">
      <c r="A1403" s="61" t="s">
        <v>7160</v>
      </c>
      <c r="B1403" s="3"/>
      <c r="C1403" s="3"/>
      <c r="D1403" s="62">
        <v>20253915367</v>
      </c>
      <c r="E1403" s="65">
        <v>20253915367</v>
      </c>
      <c r="F1403" s="63"/>
      <c r="G1403" s="3"/>
      <c r="H1403" s="3"/>
      <c r="I1403" s="3"/>
      <c r="J1403" s="3"/>
      <c r="K1403" s="64" t="s">
        <v>7503</v>
      </c>
      <c r="L1403" s="64"/>
      <c r="M1403" s="3"/>
      <c r="N1403" s="3" t="s">
        <v>7508</v>
      </c>
      <c r="O1403" s="3" t="s">
        <v>7508</v>
      </c>
      <c r="P1403" s="3" t="s">
        <v>7508</v>
      </c>
      <c r="Q1403" s="3" t="s">
        <v>5803</v>
      </c>
      <c r="R1403" s="3"/>
      <c r="S1403" s="3"/>
      <c r="T1403" s="63"/>
      <c r="U1403" s="4" t="s">
        <v>6360</v>
      </c>
      <c r="V1403" s="4">
        <v>73303</v>
      </c>
      <c r="W1403" s="4"/>
      <c r="X1403" s="4"/>
      <c r="Y1403" s="67"/>
    </row>
    <row r="1404" spans="1:25" x14ac:dyDescent="0.25">
      <c r="A1404" s="61" t="s">
        <v>7161</v>
      </c>
      <c r="B1404" s="3"/>
      <c r="C1404" s="3"/>
      <c r="D1404" s="62">
        <v>20260841808</v>
      </c>
      <c r="E1404" s="65">
        <v>20260841808</v>
      </c>
      <c r="F1404" s="63"/>
      <c r="G1404" s="3"/>
      <c r="H1404" s="3"/>
      <c r="I1404" s="3"/>
      <c r="J1404" s="3"/>
      <c r="K1404" s="64" t="s">
        <v>7503</v>
      </c>
      <c r="L1404" s="64"/>
      <c r="M1404" s="3"/>
      <c r="N1404" s="3" t="s">
        <v>7508</v>
      </c>
      <c r="O1404" s="3" t="s">
        <v>7508</v>
      </c>
      <c r="P1404" s="3" t="s">
        <v>7508</v>
      </c>
      <c r="Q1404" s="3" t="s">
        <v>5803</v>
      </c>
      <c r="R1404" s="3"/>
      <c r="S1404" s="3"/>
      <c r="T1404" s="63"/>
      <c r="U1404" s="4" t="s">
        <v>6360</v>
      </c>
      <c r="V1404" s="4">
        <v>63511</v>
      </c>
      <c r="W1404" s="4"/>
      <c r="X1404" s="4"/>
      <c r="Y1404" s="67"/>
    </row>
    <row r="1405" spans="1:25" x14ac:dyDescent="0.25">
      <c r="A1405" s="61" t="s">
        <v>7162</v>
      </c>
      <c r="B1405" s="3"/>
      <c r="C1405" s="3"/>
      <c r="D1405" s="62">
        <v>20293654809</v>
      </c>
      <c r="E1405" s="65">
        <v>20293654809</v>
      </c>
      <c r="F1405" s="63"/>
      <c r="G1405" s="3"/>
      <c r="H1405" s="3"/>
      <c r="I1405" s="3"/>
      <c r="J1405" s="3"/>
      <c r="K1405" s="64" t="s">
        <v>7503</v>
      </c>
      <c r="L1405" s="64"/>
      <c r="M1405" s="3"/>
      <c r="N1405" s="3" t="s">
        <v>7508</v>
      </c>
      <c r="O1405" s="3" t="s">
        <v>7508</v>
      </c>
      <c r="P1405" s="3" t="s">
        <v>7508</v>
      </c>
      <c r="Q1405" s="3" t="s">
        <v>5803</v>
      </c>
      <c r="R1405" s="3"/>
      <c r="S1405" s="3"/>
      <c r="T1405" s="63"/>
      <c r="U1405" s="4" t="s">
        <v>6360</v>
      </c>
      <c r="V1405" s="4">
        <v>63521</v>
      </c>
      <c r="W1405" s="4"/>
      <c r="X1405" s="4"/>
      <c r="Y1405" s="67"/>
    </row>
    <row r="1406" spans="1:25" x14ac:dyDescent="0.25">
      <c r="A1406" s="61" t="s">
        <v>7163</v>
      </c>
      <c r="B1406" s="3"/>
      <c r="C1406" s="3"/>
      <c r="D1406" s="62">
        <v>20294919768</v>
      </c>
      <c r="E1406" s="65">
        <v>20294919768</v>
      </c>
      <c r="F1406" s="63"/>
      <c r="G1406" s="3"/>
      <c r="H1406" s="3"/>
      <c r="I1406" s="3"/>
      <c r="J1406" s="3"/>
      <c r="K1406" s="64" t="s">
        <v>7503</v>
      </c>
      <c r="L1406" s="64"/>
      <c r="M1406" s="3"/>
      <c r="N1406" s="3" t="s">
        <v>7508</v>
      </c>
      <c r="O1406" s="3" t="s">
        <v>7508</v>
      </c>
      <c r="P1406" s="3" t="s">
        <v>7508</v>
      </c>
      <c r="Q1406" s="3" t="s">
        <v>5803</v>
      </c>
      <c r="R1406" s="3"/>
      <c r="S1406" s="3"/>
      <c r="T1406" s="63"/>
      <c r="U1406" s="4" t="s">
        <v>6360</v>
      </c>
      <c r="V1406" s="4">
        <v>64036</v>
      </c>
      <c r="W1406" s="4"/>
      <c r="X1406" s="4"/>
      <c r="Y1406" s="67"/>
    </row>
    <row r="1407" spans="1:25" x14ac:dyDescent="0.25">
      <c r="A1407" s="61" t="s">
        <v>7164</v>
      </c>
      <c r="B1407" s="3"/>
      <c r="C1407" s="3"/>
      <c r="D1407" s="62">
        <v>20309738951</v>
      </c>
      <c r="E1407" s="65">
        <v>20309738951</v>
      </c>
      <c r="F1407" s="63"/>
      <c r="G1407" s="3"/>
      <c r="H1407" s="3"/>
      <c r="I1407" s="3"/>
      <c r="J1407" s="3"/>
      <c r="K1407" s="64" t="s">
        <v>7503</v>
      </c>
      <c r="L1407" s="64"/>
      <c r="M1407" s="3"/>
      <c r="N1407" s="3" t="s">
        <v>7508</v>
      </c>
      <c r="O1407" s="3" t="s">
        <v>7508</v>
      </c>
      <c r="P1407" s="3" t="s">
        <v>7508</v>
      </c>
      <c r="Q1407" s="3" t="s">
        <v>5803</v>
      </c>
      <c r="R1407" s="3"/>
      <c r="S1407" s="3"/>
      <c r="T1407" s="63"/>
      <c r="U1407" s="4" t="s">
        <v>6360</v>
      </c>
      <c r="V1407" s="4">
        <v>64036</v>
      </c>
      <c r="W1407" s="4"/>
      <c r="X1407" s="4"/>
      <c r="Y1407" s="67"/>
    </row>
    <row r="1408" spans="1:25" x14ac:dyDescent="0.25">
      <c r="A1408" s="61" t="s">
        <v>7165</v>
      </c>
      <c r="B1408" s="3"/>
      <c r="C1408" s="3"/>
      <c r="D1408" s="62">
        <v>20338471166</v>
      </c>
      <c r="E1408" s="65">
        <v>20338471166</v>
      </c>
      <c r="F1408" s="63"/>
      <c r="G1408" s="3"/>
      <c r="H1408" s="3"/>
      <c r="I1408" s="3"/>
      <c r="J1408" s="3"/>
      <c r="K1408" s="64" t="s">
        <v>7503</v>
      </c>
      <c r="L1408" s="64"/>
      <c r="M1408" s="3"/>
      <c r="N1408" s="3" t="s">
        <v>7508</v>
      </c>
      <c r="O1408" s="3" t="s">
        <v>7508</v>
      </c>
      <c r="P1408" s="3" t="s">
        <v>7508</v>
      </c>
      <c r="Q1408" s="3" t="s">
        <v>5803</v>
      </c>
      <c r="R1408" s="3"/>
      <c r="S1408" s="3"/>
      <c r="T1408" s="63"/>
      <c r="U1408" s="4" t="s">
        <v>6360</v>
      </c>
      <c r="V1408" s="4">
        <v>75766</v>
      </c>
      <c r="W1408" s="4"/>
      <c r="X1408" s="4"/>
      <c r="Y1408" s="67"/>
    </row>
    <row r="1409" spans="1:25" x14ac:dyDescent="0.25">
      <c r="A1409" s="61" t="s">
        <v>7166</v>
      </c>
      <c r="B1409" s="3"/>
      <c r="C1409" s="3"/>
      <c r="D1409" s="62">
        <v>20396452678</v>
      </c>
      <c r="E1409" s="65">
        <v>20396452678</v>
      </c>
      <c r="F1409" s="63"/>
      <c r="G1409" s="3"/>
      <c r="H1409" s="3"/>
      <c r="I1409" s="3"/>
      <c r="J1409" s="3"/>
      <c r="K1409" s="64" t="s">
        <v>7503</v>
      </c>
      <c r="L1409" s="64"/>
      <c r="M1409" s="3"/>
      <c r="N1409" s="3" t="s">
        <v>7508</v>
      </c>
      <c r="O1409" s="3" t="s">
        <v>7508</v>
      </c>
      <c r="P1409" s="3" t="s">
        <v>7508</v>
      </c>
      <c r="Q1409" s="3" t="s">
        <v>5803</v>
      </c>
      <c r="R1409" s="3"/>
      <c r="S1409" s="3"/>
      <c r="T1409" s="63"/>
      <c r="U1409" s="4" t="s">
        <v>6360</v>
      </c>
      <c r="V1409" s="4">
        <v>71976</v>
      </c>
      <c r="W1409" s="4"/>
      <c r="X1409" s="4"/>
      <c r="Y1409" s="67"/>
    </row>
    <row r="1410" spans="1:25" x14ac:dyDescent="0.25">
      <c r="A1410" s="61" t="s">
        <v>7167</v>
      </c>
      <c r="B1410" s="3"/>
      <c r="C1410" s="3"/>
      <c r="D1410" s="62">
        <v>20406391605</v>
      </c>
      <c r="E1410" s="65">
        <v>20406391605</v>
      </c>
      <c r="F1410" s="63"/>
      <c r="G1410" s="3"/>
      <c r="H1410" s="3"/>
      <c r="I1410" s="3"/>
      <c r="J1410" s="3"/>
      <c r="K1410" s="64" t="s">
        <v>7503</v>
      </c>
      <c r="L1410" s="64"/>
      <c r="M1410" s="3"/>
      <c r="N1410" s="3" t="s">
        <v>7508</v>
      </c>
      <c r="O1410" s="3" t="s">
        <v>7508</v>
      </c>
      <c r="P1410" s="3" t="s">
        <v>7508</v>
      </c>
      <c r="Q1410" s="3" t="s">
        <v>5803</v>
      </c>
      <c r="R1410" s="3"/>
      <c r="S1410" s="3"/>
      <c r="T1410" s="63"/>
      <c r="U1410" s="4" t="s">
        <v>6360</v>
      </c>
      <c r="V1410" s="4">
        <v>74210</v>
      </c>
      <c r="W1410" s="4"/>
      <c r="X1410" s="4"/>
      <c r="Y1410" s="67"/>
    </row>
    <row r="1411" spans="1:25" x14ac:dyDescent="0.25">
      <c r="A1411" s="61" t="s">
        <v>7168</v>
      </c>
      <c r="B1411" s="3"/>
      <c r="C1411" s="3"/>
      <c r="D1411" s="62">
        <v>20414740376</v>
      </c>
      <c r="E1411" s="65">
        <v>20414740376</v>
      </c>
      <c r="F1411" s="63"/>
      <c r="G1411" s="3"/>
      <c r="H1411" s="3"/>
      <c r="I1411" s="3"/>
      <c r="J1411" s="3"/>
      <c r="K1411" s="64" t="s">
        <v>7503</v>
      </c>
      <c r="L1411" s="64"/>
      <c r="M1411" s="3"/>
      <c r="N1411" s="3" t="s">
        <v>7508</v>
      </c>
      <c r="O1411" s="3" t="s">
        <v>7508</v>
      </c>
      <c r="P1411" s="3" t="s">
        <v>7508</v>
      </c>
      <c r="Q1411" s="3" t="s">
        <v>5803</v>
      </c>
      <c r="R1411" s="3"/>
      <c r="S1411" s="3"/>
      <c r="T1411" s="63"/>
      <c r="U1411" s="4" t="s">
        <v>6360</v>
      </c>
      <c r="V1411" s="4">
        <v>71303</v>
      </c>
      <c r="W1411" s="4"/>
      <c r="X1411" s="4"/>
      <c r="Y1411" s="67"/>
    </row>
    <row r="1412" spans="1:25" x14ac:dyDescent="0.25">
      <c r="A1412" s="61" t="s">
        <v>7169</v>
      </c>
      <c r="B1412" s="3"/>
      <c r="C1412" s="3"/>
      <c r="D1412" s="62">
        <v>23341816424</v>
      </c>
      <c r="E1412" s="65">
        <v>23341816424</v>
      </c>
      <c r="F1412" s="63"/>
      <c r="G1412" s="3"/>
      <c r="H1412" s="3"/>
      <c r="I1412" s="3"/>
      <c r="J1412" s="3"/>
      <c r="K1412" s="64" t="s">
        <v>7503</v>
      </c>
      <c r="L1412" s="64"/>
      <c r="M1412" s="3"/>
      <c r="N1412" s="3" t="s">
        <v>7508</v>
      </c>
      <c r="O1412" s="3" t="s">
        <v>7508</v>
      </c>
      <c r="P1412" s="3" t="s">
        <v>7508</v>
      </c>
      <c r="Q1412" s="3" t="s">
        <v>5803</v>
      </c>
      <c r="R1412" s="3"/>
      <c r="S1412" s="3"/>
      <c r="T1412" s="63">
        <v>44166</v>
      </c>
      <c r="U1412" s="4" t="s">
        <v>6360</v>
      </c>
      <c r="V1412" s="4">
        <v>88929</v>
      </c>
      <c r="W1412" s="4"/>
      <c r="X1412" s="4"/>
      <c r="Y1412" s="67"/>
    </row>
    <row r="1413" spans="1:25" x14ac:dyDescent="0.25">
      <c r="A1413" s="61" t="s">
        <v>7170</v>
      </c>
      <c r="B1413" s="3"/>
      <c r="C1413" s="3"/>
      <c r="D1413" s="62">
        <v>23416460329</v>
      </c>
      <c r="E1413" s="65">
        <v>23416460329</v>
      </c>
      <c r="F1413" s="63"/>
      <c r="G1413" s="3"/>
      <c r="H1413" s="3"/>
      <c r="I1413" s="3"/>
      <c r="J1413" s="3"/>
      <c r="K1413" s="64" t="s">
        <v>7503</v>
      </c>
      <c r="L1413" s="64"/>
      <c r="M1413" s="3"/>
      <c r="N1413" s="3" t="s">
        <v>7508</v>
      </c>
      <c r="O1413" s="3" t="s">
        <v>7508</v>
      </c>
      <c r="P1413" s="3" t="s">
        <v>7508</v>
      </c>
      <c r="Q1413" s="3" t="s">
        <v>5803</v>
      </c>
      <c r="R1413" s="3"/>
      <c r="S1413" s="3"/>
      <c r="T1413" s="63"/>
      <c r="U1413" s="4" t="s">
        <v>6360</v>
      </c>
      <c r="V1413" s="4">
        <v>60164</v>
      </c>
      <c r="W1413" s="4"/>
      <c r="X1413" s="4"/>
      <c r="Y1413" s="67"/>
    </row>
    <row r="1414" spans="1:25" x14ac:dyDescent="0.25">
      <c r="A1414" s="61" t="s">
        <v>7171</v>
      </c>
      <c r="B1414" s="3"/>
      <c r="C1414" s="3"/>
      <c r="D1414" s="62">
        <v>27310648278</v>
      </c>
      <c r="E1414" s="65">
        <v>27310648278</v>
      </c>
      <c r="F1414" s="63"/>
      <c r="G1414" s="3"/>
      <c r="H1414" s="3"/>
      <c r="I1414" s="3"/>
      <c r="J1414" s="3"/>
      <c r="K1414" s="64" t="s">
        <v>7503</v>
      </c>
      <c r="L1414" s="64"/>
      <c r="M1414" s="3"/>
      <c r="N1414" s="3" t="s">
        <v>7508</v>
      </c>
      <c r="O1414" s="3" t="s">
        <v>7508</v>
      </c>
      <c r="P1414" s="3" t="s">
        <v>7508</v>
      </c>
      <c r="Q1414" s="3" t="s">
        <v>5803</v>
      </c>
      <c r="R1414" s="3"/>
      <c r="S1414" s="3"/>
      <c r="T1414" s="63"/>
      <c r="U1414" s="4" t="s">
        <v>6360</v>
      </c>
      <c r="V1414" s="4">
        <v>64037</v>
      </c>
      <c r="W1414" s="4"/>
      <c r="X1414" s="4"/>
      <c r="Y1414" s="67"/>
    </row>
    <row r="1415" spans="1:25" x14ac:dyDescent="0.25">
      <c r="A1415" s="61" t="s">
        <v>7172</v>
      </c>
      <c r="B1415" s="3"/>
      <c r="C1415" s="3"/>
      <c r="D1415" s="62">
        <v>27329723998</v>
      </c>
      <c r="E1415" s="65">
        <v>27329723998</v>
      </c>
      <c r="F1415" s="63"/>
      <c r="G1415" s="3"/>
      <c r="H1415" s="3"/>
      <c r="I1415" s="3"/>
      <c r="J1415" s="3"/>
      <c r="K1415" s="64" t="s">
        <v>7503</v>
      </c>
      <c r="L1415" s="64"/>
      <c r="M1415" s="3"/>
      <c r="N1415" s="3" t="s">
        <v>7508</v>
      </c>
      <c r="O1415" s="3" t="s">
        <v>7508</v>
      </c>
      <c r="P1415" s="3" t="s">
        <v>7508</v>
      </c>
      <c r="Q1415" s="3" t="s">
        <v>5803</v>
      </c>
      <c r="R1415" s="3"/>
      <c r="S1415" s="3"/>
      <c r="T1415" s="63"/>
      <c r="U1415" s="4" t="s">
        <v>6360</v>
      </c>
      <c r="V1415" s="4">
        <v>69604</v>
      </c>
      <c r="W1415" s="4"/>
      <c r="X1415" s="4"/>
      <c r="Y1415" s="67"/>
    </row>
    <row r="1416" spans="1:25" x14ac:dyDescent="0.25">
      <c r="A1416" s="61" t="s">
        <v>7173</v>
      </c>
      <c r="B1416" s="3"/>
      <c r="C1416" s="3"/>
      <c r="D1416" s="62">
        <v>27335453625</v>
      </c>
      <c r="E1416" s="65">
        <v>27335453625</v>
      </c>
      <c r="F1416" s="63"/>
      <c r="G1416" s="3"/>
      <c r="H1416" s="3"/>
      <c r="I1416" s="3"/>
      <c r="J1416" s="3"/>
      <c r="K1416" s="64" t="s">
        <v>7503</v>
      </c>
      <c r="L1416" s="64"/>
      <c r="M1416" s="3"/>
      <c r="N1416" s="3" t="s">
        <v>7508</v>
      </c>
      <c r="O1416" s="3" t="s">
        <v>7508</v>
      </c>
      <c r="P1416" s="3" t="s">
        <v>7508</v>
      </c>
      <c r="Q1416" s="3" t="s">
        <v>5803</v>
      </c>
      <c r="R1416" s="3"/>
      <c r="S1416" s="3"/>
      <c r="T1416" s="63"/>
      <c r="U1416" s="4" t="s">
        <v>6360</v>
      </c>
      <c r="V1416" s="4">
        <v>71356</v>
      </c>
      <c r="W1416" s="4"/>
      <c r="X1416" s="4"/>
      <c r="Y1416" s="67"/>
    </row>
    <row r="1417" spans="1:25" x14ac:dyDescent="0.25">
      <c r="A1417" s="61" t="s">
        <v>7174</v>
      </c>
      <c r="B1417" s="3"/>
      <c r="C1417" s="3"/>
      <c r="D1417" s="62">
        <v>27346196462</v>
      </c>
      <c r="E1417" s="65">
        <v>27346196462</v>
      </c>
      <c r="F1417" s="63"/>
      <c r="G1417" s="3"/>
      <c r="H1417" s="3"/>
      <c r="I1417" s="3"/>
      <c r="J1417" s="3"/>
      <c r="K1417" s="64" t="s">
        <v>7503</v>
      </c>
      <c r="L1417" s="64"/>
      <c r="M1417" s="3"/>
      <c r="N1417" s="3" t="s">
        <v>7508</v>
      </c>
      <c r="O1417" s="3" t="s">
        <v>7508</v>
      </c>
      <c r="P1417" s="3" t="s">
        <v>7508</v>
      </c>
      <c r="Q1417" s="3" t="s">
        <v>5803</v>
      </c>
      <c r="R1417" s="3"/>
      <c r="S1417" s="3"/>
      <c r="T1417" s="63">
        <v>44075</v>
      </c>
      <c r="U1417" s="4" t="s">
        <v>6360</v>
      </c>
      <c r="V1417" s="4">
        <v>62109</v>
      </c>
      <c r="W1417" s="4"/>
      <c r="X1417" s="4"/>
      <c r="Y1417" s="67"/>
    </row>
    <row r="1418" spans="1:25" x14ac:dyDescent="0.25">
      <c r="A1418" s="61" t="s">
        <v>7175</v>
      </c>
      <c r="B1418" s="3"/>
      <c r="C1418" s="3"/>
      <c r="D1418" s="62">
        <v>27384450283</v>
      </c>
      <c r="E1418" s="65">
        <v>27384450283</v>
      </c>
      <c r="F1418" s="63"/>
      <c r="G1418" s="3"/>
      <c r="H1418" s="3"/>
      <c r="I1418" s="3"/>
      <c r="J1418" s="3"/>
      <c r="K1418" s="64" t="s">
        <v>7503</v>
      </c>
      <c r="L1418" s="64"/>
      <c r="M1418" s="3"/>
      <c r="N1418" s="3" t="s">
        <v>7508</v>
      </c>
      <c r="O1418" s="3" t="s">
        <v>7508</v>
      </c>
      <c r="P1418" s="3" t="s">
        <v>7508</v>
      </c>
      <c r="Q1418" s="3" t="s">
        <v>5803</v>
      </c>
      <c r="R1418" s="3"/>
      <c r="S1418" s="3"/>
      <c r="T1418" s="63"/>
      <c r="U1418" s="4" t="s">
        <v>6360</v>
      </c>
      <c r="V1418" s="4">
        <v>64036</v>
      </c>
      <c r="W1418" s="4"/>
      <c r="X1418" s="4"/>
      <c r="Y1418" s="67"/>
    </row>
    <row r="1419" spans="1:25" x14ac:dyDescent="0.25">
      <c r="A1419" s="61" t="s">
        <v>7176</v>
      </c>
      <c r="B1419" s="3"/>
      <c r="C1419" s="3"/>
      <c r="D1419" s="62">
        <v>27944989914</v>
      </c>
      <c r="E1419" s="65">
        <v>27944989914</v>
      </c>
      <c r="F1419" s="63"/>
      <c r="G1419" s="3"/>
      <c r="H1419" s="3"/>
      <c r="I1419" s="3"/>
      <c r="J1419" s="3"/>
      <c r="K1419" s="64" t="s">
        <v>7503</v>
      </c>
      <c r="L1419" s="64"/>
      <c r="M1419" s="3"/>
      <c r="N1419" s="3" t="s">
        <v>7508</v>
      </c>
      <c r="O1419" s="3" t="s">
        <v>7508</v>
      </c>
      <c r="P1419" s="3" t="s">
        <v>7508</v>
      </c>
      <c r="Q1419" s="3" t="s">
        <v>5803</v>
      </c>
      <c r="R1419" s="3"/>
      <c r="S1419" s="3"/>
      <c r="T1419" s="63"/>
      <c r="U1419" s="4" t="s">
        <v>6360</v>
      </c>
      <c r="V1419" s="4">
        <v>64036</v>
      </c>
      <c r="W1419" s="4"/>
      <c r="X1419" s="4"/>
      <c r="Y1419" s="67"/>
    </row>
    <row r="1420" spans="1:25" x14ac:dyDescent="0.25">
      <c r="A1420" s="61" t="s">
        <v>7177</v>
      </c>
      <c r="B1420" s="3"/>
      <c r="C1420" s="3"/>
      <c r="D1420" s="62">
        <v>27316805383</v>
      </c>
      <c r="E1420" s="65">
        <v>27316805383</v>
      </c>
      <c r="F1420" s="63"/>
      <c r="G1420" s="3"/>
      <c r="H1420" s="3"/>
      <c r="I1420" s="3"/>
      <c r="J1420" s="3"/>
      <c r="K1420" s="64" t="s">
        <v>7504</v>
      </c>
      <c r="L1420" s="64"/>
      <c r="M1420" s="3"/>
      <c r="N1420" s="3" t="s">
        <v>7508</v>
      </c>
      <c r="O1420" s="3" t="s">
        <v>7508</v>
      </c>
      <c r="P1420" s="3" t="s">
        <v>7508</v>
      </c>
      <c r="Q1420" s="3" t="s">
        <v>5803</v>
      </c>
      <c r="R1420" s="3"/>
      <c r="S1420" s="3"/>
      <c r="T1420" s="63">
        <v>43891</v>
      </c>
      <c r="U1420" s="4" t="s">
        <v>6360</v>
      </c>
      <c r="V1420" s="4">
        <v>154243</v>
      </c>
      <c r="W1420" s="4"/>
      <c r="X1420" s="4"/>
      <c r="Y1420" s="67"/>
    </row>
    <row r="1421" spans="1:25" x14ac:dyDescent="0.25">
      <c r="A1421" s="61" t="s">
        <v>7178</v>
      </c>
      <c r="B1421" s="3"/>
      <c r="C1421" s="3"/>
      <c r="D1421" s="62">
        <v>27306601194</v>
      </c>
      <c r="E1421" s="65">
        <v>27306601194</v>
      </c>
      <c r="F1421" s="63"/>
      <c r="G1421" s="3"/>
      <c r="H1421" s="3"/>
      <c r="I1421" s="3"/>
      <c r="J1421" s="3"/>
      <c r="K1421" s="64" t="s">
        <v>8628</v>
      </c>
      <c r="L1421" s="64"/>
      <c r="M1421" s="3"/>
      <c r="N1421" s="3" t="s">
        <v>7508</v>
      </c>
      <c r="O1421" s="3" t="s">
        <v>7508</v>
      </c>
      <c r="P1421" s="3" t="s">
        <v>7508</v>
      </c>
      <c r="Q1421" s="3" t="s">
        <v>5803</v>
      </c>
      <c r="R1421" s="3"/>
      <c r="S1421" s="3"/>
      <c r="T1421" s="63"/>
      <c r="U1421" s="4" t="s">
        <v>6360</v>
      </c>
      <c r="V1421" s="4">
        <v>122120</v>
      </c>
      <c r="W1421" s="4"/>
      <c r="X1421" s="4"/>
      <c r="Y1421" s="67"/>
    </row>
    <row r="1422" spans="1:25" x14ac:dyDescent="0.25">
      <c r="A1422" s="61" t="s">
        <v>7179</v>
      </c>
      <c r="B1422" s="3"/>
      <c r="C1422" s="3"/>
      <c r="D1422" s="62">
        <v>20229078039</v>
      </c>
      <c r="E1422" s="65">
        <v>20229078039</v>
      </c>
      <c r="F1422" s="63"/>
      <c r="G1422" s="3"/>
      <c r="H1422" s="3"/>
      <c r="I1422" s="3"/>
      <c r="J1422" s="3"/>
      <c r="K1422" s="64" t="s">
        <v>8628</v>
      </c>
      <c r="L1422" s="64"/>
      <c r="M1422" s="3"/>
      <c r="N1422" s="3" t="s">
        <v>7508</v>
      </c>
      <c r="O1422" s="3" t="s">
        <v>7508</v>
      </c>
      <c r="P1422" s="3" t="s">
        <v>7508</v>
      </c>
      <c r="Q1422" s="3" t="s">
        <v>5803</v>
      </c>
      <c r="R1422" s="3"/>
      <c r="S1422" s="3"/>
      <c r="T1422" s="63"/>
      <c r="U1422" s="4" t="s">
        <v>6360</v>
      </c>
      <c r="V1422" s="4">
        <v>94531</v>
      </c>
      <c r="W1422" s="4"/>
      <c r="X1422" s="4"/>
      <c r="Y1422" s="67"/>
    </row>
    <row r="1423" spans="1:25" x14ac:dyDescent="0.25">
      <c r="A1423" s="61" t="s">
        <v>7180</v>
      </c>
      <c r="B1423" s="3"/>
      <c r="C1423" s="3"/>
      <c r="D1423" s="62">
        <v>20344731188</v>
      </c>
      <c r="E1423" s="65">
        <v>20344731188</v>
      </c>
      <c r="F1423" s="63"/>
      <c r="G1423" s="3"/>
      <c r="H1423" s="3"/>
      <c r="I1423" s="3"/>
      <c r="J1423" s="3"/>
      <c r="K1423" s="64" t="s">
        <v>8628</v>
      </c>
      <c r="L1423" s="64"/>
      <c r="M1423" s="3"/>
      <c r="N1423" s="3" t="s">
        <v>7508</v>
      </c>
      <c r="O1423" s="3" t="s">
        <v>7508</v>
      </c>
      <c r="P1423" s="3" t="s">
        <v>7508</v>
      </c>
      <c r="Q1423" s="3" t="s">
        <v>5803</v>
      </c>
      <c r="R1423" s="3"/>
      <c r="S1423" s="3"/>
      <c r="T1423" s="63">
        <v>44197</v>
      </c>
      <c r="U1423" s="4" t="s">
        <v>6360</v>
      </c>
      <c r="V1423" s="4">
        <v>94531</v>
      </c>
      <c r="W1423" s="4"/>
      <c r="X1423" s="4"/>
      <c r="Y1423" s="67"/>
    </row>
    <row r="1424" spans="1:25" x14ac:dyDescent="0.25">
      <c r="A1424" s="61" t="s">
        <v>7181</v>
      </c>
      <c r="B1424" s="3"/>
      <c r="C1424" s="3"/>
      <c r="D1424" s="62">
        <v>27188562243</v>
      </c>
      <c r="E1424" s="65">
        <v>27188562243</v>
      </c>
      <c r="F1424" s="63"/>
      <c r="G1424" s="3"/>
      <c r="H1424" s="3"/>
      <c r="I1424" s="3"/>
      <c r="J1424" s="3"/>
      <c r="K1424" s="64" t="s">
        <v>8628</v>
      </c>
      <c r="L1424" s="64"/>
      <c r="M1424" s="3"/>
      <c r="N1424" s="3" t="s">
        <v>7508</v>
      </c>
      <c r="O1424" s="3" t="s">
        <v>7508</v>
      </c>
      <c r="P1424" s="3" t="s">
        <v>7508</v>
      </c>
      <c r="Q1424" s="3" t="s">
        <v>5803</v>
      </c>
      <c r="R1424" s="3"/>
      <c r="S1424" s="3"/>
      <c r="T1424" s="63">
        <v>42736</v>
      </c>
      <c r="U1424" s="4" t="s">
        <v>6360</v>
      </c>
      <c r="V1424" s="4">
        <v>150121</v>
      </c>
      <c r="W1424" s="4"/>
      <c r="X1424" s="4"/>
      <c r="Y1424" s="67"/>
    </row>
    <row r="1425" spans="1:25" x14ac:dyDescent="0.25">
      <c r="A1425" s="61" t="s">
        <v>7182</v>
      </c>
      <c r="B1425" s="3"/>
      <c r="C1425" s="3"/>
      <c r="D1425" s="62">
        <v>27300404028</v>
      </c>
      <c r="E1425" s="65">
        <v>27300404028</v>
      </c>
      <c r="F1425" s="63"/>
      <c r="G1425" s="3"/>
      <c r="H1425" s="3"/>
      <c r="I1425" s="3"/>
      <c r="J1425" s="3"/>
      <c r="K1425" s="64" t="s">
        <v>8628</v>
      </c>
      <c r="L1425" s="64"/>
      <c r="M1425" s="3"/>
      <c r="N1425" s="3" t="s">
        <v>7508</v>
      </c>
      <c r="O1425" s="3" t="s">
        <v>7508</v>
      </c>
      <c r="P1425" s="3" t="s">
        <v>7508</v>
      </c>
      <c r="Q1425" s="3" t="s">
        <v>5803</v>
      </c>
      <c r="R1425" s="3"/>
      <c r="S1425" s="3"/>
      <c r="T1425" s="63">
        <v>43101</v>
      </c>
      <c r="U1425" s="4" t="s">
        <v>6360</v>
      </c>
      <c r="V1425" s="4">
        <v>92398</v>
      </c>
      <c r="W1425" s="4"/>
      <c r="X1425" s="4"/>
      <c r="Y1425" s="67"/>
    </row>
    <row r="1426" spans="1:25" x14ac:dyDescent="0.25">
      <c r="A1426" s="61" t="s">
        <v>7183</v>
      </c>
      <c r="B1426" s="3"/>
      <c r="C1426" s="3"/>
      <c r="D1426" s="62">
        <v>20372739305</v>
      </c>
      <c r="E1426" s="65">
        <v>20372739305</v>
      </c>
      <c r="F1426" s="63"/>
      <c r="G1426" s="3"/>
      <c r="H1426" s="3"/>
      <c r="I1426" s="3"/>
      <c r="J1426" s="3"/>
      <c r="K1426" s="64" t="s">
        <v>8628</v>
      </c>
      <c r="L1426" s="64"/>
      <c r="M1426" s="3"/>
      <c r="N1426" s="3" t="s">
        <v>7508</v>
      </c>
      <c r="O1426" s="3" t="s">
        <v>7508</v>
      </c>
      <c r="P1426" s="3" t="s">
        <v>7508</v>
      </c>
      <c r="Q1426" s="3" t="s">
        <v>5803</v>
      </c>
      <c r="R1426" s="3"/>
      <c r="S1426" s="3"/>
      <c r="T1426" s="63">
        <v>44044</v>
      </c>
      <c r="U1426" s="4" t="s">
        <v>6360</v>
      </c>
      <c r="V1426" s="4">
        <v>224218</v>
      </c>
      <c r="W1426" s="4"/>
      <c r="X1426" s="4"/>
      <c r="Y1426" s="67"/>
    </row>
    <row r="1427" spans="1:25" x14ac:dyDescent="0.25">
      <c r="A1427" s="61" t="s">
        <v>7184</v>
      </c>
      <c r="B1427" s="3"/>
      <c r="C1427" s="3"/>
      <c r="D1427" s="62">
        <v>27190069902</v>
      </c>
      <c r="E1427" s="65">
        <v>27190069902</v>
      </c>
      <c r="F1427" s="63"/>
      <c r="G1427" s="3"/>
      <c r="H1427" s="3"/>
      <c r="I1427" s="3"/>
      <c r="J1427" s="3"/>
      <c r="K1427" s="64" t="s">
        <v>8628</v>
      </c>
      <c r="L1427" s="64"/>
      <c r="M1427" s="3"/>
      <c r="N1427" s="3" t="s">
        <v>7508</v>
      </c>
      <c r="O1427" s="3" t="s">
        <v>7508</v>
      </c>
      <c r="P1427" s="3" t="s">
        <v>7508</v>
      </c>
      <c r="Q1427" s="3" t="s">
        <v>5803</v>
      </c>
      <c r="R1427" s="3"/>
      <c r="S1427" s="3"/>
      <c r="T1427" s="63">
        <v>43327</v>
      </c>
      <c r="U1427" s="4" t="s">
        <v>6360</v>
      </c>
      <c r="V1427" s="4">
        <v>86690</v>
      </c>
      <c r="W1427" s="4"/>
      <c r="X1427" s="4"/>
      <c r="Y1427" s="67"/>
    </row>
    <row r="1428" spans="1:25" x14ac:dyDescent="0.25">
      <c r="A1428" s="61" t="s">
        <v>7185</v>
      </c>
      <c r="B1428" s="3"/>
      <c r="C1428" s="3"/>
      <c r="D1428" s="62">
        <v>20385473738</v>
      </c>
      <c r="E1428" s="65">
        <v>20385473738</v>
      </c>
      <c r="F1428" s="63"/>
      <c r="G1428" s="3"/>
      <c r="H1428" s="3"/>
      <c r="I1428" s="3"/>
      <c r="J1428" s="3"/>
      <c r="K1428" s="64" t="s">
        <v>8628</v>
      </c>
      <c r="L1428" s="64"/>
      <c r="M1428" s="3"/>
      <c r="N1428" s="3" t="s">
        <v>7508</v>
      </c>
      <c r="O1428" s="3" t="s">
        <v>7508</v>
      </c>
      <c r="P1428" s="3" t="s">
        <v>7508</v>
      </c>
      <c r="Q1428" s="3" t="s">
        <v>5803</v>
      </c>
      <c r="R1428" s="3"/>
      <c r="S1428" s="3"/>
      <c r="T1428" s="63">
        <v>44440</v>
      </c>
      <c r="U1428" s="4" t="s">
        <v>6360</v>
      </c>
      <c r="V1428" s="4">
        <v>94531</v>
      </c>
      <c r="W1428" s="4"/>
      <c r="X1428" s="4"/>
      <c r="Y1428" s="67"/>
    </row>
    <row r="1429" spans="1:25" x14ac:dyDescent="0.25">
      <c r="A1429" s="61" t="s">
        <v>7186</v>
      </c>
      <c r="B1429" s="3"/>
      <c r="C1429" s="3"/>
      <c r="D1429" s="62">
        <v>27354501355</v>
      </c>
      <c r="E1429" s="65">
        <v>27354501355</v>
      </c>
      <c r="F1429" s="63"/>
      <c r="G1429" s="3"/>
      <c r="H1429" s="3"/>
      <c r="I1429" s="3"/>
      <c r="J1429" s="3"/>
      <c r="K1429" s="64" t="s">
        <v>8628</v>
      </c>
      <c r="L1429" s="64"/>
      <c r="M1429" s="3"/>
      <c r="N1429" s="3" t="s">
        <v>7508</v>
      </c>
      <c r="O1429" s="3" t="s">
        <v>7508</v>
      </c>
      <c r="P1429" s="3" t="s">
        <v>7508</v>
      </c>
      <c r="Q1429" s="3" t="s">
        <v>5803</v>
      </c>
      <c r="R1429" s="3"/>
      <c r="S1429" s="3"/>
      <c r="T1429" s="63">
        <v>43452</v>
      </c>
      <c r="U1429" s="4" t="s">
        <v>6360</v>
      </c>
      <c r="V1429" s="4">
        <v>173725</v>
      </c>
      <c r="W1429" s="4"/>
      <c r="X1429" s="4"/>
      <c r="Y1429" s="67"/>
    </row>
    <row r="1430" spans="1:25" x14ac:dyDescent="0.25">
      <c r="A1430" s="61" t="s">
        <v>7187</v>
      </c>
      <c r="B1430" s="3"/>
      <c r="C1430" s="3"/>
      <c r="D1430" s="62">
        <v>27327267596</v>
      </c>
      <c r="E1430" s="65">
        <v>27327267596</v>
      </c>
      <c r="F1430" s="63"/>
      <c r="G1430" s="3"/>
      <c r="H1430" s="3"/>
      <c r="I1430" s="3"/>
      <c r="J1430" s="3"/>
      <c r="K1430" s="64" t="s">
        <v>8628</v>
      </c>
      <c r="L1430" s="64"/>
      <c r="M1430" s="3"/>
      <c r="N1430" s="3" t="s">
        <v>7508</v>
      </c>
      <c r="O1430" s="3" t="s">
        <v>7508</v>
      </c>
      <c r="P1430" s="3" t="s">
        <v>7508</v>
      </c>
      <c r="Q1430" s="3" t="s">
        <v>5803</v>
      </c>
      <c r="R1430" s="3"/>
      <c r="S1430" s="3"/>
      <c r="T1430" s="63"/>
      <c r="U1430" s="4" t="s">
        <v>6360</v>
      </c>
      <c r="V1430" s="4">
        <v>184079</v>
      </c>
      <c r="W1430" s="4"/>
      <c r="X1430" s="4"/>
      <c r="Y1430" s="67"/>
    </row>
    <row r="1431" spans="1:25" x14ac:dyDescent="0.25">
      <c r="A1431" s="61" t="s">
        <v>7188</v>
      </c>
      <c r="B1431" s="3"/>
      <c r="C1431" s="3"/>
      <c r="D1431" s="62">
        <v>20387957317</v>
      </c>
      <c r="E1431" s="65">
        <v>20387957317</v>
      </c>
      <c r="F1431" s="63"/>
      <c r="G1431" s="3"/>
      <c r="H1431" s="3"/>
      <c r="I1431" s="3"/>
      <c r="J1431" s="3"/>
      <c r="K1431" s="64" t="s">
        <v>8628</v>
      </c>
      <c r="L1431" s="64"/>
      <c r="M1431" s="3"/>
      <c r="N1431" s="3" t="s">
        <v>7508</v>
      </c>
      <c r="O1431" s="3" t="s">
        <v>7508</v>
      </c>
      <c r="P1431" s="3" t="s">
        <v>7508</v>
      </c>
      <c r="Q1431" s="3" t="s">
        <v>5803</v>
      </c>
      <c r="R1431" s="3"/>
      <c r="S1431" s="3"/>
      <c r="T1431" s="63"/>
      <c r="U1431" s="4" t="s">
        <v>6360</v>
      </c>
      <c r="V1431" s="4">
        <v>89223</v>
      </c>
      <c r="W1431" s="4"/>
      <c r="X1431" s="4"/>
      <c r="Y1431" s="67"/>
    </row>
    <row r="1432" spans="1:25" x14ac:dyDescent="0.25">
      <c r="A1432" s="61" t="s">
        <v>7189</v>
      </c>
      <c r="B1432" s="3"/>
      <c r="C1432" s="3"/>
      <c r="D1432" s="62">
        <v>27347080603</v>
      </c>
      <c r="E1432" s="65">
        <v>27347080603</v>
      </c>
      <c r="F1432" s="63"/>
      <c r="G1432" s="3"/>
      <c r="H1432" s="3"/>
      <c r="I1432" s="3"/>
      <c r="J1432" s="3"/>
      <c r="K1432" s="64" t="s">
        <v>8628</v>
      </c>
      <c r="L1432" s="64"/>
      <c r="M1432" s="3"/>
      <c r="N1432" s="3" t="s">
        <v>7508</v>
      </c>
      <c r="O1432" s="3" t="s">
        <v>7508</v>
      </c>
      <c r="P1432" s="3" t="s">
        <v>7508</v>
      </c>
      <c r="Q1432" s="3" t="s">
        <v>5803</v>
      </c>
      <c r="R1432" s="3"/>
      <c r="S1432" s="3"/>
      <c r="T1432" s="63"/>
      <c r="U1432" s="4" t="s">
        <v>6360</v>
      </c>
      <c r="V1432" s="4">
        <v>133190</v>
      </c>
      <c r="W1432" s="4"/>
      <c r="X1432" s="4"/>
      <c r="Y1432" s="67"/>
    </row>
    <row r="1433" spans="1:25" x14ac:dyDescent="0.25">
      <c r="A1433" s="61" t="s">
        <v>7190</v>
      </c>
      <c r="B1433" s="3"/>
      <c r="C1433" s="3"/>
      <c r="D1433" s="62">
        <v>27367208495</v>
      </c>
      <c r="E1433" s="65">
        <v>27367208495</v>
      </c>
      <c r="F1433" s="63"/>
      <c r="G1433" s="3"/>
      <c r="H1433" s="3"/>
      <c r="I1433" s="3"/>
      <c r="J1433" s="3"/>
      <c r="K1433" s="64" t="s">
        <v>8628</v>
      </c>
      <c r="L1433" s="64"/>
      <c r="M1433" s="3"/>
      <c r="N1433" s="3" t="s">
        <v>7508</v>
      </c>
      <c r="O1433" s="3" t="s">
        <v>7508</v>
      </c>
      <c r="P1433" s="3" t="s">
        <v>7508</v>
      </c>
      <c r="Q1433" s="3" t="s">
        <v>5803</v>
      </c>
      <c r="R1433" s="3"/>
      <c r="S1433" s="3"/>
      <c r="T1433" s="63">
        <v>43437</v>
      </c>
      <c r="U1433" s="4" t="s">
        <v>6360</v>
      </c>
      <c r="V1433" s="4">
        <v>150121</v>
      </c>
      <c r="W1433" s="4"/>
      <c r="X1433" s="4"/>
      <c r="Y1433" s="67"/>
    </row>
    <row r="1434" spans="1:25" x14ac:dyDescent="0.25">
      <c r="A1434" s="61" t="s">
        <v>7191</v>
      </c>
      <c r="B1434" s="3"/>
      <c r="C1434" s="3"/>
      <c r="D1434" s="62">
        <v>20437758655</v>
      </c>
      <c r="E1434" s="65">
        <v>20437758655</v>
      </c>
      <c r="F1434" s="63"/>
      <c r="G1434" s="3"/>
      <c r="H1434" s="3"/>
      <c r="I1434" s="3"/>
      <c r="J1434" s="3"/>
      <c r="K1434" s="64" t="s">
        <v>8628</v>
      </c>
      <c r="L1434" s="64"/>
      <c r="M1434" s="3"/>
      <c r="N1434" s="3" t="s">
        <v>7508</v>
      </c>
      <c r="O1434" s="3" t="s">
        <v>7508</v>
      </c>
      <c r="P1434" s="3" t="s">
        <v>7508</v>
      </c>
      <c r="Q1434" s="3" t="s">
        <v>5803</v>
      </c>
      <c r="R1434" s="3"/>
      <c r="S1434" s="3"/>
      <c r="T1434" s="63">
        <v>44459</v>
      </c>
      <c r="U1434" s="4" t="s">
        <v>6360</v>
      </c>
      <c r="V1434" s="4">
        <v>92039</v>
      </c>
      <c r="W1434" s="4"/>
      <c r="X1434" s="4"/>
      <c r="Y1434" s="67"/>
    </row>
    <row r="1435" spans="1:25" x14ac:dyDescent="0.25">
      <c r="A1435" s="61" t="s">
        <v>7192</v>
      </c>
      <c r="B1435" s="3"/>
      <c r="C1435" s="3"/>
      <c r="D1435" s="62">
        <v>20225016748</v>
      </c>
      <c r="E1435" s="65">
        <v>20225016748</v>
      </c>
      <c r="F1435" s="63"/>
      <c r="G1435" s="3"/>
      <c r="H1435" s="3"/>
      <c r="I1435" s="3"/>
      <c r="J1435" s="3"/>
      <c r="K1435" s="64" t="s">
        <v>8628</v>
      </c>
      <c r="L1435" s="64"/>
      <c r="M1435" s="3"/>
      <c r="N1435" s="3" t="s">
        <v>7508</v>
      </c>
      <c r="O1435" s="3" t="s">
        <v>7508</v>
      </c>
      <c r="P1435" s="3" t="s">
        <v>7508</v>
      </c>
      <c r="Q1435" s="3" t="s">
        <v>5803</v>
      </c>
      <c r="R1435" s="3"/>
      <c r="S1435" s="3"/>
      <c r="T1435" s="63"/>
      <c r="U1435" s="4" t="s">
        <v>6360</v>
      </c>
      <c r="V1435" s="4">
        <v>229945</v>
      </c>
      <c r="W1435" s="4"/>
      <c r="X1435" s="4"/>
      <c r="Y1435" s="67"/>
    </row>
    <row r="1436" spans="1:25" x14ac:dyDescent="0.25">
      <c r="A1436" s="61" t="s">
        <v>7193</v>
      </c>
      <c r="B1436" s="3"/>
      <c r="C1436" s="3"/>
      <c r="D1436" s="62">
        <v>27297255091</v>
      </c>
      <c r="E1436" s="65">
        <v>27297255091</v>
      </c>
      <c r="F1436" s="63"/>
      <c r="G1436" s="3"/>
      <c r="H1436" s="3"/>
      <c r="I1436" s="3"/>
      <c r="J1436" s="3"/>
      <c r="K1436" s="64" t="s">
        <v>8628</v>
      </c>
      <c r="L1436" s="64"/>
      <c r="M1436" s="3"/>
      <c r="N1436" s="3" t="s">
        <v>7508</v>
      </c>
      <c r="O1436" s="3" t="s">
        <v>7508</v>
      </c>
      <c r="P1436" s="3" t="s">
        <v>7508</v>
      </c>
      <c r="Q1436" s="3" t="s">
        <v>5803</v>
      </c>
      <c r="R1436" s="3"/>
      <c r="S1436" s="3"/>
      <c r="T1436" s="63"/>
      <c r="U1436" s="4" t="s">
        <v>6360</v>
      </c>
      <c r="V1436" s="4">
        <v>122101</v>
      </c>
      <c r="W1436" s="4"/>
      <c r="X1436" s="4"/>
      <c r="Y1436" s="67"/>
    </row>
    <row r="1437" spans="1:25" x14ac:dyDescent="0.25">
      <c r="A1437" s="61" t="s">
        <v>7194</v>
      </c>
      <c r="B1437" s="3"/>
      <c r="C1437" s="3"/>
      <c r="D1437" s="62">
        <v>20957474501</v>
      </c>
      <c r="E1437" s="65">
        <v>20957474501</v>
      </c>
      <c r="F1437" s="63"/>
      <c r="G1437" s="3"/>
      <c r="H1437" s="3"/>
      <c r="I1437" s="3"/>
      <c r="J1437" s="3"/>
      <c r="K1437" s="64" t="s">
        <v>8628</v>
      </c>
      <c r="L1437" s="64"/>
      <c r="M1437" s="3"/>
      <c r="N1437" s="3" t="s">
        <v>7508</v>
      </c>
      <c r="O1437" s="3" t="s">
        <v>7508</v>
      </c>
      <c r="P1437" s="3" t="s">
        <v>7508</v>
      </c>
      <c r="Q1437" s="3" t="s">
        <v>5803</v>
      </c>
      <c r="R1437" s="3"/>
      <c r="S1437" s="3"/>
      <c r="T1437" s="63"/>
      <c r="U1437" s="4" t="s">
        <v>6360</v>
      </c>
      <c r="V1437" s="4">
        <v>130545</v>
      </c>
      <c r="W1437" s="4"/>
      <c r="X1437" s="4"/>
      <c r="Y1437" s="67"/>
    </row>
    <row r="1438" spans="1:25" x14ac:dyDescent="0.25">
      <c r="A1438" s="61" t="s">
        <v>7195</v>
      </c>
      <c r="B1438" s="3"/>
      <c r="C1438" s="3"/>
      <c r="D1438" s="62">
        <v>20376876501</v>
      </c>
      <c r="E1438" s="65">
        <v>20376876501</v>
      </c>
      <c r="F1438" s="63"/>
      <c r="G1438" s="3"/>
      <c r="H1438" s="3"/>
      <c r="I1438" s="3"/>
      <c r="J1438" s="3"/>
      <c r="K1438" s="64" t="s">
        <v>8628</v>
      </c>
      <c r="L1438" s="64"/>
      <c r="M1438" s="3"/>
      <c r="N1438" s="3" t="s">
        <v>7508</v>
      </c>
      <c r="O1438" s="3" t="s">
        <v>7508</v>
      </c>
      <c r="P1438" s="3" t="s">
        <v>7508</v>
      </c>
      <c r="Q1438" s="3" t="s">
        <v>5803</v>
      </c>
      <c r="R1438" s="3"/>
      <c r="S1438" s="3"/>
      <c r="T1438" s="63">
        <v>44378</v>
      </c>
      <c r="U1438" s="4" t="s">
        <v>6360</v>
      </c>
      <c r="V1438" s="4">
        <v>102723</v>
      </c>
      <c r="W1438" s="4"/>
      <c r="X1438" s="4"/>
      <c r="Y1438" s="67"/>
    </row>
    <row r="1439" spans="1:25" x14ac:dyDescent="0.25">
      <c r="A1439" s="61" t="s">
        <v>7196</v>
      </c>
      <c r="B1439" s="3"/>
      <c r="C1439" s="3"/>
      <c r="D1439" s="62">
        <v>27402398715</v>
      </c>
      <c r="E1439" s="65">
        <v>27402398715</v>
      </c>
      <c r="F1439" s="63"/>
      <c r="G1439" s="3"/>
      <c r="H1439" s="3"/>
      <c r="I1439" s="3"/>
      <c r="J1439" s="3"/>
      <c r="K1439" s="64" t="s">
        <v>8628</v>
      </c>
      <c r="L1439" s="64"/>
      <c r="M1439" s="3"/>
      <c r="N1439" s="3" t="s">
        <v>7508</v>
      </c>
      <c r="O1439" s="3" t="s">
        <v>7508</v>
      </c>
      <c r="P1439" s="3" t="s">
        <v>7508</v>
      </c>
      <c r="Q1439" s="3" t="s">
        <v>5803</v>
      </c>
      <c r="R1439" s="3"/>
      <c r="S1439" s="3"/>
      <c r="T1439" s="63"/>
      <c r="U1439" s="4" t="s">
        <v>6360</v>
      </c>
      <c r="V1439" s="4">
        <v>93775</v>
      </c>
      <c r="W1439" s="4"/>
      <c r="X1439" s="4"/>
      <c r="Y1439" s="67"/>
    </row>
    <row r="1440" spans="1:25" x14ac:dyDescent="0.25">
      <c r="A1440" s="61" t="s">
        <v>7197</v>
      </c>
      <c r="B1440" s="3"/>
      <c r="C1440" s="3"/>
      <c r="D1440" s="62">
        <v>27356099775</v>
      </c>
      <c r="E1440" s="65">
        <v>27356099775</v>
      </c>
      <c r="F1440" s="63"/>
      <c r="G1440" s="3"/>
      <c r="H1440" s="3"/>
      <c r="I1440" s="3"/>
      <c r="J1440" s="3"/>
      <c r="K1440" s="64" t="s">
        <v>8628</v>
      </c>
      <c r="L1440" s="64"/>
      <c r="M1440" s="3"/>
      <c r="N1440" s="3" t="s">
        <v>7508</v>
      </c>
      <c r="O1440" s="3" t="s">
        <v>7508</v>
      </c>
      <c r="P1440" s="3" t="s">
        <v>7508</v>
      </c>
      <c r="Q1440" s="3" t="s">
        <v>5803</v>
      </c>
      <c r="R1440" s="3"/>
      <c r="S1440" s="3"/>
      <c r="T1440" s="63">
        <v>44317</v>
      </c>
      <c r="U1440" s="4" t="s">
        <v>6360</v>
      </c>
      <c r="V1440" s="4">
        <v>186163</v>
      </c>
      <c r="W1440" s="4"/>
      <c r="X1440" s="4"/>
      <c r="Y1440" s="67"/>
    </row>
    <row r="1441" spans="1:25" x14ac:dyDescent="0.25">
      <c r="A1441" s="61" t="s">
        <v>7198</v>
      </c>
      <c r="B1441" s="3"/>
      <c r="C1441" s="3"/>
      <c r="D1441" s="62">
        <v>27359622770</v>
      </c>
      <c r="E1441" s="65">
        <v>27359622770</v>
      </c>
      <c r="F1441" s="63"/>
      <c r="G1441" s="3"/>
      <c r="H1441" s="3"/>
      <c r="I1441" s="3"/>
      <c r="J1441" s="3"/>
      <c r="K1441" s="64" t="s">
        <v>8628</v>
      </c>
      <c r="L1441" s="64"/>
      <c r="M1441" s="3"/>
      <c r="N1441" s="3" t="s">
        <v>7508</v>
      </c>
      <c r="O1441" s="3" t="s">
        <v>7508</v>
      </c>
      <c r="P1441" s="3" t="s">
        <v>7508</v>
      </c>
      <c r="Q1441" s="3" t="s">
        <v>5803</v>
      </c>
      <c r="R1441" s="3"/>
      <c r="S1441" s="3"/>
      <c r="T1441" s="63">
        <v>44501</v>
      </c>
      <c r="U1441" s="4" t="s">
        <v>6360</v>
      </c>
      <c r="V1441" s="4">
        <v>114885</v>
      </c>
      <c r="W1441" s="4"/>
      <c r="X1441" s="4"/>
      <c r="Y1441" s="67"/>
    </row>
    <row r="1442" spans="1:25" x14ac:dyDescent="0.25">
      <c r="A1442" s="61" t="s">
        <v>7199</v>
      </c>
      <c r="B1442" s="3"/>
      <c r="C1442" s="3"/>
      <c r="D1442" s="62">
        <v>27373760132</v>
      </c>
      <c r="E1442" s="65">
        <v>27373760132</v>
      </c>
      <c r="F1442" s="63"/>
      <c r="G1442" s="3"/>
      <c r="H1442" s="3"/>
      <c r="I1442" s="3"/>
      <c r="J1442" s="3"/>
      <c r="K1442" s="64" t="s">
        <v>8628</v>
      </c>
      <c r="L1442" s="64"/>
      <c r="M1442" s="3"/>
      <c r="N1442" s="3" t="s">
        <v>7508</v>
      </c>
      <c r="O1442" s="3" t="s">
        <v>7508</v>
      </c>
      <c r="P1442" s="3" t="s">
        <v>7508</v>
      </c>
      <c r="Q1442" s="3" t="s">
        <v>5803</v>
      </c>
      <c r="R1442" s="3"/>
      <c r="S1442" s="3"/>
      <c r="T1442" s="63">
        <v>44531</v>
      </c>
      <c r="U1442" s="4" t="s">
        <v>6360</v>
      </c>
      <c r="V1442" s="4">
        <v>140277</v>
      </c>
      <c r="W1442" s="4"/>
      <c r="X1442" s="4"/>
      <c r="Y1442" s="67"/>
    </row>
    <row r="1443" spans="1:25" x14ac:dyDescent="0.25">
      <c r="A1443" s="61" t="s">
        <v>7200</v>
      </c>
      <c r="B1443" s="3"/>
      <c r="C1443" s="3"/>
      <c r="D1443" s="62">
        <v>27361029114</v>
      </c>
      <c r="E1443" s="65">
        <v>27361029114</v>
      </c>
      <c r="F1443" s="63"/>
      <c r="G1443" s="3"/>
      <c r="H1443" s="3"/>
      <c r="I1443" s="3"/>
      <c r="J1443" s="3"/>
      <c r="K1443" s="64" t="s">
        <v>8628</v>
      </c>
      <c r="L1443" s="64"/>
      <c r="M1443" s="3"/>
      <c r="N1443" s="3" t="s">
        <v>7508</v>
      </c>
      <c r="O1443" s="3" t="s">
        <v>7508</v>
      </c>
      <c r="P1443" s="3" t="s">
        <v>7508</v>
      </c>
      <c r="Q1443" s="3" t="s">
        <v>5803</v>
      </c>
      <c r="R1443" s="3"/>
      <c r="S1443" s="3"/>
      <c r="T1443" s="63"/>
      <c r="U1443" s="4" t="s">
        <v>6360</v>
      </c>
      <c r="V1443" s="4">
        <v>230104</v>
      </c>
      <c r="W1443" s="4"/>
      <c r="X1443" s="4"/>
      <c r="Y1443" s="67"/>
    </row>
    <row r="1444" spans="1:25" x14ac:dyDescent="0.25">
      <c r="A1444" s="61" t="s">
        <v>7201</v>
      </c>
      <c r="B1444" s="3"/>
      <c r="C1444" s="3"/>
      <c r="D1444" s="62">
        <v>20369458311</v>
      </c>
      <c r="E1444" s="65">
        <v>20369458311</v>
      </c>
      <c r="F1444" s="63"/>
      <c r="G1444" s="3"/>
      <c r="H1444" s="3"/>
      <c r="I1444" s="3"/>
      <c r="J1444" s="3"/>
      <c r="K1444" s="64" t="s">
        <v>8628</v>
      </c>
      <c r="L1444" s="64"/>
      <c r="M1444" s="3"/>
      <c r="N1444" s="3" t="s">
        <v>7508</v>
      </c>
      <c r="O1444" s="3" t="s">
        <v>7508</v>
      </c>
      <c r="P1444" s="3" t="s">
        <v>7508</v>
      </c>
      <c r="Q1444" s="3" t="s">
        <v>5803</v>
      </c>
      <c r="R1444" s="3"/>
      <c r="S1444" s="3"/>
      <c r="T1444" s="63">
        <v>44228</v>
      </c>
      <c r="U1444" s="4" t="s">
        <v>6360</v>
      </c>
      <c r="V1444" s="4">
        <v>144215</v>
      </c>
      <c r="W1444" s="4"/>
      <c r="X1444" s="4"/>
      <c r="Y1444" s="67"/>
    </row>
    <row r="1445" spans="1:25" x14ac:dyDescent="0.25">
      <c r="A1445" s="61" t="s">
        <v>7202</v>
      </c>
      <c r="B1445" s="3"/>
      <c r="C1445" s="3"/>
      <c r="D1445" s="62">
        <v>27306688869</v>
      </c>
      <c r="E1445" s="65">
        <v>27306688869</v>
      </c>
      <c r="F1445" s="63"/>
      <c r="G1445" s="3"/>
      <c r="H1445" s="3"/>
      <c r="I1445" s="3"/>
      <c r="J1445" s="3"/>
      <c r="K1445" s="64" t="s">
        <v>8628</v>
      </c>
      <c r="L1445" s="64"/>
      <c r="M1445" s="3"/>
      <c r="N1445" s="3" t="s">
        <v>7508</v>
      </c>
      <c r="O1445" s="3" t="s">
        <v>7508</v>
      </c>
      <c r="P1445" s="3" t="s">
        <v>7508</v>
      </c>
      <c r="Q1445" s="3" t="s">
        <v>5803</v>
      </c>
      <c r="R1445" s="3"/>
      <c r="S1445" s="3"/>
      <c r="T1445" s="63">
        <v>44470</v>
      </c>
      <c r="U1445" s="4" t="s">
        <v>6360</v>
      </c>
      <c r="V1445" s="4">
        <v>147510</v>
      </c>
      <c r="W1445" s="4"/>
      <c r="X1445" s="4"/>
      <c r="Y1445" s="67"/>
    </row>
    <row r="1446" spans="1:25" x14ac:dyDescent="0.25">
      <c r="A1446" s="61" t="s">
        <v>7203</v>
      </c>
      <c r="B1446" s="3"/>
      <c r="C1446" s="3"/>
      <c r="D1446" s="62">
        <v>23342457819</v>
      </c>
      <c r="E1446" s="65">
        <v>23342457819</v>
      </c>
      <c r="F1446" s="63"/>
      <c r="G1446" s="3"/>
      <c r="H1446" s="3"/>
      <c r="I1446" s="3"/>
      <c r="J1446" s="3"/>
      <c r="K1446" s="64" t="s">
        <v>8628</v>
      </c>
      <c r="L1446" s="64"/>
      <c r="M1446" s="3"/>
      <c r="N1446" s="3" t="s">
        <v>7508</v>
      </c>
      <c r="O1446" s="3" t="s">
        <v>7508</v>
      </c>
      <c r="P1446" s="3" t="s">
        <v>7508</v>
      </c>
      <c r="Q1446" s="3" t="s">
        <v>5803</v>
      </c>
      <c r="R1446" s="3"/>
      <c r="S1446" s="3"/>
      <c r="T1446" s="63"/>
      <c r="U1446" s="4" t="s">
        <v>6360</v>
      </c>
      <c r="V1446" s="4">
        <v>97153</v>
      </c>
      <c r="W1446" s="4"/>
      <c r="X1446" s="4"/>
      <c r="Y1446" s="67"/>
    </row>
    <row r="1447" spans="1:25" x14ac:dyDescent="0.25">
      <c r="A1447" s="61" t="s">
        <v>7204</v>
      </c>
      <c r="B1447" s="3"/>
      <c r="C1447" s="3"/>
      <c r="D1447" s="62">
        <v>27204276256</v>
      </c>
      <c r="E1447" s="65">
        <v>27204276256</v>
      </c>
      <c r="F1447" s="63"/>
      <c r="G1447" s="3"/>
      <c r="H1447" s="3"/>
      <c r="I1447" s="3"/>
      <c r="J1447" s="3"/>
      <c r="K1447" s="64" t="s">
        <v>8628</v>
      </c>
      <c r="L1447" s="64"/>
      <c r="M1447" s="3"/>
      <c r="N1447" s="3" t="s">
        <v>7508</v>
      </c>
      <c r="O1447" s="3" t="s">
        <v>7508</v>
      </c>
      <c r="P1447" s="3" t="s">
        <v>7508</v>
      </c>
      <c r="Q1447" s="3" t="s">
        <v>5803</v>
      </c>
      <c r="R1447" s="3"/>
      <c r="S1447" s="3"/>
      <c r="T1447" s="63"/>
      <c r="U1447" s="4" t="s">
        <v>6360</v>
      </c>
      <c r="V1447" s="4">
        <v>175326</v>
      </c>
      <c r="W1447" s="4"/>
      <c r="X1447" s="4"/>
      <c r="Y1447" s="67"/>
    </row>
    <row r="1448" spans="1:25" x14ac:dyDescent="0.25">
      <c r="A1448" s="61" t="s">
        <v>7205</v>
      </c>
      <c r="B1448" s="3"/>
      <c r="C1448" s="3"/>
      <c r="D1448" s="62">
        <v>20342304649</v>
      </c>
      <c r="E1448" s="65">
        <v>20342304649</v>
      </c>
      <c r="F1448" s="63"/>
      <c r="G1448" s="3"/>
      <c r="H1448" s="3"/>
      <c r="I1448" s="3"/>
      <c r="J1448" s="3"/>
      <c r="K1448" s="64" t="s">
        <v>8628</v>
      </c>
      <c r="L1448" s="64"/>
      <c r="M1448" s="3"/>
      <c r="N1448" s="3" t="s">
        <v>7508</v>
      </c>
      <c r="O1448" s="3" t="s">
        <v>7508</v>
      </c>
      <c r="P1448" s="3" t="s">
        <v>7508</v>
      </c>
      <c r="Q1448" s="3" t="s">
        <v>5803</v>
      </c>
      <c r="R1448" s="3"/>
      <c r="S1448" s="3"/>
      <c r="T1448" s="63">
        <v>44531</v>
      </c>
      <c r="U1448" s="4" t="s">
        <v>6360</v>
      </c>
      <c r="V1448" s="4">
        <v>90888</v>
      </c>
      <c r="W1448" s="4"/>
      <c r="X1448" s="4"/>
      <c r="Y1448" s="67"/>
    </row>
    <row r="1449" spans="1:25" x14ac:dyDescent="0.25">
      <c r="A1449" s="61" t="s">
        <v>7206</v>
      </c>
      <c r="B1449" s="3"/>
      <c r="C1449" s="3"/>
      <c r="D1449" s="62">
        <v>27348889708</v>
      </c>
      <c r="E1449" s="65">
        <v>27348889708</v>
      </c>
      <c r="F1449" s="63"/>
      <c r="G1449" s="3"/>
      <c r="H1449" s="3"/>
      <c r="I1449" s="3"/>
      <c r="J1449" s="3"/>
      <c r="K1449" s="64" t="s">
        <v>8628</v>
      </c>
      <c r="L1449" s="64"/>
      <c r="M1449" s="3"/>
      <c r="N1449" s="3" t="s">
        <v>7508</v>
      </c>
      <c r="O1449" s="3" t="s">
        <v>7508</v>
      </c>
      <c r="P1449" s="3" t="s">
        <v>7508</v>
      </c>
      <c r="Q1449" s="3" t="s">
        <v>5803</v>
      </c>
      <c r="R1449" s="3"/>
      <c r="S1449" s="3"/>
      <c r="T1449" s="63"/>
      <c r="U1449" s="4" t="s">
        <v>6360</v>
      </c>
      <c r="V1449" s="4">
        <v>78704</v>
      </c>
      <c r="W1449" s="4"/>
      <c r="X1449" s="4"/>
      <c r="Y1449" s="67"/>
    </row>
    <row r="1450" spans="1:25" x14ac:dyDescent="0.25">
      <c r="A1450" s="61" t="s">
        <v>7207</v>
      </c>
      <c r="B1450" s="3"/>
      <c r="C1450" s="3"/>
      <c r="D1450" s="62">
        <v>20148979228</v>
      </c>
      <c r="E1450" s="65">
        <v>20148979228</v>
      </c>
      <c r="F1450" s="63"/>
      <c r="G1450" s="3"/>
      <c r="H1450" s="3"/>
      <c r="I1450" s="3"/>
      <c r="J1450" s="3"/>
      <c r="K1450" s="64" t="s">
        <v>8628</v>
      </c>
      <c r="L1450" s="64"/>
      <c r="M1450" s="3"/>
      <c r="N1450" s="3" t="s">
        <v>7508</v>
      </c>
      <c r="O1450" s="3" t="s">
        <v>7508</v>
      </c>
      <c r="P1450" s="3" t="s">
        <v>7508</v>
      </c>
      <c r="Q1450" s="3" t="s">
        <v>5803</v>
      </c>
      <c r="R1450" s="3"/>
      <c r="S1450" s="3"/>
      <c r="T1450" s="63"/>
      <c r="U1450" s="4" t="s">
        <v>6360</v>
      </c>
      <c r="V1450" s="4">
        <v>159339</v>
      </c>
      <c r="W1450" s="4"/>
      <c r="X1450" s="4"/>
      <c r="Y1450" s="67"/>
    </row>
    <row r="1451" spans="1:25" x14ac:dyDescent="0.25">
      <c r="A1451" s="61" t="s">
        <v>7208</v>
      </c>
      <c r="B1451" s="3"/>
      <c r="C1451" s="3"/>
      <c r="D1451" s="62">
        <v>20319160087</v>
      </c>
      <c r="E1451" s="65">
        <v>20319160087</v>
      </c>
      <c r="F1451" s="63"/>
      <c r="G1451" s="3"/>
      <c r="H1451" s="3"/>
      <c r="I1451" s="3"/>
      <c r="J1451" s="3"/>
      <c r="K1451" s="64" t="s">
        <v>8628</v>
      </c>
      <c r="L1451" s="64"/>
      <c r="M1451" s="3"/>
      <c r="N1451" s="3" t="s">
        <v>7508</v>
      </c>
      <c r="O1451" s="3" t="s">
        <v>7508</v>
      </c>
      <c r="P1451" s="3" t="s">
        <v>7508</v>
      </c>
      <c r="Q1451" s="3" t="s">
        <v>5803</v>
      </c>
      <c r="R1451" s="3"/>
      <c r="S1451" s="3"/>
      <c r="T1451" s="63">
        <v>44440</v>
      </c>
      <c r="U1451" s="4" t="s">
        <v>6360</v>
      </c>
      <c r="V1451" s="4">
        <v>98440</v>
      </c>
      <c r="W1451" s="4"/>
      <c r="X1451" s="4"/>
      <c r="Y1451" s="67"/>
    </row>
    <row r="1452" spans="1:25" x14ac:dyDescent="0.25">
      <c r="A1452" s="61" t="s">
        <v>7209</v>
      </c>
      <c r="B1452" s="3"/>
      <c r="C1452" s="3"/>
      <c r="D1452" s="62">
        <v>20365243191</v>
      </c>
      <c r="E1452" s="65">
        <v>20365243191</v>
      </c>
      <c r="F1452" s="63"/>
      <c r="G1452" s="3"/>
      <c r="H1452" s="3"/>
      <c r="I1452" s="3"/>
      <c r="J1452" s="3"/>
      <c r="K1452" s="64" t="s">
        <v>8628</v>
      </c>
      <c r="L1452" s="64"/>
      <c r="M1452" s="3"/>
      <c r="N1452" s="3" t="s">
        <v>7508</v>
      </c>
      <c r="O1452" s="3" t="s">
        <v>7508</v>
      </c>
      <c r="P1452" s="3" t="s">
        <v>7508</v>
      </c>
      <c r="Q1452" s="3" t="s">
        <v>5803</v>
      </c>
      <c r="R1452" s="3"/>
      <c r="S1452" s="3"/>
      <c r="T1452" s="63"/>
      <c r="U1452" s="4" t="s">
        <v>6360</v>
      </c>
      <c r="V1452" s="4">
        <v>144773</v>
      </c>
      <c r="W1452" s="4"/>
      <c r="X1452" s="4"/>
      <c r="Y1452" s="67"/>
    </row>
    <row r="1453" spans="1:25" x14ac:dyDescent="0.25">
      <c r="A1453" s="61" t="s">
        <v>7210</v>
      </c>
      <c r="B1453" s="3"/>
      <c r="C1453" s="3"/>
      <c r="D1453" s="62">
        <v>20240685036</v>
      </c>
      <c r="E1453" s="65">
        <v>20240685036</v>
      </c>
      <c r="F1453" s="63"/>
      <c r="G1453" s="3"/>
      <c r="H1453" s="3"/>
      <c r="I1453" s="3"/>
      <c r="J1453" s="3"/>
      <c r="K1453" s="64" t="s">
        <v>8628</v>
      </c>
      <c r="L1453" s="64"/>
      <c r="M1453" s="3"/>
      <c r="N1453" s="3" t="s">
        <v>7508</v>
      </c>
      <c r="O1453" s="3" t="s">
        <v>7508</v>
      </c>
      <c r="P1453" s="3" t="s">
        <v>7508</v>
      </c>
      <c r="Q1453" s="3" t="s">
        <v>5803</v>
      </c>
      <c r="R1453" s="3"/>
      <c r="S1453" s="3"/>
      <c r="T1453" s="63"/>
      <c r="U1453" s="4" t="s">
        <v>6360</v>
      </c>
      <c r="V1453" s="4">
        <v>161442</v>
      </c>
      <c r="W1453" s="4"/>
      <c r="X1453" s="4"/>
      <c r="Y1453" s="67"/>
    </row>
    <row r="1454" spans="1:25" x14ac:dyDescent="0.25">
      <c r="A1454" s="61" t="s">
        <v>7211</v>
      </c>
      <c r="B1454" s="3"/>
      <c r="C1454" s="3"/>
      <c r="D1454" s="62">
        <v>27231927609</v>
      </c>
      <c r="E1454" s="65">
        <v>27231927609</v>
      </c>
      <c r="F1454" s="63"/>
      <c r="G1454" s="3"/>
      <c r="H1454" s="3"/>
      <c r="I1454" s="3"/>
      <c r="J1454" s="3"/>
      <c r="K1454" s="64" t="s">
        <v>8628</v>
      </c>
      <c r="L1454" s="64"/>
      <c r="M1454" s="3"/>
      <c r="N1454" s="3" t="s">
        <v>7508</v>
      </c>
      <c r="O1454" s="3" t="s">
        <v>7508</v>
      </c>
      <c r="P1454" s="3" t="s">
        <v>7508</v>
      </c>
      <c r="Q1454" s="3" t="s">
        <v>5803</v>
      </c>
      <c r="R1454" s="3"/>
      <c r="S1454" s="3"/>
      <c r="T1454" s="63">
        <v>43831</v>
      </c>
      <c r="U1454" s="4" t="s">
        <v>6360</v>
      </c>
      <c r="V1454" s="4">
        <v>145654</v>
      </c>
      <c r="W1454" s="4"/>
      <c r="X1454" s="4"/>
      <c r="Y1454" s="67"/>
    </row>
    <row r="1455" spans="1:25" x14ac:dyDescent="0.25">
      <c r="A1455" s="61" t="s">
        <v>7212</v>
      </c>
      <c r="B1455" s="3"/>
      <c r="C1455" s="3"/>
      <c r="D1455" s="62">
        <v>27261151184</v>
      </c>
      <c r="E1455" s="65">
        <v>27261151184</v>
      </c>
      <c r="F1455" s="63"/>
      <c r="G1455" s="3"/>
      <c r="H1455" s="3"/>
      <c r="I1455" s="3"/>
      <c r="J1455" s="3"/>
      <c r="K1455" s="64" t="s">
        <v>8628</v>
      </c>
      <c r="L1455" s="64"/>
      <c r="M1455" s="3"/>
      <c r="N1455" s="3" t="s">
        <v>7508</v>
      </c>
      <c r="O1455" s="3" t="s">
        <v>7508</v>
      </c>
      <c r="P1455" s="3" t="s">
        <v>7508</v>
      </c>
      <c r="Q1455" s="3" t="s">
        <v>5803</v>
      </c>
      <c r="R1455" s="3"/>
      <c r="S1455" s="3"/>
      <c r="T1455" s="63"/>
      <c r="U1455" s="4" t="s">
        <v>6360</v>
      </c>
      <c r="V1455" s="4">
        <v>97153</v>
      </c>
      <c r="W1455" s="4"/>
      <c r="X1455" s="4"/>
      <c r="Y1455" s="67"/>
    </row>
    <row r="1456" spans="1:25" x14ac:dyDescent="0.25">
      <c r="A1456" s="61" t="s">
        <v>7213</v>
      </c>
      <c r="B1456" s="3"/>
      <c r="C1456" s="3"/>
      <c r="D1456" s="62">
        <v>20305770338</v>
      </c>
      <c r="E1456" s="65">
        <v>20305770338</v>
      </c>
      <c r="F1456" s="63"/>
      <c r="G1456" s="3"/>
      <c r="H1456" s="3"/>
      <c r="I1456" s="3"/>
      <c r="J1456" s="3"/>
      <c r="K1456" s="64" t="s">
        <v>8628</v>
      </c>
      <c r="L1456" s="64"/>
      <c r="M1456" s="3"/>
      <c r="N1456" s="3" t="s">
        <v>7508</v>
      </c>
      <c r="O1456" s="3" t="s">
        <v>7508</v>
      </c>
      <c r="P1456" s="3" t="s">
        <v>7508</v>
      </c>
      <c r="Q1456" s="3" t="s">
        <v>5803</v>
      </c>
      <c r="R1456" s="3"/>
      <c r="S1456" s="3"/>
      <c r="T1456" s="63">
        <v>44348</v>
      </c>
      <c r="U1456" s="4" t="s">
        <v>6360</v>
      </c>
      <c r="V1456" s="4">
        <v>136216</v>
      </c>
      <c r="W1456" s="4"/>
      <c r="X1456" s="4"/>
      <c r="Y1456" s="67"/>
    </row>
    <row r="1457" spans="1:25" x14ac:dyDescent="0.25">
      <c r="A1457" s="61" t="s">
        <v>7214</v>
      </c>
      <c r="B1457" s="3"/>
      <c r="C1457" s="3"/>
      <c r="D1457" s="62">
        <v>27242681946</v>
      </c>
      <c r="E1457" s="65">
        <v>27242681946</v>
      </c>
      <c r="F1457" s="63"/>
      <c r="G1457" s="3"/>
      <c r="H1457" s="3"/>
      <c r="I1457" s="3"/>
      <c r="J1457" s="3"/>
      <c r="K1457" s="64" t="s">
        <v>8628</v>
      </c>
      <c r="L1457" s="64"/>
      <c r="M1457" s="3"/>
      <c r="N1457" s="3" t="s">
        <v>7508</v>
      </c>
      <c r="O1457" s="3" t="s">
        <v>7508</v>
      </c>
      <c r="P1457" s="3" t="s">
        <v>7508</v>
      </c>
      <c r="Q1457" s="3" t="s">
        <v>5803</v>
      </c>
      <c r="R1457" s="3"/>
      <c r="S1457" s="3"/>
      <c r="T1457" s="63"/>
      <c r="U1457" s="4" t="s">
        <v>6360</v>
      </c>
      <c r="V1457" s="4">
        <v>183008</v>
      </c>
      <c r="W1457" s="4"/>
      <c r="X1457" s="4"/>
      <c r="Y1457" s="67"/>
    </row>
    <row r="1458" spans="1:25" x14ac:dyDescent="0.25">
      <c r="A1458" s="61" t="s">
        <v>7215</v>
      </c>
      <c r="B1458" s="3"/>
      <c r="C1458" s="3"/>
      <c r="D1458" s="62">
        <v>20187139369</v>
      </c>
      <c r="E1458" s="65">
        <v>20187139369</v>
      </c>
      <c r="F1458" s="63"/>
      <c r="G1458" s="3"/>
      <c r="H1458" s="3"/>
      <c r="I1458" s="3"/>
      <c r="J1458" s="3"/>
      <c r="K1458" s="64" t="s">
        <v>8628</v>
      </c>
      <c r="L1458" s="64"/>
      <c r="M1458" s="3"/>
      <c r="N1458" s="3" t="s">
        <v>7508</v>
      </c>
      <c r="O1458" s="3" t="s">
        <v>7508</v>
      </c>
      <c r="P1458" s="3" t="s">
        <v>7508</v>
      </c>
      <c r="Q1458" s="3" t="s">
        <v>5803</v>
      </c>
      <c r="R1458" s="3"/>
      <c r="S1458" s="3"/>
      <c r="T1458" s="63"/>
      <c r="U1458" s="4" t="s">
        <v>6360</v>
      </c>
      <c r="V1458" s="4">
        <v>124805</v>
      </c>
      <c r="W1458" s="4"/>
      <c r="X1458" s="4"/>
      <c r="Y1458" s="67"/>
    </row>
    <row r="1459" spans="1:25" x14ac:dyDescent="0.25">
      <c r="A1459" s="61" t="s">
        <v>7216</v>
      </c>
      <c r="B1459" s="3"/>
      <c r="C1459" s="3"/>
      <c r="D1459" s="62">
        <v>27344186664</v>
      </c>
      <c r="E1459" s="65">
        <v>27344186664</v>
      </c>
      <c r="F1459" s="63"/>
      <c r="G1459" s="3"/>
      <c r="H1459" s="3"/>
      <c r="I1459" s="3"/>
      <c r="J1459" s="3"/>
      <c r="K1459" s="64" t="s">
        <v>8628</v>
      </c>
      <c r="L1459" s="64"/>
      <c r="M1459" s="3"/>
      <c r="N1459" s="3" t="s">
        <v>7508</v>
      </c>
      <c r="O1459" s="3" t="s">
        <v>7508</v>
      </c>
      <c r="P1459" s="3" t="s">
        <v>7508</v>
      </c>
      <c r="Q1459" s="3" t="s">
        <v>5803</v>
      </c>
      <c r="R1459" s="3"/>
      <c r="S1459" s="3"/>
      <c r="T1459" s="63"/>
      <c r="U1459" s="4" t="s">
        <v>6360</v>
      </c>
      <c r="V1459" s="4">
        <v>162394</v>
      </c>
      <c r="W1459" s="4"/>
      <c r="X1459" s="4"/>
      <c r="Y1459" s="67"/>
    </row>
    <row r="1460" spans="1:25" x14ac:dyDescent="0.25">
      <c r="A1460" s="61" t="s">
        <v>7217</v>
      </c>
      <c r="B1460" s="3"/>
      <c r="C1460" s="3"/>
      <c r="D1460" s="62">
        <v>27343210871</v>
      </c>
      <c r="E1460" s="65">
        <v>27343210871</v>
      </c>
      <c r="F1460" s="63"/>
      <c r="G1460" s="3"/>
      <c r="H1460" s="3"/>
      <c r="I1460" s="3"/>
      <c r="J1460" s="3"/>
      <c r="K1460" s="64" t="s">
        <v>8628</v>
      </c>
      <c r="L1460" s="64"/>
      <c r="M1460" s="3"/>
      <c r="N1460" s="3" t="s">
        <v>7508</v>
      </c>
      <c r="O1460" s="3" t="s">
        <v>7508</v>
      </c>
      <c r="P1460" s="3" t="s">
        <v>7508</v>
      </c>
      <c r="Q1460" s="3" t="s">
        <v>5803</v>
      </c>
      <c r="R1460" s="3"/>
      <c r="S1460" s="3"/>
      <c r="T1460" s="63">
        <v>44166</v>
      </c>
      <c r="U1460" s="4" t="s">
        <v>6360</v>
      </c>
      <c r="V1460" s="4">
        <v>144737</v>
      </c>
      <c r="W1460" s="4"/>
      <c r="X1460" s="4"/>
      <c r="Y1460" s="67"/>
    </row>
    <row r="1461" spans="1:25" x14ac:dyDescent="0.25">
      <c r="A1461" s="61" t="s">
        <v>7218</v>
      </c>
      <c r="B1461" s="3"/>
      <c r="C1461" s="3"/>
      <c r="D1461" s="62">
        <v>20358036407</v>
      </c>
      <c r="E1461" s="65">
        <v>20358036407</v>
      </c>
      <c r="F1461" s="63"/>
      <c r="G1461" s="3"/>
      <c r="H1461" s="3"/>
      <c r="I1461" s="3"/>
      <c r="J1461" s="3"/>
      <c r="K1461" s="64" t="s">
        <v>8628</v>
      </c>
      <c r="L1461" s="64"/>
      <c r="M1461" s="3"/>
      <c r="N1461" s="3" t="s">
        <v>7508</v>
      </c>
      <c r="O1461" s="3" t="s">
        <v>7508</v>
      </c>
      <c r="P1461" s="3" t="s">
        <v>7508</v>
      </c>
      <c r="Q1461" s="3" t="s">
        <v>5803</v>
      </c>
      <c r="R1461" s="3"/>
      <c r="S1461" s="3"/>
      <c r="T1461" s="63"/>
      <c r="U1461" s="4" t="s">
        <v>6360</v>
      </c>
      <c r="V1461" s="4">
        <v>119721</v>
      </c>
      <c r="W1461" s="4"/>
      <c r="X1461" s="4"/>
      <c r="Y1461" s="67"/>
    </row>
    <row r="1462" spans="1:25" x14ac:dyDescent="0.25">
      <c r="A1462" s="61" t="s">
        <v>7219</v>
      </c>
      <c r="B1462" s="3"/>
      <c r="C1462" s="3"/>
      <c r="D1462" s="62">
        <v>27353755299</v>
      </c>
      <c r="E1462" s="65">
        <v>27353755299</v>
      </c>
      <c r="F1462" s="63"/>
      <c r="G1462" s="3"/>
      <c r="H1462" s="3"/>
      <c r="I1462" s="3"/>
      <c r="J1462" s="3"/>
      <c r="K1462" s="64" t="s">
        <v>8628</v>
      </c>
      <c r="L1462" s="64"/>
      <c r="M1462" s="3"/>
      <c r="N1462" s="3" t="s">
        <v>7508</v>
      </c>
      <c r="O1462" s="3" t="s">
        <v>7508</v>
      </c>
      <c r="P1462" s="3" t="s">
        <v>7508</v>
      </c>
      <c r="Q1462" s="3" t="s">
        <v>5803</v>
      </c>
      <c r="R1462" s="3"/>
      <c r="S1462" s="3"/>
      <c r="T1462" s="63"/>
      <c r="U1462" s="4" t="s">
        <v>6360</v>
      </c>
      <c r="V1462" s="4">
        <v>125322</v>
      </c>
      <c r="W1462" s="4"/>
      <c r="X1462" s="4"/>
      <c r="Y1462" s="67"/>
    </row>
    <row r="1463" spans="1:25" x14ac:dyDescent="0.25">
      <c r="A1463" s="61" t="s">
        <v>7220</v>
      </c>
      <c r="B1463" s="3"/>
      <c r="C1463" s="3"/>
      <c r="D1463" s="62">
        <v>20335160852</v>
      </c>
      <c r="E1463" s="65">
        <v>20335160852</v>
      </c>
      <c r="F1463" s="63"/>
      <c r="G1463" s="3"/>
      <c r="H1463" s="3"/>
      <c r="I1463" s="3"/>
      <c r="J1463" s="3"/>
      <c r="K1463" s="64" t="s">
        <v>8628</v>
      </c>
      <c r="L1463" s="64"/>
      <c r="M1463" s="3"/>
      <c r="N1463" s="3" t="s">
        <v>7508</v>
      </c>
      <c r="O1463" s="3" t="s">
        <v>7508</v>
      </c>
      <c r="P1463" s="3" t="s">
        <v>7508</v>
      </c>
      <c r="Q1463" s="3" t="s">
        <v>5803</v>
      </c>
      <c r="R1463" s="3"/>
      <c r="S1463" s="3"/>
      <c r="T1463" s="63"/>
      <c r="U1463" s="4" t="s">
        <v>6360</v>
      </c>
      <c r="V1463" s="4">
        <v>153931</v>
      </c>
      <c r="W1463" s="4"/>
      <c r="X1463" s="4"/>
      <c r="Y1463" s="67"/>
    </row>
    <row r="1464" spans="1:25" x14ac:dyDescent="0.25">
      <c r="A1464" s="61" t="s">
        <v>7221</v>
      </c>
      <c r="B1464" s="3"/>
      <c r="C1464" s="3"/>
      <c r="D1464" s="62">
        <v>23394694479</v>
      </c>
      <c r="E1464" s="65">
        <v>23394694479</v>
      </c>
      <c r="F1464" s="63"/>
      <c r="G1464" s="3"/>
      <c r="H1464" s="3"/>
      <c r="I1464" s="3"/>
      <c r="J1464" s="3"/>
      <c r="K1464" s="64" t="s">
        <v>8628</v>
      </c>
      <c r="L1464" s="64"/>
      <c r="M1464" s="3"/>
      <c r="N1464" s="3" t="s">
        <v>7508</v>
      </c>
      <c r="O1464" s="3" t="s">
        <v>7508</v>
      </c>
      <c r="P1464" s="3" t="s">
        <v>7508</v>
      </c>
      <c r="Q1464" s="3" t="s">
        <v>5803</v>
      </c>
      <c r="R1464" s="3"/>
      <c r="S1464" s="3"/>
      <c r="T1464" s="63"/>
      <c r="U1464" s="4" t="s">
        <v>6360</v>
      </c>
      <c r="V1464" s="4">
        <v>96553</v>
      </c>
      <c r="W1464" s="4"/>
      <c r="X1464" s="4"/>
      <c r="Y1464" s="67"/>
    </row>
    <row r="1465" spans="1:25" x14ac:dyDescent="0.25">
      <c r="A1465" s="61" t="s">
        <v>7222</v>
      </c>
      <c r="B1465" s="3"/>
      <c r="C1465" s="3"/>
      <c r="D1465" s="62">
        <v>20367538911</v>
      </c>
      <c r="E1465" s="65">
        <v>20367538911</v>
      </c>
      <c r="F1465" s="63"/>
      <c r="G1465" s="3"/>
      <c r="H1465" s="3"/>
      <c r="I1465" s="3"/>
      <c r="J1465" s="3"/>
      <c r="K1465" s="64" t="s">
        <v>8628</v>
      </c>
      <c r="L1465" s="64"/>
      <c r="M1465" s="3"/>
      <c r="N1465" s="3" t="s">
        <v>7508</v>
      </c>
      <c r="O1465" s="3" t="s">
        <v>7508</v>
      </c>
      <c r="P1465" s="3" t="s">
        <v>7508</v>
      </c>
      <c r="Q1465" s="3" t="s">
        <v>5803</v>
      </c>
      <c r="R1465" s="3"/>
      <c r="S1465" s="3"/>
      <c r="T1465" s="63"/>
      <c r="U1465" s="4" t="s">
        <v>6360</v>
      </c>
      <c r="V1465" s="4">
        <v>111855</v>
      </c>
      <c r="W1465" s="4"/>
      <c r="X1465" s="4"/>
      <c r="Y1465" s="67"/>
    </row>
    <row r="1466" spans="1:25" x14ac:dyDescent="0.25">
      <c r="A1466" s="61" t="s">
        <v>7223</v>
      </c>
      <c r="B1466" s="3"/>
      <c r="C1466" s="3"/>
      <c r="D1466" s="62">
        <v>27951457219</v>
      </c>
      <c r="E1466" s="65">
        <v>27951457219</v>
      </c>
      <c r="F1466" s="63"/>
      <c r="G1466" s="3"/>
      <c r="H1466" s="3"/>
      <c r="I1466" s="3"/>
      <c r="J1466" s="3"/>
      <c r="K1466" s="64" t="s">
        <v>8628</v>
      </c>
      <c r="L1466" s="64"/>
      <c r="M1466" s="3"/>
      <c r="N1466" s="3" t="s">
        <v>7508</v>
      </c>
      <c r="O1466" s="3" t="s">
        <v>7508</v>
      </c>
      <c r="P1466" s="3" t="s">
        <v>7508</v>
      </c>
      <c r="Q1466" s="3" t="s">
        <v>5803</v>
      </c>
      <c r="R1466" s="3"/>
      <c r="S1466" s="3"/>
      <c r="T1466" s="63">
        <v>44531</v>
      </c>
      <c r="U1466" s="4" t="s">
        <v>6360</v>
      </c>
      <c r="V1466" s="4">
        <v>98440</v>
      </c>
      <c r="W1466" s="4"/>
      <c r="X1466" s="4"/>
      <c r="Y1466" s="67"/>
    </row>
    <row r="1467" spans="1:25" x14ac:dyDescent="0.25">
      <c r="A1467" s="61" t="s">
        <v>7224</v>
      </c>
      <c r="B1467" s="3"/>
      <c r="C1467" s="3"/>
      <c r="D1467" s="62">
        <v>27296016298</v>
      </c>
      <c r="E1467" s="65">
        <v>27296016298</v>
      </c>
      <c r="F1467" s="63"/>
      <c r="G1467" s="3"/>
      <c r="H1467" s="3"/>
      <c r="I1467" s="3"/>
      <c r="J1467" s="3"/>
      <c r="K1467" s="64" t="s">
        <v>8628</v>
      </c>
      <c r="L1467" s="64"/>
      <c r="M1467" s="3"/>
      <c r="N1467" s="3" t="s">
        <v>7508</v>
      </c>
      <c r="O1467" s="3" t="s">
        <v>7508</v>
      </c>
      <c r="P1467" s="3" t="s">
        <v>7508</v>
      </c>
      <c r="Q1467" s="3" t="s">
        <v>5803</v>
      </c>
      <c r="R1467" s="3"/>
      <c r="S1467" s="3"/>
      <c r="T1467" s="63">
        <v>43831</v>
      </c>
      <c r="U1467" s="4" t="s">
        <v>6360</v>
      </c>
      <c r="V1467" s="4">
        <v>214000</v>
      </c>
      <c r="W1467" s="4"/>
      <c r="X1467" s="4"/>
      <c r="Y1467" s="67"/>
    </row>
    <row r="1468" spans="1:25" x14ac:dyDescent="0.25">
      <c r="A1468" s="61" t="s">
        <v>7225</v>
      </c>
      <c r="B1468" s="3"/>
      <c r="C1468" s="3"/>
      <c r="D1468" s="62">
        <v>27327204519</v>
      </c>
      <c r="E1468" s="65">
        <v>27327204519</v>
      </c>
      <c r="F1468" s="63"/>
      <c r="G1468" s="3"/>
      <c r="H1468" s="3"/>
      <c r="I1468" s="3"/>
      <c r="J1468" s="3"/>
      <c r="K1468" s="64" t="s">
        <v>8628</v>
      </c>
      <c r="L1468" s="64"/>
      <c r="M1468" s="3"/>
      <c r="N1468" s="3" t="s">
        <v>7508</v>
      </c>
      <c r="O1468" s="3" t="s">
        <v>7508</v>
      </c>
      <c r="P1468" s="3" t="s">
        <v>7508</v>
      </c>
      <c r="Q1468" s="3" t="s">
        <v>5803</v>
      </c>
      <c r="R1468" s="3"/>
      <c r="S1468" s="3"/>
      <c r="T1468" s="63"/>
      <c r="U1468" s="4" t="s">
        <v>6360</v>
      </c>
      <c r="V1468" s="4">
        <v>168184</v>
      </c>
      <c r="W1468" s="4"/>
      <c r="X1468" s="4"/>
      <c r="Y1468" s="67"/>
    </row>
    <row r="1469" spans="1:25" x14ac:dyDescent="0.25">
      <c r="A1469" s="61" t="s">
        <v>7226</v>
      </c>
      <c r="B1469" s="3"/>
      <c r="C1469" s="3"/>
      <c r="D1469" s="62">
        <v>27358548984</v>
      </c>
      <c r="E1469" s="65">
        <v>27358548984</v>
      </c>
      <c r="F1469" s="63"/>
      <c r="G1469" s="3"/>
      <c r="H1469" s="3"/>
      <c r="I1469" s="3"/>
      <c r="J1469" s="3"/>
      <c r="K1469" s="64" t="s">
        <v>8628</v>
      </c>
      <c r="L1469" s="64"/>
      <c r="M1469" s="3"/>
      <c r="N1469" s="3" t="s">
        <v>7508</v>
      </c>
      <c r="O1469" s="3" t="s">
        <v>7508</v>
      </c>
      <c r="P1469" s="3" t="s">
        <v>7508</v>
      </c>
      <c r="Q1469" s="3" t="s">
        <v>5803</v>
      </c>
      <c r="R1469" s="3"/>
      <c r="S1469" s="3"/>
      <c r="T1469" s="63">
        <v>44044</v>
      </c>
      <c r="U1469" s="4" t="s">
        <v>6360</v>
      </c>
      <c r="V1469" s="4">
        <v>101599</v>
      </c>
      <c r="W1469" s="4"/>
      <c r="X1469" s="4"/>
      <c r="Y1469" s="67"/>
    </row>
    <row r="1470" spans="1:25" x14ac:dyDescent="0.25">
      <c r="A1470" s="61" t="s">
        <v>7227</v>
      </c>
      <c r="B1470" s="3"/>
      <c r="C1470" s="3"/>
      <c r="D1470" s="62">
        <v>27359592308</v>
      </c>
      <c r="E1470" s="65">
        <v>27359592308</v>
      </c>
      <c r="F1470" s="63"/>
      <c r="G1470" s="3"/>
      <c r="H1470" s="3"/>
      <c r="I1470" s="3"/>
      <c r="J1470" s="3"/>
      <c r="K1470" s="64" t="s">
        <v>8628</v>
      </c>
      <c r="L1470" s="64"/>
      <c r="M1470" s="3"/>
      <c r="N1470" s="3" t="s">
        <v>7508</v>
      </c>
      <c r="O1470" s="3" t="s">
        <v>7508</v>
      </c>
      <c r="P1470" s="3" t="s">
        <v>7508</v>
      </c>
      <c r="Q1470" s="3" t="s">
        <v>5803</v>
      </c>
      <c r="R1470" s="3"/>
      <c r="S1470" s="3"/>
      <c r="T1470" s="63"/>
      <c r="U1470" s="4" t="s">
        <v>6360</v>
      </c>
      <c r="V1470" s="4">
        <v>144216</v>
      </c>
      <c r="W1470" s="4"/>
      <c r="X1470" s="4"/>
      <c r="Y1470" s="67"/>
    </row>
    <row r="1471" spans="1:25" x14ac:dyDescent="0.25">
      <c r="A1471" s="61" t="s">
        <v>7228</v>
      </c>
      <c r="B1471" s="3"/>
      <c r="C1471" s="3"/>
      <c r="D1471" s="62">
        <v>27361057762</v>
      </c>
      <c r="E1471" s="65">
        <v>27361057762</v>
      </c>
      <c r="F1471" s="63"/>
      <c r="G1471" s="3"/>
      <c r="H1471" s="3"/>
      <c r="I1471" s="3"/>
      <c r="J1471" s="3"/>
      <c r="K1471" s="64" t="s">
        <v>8628</v>
      </c>
      <c r="L1471" s="64"/>
      <c r="M1471" s="3"/>
      <c r="N1471" s="3" t="s">
        <v>7508</v>
      </c>
      <c r="O1471" s="3" t="s">
        <v>7508</v>
      </c>
      <c r="P1471" s="3" t="s">
        <v>7508</v>
      </c>
      <c r="Q1471" s="3" t="s">
        <v>5803</v>
      </c>
      <c r="R1471" s="3"/>
      <c r="S1471" s="3"/>
      <c r="T1471" s="63"/>
      <c r="U1471" s="4" t="s">
        <v>6360</v>
      </c>
      <c r="V1471" s="4">
        <v>120544</v>
      </c>
      <c r="W1471" s="4"/>
      <c r="X1471" s="4"/>
      <c r="Y1471" s="67"/>
    </row>
    <row r="1472" spans="1:25" x14ac:dyDescent="0.25">
      <c r="A1472" s="61" t="s">
        <v>7229</v>
      </c>
      <c r="B1472" s="3"/>
      <c r="C1472" s="3"/>
      <c r="D1472" s="62">
        <v>20345368281</v>
      </c>
      <c r="E1472" s="65">
        <v>20345368281</v>
      </c>
      <c r="F1472" s="63"/>
      <c r="G1472" s="3"/>
      <c r="H1472" s="3"/>
      <c r="I1472" s="3"/>
      <c r="J1472" s="3"/>
      <c r="K1472" s="64" t="s">
        <v>8628</v>
      </c>
      <c r="L1472" s="64"/>
      <c r="M1472" s="3"/>
      <c r="N1472" s="3" t="s">
        <v>7508</v>
      </c>
      <c r="O1472" s="3" t="s">
        <v>7508</v>
      </c>
      <c r="P1472" s="3" t="s">
        <v>7508</v>
      </c>
      <c r="Q1472" s="3" t="s">
        <v>5803</v>
      </c>
      <c r="R1472" s="3"/>
      <c r="S1472" s="3"/>
      <c r="T1472" s="63"/>
      <c r="U1472" s="4" t="s">
        <v>6360</v>
      </c>
      <c r="V1472" s="4">
        <v>192313</v>
      </c>
      <c r="W1472" s="4"/>
      <c r="X1472" s="4"/>
      <c r="Y1472" s="67"/>
    </row>
    <row r="1473" spans="1:25" x14ac:dyDescent="0.25">
      <c r="A1473" s="61" t="s">
        <v>7230</v>
      </c>
      <c r="B1473" s="3"/>
      <c r="C1473" s="3"/>
      <c r="D1473" s="62">
        <v>20330322013</v>
      </c>
      <c r="E1473" s="65">
        <v>20330322013</v>
      </c>
      <c r="F1473" s="63"/>
      <c r="G1473" s="3"/>
      <c r="H1473" s="3"/>
      <c r="I1473" s="3"/>
      <c r="J1473" s="3"/>
      <c r="K1473" s="64" t="s">
        <v>8628</v>
      </c>
      <c r="L1473" s="64"/>
      <c r="M1473" s="3"/>
      <c r="N1473" s="3" t="s">
        <v>7508</v>
      </c>
      <c r="O1473" s="3" t="s">
        <v>7508</v>
      </c>
      <c r="P1473" s="3" t="s">
        <v>7508</v>
      </c>
      <c r="Q1473" s="3" t="s">
        <v>5803</v>
      </c>
      <c r="R1473" s="3"/>
      <c r="S1473" s="3"/>
      <c r="T1473" s="63">
        <v>44197</v>
      </c>
      <c r="U1473" s="4" t="s">
        <v>6360</v>
      </c>
      <c r="V1473" s="4">
        <v>110376</v>
      </c>
      <c r="W1473" s="4"/>
      <c r="X1473" s="4"/>
      <c r="Y1473" s="67"/>
    </row>
    <row r="1474" spans="1:25" x14ac:dyDescent="0.25">
      <c r="A1474" s="61" t="s">
        <v>7231</v>
      </c>
      <c r="B1474" s="3"/>
      <c r="C1474" s="3"/>
      <c r="D1474" s="62">
        <v>27302788079</v>
      </c>
      <c r="E1474" s="65">
        <v>27302788079</v>
      </c>
      <c r="F1474" s="63"/>
      <c r="G1474" s="3"/>
      <c r="H1474" s="3"/>
      <c r="I1474" s="3"/>
      <c r="J1474" s="3"/>
      <c r="K1474" s="64" t="s">
        <v>8628</v>
      </c>
      <c r="L1474" s="64"/>
      <c r="M1474" s="3"/>
      <c r="N1474" s="3" t="s">
        <v>7508</v>
      </c>
      <c r="O1474" s="3" t="s">
        <v>7508</v>
      </c>
      <c r="P1474" s="3" t="s">
        <v>7508</v>
      </c>
      <c r="Q1474" s="3" t="s">
        <v>5803</v>
      </c>
      <c r="R1474" s="3"/>
      <c r="S1474" s="3"/>
      <c r="T1474" s="63"/>
      <c r="U1474" s="4" t="s">
        <v>6360</v>
      </c>
      <c r="V1474" s="4">
        <v>106544</v>
      </c>
      <c r="W1474" s="4"/>
      <c r="X1474" s="4"/>
      <c r="Y1474" s="67"/>
    </row>
    <row r="1475" spans="1:25" x14ac:dyDescent="0.25">
      <c r="A1475" s="61" t="s">
        <v>7232</v>
      </c>
      <c r="B1475" s="3"/>
      <c r="C1475" s="3"/>
      <c r="D1475" s="62">
        <v>27307901205</v>
      </c>
      <c r="E1475" s="65">
        <v>27307901205</v>
      </c>
      <c r="F1475" s="63"/>
      <c r="G1475" s="3"/>
      <c r="H1475" s="3"/>
      <c r="I1475" s="3"/>
      <c r="J1475" s="3"/>
      <c r="K1475" s="64" t="s">
        <v>8628</v>
      </c>
      <c r="L1475" s="64"/>
      <c r="M1475" s="3"/>
      <c r="N1475" s="3" t="s">
        <v>7508</v>
      </c>
      <c r="O1475" s="3" t="s">
        <v>7508</v>
      </c>
      <c r="P1475" s="3" t="s">
        <v>7508</v>
      </c>
      <c r="Q1475" s="3" t="s">
        <v>5803</v>
      </c>
      <c r="R1475" s="3"/>
      <c r="S1475" s="3"/>
      <c r="T1475" s="63"/>
      <c r="U1475" s="4" t="s">
        <v>6360</v>
      </c>
      <c r="V1475" s="4">
        <v>115176</v>
      </c>
      <c r="W1475" s="4"/>
      <c r="X1475" s="4"/>
      <c r="Y1475" s="67"/>
    </row>
    <row r="1476" spans="1:25" x14ac:dyDescent="0.25">
      <c r="A1476" s="61" t="s">
        <v>7233</v>
      </c>
      <c r="B1476" s="3"/>
      <c r="C1476" s="3"/>
      <c r="D1476" s="62">
        <v>27327621012</v>
      </c>
      <c r="E1476" s="65">
        <v>27327621012</v>
      </c>
      <c r="F1476" s="63"/>
      <c r="G1476" s="3"/>
      <c r="H1476" s="3"/>
      <c r="I1476" s="3"/>
      <c r="J1476" s="3"/>
      <c r="K1476" s="64" t="s">
        <v>8628</v>
      </c>
      <c r="L1476" s="64"/>
      <c r="M1476" s="3"/>
      <c r="N1476" s="3" t="s">
        <v>7508</v>
      </c>
      <c r="O1476" s="3" t="s">
        <v>7508</v>
      </c>
      <c r="P1476" s="3" t="s">
        <v>7508</v>
      </c>
      <c r="Q1476" s="3" t="s">
        <v>5803</v>
      </c>
      <c r="R1476" s="3"/>
      <c r="S1476" s="3"/>
      <c r="T1476" s="63"/>
      <c r="U1476" s="4" t="s">
        <v>6360</v>
      </c>
      <c r="V1476" s="4">
        <v>121418</v>
      </c>
      <c r="W1476" s="4"/>
      <c r="X1476" s="4"/>
      <c r="Y1476" s="67"/>
    </row>
    <row r="1477" spans="1:25" x14ac:dyDescent="0.25">
      <c r="A1477" s="61" t="s">
        <v>7234</v>
      </c>
      <c r="B1477" s="3"/>
      <c r="C1477" s="3"/>
      <c r="D1477" s="62">
        <v>20319584855</v>
      </c>
      <c r="E1477" s="65">
        <v>20319584855</v>
      </c>
      <c r="F1477" s="63"/>
      <c r="G1477" s="3"/>
      <c r="H1477" s="3"/>
      <c r="I1477" s="3"/>
      <c r="J1477" s="3"/>
      <c r="K1477" s="64" t="s">
        <v>8628</v>
      </c>
      <c r="L1477" s="64"/>
      <c r="M1477" s="3"/>
      <c r="N1477" s="3" t="s">
        <v>7508</v>
      </c>
      <c r="O1477" s="3" t="s">
        <v>7508</v>
      </c>
      <c r="P1477" s="3" t="s">
        <v>7508</v>
      </c>
      <c r="Q1477" s="3" t="s">
        <v>5803</v>
      </c>
      <c r="R1477" s="3"/>
      <c r="S1477" s="3"/>
      <c r="T1477" s="63">
        <v>43871</v>
      </c>
      <c r="U1477" s="4" t="s">
        <v>6360</v>
      </c>
      <c r="V1477" s="4">
        <v>142663</v>
      </c>
      <c r="W1477" s="4"/>
      <c r="X1477" s="4"/>
      <c r="Y1477" s="67"/>
    </row>
    <row r="1478" spans="1:25" x14ac:dyDescent="0.25">
      <c r="A1478" s="61" t="s">
        <v>7235</v>
      </c>
      <c r="B1478" s="3"/>
      <c r="C1478" s="3"/>
      <c r="D1478" s="62">
        <v>27378442929</v>
      </c>
      <c r="E1478" s="65">
        <v>27378442929</v>
      </c>
      <c r="F1478" s="63"/>
      <c r="G1478" s="3"/>
      <c r="H1478" s="3"/>
      <c r="I1478" s="3"/>
      <c r="J1478" s="3"/>
      <c r="K1478" s="64" t="s">
        <v>8628</v>
      </c>
      <c r="L1478" s="64"/>
      <c r="M1478" s="3"/>
      <c r="N1478" s="3" t="s">
        <v>7508</v>
      </c>
      <c r="O1478" s="3" t="s">
        <v>7508</v>
      </c>
      <c r="P1478" s="3" t="s">
        <v>7508</v>
      </c>
      <c r="Q1478" s="3" t="s">
        <v>5803</v>
      </c>
      <c r="R1478" s="3"/>
      <c r="S1478" s="3"/>
      <c r="T1478" s="63">
        <v>44515</v>
      </c>
      <c r="U1478" s="4" t="s">
        <v>6360</v>
      </c>
      <c r="V1478" s="4">
        <v>88275</v>
      </c>
      <c r="W1478" s="4"/>
      <c r="X1478" s="4"/>
      <c r="Y1478" s="67"/>
    </row>
    <row r="1479" spans="1:25" x14ac:dyDescent="0.25">
      <c r="A1479" s="61" t="s">
        <v>7236</v>
      </c>
      <c r="B1479" s="3"/>
      <c r="C1479" s="3"/>
      <c r="D1479" s="62">
        <v>27400089405</v>
      </c>
      <c r="E1479" s="65">
        <v>27400089405</v>
      </c>
      <c r="F1479" s="63"/>
      <c r="G1479" s="3"/>
      <c r="H1479" s="3"/>
      <c r="I1479" s="3"/>
      <c r="J1479" s="3"/>
      <c r="K1479" s="64" t="s">
        <v>8628</v>
      </c>
      <c r="L1479" s="64"/>
      <c r="M1479" s="3"/>
      <c r="N1479" s="3" t="s">
        <v>7508</v>
      </c>
      <c r="O1479" s="3" t="s">
        <v>7508</v>
      </c>
      <c r="P1479" s="3" t="s">
        <v>7508</v>
      </c>
      <c r="Q1479" s="3" t="s">
        <v>5803</v>
      </c>
      <c r="R1479" s="3"/>
      <c r="S1479" s="3"/>
      <c r="T1479" s="63">
        <v>44481</v>
      </c>
      <c r="U1479" s="4" t="s">
        <v>6360</v>
      </c>
      <c r="V1479" s="4">
        <v>95009</v>
      </c>
      <c r="W1479" s="4"/>
      <c r="X1479" s="4"/>
      <c r="Y1479" s="67"/>
    </row>
    <row r="1480" spans="1:25" x14ac:dyDescent="0.25">
      <c r="A1480" s="61" t="s">
        <v>7237</v>
      </c>
      <c r="B1480" s="3"/>
      <c r="C1480" s="3"/>
      <c r="D1480" s="62">
        <v>23272364729</v>
      </c>
      <c r="E1480" s="65">
        <v>23272364729</v>
      </c>
      <c r="F1480" s="63"/>
      <c r="G1480" s="3"/>
      <c r="H1480" s="3"/>
      <c r="I1480" s="3"/>
      <c r="J1480" s="3"/>
      <c r="K1480" s="64" t="s">
        <v>8628</v>
      </c>
      <c r="L1480" s="64"/>
      <c r="M1480" s="3"/>
      <c r="N1480" s="3" t="s">
        <v>7508</v>
      </c>
      <c r="O1480" s="3" t="s">
        <v>7508</v>
      </c>
      <c r="P1480" s="3" t="s">
        <v>7508</v>
      </c>
      <c r="Q1480" s="3" t="s">
        <v>5803</v>
      </c>
      <c r="R1480" s="3"/>
      <c r="S1480" s="3"/>
      <c r="T1480" s="63"/>
      <c r="U1480" s="4" t="s">
        <v>6360</v>
      </c>
      <c r="V1480" s="4">
        <v>84228</v>
      </c>
      <c r="W1480" s="4"/>
      <c r="X1480" s="4"/>
      <c r="Y1480" s="67"/>
    </row>
    <row r="1481" spans="1:25" x14ac:dyDescent="0.25">
      <c r="A1481" s="61" t="s">
        <v>7238</v>
      </c>
      <c r="B1481" s="3"/>
      <c r="C1481" s="3"/>
      <c r="D1481" s="62">
        <v>20370997242</v>
      </c>
      <c r="E1481" s="65">
        <v>20370997242</v>
      </c>
      <c r="F1481" s="63"/>
      <c r="G1481" s="3"/>
      <c r="H1481" s="3"/>
      <c r="I1481" s="3"/>
      <c r="J1481" s="3"/>
      <c r="K1481" s="64" t="s">
        <v>8628</v>
      </c>
      <c r="L1481" s="64"/>
      <c r="M1481" s="3"/>
      <c r="N1481" s="3" t="s">
        <v>7508</v>
      </c>
      <c r="O1481" s="3" t="s">
        <v>7508</v>
      </c>
      <c r="P1481" s="3" t="s">
        <v>7508</v>
      </c>
      <c r="Q1481" s="3" t="s">
        <v>5803</v>
      </c>
      <c r="R1481" s="3"/>
      <c r="S1481" s="3"/>
      <c r="T1481" s="63">
        <v>44228</v>
      </c>
      <c r="U1481" s="4" t="s">
        <v>6360</v>
      </c>
      <c r="V1481" s="4">
        <v>128065</v>
      </c>
      <c r="W1481" s="4"/>
      <c r="X1481" s="4"/>
      <c r="Y1481" s="67"/>
    </row>
    <row r="1482" spans="1:25" x14ac:dyDescent="0.25">
      <c r="A1482" s="61" t="s">
        <v>7239</v>
      </c>
      <c r="B1482" s="3"/>
      <c r="C1482" s="3"/>
      <c r="D1482" s="62">
        <v>23179020424</v>
      </c>
      <c r="E1482" s="65">
        <v>23179020424</v>
      </c>
      <c r="F1482" s="63"/>
      <c r="G1482" s="3"/>
      <c r="H1482" s="3"/>
      <c r="I1482" s="3"/>
      <c r="J1482" s="3"/>
      <c r="K1482" s="64" t="s">
        <v>8628</v>
      </c>
      <c r="L1482" s="64"/>
      <c r="M1482" s="3"/>
      <c r="N1482" s="3" t="s">
        <v>7508</v>
      </c>
      <c r="O1482" s="3" t="s">
        <v>7508</v>
      </c>
      <c r="P1482" s="3" t="s">
        <v>7508</v>
      </c>
      <c r="Q1482" s="3" t="s">
        <v>5803</v>
      </c>
      <c r="R1482" s="3"/>
      <c r="S1482" s="3"/>
      <c r="T1482" s="63">
        <v>44075</v>
      </c>
      <c r="U1482" s="4" t="s">
        <v>6360</v>
      </c>
      <c r="V1482" s="4">
        <v>103268</v>
      </c>
      <c r="W1482" s="4"/>
      <c r="X1482" s="4"/>
      <c r="Y1482" s="67"/>
    </row>
    <row r="1483" spans="1:25" x14ac:dyDescent="0.25">
      <c r="A1483" s="61" t="s">
        <v>7240</v>
      </c>
      <c r="B1483" s="3"/>
      <c r="C1483" s="3"/>
      <c r="D1483" s="62">
        <v>20413526044</v>
      </c>
      <c r="E1483" s="65">
        <v>20413526044</v>
      </c>
      <c r="F1483" s="63"/>
      <c r="G1483" s="3"/>
      <c r="H1483" s="3"/>
      <c r="I1483" s="3"/>
      <c r="J1483" s="3"/>
      <c r="K1483" s="64" t="s">
        <v>8628</v>
      </c>
      <c r="L1483" s="64"/>
      <c r="M1483" s="3"/>
      <c r="N1483" s="3" t="s">
        <v>7508</v>
      </c>
      <c r="O1483" s="3" t="s">
        <v>7508</v>
      </c>
      <c r="P1483" s="3" t="s">
        <v>7508</v>
      </c>
      <c r="Q1483" s="3" t="s">
        <v>5803</v>
      </c>
      <c r="R1483" s="3"/>
      <c r="S1483" s="3"/>
      <c r="T1483" s="63">
        <v>43466</v>
      </c>
      <c r="U1483" s="4" t="s">
        <v>6360</v>
      </c>
      <c r="V1483" s="4">
        <v>109536</v>
      </c>
      <c r="W1483" s="4"/>
      <c r="X1483" s="4"/>
      <c r="Y1483" s="67"/>
    </row>
    <row r="1484" spans="1:25" x14ac:dyDescent="0.25">
      <c r="A1484" s="61" t="s">
        <v>7241</v>
      </c>
      <c r="B1484" s="3"/>
      <c r="C1484" s="3"/>
      <c r="D1484" s="62">
        <v>20235155061</v>
      </c>
      <c r="E1484" s="65">
        <v>20235155061</v>
      </c>
      <c r="F1484" s="63"/>
      <c r="G1484" s="3"/>
      <c r="H1484" s="3"/>
      <c r="I1484" s="3"/>
      <c r="J1484" s="3"/>
      <c r="K1484" s="64" t="s">
        <v>8628</v>
      </c>
      <c r="L1484" s="64"/>
      <c r="M1484" s="3"/>
      <c r="N1484" s="3" t="s">
        <v>7508</v>
      </c>
      <c r="O1484" s="3" t="s">
        <v>7508</v>
      </c>
      <c r="P1484" s="3" t="s">
        <v>7508</v>
      </c>
      <c r="Q1484" s="3" t="s">
        <v>5803</v>
      </c>
      <c r="R1484" s="3"/>
      <c r="S1484" s="3"/>
      <c r="T1484" s="63"/>
      <c r="U1484" s="4" t="s">
        <v>6360</v>
      </c>
      <c r="V1484" s="4">
        <v>151277</v>
      </c>
      <c r="W1484" s="4"/>
      <c r="X1484" s="4"/>
      <c r="Y1484" s="67"/>
    </row>
    <row r="1485" spans="1:25" x14ac:dyDescent="0.25">
      <c r="A1485" s="61" t="s">
        <v>7242</v>
      </c>
      <c r="B1485" s="3"/>
      <c r="C1485" s="3"/>
      <c r="D1485" s="62">
        <v>27378060899</v>
      </c>
      <c r="E1485" s="65">
        <v>27378060899</v>
      </c>
      <c r="F1485" s="63"/>
      <c r="G1485" s="3"/>
      <c r="H1485" s="3"/>
      <c r="I1485" s="3"/>
      <c r="J1485" s="3"/>
      <c r="K1485" s="64" t="s">
        <v>8628</v>
      </c>
      <c r="L1485" s="64"/>
      <c r="M1485" s="3"/>
      <c r="N1485" s="3" t="s">
        <v>7508</v>
      </c>
      <c r="O1485" s="3" t="s">
        <v>7508</v>
      </c>
      <c r="P1485" s="3" t="s">
        <v>7508</v>
      </c>
      <c r="Q1485" s="3" t="s">
        <v>5803</v>
      </c>
      <c r="R1485" s="3"/>
      <c r="S1485" s="3"/>
      <c r="T1485" s="63"/>
      <c r="U1485" s="4" t="s">
        <v>6360</v>
      </c>
      <c r="V1485" s="4">
        <v>142746</v>
      </c>
      <c r="W1485" s="4"/>
      <c r="X1485" s="4"/>
      <c r="Y1485" s="67"/>
    </row>
    <row r="1486" spans="1:25" x14ac:dyDescent="0.25">
      <c r="A1486" s="61" t="s">
        <v>7243</v>
      </c>
      <c r="B1486" s="3"/>
      <c r="C1486" s="3"/>
      <c r="D1486" s="62">
        <v>20250445343</v>
      </c>
      <c r="E1486" s="65">
        <v>20250445343</v>
      </c>
      <c r="F1486" s="63"/>
      <c r="G1486" s="3"/>
      <c r="H1486" s="3"/>
      <c r="I1486" s="3"/>
      <c r="J1486" s="3"/>
      <c r="K1486" s="64" t="s">
        <v>8628</v>
      </c>
      <c r="L1486" s="64"/>
      <c r="M1486" s="3"/>
      <c r="N1486" s="3" t="s">
        <v>7508</v>
      </c>
      <c r="O1486" s="3" t="s">
        <v>7508</v>
      </c>
      <c r="P1486" s="3" t="s">
        <v>7508</v>
      </c>
      <c r="Q1486" s="3" t="s">
        <v>5803</v>
      </c>
      <c r="R1486" s="3"/>
      <c r="S1486" s="3"/>
      <c r="T1486" s="63"/>
      <c r="U1486" s="4" t="s">
        <v>6360</v>
      </c>
      <c r="V1486" s="4">
        <v>135595</v>
      </c>
      <c r="W1486" s="4"/>
      <c r="X1486" s="4"/>
      <c r="Y1486" s="67"/>
    </row>
    <row r="1487" spans="1:25" x14ac:dyDescent="0.25">
      <c r="A1487" s="61" t="s">
        <v>7244</v>
      </c>
      <c r="B1487" s="3"/>
      <c r="C1487" s="3"/>
      <c r="D1487" s="62">
        <v>27939410509</v>
      </c>
      <c r="E1487" s="65">
        <v>27939410509</v>
      </c>
      <c r="F1487" s="63"/>
      <c r="G1487" s="3"/>
      <c r="H1487" s="3"/>
      <c r="I1487" s="3"/>
      <c r="J1487" s="3"/>
      <c r="K1487" s="64" t="s">
        <v>8628</v>
      </c>
      <c r="L1487" s="64"/>
      <c r="M1487" s="3"/>
      <c r="N1487" s="3" t="s">
        <v>7508</v>
      </c>
      <c r="O1487" s="3" t="s">
        <v>7508</v>
      </c>
      <c r="P1487" s="3" t="s">
        <v>7508</v>
      </c>
      <c r="Q1487" s="3" t="s">
        <v>5803</v>
      </c>
      <c r="R1487" s="3"/>
      <c r="S1487" s="3"/>
      <c r="T1487" s="63">
        <v>44378</v>
      </c>
      <c r="U1487" s="4" t="s">
        <v>6360</v>
      </c>
      <c r="V1487" s="4">
        <v>101500</v>
      </c>
      <c r="W1487" s="4"/>
      <c r="X1487" s="4"/>
      <c r="Y1487" s="67"/>
    </row>
    <row r="1488" spans="1:25" x14ac:dyDescent="0.25">
      <c r="A1488" s="61" t="s">
        <v>7245</v>
      </c>
      <c r="B1488" s="3"/>
      <c r="C1488" s="3"/>
      <c r="D1488" s="62">
        <v>23384961169</v>
      </c>
      <c r="E1488" s="65">
        <v>23384961169</v>
      </c>
      <c r="F1488" s="63"/>
      <c r="G1488" s="3"/>
      <c r="H1488" s="3"/>
      <c r="I1488" s="3"/>
      <c r="J1488" s="3"/>
      <c r="K1488" s="64" t="s">
        <v>8628</v>
      </c>
      <c r="L1488" s="64"/>
      <c r="M1488" s="3"/>
      <c r="N1488" s="3" t="s">
        <v>7508</v>
      </c>
      <c r="O1488" s="3" t="s">
        <v>7508</v>
      </c>
      <c r="P1488" s="3" t="s">
        <v>7508</v>
      </c>
      <c r="Q1488" s="3" t="s">
        <v>5803</v>
      </c>
      <c r="R1488" s="3"/>
      <c r="S1488" s="3"/>
      <c r="T1488" s="63"/>
      <c r="U1488" s="4" t="s">
        <v>6360</v>
      </c>
      <c r="V1488" s="4">
        <v>99220</v>
      </c>
      <c r="W1488" s="4"/>
      <c r="X1488" s="4"/>
      <c r="Y1488" s="67"/>
    </row>
    <row r="1489" spans="1:25" x14ac:dyDescent="0.25">
      <c r="A1489" s="61" t="s">
        <v>7246</v>
      </c>
      <c r="B1489" s="3"/>
      <c r="C1489" s="3"/>
      <c r="D1489" s="62">
        <v>27283847395</v>
      </c>
      <c r="E1489" s="65">
        <v>27283847395</v>
      </c>
      <c r="F1489" s="63"/>
      <c r="G1489" s="3"/>
      <c r="H1489" s="3"/>
      <c r="I1489" s="3"/>
      <c r="J1489" s="3"/>
      <c r="K1489" s="64" t="s">
        <v>8628</v>
      </c>
      <c r="L1489" s="64"/>
      <c r="M1489" s="3"/>
      <c r="N1489" s="3" t="s">
        <v>7508</v>
      </c>
      <c r="O1489" s="3" t="s">
        <v>7508</v>
      </c>
      <c r="P1489" s="3" t="s">
        <v>7508</v>
      </c>
      <c r="Q1489" s="3" t="s">
        <v>5803</v>
      </c>
      <c r="R1489" s="3"/>
      <c r="S1489" s="3"/>
      <c r="T1489" s="63"/>
      <c r="U1489" s="4" t="s">
        <v>6360</v>
      </c>
      <c r="V1489" s="4">
        <v>92861</v>
      </c>
      <c r="W1489" s="4"/>
      <c r="X1489" s="4"/>
      <c r="Y1489" s="67"/>
    </row>
    <row r="1490" spans="1:25" x14ac:dyDescent="0.25">
      <c r="A1490" s="61" t="s">
        <v>7247</v>
      </c>
      <c r="B1490" s="3"/>
      <c r="C1490" s="3"/>
      <c r="D1490" s="62">
        <v>20351486539</v>
      </c>
      <c r="E1490" s="65">
        <v>20351486539</v>
      </c>
      <c r="F1490" s="63"/>
      <c r="G1490" s="3"/>
      <c r="H1490" s="3"/>
      <c r="I1490" s="3"/>
      <c r="J1490" s="3"/>
      <c r="K1490" s="64" t="s">
        <v>8628</v>
      </c>
      <c r="L1490" s="64"/>
      <c r="M1490" s="3"/>
      <c r="N1490" s="3" t="s">
        <v>7508</v>
      </c>
      <c r="O1490" s="3" t="s">
        <v>7508</v>
      </c>
      <c r="P1490" s="3" t="s">
        <v>7508</v>
      </c>
      <c r="Q1490" s="3" t="s">
        <v>5803</v>
      </c>
      <c r="R1490" s="3"/>
      <c r="S1490" s="3"/>
      <c r="T1490" s="63"/>
      <c r="U1490" s="4" t="s">
        <v>6360</v>
      </c>
      <c r="V1490" s="4">
        <v>146840</v>
      </c>
      <c r="W1490" s="4"/>
      <c r="X1490" s="4"/>
      <c r="Y1490" s="67"/>
    </row>
    <row r="1491" spans="1:25" x14ac:dyDescent="0.25">
      <c r="A1491" s="61" t="s">
        <v>7248</v>
      </c>
      <c r="B1491" s="3"/>
      <c r="C1491" s="3"/>
      <c r="D1491" s="62">
        <v>20383889252</v>
      </c>
      <c r="E1491" s="65">
        <v>20383889252</v>
      </c>
      <c r="F1491" s="63"/>
      <c r="G1491" s="3"/>
      <c r="H1491" s="3"/>
      <c r="I1491" s="3"/>
      <c r="J1491" s="3"/>
      <c r="K1491" s="64" t="s">
        <v>8628</v>
      </c>
      <c r="L1491" s="64"/>
      <c r="M1491" s="3"/>
      <c r="N1491" s="3" t="s">
        <v>7508</v>
      </c>
      <c r="O1491" s="3" t="s">
        <v>7508</v>
      </c>
      <c r="P1491" s="3" t="s">
        <v>7508</v>
      </c>
      <c r="Q1491" s="3" t="s">
        <v>5803</v>
      </c>
      <c r="R1491" s="3"/>
      <c r="S1491" s="3"/>
      <c r="T1491" s="63"/>
      <c r="U1491" s="4" t="s">
        <v>6360</v>
      </c>
      <c r="V1491" s="4">
        <v>184575</v>
      </c>
      <c r="W1491" s="4"/>
      <c r="X1491" s="4"/>
      <c r="Y1491" s="67"/>
    </row>
    <row r="1492" spans="1:25" x14ac:dyDescent="0.25">
      <c r="A1492" s="61" t="s">
        <v>7249</v>
      </c>
      <c r="B1492" s="3"/>
      <c r="C1492" s="3"/>
      <c r="D1492" s="62">
        <v>27365941454</v>
      </c>
      <c r="E1492" s="65">
        <v>27365941454</v>
      </c>
      <c r="F1492" s="63"/>
      <c r="G1492" s="3"/>
      <c r="H1492" s="3"/>
      <c r="I1492" s="3"/>
      <c r="J1492" s="3"/>
      <c r="K1492" s="64" t="s">
        <v>8628</v>
      </c>
      <c r="L1492" s="64"/>
      <c r="M1492" s="3"/>
      <c r="N1492" s="3" t="s">
        <v>7508</v>
      </c>
      <c r="O1492" s="3" t="s">
        <v>7508</v>
      </c>
      <c r="P1492" s="3" t="s">
        <v>7508</v>
      </c>
      <c r="Q1492" s="3" t="s">
        <v>5803</v>
      </c>
      <c r="R1492" s="3"/>
      <c r="S1492" s="3"/>
      <c r="T1492" s="63">
        <v>44409</v>
      </c>
      <c r="U1492" s="4" t="s">
        <v>6360</v>
      </c>
      <c r="V1492" s="4">
        <v>207955</v>
      </c>
      <c r="W1492" s="4"/>
      <c r="X1492" s="4"/>
      <c r="Y1492" s="67"/>
    </row>
    <row r="1493" spans="1:25" x14ac:dyDescent="0.25">
      <c r="A1493" s="61" t="s">
        <v>7250</v>
      </c>
      <c r="B1493" s="3"/>
      <c r="C1493" s="3"/>
      <c r="D1493" s="62">
        <v>27380846190</v>
      </c>
      <c r="E1493" s="65">
        <v>27380846190</v>
      </c>
      <c r="F1493" s="63"/>
      <c r="G1493" s="3"/>
      <c r="H1493" s="3"/>
      <c r="I1493" s="3"/>
      <c r="J1493" s="3"/>
      <c r="K1493" s="64" t="s">
        <v>8628</v>
      </c>
      <c r="L1493" s="64"/>
      <c r="M1493" s="3"/>
      <c r="N1493" s="3" t="s">
        <v>7508</v>
      </c>
      <c r="O1493" s="3" t="s">
        <v>7508</v>
      </c>
      <c r="P1493" s="3" t="s">
        <v>7508</v>
      </c>
      <c r="Q1493" s="3" t="s">
        <v>5803</v>
      </c>
      <c r="R1493" s="3"/>
      <c r="S1493" s="3"/>
      <c r="T1493" s="63"/>
      <c r="U1493" s="4" t="s">
        <v>6360</v>
      </c>
      <c r="V1493" s="4">
        <v>188371</v>
      </c>
      <c r="W1493" s="4"/>
      <c r="X1493" s="4"/>
      <c r="Y1493" s="67"/>
    </row>
    <row r="1494" spans="1:25" x14ac:dyDescent="0.25">
      <c r="A1494" s="61" t="s">
        <v>7251</v>
      </c>
      <c r="B1494" s="3"/>
      <c r="C1494" s="3"/>
      <c r="D1494" s="62">
        <v>27104636611</v>
      </c>
      <c r="E1494" s="65">
        <v>27104636611</v>
      </c>
      <c r="F1494" s="63"/>
      <c r="G1494" s="3"/>
      <c r="H1494" s="3"/>
      <c r="I1494" s="3"/>
      <c r="J1494" s="3"/>
      <c r="K1494" s="64" t="s">
        <v>8628</v>
      </c>
      <c r="L1494" s="64"/>
      <c r="M1494" s="3"/>
      <c r="N1494" s="3" t="s">
        <v>7508</v>
      </c>
      <c r="O1494" s="3" t="s">
        <v>7508</v>
      </c>
      <c r="P1494" s="3" t="s">
        <v>7508</v>
      </c>
      <c r="Q1494" s="3" t="s">
        <v>5803</v>
      </c>
      <c r="R1494" s="3"/>
      <c r="S1494" s="3"/>
      <c r="T1494" s="63"/>
      <c r="U1494" s="4" t="s">
        <v>6360</v>
      </c>
      <c r="V1494" s="4">
        <v>251902</v>
      </c>
      <c r="W1494" s="4"/>
      <c r="X1494" s="4"/>
      <c r="Y1494" s="67"/>
    </row>
    <row r="1495" spans="1:25" x14ac:dyDescent="0.25">
      <c r="A1495" s="61" t="s">
        <v>7252</v>
      </c>
      <c r="B1495" s="3"/>
      <c r="C1495" s="3"/>
      <c r="D1495" s="62">
        <v>20323460524</v>
      </c>
      <c r="E1495" s="65">
        <v>20323460524</v>
      </c>
      <c r="F1495" s="63"/>
      <c r="G1495" s="3"/>
      <c r="H1495" s="3"/>
      <c r="I1495" s="3"/>
      <c r="J1495" s="3"/>
      <c r="K1495" s="64" t="s">
        <v>8628</v>
      </c>
      <c r="L1495" s="64"/>
      <c r="M1495" s="3"/>
      <c r="N1495" s="3" t="s">
        <v>7508</v>
      </c>
      <c r="O1495" s="3" t="s">
        <v>7508</v>
      </c>
      <c r="P1495" s="3" t="s">
        <v>7508</v>
      </c>
      <c r="Q1495" s="3" t="s">
        <v>5803</v>
      </c>
      <c r="R1495" s="3"/>
      <c r="S1495" s="3"/>
      <c r="T1495" s="63">
        <v>44531</v>
      </c>
      <c r="U1495" s="4" t="s">
        <v>6360</v>
      </c>
      <c r="V1495" s="4">
        <v>192600</v>
      </c>
      <c r="W1495" s="4"/>
      <c r="X1495" s="4"/>
      <c r="Y1495" s="67"/>
    </row>
    <row r="1496" spans="1:25" x14ac:dyDescent="0.25">
      <c r="A1496" s="61" t="s">
        <v>7253</v>
      </c>
      <c r="B1496" s="3"/>
      <c r="C1496" s="3"/>
      <c r="D1496" s="62">
        <v>27376068019</v>
      </c>
      <c r="E1496" s="65">
        <v>27376068019</v>
      </c>
      <c r="F1496" s="63"/>
      <c r="G1496" s="3"/>
      <c r="H1496" s="3"/>
      <c r="I1496" s="3"/>
      <c r="J1496" s="3"/>
      <c r="K1496" s="64" t="s">
        <v>8628</v>
      </c>
      <c r="L1496" s="64"/>
      <c r="M1496" s="3"/>
      <c r="N1496" s="3" t="s">
        <v>7508</v>
      </c>
      <c r="O1496" s="3" t="s">
        <v>7508</v>
      </c>
      <c r="P1496" s="3" t="s">
        <v>7508</v>
      </c>
      <c r="Q1496" s="3" t="s">
        <v>5803</v>
      </c>
      <c r="R1496" s="3"/>
      <c r="S1496" s="3"/>
      <c r="T1496" s="63"/>
      <c r="U1496" s="4" t="s">
        <v>6360</v>
      </c>
      <c r="V1496" s="4">
        <v>151698</v>
      </c>
      <c r="W1496" s="4"/>
      <c r="X1496" s="4"/>
      <c r="Y1496" s="67"/>
    </row>
    <row r="1497" spans="1:25" x14ac:dyDescent="0.25">
      <c r="A1497" s="61" t="s">
        <v>7254</v>
      </c>
      <c r="B1497" s="3"/>
      <c r="C1497" s="3"/>
      <c r="D1497" s="62">
        <v>27354004696</v>
      </c>
      <c r="E1497" s="65">
        <v>27354004696</v>
      </c>
      <c r="F1497" s="63"/>
      <c r="G1497" s="3"/>
      <c r="H1497" s="3"/>
      <c r="I1497" s="3"/>
      <c r="J1497" s="3"/>
      <c r="K1497" s="64" t="s">
        <v>8628</v>
      </c>
      <c r="L1497" s="64"/>
      <c r="M1497" s="3"/>
      <c r="N1497" s="3" t="s">
        <v>7508</v>
      </c>
      <c r="O1497" s="3" t="s">
        <v>7508</v>
      </c>
      <c r="P1497" s="3" t="s">
        <v>7508</v>
      </c>
      <c r="Q1497" s="3" t="s">
        <v>5803</v>
      </c>
      <c r="R1497" s="3"/>
      <c r="S1497" s="3"/>
      <c r="T1497" s="63"/>
      <c r="U1497" s="4" t="s">
        <v>6360</v>
      </c>
      <c r="V1497" s="4">
        <v>102413</v>
      </c>
      <c r="W1497" s="4"/>
      <c r="X1497" s="4"/>
      <c r="Y1497" s="67"/>
    </row>
    <row r="1498" spans="1:25" x14ac:dyDescent="0.25">
      <c r="A1498" s="61" t="s">
        <v>7255</v>
      </c>
      <c r="B1498" s="3"/>
      <c r="C1498" s="3"/>
      <c r="D1498" s="62">
        <v>27950841236</v>
      </c>
      <c r="E1498" s="65">
        <v>27950841236</v>
      </c>
      <c r="F1498" s="63"/>
      <c r="G1498" s="3"/>
      <c r="H1498" s="3"/>
      <c r="I1498" s="3"/>
      <c r="J1498" s="3"/>
      <c r="K1498" s="64" t="s">
        <v>8628</v>
      </c>
      <c r="L1498" s="64"/>
      <c r="M1498" s="3"/>
      <c r="N1498" s="3" t="s">
        <v>7508</v>
      </c>
      <c r="O1498" s="3" t="s">
        <v>7508</v>
      </c>
      <c r="P1498" s="3" t="s">
        <v>7508</v>
      </c>
      <c r="Q1498" s="3" t="s">
        <v>5803</v>
      </c>
      <c r="R1498" s="3"/>
      <c r="S1498" s="3"/>
      <c r="T1498" s="63"/>
      <c r="U1498" s="4" t="s">
        <v>6360</v>
      </c>
      <c r="V1498" s="4">
        <v>104432</v>
      </c>
      <c r="W1498" s="4"/>
      <c r="X1498" s="4"/>
      <c r="Y1498" s="67"/>
    </row>
    <row r="1499" spans="1:25" x14ac:dyDescent="0.25">
      <c r="A1499" s="61" t="s">
        <v>7256</v>
      </c>
      <c r="B1499" s="3"/>
      <c r="C1499" s="3"/>
      <c r="D1499" s="62">
        <v>20378230676</v>
      </c>
      <c r="E1499" s="65">
        <v>20378230676</v>
      </c>
      <c r="F1499" s="63"/>
      <c r="G1499" s="3"/>
      <c r="H1499" s="3"/>
      <c r="I1499" s="3"/>
      <c r="J1499" s="3"/>
      <c r="K1499" s="64" t="s">
        <v>8628</v>
      </c>
      <c r="L1499" s="64"/>
      <c r="M1499" s="3"/>
      <c r="N1499" s="3" t="s">
        <v>7508</v>
      </c>
      <c r="O1499" s="3" t="s">
        <v>7508</v>
      </c>
      <c r="P1499" s="3" t="s">
        <v>7508</v>
      </c>
      <c r="Q1499" s="3" t="s">
        <v>5803</v>
      </c>
      <c r="R1499" s="3"/>
      <c r="S1499" s="3"/>
      <c r="T1499" s="63">
        <v>44136</v>
      </c>
      <c r="U1499" s="4" t="s">
        <v>6360</v>
      </c>
      <c r="V1499" s="4">
        <v>119602</v>
      </c>
      <c r="W1499" s="4"/>
      <c r="X1499" s="4"/>
      <c r="Y1499" s="67"/>
    </row>
    <row r="1500" spans="1:25" x14ac:dyDescent="0.25">
      <c r="A1500" s="61" t="s">
        <v>7257</v>
      </c>
      <c r="B1500" s="3"/>
      <c r="C1500" s="3"/>
      <c r="D1500" s="62">
        <v>20172335021</v>
      </c>
      <c r="E1500" s="65">
        <v>20172335021</v>
      </c>
      <c r="F1500" s="63"/>
      <c r="G1500" s="3"/>
      <c r="H1500" s="3"/>
      <c r="I1500" s="3"/>
      <c r="J1500" s="3"/>
      <c r="K1500" s="64" t="s">
        <v>8628</v>
      </c>
      <c r="L1500" s="64"/>
      <c r="M1500" s="3"/>
      <c r="N1500" s="3" t="s">
        <v>7508</v>
      </c>
      <c r="O1500" s="3" t="s">
        <v>7508</v>
      </c>
      <c r="P1500" s="3" t="s">
        <v>7508</v>
      </c>
      <c r="Q1500" s="3" t="s">
        <v>5803</v>
      </c>
      <c r="R1500" s="3"/>
      <c r="S1500" s="3"/>
      <c r="T1500" s="63"/>
      <c r="U1500" s="4" t="s">
        <v>6360</v>
      </c>
      <c r="V1500" s="4">
        <v>119440</v>
      </c>
      <c r="W1500" s="4"/>
      <c r="X1500" s="4"/>
      <c r="Y1500" s="67"/>
    </row>
    <row r="1501" spans="1:25" x14ac:dyDescent="0.25">
      <c r="A1501" s="61" t="s">
        <v>7258</v>
      </c>
      <c r="B1501" s="3"/>
      <c r="C1501" s="3"/>
      <c r="D1501" s="62">
        <v>20364012021</v>
      </c>
      <c r="E1501" s="65">
        <v>20364012021</v>
      </c>
      <c r="F1501" s="63"/>
      <c r="G1501" s="3"/>
      <c r="H1501" s="3"/>
      <c r="I1501" s="3"/>
      <c r="J1501" s="3"/>
      <c r="K1501" s="64" t="s">
        <v>8628</v>
      </c>
      <c r="L1501" s="64"/>
      <c r="M1501" s="3"/>
      <c r="N1501" s="3" t="s">
        <v>7508</v>
      </c>
      <c r="O1501" s="3" t="s">
        <v>7508</v>
      </c>
      <c r="P1501" s="3" t="s">
        <v>7508</v>
      </c>
      <c r="Q1501" s="3" t="s">
        <v>5803</v>
      </c>
      <c r="R1501" s="3"/>
      <c r="S1501" s="3"/>
      <c r="T1501" s="63">
        <v>42705</v>
      </c>
      <c r="U1501" s="4" t="s">
        <v>6360</v>
      </c>
      <c r="V1501" s="4">
        <v>112489</v>
      </c>
      <c r="W1501" s="4"/>
      <c r="X1501" s="4"/>
      <c r="Y1501" s="67"/>
    </row>
    <row r="1502" spans="1:25" x14ac:dyDescent="0.25">
      <c r="A1502" s="61" t="s">
        <v>7259</v>
      </c>
      <c r="B1502" s="3"/>
      <c r="C1502" s="3"/>
      <c r="D1502" s="62">
        <v>20365288470</v>
      </c>
      <c r="E1502" s="65">
        <v>20365288470</v>
      </c>
      <c r="F1502" s="63"/>
      <c r="G1502" s="3"/>
      <c r="H1502" s="3"/>
      <c r="I1502" s="3"/>
      <c r="J1502" s="3"/>
      <c r="K1502" s="64" t="s">
        <v>8628</v>
      </c>
      <c r="L1502" s="64"/>
      <c r="M1502" s="3"/>
      <c r="N1502" s="3" t="s">
        <v>7508</v>
      </c>
      <c r="O1502" s="3" t="s">
        <v>7508</v>
      </c>
      <c r="P1502" s="3" t="s">
        <v>7508</v>
      </c>
      <c r="Q1502" s="3" t="s">
        <v>5803</v>
      </c>
      <c r="R1502" s="3"/>
      <c r="S1502" s="3"/>
      <c r="T1502" s="63"/>
      <c r="U1502" s="4" t="s">
        <v>6360</v>
      </c>
      <c r="V1502" s="4">
        <v>137228</v>
      </c>
      <c r="W1502" s="4"/>
      <c r="X1502" s="4"/>
      <c r="Y1502" s="67"/>
    </row>
    <row r="1503" spans="1:25" x14ac:dyDescent="0.25">
      <c r="A1503" s="61" t="s">
        <v>7260</v>
      </c>
      <c r="B1503" s="3"/>
      <c r="C1503" s="3"/>
      <c r="D1503" s="62">
        <v>27345067251</v>
      </c>
      <c r="E1503" s="65">
        <v>27345067251</v>
      </c>
      <c r="F1503" s="63"/>
      <c r="G1503" s="3"/>
      <c r="H1503" s="3"/>
      <c r="I1503" s="3"/>
      <c r="J1503" s="3"/>
      <c r="K1503" s="64" t="s">
        <v>8628</v>
      </c>
      <c r="L1503" s="64"/>
      <c r="M1503" s="3"/>
      <c r="N1503" s="3" t="s">
        <v>7508</v>
      </c>
      <c r="O1503" s="3" t="s">
        <v>7508</v>
      </c>
      <c r="P1503" s="3" t="s">
        <v>7508</v>
      </c>
      <c r="Q1503" s="3" t="s">
        <v>5803</v>
      </c>
      <c r="R1503" s="3"/>
      <c r="S1503" s="3"/>
      <c r="T1503" s="63">
        <v>44484</v>
      </c>
      <c r="U1503" s="4" t="s">
        <v>6360</v>
      </c>
      <c r="V1503" s="4">
        <v>159965</v>
      </c>
      <c r="W1503" s="4"/>
      <c r="X1503" s="4"/>
      <c r="Y1503" s="67"/>
    </row>
    <row r="1504" spans="1:25" x14ac:dyDescent="0.25">
      <c r="A1504" s="61" t="s">
        <v>7261</v>
      </c>
      <c r="B1504" s="3"/>
      <c r="C1504" s="3"/>
      <c r="D1504" s="62">
        <v>27176655920</v>
      </c>
      <c r="E1504" s="65">
        <v>27176655920</v>
      </c>
      <c r="F1504" s="63"/>
      <c r="G1504" s="3"/>
      <c r="H1504" s="3"/>
      <c r="I1504" s="3"/>
      <c r="J1504" s="3"/>
      <c r="K1504" s="64" t="s">
        <v>8628</v>
      </c>
      <c r="L1504" s="64"/>
      <c r="M1504" s="3"/>
      <c r="N1504" s="3" t="s">
        <v>7508</v>
      </c>
      <c r="O1504" s="3" t="s">
        <v>7508</v>
      </c>
      <c r="P1504" s="3" t="s">
        <v>7508</v>
      </c>
      <c r="Q1504" s="3" t="s">
        <v>5803</v>
      </c>
      <c r="R1504" s="3"/>
      <c r="S1504" s="3"/>
      <c r="T1504" s="63">
        <v>44317</v>
      </c>
      <c r="U1504" s="4" t="s">
        <v>6360</v>
      </c>
      <c r="V1504" s="4">
        <v>224812</v>
      </c>
      <c r="W1504" s="4"/>
      <c r="X1504" s="4"/>
      <c r="Y1504" s="67"/>
    </row>
    <row r="1505" spans="1:25" x14ac:dyDescent="0.25">
      <c r="A1505" s="61" t="s">
        <v>7262</v>
      </c>
      <c r="B1505" s="3"/>
      <c r="C1505" s="3"/>
      <c r="D1505" s="62">
        <v>20365274801</v>
      </c>
      <c r="E1505" s="65">
        <v>20365274801</v>
      </c>
      <c r="F1505" s="63"/>
      <c r="G1505" s="3"/>
      <c r="H1505" s="3"/>
      <c r="I1505" s="3"/>
      <c r="J1505" s="3"/>
      <c r="K1505" s="64" t="s">
        <v>8628</v>
      </c>
      <c r="L1505" s="64"/>
      <c r="M1505" s="3"/>
      <c r="N1505" s="3" t="s">
        <v>7508</v>
      </c>
      <c r="O1505" s="3" t="s">
        <v>7508</v>
      </c>
      <c r="P1505" s="3" t="s">
        <v>7508</v>
      </c>
      <c r="Q1505" s="3" t="s">
        <v>5803</v>
      </c>
      <c r="R1505" s="3"/>
      <c r="S1505" s="3"/>
      <c r="T1505" s="63">
        <v>44409</v>
      </c>
      <c r="U1505" s="4" t="s">
        <v>6360</v>
      </c>
      <c r="V1505" s="4">
        <v>88382</v>
      </c>
      <c r="W1505" s="4"/>
      <c r="X1505" s="4"/>
      <c r="Y1505" s="67"/>
    </row>
    <row r="1506" spans="1:25" x14ac:dyDescent="0.25">
      <c r="A1506" s="61" t="s">
        <v>7263</v>
      </c>
      <c r="B1506" s="3"/>
      <c r="C1506" s="3"/>
      <c r="D1506" s="62">
        <v>27390307360</v>
      </c>
      <c r="E1506" s="65">
        <v>27390307360</v>
      </c>
      <c r="F1506" s="63"/>
      <c r="G1506" s="3"/>
      <c r="H1506" s="3"/>
      <c r="I1506" s="3"/>
      <c r="J1506" s="3"/>
      <c r="K1506" s="64" t="s">
        <v>8628</v>
      </c>
      <c r="L1506" s="64"/>
      <c r="M1506" s="3"/>
      <c r="N1506" s="3" t="s">
        <v>7508</v>
      </c>
      <c r="O1506" s="3" t="s">
        <v>7508</v>
      </c>
      <c r="P1506" s="3" t="s">
        <v>7508</v>
      </c>
      <c r="Q1506" s="3" t="s">
        <v>5803</v>
      </c>
      <c r="R1506" s="3"/>
      <c r="S1506" s="3"/>
      <c r="T1506" s="63">
        <v>44378</v>
      </c>
      <c r="U1506" s="4" t="s">
        <v>6360</v>
      </c>
      <c r="V1506" s="4">
        <v>91427</v>
      </c>
      <c r="W1506" s="4"/>
      <c r="X1506" s="4"/>
      <c r="Y1506" s="67"/>
    </row>
    <row r="1507" spans="1:25" x14ac:dyDescent="0.25">
      <c r="A1507" s="61" t="s">
        <v>7264</v>
      </c>
      <c r="B1507" s="3"/>
      <c r="C1507" s="3"/>
      <c r="D1507" s="62">
        <v>20300818227</v>
      </c>
      <c r="E1507" s="65">
        <v>20300818227</v>
      </c>
      <c r="F1507" s="63"/>
      <c r="G1507" s="3"/>
      <c r="H1507" s="3"/>
      <c r="I1507" s="3"/>
      <c r="J1507" s="3"/>
      <c r="K1507" s="64" t="s">
        <v>8628</v>
      </c>
      <c r="L1507" s="64"/>
      <c r="M1507" s="3"/>
      <c r="N1507" s="3" t="s">
        <v>7508</v>
      </c>
      <c r="O1507" s="3" t="s">
        <v>7508</v>
      </c>
      <c r="P1507" s="3" t="s">
        <v>7508</v>
      </c>
      <c r="Q1507" s="3" t="s">
        <v>5803</v>
      </c>
      <c r="R1507" s="3"/>
      <c r="S1507" s="3"/>
      <c r="T1507" s="63"/>
      <c r="U1507" s="4" t="s">
        <v>6360</v>
      </c>
      <c r="V1507" s="4">
        <v>109039</v>
      </c>
      <c r="W1507" s="4"/>
      <c r="X1507" s="4"/>
      <c r="Y1507" s="67"/>
    </row>
    <row r="1508" spans="1:25" x14ac:dyDescent="0.25">
      <c r="A1508" s="61" t="s">
        <v>7265</v>
      </c>
      <c r="B1508" s="3"/>
      <c r="C1508" s="3"/>
      <c r="D1508" s="62">
        <v>27358626020</v>
      </c>
      <c r="E1508" s="65">
        <v>27358626020</v>
      </c>
      <c r="F1508" s="63"/>
      <c r="G1508" s="3"/>
      <c r="H1508" s="3"/>
      <c r="I1508" s="3"/>
      <c r="J1508" s="3"/>
      <c r="K1508" s="64" t="s">
        <v>8628</v>
      </c>
      <c r="L1508" s="64"/>
      <c r="M1508" s="3"/>
      <c r="N1508" s="3" t="s">
        <v>7508</v>
      </c>
      <c r="O1508" s="3" t="s">
        <v>7508</v>
      </c>
      <c r="P1508" s="3" t="s">
        <v>7508</v>
      </c>
      <c r="Q1508" s="3" t="s">
        <v>5803</v>
      </c>
      <c r="R1508" s="3"/>
      <c r="S1508" s="3"/>
      <c r="T1508" s="63"/>
      <c r="U1508" s="4" t="s">
        <v>6360</v>
      </c>
      <c r="V1508" s="4">
        <v>97428</v>
      </c>
      <c r="W1508" s="4"/>
      <c r="X1508" s="4"/>
      <c r="Y1508" s="67"/>
    </row>
    <row r="1509" spans="1:25" x14ac:dyDescent="0.25">
      <c r="A1509" s="61" t="s">
        <v>7266</v>
      </c>
      <c r="B1509" s="3"/>
      <c r="C1509" s="3"/>
      <c r="D1509" s="62">
        <v>20101212603</v>
      </c>
      <c r="E1509" s="65">
        <v>20101212603</v>
      </c>
      <c r="F1509" s="63"/>
      <c r="G1509" s="3"/>
      <c r="H1509" s="3"/>
      <c r="I1509" s="3"/>
      <c r="J1509" s="3"/>
      <c r="K1509" s="64" t="s">
        <v>8628</v>
      </c>
      <c r="L1509" s="64"/>
      <c r="M1509" s="3"/>
      <c r="N1509" s="3" t="s">
        <v>7508</v>
      </c>
      <c r="O1509" s="3" t="s">
        <v>7508</v>
      </c>
      <c r="P1509" s="3" t="s">
        <v>7508</v>
      </c>
      <c r="Q1509" s="3" t="s">
        <v>5803</v>
      </c>
      <c r="R1509" s="3"/>
      <c r="S1509" s="3"/>
      <c r="T1509" s="63">
        <v>44531</v>
      </c>
      <c r="U1509" s="4" t="s">
        <v>6360</v>
      </c>
      <c r="V1509" s="4">
        <v>117362</v>
      </c>
      <c r="W1509" s="4"/>
      <c r="X1509" s="4"/>
      <c r="Y1509" s="67"/>
    </row>
    <row r="1510" spans="1:25" x14ac:dyDescent="0.25">
      <c r="A1510" s="61" t="s">
        <v>7267</v>
      </c>
      <c r="B1510" s="3"/>
      <c r="C1510" s="3"/>
      <c r="D1510" s="62">
        <v>23437183104</v>
      </c>
      <c r="E1510" s="65">
        <v>23437183104</v>
      </c>
      <c r="F1510" s="63"/>
      <c r="G1510" s="3"/>
      <c r="H1510" s="3"/>
      <c r="I1510" s="3"/>
      <c r="J1510" s="3"/>
      <c r="K1510" s="64" t="s">
        <v>8628</v>
      </c>
      <c r="L1510" s="64"/>
      <c r="M1510" s="3"/>
      <c r="N1510" s="3" t="s">
        <v>7508</v>
      </c>
      <c r="O1510" s="3" t="s">
        <v>7508</v>
      </c>
      <c r="P1510" s="3" t="s">
        <v>7508</v>
      </c>
      <c r="Q1510" s="3" t="s">
        <v>5803</v>
      </c>
      <c r="R1510" s="3"/>
      <c r="S1510" s="3"/>
      <c r="T1510" s="63">
        <v>44409</v>
      </c>
      <c r="U1510" s="4" t="s">
        <v>6360</v>
      </c>
      <c r="V1510" s="4">
        <v>44066</v>
      </c>
      <c r="W1510" s="4"/>
      <c r="X1510" s="4"/>
      <c r="Y1510" s="67"/>
    </row>
    <row r="1511" spans="1:25" x14ac:dyDescent="0.25">
      <c r="A1511" s="61" t="s">
        <v>7268</v>
      </c>
      <c r="B1511" s="3"/>
      <c r="C1511" s="3"/>
      <c r="D1511" s="62">
        <v>20354452120</v>
      </c>
      <c r="E1511" s="65">
        <v>20354452120</v>
      </c>
      <c r="F1511" s="63"/>
      <c r="G1511" s="3"/>
      <c r="H1511" s="3"/>
      <c r="I1511" s="3"/>
      <c r="J1511" s="3"/>
      <c r="K1511" s="64" t="s">
        <v>8628</v>
      </c>
      <c r="L1511" s="64"/>
      <c r="M1511" s="3"/>
      <c r="N1511" s="3" t="s">
        <v>7508</v>
      </c>
      <c r="O1511" s="3" t="s">
        <v>7508</v>
      </c>
      <c r="P1511" s="3" t="s">
        <v>7508</v>
      </c>
      <c r="Q1511" s="3" t="s">
        <v>5803</v>
      </c>
      <c r="R1511" s="3"/>
      <c r="S1511" s="3"/>
      <c r="T1511" s="63"/>
      <c r="U1511" s="4" t="s">
        <v>6360</v>
      </c>
      <c r="V1511" s="4">
        <v>135967</v>
      </c>
      <c r="W1511" s="4"/>
      <c r="X1511" s="4"/>
      <c r="Y1511" s="67"/>
    </row>
    <row r="1512" spans="1:25" x14ac:dyDescent="0.25">
      <c r="A1512" s="61" t="s">
        <v>7269</v>
      </c>
      <c r="B1512" s="3"/>
      <c r="C1512" s="3"/>
      <c r="D1512" s="62">
        <v>20352161749</v>
      </c>
      <c r="E1512" s="65">
        <v>20352161749</v>
      </c>
      <c r="F1512" s="63"/>
      <c r="G1512" s="3"/>
      <c r="H1512" s="3"/>
      <c r="I1512" s="3"/>
      <c r="J1512" s="3"/>
      <c r="K1512" s="64" t="s">
        <v>8628</v>
      </c>
      <c r="L1512" s="64"/>
      <c r="M1512" s="3"/>
      <c r="N1512" s="3" t="s">
        <v>7508</v>
      </c>
      <c r="O1512" s="3" t="s">
        <v>7508</v>
      </c>
      <c r="P1512" s="3" t="s">
        <v>7508</v>
      </c>
      <c r="Q1512" s="3" t="s">
        <v>5803</v>
      </c>
      <c r="R1512" s="3"/>
      <c r="S1512" s="3"/>
      <c r="T1512" s="63">
        <v>44166</v>
      </c>
      <c r="U1512" s="4" t="s">
        <v>6360</v>
      </c>
      <c r="V1512" s="4">
        <v>143782</v>
      </c>
      <c r="W1512" s="4"/>
      <c r="X1512" s="4"/>
      <c r="Y1512" s="67"/>
    </row>
    <row r="1513" spans="1:25" x14ac:dyDescent="0.25">
      <c r="A1513" s="61" t="s">
        <v>7270</v>
      </c>
      <c r="B1513" s="3"/>
      <c r="C1513" s="3"/>
      <c r="D1513" s="62">
        <v>20384861203</v>
      </c>
      <c r="E1513" s="65">
        <v>20384861203</v>
      </c>
      <c r="F1513" s="63"/>
      <c r="G1513" s="3"/>
      <c r="H1513" s="3"/>
      <c r="I1513" s="3"/>
      <c r="J1513" s="3"/>
      <c r="K1513" s="64" t="s">
        <v>8628</v>
      </c>
      <c r="L1513" s="64"/>
      <c r="M1513" s="3"/>
      <c r="N1513" s="3" t="s">
        <v>7508</v>
      </c>
      <c r="O1513" s="3" t="s">
        <v>7508</v>
      </c>
      <c r="P1513" s="3" t="s">
        <v>7508</v>
      </c>
      <c r="Q1513" s="3" t="s">
        <v>5803</v>
      </c>
      <c r="R1513" s="3"/>
      <c r="S1513" s="3"/>
      <c r="T1513" s="63"/>
      <c r="U1513" s="4" t="s">
        <v>6360</v>
      </c>
      <c r="V1513" s="4">
        <v>112942</v>
      </c>
      <c r="W1513" s="4"/>
      <c r="X1513" s="4"/>
      <c r="Y1513" s="67"/>
    </row>
    <row r="1514" spans="1:25" x14ac:dyDescent="0.25">
      <c r="A1514" s="61" t="s">
        <v>7271</v>
      </c>
      <c r="B1514" s="3"/>
      <c r="C1514" s="3"/>
      <c r="D1514" s="62">
        <v>27295165346</v>
      </c>
      <c r="E1514" s="65">
        <v>27295165346</v>
      </c>
      <c r="F1514" s="63"/>
      <c r="G1514" s="3"/>
      <c r="H1514" s="3"/>
      <c r="I1514" s="3"/>
      <c r="J1514" s="3"/>
      <c r="K1514" s="64" t="s">
        <v>8628</v>
      </c>
      <c r="L1514" s="64"/>
      <c r="M1514" s="3"/>
      <c r="N1514" s="3" t="s">
        <v>7508</v>
      </c>
      <c r="O1514" s="3" t="s">
        <v>7508</v>
      </c>
      <c r="P1514" s="3" t="s">
        <v>7508</v>
      </c>
      <c r="Q1514" s="3" t="s">
        <v>5803</v>
      </c>
      <c r="R1514" s="3"/>
      <c r="S1514" s="3"/>
      <c r="T1514" s="63"/>
      <c r="U1514" s="4" t="s">
        <v>6360</v>
      </c>
      <c r="V1514" s="4">
        <v>129529</v>
      </c>
      <c r="W1514" s="4"/>
      <c r="X1514" s="4"/>
      <c r="Y1514" s="67"/>
    </row>
    <row r="1515" spans="1:25" x14ac:dyDescent="0.25">
      <c r="A1515" s="61" t="s">
        <v>7272</v>
      </c>
      <c r="B1515" s="3"/>
      <c r="C1515" s="3"/>
      <c r="D1515" s="62">
        <v>27339028244</v>
      </c>
      <c r="E1515" s="65">
        <v>27339028244</v>
      </c>
      <c r="F1515" s="63"/>
      <c r="G1515" s="3"/>
      <c r="H1515" s="3"/>
      <c r="I1515" s="3"/>
      <c r="J1515" s="3"/>
      <c r="K1515" s="64" t="s">
        <v>8628</v>
      </c>
      <c r="L1515" s="64"/>
      <c r="M1515" s="3"/>
      <c r="N1515" s="3" t="s">
        <v>7508</v>
      </c>
      <c r="O1515" s="3" t="s">
        <v>7508</v>
      </c>
      <c r="P1515" s="3" t="s">
        <v>7508</v>
      </c>
      <c r="Q1515" s="3" t="s">
        <v>5803</v>
      </c>
      <c r="R1515" s="3"/>
      <c r="S1515" s="3"/>
      <c r="T1515" s="63"/>
      <c r="U1515" s="4" t="s">
        <v>6360</v>
      </c>
      <c r="V1515" s="4">
        <v>159678</v>
      </c>
      <c r="W1515" s="4"/>
      <c r="X1515" s="4"/>
      <c r="Y1515" s="67"/>
    </row>
    <row r="1516" spans="1:25" x14ac:dyDescent="0.25">
      <c r="A1516" s="61" t="s">
        <v>7273</v>
      </c>
      <c r="B1516" s="3"/>
      <c r="C1516" s="3"/>
      <c r="D1516" s="62">
        <v>23388440104</v>
      </c>
      <c r="E1516" s="65">
        <v>23388440104</v>
      </c>
      <c r="F1516" s="63"/>
      <c r="G1516" s="3"/>
      <c r="H1516" s="3"/>
      <c r="I1516" s="3"/>
      <c r="J1516" s="3"/>
      <c r="K1516" s="64" t="s">
        <v>8628</v>
      </c>
      <c r="L1516" s="64"/>
      <c r="M1516" s="3"/>
      <c r="N1516" s="3" t="s">
        <v>7508</v>
      </c>
      <c r="O1516" s="3" t="s">
        <v>7508</v>
      </c>
      <c r="P1516" s="3" t="s">
        <v>7508</v>
      </c>
      <c r="Q1516" s="3" t="s">
        <v>5803</v>
      </c>
      <c r="R1516" s="3"/>
      <c r="S1516" s="3"/>
      <c r="T1516" s="63"/>
      <c r="U1516" s="4" t="s">
        <v>6360</v>
      </c>
      <c r="V1516" s="4">
        <v>107969</v>
      </c>
      <c r="W1516" s="4"/>
      <c r="X1516" s="4"/>
      <c r="Y1516" s="67"/>
    </row>
    <row r="1517" spans="1:25" x14ac:dyDescent="0.25">
      <c r="A1517" s="61" t="s">
        <v>7274</v>
      </c>
      <c r="B1517" s="3"/>
      <c r="C1517" s="3"/>
      <c r="D1517" s="62">
        <v>27060336917</v>
      </c>
      <c r="E1517" s="65">
        <v>27060336917</v>
      </c>
      <c r="F1517" s="63"/>
      <c r="G1517" s="3"/>
      <c r="H1517" s="3"/>
      <c r="I1517" s="3"/>
      <c r="J1517" s="3"/>
      <c r="K1517" s="64" t="s">
        <v>8628</v>
      </c>
      <c r="L1517" s="64"/>
      <c r="M1517" s="3"/>
      <c r="N1517" s="3" t="s">
        <v>7508</v>
      </c>
      <c r="O1517" s="3" t="s">
        <v>7508</v>
      </c>
      <c r="P1517" s="3" t="s">
        <v>7508</v>
      </c>
      <c r="Q1517" s="3" t="s">
        <v>5803</v>
      </c>
      <c r="R1517" s="3"/>
      <c r="S1517" s="3"/>
      <c r="T1517" s="63"/>
      <c r="U1517" s="4" t="s">
        <v>6360</v>
      </c>
      <c r="V1517" s="4">
        <v>83987</v>
      </c>
      <c r="W1517" s="4"/>
      <c r="X1517" s="4"/>
      <c r="Y1517" s="67"/>
    </row>
    <row r="1518" spans="1:25" x14ac:dyDescent="0.25">
      <c r="A1518" s="61" t="s">
        <v>7275</v>
      </c>
      <c r="B1518" s="3"/>
      <c r="C1518" s="3"/>
      <c r="D1518" s="62">
        <v>27397607114</v>
      </c>
      <c r="E1518" s="65">
        <v>27397607114</v>
      </c>
      <c r="F1518" s="63"/>
      <c r="G1518" s="3"/>
      <c r="H1518" s="3"/>
      <c r="I1518" s="3"/>
      <c r="J1518" s="3"/>
      <c r="K1518" s="64" t="s">
        <v>8628</v>
      </c>
      <c r="L1518" s="64"/>
      <c r="M1518" s="3"/>
      <c r="N1518" s="3" t="s">
        <v>7508</v>
      </c>
      <c r="O1518" s="3" t="s">
        <v>7508</v>
      </c>
      <c r="P1518" s="3" t="s">
        <v>7508</v>
      </c>
      <c r="Q1518" s="3" t="s">
        <v>5803</v>
      </c>
      <c r="R1518" s="3"/>
      <c r="S1518" s="3"/>
      <c r="T1518" s="63">
        <v>44348</v>
      </c>
      <c r="U1518" s="4" t="s">
        <v>6360</v>
      </c>
      <c r="V1518" s="4">
        <v>92288</v>
      </c>
      <c r="W1518" s="4"/>
      <c r="X1518" s="4"/>
      <c r="Y1518" s="67"/>
    </row>
    <row r="1519" spans="1:25" x14ac:dyDescent="0.25">
      <c r="A1519" s="61" t="s">
        <v>7276</v>
      </c>
      <c r="B1519" s="3"/>
      <c r="C1519" s="3"/>
      <c r="D1519" s="62">
        <v>23352281689</v>
      </c>
      <c r="E1519" s="65">
        <v>23352281689</v>
      </c>
      <c r="F1519" s="63"/>
      <c r="G1519" s="3"/>
      <c r="H1519" s="3"/>
      <c r="I1519" s="3"/>
      <c r="J1519" s="3"/>
      <c r="K1519" s="64" t="s">
        <v>8628</v>
      </c>
      <c r="L1519" s="64"/>
      <c r="M1519" s="3"/>
      <c r="N1519" s="3" t="s">
        <v>7508</v>
      </c>
      <c r="O1519" s="3" t="s">
        <v>7508</v>
      </c>
      <c r="P1519" s="3" t="s">
        <v>7508</v>
      </c>
      <c r="Q1519" s="3" t="s">
        <v>5803</v>
      </c>
      <c r="R1519" s="3"/>
      <c r="S1519" s="3"/>
      <c r="T1519" s="63">
        <v>44378</v>
      </c>
      <c r="U1519" s="4" t="s">
        <v>6360</v>
      </c>
      <c r="V1519" s="4">
        <v>89366</v>
      </c>
      <c r="W1519" s="4"/>
      <c r="X1519" s="4"/>
      <c r="Y1519" s="67"/>
    </row>
    <row r="1520" spans="1:25" x14ac:dyDescent="0.25">
      <c r="A1520" s="61" t="s">
        <v>7277</v>
      </c>
      <c r="B1520" s="3"/>
      <c r="C1520" s="3"/>
      <c r="D1520" s="62">
        <v>20270999337</v>
      </c>
      <c r="E1520" s="65">
        <v>20270999337</v>
      </c>
      <c r="F1520" s="63"/>
      <c r="G1520" s="3"/>
      <c r="H1520" s="3"/>
      <c r="I1520" s="3"/>
      <c r="J1520" s="3"/>
      <c r="K1520" s="64" t="s">
        <v>8628</v>
      </c>
      <c r="L1520" s="64"/>
      <c r="M1520" s="3"/>
      <c r="N1520" s="3" t="s">
        <v>7508</v>
      </c>
      <c r="O1520" s="3" t="s">
        <v>7508</v>
      </c>
      <c r="P1520" s="3" t="s">
        <v>7508</v>
      </c>
      <c r="Q1520" s="3" t="s">
        <v>5803</v>
      </c>
      <c r="R1520" s="3"/>
      <c r="S1520" s="3"/>
      <c r="T1520" s="63">
        <v>43797</v>
      </c>
      <c r="U1520" s="4" t="s">
        <v>6360</v>
      </c>
      <c r="V1520" s="4">
        <v>240108</v>
      </c>
      <c r="W1520" s="4"/>
      <c r="X1520" s="4"/>
      <c r="Y1520" s="67"/>
    </row>
    <row r="1521" spans="1:25" x14ac:dyDescent="0.25">
      <c r="A1521" s="61" t="s">
        <v>7278</v>
      </c>
      <c r="B1521" s="3"/>
      <c r="C1521" s="3"/>
      <c r="D1521" s="62">
        <v>23353248014</v>
      </c>
      <c r="E1521" s="65">
        <v>23353248014</v>
      </c>
      <c r="F1521" s="63"/>
      <c r="G1521" s="3"/>
      <c r="H1521" s="3"/>
      <c r="I1521" s="3"/>
      <c r="J1521" s="3"/>
      <c r="K1521" s="64" t="s">
        <v>8628</v>
      </c>
      <c r="L1521" s="64"/>
      <c r="M1521" s="3"/>
      <c r="N1521" s="3" t="s">
        <v>7508</v>
      </c>
      <c r="O1521" s="3" t="s">
        <v>7508</v>
      </c>
      <c r="P1521" s="3" t="s">
        <v>7508</v>
      </c>
      <c r="Q1521" s="3" t="s">
        <v>5803</v>
      </c>
      <c r="R1521" s="3"/>
      <c r="S1521" s="3"/>
      <c r="T1521" s="63">
        <v>44075</v>
      </c>
      <c r="U1521" s="4" t="s">
        <v>6360</v>
      </c>
      <c r="V1521" s="4">
        <v>184575</v>
      </c>
      <c r="W1521" s="4"/>
      <c r="X1521" s="4"/>
      <c r="Y1521" s="67"/>
    </row>
    <row r="1522" spans="1:25" x14ac:dyDescent="0.25">
      <c r="A1522" s="61" t="s">
        <v>7279</v>
      </c>
      <c r="B1522" s="3"/>
      <c r="C1522" s="3"/>
      <c r="D1522" s="62">
        <v>20323591149</v>
      </c>
      <c r="E1522" s="65">
        <v>20323591149</v>
      </c>
      <c r="F1522" s="63"/>
      <c r="G1522" s="3"/>
      <c r="H1522" s="3"/>
      <c r="I1522" s="3"/>
      <c r="J1522" s="3"/>
      <c r="K1522" s="64" t="s">
        <v>8628</v>
      </c>
      <c r="L1522" s="64"/>
      <c r="M1522" s="3"/>
      <c r="N1522" s="3" t="s">
        <v>7508</v>
      </c>
      <c r="O1522" s="3" t="s">
        <v>7508</v>
      </c>
      <c r="P1522" s="3" t="s">
        <v>7508</v>
      </c>
      <c r="Q1522" s="3" t="s">
        <v>5803</v>
      </c>
      <c r="R1522" s="3"/>
      <c r="S1522" s="3"/>
      <c r="T1522" s="63">
        <v>44515</v>
      </c>
      <c r="U1522" s="4" t="s">
        <v>6360</v>
      </c>
      <c r="V1522" s="4">
        <v>89880</v>
      </c>
      <c r="W1522" s="4"/>
      <c r="X1522" s="4"/>
      <c r="Y1522" s="67"/>
    </row>
    <row r="1523" spans="1:25" x14ac:dyDescent="0.25">
      <c r="A1523" s="61" t="s">
        <v>7280</v>
      </c>
      <c r="B1523" s="3"/>
      <c r="C1523" s="3"/>
      <c r="D1523" s="62">
        <v>23362836964</v>
      </c>
      <c r="E1523" s="65">
        <v>23362836964</v>
      </c>
      <c r="F1523" s="63"/>
      <c r="G1523" s="3"/>
      <c r="H1523" s="3"/>
      <c r="I1523" s="3"/>
      <c r="J1523" s="3"/>
      <c r="K1523" s="64" t="s">
        <v>8628</v>
      </c>
      <c r="L1523" s="64"/>
      <c r="M1523" s="3"/>
      <c r="N1523" s="3" t="s">
        <v>7508</v>
      </c>
      <c r="O1523" s="3" t="s">
        <v>7508</v>
      </c>
      <c r="P1523" s="3" t="s">
        <v>7508</v>
      </c>
      <c r="Q1523" s="3" t="s">
        <v>5803</v>
      </c>
      <c r="R1523" s="3"/>
      <c r="S1523" s="3"/>
      <c r="T1523" s="63"/>
      <c r="U1523" s="4" t="s">
        <v>6360</v>
      </c>
      <c r="V1523" s="4">
        <v>123681</v>
      </c>
      <c r="W1523" s="4"/>
      <c r="X1523" s="4"/>
      <c r="Y1523" s="67"/>
    </row>
    <row r="1524" spans="1:25" x14ac:dyDescent="0.25">
      <c r="A1524" s="61" t="s">
        <v>7281</v>
      </c>
      <c r="B1524" s="3"/>
      <c r="C1524" s="3"/>
      <c r="D1524" s="62">
        <v>27359611914</v>
      </c>
      <c r="E1524" s="65">
        <v>27359611914</v>
      </c>
      <c r="F1524" s="63"/>
      <c r="G1524" s="3"/>
      <c r="H1524" s="3"/>
      <c r="I1524" s="3"/>
      <c r="J1524" s="3"/>
      <c r="K1524" s="64" t="s">
        <v>8628</v>
      </c>
      <c r="L1524" s="64"/>
      <c r="M1524" s="3"/>
      <c r="N1524" s="3" t="s">
        <v>7508</v>
      </c>
      <c r="O1524" s="3" t="s">
        <v>7508</v>
      </c>
      <c r="P1524" s="3" t="s">
        <v>7508</v>
      </c>
      <c r="Q1524" s="3" t="s">
        <v>5803</v>
      </c>
      <c r="R1524" s="3"/>
      <c r="S1524" s="3"/>
      <c r="T1524" s="63">
        <v>44440</v>
      </c>
      <c r="U1524" s="4" t="s">
        <v>6360</v>
      </c>
      <c r="V1524" s="4">
        <v>135558</v>
      </c>
      <c r="W1524" s="4"/>
      <c r="X1524" s="4"/>
      <c r="Y1524" s="67"/>
    </row>
    <row r="1525" spans="1:25" x14ac:dyDescent="0.25">
      <c r="A1525" s="61" t="s">
        <v>7282</v>
      </c>
      <c r="B1525" s="3"/>
      <c r="C1525" s="3"/>
      <c r="D1525" s="62">
        <v>20353665481</v>
      </c>
      <c r="E1525" s="65">
        <v>20353665481</v>
      </c>
      <c r="F1525" s="63"/>
      <c r="G1525" s="3"/>
      <c r="H1525" s="3"/>
      <c r="I1525" s="3"/>
      <c r="J1525" s="3"/>
      <c r="K1525" s="64" t="s">
        <v>8628</v>
      </c>
      <c r="L1525" s="64"/>
      <c r="M1525" s="3"/>
      <c r="N1525" s="3" t="s">
        <v>7508</v>
      </c>
      <c r="O1525" s="3" t="s">
        <v>7508</v>
      </c>
      <c r="P1525" s="3" t="s">
        <v>7508</v>
      </c>
      <c r="Q1525" s="3" t="s">
        <v>5803</v>
      </c>
      <c r="R1525" s="3"/>
      <c r="S1525" s="3"/>
      <c r="T1525" s="63"/>
      <c r="U1525" s="4" t="s">
        <v>6360</v>
      </c>
      <c r="V1525" s="4">
        <v>216352</v>
      </c>
      <c r="W1525" s="4"/>
      <c r="X1525" s="4"/>
      <c r="Y1525" s="67"/>
    </row>
    <row r="1526" spans="1:25" x14ac:dyDescent="0.25">
      <c r="A1526" s="61" t="s">
        <v>7283</v>
      </c>
      <c r="B1526" s="3"/>
      <c r="C1526" s="3"/>
      <c r="D1526" s="62">
        <v>20386011215</v>
      </c>
      <c r="E1526" s="65">
        <v>20386011215</v>
      </c>
      <c r="F1526" s="63"/>
      <c r="G1526" s="3"/>
      <c r="H1526" s="3"/>
      <c r="I1526" s="3"/>
      <c r="J1526" s="3"/>
      <c r="K1526" s="64" t="s">
        <v>8628</v>
      </c>
      <c r="L1526" s="64"/>
      <c r="M1526" s="3"/>
      <c r="N1526" s="3" t="s">
        <v>7508</v>
      </c>
      <c r="O1526" s="3" t="s">
        <v>7508</v>
      </c>
      <c r="P1526" s="3" t="s">
        <v>7508</v>
      </c>
      <c r="Q1526" s="3" t="s">
        <v>5803</v>
      </c>
      <c r="R1526" s="3"/>
      <c r="S1526" s="3"/>
      <c r="T1526" s="63">
        <v>44501</v>
      </c>
      <c r="U1526" s="4" t="s">
        <v>6360</v>
      </c>
      <c r="V1526" s="4">
        <v>114875</v>
      </c>
      <c r="W1526" s="4"/>
      <c r="X1526" s="4"/>
      <c r="Y1526" s="67"/>
    </row>
    <row r="1527" spans="1:25" x14ac:dyDescent="0.25">
      <c r="A1527" s="61" t="s">
        <v>7284</v>
      </c>
      <c r="B1527" s="3"/>
      <c r="C1527" s="3"/>
      <c r="D1527" s="62">
        <v>20273116665</v>
      </c>
      <c r="E1527" s="65">
        <v>20273116665</v>
      </c>
      <c r="F1527" s="63"/>
      <c r="G1527" s="3"/>
      <c r="H1527" s="3"/>
      <c r="I1527" s="3"/>
      <c r="J1527" s="3"/>
      <c r="K1527" s="64" t="s">
        <v>7501</v>
      </c>
      <c r="L1527" s="64"/>
      <c r="M1527" s="3"/>
      <c r="N1527" s="3" t="s">
        <v>7508</v>
      </c>
      <c r="O1527" s="3" t="s">
        <v>7508</v>
      </c>
      <c r="P1527" s="3" t="s">
        <v>7508</v>
      </c>
      <c r="Q1527" s="3" t="s">
        <v>5803</v>
      </c>
      <c r="R1527" s="3"/>
      <c r="S1527" s="3"/>
      <c r="T1527" s="63"/>
      <c r="U1527" s="4" t="s">
        <v>6360</v>
      </c>
      <c r="V1527" s="4">
        <v>67092</v>
      </c>
      <c r="W1527" s="4"/>
      <c r="X1527" s="4"/>
      <c r="Y1527" s="67"/>
    </row>
    <row r="1528" spans="1:25" x14ac:dyDescent="0.25">
      <c r="A1528" s="61" t="s">
        <v>7285</v>
      </c>
      <c r="B1528" s="3"/>
      <c r="C1528" s="3"/>
      <c r="D1528" s="62">
        <v>27357271407</v>
      </c>
      <c r="E1528" s="65">
        <v>27357271407</v>
      </c>
      <c r="F1528" s="63"/>
      <c r="G1528" s="3"/>
      <c r="H1528" s="3"/>
      <c r="I1528" s="3"/>
      <c r="J1528" s="3"/>
      <c r="K1528" s="64" t="s">
        <v>7493</v>
      </c>
      <c r="L1528" s="64"/>
      <c r="M1528" s="3"/>
      <c r="N1528" s="3" t="s">
        <v>7508</v>
      </c>
      <c r="O1528" s="3" t="s">
        <v>7508</v>
      </c>
      <c r="P1528" s="3" t="s">
        <v>7508</v>
      </c>
      <c r="Q1528" s="3" t="s">
        <v>5803</v>
      </c>
      <c r="R1528" s="3"/>
      <c r="S1528" s="3"/>
      <c r="T1528" s="63">
        <v>44501</v>
      </c>
      <c r="U1528" s="4" t="s">
        <v>6360</v>
      </c>
      <c r="V1528" s="4">
        <v>63250</v>
      </c>
      <c r="W1528" s="4"/>
      <c r="X1528" s="4"/>
      <c r="Y1528" s="67"/>
    </row>
    <row r="1529" spans="1:25" x14ac:dyDescent="0.25">
      <c r="A1529" s="61" t="s">
        <v>7286</v>
      </c>
      <c r="B1529" s="3"/>
      <c r="C1529" s="3"/>
      <c r="D1529" s="62">
        <v>27306114307</v>
      </c>
      <c r="E1529" s="65">
        <v>27306114307</v>
      </c>
      <c r="F1529" s="63"/>
      <c r="G1529" s="3"/>
      <c r="H1529" s="3"/>
      <c r="I1529" s="3"/>
      <c r="J1529" s="3"/>
      <c r="K1529" s="64" t="s">
        <v>7493</v>
      </c>
      <c r="L1529" s="64"/>
      <c r="M1529" s="3"/>
      <c r="N1529" s="3" t="s">
        <v>7508</v>
      </c>
      <c r="O1529" s="3" t="s">
        <v>7508</v>
      </c>
      <c r="P1529" s="3" t="s">
        <v>7508</v>
      </c>
      <c r="Q1529" s="3" t="s">
        <v>5803</v>
      </c>
      <c r="R1529" s="3"/>
      <c r="S1529" s="3"/>
      <c r="T1529" s="63">
        <v>44501</v>
      </c>
      <c r="U1529" s="4" t="s">
        <v>6360</v>
      </c>
      <c r="V1529" s="4">
        <v>63250</v>
      </c>
      <c r="W1529" s="4"/>
      <c r="X1529" s="4"/>
      <c r="Y1529" s="67"/>
    </row>
    <row r="1530" spans="1:25" x14ac:dyDescent="0.25">
      <c r="A1530" s="61" t="s">
        <v>7287</v>
      </c>
      <c r="B1530" s="3"/>
      <c r="C1530" s="3"/>
      <c r="D1530" s="62">
        <v>27188291045</v>
      </c>
      <c r="E1530" s="65">
        <v>27188291045</v>
      </c>
      <c r="F1530" s="63"/>
      <c r="G1530" s="3"/>
      <c r="H1530" s="3"/>
      <c r="I1530" s="3"/>
      <c r="J1530" s="3"/>
      <c r="K1530" s="64" t="s">
        <v>7493</v>
      </c>
      <c r="L1530" s="64"/>
      <c r="M1530" s="3"/>
      <c r="N1530" s="3" t="s">
        <v>7508</v>
      </c>
      <c r="O1530" s="3" t="s">
        <v>7508</v>
      </c>
      <c r="P1530" s="3" t="s">
        <v>7508</v>
      </c>
      <c r="Q1530" s="3" t="s">
        <v>5803</v>
      </c>
      <c r="R1530" s="3"/>
      <c r="S1530" s="3"/>
      <c r="T1530" s="63">
        <v>44501</v>
      </c>
      <c r="U1530" s="4" t="s">
        <v>6360</v>
      </c>
      <c r="V1530" s="4">
        <v>63250</v>
      </c>
      <c r="W1530" s="4"/>
      <c r="X1530" s="4"/>
      <c r="Y1530" s="67"/>
    </row>
    <row r="1531" spans="1:25" x14ac:dyDescent="0.25">
      <c r="A1531" s="61" t="s">
        <v>7288</v>
      </c>
      <c r="B1531" s="3"/>
      <c r="C1531" s="3"/>
      <c r="D1531" s="62">
        <v>27365545907</v>
      </c>
      <c r="E1531" s="65">
        <v>27365545907</v>
      </c>
      <c r="F1531" s="63"/>
      <c r="G1531" s="3"/>
      <c r="H1531" s="3"/>
      <c r="I1531" s="3"/>
      <c r="J1531" s="3"/>
      <c r="K1531" s="64" t="s">
        <v>7493</v>
      </c>
      <c r="L1531" s="64"/>
      <c r="M1531" s="3"/>
      <c r="N1531" s="3" t="s">
        <v>7508</v>
      </c>
      <c r="O1531" s="3" t="s">
        <v>7508</v>
      </c>
      <c r="P1531" s="3" t="s">
        <v>7508</v>
      </c>
      <c r="Q1531" s="3" t="s">
        <v>5803</v>
      </c>
      <c r="R1531" s="3"/>
      <c r="S1531" s="3"/>
      <c r="T1531" s="63">
        <v>44501</v>
      </c>
      <c r="U1531" s="4" t="s">
        <v>6360</v>
      </c>
      <c r="V1531" s="4">
        <v>63250</v>
      </c>
      <c r="W1531" s="4"/>
      <c r="X1531" s="4"/>
      <c r="Y1531" s="67"/>
    </row>
    <row r="1532" spans="1:25" x14ac:dyDescent="0.25">
      <c r="A1532" s="61" t="s">
        <v>7289</v>
      </c>
      <c r="B1532" s="3"/>
      <c r="C1532" s="3"/>
      <c r="D1532" s="62">
        <v>27222368133</v>
      </c>
      <c r="E1532" s="65">
        <v>27222368133</v>
      </c>
      <c r="F1532" s="63"/>
      <c r="G1532" s="3"/>
      <c r="H1532" s="3"/>
      <c r="I1532" s="3"/>
      <c r="J1532" s="3"/>
      <c r="K1532" s="64" t="s">
        <v>7493</v>
      </c>
      <c r="L1532" s="64"/>
      <c r="M1532" s="3"/>
      <c r="N1532" s="3" t="s">
        <v>7508</v>
      </c>
      <c r="O1532" s="3" t="s">
        <v>7508</v>
      </c>
      <c r="P1532" s="3" t="s">
        <v>7508</v>
      </c>
      <c r="Q1532" s="3" t="s">
        <v>5803</v>
      </c>
      <c r="R1532" s="3"/>
      <c r="S1532" s="3"/>
      <c r="T1532" s="63">
        <v>44501</v>
      </c>
      <c r="U1532" s="4" t="s">
        <v>6360</v>
      </c>
      <c r="V1532" s="4">
        <v>63250</v>
      </c>
      <c r="W1532" s="4"/>
      <c r="X1532" s="4"/>
      <c r="Y1532" s="67"/>
    </row>
    <row r="1533" spans="1:25" x14ac:dyDescent="0.25">
      <c r="A1533" s="61" t="s">
        <v>7290</v>
      </c>
      <c r="B1533" s="3"/>
      <c r="C1533" s="3"/>
      <c r="D1533" s="62">
        <v>27276426457</v>
      </c>
      <c r="E1533" s="65">
        <v>27276426457</v>
      </c>
      <c r="F1533" s="63"/>
      <c r="G1533" s="3"/>
      <c r="H1533" s="3"/>
      <c r="I1533" s="3"/>
      <c r="J1533" s="3"/>
      <c r="K1533" s="64" t="s">
        <v>7493</v>
      </c>
      <c r="L1533" s="64"/>
      <c r="M1533" s="3"/>
      <c r="N1533" s="3" t="s">
        <v>7508</v>
      </c>
      <c r="O1533" s="3" t="s">
        <v>7508</v>
      </c>
      <c r="P1533" s="3" t="s">
        <v>7508</v>
      </c>
      <c r="Q1533" s="3" t="s">
        <v>5803</v>
      </c>
      <c r="R1533" s="3"/>
      <c r="S1533" s="3"/>
      <c r="T1533" s="63">
        <v>44501</v>
      </c>
      <c r="U1533" s="4" t="s">
        <v>6360</v>
      </c>
      <c r="V1533" s="4">
        <v>63250</v>
      </c>
      <c r="W1533" s="4"/>
      <c r="X1533" s="4"/>
      <c r="Y1533" s="67"/>
    </row>
    <row r="1534" spans="1:25" x14ac:dyDescent="0.25">
      <c r="A1534" s="61" t="s">
        <v>7291</v>
      </c>
      <c r="B1534" s="3"/>
      <c r="C1534" s="3"/>
      <c r="D1534" s="62">
        <v>27299515325</v>
      </c>
      <c r="E1534" s="65">
        <v>27299515325</v>
      </c>
      <c r="F1534" s="63"/>
      <c r="G1534" s="3"/>
      <c r="H1534" s="3"/>
      <c r="I1534" s="3"/>
      <c r="J1534" s="3"/>
      <c r="K1534" s="64" t="s">
        <v>7493</v>
      </c>
      <c r="L1534" s="64"/>
      <c r="M1534" s="3"/>
      <c r="N1534" s="3" t="s">
        <v>7508</v>
      </c>
      <c r="O1534" s="3" t="s">
        <v>7508</v>
      </c>
      <c r="P1534" s="3" t="s">
        <v>7508</v>
      </c>
      <c r="Q1534" s="3" t="s">
        <v>5803</v>
      </c>
      <c r="R1534" s="3"/>
      <c r="S1534" s="3"/>
      <c r="T1534" s="63">
        <v>44501</v>
      </c>
      <c r="U1534" s="4" t="s">
        <v>6360</v>
      </c>
      <c r="V1534" s="4">
        <v>63250</v>
      </c>
      <c r="W1534" s="4"/>
      <c r="X1534" s="4"/>
      <c r="Y1534" s="67"/>
    </row>
    <row r="1535" spans="1:25" x14ac:dyDescent="0.25">
      <c r="A1535" s="61" t="s">
        <v>7292</v>
      </c>
      <c r="B1535" s="3"/>
      <c r="C1535" s="3"/>
      <c r="D1535" s="62">
        <v>27253595804</v>
      </c>
      <c r="E1535" s="65">
        <v>27253595804</v>
      </c>
      <c r="F1535" s="63"/>
      <c r="G1535" s="3"/>
      <c r="H1535" s="3"/>
      <c r="I1535" s="3"/>
      <c r="J1535" s="3"/>
      <c r="K1535" s="64" t="s">
        <v>7489</v>
      </c>
      <c r="L1535" s="64"/>
      <c r="M1535" s="3"/>
      <c r="N1535" s="3" t="s">
        <v>7508</v>
      </c>
      <c r="O1535" s="3" t="s">
        <v>7508</v>
      </c>
      <c r="P1535" s="3" t="s">
        <v>7508</v>
      </c>
      <c r="Q1535" s="3" t="s">
        <v>5803</v>
      </c>
      <c r="R1535" s="3"/>
      <c r="S1535" s="3"/>
      <c r="T1535" s="63">
        <v>44228</v>
      </c>
      <c r="U1535" s="4" t="s">
        <v>6360</v>
      </c>
      <c r="V1535" s="4">
        <v>77082</v>
      </c>
      <c r="W1535" s="4"/>
      <c r="X1535" s="4"/>
      <c r="Y1535" s="67"/>
    </row>
    <row r="1536" spans="1:25" x14ac:dyDescent="0.25">
      <c r="A1536" s="61" t="s">
        <v>7293</v>
      </c>
      <c r="B1536" s="3"/>
      <c r="C1536" s="3"/>
      <c r="D1536" s="62">
        <v>20205697439</v>
      </c>
      <c r="E1536" s="65">
        <v>20205697439</v>
      </c>
      <c r="F1536" s="63"/>
      <c r="G1536" s="3"/>
      <c r="H1536" s="3"/>
      <c r="I1536" s="3"/>
      <c r="J1536" s="3"/>
      <c r="K1536" s="64" t="s">
        <v>7497</v>
      </c>
      <c r="L1536" s="64"/>
      <c r="M1536" s="3"/>
      <c r="N1536" s="3" t="s">
        <v>7508</v>
      </c>
      <c r="O1536" s="3" t="s">
        <v>7508</v>
      </c>
      <c r="P1536" s="3" t="s">
        <v>7508</v>
      </c>
      <c r="Q1536" s="3" t="s">
        <v>5803</v>
      </c>
      <c r="R1536" s="3"/>
      <c r="S1536" s="3"/>
      <c r="T1536" s="63"/>
      <c r="U1536" s="4" t="s">
        <v>6360</v>
      </c>
      <c r="V1536" s="4">
        <v>61745</v>
      </c>
      <c r="W1536" s="4"/>
      <c r="X1536" s="4"/>
      <c r="Y1536" s="67"/>
    </row>
    <row r="1537" spans="1:25" x14ac:dyDescent="0.25">
      <c r="A1537" s="61" t="s">
        <v>7294</v>
      </c>
      <c r="B1537" s="3"/>
      <c r="C1537" s="3"/>
      <c r="D1537" s="62">
        <v>27400134559</v>
      </c>
      <c r="E1537" s="65">
        <v>27400134559</v>
      </c>
      <c r="F1537" s="63"/>
      <c r="G1537" s="3"/>
      <c r="H1537" s="3"/>
      <c r="I1537" s="3"/>
      <c r="J1537" s="3"/>
      <c r="K1537" s="64" t="s">
        <v>7497</v>
      </c>
      <c r="L1537" s="64"/>
      <c r="M1537" s="3"/>
      <c r="N1537" s="3" t="s">
        <v>7508</v>
      </c>
      <c r="O1537" s="3" t="s">
        <v>7508</v>
      </c>
      <c r="P1537" s="3" t="s">
        <v>7508</v>
      </c>
      <c r="Q1537" s="3" t="s">
        <v>5803</v>
      </c>
      <c r="R1537" s="3"/>
      <c r="S1537" s="3"/>
      <c r="T1537" s="63"/>
      <c r="U1537" s="4" t="s">
        <v>6360</v>
      </c>
      <c r="V1537" s="4">
        <v>61145</v>
      </c>
      <c r="W1537" s="4"/>
      <c r="X1537" s="4"/>
      <c r="Y1537" s="67"/>
    </row>
    <row r="1538" spans="1:25" x14ac:dyDescent="0.25">
      <c r="A1538" s="61" t="s">
        <v>7295</v>
      </c>
      <c r="B1538" s="3"/>
      <c r="C1538" s="3"/>
      <c r="D1538" s="62">
        <v>20177035921</v>
      </c>
      <c r="E1538" s="65">
        <v>20177035921</v>
      </c>
      <c r="F1538" s="63"/>
      <c r="G1538" s="3"/>
      <c r="H1538" s="3"/>
      <c r="I1538" s="3"/>
      <c r="J1538" s="3"/>
      <c r="K1538" s="64" t="s">
        <v>7497</v>
      </c>
      <c r="L1538" s="64"/>
      <c r="M1538" s="3"/>
      <c r="N1538" s="3" t="s">
        <v>7508</v>
      </c>
      <c r="O1538" s="3" t="s">
        <v>7508</v>
      </c>
      <c r="P1538" s="3" t="s">
        <v>7508</v>
      </c>
      <c r="Q1538" s="3" t="s">
        <v>5803</v>
      </c>
      <c r="R1538" s="3"/>
      <c r="S1538" s="3"/>
      <c r="T1538" s="63"/>
      <c r="U1538" s="4" t="s">
        <v>6360</v>
      </c>
      <c r="V1538" s="4">
        <v>61145</v>
      </c>
      <c r="W1538" s="4"/>
      <c r="X1538" s="4"/>
      <c r="Y1538" s="67"/>
    </row>
    <row r="1539" spans="1:25" x14ac:dyDescent="0.25">
      <c r="A1539" s="61" t="s">
        <v>7296</v>
      </c>
      <c r="B1539" s="3"/>
      <c r="C1539" s="3"/>
      <c r="D1539" s="62">
        <v>20293929212</v>
      </c>
      <c r="E1539" s="65">
        <v>20293929212</v>
      </c>
      <c r="F1539" s="63"/>
      <c r="G1539" s="3"/>
      <c r="H1539" s="3"/>
      <c r="I1539" s="3"/>
      <c r="J1539" s="3"/>
      <c r="K1539" s="64" t="s">
        <v>7505</v>
      </c>
      <c r="L1539" s="64"/>
      <c r="M1539" s="3"/>
      <c r="N1539" s="3" t="s">
        <v>7508</v>
      </c>
      <c r="O1539" s="3" t="s">
        <v>7508</v>
      </c>
      <c r="P1539" s="3" t="s">
        <v>7508</v>
      </c>
      <c r="Q1539" s="3" t="s">
        <v>5803</v>
      </c>
      <c r="R1539" s="3"/>
      <c r="S1539" s="3"/>
      <c r="T1539" s="63">
        <v>44136</v>
      </c>
      <c r="U1539" s="4" t="s">
        <v>6360</v>
      </c>
      <c r="V1539" s="4">
        <v>76547</v>
      </c>
      <c r="W1539" s="4"/>
      <c r="X1539" s="4"/>
      <c r="Y1539" s="67"/>
    </row>
    <row r="1540" spans="1:25" x14ac:dyDescent="0.25">
      <c r="A1540" s="61" t="s">
        <v>7297</v>
      </c>
      <c r="B1540" s="3"/>
      <c r="C1540" s="3"/>
      <c r="D1540" s="62">
        <v>20399644861</v>
      </c>
      <c r="E1540" s="65">
        <v>20399644861</v>
      </c>
      <c r="F1540" s="63"/>
      <c r="G1540" s="3"/>
      <c r="H1540" s="3"/>
      <c r="I1540" s="3"/>
      <c r="J1540" s="3"/>
      <c r="K1540" s="64" t="s">
        <v>7505</v>
      </c>
      <c r="L1540" s="64"/>
      <c r="M1540" s="3"/>
      <c r="N1540" s="3" t="s">
        <v>7508</v>
      </c>
      <c r="O1540" s="3" t="s">
        <v>7508</v>
      </c>
      <c r="P1540" s="3" t="s">
        <v>7508</v>
      </c>
      <c r="Q1540" s="3" t="s">
        <v>5803</v>
      </c>
      <c r="R1540" s="3"/>
      <c r="S1540" s="3"/>
      <c r="T1540" s="63">
        <v>44501</v>
      </c>
      <c r="U1540" s="4" t="s">
        <v>6360</v>
      </c>
      <c r="V1540" s="4">
        <v>75671</v>
      </c>
      <c r="W1540" s="4"/>
      <c r="X1540" s="4"/>
      <c r="Y1540" s="67"/>
    </row>
    <row r="1541" spans="1:25" x14ac:dyDescent="0.25">
      <c r="A1541" s="61" t="s">
        <v>7298</v>
      </c>
      <c r="B1541" s="3"/>
      <c r="C1541" s="3"/>
      <c r="D1541" s="62">
        <v>20295228688</v>
      </c>
      <c r="E1541" s="65">
        <v>20295228688</v>
      </c>
      <c r="F1541" s="63"/>
      <c r="G1541" s="3"/>
      <c r="H1541" s="3"/>
      <c r="I1541" s="3"/>
      <c r="J1541" s="3"/>
      <c r="K1541" s="64" t="s">
        <v>7505</v>
      </c>
      <c r="L1541" s="64"/>
      <c r="M1541" s="3"/>
      <c r="N1541" s="3" t="s">
        <v>7508</v>
      </c>
      <c r="O1541" s="3" t="s">
        <v>7508</v>
      </c>
      <c r="P1541" s="3" t="s">
        <v>7508</v>
      </c>
      <c r="Q1541" s="3" t="s">
        <v>5803</v>
      </c>
      <c r="R1541" s="3"/>
      <c r="S1541" s="3"/>
      <c r="T1541" s="63">
        <v>41395</v>
      </c>
      <c r="U1541" s="4" t="s">
        <v>6360</v>
      </c>
      <c r="V1541" s="4">
        <v>89350</v>
      </c>
      <c r="W1541" s="4"/>
      <c r="X1541" s="4"/>
      <c r="Y1541" s="67"/>
    </row>
    <row r="1542" spans="1:25" x14ac:dyDescent="0.25">
      <c r="A1542" s="61" t="s">
        <v>7299</v>
      </c>
      <c r="B1542" s="3"/>
      <c r="C1542" s="3"/>
      <c r="D1542" s="62">
        <v>27376088567</v>
      </c>
      <c r="E1542" s="65">
        <v>27376088567</v>
      </c>
      <c r="F1542" s="63"/>
      <c r="G1542" s="3"/>
      <c r="H1542" s="3"/>
      <c r="I1542" s="3"/>
      <c r="J1542" s="3"/>
      <c r="K1542" s="64" t="s">
        <v>7505</v>
      </c>
      <c r="L1542" s="64"/>
      <c r="M1542" s="3"/>
      <c r="N1542" s="3" t="s">
        <v>7508</v>
      </c>
      <c r="O1542" s="3" t="s">
        <v>7508</v>
      </c>
      <c r="P1542" s="3" t="s">
        <v>7508</v>
      </c>
      <c r="Q1542" s="3" t="s">
        <v>5803</v>
      </c>
      <c r="R1542" s="3"/>
      <c r="S1542" s="3"/>
      <c r="T1542" s="63">
        <v>42856</v>
      </c>
      <c r="U1542" s="4" t="s">
        <v>6360</v>
      </c>
      <c r="V1542" s="4">
        <v>111090</v>
      </c>
      <c r="W1542" s="4"/>
      <c r="X1542" s="4"/>
      <c r="Y1542" s="67"/>
    </row>
    <row r="1543" spans="1:25" x14ac:dyDescent="0.25">
      <c r="A1543" s="61" t="s">
        <v>7300</v>
      </c>
      <c r="B1543" s="3"/>
      <c r="C1543" s="3"/>
      <c r="D1543" s="62">
        <v>27272082605</v>
      </c>
      <c r="E1543" s="65">
        <v>27272082605</v>
      </c>
      <c r="F1543" s="63"/>
      <c r="G1543" s="3"/>
      <c r="H1543" s="3"/>
      <c r="I1543" s="3"/>
      <c r="J1543" s="3"/>
      <c r="K1543" s="64" t="s">
        <v>7505</v>
      </c>
      <c r="L1543" s="64"/>
      <c r="M1543" s="3"/>
      <c r="N1543" s="3" t="s">
        <v>7508</v>
      </c>
      <c r="O1543" s="3" t="s">
        <v>7508</v>
      </c>
      <c r="P1543" s="3" t="s">
        <v>7508</v>
      </c>
      <c r="Q1543" s="3" t="s">
        <v>5803</v>
      </c>
      <c r="R1543" s="3"/>
      <c r="S1543" s="3"/>
      <c r="T1543" s="63">
        <v>43647</v>
      </c>
      <c r="U1543" s="4" t="s">
        <v>6360</v>
      </c>
      <c r="V1543" s="4">
        <v>83583</v>
      </c>
      <c r="W1543" s="4"/>
      <c r="X1543" s="4"/>
      <c r="Y1543" s="67"/>
    </row>
    <row r="1544" spans="1:25" x14ac:dyDescent="0.25">
      <c r="A1544" s="61" t="s">
        <v>7301</v>
      </c>
      <c r="B1544" s="3"/>
      <c r="C1544" s="3"/>
      <c r="D1544" s="62">
        <v>27398299340</v>
      </c>
      <c r="E1544" s="65">
        <v>27398299340</v>
      </c>
      <c r="F1544" s="63"/>
      <c r="G1544" s="3"/>
      <c r="H1544" s="3"/>
      <c r="I1544" s="3"/>
      <c r="J1544" s="3"/>
      <c r="K1544" s="64" t="s">
        <v>7505</v>
      </c>
      <c r="L1544" s="64"/>
      <c r="M1544" s="3"/>
      <c r="N1544" s="3" t="s">
        <v>7508</v>
      </c>
      <c r="O1544" s="3" t="s">
        <v>7508</v>
      </c>
      <c r="P1544" s="3" t="s">
        <v>7508</v>
      </c>
      <c r="Q1544" s="3" t="s">
        <v>5803</v>
      </c>
      <c r="R1544" s="3"/>
      <c r="S1544" s="3"/>
      <c r="T1544" s="63">
        <v>44440</v>
      </c>
      <c r="U1544" s="4" t="s">
        <v>6360</v>
      </c>
      <c r="V1544" s="4">
        <v>138784</v>
      </c>
      <c r="W1544" s="4"/>
      <c r="X1544" s="4"/>
      <c r="Y1544" s="67"/>
    </row>
    <row r="1545" spans="1:25" x14ac:dyDescent="0.25">
      <c r="A1545" s="61" t="s">
        <v>7302</v>
      </c>
      <c r="B1545" s="3"/>
      <c r="C1545" s="3"/>
      <c r="D1545" s="62">
        <v>27399826700</v>
      </c>
      <c r="E1545" s="65">
        <v>27399826700</v>
      </c>
      <c r="F1545" s="63"/>
      <c r="G1545" s="3"/>
      <c r="H1545" s="3"/>
      <c r="I1545" s="3"/>
      <c r="J1545" s="3"/>
      <c r="K1545" s="64" t="s">
        <v>7505</v>
      </c>
      <c r="L1545" s="64"/>
      <c r="M1545" s="3"/>
      <c r="N1545" s="3" t="s">
        <v>7508</v>
      </c>
      <c r="O1545" s="3" t="s">
        <v>7508</v>
      </c>
      <c r="P1545" s="3" t="s">
        <v>7508</v>
      </c>
      <c r="Q1545" s="3" t="s">
        <v>5803</v>
      </c>
      <c r="R1545" s="3"/>
      <c r="S1545" s="3"/>
      <c r="T1545" s="63">
        <v>44409</v>
      </c>
      <c r="U1545" s="4" t="s">
        <v>6360</v>
      </c>
      <c r="V1545" s="4">
        <v>36915</v>
      </c>
      <c r="W1545" s="4"/>
      <c r="X1545" s="4"/>
      <c r="Y1545" s="67"/>
    </row>
    <row r="1546" spans="1:25" x14ac:dyDescent="0.25">
      <c r="A1546" s="61" t="s">
        <v>7303</v>
      </c>
      <c r="B1546" s="3"/>
      <c r="C1546" s="3"/>
      <c r="D1546" s="62">
        <v>23375580284</v>
      </c>
      <c r="E1546" s="65">
        <v>23375580284</v>
      </c>
      <c r="F1546" s="63"/>
      <c r="G1546" s="3"/>
      <c r="H1546" s="3"/>
      <c r="I1546" s="3"/>
      <c r="J1546" s="3"/>
      <c r="K1546" s="64" t="s">
        <v>7505</v>
      </c>
      <c r="L1546" s="64"/>
      <c r="M1546" s="3"/>
      <c r="N1546" s="3" t="s">
        <v>7508</v>
      </c>
      <c r="O1546" s="3" t="s">
        <v>7508</v>
      </c>
      <c r="P1546" s="3" t="s">
        <v>7508</v>
      </c>
      <c r="Q1546" s="3" t="s">
        <v>5803</v>
      </c>
      <c r="R1546" s="3"/>
      <c r="S1546" s="3"/>
      <c r="T1546" s="63">
        <v>44470</v>
      </c>
      <c r="U1546" s="4" t="s">
        <v>6360</v>
      </c>
      <c r="V1546" s="4">
        <v>116897</v>
      </c>
      <c r="W1546" s="4"/>
      <c r="X1546" s="4"/>
      <c r="Y1546" s="67"/>
    </row>
    <row r="1547" spans="1:25" x14ac:dyDescent="0.25">
      <c r="A1547" s="61" t="s">
        <v>7304</v>
      </c>
      <c r="B1547" s="3"/>
      <c r="C1547" s="3"/>
      <c r="D1547" s="62">
        <v>20190768989</v>
      </c>
      <c r="E1547" s="65">
        <v>20190768989</v>
      </c>
      <c r="F1547" s="63"/>
      <c r="G1547" s="3"/>
      <c r="H1547" s="3"/>
      <c r="I1547" s="3"/>
      <c r="J1547" s="3"/>
      <c r="K1547" s="64" t="s">
        <v>7506</v>
      </c>
      <c r="L1547" s="64"/>
      <c r="M1547" s="3"/>
      <c r="N1547" s="3" t="s">
        <v>7508</v>
      </c>
      <c r="O1547" s="3" t="s">
        <v>7508</v>
      </c>
      <c r="P1547" s="3" t="s">
        <v>7508</v>
      </c>
      <c r="Q1547" s="3" t="s">
        <v>5803</v>
      </c>
      <c r="R1547" s="3"/>
      <c r="S1547" s="3"/>
      <c r="T1547" s="63"/>
      <c r="U1547" s="4" t="s">
        <v>6360</v>
      </c>
      <c r="V1547" s="4">
        <v>81320</v>
      </c>
      <c r="W1547" s="4"/>
      <c r="X1547" s="4"/>
      <c r="Y1547" s="67"/>
    </row>
    <row r="1548" spans="1:25" x14ac:dyDescent="0.25">
      <c r="A1548" s="61" t="s">
        <v>7305</v>
      </c>
      <c r="B1548" s="3"/>
      <c r="C1548" s="3"/>
      <c r="D1548" s="62">
        <v>20388904926</v>
      </c>
      <c r="E1548" s="65">
        <v>20388904926</v>
      </c>
      <c r="F1548" s="63"/>
      <c r="G1548" s="3"/>
      <c r="H1548" s="3"/>
      <c r="I1548" s="3"/>
      <c r="J1548" s="3"/>
      <c r="K1548" s="64" t="s">
        <v>7507</v>
      </c>
      <c r="L1548" s="64"/>
      <c r="M1548" s="3"/>
      <c r="N1548" s="3" t="s">
        <v>7508</v>
      </c>
      <c r="O1548" s="3" t="s">
        <v>7508</v>
      </c>
      <c r="P1548" s="3" t="s">
        <v>7508</v>
      </c>
      <c r="Q1548" s="3" t="s">
        <v>5803</v>
      </c>
      <c r="R1548" s="3"/>
      <c r="S1548" s="3"/>
      <c r="T1548" s="63"/>
      <c r="U1548" s="4" t="s">
        <v>6360</v>
      </c>
      <c r="V1548" s="4">
        <v>133900</v>
      </c>
      <c r="W1548" s="4"/>
      <c r="X1548" s="4"/>
      <c r="Y1548" s="67"/>
    </row>
    <row r="1549" spans="1:25" x14ac:dyDescent="0.25">
      <c r="A1549" s="61" t="s">
        <v>7306</v>
      </c>
      <c r="B1549" s="3"/>
      <c r="C1549" s="3"/>
      <c r="D1549" s="62">
        <v>20376771114</v>
      </c>
      <c r="E1549" s="65">
        <v>20376771114</v>
      </c>
      <c r="F1549" s="63"/>
      <c r="G1549" s="3"/>
      <c r="H1549" s="3"/>
      <c r="I1549" s="3"/>
      <c r="J1549" s="3"/>
      <c r="K1549" s="64" t="s">
        <v>7506</v>
      </c>
      <c r="L1549" s="64"/>
      <c r="M1549" s="3"/>
      <c r="N1549" s="3" t="s">
        <v>7508</v>
      </c>
      <c r="O1549" s="3" t="s">
        <v>7508</v>
      </c>
      <c r="P1549" s="3" t="s">
        <v>7508</v>
      </c>
      <c r="Q1549" s="3" t="s">
        <v>5803</v>
      </c>
      <c r="R1549" s="3"/>
      <c r="S1549" s="3"/>
      <c r="T1549" s="63">
        <v>44256</v>
      </c>
      <c r="U1549" s="4" t="s">
        <v>6360</v>
      </c>
      <c r="V1549" s="4">
        <v>108194</v>
      </c>
      <c r="W1549" s="4"/>
      <c r="X1549" s="4"/>
      <c r="Y1549" s="67"/>
    </row>
    <row r="1550" spans="1:25" x14ac:dyDescent="0.25">
      <c r="A1550" s="61" t="s">
        <v>7307</v>
      </c>
      <c r="B1550" s="3"/>
      <c r="C1550" s="3"/>
      <c r="D1550" s="62">
        <v>27221293385</v>
      </c>
      <c r="E1550" s="65">
        <v>27221293385</v>
      </c>
      <c r="F1550" s="63"/>
      <c r="G1550" s="3"/>
      <c r="H1550" s="3"/>
      <c r="I1550" s="3"/>
      <c r="J1550" s="3"/>
      <c r="K1550" s="64" t="s">
        <v>7506</v>
      </c>
      <c r="L1550" s="64"/>
      <c r="M1550" s="3"/>
      <c r="N1550" s="3" t="s">
        <v>7508</v>
      </c>
      <c r="O1550" s="3" t="s">
        <v>7508</v>
      </c>
      <c r="P1550" s="3" t="s">
        <v>7508</v>
      </c>
      <c r="Q1550" s="3" t="s">
        <v>5803</v>
      </c>
      <c r="R1550" s="3"/>
      <c r="S1550" s="3"/>
      <c r="T1550" s="63">
        <v>44409</v>
      </c>
      <c r="U1550" s="4" t="s">
        <v>6360</v>
      </c>
      <c r="V1550" s="4">
        <v>104592</v>
      </c>
      <c r="W1550" s="4"/>
      <c r="X1550" s="4"/>
      <c r="Y1550" s="67"/>
    </row>
    <row r="1551" spans="1:25" x14ac:dyDescent="0.25">
      <c r="A1551" s="61" t="s">
        <v>7308</v>
      </c>
      <c r="B1551" s="3"/>
      <c r="C1551" s="3"/>
      <c r="D1551" s="62">
        <v>27190769041</v>
      </c>
      <c r="E1551" s="65">
        <v>27190769041</v>
      </c>
      <c r="F1551" s="63"/>
      <c r="G1551" s="3"/>
      <c r="H1551" s="3"/>
      <c r="I1551" s="3"/>
      <c r="J1551" s="3"/>
      <c r="K1551" s="64" t="s">
        <v>7506</v>
      </c>
      <c r="L1551" s="64"/>
      <c r="M1551" s="3"/>
      <c r="N1551" s="3" t="s">
        <v>7508</v>
      </c>
      <c r="O1551" s="3" t="s">
        <v>7508</v>
      </c>
      <c r="P1551" s="3" t="s">
        <v>7508</v>
      </c>
      <c r="Q1551" s="3" t="s">
        <v>5803</v>
      </c>
      <c r="R1551" s="3"/>
      <c r="S1551" s="3"/>
      <c r="T1551" s="63">
        <v>44409</v>
      </c>
      <c r="U1551" s="4" t="s">
        <v>6360</v>
      </c>
      <c r="V1551" s="4">
        <v>123050</v>
      </c>
      <c r="W1551" s="4"/>
      <c r="X1551" s="4"/>
      <c r="Y1551" s="67"/>
    </row>
    <row r="1552" spans="1:25" x14ac:dyDescent="0.25">
      <c r="A1552" s="61" t="s">
        <v>7309</v>
      </c>
      <c r="B1552" s="3"/>
      <c r="C1552" s="3"/>
      <c r="D1552" s="62">
        <v>27385193756</v>
      </c>
      <c r="E1552" s="65">
        <v>27385193756</v>
      </c>
      <c r="F1552" s="63"/>
      <c r="G1552" s="3"/>
      <c r="H1552" s="3"/>
      <c r="I1552" s="3"/>
      <c r="J1552" s="3"/>
      <c r="K1552" s="64" t="s">
        <v>7506</v>
      </c>
      <c r="L1552" s="64"/>
      <c r="M1552" s="3"/>
      <c r="N1552" s="3" t="s">
        <v>7508</v>
      </c>
      <c r="O1552" s="3" t="s">
        <v>7508</v>
      </c>
      <c r="P1552" s="3" t="s">
        <v>7508</v>
      </c>
      <c r="Q1552" s="3" t="s">
        <v>5803</v>
      </c>
      <c r="R1552" s="3"/>
      <c r="S1552" s="3"/>
      <c r="T1552" s="63"/>
      <c r="U1552" s="4" t="s">
        <v>6360</v>
      </c>
      <c r="V1552" s="4">
        <v>133620</v>
      </c>
      <c r="W1552" s="4"/>
      <c r="X1552" s="4"/>
      <c r="Y1552" s="67"/>
    </row>
    <row r="1553" spans="1:25" x14ac:dyDescent="0.25">
      <c r="A1553" s="61" t="s">
        <v>7310</v>
      </c>
      <c r="B1553" s="3"/>
      <c r="C1553" s="3"/>
      <c r="D1553" s="62">
        <v>27359420914</v>
      </c>
      <c r="E1553" s="65">
        <v>27359420914</v>
      </c>
      <c r="F1553" s="63"/>
      <c r="G1553" s="3"/>
      <c r="H1553" s="3"/>
      <c r="I1553" s="3"/>
      <c r="J1553" s="3"/>
      <c r="K1553" s="64" t="s">
        <v>7506</v>
      </c>
      <c r="L1553" s="64"/>
      <c r="M1553" s="3"/>
      <c r="N1553" s="3" t="s">
        <v>7508</v>
      </c>
      <c r="O1553" s="3" t="s">
        <v>7508</v>
      </c>
      <c r="P1553" s="3" t="s">
        <v>7508</v>
      </c>
      <c r="Q1553" s="3" t="s">
        <v>5803</v>
      </c>
      <c r="R1553" s="3"/>
      <c r="S1553" s="3"/>
      <c r="T1553" s="63"/>
      <c r="U1553" s="4" t="s">
        <v>6360</v>
      </c>
      <c r="V1553" s="4">
        <v>124530</v>
      </c>
      <c r="W1553" s="4"/>
      <c r="X1553" s="4"/>
      <c r="Y1553" s="67"/>
    </row>
    <row r="1554" spans="1:25" x14ac:dyDescent="0.25">
      <c r="A1554" s="61" t="s">
        <v>7311</v>
      </c>
      <c r="B1554" s="3"/>
      <c r="C1554" s="3"/>
      <c r="D1554" s="62">
        <v>27279415855</v>
      </c>
      <c r="E1554" s="65">
        <v>27279415855</v>
      </c>
      <c r="F1554" s="63"/>
      <c r="G1554" s="3"/>
      <c r="H1554" s="3"/>
      <c r="I1554" s="3"/>
      <c r="J1554" s="3"/>
      <c r="K1554" s="64" t="s">
        <v>7506</v>
      </c>
      <c r="L1554" s="64"/>
      <c r="M1554" s="3"/>
      <c r="N1554" s="3" t="s">
        <v>7508</v>
      </c>
      <c r="O1554" s="3" t="s">
        <v>7508</v>
      </c>
      <c r="P1554" s="3" t="s">
        <v>7508</v>
      </c>
      <c r="Q1554" s="3" t="s">
        <v>5803</v>
      </c>
      <c r="R1554" s="3"/>
      <c r="S1554" s="3"/>
      <c r="T1554" s="63">
        <v>43831</v>
      </c>
      <c r="U1554" s="4" t="s">
        <v>6360</v>
      </c>
      <c r="V1554" s="4">
        <v>150992</v>
      </c>
      <c r="W1554" s="4"/>
      <c r="X1554" s="4"/>
      <c r="Y1554" s="67"/>
    </row>
    <row r="1555" spans="1:25" x14ac:dyDescent="0.25">
      <c r="A1555" s="61" t="s">
        <v>7312</v>
      </c>
      <c r="B1555" s="3"/>
      <c r="C1555" s="3"/>
      <c r="D1555" s="62">
        <v>20394172929</v>
      </c>
      <c r="E1555" s="65">
        <v>20394172929</v>
      </c>
      <c r="F1555" s="63"/>
      <c r="G1555" s="3"/>
      <c r="H1555" s="3"/>
      <c r="I1555" s="3"/>
      <c r="J1555" s="3"/>
      <c r="K1555" s="64" t="s">
        <v>7507</v>
      </c>
      <c r="L1555" s="64"/>
      <c r="M1555" s="3"/>
      <c r="N1555" s="3" t="s">
        <v>7508</v>
      </c>
      <c r="O1555" s="3" t="s">
        <v>7508</v>
      </c>
      <c r="P1555" s="3" t="s">
        <v>7508</v>
      </c>
      <c r="Q1555" s="3" t="s">
        <v>5803</v>
      </c>
      <c r="R1555" s="3"/>
      <c r="S1555" s="3"/>
      <c r="T1555" s="63">
        <v>43770</v>
      </c>
      <c r="U1555" s="4" t="s">
        <v>6360</v>
      </c>
      <c r="V1555" s="4">
        <v>134400</v>
      </c>
      <c r="W1555" s="4"/>
      <c r="X1555" s="4"/>
      <c r="Y1555" s="67"/>
    </row>
    <row r="1556" spans="1:25" x14ac:dyDescent="0.25">
      <c r="A1556" s="61" t="s">
        <v>7313</v>
      </c>
      <c r="B1556" s="3"/>
      <c r="C1556" s="3"/>
      <c r="D1556" s="62">
        <v>20336988943</v>
      </c>
      <c r="E1556" s="65">
        <v>20336988943</v>
      </c>
      <c r="F1556" s="63"/>
      <c r="G1556" s="3"/>
      <c r="H1556" s="3"/>
      <c r="I1556" s="3"/>
      <c r="J1556" s="3"/>
      <c r="K1556" s="64" t="s">
        <v>7506</v>
      </c>
      <c r="L1556" s="64"/>
      <c r="M1556" s="3"/>
      <c r="N1556" s="3" t="s">
        <v>7508</v>
      </c>
      <c r="O1556" s="3" t="s">
        <v>7508</v>
      </c>
      <c r="P1556" s="3" t="s">
        <v>7508</v>
      </c>
      <c r="Q1556" s="3" t="s">
        <v>5803</v>
      </c>
      <c r="R1556" s="3"/>
      <c r="S1556" s="3"/>
      <c r="T1556" s="63"/>
      <c r="U1556" s="4" t="s">
        <v>6360</v>
      </c>
      <c r="V1556" s="4">
        <v>190358</v>
      </c>
      <c r="W1556" s="4"/>
      <c r="X1556" s="4"/>
      <c r="Y1556" s="67"/>
    </row>
    <row r="1557" spans="1:25" x14ac:dyDescent="0.25">
      <c r="A1557" s="61" t="s">
        <v>7314</v>
      </c>
      <c r="B1557" s="3"/>
      <c r="C1557" s="3"/>
      <c r="D1557" s="62">
        <v>27960875309</v>
      </c>
      <c r="E1557" s="65">
        <v>27960875309</v>
      </c>
      <c r="F1557" s="63"/>
      <c r="G1557" s="3"/>
      <c r="H1557" s="3"/>
      <c r="I1557" s="3"/>
      <c r="J1557" s="3"/>
      <c r="K1557" s="64" t="s">
        <v>7506</v>
      </c>
      <c r="L1557" s="64"/>
      <c r="M1557" s="3"/>
      <c r="N1557" s="3" t="s">
        <v>7508</v>
      </c>
      <c r="O1557" s="3" t="s">
        <v>7508</v>
      </c>
      <c r="P1557" s="3" t="s">
        <v>7508</v>
      </c>
      <c r="Q1557" s="3" t="s">
        <v>5803</v>
      </c>
      <c r="R1557" s="3"/>
      <c r="S1557" s="3"/>
      <c r="T1557" s="63">
        <v>44546</v>
      </c>
      <c r="U1557" s="4" t="s">
        <v>6360</v>
      </c>
      <c r="V1557" s="4">
        <v>103500</v>
      </c>
      <c r="W1557" s="4"/>
      <c r="X1557" s="4"/>
      <c r="Y1557" s="67"/>
    </row>
    <row r="1558" spans="1:25" x14ac:dyDescent="0.25">
      <c r="A1558" s="61" t="s">
        <v>7315</v>
      </c>
      <c r="B1558" s="3"/>
      <c r="C1558" s="3"/>
      <c r="D1558" s="62">
        <v>27945685951</v>
      </c>
      <c r="E1558" s="65">
        <v>27945685951</v>
      </c>
      <c r="F1558" s="63"/>
      <c r="G1558" s="3"/>
      <c r="H1558" s="3"/>
      <c r="I1558" s="3"/>
      <c r="J1558" s="3"/>
      <c r="K1558" s="64" t="s">
        <v>7506</v>
      </c>
      <c r="L1558" s="64"/>
      <c r="M1558" s="3"/>
      <c r="N1558" s="3" t="s">
        <v>7508</v>
      </c>
      <c r="O1558" s="3" t="s">
        <v>7508</v>
      </c>
      <c r="P1558" s="3" t="s">
        <v>7508</v>
      </c>
      <c r="Q1558" s="3" t="s">
        <v>5803</v>
      </c>
      <c r="R1558" s="3"/>
      <c r="S1558" s="3"/>
      <c r="T1558" s="63">
        <v>44440</v>
      </c>
      <c r="U1558" s="4" t="s">
        <v>6360</v>
      </c>
      <c r="V1558" s="4">
        <v>75600</v>
      </c>
      <c r="W1558" s="4"/>
      <c r="X1558" s="4"/>
      <c r="Y1558" s="67"/>
    </row>
    <row r="1559" spans="1:25" x14ac:dyDescent="0.25">
      <c r="A1559" s="61" t="s">
        <v>7316</v>
      </c>
      <c r="B1559" s="3"/>
      <c r="C1559" s="3"/>
      <c r="D1559" s="62">
        <v>27363829843</v>
      </c>
      <c r="E1559" s="65">
        <v>27363829843</v>
      </c>
      <c r="F1559" s="63"/>
      <c r="G1559" s="3"/>
      <c r="H1559" s="3"/>
      <c r="I1559" s="3"/>
      <c r="J1559" s="3"/>
      <c r="K1559" s="64" t="s">
        <v>7506</v>
      </c>
      <c r="L1559" s="64"/>
      <c r="M1559" s="3"/>
      <c r="N1559" s="3" t="s">
        <v>7508</v>
      </c>
      <c r="O1559" s="3" t="s">
        <v>7508</v>
      </c>
      <c r="P1559" s="3" t="s">
        <v>7508</v>
      </c>
      <c r="Q1559" s="3" t="s">
        <v>5803</v>
      </c>
      <c r="R1559" s="3"/>
      <c r="S1559" s="3"/>
      <c r="T1559" s="63">
        <v>43891</v>
      </c>
      <c r="U1559" s="4" t="s">
        <v>6360</v>
      </c>
      <c r="V1559" s="4">
        <v>205045</v>
      </c>
      <c r="W1559" s="4"/>
      <c r="X1559" s="4"/>
      <c r="Y1559" s="67"/>
    </row>
    <row r="1560" spans="1:25" x14ac:dyDescent="0.25">
      <c r="A1560" s="61" t="s">
        <v>7317</v>
      </c>
      <c r="B1560" s="3"/>
      <c r="C1560" s="3"/>
      <c r="D1560" s="62">
        <v>20237135416</v>
      </c>
      <c r="E1560" s="65">
        <v>20237135416</v>
      </c>
      <c r="F1560" s="63"/>
      <c r="G1560" s="3"/>
      <c r="H1560" s="3"/>
      <c r="I1560" s="3"/>
      <c r="J1560" s="3"/>
      <c r="K1560" s="64" t="s">
        <v>7506</v>
      </c>
      <c r="L1560" s="64"/>
      <c r="M1560" s="3"/>
      <c r="N1560" s="3" t="s">
        <v>7508</v>
      </c>
      <c r="O1560" s="3" t="s">
        <v>7508</v>
      </c>
      <c r="P1560" s="3" t="s">
        <v>7508</v>
      </c>
      <c r="Q1560" s="3" t="s">
        <v>5803</v>
      </c>
      <c r="R1560" s="3"/>
      <c r="S1560" s="3"/>
      <c r="T1560" s="63"/>
      <c r="U1560" s="4" t="s">
        <v>6360</v>
      </c>
      <c r="V1560" s="4">
        <v>75065</v>
      </c>
      <c r="W1560" s="4"/>
      <c r="X1560" s="4"/>
      <c r="Y1560" s="67"/>
    </row>
    <row r="1561" spans="1:25" x14ac:dyDescent="0.25">
      <c r="A1561" s="61" t="s">
        <v>7318</v>
      </c>
      <c r="B1561" s="3"/>
      <c r="C1561" s="3"/>
      <c r="D1561" s="62">
        <v>20307602688</v>
      </c>
      <c r="E1561" s="65">
        <v>20307602688</v>
      </c>
      <c r="F1561" s="63"/>
      <c r="G1561" s="3"/>
      <c r="H1561" s="3"/>
      <c r="I1561" s="3"/>
      <c r="J1561" s="3"/>
      <c r="K1561" s="64" t="s">
        <v>7506</v>
      </c>
      <c r="L1561" s="64"/>
      <c r="M1561" s="3"/>
      <c r="N1561" s="3" t="s">
        <v>7508</v>
      </c>
      <c r="O1561" s="3" t="s">
        <v>7508</v>
      </c>
      <c r="P1561" s="3" t="s">
        <v>7508</v>
      </c>
      <c r="Q1561" s="3" t="s">
        <v>5803</v>
      </c>
      <c r="R1561" s="3"/>
      <c r="S1561" s="3"/>
      <c r="T1561" s="63"/>
      <c r="U1561" s="4" t="s">
        <v>6360</v>
      </c>
      <c r="V1561" s="4">
        <v>88739</v>
      </c>
      <c r="W1561" s="4"/>
      <c r="X1561" s="4"/>
      <c r="Y1561" s="67"/>
    </row>
    <row r="1562" spans="1:25" x14ac:dyDescent="0.25">
      <c r="A1562" s="61" t="s">
        <v>7319</v>
      </c>
      <c r="B1562" s="3"/>
      <c r="C1562" s="3"/>
      <c r="D1562" s="62">
        <v>20380147425</v>
      </c>
      <c r="E1562" s="65">
        <v>20380147425</v>
      </c>
      <c r="F1562" s="63"/>
      <c r="G1562" s="3"/>
      <c r="H1562" s="3"/>
      <c r="I1562" s="3"/>
      <c r="J1562" s="3"/>
      <c r="K1562" s="64" t="s">
        <v>7506</v>
      </c>
      <c r="L1562" s="64"/>
      <c r="M1562" s="3"/>
      <c r="N1562" s="3" t="s">
        <v>7508</v>
      </c>
      <c r="O1562" s="3" t="s">
        <v>7508</v>
      </c>
      <c r="P1562" s="3" t="s">
        <v>7508</v>
      </c>
      <c r="Q1562" s="3" t="s">
        <v>5803</v>
      </c>
      <c r="R1562" s="3"/>
      <c r="S1562" s="3"/>
      <c r="T1562" s="63"/>
      <c r="U1562" s="4" t="s">
        <v>6360</v>
      </c>
      <c r="V1562" s="4">
        <v>95200</v>
      </c>
      <c r="W1562" s="4"/>
      <c r="X1562" s="4"/>
      <c r="Y1562" s="67"/>
    </row>
    <row r="1563" spans="1:25" x14ac:dyDescent="0.25">
      <c r="A1563" s="61" t="s">
        <v>7320</v>
      </c>
      <c r="B1563" s="3"/>
      <c r="C1563" s="3"/>
      <c r="D1563" s="62">
        <v>27375491422</v>
      </c>
      <c r="E1563" s="65">
        <v>27375491422</v>
      </c>
      <c r="F1563" s="63"/>
      <c r="G1563" s="3"/>
      <c r="H1563" s="3"/>
      <c r="I1563" s="3"/>
      <c r="J1563" s="3"/>
      <c r="K1563" s="64" t="s">
        <v>7506</v>
      </c>
      <c r="L1563" s="64"/>
      <c r="M1563" s="3"/>
      <c r="N1563" s="3" t="s">
        <v>7508</v>
      </c>
      <c r="O1563" s="3" t="s">
        <v>7508</v>
      </c>
      <c r="P1563" s="3" t="s">
        <v>7508</v>
      </c>
      <c r="Q1563" s="3" t="s">
        <v>5803</v>
      </c>
      <c r="R1563" s="3"/>
      <c r="S1563" s="3"/>
      <c r="T1563" s="63"/>
      <c r="U1563" s="4" t="s">
        <v>6360</v>
      </c>
      <c r="V1563" s="4">
        <v>92399</v>
      </c>
      <c r="W1563" s="4"/>
      <c r="X1563" s="4"/>
      <c r="Y1563" s="67"/>
    </row>
    <row r="1564" spans="1:25" x14ac:dyDescent="0.25">
      <c r="A1564" s="61" t="s">
        <v>7321</v>
      </c>
      <c r="B1564" s="3"/>
      <c r="C1564" s="3"/>
      <c r="D1564" s="62">
        <v>20335525737</v>
      </c>
      <c r="E1564" s="65">
        <v>20335525737</v>
      </c>
      <c r="F1564" s="63"/>
      <c r="G1564" s="3"/>
      <c r="H1564" s="3"/>
      <c r="I1564" s="3"/>
      <c r="J1564" s="3"/>
      <c r="K1564" s="64" t="s">
        <v>7506</v>
      </c>
      <c r="L1564" s="64"/>
      <c r="M1564" s="3"/>
      <c r="N1564" s="3" t="s">
        <v>7508</v>
      </c>
      <c r="O1564" s="3" t="s">
        <v>7508</v>
      </c>
      <c r="P1564" s="3" t="s">
        <v>7508</v>
      </c>
      <c r="Q1564" s="3" t="s">
        <v>5803</v>
      </c>
      <c r="R1564" s="3"/>
      <c r="S1564" s="3"/>
      <c r="T1564" s="63">
        <v>44440</v>
      </c>
      <c r="U1564" s="4" t="s">
        <v>6360</v>
      </c>
      <c r="V1564" s="4">
        <v>116897</v>
      </c>
      <c r="W1564" s="4"/>
      <c r="X1564" s="4"/>
      <c r="Y1564" s="67"/>
    </row>
    <row r="1565" spans="1:25" x14ac:dyDescent="0.25">
      <c r="A1565" s="61" t="s">
        <v>7322</v>
      </c>
      <c r="B1565" s="3"/>
      <c r="C1565" s="3"/>
      <c r="D1565" s="62">
        <v>27358368811</v>
      </c>
      <c r="E1565" s="65">
        <v>27358368811</v>
      </c>
      <c r="F1565" s="63"/>
      <c r="G1565" s="3"/>
      <c r="H1565" s="3"/>
      <c r="I1565" s="3"/>
      <c r="J1565" s="3"/>
      <c r="K1565" s="64" t="s">
        <v>7500</v>
      </c>
      <c r="L1565" s="64"/>
      <c r="M1565" s="3"/>
      <c r="N1565" s="3" t="s">
        <v>7508</v>
      </c>
      <c r="O1565" s="3" t="s">
        <v>7508</v>
      </c>
      <c r="P1565" s="3" t="s">
        <v>7508</v>
      </c>
      <c r="Q1565" s="3" t="s">
        <v>5803</v>
      </c>
      <c r="R1565" s="3"/>
      <c r="S1565" s="3"/>
      <c r="T1565" s="63"/>
      <c r="U1565" s="4" t="s">
        <v>6360</v>
      </c>
      <c r="V1565" s="4">
        <v>83243</v>
      </c>
      <c r="W1565" s="4"/>
      <c r="X1565" s="4"/>
      <c r="Y1565" s="67"/>
    </row>
    <row r="1566" spans="1:25" x14ac:dyDescent="0.25">
      <c r="A1566" s="61" t="s">
        <v>7323</v>
      </c>
      <c r="B1566" s="3"/>
      <c r="C1566" s="3"/>
      <c r="D1566" s="62">
        <v>20288616044</v>
      </c>
      <c r="E1566" s="65">
        <v>20288616044</v>
      </c>
      <c r="F1566" s="63"/>
      <c r="G1566" s="3"/>
      <c r="H1566" s="3"/>
      <c r="I1566" s="3"/>
      <c r="J1566" s="3"/>
      <c r="K1566" s="64" t="s">
        <v>7488</v>
      </c>
      <c r="L1566" s="64"/>
      <c r="M1566" s="3"/>
      <c r="N1566" s="3" t="s">
        <v>7508</v>
      </c>
      <c r="O1566" s="3" t="s">
        <v>7508</v>
      </c>
      <c r="P1566" s="3" t="s">
        <v>7508</v>
      </c>
      <c r="Q1566" s="3" t="s">
        <v>5803</v>
      </c>
      <c r="R1566" s="3"/>
      <c r="S1566" s="3"/>
      <c r="T1566" s="63"/>
      <c r="U1566" s="4" t="s">
        <v>6360</v>
      </c>
      <c r="V1566" s="4">
        <v>84797</v>
      </c>
      <c r="W1566" s="4"/>
      <c r="X1566" s="4"/>
      <c r="Y1566" s="67"/>
    </row>
    <row r="1567" spans="1:25" x14ac:dyDescent="0.25">
      <c r="A1567" s="61" t="s">
        <v>7324</v>
      </c>
      <c r="B1567" s="3"/>
      <c r="C1567" s="3"/>
      <c r="D1567" s="62">
        <v>27236719494</v>
      </c>
      <c r="E1567" s="65">
        <v>27236719494</v>
      </c>
      <c r="F1567" s="63"/>
      <c r="G1567" s="3"/>
      <c r="H1567" s="3"/>
      <c r="I1567" s="3"/>
      <c r="J1567" s="3"/>
      <c r="K1567" s="64" t="s">
        <v>7497</v>
      </c>
      <c r="L1567" s="64"/>
      <c r="M1567" s="3"/>
      <c r="N1567" s="3" t="s">
        <v>7508</v>
      </c>
      <c r="O1567" s="3" t="s">
        <v>7508</v>
      </c>
      <c r="P1567" s="3" t="s">
        <v>7508</v>
      </c>
      <c r="Q1567" s="3" t="s">
        <v>5803</v>
      </c>
      <c r="R1567" s="3"/>
      <c r="S1567" s="3"/>
      <c r="T1567" s="63">
        <v>44287</v>
      </c>
      <c r="U1567" s="4" t="s">
        <v>6360</v>
      </c>
      <c r="V1567" s="4">
        <v>62054</v>
      </c>
      <c r="W1567" s="4"/>
      <c r="X1567" s="4"/>
      <c r="Y1567" s="67"/>
    </row>
    <row r="1568" spans="1:25" x14ac:dyDescent="0.25">
      <c r="A1568" s="61" t="s">
        <v>7325</v>
      </c>
      <c r="B1568" s="3"/>
      <c r="C1568" s="3"/>
      <c r="D1568" s="62">
        <v>27262008458</v>
      </c>
      <c r="E1568" s="65">
        <v>27262008458</v>
      </c>
      <c r="F1568" s="63"/>
      <c r="G1568" s="3"/>
      <c r="H1568" s="3"/>
      <c r="I1568" s="3"/>
      <c r="J1568" s="3"/>
      <c r="K1568" s="64" t="s">
        <v>7503</v>
      </c>
      <c r="L1568" s="64"/>
      <c r="M1568" s="3"/>
      <c r="N1568" s="3" t="s">
        <v>7508</v>
      </c>
      <c r="O1568" s="3" t="s">
        <v>7508</v>
      </c>
      <c r="P1568" s="3" t="s">
        <v>7508</v>
      </c>
      <c r="Q1568" s="3" t="s">
        <v>5803</v>
      </c>
      <c r="R1568" s="3"/>
      <c r="S1568" s="3"/>
      <c r="T1568" s="63"/>
      <c r="U1568" s="4" t="s">
        <v>6360</v>
      </c>
      <c r="V1568" s="4">
        <v>75565</v>
      </c>
      <c r="W1568" s="4"/>
      <c r="X1568" s="4"/>
      <c r="Y1568" s="67"/>
    </row>
    <row r="1569" spans="1:25" x14ac:dyDescent="0.25">
      <c r="A1569" s="61" t="s">
        <v>7326</v>
      </c>
      <c r="B1569" s="3"/>
      <c r="C1569" s="3"/>
      <c r="D1569" s="62">
        <v>27413861964</v>
      </c>
      <c r="E1569" s="65">
        <v>27413861964</v>
      </c>
      <c r="F1569" s="63"/>
      <c r="G1569" s="3"/>
      <c r="H1569" s="3"/>
      <c r="I1569" s="3"/>
      <c r="J1569" s="3"/>
      <c r="K1569" s="64" t="s">
        <v>7490</v>
      </c>
      <c r="L1569" s="64"/>
      <c r="M1569" s="3"/>
      <c r="N1569" s="3" t="s">
        <v>7508</v>
      </c>
      <c r="O1569" s="3" t="s">
        <v>7508</v>
      </c>
      <c r="P1569" s="3" t="s">
        <v>7508</v>
      </c>
      <c r="Q1569" s="3" t="s">
        <v>5803</v>
      </c>
      <c r="R1569" s="3"/>
      <c r="S1569" s="3"/>
      <c r="T1569" s="63">
        <v>44562</v>
      </c>
      <c r="U1569" s="4" t="s">
        <v>6360</v>
      </c>
      <c r="V1569" s="4">
        <v>81519</v>
      </c>
      <c r="W1569" s="4"/>
      <c r="X1569" s="4"/>
      <c r="Y1569" s="67"/>
    </row>
    <row r="1570" spans="1:25" x14ac:dyDescent="0.25">
      <c r="A1570" s="61" t="s">
        <v>7327</v>
      </c>
      <c r="B1570" s="3"/>
      <c r="C1570" s="3"/>
      <c r="D1570" s="62">
        <v>23369003224</v>
      </c>
      <c r="E1570" s="65">
        <v>23369003224</v>
      </c>
      <c r="F1570" s="63"/>
      <c r="G1570" s="3"/>
      <c r="H1570" s="3"/>
      <c r="I1570" s="3"/>
      <c r="J1570" s="3"/>
      <c r="K1570" s="64" t="s">
        <v>7494</v>
      </c>
      <c r="L1570" s="64"/>
      <c r="M1570" s="3"/>
      <c r="N1570" s="3" t="s">
        <v>7508</v>
      </c>
      <c r="O1570" s="3" t="s">
        <v>7508</v>
      </c>
      <c r="P1570" s="3" t="s">
        <v>7508</v>
      </c>
      <c r="Q1570" s="3" t="s">
        <v>5803</v>
      </c>
      <c r="R1570" s="3"/>
      <c r="S1570" s="3"/>
      <c r="T1570" s="63">
        <v>44593</v>
      </c>
      <c r="U1570" s="4" t="s">
        <v>6360</v>
      </c>
      <c r="V1570" s="4">
        <v>113258</v>
      </c>
      <c r="W1570" s="4"/>
      <c r="X1570" s="4"/>
      <c r="Y1570" s="67"/>
    </row>
    <row r="1571" spans="1:25" x14ac:dyDescent="0.25">
      <c r="A1571" s="61" t="s">
        <v>7328</v>
      </c>
      <c r="B1571" s="3"/>
      <c r="C1571" s="3"/>
      <c r="D1571" s="62">
        <v>23391700729</v>
      </c>
      <c r="E1571" s="65">
        <v>23391700729</v>
      </c>
      <c r="F1571" s="63"/>
      <c r="G1571" s="3"/>
      <c r="H1571" s="3"/>
      <c r="I1571" s="3"/>
      <c r="J1571" s="3"/>
      <c r="K1571" s="64" t="s">
        <v>7489</v>
      </c>
      <c r="L1571" s="64"/>
      <c r="M1571" s="3"/>
      <c r="N1571" s="3" t="s">
        <v>7508</v>
      </c>
      <c r="O1571" s="3" t="s">
        <v>7508</v>
      </c>
      <c r="P1571" s="3" t="s">
        <v>7508</v>
      </c>
      <c r="Q1571" s="3" t="s">
        <v>5803</v>
      </c>
      <c r="R1571" s="3"/>
      <c r="S1571" s="3"/>
      <c r="T1571" s="63">
        <v>44562</v>
      </c>
      <c r="U1571" s="4" t="s">
        <v>6360</v>
      </c>
      <c r="V1571" s="4">
        <v>77231</v>
      </c>
      <c r="W1571" s="4"/>
      <c r="X1571" s="4"/>
      <c r="Y1571" s="67"/>
    </row>
    <row r="1572" spans="1:25" x14ac:dyDescent="0.25">
      <c r="A1572" s="61" t="s">
        <v>7329</v>
      </c>
      <c r="B1572" s="3"/>
      <c r="C1572" s="3"/>
      <c r="D1572" s="62">
        <v>27281202529</v>
      </c>
      <c r="E1572" s="65">
        <v>27281202529</v>
      </c>
      <c r="F1572" s="63"/>
      <c r="G1572" s="3"/>
      <c r="H1572" s="3"/>
      <c r="I1572" s="3"/>
      <c r="J1572" s="3"/>
      <c r="K1572" s="64" t="s">
        <v>7489</v>
      </c>
      <c r="L1572" s="64"/>
      <c r="M1572" s="3"/>
      <c r="N1572" s="3" t="s">
        <v>7508</v>
      </c>
      <c r="O1572" s="3" t="s">
        <v>7508</v>
      </c>
      <c r="P1572" s="3" t="s">
        <v>7508</v>
      </c>
      <c r="Q1572" s="3" t="s">
        <v>5803</v>
      </c>
      <c r="R1572" s="3"/>
      <c r="S1572" s="3"/>
      <c r="T1572" s="63">
        <v>44562</v>
      </c>
      <c r="U1572" s="4" t="s">
        <v>6360</v>
      </c>
      <c r="V1572" s="4">
        <v>77016</v>
      </c>
      <c r="W1572" s="4"/>
      <c r="X1572" s="4"/>
      <c r="Y1572" s="67"/>
    </row>
    <row r="1573" spans="1:25" x14ac:dyDescent="0.25">
      <c r="A1573" s="61" t="s">
        <v>7330</v>
      </c>
      <c r="B1573" s="3"/>
      <c r="C1573" s="3"/>
      <c r="D1573" s="62">
        <v>20347723372</v>
      </c>
      <c r="E1573" s="65">
        <v>20347723372</v>
      </c>
      <c r="F1573" s="63"/>
      <c r="G1573" s="3"/>
      <c r="H1573" s="3"/>
      <c r="I1573" s="3"/>
      <c r="J1573" s="3"/>
      <c r="K1573" s="64" t="s">
        <v>7494</v>
      </c>
      <c r="L1573" s="64"/>
      <c r="M1573" s="3"/>
      <c r="N1573" s="3" t="s">
        <v>7508</v>
      </c>
      <c r="O1573" s="3" t="s">
        <v>7508</v>
      </c>
      <c r="P1573" s="3" t="s">
        <v>7508</v>
      </c>
      <c r="Q1573" s="3" t="s">
        <v>5803</v>
      </c>
      <c r="R1573" s="3"/>
      <c r="S1573" s="3"/>
      <c r="T1573" s="63">
        <v>44593</v>
      </c>
      <c r="U1573" s="4" t="s">
        <v>6360</v>
      </c>
      <c r="V1573" s="4">
        <v>113934</v>
      </c>
      <c r="W1573" s="4"/>
      <c r="X1573" s="4"/>
      <c r="Y1573" s="67"/>
    </row>
    <row r="1574" spans="1:25" x14ac:dyDescent="0.25">
      <c r="A1574" s="61" t="s">
        <v>7331</v>
      </c>
      <c r="B1574" s="3"/>
      <c r="C1574" s="3"/>
      <c r="D1574" s="62">
        <v>27370136349</v>
      </c>
      <c r="E1574" s="65">
        <v>27370136349</v>
      </c>
      <c r="F1574" s="63"/>
      <c r="G1574" s="3"/>
      <c r="H1574" s="3"/>
      <c r="I1574" s="3"/>
      <c r="J1574" s="3"/>
      <c r="K1574" s="64" t="s">
        <v>7494</v>
      </c>
      <c r="L1574" s="64"/>
      <c r="M1574" s="3"/>
      <c r="N1574" s="3" t="s">
        <v>7508</v>
      </c>
      <c r="O1574" s="3" t="s">
        <v>7508</v>
      </c>
      <c r="P1574" s="3" t="s">
        <v>7508</v>
      </c>
      <c r="Q1574" s="3" t="s">
        <v>5803</v>
      </c>
      <c r="R1574" s="3"/>
      <c r="S1574" s="3"/>
      <c r="T1574" s="63">
        <v>44593</v>
      </c>
      <c r="U1574" s="4" t="s">
        <v>6360</v>
      </c>
      <c r="V1574" s="4">
        <v>96471</v>
      </c>
      <c r="W1574" s="4"/>
      <c r="X1574" s="4"/>
      <c r="Y1574" s="67"/>
    </row>
    <row r="1575" spans="1:25" x14ac:dyDescent="0.25">
      <c r="A1575" s="61" t="s">
        <v>7332</v>
      </c>
      <c r="B1575" s="3"/>
      <c r="C1575" s="3"/>
      <c r="D1575" s="62">
        <v>20958824891</v>
      </c>
      <c r="E1575" s="65">
        <v>20958824891</v>
      </c>
      <c r="F1575" s="63"/>
      <c r="G1575" s="3"/>
      <c r="H1575" s="3"/>
      <c r="I1575" s="3"/>
      <c r="J1575" s="3"/>
      <c r="K1575" s="64" t="s">
        <v>7494</v>
      </c>
      <c r="L1575" s="64"/>
      <c r="M1575" s="3"/>
      <c r="N1575" s="3" t="s">
        <v>7508</v>
      </c>
      <c r="O1575" s="3" t="s">
        <v>7508</v>
      </c>
      <c r="P1575" s="3" t="s">
        <v>7508</v>
      </c>
      <c r="Q1575" s="3" t="s">
        <v>5803</v>
      </c>
      <c r="R1575" s="3"/>
      <c r="S1575" s="3"/>
      <c r="T1575" s="63">
        <v>44593</v>
      </c>
      <c r="U1575" s="4" t="s">
        <v>6360</v>
      </c>
      <c r="V1575" s="4">
        <v>96471</v>
      </c>
      <c r="W1575" s="4"/>
      <c r="X1575" s="4"/>
      <c r="Y1575" s="67"/>
    </row>
    <row r="1576" spans="1:25" x14ac:dyDescent="0.25">
      <c r="A1576" s="61" t="s">
        <v>7333</v>
      </c>
      <c r="B1576" s="3"/>
      <c r="C1576" s="3"/>
      <c r="D1576" s="62">
        <v>27204430557</v>
      </c>
      <c r="E1576" s="65">
        <v>27204430557</v>
      </c>
      <c r="F1576" s="63"/>
      <c r="G1576" s="3"/>
      <c r="H1576" s="3"/>
      <c r="I1576" s="3"/>
      <c r="J1576" s="3"/>
      <c r="K1576" s="64" t="s">
        <v>7500</v>
      </c>
      <c r="L1576" s="64"/>
      <c r="M1576" s="3"/>
      <c r="N1576" s="3" t="s">
        <v>7508</v>
      </c>
      <c r="O1576" s="3" t="s">
        <v>7508</v>
      </c>
      <c r="P1576" s="3" t="s">
        <v>7508</v>
      </c>
      <c r="Q1576" s="3" t="s">
        <v>5803</v>
      </c>
      <c r="R1576" s="3"/>
      <c r="S1576" s="3"/>
      <c r="T1576" s="63">
        <v>44317</v>
      </c>
      <c r="U1576" s="4" t="s">
        <v>6360</v>
      </c>
      <c r="V1576" s="4">
        <v>19254</v>
      </c>
      <c r="W1576" s="4"/>
      <c r="X1576" s="4"/>
      <c r="Y1576" s="67"/>
    </row>
    <row r="1577" spans="1:25" x14ac:dyDescent="0.25">
      <c r="A1577" s="61" t="s">
        <v>7334</v>
      </c>
      <c r="B1577" s="3"/>
      <c r="C1577" s="3"/>
      <c r="D1577" s="62">
        <v>27246237005</v>
      </c>
      <c r="E1577" s="65">
        <v>27246237005</v>
      </c>
      <c r="F1577" s="63"/>
      <c r="G1577" s="3"/>
      <c r="H1577" s="3"/>
      <c r="I1577" s="3"/>
      <c r="J1577" s="3"/>
      <c r="K1577" s="64" t="s">
        <v>7500</v>
      </c>
      <c r="L1577" s="64"/>
      <c r="M1577" s="3"/>
      <c r="N1577" s="3" t="s">
        <v>7508</v>
      </c>
      <c r="O1577" s="3" t="s">
        <v>7508</v>
      </c>
      <c r="P1577" s="3" t="s">
        <v>7508</v>
      </c>
      <c r="Q1577" s="3" t="s">
        <v>5803</v>
      </c>
      <c r="R1577" s="3"/>
      <c r="S1577" s="3"/>
      <c r="T1577" s="63">
        <v>44317</v>
      </c>
      <c r="U1577" s="4" t="s">
        <v>6360</v>
      </c>
      <c r="V1577" s="4">
        <v>19109</v>
      </c>
      <c r="W1577" s="4"/>
      <c r="X1577" s="4"/>
      <c r="Y1577" s="67"/>
    </row>
    <row r="1578" spans="1:25" x14ac:dyDescent="0.25">
      <c r="A1578" s="61" t="s">
        <v>7335</v>
      </c>
      <c r="B1578" s="3"/>
      <c r="C1578" s="3"/>
      <c r="D1578" s="62">
        <v>20351242419</v>
      </c>
      <c r="E1578" s="65">
        <v>20351242419</v>
      </c>
      <c r="F1578" s="63"/>
      <c r="G1578" s="3"/>
      <c r="H1578" s="3"/>
      <c r="I1578" s="3"/>
      <c r="J1578" s="3"/>
      <c r="K1578" s="64" t="s">
        <v>7501</v>
      </c>
      <c r="L1578" s="64"/>
      <c r="M1578" s="3"/>
      <c r="N1578" s="3" t="s">
        <v>7508</v>
      </c>
      <c r="O1578" s="3" t="s">
        <v>7508</v>
      </c>
      <c r="P1578" s="3" t="s">
        <v>7508</v>
      </c>
      <c r="Q1578" s="3" t="s">
        <v>5803</v>
      </c>
      <c r="R1578" s="3"/>
      <c r="S1578" s="3"/>
      <c r="T1578" s="63"/>
      <c r="U1578" s="4" t="s">
        <v>6360</v>
      </c>
      <c r="V1578" s="4">
        <v>80000</v>
      </c>
      <c r="W1578" s="4"/>
      <c r="X1578" s="4"/>
      <c r="Y1578" s="67"/>
    </row>
    <row r="1579" spans="1:25" x14ac:dyDescent="0.25">
      <c r="A1579" s="61" t="s">
        <v>7336</v>
      </c>
      <c r="B1579" s="3"/>
      <c r="C1579" s="3"/>
      <c r="D1579" s="62">
        <v>20399125686</v>
      </c>
      <c r="E1579" s="65">
        <v>20399125686</v>
      </c>
      <c r="F1579" s="63"/>
      <c r="G1579" s="3"/>
      <c r="H1579" s="3"/>
      <c r="I1579" s="3"/>
      <c r="J1579" s="3"/>
      <c r="K1579" s="64" t="s">
        <v>7501</v>
      </c>
      <c r="L1579" s="64"/>
      <c r="M1579" s="3"/>
      <c r="N1579" s="3" t="s">
        <v>7508</v>
      </c>
      <c r="O1579" s="3" t="s">
        <v>7508</v>
      </c>
      <c r="P1579" s="3" t="s">
        <v>7508</v>
      </c>
      <c r="Q1579" s="3" t="s">
        <v>5803</v>
      </c>
      <c r="R1579" s="3"/>
      <c r="S1579" s="3"/>
      <c r="T1579" s="63"/>
      <c r="U1579" s="4" t="s">
        <v>6360</v>
      </c>
      <c r="V1579" s="4">
        <v>70000</v>
      </c>
      <c r="W1579" s="4"/>
      <c r="X1579" s="4"/>
      <c r="Y1579" s="67"/>
    </row>
    <row r="1580" spans="1:25" x14ac:dyDescent="0.25">
      <c r="A1580" s="61" t="s">
        <v>7337</v>
      </c>
      <c r="B1580" s="3"/>
      <c r="C1580" s="3"/>
      <c r="D1580" s="62">
        <v>23236710564</v>
      </c>
      <c r="E1580" s="65">
        <v>23236710564</v>
      </c>
      <c r="F1580" s="63"/>
      <c r="G1580" s="3"/>
      <c r="H1580" s="3"/>
      <c r="I1580" s="3"/>
      <c r="J1580" s="3"/>
      <c r="K1580" s="64" t="s">
        <v>7501</v>
      </c>
      <c r="L1580" s="64"/>
      <c r="M1580" s="3"/>
      <c r="N1580" s="3" t="s">
        <v>7508</v>
      </c>
      <c r="O1580" s="3" t="s">
        <v>7508</v>
      </c>
      <c r="P1580" s="3" t="s">
        <v>7508</v>
      </c>
      <c r="Q1580" s="3" t="s">
        <v>5803</v>
      </c>
      <c r="R1580" s="3"/>
      <c r="S1580" s="3"/>
      <c r="T1580" s="63">
        <v>44562</v>
      </c>
      <c r="U1580" s="4" t="s">
        <v>6360</v>
      </c>
      <c r="V1580" s="4">
        <v>68000</v>
      </c>
      <c r="W1580" s="4"/>
      <c r="X1580" s="4"/>
      <c r="Y1580" s="67"/>
    </row>
    <row r="1581" spans="1:25" x14ac:dyDescent="0.25">
      <c r="A1581" s="61" t="s">
        <v>7338</v>
      </c>
      <c r="B1581" s="3"/>
      <c r="C1581" s="3"/>
      <c r="D1581" s="62">
        <v>27353249253</v>
      </c>
      <c r="E1581" s="65">
        <v>27353249253</v>
      </c>
      <c r="F1581" s="63"/>
      <c r="G1581" s="3"/>
      <c r="H1581" s="3"/>
      <c r="I1581" s="3"/>
      <c r="J1581" s="3"/>
      <c r="K1581" s="64" t="s">
        <v>7501</v>
      </c>
      <c r="L1581" s="64"/>
      <c r="M1581" s="3"/>
      <c r="N1581" s="3" t="s">
        <v>7508</v>
      </c>
      <c r="O1581" s="3" t="s">
        <v>7508</v>
      </c>
      <c r="P1581" s="3" t="s">
        <v>7508</v>
      </c>
      <c r="Q1581" s="3" t="s">
        <v>5803</v>
      </c>
      <c r="R1581" s="3"/>
      <c r="S1581" s="3"/>
      <c r="T1581" s="63">
        <v>44562</v>
      </c>
      <c r="U1581" s="4" t="s">
        <v>6360</v>
      </c>
      <c r="V1581" s="4">
        <v>75000</v>
      </c>
      <c r="W1581" s="4"/>
      <c r="X1581" s="4"/>
      <c r="Y1581" s="67"/>
    </row>
    <row r="1582" spans="1:25" x14ac:dyDescent="0.25">
      <c r="A1582" s="61" t="s">
        <v>7339</v>
      </c>
      <c r="B1582" s="3"/>
      <c r="C1582" s="3"/>
      <c r="D1582" s="62">
        <v>20219819596</v>
      </c>
      <c r="E1582" s="65">
        <v>20219819596</v>
      </c>
      <c r="F1582" s="63"/>
      <c r="G1582" s="3"/>
      <c r="H1582" s="3"/>
      <c r="I1582" s="3"/>
      <c r="J1582" s="3"/>
      <c r="K1582" s="64" t="s">
        <v>7501</v>
      </c>
      <c r="L1582" s="64"/>
      <c r="M1582" s="3"/>
      <c r="N1582" s="3" t="s">
        <v>7508</v>
      </c>
      <c r="O1582" s="3" t="s">
        <v>7508</v>
      </c>
      <c r="P1582" s="3" t="s">
        <v>7508</v>
      </c>
      <c r="Q1582" s="3" t="s">
        <v>5803</v>
      </c>
      <c r="R1582" s="3"/>
      <c r="S1582" s="3"/>
      <c r="T1582" s="63">
        <v>44562</v>
      </c>
      <c r="U1582" s="4" t="s">
        <v>6360</v>
      </c>
      <c r="V1582" s="4">
        <v>85000</v>
      </c>
      <c r="W1582" s="4"/>
      <c r="X1582" s="4"/>
      <c r="Y1582" s="67"/>
    </row>
    <row r="1583" spans="1:25" x14ac:dyDescent="0.25">
      <c r="A1583" s="61" t="s">
        <v>7340</v>
      </c>
      <c r="B1583" s="3"/>
      <c r="C1583" s="3"/>
      <c r="D1583" s="62">
        <v>20173601485</v>
      </c>
      <c r="E1583" s="65">
        <v>20173601485</v>
      </c>
      <c r="F1583" s="63"/>
      <c r="G1583" s="3"/>
      <c r="H1583" s="3"/>
      <c r="I1583" s="3"/>
      <c r="J1583" s="3"/>
      <c r="K1583" s="64" t="s">
        <v>7501</v>
      </c>
      <c r="L1583" s="64"/>
      <c r="M1583" s="3"/>
      <c r="N1583" s="3" t="s">
        <v>7508</v>
      </c>
      <c r="O1583" s="3" t="s">
        <v>7508</v>
      </c>
      <c r="P1583" s="3" t="s">
        <v>7508</v>
      </c>
      <c r="Q1583" s="3" t="s">
        <v>5803</v>
      </c>
      <c r="R1583" s="3"/>
      <c r="S1583" s="3"/>
      <c r="T1583" s="63">
        <v>44562</v>
      </c>
      <c r="U1583" s="4" t="s">
        <v>6360</v>
      </c>
      <c r="V1583" s="4">
        <v>65000</v>
      </c>
      <c r="W1583" s="4"/>
      <c r="X1583" s="4"/>
      <c r="Y1583" s="67"/>
    </row>
    <row r="1584" spans="1:25" x14ac:dyDescent="0.25">
      <c r="A1584" s="61" t="s">
        <v>7341</v>
      </c>
      <c r="B1584" s="3"/>
      <c r="C1584" s="3"/>
      <c r="D1584" s="62">
        <v>27344197712</v>
      </c>
      <c r="E1584" s="65">
        <v>27344197712</v>
      </c>
      <c r="F1584" s="63"/>
      <c r="G1584" s="3"/>
      <c r="H1584" s="3"/>
      <c r="I1584" s="3"/>
      <c r="J1584" s="3"/>
      <c r="K1584" s="64" t="s">
        <v>7501</v>
      </c>
      <c r="L1584" s="64"/>
      <c r="M1584" s="3"/>
      <c r="N1584" s="3" t="s">
        <v>7508</v>
      </c>
      <c r="O1584" s="3" t="s">
        <v>7508</v>
      </c>
      <c r="P1584" s="3" t="s">
        <v>7508</v>
      </c>
      <c r="Q1584" s="3" t="s">
        <v>5803</v>
      </c>
      <c r="R1584" s="3"/>
      <c r="S1584" s="3"/>
      <c r="T1584" s="63">
        <v>44562</v>
      </c>
      <c r="U1584" s="4" t="s">
        <v>6360</v>
      </c>
      <c r="V1584" s="4">
        <v>65000</v>
      </c>
      <c r="W1584" s="4"/>
      <c r="X1584" s="4"/>
      <c r="Y1584" s="67"/>
    </row>
    <row r="1585" spans="1:25" x14ac:dyDescent="0.25">
      <c r="A1585" s="61" t="s">
        <v>7342</v>
      </c>
      <c r="B1585" s="3"/>
      <c r="C1585" s="3"/>
      <c r="D1585" s="62">
        <v>20345157248</v>
      </c>
      <c r="E1585" s="65">
        <v>20345157248</v>
      </c>
      <c r="F1585" s="63"/>
      <c r="G1585" s="3"/>
      <c r="H1585" s="3"/>
      <c r="I1585" s="3"/>
      <c r="J1585" s="3"/>
      <c r="K1585" s="64" t="s">
        <v>7501</v>
      </c>
      <c r="L1585" s="64"/>
      <c r="M1585" s="3"/>
      <c r="N1585" s="3" t="s">
        <v>7508</v>
      </c>
      <c r="O1585" s="3" t="s">
        <v>7508</v>
      </c>
      <c r="P1585" s="3" t="s">
        <v>7508</v>
      </c>
      <c r="Q1585" s="3" t="s">
        <v>5803</v>
      </c>
      <c r="R1585" s="3"/>
      <c r="S1585" s="3"/>
      <c r="T1585" s="63">
        <v>44562</v>
      </c>
      <c r="U1585" s="4" t="s">
        <v>6360</v>
      </c>
      <c r="V1585" s="4">
        <v>65000</v>
      </c>
      <c r="W1585" s="4"/>
      <c r="X1585" s="4"/>
      <c r="Y1585" s="67"/>
    </row>
    <row r="1586" spans="1:25" x14ac:dyDescent="0.25">
      <c r="A1586" s="61" t="s">
        <v>7343</v>
      </c>
      <c r="B1586" s="3"/>
      <c r="C1586" s="3"/>
      <c r="D1586" s="62">
        <v>20257647693</v>
      </c>
      <c r="E1586" s="65">
        <v>20257647693</v>
      </c>
      <c r="F1586" s="63"/>
      <c r="G1586" s="3"/>
      <c r="H1586" s="3"/>
      <c r="I1586" s="3"/>
      <c r="J1586" s="3"/>
      <c r="K1586" s="64" t="s">
        <v>7501</v>
      </c>
      <c r="L1586" s="64"/>
      <c r="M1586" s="3"/>
      <c r="N1586" s="3" t="s">
        <v>7508</v>
      </c>
      <c r="O1586" s="3" t="s">
        <v>7508</v>
      </c>
      <c r="P1586" s="3" t="s">
        <v>7508</v>
      </c>
      <c r="Q1586" s="3" t="s">
        <v>5803</v>
      </c>
      <c r="R1586" s="3"/>
      <c r="S1586" s="3"/>
      <c r="T1586" s="63">
        <v>44562</v>
      </c>
      <c r="U1586" s="4" t="s">
        <v>6360</v>
      </c>
      <c r="V1586" s="4">
        <v>65000</v>
      </c>
      <c r="W1586" s="4"/>
      <c r="X1586" s="4"/>
      <c r="Y1586" s="67"/>
    </row>
    <row r="1587" spans="1:25" x14ac:dyDescent="0.25">
      <c r="A1587" s="61" t="s">
        <v>7344</v>
      </c>
      <c r="B1587" s="3"/>
      <c r="C1587" s="3"/>
      <c r="D1587" s="62">
        <v>27101287853</v>
      </c>
      <c r="E1587" s="65">
        <v>27101287853</v>
      </c>
      <c r="F1587" s="63"/>
      <c r="G1587" s="3"/>
      <c r="H1587" s="3"/>
      <c r="I1587" s="3"/>
      <c r="J1587" s="3"/>
      <c r="K1587" s="64" t="s">
        <v>7501</v>
      </c>
      <c r="L1587" s="64"/>
      <c r="M1587" s="3"/>
      <c r="N1587" s="3" t="s">
        <v>7508</v>
      </c>
      <c r="O1587" s="3" t="s">
        <v>7508</v>
      </c>
      <c r="P1587" s="3" t="s">
        <v>7508</v>
      </c>
      <c r="Q1587" s="3" t="s">
        <v>5803</v>
      </c>
      <c r="R1587" s="3"/>
      <c r="S1587" s="3"/>
      <c r="T1587" s="63">
        <v>44562</v>
      </c>
      <c r="U1587" s="4" t="s">
        <v>6360</v>
      </c>
      <c r="V1587" s="4">
        <v>50000</v>
      </c>
      <c r="W1587" s="4"/>
      <c r="X1587" s="4"/>
      <c r="Y1587" s="67"/>
    </row>
    <row r="1588" spans="1:25" x14ac:dyDescent="0.25">
      <c r="A1588" s="61" t="s">
        <v>7345</v>
      </c>
      <c r="B1588" s="3"/>
      <c r="C1588" s="3"/>
      <c r="D1588" s="62">
        <v>20255934482</v>
      </c>
      <c r="E1588" s="65">
        <v>20255934482</v>
      </c>
      <c r="F1588" s="63"/>
      <c r="G1588" s="3"/>
      <c r="H1588" s="3"/>
      <c r="I1588" s="3"/>
      <c r="J1588" s="3"/>
      <c r="K1588" s="64" t="s">
        <v>7501</v>
      </c>
      <c r="L1588" s="64"/>
      <c r="M1588" s="3"/>
      <c r="N1588" s="3" t="s">
        <v>7508</v>
      </c>
      <c r="O1588" s="3" t="s">
        <v>7508</v>
      </c>
      <c r="P1588" s="3" t="s">
        <v>7508</v>
      </c>
      <c r="Q1588" s="3" t="s">
        <v>5803</v>
      </c>
      <c r="R1588" s="3"/>
      <c r="S1588" s="3"/>
      <c r="T1588" s="63">
        <v>44562</v>
      </c>
      <c r="U1588" s="4" t="s">
        <v>6360</v>
      </c>
      <c r="V1588" s="4">
        <v>65000</v>
      </c>
      <c r="W1588" s="4"/>
      <c r="X1588" s="4"/>
      <c r="Y1588" s="67"/>
    </row>
    <row r="1589" spans="1:25" x14ac:dyDescent="0.25">
      <c r="A1589" s="61" t="s">
        <v>7346</v>
      </c>
      <c r="B1589" s="3"/>
      <c r="C1589" s="3"/>
      <c r="D1589" s="62">
        <v>20442545104</v>
      </c>
      <c r="E1589" s="65">
        <v>20442545104</v>
      </c>
      <c r="F1589" s="63"/>
      <c r="G1589" s="3"/>
      <c r="H1589" s="3"/>
      <c r="I1589" s="3"/>
      <c r="J1589" s="3"/>
      <c r="K1589" s="64" t="s">
        <v>7501</v>
      </c>
      <c r="L1589" s="64"/>
      <c r="M1589" s="3"/>
      <c r="N1589" s="3" t="s">
        <v>7508</v>
      </c>
      <c r="O1589" s="3" t="s">
        <v>7508</v>
      </c>
      <c r="P1589" s="3" t="s">
        <v>7508</v>
      </c>
      <c r="Q1589" s="3" t="s">
        <v>5803</v>
      </c>
      <c r="R1589" s="3"/>
      <c r="S1589" s="3"/>
      <c r="T1589" s="63">
        <v>44562</v>
      </c>
      <c r="U1589" s="4" t="s">
        <v>6360</v>
      </c>
      <c r="V1589" s="4">
        <v>65000</v>
      </c>
      <c r="W1589" s="4"/>
      <c r="X1589" s="4"/>
      <c r="Y1589" s="67"/>
    </row>
    <row r="1590" spans="1:25" x14ac:dyDescent="0.25">
      <c r="A1590" s="61" t="s">
        <v>7347</v>
      </c>
      <c r="B1590" s="3"/>
      <c r="C1590" s="3"/>
      <c r="D1590" s="62">
        <v>20295026783</v>
      </c>
      <c r="E1590" s="65">
        <v>20295026783</v>
      </c>
      <c r="F1590" s="63"/>
      <c r="G1590" s="3"/>
      <c r="H1590" s="3"/>
      <c r="I1590" s="3"/>
      <c r="J1590" s="3"/>
      <c r="K1590" s="64" t="s">
        <v>8628</v>
      </c>
      <c r="L1590" s="64"/>
      <c r="M1590" s="3"/>
      <c r="N1590" s="3" t="s">
        <v>7508</v>
      </c>
      <c r="O1590" s="3" t="s">
        <v>7508</v>
      </c>
      <c r="P1590" s="3" t="s">
        <v>7508</v>
      </c>
      <c r="Q1590" s="3" t="s">
        <v>5803</v>
      </c>
      <c r="R1590" s="3"/>
      <c r="S1590" s="3"/>
      <c r="T1590" s="63">
        <v>44562</v>
      </c>
      <c r="U1590" s="4" t="s">
        <v>6360</v>
      </c>
      <c r="V1590" s="4">
        <v>107811</v>
      </c>
      <c r="W1590" s="4"/>
      <c r="X1590" s="4"/>
      <c r="Y1590" s="67"/>
    </row>
    <row r="1591" spans="1:25" x14ac:dyDescent="0.25">
      <c r="A1591" s="61" t="s">
        <v>7348</v>
      </c>
      <c r="B1591" s="3"/>
      <c r="C1591" s="3"/>
      <c r="D1591" s="62">
        <v>27386320743</v>
      </c>
      <c r="E1591" s="65">
        <v>27386320743</v>
      </c>
      <c r="F1591" s="63"/>
      <c r="G1591" s="3"/>
      <c r="H1591" s="3"/>
      <c r="I1591" s="3"/>
      <c r="J1591" s="3"/>
      <c r="K1591" s="64" t="s">
        <v>7490</v>
      </c>
      <c r="L1591" s="64"/>
      <c r="M1591" s="3"/>
      <c r="N1591" s="3" t="s">
        <v>7508</v>
      </c>
      <c r="O1591" s="3" t="s">
        <v>7508</v>
      </c>
      <c r="P1591" s="3" t="s">
        <v>7508</v>
      </c>
      <c r="Q1591" s="3" t="s">
        <v>5803</v>
      </c>
      <c r="R1591" s="3"/>
      <c r="S1591" s="3"/>
      <c r="T1591" s="63">
        <v>44593</v>
      </c>
      <c r="U1591" s="4" t="s">
        <v>6360</v>
      </c>
      <c r="V1591" s="4">
        <v>117491</v>
      </c>
      <c r="W1591" s="4"/>
      <c r="X1591" s="4"/>
      <c r="Y1591" s="67"/>
    </row>
    <row r="1592" spans="1:25" x14ac:dyDescent="0.25">
      <c r="A1592" s="61" t="s">
        <v>7349</v>
      </c>
      <c r="B1592" s="3"/>
      <c r="C1592" s="3"/>
      <c r="D1592" s="62">
        <v>23342696724</v>
      </c>
      <c r="E1592" s="65">
        <v>23342696724</v>
      </c>
      <c r="F1592" s="63"/>
      <c r="G1592" s="3"/>
      <c r="H1592" s="3"/>
      <c r="I1592" s="3"/>
      <c r="J1592" s="3"/>
      <c r="K1592" s="64" t="s">
        <v>7492</v>
      </c>
      <c r="L1592" s="64"/>
      <c r="M1592" s="3"/>
      <c r="N1592" s="3" t="s">
        <v>7508</v>
      </c>
      <c r="O1592" s="3" t="s">
        <v>7508</v>
      </c>
      <c r="P1592" s="3" t="s">
        <v>7508</v>
      </c>
      <c r="Q1592" s="3" t="s">
        <v>5803</v>
      </c>
      <c r="R1592" s="3"/>
      <c r="S1592" s="3"/>
      <c r="T1592" s="63">
        <v>44593</v>
      </c>
      <c r="U1592" s="4" t="s">
        <v>6360</v>
      </c>
      <c r="V1592" s="4">
        <v>116779</v>
      </c>
      <c r="W1592" s="4"/>
      <c r="X1592" s="4"/>
      <c r="Y1592" s="67"/>
    </row>
    <row r="1593" spans="1:25" x14ac:dyDescent="0.25">
      <c r="A1593" s="61" t="s">
        <v>7350</v>
      </c>
      <c r="B1593" s="3"/>
      <c r="C1593" s="3"/>
      <c r="D1593" s="62">
        <v>23358414974</v>
      </c>
      <c r="E1593" s="65">
        <v>23358414974</v>
      </c>
      <c r="F1593" s="63"/>
      <c r="G1593" s="3"/>
      <c r="H1593" s="3"/>
      <c r="I1593" s="3"/>
      <c r="J1593" s="3"/>
      <c r="K1593" s="64" t="s">
        <v>7492</v>
      </c>
      <c r="L1593" s="64"/>
      <c r="M1593" s="3"/>
      <c r="N1593" s="3" t="s">
        <v>7508</v>
      </c>
      <c r="O1593" s="3" t="s">
        <v>7508</v>
      </c>
      <c r="P1593" s="3" t="s">
        <v>7508</v>
      </c>
      <c r="Q1593" s="3" t="s">
        <v>5803</v>
      </c>
      <c r="R1593" s="3"/>
      <c r="S1593" s="3"/>
      <c r="T1593" s="63">
        <v>44593</v>
      </c>
      <c r="U1593" s="4" t="s">
        <v>6360</v>
      </c>
      <c r="V1593" s="4">
        <v>87883</v>
      </c>
      <c r="W1593" s="4"/>
      <c r="X1593" s="4"/>
      <c r="Y1593" s="67"/>
    </row>
    <row r="1594" spans="1:25" x14ac:dyDescent="0.25">
      <c r="A1594" s="61" t="s">
        <v>7351</v>
      </c>
      <c r="B1594" s="3"/>
      <c r="C1594" s="3"/>
      <c r="D1594" s="62">
        <v>20391691070</v>
      </c>
      <c r="E1594" s="65">
        <v>20391691070</v>
      </c>
      <c r="F1594" s="63"/>
      <c r="G1594" s="3"/>
      <c r="H1594" s="3"/>
      <c r="I1594" s="3"/>
      <c r="J1594" s="3"/>
      <c r="K1594" s="64" t="s">
        <v>8628</v>
      </c>
      <c r="L1594" s="64"/>
      <c r="M1594" s="3"/>
      <c r="N1594" s="3" t="s">
        <v>7508</v>
      </c>
      <c r="O1594" s="3" t="s">
        <v>7508</v>
      </c>
      <c r="P1594" s="3" t="s">
        <v>7508</v>
      </c>
      <c r="Q1594" s="3" t="s">
        <v>5803</v>
      </c>
      <c r="R1594" s="3"/>
      <c r="S1594" s="3"/>
      <c r="T1594" s="63">
        <v>44593</v>
      </c>
      <c r="U1594" s="4" t="s">
        <v>6360</v>
      </c>
      <c r="V1594" s="4">
        <v>142066</v>
      </c>
      <c r="W1594" s="4"/>
      <c r="X1594" s="4"/>
      <c r="Y1594" s="67"/>
    </row>
    <row r="1595" spans="1:25" x14ac:dyDescent="0.25">
      <c r="A1595" s="61" t="s">
        <v>7352</v>
      </c>
      <c r="B1595" s="3"/>
      <c r="C1595" s="3"/>
      <c r="D1595" s="62">
        <v>27387870321</v>
      </c>
      <c r="E1595" s="65">
        <v>27387870321</v>
      </c>
      <c r="F1595" s="63"/>
      <c r="G1595" s="3"/>
      <c r="H1595" s="3"/>
      <c r="I1595" s="3"/>
      <c r="J1595" s="3"/>
      <c r="K1595" s="64" t="s">
        <v>8628</v>
      </c>
      <c r="L1595" s="64"/>
      <c r="M1595" s="3"/>
      <c r="N1595" s="3" t="s">
        <v>7508</v>
      </c>
      <c r="O1595" s="3" t="s">
        <v>7508</v>
      </c>
      <c r="P1595" s="3" t="s">
        <v>7508</v>
      </c>
      <c r="Q1595" s="3" t="s">
        <v>5803</v>
      </c>
      <c r="R1595" s="3"/>
      <c r="S1595" s="3"/>
      <c r="T1595" s="63">
        <v>44601</v>
      </c>
      <c r="U1595" s="4" t="s">
        <v>6360</v>
      </c>
      <c r="V1595" s="4">
        <v>76291</v>
      </c>
      <c r="W1595" s="4"/>
      <c r="X1595" s="4"/>
      <c r="Y1595" s="67"/>
    </row>
    <row r="1596" spans="1:25" x14ac:dyDescent="0.25">
      <c r="A1596" s="61" t="s">
        <v>7353</v>
      </c>
      <c r="B1596" s="3"/>
      <c r="C1596" s="3"/>
      <c r="D1596" s="62">
        <v>2738557894</v>
      </c>
      <c r="E1596" s="65">
        <v>2738557894</v>
      </c>
      <c r="F1596" s="63"/>
      <c r="G1596" s="3"/>
      <c r="H1596" s="3"/>
      <c r="I1596" s="3"/>
      <c r="J1596" s="3"/>
      <c r="K1596" s="64" t="s">
        <v>7494</v>
      </c>
      <c r="L1596" s="64"/>
      <c r="M1596" s="3"/>
      <c r="N1596" s="3" t="s">
        <v>7508</v>
      </c>
      <c r="O1596" s="3" t="s">
        <v>7508</v>
      </c>
      <c r="P1596" s="3" t="s">
        <v>7508</v>
      </c>
      <c r="Q1596" s="3" t="s">
        <v>5803</v>
      </c>
      <c r="R1596" s="3"/>
      <c r="S1596" s="3"/>
      <c r="T1596" s="63">
        <v>44593</v>
      </c>
      <c r="U1596" s="4" t="s">
        <v>6360</v>
      </c>
      <c r="V1596" s="4">
        <v>96471</v>
      </c>
      <c r="W1596" s="4"/>
      <c r="X1596" s="4"/>
      <c r="Y1596" s="67"/>
    </row>
    <row r="1597" spans="1:25" x14ac:dyDescent="0.25">
      <c r="A1597" s="61" t="s">
        <v>7354</v>
      </c>
      <c r="B1597" s="3"/>
      <c r="C1597" s="3"/>
      <c r="D1597" s="62">
        <v>27939648173</v>
      </c>
      <c r="E1597" s="65">
        <v>27939648173</v>
      </c>
      <c r="F1597" s="63"/>
      <c r="G1597" s="3"/>
      <c r="H1597" s="3"/>
      <c r="I1597" s="3"/>
      <c r="J1597" s="3"/>
      <c r="K1597" s="64" t="s">
        <v>7494</v>
      </c>
      <c r="L1597" s="64"/>
      <c r="M1597" s="3"/>
      <c r="N1597" s="3" t="s">
        <v>7508</v>
      </c>
      <c r="O1597" s="3" t="s">
        <v>7508</v>
      </c>
      <c r="P1597" s="3" t="s">
        <v>7508</v>
      </c>
      <c r="Q1597" s="3" t="s">
        <v>5803</v>
      </c>
      <c r="R1597" s="3"/>
      <c r="S1597" s="3"/>
      <c r="T1597" s="63">
        <v>44593</v>
      </c>
      <c r="U1597" s="4" t="s">
        <v>6360</v>
      </c>
      <c r="V1597" s="4">
        <v>98440</v>
      </c>
      <c r="W1597" s="4"/>
      <c r="X1597" s="4"/>
      <c r="Y1597" s="67"/>
    </row>
    <row r="1598" spans="1:25" x14ac:dyDescent="0.25">
      <c r="A1598" s="61" t="s">
        <v>7355</v>
      </c>
      <c r="B1598" s="3"/>
      <c r="C1598" s="3"/>
      <c r="D1598" s="62">
        <v>27392436907</v>
      </c>
      <c r="E1598" s="65">
        <v>27392436907</v>
      </c>
      <c r="F1598" s="63"/>
      <c r="G1598" s="3"/>
      <c r="H1598" s="3"/>
      <c r="I1598" s="3"/>
      <c r="J1598" s="3"/>
      <c r="K1598" s="64" t="s">
        <v>7494</v>
      </c>
      <c r="L1598" s="64"/>
      <c r="M1598" s="3"/>
      <c r="N1598" s="3" t="s">
        <v>7508</v>
      </c>
      <c r="O1598" s="3" t="s">
        <v>7508</v>
      </c>
      <c r="P1598" s="3" t="s">
        <v>7508</v>
      </c>
      <c r="Q1598" s="3" t="s">
        <v>5803</v>
      </c>
      <c r="R1598" s="3"/>
      <c r="S1598" s="3"/>
      <c r="T1598" s="63">
        <v>44593</v>
      </c>
      <c r="U1598" s="4" t="s">
        <v>6360</v>
      </c>
      <c r="V1598" s="4">
        <v>98379</v>
      </c>
      <c r="W1598" s="4"/>
      <c r="X1598" s="4"/>
      <c r="Y1598" s="67"/>
    </row>
    <row r="1599" spans="1:25" x14ac:dyDescent="0.25">
      <c r="A1599" s="61" t="s">
        <v>7356</v>
      </c>
      <c r="B1599" s="3"/>
      <c r="C1599" s="3"/>
      <c r="D1599" s="62">
        <v>27388359892</v>
      </c>
      <c r="E1599" s="65">
        <v>27388359892</v>
      </c>
      <c r="F1599" s="63"/>
      <c r="G1599" s="3"/>
      <c r="H1599" s="3"/>
      <c r="I1599" s="3"/>
      <c r="J1599" s="3"/>
      <c r="K1599" s="64" t="s">
        <v>7494</v>
      </c>
      <c r="L1599" s="64"/>
      <c r="M1599" s="3"/>
      <c r="N1599" s="3" t="s">
        <v>7508</v>
      </c>
      <c r="O1599" s="3" t="s">
        <v>7508</v>
      </c>
      <c r="P1599" s="3" t="s">
        <v>7508</v>
      </c>
      <c r="Q1599" s="3" t="s">
        <v>5803</v>
      </c>
      <c r="R1599" s="3"/>
      <c r="S1599" s="3"/>
      <c r="T1599" s="63">
        <v>44593</v>
      </c>
      <c r="U1599" s="4" t="s">
        <v>6360</v>
      </c>
      <c r="V1599" s="4">
        <v>98440</v>
      </c>
      <c r="W1599" s="4"/>
      <c r="X1599" s="4"/>
      <c r="Y1599" s="67"/>
    </row>
    <row r="1600" spans="1:25" x14ac:dyDescent="0.25">
      <c r="A1600" s="61" t="s">
        <v>7357</v>
      </c>
      <c r="B1600" s="3"/>
      <c r="C1600" s="3"/>
      <c r="D1600" s="62">
        <v>20412937172</v>
      </c>
      <c r="E1600" s="65">
        <v>20412937172</v>
      </c>
      <c r="F1600" s="63"/>
      <c r="G1600" s="3"/>
      <c r="H1600" s="3"/>
      <c r="I1600" s="3"/>
      <c r="J1600" s="3"/>
      <c r="K1600" s="64" t="s">
        <v>7494</v>
      </c>
      <c r="L1600" s="64"/>
      <c r="M1600" s="3"/>
      <c r="N1600" s="3" t="s">
        <v>7508</v>
      </c>
      <c r="O1600" s="3" t="s">
        <v>7508</v>
      </c>
      <c r="P1600" s="3" t="s">
        <v>7508</v>
      </c>
      <c r="Q1600" s="3" t="s">
        <v>5803</v>
      </c>
      <c r="R1600" s="3"/>
      <c r="S1600" s="3"/>
      <c r="T1600" s="63">
        <v>44593</v>
      </c>
      <c r="U1600" s="4" t="s">
        <v>6360</v>
      </c>
      <c r="V1600" s="4">
        <v>96865</v>
      </c>
      <c r="W1600" s="4"/>
      <c r="X1600" s="4"/>
      <c r="Y1600" s="67"/>
    </row>
    <row r="1601" spans="1:25" x14ac:dyDescent="0.25">
      <c r="A1601" s="61" t="s">
        <v>7358</v>
      </c>
      <c r="B1601" s="3"/>
      <c r="C1601" s="3"/>
      <c r="D1601" s="62">
        <v>27946498802</v>
      </c>
      <c r="E1601" s="65">
        <v>27946498802</v>
      </c>
      <c r="F1601" s="63"/>
      <c r="G1601" s="3"/>
      <c r="H1601" s="3"/>
      <c r="I1601" s="3"/>
      <c r="J1601" s="3"/>
      <c r="K1601" s="64" t="s">
        <v>7498</v>
      </c>
      <c r="L1601" s="64"/>
      <c r="M1601" s="3"/>
      <c r="N1601" s="3" t="s">
        <v>7508</v>
      </c>
      <c r="O1601" s="3" t="s">
        <v>7508</v>
      </c>
      <c r="P1601" s="3" t="s">
        <v>7508</v>
      </c>
      <c r="Q1601" s="3" t="s">
        <v>5803</v>
      </c>
      <c r="R1601" s="3"/>
      <c r="S1601" s="3"/>
      <c r="T1601" s="63">
        <v>44593</v>
      </c>
      <c r="U1601" s="4" t="s">
        <v>6360</v>
      </c>
      <c r="V1601" s="4">
        <v>83172</v>
      </c>
      <c r="W1601" s="4"/>
      <c r="X1601" s="4"/>
      <c r="Y1601" s="67"/>
    </row>
    <row r="1602" spans="1:25" x14ac:dyDescent="0.25">
      <c r="A1602" s="61" t="s">
        <v>7359</v>
      </c>
      <c r="B1602" s="3"/>
      <c r="C1602" s="3"/>
      <c r="D1602" s="62">
        <v>27344649907</v>
      </c>
      <c r="E1602" s="65">
        <v>27344649907</v>
      </c>
      <c r="F1602" s="63"/>
      <c r="G1602" s="3"/>
      <c r="H1602" s="3"/>
      <c r="I1602" s="3"/>
      <c r="J1602" s="3"/>
      <c r="K1602" s="64" t="s">
        <v>7497</v>
      </c>
      <c r="L1602" s="64"/>
      <c r="M1602" s="3"/>
      <c r="N1602" s="3" t="s">
        <v>7508</v>
      </c>
      <c r="O1602" s="3" t="s">
        <v>7508</v>
      </c>
      <c r="P1602" s="3" t="s">
        <v>7508</v>
      </c>
      <c r="Q1602" s="3" t="s">
        <v>5803</v>
      </c>
      <c r="R1602" s="3"/>
      <c r="S1602" s="3"/>
      <c r="T1602" s="63">
        <v>44593</v>
      </c>
      <c r="U1602" s="4" t="s">
        <v>6360</v>
      </c>
      <c r="V1602" s="4">
        <v>140000</v>
      </c>
      <c r="W1602" s="4"/>
      <c r="X1602" s="4"/>
      <c r="Y1602" s="67"/>
    </row>
    <row r="1603" spans="1:25" x14ac:dyDescent="0.25">
      <c r="A1603" s="61" t="s">
        <v>7360</v>
      </c>
      <c r="B1603" s="3"/>
      <c r="C1603" s="3"/>
      <c r="D1603" s="62">
        <v>2740010506</v>
      </c>
      <c r="E1603" s="65">
        <v>2740010506</v>
      </c>
      <c r="F1603" s="63"/>
      <c r="G1603" s="3"/>
      <c r="H1603" s="3"/>
      <c r="I1603" s="3"/>
      <c r="J1603" s="3"/>
      <c r="K1603" s="64" t="s">
        <v>7493</v>
      </c>
      <c r="L1603" s="64"/>
      <c r="M1603" s="3"/>
      <c r="N1603" s="3" t="s">
        <v>7508</v>
      </c>
      <c r="O1603" s="3" t="s">
        <v>7508</v>
      </c>
      <c r="P1603" s="3" t="s">
        <v>7508</v>
      </c>
      <c r="Q1603" s="3" t="s">
        <v>5803</v>
      </c>
      <c r="R1603" s="3"/>
      <c r="S1603" s="3"/>
      <c r="T1603" s="63">
        <v>44593</v>
      </c>
      <c r="U1603" s="4" t="s">
        <v>6360</v>
      </c>
      <c r="V1603" s="4">
        <v>42000</v>
      </c>
      <c r="W1603" s="4"/>
      <c r="X1603" s="4"/>
      <c r="Y1603" s="67"/>
    </row>
    <row r="1604" spans="1:25" x14ac:dyDescent="0.25">
      <c r="A1604" s="61" t="s">
        <v>7361</v>
      </c>
      <c r="B1604" s="3"/>
      <c r="C1604" s="3"/>
      <c r="D1604" s="62">
        <v>27312064567</v>
      </c>
      <c r="E1604" s="65">
        <v>27312064567</v>
      </c>
      <c r="F1604" s="63"/>
      <c r="G1604" s="3"/>
      <c r="H1604" s="3"/>
      <c r="I1604" s="3"/>
      <c r="J1604" s="3"/>
      <c r="K1604" s="64" t="s">
        <v>7500</v>
      </c>
      <c r="L1604" s="64"/>
      <c r="M1604" s="3"/>
      <c r="N1604" s="3" t="s">
        <v>7508</v>
      </c>
      <c r="O1604" s="3" t="s">
        <v>7508</v>
      </c>
      <c r="P1604" s="3" t="s">
        <v>7508</v>
      </c>
      <c r="Q1604" s="3" t="s">
        <v>5803</v>
      </c>
      <c r="R1604" s="3"/>
      <c r="S1604" s="3"/>
      <c r="T1604" s="63">
        <v>44562</v>
      </c>
      <c r="U1604" s="4" t="s">
        <v>6360</v>
      </c>
      <c r="V1604" s="4">
        <v>97750</v>
      </c>
      <c r="W1604" s="4"/>
      <c r="X1604" s="4"/>
      <c r="Y1604" s="67"/>
    </row>
    <row r="1605" spans="1:25" x14ac:dyDescent="0.25">
      <c r="A1605" s="61" t="s">
        <v>7362</v>
      </c>
      <c r="B1605" s="3"/>
      <c r="C1605" s="3"/>
      <c r="D1605" s="62">
        <v>27288572564</v>
      </c>
      <c r="E1605" s="65">
        <v>27288572564</v>
      </c>
      <c r="F1605" s="63"/>
      <c r="G1605" s="3"/>
      <c r="H1605" s="3"/>
      <c r="I1605" s="3"/>
      <c r="J1605" s="3"/>
      <c r="K1605" s="64" t="s">
        <v>7500</v>
      </c>
      <c r="L1605" s="64"/>
      <c r="M1605" s="3"/>
      <c r="N1605" s="3" t="s">
        <v>7508</v>
      </c>
      <c r="O1605" s="3" t="s">
        <v>7508</v>
      </c>
      <c r="P1605" s="3" t="s">
        <v>7508</v>
      </c>
      <c r="Q1605" s="3" t="s">
        <v>5803</v>
      </c>
      <c r="R1605" s="3"/>
      <c r="S1605" s="3"/>
      <c r="T1605" s="63">
        <v>44562</v>
      </c>
      <c r="U1605" s="4" t="s">
        <v>6360</v>
      </c>
      <c r="V1605" s="4">
        <v>97750</v>
      </c>
      <c r="W1605" s="4"/>
      <c r="X1605" s="4"/>
      <c r="Y1605" s="67"/>
    </row>
    <row r="1606" spans="1:25" x14ac:dyDescent="0.25">
      <c r="A1606" s="61" t="s">
        <v>7363</v>
      </c>
      <c r="B1606" s="3"/>
      <c r="C1606" s="3"/>
      <c r="D1606" s="62">
        <v>20341533067</v>
      </c>
      <c r="E1606" s="65">
        <v>20341533067</v>
      </c>
      <c r="F1606" s="63"/>
      <c r="G1606" s="3"/>
      <c r="H1606" s="3"/>
      <c r="I1606" s="3"/>
      <c r="J1606" s="3"/>
      <c r="K1606" s="64" t="s">
        <v>7500</v>
      </c>
      <c r="L1606" s="64"/>
      <c r="M1606" s="3"/>
      <c r="N1606" s="3" t="s">
        <v>7508</v>
      </c>
      <c r="O1606" s="3" t="s">
        <v>7508</v>
      </c>
      <c r="P1606" s="3" t="s">
        <v>7508</v>
      </c>
      <c r="Q1606" s="3" t="s">
        <v>5803</v>
      </c>
      <c r="R1606" s="3"/>
      <c r="S1606" s="3"/>
      <c r="T1606" s="63">
        <v>44562</v>
      </c>
      <c r="U1606" s="4" t="s">
        <v>6360</v>
      </c>
      <c r="V1606" s="4">
        <v>97750</v>
      </c>
      <c r="W1606" s="4"/>
      <c r="X1606" s="4"/>
      <c r="Y1606" s="67"/>
    </row>
    <row r="1607" spans="1:25" x14ac:dyDescent="0.25">
      <c r="A1607" s="61" t="s">
        <v>7364</v>
      </c>
      <c r="B1607" s="3"/>
      <c r="C1607" s="3"/>
      <c r="D1607" s="62">
        <v>20357263345</v>
      </c>
      <c r="E1607" s="65">
        <v>20357263345</v>
      </c>
      <c r="F1607" s="63"/>
      <c r="G1607" s="3"/>
      <c r="H1607" s="3"/>
      <c r="I1607" s="3"/>
      <c r="J1607" s="3"/>
      <c r="K1607" s="64" t="s">
        <v>7497</v>
      </c>
      <c r="L1607" s="64"/>
      <c r="M1607" s="3"/>
      <c r="N1607" s="3" t="s">
        <v>7508</v>
      </c>
      <c r="O1607" s="3" t="s">
        <v>7508</v>
      </c>
      <c r="P1607" s="3" t="s">
        <v>7508</v>
      </c>
      <c r="Q1607" s="3" t="s">
        <v>5803</v>
      </c>
      <c r="R1607" s="3"/>
      <c r="S1607" s="3"/>
      <c r="T1607" s="63">
        <v>44562</v>
      </c>
      <c r="U1607" s="4" t="s">
        <v>6360</v>
      </c>
      <c r="V1607" s="4">
        <v>115000</v>
      </c>
      <c r="W1607" s="4"/>
      <c r="X1607" s="4"/>
      <c r="Y1607" s="67"/>
    </row>
    <row r="1608" spans="1:25" x14ac:dyDescent="0.25">
      <c r="A1608" s="61" t="s">
        <v>7365</v>
      </c>
      <c r="B1608" s="3"/>
      <c r="C1608" s="3"/>
      <c r="D1608" s="62">
        <v>27958446409</v>
      </c>
      <c r="E1608" s="65">
        <v>27958446409</v>
      </c>
      <c r="F1608" s="63"/>
      <c r="G1608" s="3"/>
      <c r="H1608" s="3"/>
      <c r="I1608" s="3"/>
      <c r="J1608" s="3"/>
      <c r="K1608" s="64" t="s">
        <v>7506</v>
      </c>
      <c r="L1608" s="64"/>
      <c r="M1608" s="3"/>
      <c r="N1608" s="3" t="s">
        <v>7508</v>
      </c>
      <c r="O1608" s="3" t="s">
        <v>7508</v>
      </c>
      <c r="P1608" s="3" t="s">
        <v>7508</v>
      </c>
      <c r="Q1608" s="3" t="s">
        <v>5803</v>
      </c>
      <c r="R1608" s="3"/>
      <c r="S1608" s="3"/>
      <c r="T1608" s="63">
        <v>44593</v>
      </c>
      <c r="U1608" s="4" t="s">
        <v>6360</v>
      </c>
      <c r="V1608" s="4">
        <v>138000</v>
      </c>
      <c r="W1608" s="4"/>
      <c r="X1608" s="4"/>
      <c r="Y1608" s="67"/>
    </row>
    <row r="1609" spans="1:25" x14ac:dyDescent="0.25">
      <c r="A1609" s="61" t="s">
        <v>7366</v>
      </c>
      <c r="B1609" s="3"/>
      <c r="C1609" s="3"/>
      <c r="D1609" s="62">
        <v>24287499341</v>
      </c>
      <c r="E1609" s="65">
        <v>24287499341</v>
      </c>
      <c r="F1609" s="63"/>
      <c r="G1609" s="3"/>
      <c r="H1609" s="3"/>
      <c r="I1609" s="3"/>
      <c r="J1609" s="3"/>
      <c r="K1609" s="64" t="s">
        <v>7507</v>
      </c>
      <c r="L1609" s="64"/>
      <c r="M1609" s="3"/>
      <c r="N1609" s="3" t="s">
        <v>7508</v>
      </c>
      <c r="O1609" s="3" t="s">
        <v>7508</v>
      </c>
      <c r="P1609" s="3" t="s">
        <v>7508</v>
      </c>
      <c r="Q1609" s="3" t="s">
        <v>5803</v>
      </c>
      <c r="R1609" s="3"/>
      <c r="S1609" s="3"/>
      <c r="T1609" s="63">
        <v>44593</v>
      </c>
      <c r="U1609" s="4" t="s">
        <v>6360</v>
      </c>
      <c r="V1609" s="4">
        <v>133200</v>
      </c>
      <c r="W1609" s="4"/>
      <c r="X1609" s="4"/>
      <c r="Y1609" s="67"/>
    </row>
    <row r="1610" spans="1:25" x14ac:dyDescent="0.25">
      <c r="A1610" s="61" t="s">
        <v>7367</v>
      </c>
      <c r="B1610" s="3"/>
      <c r="C1610" s="3"/>
      <c r="D1610" s="62">
        <v>27378071750</v>
      </c>
      <c r="E1610" s="65">
        <v>27378071750</v>
      </c>
      <c r="F1610" s="63"/>
      <c r="G1610" s="3"/>
      <c r="H1610" s="3"/>
      <c r="I1610" s="3"/>
      <c r="J1610" s="3"/>
      <c r="K1610" s="64" t="s">
        <v>7506</v>
      </c>
      <c r="L1610" s="64"/>
      <c r="M1610" s="3"/>
      <c r="N1610" s="3" t="s">
        <v>7508</v>
      </c>
      <c r="O1610" s="3" t="s">
        <v>7508</v>
      </c>
      <c r="P1610" s="3" t="s">
        <v>7508</v>
      </c>
      <c r="Q1610" s="3" t="s">
        <v>5803</v>
      </c>
      <c r="R1610" s="3"/>
      <c r="S1610" s="3"/>
      <c r="T1610" s="63">
        <v>44593</v>
      </c>
      <c r="U1610" s="4" t="s">
        <v>6360</v>
      </c>
      <c r="V1610" s="4">
        <v>85900</v>
      </c>
      <c r="W1610" s="4"/>
      <c r="X1610" s="4"/>
      <c r="Y1610" s="67"/>
    </row>
    <row r="1611" spans="1:25" x14ac:dyDescent="0.25">
      <c r="A1611" s="61" t="s">
        <v>7368</v>
      </c>
      <c r="B1611" s="3"/>
      <c r="C1611" s="3"/>
      <c r="D1611" s="62">
        <v>20944951432</v>
      </c>
      <c r="E1611" s="65">
        <v>20944951432</v>
      </c>
      <c r="F1611" s="63"/>
      <c r="G1611" s="3"/>
      <c r="H1611" s="3"/>
      <c r="I1611" s="3"/>
      <c r="J1611" s="3"/>
      <c r="K1611" s="64" t="s">
        <v>7507</v>
      </c>
      <c r="L1611" s="64"/>
      <c r="M1611" s="3"/>
      <c r="N1611" s="3" t="s">
        <v>7508</v>
      </c>
      <c r="O1611" s="3" t="s">
        <v>7508</v>
      </c>
      <c r="P1611" s="3" t="s">
        <v>7508</v>
      </c>
      <c r="Q1611" s="3" t="s">
        <v>5803</v>
      </c>
      <c r="R1611" s="3"/>
      <c r="S1611" s="3"/>
      <c r="T1611" s="63">
        <v>44593</v>
      </c>
      <c r="U1611" s="4" t="s">
        <v>6360</v>
      </c>
      <c r="V1611" s="4">
        <v>83940</v>
      </c>
      <c r="W1611" s="4"/>
      <c r="X1611" s="4"/>
      <c r="Y1611" s="67"/>
    </row>
    <row r="1612" spans="1:25" x14ac:dyDescent="0.25">
      <c r="A1612" s="61" t="s">
        <v>7369</v>
      </c>
      <c r="B1612" s="3"/>
      <c r="C1612" s="3"/>
      <c r="D1612" s="62">
        <v>27389987560</v>
      </c>
      <c r="E1612" s="65">
        <v>27389987560</v>
      </c>
      <c r="F1612" s="63"/>
      <c r="G1612" s="3"/>
      <c r="H1612" s="3"/>
      <c r="I1612" s="3"/>
      <c r="J1612" s="3"/>
      <c r="K1612" s="64" t="s">
        <v>7507</v>
      </c>
      <c r="L1612" s="64"/>
      <c r="M1612" s="3"/>
      <c r="N1612" s="3" t="s">
        <v>7508</v>
      </c>
      <c r="O1612" s="3" t="s">
        <v>7508</v>
      </c>
      <c r="P1612" s="3" t="s">
        <v>7508</v>
      </c>
      <c r="Q1612" s="3" t="s">
        <v>5803</v>
      </c>
      <c r="R1612" s="3"/>
      <c r="S1612" s="3"/>
      <c r="T1612" s="63">
        <v>44593</v>
      </c>
      <c r="U1612" s="4" t="s">
        <v>6360</v>
      </c>
      <c r="V1612" s="4">
        <v>90793</v>
      </c>
      <c r="W1612" s="4"/>
      <c r="X1612" s="4"/>
      <c r="Y1612" s="67"/>
    </row>
    <row r="1613" spans="1:25" x14ac:dyDescent="0.25">
      <c r="A1613" s="61" t="s">
        <v>7370</v>
      </c>
      <c r="B1613" s="3"/>
      <c r="C1613" s="3"/>
      <c r="D1613" s="62">
        <v>20422468448</v>
      </c>
      <c r="E1613" s="65">
        <v>20422468448</v>
      </c>
      <c r="F1613" s="63"/>
      <c r="G1613" s="3"/>
      <c r="H1613" s="3"/>
      <c r="I1613" s="3"/>
      <c r="J1613" s="3"/>
      <c r="K1613" s="64" t="s">
        <v>7488</v>
      </c>
      <c r="L1613" s="64"/>
      <c r="M1613" s="3"/>
      <c r="N1613" s="3" t="s">
        <v>7508</v>
      </c>
      <c r="O1613" s="3" t="s">
        <v>7508</v>
      </c>
      <c r="P1613" s="3" t="s">
        <v>7508</v>
      </c>
      <c r="Q1613" s="3" t="s">
        <v>5803</v>
      </c>
      <c r="R1613" s="3"/>
      <c r="S1613" s="3"/>
      <c r="T1613" s="63">
        <v>44593</v>
      </c>
      <c r="U1613" s="4" t="s">
        <v>6360</v>
      </c>
      <c r="V1613" s="4">
        <v>69000</v>
      </c>
      <c r="W1613" s="4"/>
      <c r="X1613" s="4"/>
      <c r="Y1613" s="67"/>
    </row>
    <row r="1614" spans="1:25" x14ac:dyDescent="0.25">
      <c r="A1614" s="61" t="s">
        <v>7371</v>
      </c>
      <c r="B1614" s="3"/>
      <c r="C1614" s="3"/>
      <c r="D1614" s="62">
        <v>27190888989</v>
      </c>
      <c r="E1614" s="65">
        <v>27190888989</v>
      </c>
      <c r="F1614" s="63"/>
      <c r="G1614" s="3"/>
      <c r="H1614" s="3"/>
      <c r="I1614" s="3"/>
      <c r="J1614" s="3"/>
      <c r="K1614" s="64" t="s">
        <v>7498</v>
      </c>
      <c r="L1614" s="64"/>
      <c r="M1614" s="3"/>
      <c r="N1614" s="3" t="s">
        <v>7508</v>
      </c>
      <c r="O1614" s="3" t="s">
        <v>7508</v>
      </c>
      <c r="P1614" s="3" t="s">
        <v>7508</v>
      </c>
      <c r="Q1614" s="3" t="s">
        <v>5803</v>
      </c>
      <c r="R1614" s="3"/>
      <c r="S1614" s="3"/>
      <c r="T1614" s="63">
        <v>44562</v>
      </c>
      <c r="U1614" s="4" t="s">
        <v>6360</v>
      </c>
      <c r="V1614" s="4">
        <v>54922</v>
      </c>
      <c r="W1614" s="4"/>
      <c r="X1614" s="4"/>
      <c r="Y1614" s="67"/>
    </row>
    <row r="1615" spans="1:25" x14ac:dyDescent="0.25">
      <c r="A1615" s="61" t="s">
        <v>7372</v>
      </c>
      <c r="B1615" s="3"/>
      <c r="C1615" s="3"/>
      <c r="D1615" s="62">
        <v>27324293529</v>
      </c>
      <c r="E1615" s="65">
        <v>27324293529</v>
      </c>
      <c r="F1615" s="63"/>
      <c r="G1615" s="3"/>
      <c r="H1615" s="3"/>
      <c r="I1615" s="3"/>
      <c r="J1615" s="3"/>
      <c r="K1615" s="64" t="s">
        <v>7498</v>
      </c>
      <c r="L1615" s="64"/>
      <c r="M1615" s="3"/>
      <c r="N1615" s="3" t="s">
        <v>7508</v>
      </c>
      <c r="O1615" s="3" t="s">
        <v>7508</v>
      </c>
      <c r="P1615" s="3" t="s">
        <v>7508</v>
      </c>
      <c r="Q1615" s="3" t="s">
        <v>5803</v>
      </c>
      <c r="R1615" s="3"/>
      <c r="S1615" s="3"/>
      <c r="T1615" s="63">
        <v>44562</v>
      </c>
      <c r="U1615" s="4" t="s">
        <v>6360</v>
      </c>
      <c r="V1615" s="4">
        <v>61771</v>
      </c>
      <c r="W1615" s="4"/>
      <c r="X1615" s="4"/>
      <c r="Y1615" s="67"/>
    </row>
    <row r="1616" spans="1:25" x14ac:dyDescent="0.25">
      <c r="A1616" s="61" t="s">
        <v>7373</v>
      </c>
      <c r="B1616" s="3"/>
      <c r="C1616" s="3"/>
      <c r="D1616" s="62">
        <v>27181648770</v>
      </c>
      <c r="E1616" s="65">
        <v>27181648770</v>
      </c>
      <c r="F1616" s="63"/>
      <c r="G1616" s="3"/>
      <c r="H1616" s="3"/>
      <c r="I1616" s="3"/>
      <c r="J1616" s="3"/>
      <c r="K1616" s="64" t="s">
        <v>7488</v>
      </c>
      <c r="L1616" s="64"/>
      <c r="M1616" s="3"/>
      <c r="N1616" s="3" t="s">
        <v>7508</v>
      </c>
      <c r="O1616" s="3" t="s">
        <v>7508</v>
      </c>
      <c r="P1616" s="3" t="s">
        <v>7508</v>
      </c>
      <c r="Q1616" s="3" t="s">
        <v>5803</v>
      </c>
      <c r="R1616" s="3"/>
      <c r="S1616" s="3"/>
      <c r="T1616" s="63">
        <v>44562</v>
      </c>
      <c r="U1616" s="4" t="s">
        <v>6360</v>
      </c>
      <c r="V1616" s="4">
        <v>55372</v>
      </c>
      <c r="W1616" s="4"/>
      <c r="X1616" s="4"/>
      <c r="Y1616" s="67"/>
    </row>
    <row r="1617" spans="1:25" x14ac:dyDescent="0.25">
      <c r="A1617" s="61" t="s">
        <v>7374</v>
      </c>
      <c r="B1617" s="3"/>
      <c r="C1617" s="3"/>
      <c r="D1617" s="62">
        <v>20147391693</v>
      </c>
      <c r="E1617" s="65">
        <v>20147391693</v>
      </c>
      <c r="F1617" s="63"/>
      <c r="G1617" s="3"/>
      <c r="H1617" s="3"/>
      <c r="I1617" s="3"/>
      <c r="J1617" s="3"/>
      <c r="K1617" s="64" t="s">
        <v>7493</v>
      </c>
      <c r="L1617" s="64"/>
      <c r="M1617" s="3"/>
      <c r="N1617" s="3" t="s">
        <v>7508</v>
      </c>
      <c r="O1617" s="3" t="s">
        <v>7508</v>
      </c>
      <c r="P1617" s="3" t="s">
        <v>7508</v>
      </c>
      <c r="Q1617" s="3" t="s">
        <v>5803</v>
      </c>
      <c r="R1617" s="3"/>
      <c r="S1617" s="3"/>
      <c r="T1617" s="63">
        <v>44562</v>
      </c>
      <c r="U1617" s="4" t="s">
        <v>6360</v>
      </c>
      <c r="V1617" s="4">
        <v>65099</v>
      </c>
      <c r="W1617" s="4"/>
      <c r="X1617" s="4"/>
      <c r="Y1617" s="67"/>
    </row>
    <row r="1618" spans="1:25" x14ac:dyDescent="0.25">
      <c r="A1618" s="61" t="s">
        <v>7375</v>
      </c>
      <c r="B1618" s="3"/>
      <c r="C1618" s="3"/>
      <c r="D1618" s="62">
        <v>20393893967</v>
      </c>
      <c r="E1618" s="65">
        <v>20393893967</v>
      </c>
      <c r="F1618" s="63"/>
      <c r="G1618" s="3"/>
      <c r="H1618" s="3"/>
      <c r="I1618" s="3"/>
      <c r="J1618" s="3"/>
      <c r="K1618" s="64" t="s">
        <v>7489</v>
      </c>
      <c r="L1618" s="64"/>
      <c r="M1618" s="3"/>
      <c r="N1618" s="3" t="s">
        <v>7508</v>
      </c>
      <c r="O1618" s="3" t="s">
        <v>7508</v>
      </c>
      <c r="P1618" s="3" t="s">
        <v>7508</v>
      </c>
      <c r="Q1618" s="3" t="s">
        <v>5803</v>
      </c>
      <c r="R1618" s="3"/>
      <c r="S1618" s="3"/>
      <c r="T1618" s="63">
        <v>44562</v>
      </c>
      <c r="U1618" s="4" t="s">
        <v>6360</v>
      </c>
      <c r="V1618" s="4">
        <v>66203</v>
      </c>
      <c r="W1618" s="4"/>
      <c r="X1618" s="4"/>
      <c r="Y1618" s="67"/>
    </row>
    <row r="1619" spans="1:25" x14ac:dyDescent="0.25">
      <c r="A1619" s="61" t="s">
        <v>7376</v>
      </c>
      <c r="B1619" s="3"/>
      <c r="C1619" s="3"/>
      <c r="D1619" s="62">
        <v>27184104658</v>
      </c>
      <c r="E1619" s="65">
        <v>27184104658</v>
      </c>
      <c r="F1619" s="63"/>
      <c r="G1619" s="3"/>
      <c r="H1619" s="3"/>
      <c r="I1619" s="3"/>
      <c r="J1619" s="3"/>
      <c r="K1619" s="64" t="s">
        <v>7493</v>
      </c>
      <c r="L1619" s="64"/>
      <c r="M1619" s="3"/>
      <c r="N1619" s="3" t="s">
        <v>7508</v>
      </c>
      <c r="O1619" s="3" t="s">
        <v>7508</v>
      </c>
      <c r="P1619" s="3" t="s">
        <v>7508</v>
      </c>
      <c r="Q1619" s="3" t="s">
        <v>5803</v>
      </c>
      <c r="R1619" s="3"/>
      <c r="S1619" s="3"/>
      <c r="T1619" s="63">
        <v>44562</v>
      </c>
      <c r="U1619" s="4" t="s">
        <v>6360</v>
      </c>
      <c r="V1619" s="4">
        <v>58479</v>
      </c>
      <c r="W1619" s="4"/>
      <c r="X1619" s="4"/>
      <c r="Y1619" s="67"/>
    </row>
    <row r="1620" spans="1:25" x14ac:dyDescent="0.25">
      <c r="A1620" s="61" t="s">
        <v>7377</v>
      </c>
      <c r="B1620" s="3"/>
      <c r="C1620" s="3"/>
      <c r="D1620" s="62">
        <v>20415590424</v>
      </c>
      <c r="E1620" s="65">
        <v>20415590424</v>
      </c>
      <c r="F1620" s="63"/>
      <c r="G1620" s="3"/>
      <c r="H1620" s="3"/>
      <c r="I1620" s="3"/>
      <c r="J1620" s="3"/>
      <c r="K1620" s="64" t="s">
        <v>7493</v>
      </c>
      <c r="L1620" s="64"/>
      <c r="M1620" s="3"/>
      <c r="N1620" s="3" t="s">
        <v>7508</v>
      </c>
      <c r="O1620" s="3" t="s">
        <v>7508</v>
      </c>
      <c r="P1620" s="3" t="s">
        <v>7508</v>
      </c>
      <c r="Q1620" s="3" t="s">
        <v>5803</v>
      </c>
      <c r="R1620" s="3"/>
      <c r="S1620" s="3"/>
      <c r="T1620" s="63">
        <v>44562</v>
      </c>
      <c r="U1620" s="4" t="s">
        <v>6360</v>
      </c>
      <c r="V1620" s="4">
        <v>65099</v>
      </c>
      <c r="W1620" s="4"/>
      <c r="X1620" s="4"/>
      <c r="Y1620" s="67"/>
    </row>
    <row r="1621" spans="1:25" x14ac:dyDescent="0.25">
      <c r="A1621" s="61" t="s">
        <v>7378</v>
      </c>
      <c r="B1621" s="3"/>
      <c r="C1621" s="3"/>
      <c r="D1621" s="62">
        <v>27243665693</v>
      </c>
      <c r="E1621" s="65">
        <v>27243665693</v>
      </c>
      <c r="F1621" s="63"/>
      <c r="G1621" s="3"/>
      <c r="H1621" s="3"/>
      <c r="I1621" s="3"/>
      <c r="J1621" s="3"/>
      <c r="K1621" s="64" t="s">
        <v>7486</v>
      </c>
      <c r="L1621" s="64"/>
      <c r="M1621" s="3"/>
      <c r="N1621" s="3" t="s">
        <v>7508</v>
      </c>
      <c r="O1621" s="3" t="s">
        <v>7508</v>
      </c>
      <c r="P1621" s="3" t="s">
        <v>7508</v>
      </c>
      <c r="Q1621" s="3" t="s">
        <v>5803</v>
      </c>
      <c r="R1621" s="3"/>
      <c r="S1621" s="3"/>
      <c r="T1621" s="63">
        <v>44562</v>
      </c>
      <c r="U1621" s="4" t="s">
        <v>6360</v>
      </c>
      <c r="V1621" s="4">
        <v>63169.2</v>
      </c>
      <c r="W1621" s="4"/>
      <c r="X1621" s="4"/>
      <c r="Y1621" s="67"/>
    </row>
    <row r="1622" spans="1:25" x14ac:dyDescent="0.25">
      <c r="A1622" s="61" t="s">
        <v>7379</v>
      </c>
      <c r="B1622" s="3"/>
      <c r="C1622" s="3"/>
      <c r="D1622" s="62">
        <v>20327605969</v>
      </c>
      <c r="E1622" s="65">
        <v>20327605969</v>
      </c>
      <c r="F1622" s="63"/>
      <c r="G1622" s="3"/>
      <c r="H1622" s="3"/>
      <c r="I1622" s="3"/>
      <c r="J1622" s="3"/>
      <c r="K1622" s="64" t="s">
        <v>7486</v>
      </c>
      <c r="L1622" s="64"/>
      <c r="M1622" s="3"/>
      <c r="N1622" s="3" t="s">
        <v>7508</v>
      </c>
      <c r="O1622" s="3" t="s">
        <v>7508</v>
      </c>
      <c r="P1622" s="3" t="s">
        <v>7508</v>
      </c>
      <c r="Q1622" s="3" t="s">
        <v>5803</v>
      </c>
      <c r="R1622" s="3"/>
      <c r="S1622" s="3"/>
      <c r="T1622" s="63">
        <v>44562</v>
      </c>
      <c r="U1622" s="4" t="s">
        <v>6360</v>
      </c>
      <c r="V1622" s="4">
        <v>63169.2</v>
      </c>
      <c r="W1622" s="4"/>
      <c r="X1622" s="4"/>
      <c r="Y1622" s="67"/>
    </row>
    <row r="1623" spans="1:25" x14ac:dyDescent="0.25">
      <c r="A1623" s="61" t="s">
        <v>7380</v>
      </c>
      <c r="B1623" s="3"/>
      <c r="C1623" s="3"/>
      <c r="D1623" s="62">
        <v>27416668073</v>
      </c>
      <c r="E1623" s="65">
        <v>27416668073</v>
      </c>
      <c r="F1623" s="63"/>
      <c r="G1623" s="3"/>
      <c r="H1623" s="3"/>
      <c r="I1623" s="3"/>
      <c r="J1623" s="3"/>
      <c r="K1623" s="64" t="s">
        <v>7496</v>
      </c>
      <c r="L1623" s="64"/>
      <c r="M1623" s="3"/>
      <c r="N1623" s="3" t="s">
        <v>7508</v>
      </c>
      <c r="O1623" s="3" t="s">
        <v>7508</v>
      </c>
      <c r="P1623" s="3" t="s">
        <v>7508</v>
      </c>
      <c r="Q1623" s="3" t="s">
        <v>5803</v>
      </c>
      <c r="R1623" s="3"/>
      <c r="S1623" s="3"/>
      <c r="T1623" s="63">
        <v>44621</v>
      </c>
      <c r="U1623" s="4" t="s">
        <v>6360</v>
      </c>
      <c r="V1623" s="4">
        <v>95200</v>
      </c>
      <c r="W1623" s="4"/>
      <c r="X1623" s="4"/>
      <c r="Y1623" s="67"/>
    </row>
    <row r="1624" spans="1:25" x14ac:dyDescent="0.25">
      <c r="A1624" s="61" t="s">
        <v>7381</v>
      </c>
      <c r="B1624" s="3"/>
      <c r="C1624" s="3"/>
      <c r="D1624" s="62">
        <v>20435704388</v>
      </c>
      <c r="E1624" s="65">
        <v>20435704388</v>
      </c>
      <c r="F1624" s="63"/>
      <c r="G1624" s="3"/>
      <c r="H1624" s="3"/>
      <c r="I1624" s="3"/>
      <c r="J1624" s="3"/>
      <c r="K1624" s="64" t="s">
        <v>7501</v>
      </c>
      <c r="L1624" s="64"/>
      <c r="M1624" s="3"/>
      <c r="N1624" s="3" t="s">
        <v>7508</v>
      </c>
      <c r="O1624" s="3" t="s">
        <v>7508</v>
      </c>
      <c r="P1624" s="3" t="s">
        <v>7508</v>
      </c>
      <c r="Q1624" s="3" t="s">
        <v>5803</v>
      </c>
      <c r="R1624" s="3"/>
      <c r="S1624" s="3"/>
      <c r="T1624" s="63">
        <v>44593</v>
      </c>
      <c r="U1624" s="4" t="s">
        <v>6360</v>
      </c>
      <c r="V1624" s="4">
        <v>74900</v>
      </c>
      <c r="W1624" s="4"/>
      <c r="X1624" s="4"/>
      <c r="Y1624" s="67"/>
    </row>
    <row r="1625" spans="1:25" x14ac:dyDescent="0.25">
      <c r="A1625" s="61" t="s">
        <v>7382</v>
      </c>
      <c r="B1625" s="3"/>
      <c r="C1625" s="3"/>
      <c r="D1625" s="62">
        <v>27940455958</v>
      </c>
      <c r="E1625" s="65">
        <v>27940455958</v>
      </c>
      <c r="F1625" s="63"/>
      <c r="G1625" s="3"/>
      <c r="H1625" s="3"/>
      <c r="I1625" s="3"/>
      <c r="J1625" s="3"/>
      <c r="K1625" s="64" t="s">
        <v>7501</v>
      </c>
      <c r="L1625" s="64"/>
      <c r="M1625" s="3"/>
      <c r="N1625" s="3" t="s">
        <v>7508</v>
      </c>
      <c r="O1625" s="3" t="s">
        <v>7508</v>
      </c>
      <c r="P1625" s="3" t="s">
        <v>7508</v>
      </c>
      <c r="Q1625" s="3" t="s">
        <v>5803</v>
      </c>
      <c r="R1625" s="3"/>
      <c r="S1625" s="3"/>
      <c r="T1625" s="63">
        <v>44593</v>
      </c>
      <c r="U1625" s="4" t="s">
        <v>6360</v>
      </c>
      <c r="V1625" s="4">
        <v>74900</v>
      </c>
      <c r="W1625" s="4"/>
      <c r="X1625" s="4"/>
      <c r="Y1625" s="67"/>
    </row>
    <row r="1626" spans="1:25" x14ac:dyDescent="0.25">
      <c r="A1626" s="61" t="s">
        <v>7383</v>
      </c>
      <c r="B1626" s="3"/>
      <c r="C1626" s="3"/>
      <c r="D1626" s="62">
        <v>20425965205</v>
      </c>
      <c r="E1626" s="65">
        <v>20425965205</v>
      </c>
      <c r="F1626" s="63"/>
      <c r="G1626" s="3"/>
      <c r="H1626" s="3"/>
      <c r="I1626" s="3"/>
      <c r="J1626" s="3"/>
      <c r="K1626" s="64" t="s">
        <v>7501</v>
      </c>
      <c r="L1626" s="64"/>
      <c r="M1626" s="3"/>
      <c r="N1626" s="3" t="s">
        <v>7508</v>
      </c>
      <c r="O1626" s="3" t="s">
        <v>7508</v>
      </c>
      <c r="P1626" s="3" t="s">
        <v>7508</v>
      </c>
      <c r="Q1626" s="3" t="s">
        <v>5803</v>
      </c>
      <c r="R1626" s="3"/>
      <c r="S1626" s="3"/>
      <c r="T1626" s="63">
        <v>44593</v>
      </c>
      <c r="U1626" s="4" t="s">
        <v>6360</v>
      </c>
      <c r="V1626" s="4">
        <v>74900</v>
      </c>
      <c r="W1626" s="4"/>
      <c r="X1626" s="4"/>
      <c r="Y1626" s="67"/>
    </row>
    <row r="1627" spans="1:25" x14ac:dyDescent="0.25">
      <c r="A1627" s="61" t="s">
        <v>7384</v>
      </c>
      <c r="B1627" s="3"/>
      <c r="C1627" s="3"/>
      <c r="D1627" s="62">
        <v>27399121847</v>
      </c>
      <c r="E1627" s="65">
        <v>27399121847</v>
      </c>
      <c r="F1627" s="63"/>
      <c r="G1627" s="3"/>
      <c r="H1627" s="3"/>
      <c r="I1627" s="3"/>
      <c r="J1627" s="3"/>
      <c r="K1627" s="64" t="s">
        <v>7485</v>
      </c>
      <c r="L1627" s="64"/>
      <c r="M1627" s="3"/>
      <c r="N1627" s="3" t="s">
        <v>7508</v>
      </c>
      <c r="O1627" s="3" t="s">
        <v>7508</v>
      </c>
      <c r="P1627" s="3" t="s">
        <v>7508</v>
      </c>
      <c r="Q1627" s="3" t="s">
        <v>5803</v>
      </c>
      <c r="R1627" s="3"/>
      <c r="S1627" s="3"/>
      <c r="T1627" s="63">
        <v>44593</v>
      </c>
      <c r="U1627" s="4" t="s">
        <v>6360</v>
      </c>
      <c r="V1627" s="4">
        <v>66675</v>
      </c>
      <c r="W1627" s="4"/>
      <c r="X1627" s="4"/>
      <c r="Y1627" s="67"/>
    </row>
    <row r="1628" spans="1:25" x14ac:dyDescent="0.25">
      <c r="A1628" s="61" t="s">
        <v>7385</v>
      </c>
      <c r="B1628" s="3"/>
      <c r="C1628" s="3"/>
      <c r="D1628" s="62">
        <v>27394619898</v>
      </c>
      <c r="E1628" s="65">
        <v>27394619898</v>
      </c>
      <c r="F1628" s="63"/>
      <c r="G1628" s="3"/>
      <c r="H1628" s="3"/>
      <c r="I1628" s="3"/>
      <c r="J1628" s="3"/>
      <c r="K1628" s="64" t="s">
        <v>7500</v>
      </c>
      <c r="L1628" s="64"/>
      <c r="M1628" s="3"/>
      <c r="N1628" s="3" t="s">
        <v>7508</v>
      </c>
      <c r="O1628" s="3" t="s">
        <v>7508</v>
      </c>
      <c r="P1628" s="3" t="s">
        <v>7508</v>
      </c>
      <c r="Q1628" s="3" t="s">
        <v>5803</v>
      </c>
      <c r="R1628" s="3"/>
      <c r="S1628" s="3"/>
      <c r="T1628" s="63">
        <v>44621</v>
      </c>
      <c r="U1628" s="4" t="s">
        <v>6360</v>
      </c>
      <c r="V1628" s="4">
        <v>115500</v>
      </c>
      <c r="W1628" s="4"/>
      <c r="X1628" s="4"/>
      <c r="Y1628" s="67"/>
    </row>
    <row r="1629" spans="1:25" x14ac:dyDescent="0.25">
      <c r="A1629" s="61" t="s">
        <v>7386</v>
      </c>
      <c r="B1629" s="3"/>
      <c r="C1629" s="3"/>
      <c r="D1629" s="62">
        <v>27288614917</v>
      </c>
      <c r="E1629" s="65">
        <v>27288614917</v>
      </c>
      <c r="F1629" s="63"/>
      <c r="G1629" s="3"/>
      <c r="H1629" s="3"/>
      <c r="I1629" s="3"/>
      <c r="J1629" s="3"/>
      <c r="K1629" s="64" t="s">
        <v>7489</v>
      </c>
      <c r="L1629" s="64"/>
      <c r="M1629" s="3"/>
      <c r="N1629" s="3" t="s">
        <v>7508</v>
      </c>
      <c r="O1629" s="3" t="s">
        <v>7508</v>
      </c>
      <c r="P1629" s="3" t="s">
        <v>7508</v>
      </c>
      <c r="Q1629" s="3" t="s">
        <v>5803</v>
      </c>
      <c r="R1629" s="3"/>
      <c r="S1629" s="3"/>
      <c r="T1629" s="63">
        <v>44621</v>
      </c>
      <c r="U1629" s="4" t="s">
        <v>6360</v>
      </c>
      <c r="V1629" s="4">
        <v>62494</v>
      </c>
      <c r="W1629" s="4"/>
      <c r="X1629" s="4"/>
      <c r="Y1629" s="67"/>
    </row>
    <row r="1630" spans="1:25" x14ac:dyDescent="0.25">
      <c r="A1630" s="61" t="s">
        <v>7387</v>
      </c>
      <c r="B1630" s="3"/>
      <c r="C1630" s="3"/>
      <c r="D1630" s="62">
        <v>27378608290</v>
      </c>
      <c r="E1630" s="65">
        <v>27378608290</v>
      </c>
      <c r="F1630" s="63"/>
      <c r="G1630" s="3"/>
      <c r="H1630" s="3"/>
      <c r="I1630" s="3"/>
      <c r="J1630" s="3"/>
      <c r="K1630" s="64" t="s">
        <v>7489</v>
      </c>
      <c r="L1630" s="64"/>
      <c r="M1630" s="3"/>
      <c r="N1630" s="3" t="s">
        <v>7508</v>
      </c>
      <c r="O1630" s="3" t="s">
        <v>7508</v>
      </c>
      <c r="P1630" s="3" t="s">
        <v>7508</v>
      </c>
      <c r="Q1630" s="3" t="s">
        <v>5803</v>
      </c>
      <c r="R1630" s="3"/>
      <c r="S1630" s="3"/>
      <c r="T1630" s="63">
        <v>44621</v>
      </c>
      <c r="U1630" s="4" t="s">
        <v>6360</v>
      </c>
      <c r="V1630" s="4">
        <v>63038</v>
      </c>
      <c r="W1630" s="4"/>
      <c r="X1630" s="4"/>
      <c r="Y1630" s="67"/>
    </row>
    <row r="1631" spans="1:25" x14ac:dyDescent="0.25">
      <c r="A1631" s="61" t="s">
        <v>7388</v>
      </c>
      <c r="B1631" s="3"/>
      <c r="C1631" s="3"/>
      <c r="D1631" s="62">
        <v>20308956815</v>
      </c>
      <c r="E1631" s="65">
        <v>20308956815</v>
      </c>
      <c r="F1631" s="63"/>
      <c r="G1631" s="3"/>
      <c r="H1631" s="3"/>
      <c r="I1631" s="3"/>
      <c r="J1631" s="3"/>
      <c r="K1631" s="64" t="s">
        <v>8628</v>
      </c>
      <c r="L1631" s="64"/>
      <c r="M1631" s="3"/>
      <c r="N1631" s="3" t="s">
        <v>7508</v>
      </c>
      <c r="O1631" s="3" t="s">
        <v>7508</v>
      </c>
      <c r="P1631" s="3" t="s">
        <v>7508</v>
      </c>
      <c r="Q1631" s="3" t="s">
        <v>5803</v>
      </c>
      <c r="R1631" s="3"/>
      <c r="S1631" s="3"/>
      <c r="T1631" s="63">
        <v>44621</v>
      </c>
      <c r="U1631" s="4" t="s">
        <v>6360</v>
      </c>
      <c r="V1631" s="4">
        <v>155242</v>
      </c>
      <c r="W1631" s="4"/>
      <c r="X1631" s="4"/>
      <c r="Y1631" s="67"/>
    </row>
    <row r="1632" spans="1:25" x14ac:dyDescent="0.25">
      <c r="A1632" s="61" t="s">
        <v>7389</v>
      </c>
      <c r="B1632" s="3"/>
      <c r="C1632" s="3"/>
      <c r="D1632" s="62">
        <v>20630335478</v>
      </c>
      <c r="E1632" s="65">
        <v>20630335478</v>
      </c>
      <c r="F1632" s="63"/>
      <c r="G1632" s="3"/>
      <c r="H1632" s="3"/>
      <c r="I1632" s="3"/>
      <c r="J1632" s="3"/>
      <c r="K1632" s="64" t="s">
        <v>7490</v>
      </c>
      <c r="L1632" s="64"/>
      <c r="M1632" s="3"/>
      <c r="N1632" s="3" t="s">
        <v>7508</v>
      </c>
      <c r="O1632" s="3" t="s">
        <v>7508</v>
      </c>
      <c r="P1632" s="3" t="s">
        <v>7508</v>
      </c>
      <c r="Q1632" s="3" t="s">
        <v>5803</v>
      </c>
      <c r="R1632" s="3"/>
      <c r="S1632" s="3"/>
      <c r="T1632" s="63">
        <v>44621</v>
      </c>
      <c r="U1632" s="4" t="s">
        <v>6360</v>
      </c>
      <c r="V1632" s="4">
        <v>86998</v>
      </c>
      <c r="W1632" s="4"/>
      <c r="X1632" s="4"/>
      <c r="Y1632" s="67"/>
    </row>
    <row r="1633" spans="1:25" x14ac:dyDescent="0.25">
      <c r="A1633" s="61" t="s">
        <v>7390</v>
      </c>
      <c r="B1633" s="3"/>
      <c r="C1633" s="3"/>
      <c r="D1633" s="62">
        <v>27939941814</v>
      </c>
      <c r="E1633" s="65">
        <v>27939941814</v>
      </c>
      <c r="F1633" s="63"/>
      <c r="G1633" s="3"/>
      <c r="H1633" s="3"/>
      <c r="I1633" s="3"/>
      <c r="J1633" s="3"/>
      <c r="K1633" s="64" t="s">
        <v>7490</v>
      </c>
      <c r="L1633" s="64"/>
      <c r="M1633" s="3"/>
      <c r="N1633" s="3" t="s">
        <v>7508</v>
      </c>
      <c r="O1633" s="3" t="s">
        <v>7508</v>
      </c>
      <c r="P1633" s="3" t="s">
        <v>7508</v>
      </c>
      <c r="Q1633" s="3" t="s">
        <v>5803</v>
      </c>
      <c r="R1633" s="3"/>
      <c r="S1633" s="3"/>
      <c r="T1633" s="63">
        <v>44621</v>
      </c>
      <c r="U1633" s="4" t="s">
        <v>6360</v>
      </c>
      <c r="V1633" s="4">
        <v>81030</v>
      </c>
      <c r="W1633" s="4"/>
      <c r="X1633" s="4"/>
      <c r="Y1633" s="67"/>
    </row>
    <row r="1634" spans="1:25" x14ac:dyDescent="0.25">
      <c r="A1634" s="61" t="s">
        <v>7391</v>
      </c>
      <c r="B1634" s="3"/>
      <c r="C1634" s="3"/>
      <c r="D1634" s="62">
        <v>27361602132</v>
      </c>
      <c r="E1634" s="65">
        <v>27361602132</v>
      </c>
      <c r="F1634" s="63"/>
      <c r="G1634" s="3"/>
      <c r="H1634" s="3"/>
      <c r="I1634" s="3"/>
      <c r="J1634" s="3"/>
      <c r="K1634" s="64" t="s">
        <v>7495</v>
      </c>
      <c r="L1634" s="64"/>
      <c r="M1634" s="3"/>
      <c r="N1634" s="3" t="s">
        <v>7508</v>
      </c>
      <c r="O1634" s="3" t="s">
        <v>7508</v>
      </c>
      <c r="P1634" s="3" t="s">
        <v>7508</v>
      </c>
      <c r="Q1634" s="3" t="s">
        <v>5803</v>
      </c>
      <c r="R1634" s="3"/>
      <c r="S1634" s="3"/>
      <c r="T1634" s="63">
        <v>44601</v>
      </c>
      <c r="U1634" s="4" t="s">
        <v>6360</v>
      </c>
      <c r="V1634" s="4">
        <v>116562</v>
      </c>
      <c r="W1634" s="4"/>
      <c r="X1634" s="4"/>
      <c r="Y1634" s="67"/>
    </row>
    <row r="1635" spans="1:25" x14ac:dyDescent="0.25">
      <c r="A1635" s="61" t="s">
        <v>7392</v>
      </c>
      <c r="B1635" s="3"/>
      <c r="C1635" s="3"/>
      <c r="D1635" s="62">
        <v>20378233659</v>
      </c>
      <c r="E1635" s="65">
        <v>20378233659</v>
      </c>
      <c r="F1635" s="63"/>
      <c r="G1635" s="3"/>
      <c r="H1635" s="3"/>
      <c r="I1635" s="3"/>
      <c r="J1635" s="3"/>
      <c r="K1635" s="64" t="s">
        <v>7499</v>
      </c>
      <c r="L1635" s="64"/>
      <c r="M1635" s="3"/>
      <c r="N1635" s="3" t="s">
        <v>7508</v>
      </c>
      <c r="O1635" s="3" t="s">
        <v>7508</v>
      </c>
      <c r="P1635" s="3" t="s">
        <v>7508</v>
      </c>
      <c r="Q1635" s="3" t="s">
        <v>5803</v>
      </c>
      <c r="R1635" s="3"/>
      <c r="S1635" s="3"/>
      <c r="T1635" s="63">
        <v>44652</v>
      </c>
      <c r="U1635" s="4" t="s">
        <v>6360</v>
      </c>
      <c r="V1635" s="4">
        <v>76851</v>
      </c>
      <c r="W1635" s="4"/>
      <c r="X1635" s="4"/>
      <c r="Y1635" s="67"/>
    </row>
    <row r="1636" spans="1:25" x14ac:dyDescent="0.25">
      <c r="A1636" s="61" t="s">
        <v>7393</v>
      </c>
      <c r="B1636" s="3"/>
      <c r="C1636" s="3"/>
      <c r="D1636" s="62">
        <v>23438770879</v>
      </c>
      <c r="E1636" s="65">
        <v>23438770879</v>
      </c>
      <c r="F1636" s="63"/>
      <c r="G1636" s="3"/>
      <c r="H1636" s="3"/>
      <c r="I1636" s="3"/>
      <c r="J1636" s="3"/>
      <c r="K1636" s="64" t="s">
        <v>7489</v>
      </c>
      <c r="L1636" s="64"/>
      <c r="M1636" s="3"/>
      <c r="N1636" s="3" t="s">
        <v>7508</v>
      </c>
      <c r="O1636" s="3" t="s">
        <v>7508</v>
      </c>
      <c r="P1636" s="3" t="s">
        <v>7508</v>
      </c>
      <c r="Q1636" s="3" t="s">
        <v>5803</v>
      </c>
      <c r="R1636" s="3"/>
      <c r="S1636" s="3"/>
      <c r="T1636" s="63">
        <v>44562</v>
      </c>
      <c r="U1636" s="4" t="s">
        <v>6360</v>
      </c>
      <c r="V1636" s="4">
        <v>37190</v>
      </c>
      <c r="W1636" s="4"/>
      <c r="X1636" s="4"/>
      <c r="Y1636" s="67"/>
    </row>
    <row r="1637" spans="1:25" x14ac:dyDescent="0.25">
      <c r="A1637" s="61" t="s">
        <v>7394</v>
      </c>
      <c r="B1637" s="3"/>
      <c r="C1637" s="3"/>
      <c r="D1637" s="62">
        <v>20384969446</v>
      </c>
      <c r="E1637" s="65">
        <v>20384969446</v>
      </c>
      <c r="F1637" s="63"/>
      <c r="G1637" s="3"/>
      <c r="H1637" s="3"/>
      <c r="I1637" s="3"/>
      <c r="J1637" s="3"/>
      <c r="K1637" s="64" t="s">
        <v>7493</v>
      </c>
      <c r="L1637" s="64"/>
      <c r="M1637" s="3"/>
      <c r="N1637" s="3" t="s">
        <v>7508</v>
      </c>
      <c r="O1637" s="3" t="s">
        <v>7508</v>
      </c>
      <c r="P1637" s="3" t="s">
        <v>7508</v>
      </c>
      <c r="Q1637" s="3" t="s">
        <v>5803</v>
      </c>
      <c r="R1637" s="3"/>
      <c r="S1637" s="3"/>
      <c r="T1637" s="63">
        <v>44636</v>
      </c>
      <c r="U1637" s="4" t="s">
        <v>6360</v>
      </c>
      <c r="V1637" s="4">
        <v>43000</v>
      </c>
      <c r="W1637" s="4"/>
      <c r="X1637" s="4"/>
      <c r="Y1637" s="67"/>
    </row>
    <row r="1638" spans="1:25" x14ac:dyDescent="0.25">
      <c r="A1638" s="61" t="s">
        <v>7395</v>
      </c>
      <c r="B1638" s="3"/>
      <c r="C1638" s="3"/>
      <c r="D1638" s="62">
        <v>20265500189</v>
      </c>
      <c r="E1638" s="65">
        <v>20265500189</v>
      </c>
      <c r="F1638" s="63"/>
      <c r="G1638" s="3"/>
      <c r="H1638" s="3"/>
      <c r="I1638" s="3"/>
      <c r="J1638" s="3"/>
      <c r="K1638" s="64" t="s">
        <v>7502</v>
      </c>
      <c r="L1638" s="64"/>
      <c r="M1638" s="3"/>
      <c r="N1638" s="3" t="s">
        <v>7508</v>
      </c>
      <c r="O1638" s="3" t="s">
        <v>7508</v>
      </c>
      <c r="P1638" s="3" t="s">
        <v>7508</v>
      </c>
      <c r="Q1638" s="3" t="s">
        <v>5803</v>
      </c>
      <c r="R1638" s="3"/>
      <c r="S1638" s="3"/>
      <c r="T1638" s="63">
        <v>44621</v>
      </c>
      <c r="U1638" s="4" t="s">
        <v>6360</v>
      </c>
      <c r="V1638" s="4">
        <v>120000</v>
      </c>
      <c r="W1638" s="4"/>
      <c r="X1638" s="4"/>
      <c r="Y1638" s="67"/>
    </row>
    <row r="1639" spans="1:25" x14ac:dyDescent="0.25">
      <c r="A1639" s="61" t="s">
        <v>7396</v>
      </c>
      <c r="B1639" s="3"/>
      <c r="C1639" s="3"/>
      <c r="D1639" s="62">
        <v>27163869972</v>
      </c>
      <c r="E1639" s="65">
        <v>27163869972</v>
      </c>
      <c r="F1639" s="63"/>
      <c r="G1639" s="3"/>
      <c r="H1639" s="3"/>
      <c r="I1639" s="3"/>
      <c r="J1639" s="3"/>
      <c r="K1639" s="64" t="s">
        <v>7500</v>
      </c>
      <c r="L1639" s="64"/>
      <c r="M1639" s="3"/>
      <c r="N1639" s="3" t="s">
        <v>7508</v>
      </c>
      <c r="O1639" s="3" t="s">
        <v>7508</v>
      </c>
      <c r="P1639" s="3" t="s">
        <v>7508</v>
      </c>
      <c r="Q1639" s="3" t="s">
        <v>5803</v>
      </c>
      <c r="R1639" s="3"/>
      <c r="S1639" s="3"/>
      <c r="T1639" s="63">
        <v>44562</v>
      </c>
      <c r="U1639" s="4" t="s">
        <v>6360</v>
      </c>
      <c r="V1639" s="4">
        <v>46000</v>
      </c>
      <c r="W1639" s="4"/>
      <c r="X1639" s="4"/>
      <c r="Y1639" s="67"/>
    </row>
    <row r="1640" spans="1:25" x14ac:dyDescent="0.25">
      <c r="A1640" s="61" t="s">
        <v>7397</v>
      </c>
      <c r="B1640" s="3"/>
      <c r="C1640" s="3"/>
      <c r="D1640" s="62">
        <v>20310097536</v>
      </c>
      <c r="E1640" s="65">
        <v>20310097536</v>
      </c>
      <c r="F1640" s="63"/>
      <c r="G1640" s="3"/>
      <c r="H1640" s="3"/>
      <c r="I1640" s="3"/>
      <c r="J1640" s="3"/>
      <c r="K1640" s="64" t="s">
        <v>7500</v>
      </c>
      <c r="L1640" s="64"/>
      <c r="M1640" s="3"/>
      <c r="N1640" s="3" t="s">
        <v>7508</v>
      </c>
      <c r="O1640" s="3" t="s">
        <v>7508</v>
      </c>
      <c r="P1640" s="3" t="s">
        <v>7508</v>
      </c>
      <c r="Q1640" s="3" t="s">
        <v>5803</v>
      </c>
      <c r="R1640" s="3"/>
      <c r="S1640" s="3"/>
      <c r="T1640" s="63">
        <v>44562</v>
      </c>
      <c r="U1640" s="4" t="s">
        <v>6360</v>
      </c>
      <c r="V1640" s="4">
        <v>66000</v>
      </c>
      <c r="W1640" s="4"/>
      <c r="X1640" s="4"/>
      <c r="Y1640" s="67"/>
    </row>
    <row r="1641" spans="1:25" x14ac:dyDescent="0.25">
      <c r="A1641" s="61" t="s">
        <v>7398</v>
      </c>
      <c r="B1641" s="3"/>
      <c r="C1641" s="3"/>
      <c r="D1641" s="62">
        <v>27166757482</v>
      </c>
      <c r="E1641" s="65">
        <v>27166757482</v>
      </c>
      <c r="F1641" s="63"/>
      <c r="G1641" s="3"/>
      <c r="H1641" s="3"/>
      <c r="I1641" s="3"/>
      <c r="J1641" s="3"/>
      <c r="K1641" s="64" t="s">
        <v>7500</v>
      </c>
      <c r="L1641" s="64"/>
      <c r="M1641" s="3"/>
      <c r="N1641" s="3" t="s">
        <v>7508</v>
      </c>
      <c r="O1641" s="3" t="s">
        <v>7508</v>
      </c>
      <c r="P1641" s="3" t="s">
        <v>7508</v>
      </c>
      <c r="Q1641" s="3" t="s">
        <v>5803</v>
      </c>
      <c r="R1641" s="3"/>
      <c r="S1641" s="3"/>
      <c r="T1641" s="63">
        <v>44562</v>
      </c>
      <c r="U1641" s="4" t="s">
        <v>6360</v>
      </c>
      <c r="V1641" s="4">
        <v>44000</v>
      </c>
      <c r="W1641" s="4"/>
      <c r="X1641" s="4"/>
      <c r="Y1641" s="67"/>
    </row>
    <row r="1642" spans="1:25" x14ac:dyDescent="0.25">
      <c r="A1642" s="61" t="s">
        <v>7399</v>
      </c>
      <c r="B1642" s="3"/>
      <c r="C1642" s="3"/>
      <c r="D1642" s="62">
        <v>23174935254</v>
      </c>
      <c r="E1642" s="65">
        <v>23174935254</v>
      </c>
      <c r="F1642" s="63"/>
      <c r="G1642" s="3"/>
      <c r="H1642" s="3"/>
      <c r="I1642" s="3"/>
      <c r="J1642" s="3"/>
      <c r="K1642" s="64" t="s">
        <v>7500</v>
      </c>
      <c r="L1642" s="64"/>
      <c r="M1642" s="3"/>
      <c r="N1642" s="3" t="s">
        <v>7508</v>
      </c>
      <c r="O1642" s="3" t="s">
        <v>7508</v>
      </c>
      <c r="P1642" s="3" t="s">
        <v>7508</v>
      </c>
      <c r="Q1642" s="3" t="s">
        <v>5803</v>
      </c>
      <c r="R1642" s="3"/>
      <c r="S1642" s="3"/>
      <c r="T1642" s="63">
        <v>44562</v>
      </c>
      <c r="U1642" s="4" t="s">
        <v>6360</v>
      </c>
      <c r="V1642" s="4">
        <v>64000</v>
      </c>
      <c r="W1642" s="4"/>
      <c r="X1642" s="4"/>
      <c r="Y1642" s="67"/>
    </row>
    <row r="1643" spans="1:25" x14ac:dyDescent="0.25">
      <c r="A1643" s="61" t="s">
        <v>7400</v>
      </c>
      <c r="B1643" s="3"/>
      <c r="C1643" s="3"/>
      <c r="D1643" s="62">
        <v>20144074875</v>
      </c>
      <c r="E1643" s="65">
        <v>20144074875</v>
      </c>
      <c r="F1643" s="63"/>
      <c r="G1643" s="3"/>
      <c r="H1643" s="3"/>
      <c r="I1643" s="3"/>
      <c r="J1643" s="3"/>
      <c r="K1643" s="64" t="s">
        <v>7500</v>
      </c>
      <c r="L1643" s="64"/>
      <c r="M1643" s="3"/>
      <c r="N1643" s="3" t="s">
        <v>7508</v>
      </c>
      <c r="O1643" s="3" t="s">
        <v>7508</v>
      </c>
      <c r="P1643" s="3" t="s">
        <v>7508</v>
      </c>
      <c r="Q1643" s="3" t="s">
        <v>5803</v>
      </c>
      <c r="R1643" s="3"/>
      <c r="S1643" s="3"/>
      <c r="T1643" s="63">
        <v>44562</v>
      </c>
      <c r="U1643" s="4" t="s">
        <v>6360</v>
      </c>
      <c r="V1643" s="4">
        <v>41000</v>
      </c>
      <c r="W1643" s="4"/>
      <c r="X1643" s="4"/>
      <c r="Y1643" s="67"/>
    </row>
    <row r="1644" spans="1:25" x14ac:dyDescent="0.25">
      <c r="A1644" s="61" t="s">
        <v>7401</v>
      </c>
      <c r="B1644" s="3"/>
      <c r="C1644" s="3"/>
      <c r="D1644" s="62">
        <v>20372829223</v>
      </c>
      <c r="E1644" s="65">
        <v>20372829223</v>
      </c>
      <c r="F1644" s="63"/>
      <c r="G1644" s="3"/>
      <c r="H1644" s="3"/>
      <c r="I1644" s="3"/>
      <c r="J1644" s="3"/>
      <c r="K1644" s="64" t="s">
        <v>7500</v>
      </c>
      <c r="L1644" s="64"/>
      <c r="M1644" s="3"/>
      <c r="N1644" s="3" t="s">
        <v>7508</v>
      </c>
      <c r="O1644" s="3" t="s">
        <v>7508</v>
      </c>
      <c r="P1644" s="3" t="s">
        <v>7508</v>
      </c>
      <c r="Q1644" s="3" t="s">
        <v>5803</v>
      </c>
      <c r="R1644" s="3"/>
      <c r="S1644" s="3"/>
      <c r="T1644" s="63">
        <v>44621</v>
      </c>
      <c r="U1644" s="4" t="s">
        <v>6360</v>
      </c>
      <c r="V1644" s="4">
        <v>50000</v>
      </c>
      <c r="W1644" s="4"/>
      <c r="X1644" s="4"/>
      <c r="Y1644" s="67"/>
    </row>
    <row r="1645" spans="1:25" x14ac:dyDescent="0.25">
      <c r="A1645" s="61" t="s">
        <v>7402</v>
      </c>
      <c r="B1645" s="3"/>
      <c r="C1645" s="3"/>
      <c r="D1645" s="62">
        <v>20373761835</v>
      </c>
      <c r="E1645" s="65">
        <v>20373761835</v>
      </c>
      <c r="F1645" s="63"/>
      <c r="G1645" s="3"/>
      <c r="H1645" s="3"/>
      <c r="I1645" s="3"/>
      <c r="J1645" s="3"/>
      <c r="K1645" s="64" t="s">
        <v>7500</v>
      </c>
      <c r="L1645" s="64"/>
      <c r="M1645" s="3"/>
      <c r="N1645" s="3" t="s">
        <v>7508</v>
      </c>
      <c r="O1645" s="3" t="s">
        <v>7508</v>
      </c>
      <c r="P1645" s="3" t="s">
        <v>7508</v>
      </c>
      <c r="Q1645" s="3" t="s">
        <v>5803</v>
      </c>
      <c r="R1645" s="3"/>
      <c r="S1645" s="3"/>
      <c r="T1645" s="63">
        <v>44621</v>
      </c>
      <c r="U1645" s="4" t="s">
        <v>6360</v>
      </c>
      <c r="V1645" s="4">
        <v>64000</v>
      </c>
      <c r="W1645" s="4"/>
      <c r="X1645" s="4"/>
      <c r="Y1645" s="67"/>
    </row>
    <row r="1646" spans="1:25" x14ac:dyDescent="0.25">
      <c r="A1646" s="61" t="s">
        <v>7403</v>
      </c>
      <c r="B1646" s="3"/>
      <c r="C1646" s="3"/>
      <c r="D1646" s="62">
        <v>27324240115</v>
      </c>
      <c r="E1646" s="65">
        <v>27324240115</v>
      </c>
      <c r="F1646" s="63"/>
      <c r="G1646" s="3"/>
      <c r="H1646" s="3"/>
      <c r="I1646" s="3"/>
      <c r="J1646" s="3"/>
      <c r="K1646" s="64" t="s">
        <v>7500</v>
      </c>
      <c r="L1646" s="64"/>
      <c r="M1646" s="3"/>
      <c r="N1646" s="3" t="s">
        <v>7508</v>
      </c>
      <c r="O1646" s="3" t="s">
        <v>7508</v>
      </c>
      <c r="P1646" s="3" t="s">
        <v>7508</v>
      </c>
      <c r="Q1646" s="3" t="s">
        <v>5803</v>
      </c>
      <c r="R1646" s="3"/>
      <c r="S1646" s="3"/>
      <c r="T1646" s="63"/>
      <c r="U1646" s="4" t="s">
        <v>6360</v>
      </c>
      <c r="V1646" s="4">
        <v>127300</v>
      </c>
      <c r="W1646" s="4"/>
      <c r="X1646" s="4"/>
      <c r="Y1646" s="67"/>
    </row>
    <row r="1647" spans="1:25" x14ac:dyDescent="0.25">
      <c r="A1647" s="61" t="s">
        <v>7404</v>
      </c>
      <c r="B1647" s="3"/>
      <c r="C1647" s="3"/>
      <c r="D1647" s="62">
        <v>20271507063</v>
      </c>
      <c r="E1647" s="65">
        <v>20271507063</v>
      </c>
      <c r="F1647" s="63"/>
      <c r="G1647" s="3"/>
      <c r="H1647" s="3"/>
      <c r="I1647" s="3"/>
      <c r="J1647" s="3"/>
      <c r="K1647" s="64" t="s">
        <v>7500</v>
      </c>
      <c r="L1647" s="64"/>
      <c r="M1647" s="3"/>
      <c r="N1647" s="3" t="s">
        <v>7508</v>
      </c>
      <c r="O1647" s="3" t="s">
        <v>7508</v>
      </c>
      <c r="P1647" s="3" t="s">
        <v>7508</v>
      </c>
      <c r="Q1647" s="3" t="s">
        <v>5803</v>
      </c>
      <c r="R1647" s="3"/>
      <c r="S1647" s="3"/>
      <c r="T1647" s="63"/>
      <c r="U1647" s="4" t="s">
        <v>6360</v>
      </c>
      <c r="V1647" s="4">
        <v>66000</v>
      </c>
      <c r="W1647" s="4"/>
      <c r="X1647" s="4"/>
      <c r="Y1647" s="67"/>
    </row>
    <row r="1648" spans="1:25" x14ac:dyDescent="0.25">
      <c r="A1648" s="61" t="s">
        <v>7405</v>
      </c>
      <c r="B1648" s="3"/>
      <c r="C1648" s="3"/>
      <c r="D1648" s="62">
        <v>20299576699</v>
      </c>
      <c r="E1648" s="65">
        <v>20299576699</v>
      </c>
      <c r="F1648" s="63"/>
      <c r="G1648" s="3"/>
      <c r="H1648" s="3"/>
      <c r="I1648" s="3"/>
      <c r="J1648" s="3"/>
      <c r="K1648" s="64" t="s">
        <v>7500</v>
      </c>
      <c r="L1648" s="64"/>
      <c r="M1648" s="3"/>
      <c r="N1648" s="3" t="s">
        <v>7508</v>
      </c>
      <c r="O1648" s="3" t="s">
        <v>7508</v>
      </c>
      <c r="P1648" s="3" t="s">
        <v>7508</v>
      </c>
      <c r="Q1648" s="3" t="s">
        <v>5803</v>
      </c>
      <c r="R1648" s="3"/>
      <c r="S1648" s="3"/>
      <c r="T1648" s="63"/>
      <c r="U1648" s="4" t="s">
        <v>6360</v>
      </c>
      <c r="V1648" s="4">
        <v>76000</v>
      </c>
      <c r="W1648" s="4"/>
      <c r="X1648" s="4"/>
      <c r="Y1648" s="67"/>
    </row>
    <row r="1649" spans="1:25" x14ac:dyDescent="0.25">
      <c r="A1649" s="61" t="s">
        <v>7406</v>
      </c>
      <c r="B1649" s="3"/>
      <c r="C1649" s="3"/>
      <c r="D1649" s="62">
        <v>23179622084</v>
      </c>
      <c r="E1649" s="65">
        <v>23179622084</v>
      </c>
      <c r="F1649" s="63"/>
      <c r="G1649" s="3"/>
      <c r="H1649" s="3"/>
      <c r="I1649" s="3"/>
      <c r="J1649" s="3"/>
      <c r="K1649" s="64" t="s">
        <v>7500</v>
      </c>
      <c r="L1649" s="64"/>
      <c r="M1649" s="3"/>
      <c r="N1649" s="3" t="s">
        <v>7508</v>
      </c>
      <c r="O1649" s="3" t="s">
        <v>7508</v>
      </c>
      <c r="P1649" s="3" t="s">
        <v>7508</v>
      </c>
      <c r="Q1649" s="3" t="s">
        <v>5803</v>
      </c>
      <c r="R1649" s="3"/>
      <c r="S1649" s="3"/>
      <c r="T1649" s="63"/>
      <c r="U1649" s="4" t="s">
        <v>6360</v>
      </c>
      <c r="V1649" s="4">
        <v>90000</v>
      </c>
      <c r="W1649" s="4"/>
      <c r="X1649" s="4"/>
      <c r="Y1649" s="67"/>
    </row>
    <row r="1650" spans="1:25" x14ac:dyDescent="0.25">
      <c r="A1650" s="61" t="s">
        <v>7407</v>
      </c>
      <c r="B1650" s="3"/>
      <c r="C1650" s="3"/>
      <c r="D1650" s="62">
        <v>20341491860</v>
      </c>
      <c r="E1650" s="65">
        <v>20341491860</v>
      </c>
      <c r="F1650" s="63"/>
      <c r="G1650" s="3"/>
      <c r="H1650" s="3"/>
      <c r="I1650" s="3"/>
      <c r="J1650" s="3"/>
      <c r="K1650" s="64" t="s">
        <v>7500</v>
      </c>
      <c r="L1650" s="64"/>
      <c r="M1650" s="3"/>
      <c r="N1650" s="3" t="s">
        <v>7508</v>
      </c>
      <c r="O1650" s="3" t="s">
        <v>7508</v>
      </c>
      <c r="P1650" s="3" t="s">
        <v>7508</v>
      </c>
      <c r="Q1650" s="3" t="s">
        <v>5803</v>
      </c>
      <c r="R1650" s="3"/>
      <c r="S1650" s="3"/>
      <c r="T1650" s="63"/>
      <c r="U1650" s="4" t="s">
        <v>6360</v>
      </c>
      <c r="V1650" s="4">
        <v>108000</v>
      </c>
      <c r="W1650" s="4"/>
      <c r="X1650" s="4"/>
      <c r="Y1650" s="67"/>
    </row>
    <row r="1651" spans="1:25" x14ac:dyDescent="0.25">
      <c r="A1651" s="61" t="s">
        <v>7408</v>
      </c>
      <c r="B1651" s="3"/>
      <c r="C1651" s="3"/>
      <c r="D1651" s="62">
        <v>20183636104</v>
      </c>
      <c r="E1651" s="65">
        <v>20183636104</v>
      </c>
      <c r="F1651" s="63"/>
      <c r="G1651" s="3"/>
      <c r="H1651" s="3"/>
      <c r="I1651" s="3"/>
      <c r="J1651" s="3"/>
      <c r="K1651" s="64" t="s">
        <v>7500</v>
      </c>
      <c r="L1651" s="64"/>
      <c r="M1651" s="3"/>
      <c r="N1651" s="3" t="s">
        <v>7508</v>
      </c>
      <c r="O1651" s="3" t="s">
        <v>7508</v>
      </c>
      <c r="P1651" s="3" t="s">
        <v>7508</v>
      </c>
      <c r="Q1651" s="3" t="s">
        <v>5803</v>
      </c>
      <c r="R1651" s="3"/>
      <c r="S1651" s="3"/>
      <c r="T1651" s="63"/>
      <c r="U1651" s="4" t="s">
        <v>6360</v>
      </c>
      <c r="V1651" s="4">
        <v>44000</v>
      </c>
      <c r="W1651" s="4"/>
      <c r="X1651" s="4"/>
      <c r="Y1651" s="67"/>
    </row>
    <row r="1652" spans="1:25" x14ac:dyDescent="0.25">
      <c r="A1652" s="61" t="s">
        <v>7409</v>
      </c>
      <c r="B1652" s="3"/>
      <c r="C1652" s="3"/>
      <c r="D1652" s="62">
        <v>20378985863</v>
      </c>
      <c r="E1652" s="65">
        <v>20378985863</v>
      </c>
      <c r="F1652" s="63"/>
      <c r="G1652" s="3"/>
      <c r="H1652" s="3"/>
      <c r="I1652" s="3"/>
      <c r="J1652" s="3"/>
      <c r="K1652" s="64" t="s">
        <v>7500</v>
      </c>
      <c r="L1652" s="64"/>
      <c r="M1652" s="3"/>
      <c r="N1652" s="3" t="s">
        <v>7508</v>
      </c>
      <c r="O1652" s="3" t="s">
        <v>7508</v>
      </c>
      <c r="P1652" s="3" t="s">
        <v>7508</v>
      </c>
      <c r="Q1652" s="3" t="s">
        <v>5803</v>
      </c>
      <c r="R1652" s="3"/>
      <c r="S1652" s="3"/>
      <c r="T1652" s="63"/>
      <c r="U1652" s="4" t="s">
        <v>6360</v>
      </c>
      <c r="V1652" s="4">
        <v>61000</v>
      </c>
      <c r="W1652" s="4"/>
      <c r="X1652" s="4"/>
      <c r="Y1652" s="67"/>
    </row>
    <row r="1653" spans="1:25" x14ac:dyDescent="0.25">
      <c r="A1653" s="61" t="s">
        <v>7410</v>
      </c>
      <c r="B1653" s="3"/>
      <c r="C1653" s="3"/>
      <c r="D1653" s="62">
        <v>20128895273</v>
      </c>
      <c r="E1653" s="65">
        <v>20128895273</v>
      </c>
      <c r="F1653" s="63"/>
      <c r="G1653" s="3"/>
      <c r="H1653" s="3"/>
      <c r="I1653" s="3"/>
      <c r="J1653" s="3"/>
      <c r="K1653" s="64" t="s">
        <v>7500</v>
      </c>
      <c r="L1653" s="64"/>
      <c r="M1653" s="3"/>
      <c r="N1653" s="3" t="s">
        <v>7508</v>
      </c>
      <c r="O1653" s="3" t="s">
        <v>7508</v>
      </c>
      <c r="P1653" s="3" t="s">
        <v>7508</v>
      </c>
      <c r="Q1653" s="3" t="s">
        <v>5803</v>
      </c>
      <c r="R1653" s="3"/>
      <c r="S1653" s="3"/>
      <c r="T1653" s="63"/>
      <c r="U1653" s="4" t="s">
        <v>6360</v>
      </c>
      <c r="V1653" s="4">
        <v>60000</v>
      </c>
      <c r="W1653" s="4"/>
      <c r="X1653" s="4"/>
      <c r="Y1653" s="67"/>
    </row>
    <row r="1654" spans="1:25" x14ac:dyDescent="0.25">
      <c r="A1654" s="61" t="s">
        <v>7411</v>
      </c>
      <c r="B1654" s="3"/>
      <c r="C1654" s="3"/>
      <c r="D1654" s="62">
        <v>27350415500</v>
      </c>
      <c r="E1654" s="65">
        <v>27350415500</v>
      </c>
      <c r="F1654" s="63"/>
      <c r="G1654" s="3"/>
      <c r="H1654" s="3"/>
      <c r="I1654" s="3"/>
      <c r="J1654" s="3"/>
      <c r="K1654" s="64" t="s">
        <v>7500</v>
      </c>
      <c r="L1654" s="64"/>
      <c r="M1654" s="3"/>
      <c r="N1654" s="3" t="s">
        <v>7508</v>
      </c>
      <c r="O1654" s="3" t="s">
        <v>7508</v>
      </c>
      <c r="P1654" s="3" t="s">
        <v>7508</v>
      </c>
      <c r="Q1654" s="3" t="s">
        <v>5803</v>
      </c>
      <c r="R1654" s="3"/>
      <c r="S1654" s="3"/>
      <c r="T1654" s="63"/>
      <c r="U1654" s="4" t="s">
        <v>6360</v>
      </c>
      <c r="V1654" s="4">
        <v>44000</v>
      </c>
      <c r="W1654" s="4"/>
      <c r="X1654" s="4"/>
      <c r="Y1654" s="67"/>
    </row>
    <row r="1655" spans="1:25" x14ac:dyDescent="0.25">
      <c r="A1655" s="61" t="s">
        <v>7412</v>
      </c>
      <c r="B1655" s="3"/>
      <c r="C1655" s="3"/>
      <c r="D1655" s="62">
        <v>27297513503</v>
      </c>
      <c r="E1655" s="65">
        <v>27297513503</v>
      </c>
      <c r="F1655" s="63"/>
      <c r="G1655" s="3"/>
      <c r="H1655" s="3"/>
      <c r="I1655" s="3"/>
      <c r="J1655" s="3"/>
      <c r="K1655" s="64" t="s">
        <v>7500</v>
      </c>
      <c r="L1655" s="64"/>
      <c r="M1655" s="3"/>
      <c r="N1655" s="3" t="s">
        <v>7508</v>
      </c>
      <c r="O1655" s="3" t="s">
        <v>7508</v>
      </c>
      <c r="P1655" s="3" t="s">
        <v>7508</v>
      </c>
      <c r="Q1655" s="3" t="s">
        <v>5803</v>
      </c>
      <c r="R1655" s="3"/>
      <c r="S1655" s="3"/>
      <c r="T1655" s="63"/>
      <c r="U1655" s="4" t="s">
        <v>6360</v>
      </c>
      <c r="V1655" s="4">
        <v>64000</v>
      </c>
      <c r="W1655" s="4"/>
      <c r="X1655" s="4"/>
      <c r="Y1655" s="67"/>
    </row>
    <row r="1656" spans="1:25" x14ac:dyDescent="0.25">
      <c r="A1656" s="61" t="s">
        <v>7413</v>
      </c>
      <c r="B1656" s="3"/>
      <c r="C1656" s="3"/>
      <c r="D1656" s="62">
        <v>27388934250</v>
      </c>
      <c r="E1656" s="65">
        <v>27388934250</v>
      </c>
      <c r="F1656" s="63"/>
      <c r="G1656" s="3"/>
      <c r="H1656" s="3"/>
      <c r="I1656" s="3"/>
      <c r="J1656" s="3"/>
      <c r="K1656" s="64" t="s">
        <v>7500</v>
      </c>
      <c r="L1656" s="64"/>
      <c r="M1656" s="3"/>
      <c r="N1656" s="3" t="s">
        <v>7508</v>
      </c>
      <c r="O1656" s="3" t="s">
        <v>7508</v>
      </c>
      <c r="P1656" s="3" t="s">
        <v>7508</v>
      </c>
      <c r="Q1656" s="3" t="s">
        <v>5803</v>
      </c>
      <c r="R1656" s="3"/>
      <c r="S1656" s="3"/>
      <c r="T1656" s="63"/>
      <c r="U1656" s="4" t="s">
        <v>6360</v>
      </c>
      <c r="V1656" s="4">
        <v>76000</v>
      </c>
      <c r="W1656" s="4"/>
      <c r="X1656" s="4"/>
      <c r="Y1656" s="67"/>
    </row>
    <row r="1657" spans="1:25" x14ac:dyDescent="0.25">
      <c r="A1657" s="61" t="s">
        <v>7414</v>
      </c>
      <c r="B1657" s="3"/>
      <c r="C1657" s="3"/>
      <c r="D1657" s="62">
        <v>20294367366</v>
      </c>
      <c r="E1657" s="65">
        <v>20294367366</v>
      </c>
      <c r="F1657" s="63"/>
      <c r="G1657" s="3"/>
      <c r="H1657" s="3"/>
      <c r="I1657" s="3"/>
      <c r="J1657" s="3"/>
      <c r="K1657" s="64" t="s">
        <v>7500</v>
      </c>
      <c r="L1657" s="64"/>
      <c r="M1657" s="3"/>
      <c r="N1657" s="3" t="s">
        <v>7508</v>
      </c>
      <c r="O1657" s="3" t="s">
        <v>7508</v>
      </c>
      <c r="P1657" s="3" t="s">
        <v>7508</v>
      </c>
      <c r="Q1657" s="3" t="s">
        <v>5803</v>
      </c>
      <c r="R1657" s="3"/>
      <c r="S1657" s="3"/>
      <c r="T1657" s="63"/>
      <c r="U1657" s="4" t="s">
        <v>6360</v>
      </c>
      <c r="V1657" s="4">
        <v>66000</v>
      </c>
      <c r="W1657" s="4"/>
      <c r="X1657" s="4"/>
      <c r="Y1657" s="67"/>
    </row>
    <row r="1658" spans="1:25" x14ac:dyDescent="0.25">
      <c r="A1658" s="61" t="s">
        <v>7415</v>
      </c>
      <c r="B1658" s="3"/>
      <c r="C1658" s="3"/>
      <c r="D1658" s="62">
        <v>20281655222</v>
      </c>
      <c r="E1658" s="65">
        <v>20281655222</v>
      </c>
      <c r="F1658" s="63"/>
      <c r="G1658" s="3"/>
      <c r="H1658" s="3"/>
      <c r="I1658" s="3"/>
      <c r="J1658" s="3"/>
      <c r="K1658" s="64" t="s">
        <v>7500</v>
      </c>
      <c r="L1658" s="64"/>
      <c r="M1658" s="3"/>
      <c r="N1658" s="3" t="s">
        <v>7508</v>
      </c>
      <c r="O1658" s="3" t="s">
        <v>7508</v>
      </c>
      <c r="P1658" s="3" t="s">
        <v>7508</v>
      </c>
      <c r="Q1658" s="3" t="s">
        <v>5803</v>
      </c>
      <c r="R1658" s="3"/>
      <c r="S1658" s="3"/>
      <c r="T1658" s="63"/>
      <c r="U1658" s="4" t="s">
        <v>6360</v>
      </c>
      <c r="V1658" s="4">
        <v>62000</v>
      </c>
      <c r="W1658" s="4"/>
      <c r="X1658" s="4"/>
      <c r="Y1658" s="67"/>
    </row>
    <row r="1659" spans="1:25" x14ac:dyDescent="0.25">
      <c r="A1659" s="61" t="s">
        <v>7416</v>
      </c>
      <c r="B1659" s="3"/>
      <c r="C1659" s="3"/>
      <c r="D1659" s="62">
        <v>27256811036</v>
      </c>
      <c r="E1659" s="65">
        <v>27256811036</v>
      </c>
      <c r="F1659" s="63"/>
      <c r="G1659" s="3"/>
      <c r="H1659" s="3"/>
      <c r="I1659" s="3"/>
      <c r="J1659" s="3"/>
      <c r="K1659" s="64" t="s">
        <v>7500</v>
      </c>
      <c r="L1659" s="64"/>
      <c r="M1659" s="3"/>
      <c r="N1659" s="3" t="s">
        <v>7508</v>
      </c>
      <c r="O1659" s="3" t="s">
        <v>7508</v>
      </c>
      <c r="P1659" s="3" t="s">
        <v>7508</v>
      </c>
      <c r="Q1659" s="3" t="s">
        <v>5803</v>
      </c>
      <c r="R1659" s="3"/>
      <c r="S1659" s="3"/>
      <c r="T1659" s="63"/>
      <c r="U1659" s="4" t="s">
        <v>6360</v>
      </c>
      <c r="V1659" s="4">
        <v>44000</v>
      </c>
      <c r="W1659" s="4"/>
      <c r="X1659" s="4"/>
      <c r="Y1659" s="67"/>
    </row>
    <row r="1660" spans="1:25" x14ac:dyDescent="0.25">
      <c r="A1660" s="61" t="s">
        <v>7417</v>
      </c>
      <c r="B1660" s="3"/>
      <c r="C1660" s="3"/>
      <c r="D1660" s="62">
        <v>23233726184</v>
      </c>
      <c r="E1660" s="65">
        <v>23233726184</v>
      </c>
      <c r="F1660" s="63"/>
      <c r="G1660" s="3"/>
      <c r="H1660" s="3"/>
      <c r="I1660" s="3"/>
      <c r="J1660" s="3"/>
      <c r="K1660" s="64" t="s">
        <v>7500</v>
      </c>
      <c r="L1660" s="64"/>
      <c r="M1660" s="3"/>
      <c r="N1660" s="3" t="s">
        <v>7508</v>
      </c>
      <c r="O1660" s="3" t="s">
        <v>7508</v>
      </c>
      <c r="P1660" s="3" t="s">
        <v>7508</v>
      </c>
      <c r="Q1660" s="3" t="s">
        <v>5803</v>
      </c>
      <c r="R1660" s="3"/>
      <c r="S1660" s="3"/>
      <c r="T1660" s="63"/>
      <c r="U1660" s="4" t="s">
        <v>6360</v>
      </c>
      <c r="V1660" s="4">
        <v>55000</v>
      </c>
      <c r="W1660" s="4"/>
      <c r="X1660" s="4"/>
      <c r="Y1660" s="67"/>
    </row>
    <row r="1661" spans="1:25" x14ac:dyDescent="0.25">
      <c r="A1661" s="61" t="s">
        <v>7418</v>
      </c>
      <c r="B1661" s="3"/>
      <c r="C1661" s="3"/>
      <c r="D1661" s="62">
        <v>23160898704</v>
      </c>
      <c r="E1661" s="65">
        <v>23160898704</v>
      </c>
      <c r="F1661" s="63"/>
      <c r="G1661" s="3"/>
      <c r="H1661" s="3"/>
      <c r="I1661" s="3"/>
      <c r="J1661" s="3"/>
      <c r="K1661" s="64" t="s">
        <v>7500</v>
      </c>
      <c r="L1661" s="64"/>
      <c r="M1661" s="3"/>
      <c r="N1661" s="3" t="s">
        <v>7508</v>
      </c>
      <c r="O1661" s="3" t="s">
        <v>7508</v>
      </c>
      <c r="P1661" s="3" t="s">
        <v>7508</v>
      </c>
      <c r="Q1661" s="3" t="s">
        <v>5803</v>
      </c>
      <c r="R1661" s="3"/>
      <c r="S1661" s="3"/>
      <c r="T1661" s="63"/>
      <c r="U1661" s="4" t="s">
        <v>6360</v>
      </c>
      <c r="V1661" s="4">
        <v>33000</v>
      </c>
      <c r="W1661" s="4"/>
      <c r="X1661" s="4"/>
      <c r="Y1661" s="67"/>
    </row>
    <row r="1662" spans="1:25" x14ac:dyDescent="0.25">
      <c r="A1662" s="61" t="s">
        <v>7419</v>
      </c>
      <c r="B1662" s="3"/>
      <c r="C1662" s="3"/>
      <c r="D1662" s="62">
        <v>20206479826</v>
      </c>
      <c r="E1662" s="65">
        <v>20206479826</v>
      </c>
      <c r="F1662" s="63"/>
      <c r="G1662" s="3"/>
      <c r="H1662" s="3"/>
      <c r="I1662" s="3"/>
      <c r="J1662" s="3"/>
      <c r="K1662" s="64" t="s">
        <v>7500</v>
      </c>
      <c r="L1662" s="64"/>
      <c r="M1662" s="3"/>
      <c r="N1662" s="3" t="s">
        <v>7508</v>
      </c>
      <c r="O1662" s="3" t="s">
        <v>7508</v>
      </c>
      <c r="P1662" s="3" t="s">
        <v>7508</v>
      </c>
      <c r="Q1662" s="3" t="s">
        <v>5803</v>
      </c>
      <c r="R1662" s="3"/>
      <c r="S1662" s="3"/>
      <c r="T1662" s="63"/>
      <c r="U1662" s="4" t="s">
        <v>6360</v>
      </c>
      <c r="V1662" s="4">
        <v>60000</v>
      </c>
      <c r="W1662" s="4"/>
      <c r="X1662" s="4"/>
      <c r="Y1662" s="67"/>
    </row>
    <row r="1663" spans="1:25" x14ac:dyDescent="0.25">
      <c r="A1663" s="61" t="s">
        <v>7420</v>
      </c>
      <c r="B1663" s="3"/>
      <c r="C1663" s="3"/>
      <c r="D1663" s="62">
        <v>20286438424</v>
      </c>
      <c r="E1663" s="65">
        <v>20286438424</v>
      </c>
      <c r="F1663" s="63"/>
      <c r="G1663" s="3"/>
      <c r="H1663" s="3"/>
      <c r="I1663" s="3"/>
      <c r="J1663" s="3"/>
      <c r="K1663" s="64" t="s">
        <v>7500</v>
      </c>
      <c r="L1663" s="64"/>
      <c r="M1663" s="3"/>
      <c r="N1663" s="3" t="s">
        <v>7508</v>
      </c>
      <c r="O1663" s="3" t="s">
        <v>7508</v>
      </c>
      <c r="P1663" s="3" t="s">
        <v>7508</v>
      </c>
      <c r="Q1663" s="3" t="s">
        <v>5803</v>
      </c>
      <c r="R1663" s="3"/>
      <c r="S1663" s="3"/>
      <c r="T1663" s="63"/>
      <c r="U1663" s="4" t="s">
        <v>6360</v>
      </c>
      <c r="V1663" s="4">
        <v>53000</v>
      </c>
      <c r="W1663" s="4"/>
      <c r="X1663" s="4"/>
      <c r="Y1663" s="67"/>
    </row>
    <row r="1664" spans="1:25" x14ac:dyDescent="0.25">
      <c r="A1664" s="61" t="s">
        <v>7421</v>
      </c>
      <c r="B1664" s="3"/>
      <c r="C1664" s="3"/>
      <c r="D1664" s="62">
        <v>27383050524</v>
      </c>
      <c r="E1664" s="65">
        <v>27383050524</v>
      </c>
      <c r="F1664" s="63"/>
      <c r="G1664" s="3"/>
      <c r="H1664" s="3"/>
      <c r="I1664" s="3"/>
      <c r="J1664" s="3"/>
      <c r="K1664" s="64" t="s">
        <v>7500</v>
      </c>
      <c r="L1664" s="64"/>
      <c r="M1664" s="3"/>
      <c r="N1664" s="3" t="s">
        <v>7508</v>
      </c>
      <c r="O1664" s="3" t="s">
        <v>7508</v>
      </c>
      <c r="P1664" s="3" t="s">
        <v>7508</v>
      </c>
      <c r="Q1664" s="3" t="s">
        <v>5803</v>
      </c>
      <c r="R1664" s="3"/>
      <c r="S1664" s="3"/>
      <c r="T1664" s="63"/>
      <c r="U1664" s="4" t="s">
        <v>6360</v>
      </c>
      <c r="V1664" s="4">
        <v>170000</v>
      </c>
      <c r="W1664" s="4"/>
      <c r="X1664" s="4"/>
      <c r="Y1664" s="67"/>
    </row>
    <row r="1665" spans="1:25" x14ac:dyDescent="0.25">
      <c r="A1665" s="61" t="s">
        <v>7422</v>
      </c>
      <c r="B1665" s="3"/>
      <c r="C1665" s="3"/>
      <c r="D1665" s="62">
        <v>20321434208</v>
      </c>
      <c r="E1665" s="65">
        <v>20321434208</v>
      </c>
      <c r="F1665" s="63"/>
      <c r="G1665" s="3"/>
      <c r="H1665" s="3"/>
      <c r="I1665" s="3"/>
      <c r="J1665" s="3"/>
      <c r="K1665" s="64" t="s">
        <v>7500</v>
      </c>
      <c r="L1665" s="64"/>
      <c r="M1665" s="3"/>
      <c r="N1665" s="3" t="s">
        <v>7508</v>
      </c>
      <c r="O1665" s="3" t="s">
        <v>7508</v>
      </c>
      <c r="P1665" s="3" t="s">
        <v>7508</v>
      </c>
      <c r="Q1665" s="3" t="s">
        <v>5803</v>
      </c>
      <c r="R1665" s="3"/>
      <c r="S1665" s="3"/>
      <c r="T1665" s="63"/>
      <c r="U1665" s="4" t="s">
        <v>6360</v>
      </c>
      <c r="V1665" s="4">
        <v>64000</v>
      </c>
      <c r="W1665" s="4"/>
      <c r="X1665" s="4"/>
      <c r="Y1665" s="67"/>
    </row>
    <row r="1666" spans="1:25" x14ac:dyDescent="0.25">
      <c r="A1666" s="61" t="s">
        <v>7423</v>
      </c>
      <c r="B1666" s="3"/>
      <c r="C1666" s="3"/>
      <c r="D1666" s="62">
        <v>20337106081</v>
      </c>
      <c r="E1666" s="65">
        <v>20337106081</v>
      </c>
      <c r="F1666" s="63"/>
      <c r="G1666" s="3"/>
      <c r="H1666" s="3"/>
      <c r="I1666" s="3"/>
      <c r="J1666" s="3"/>
      <c r="K1666" s="64" t="s">
        <v>7500</v>
      </c>
      <c r="L1666" s="64"/>
      <c r="M1666" s="3"/>
      <c r="N1666" s="3" t="s">
        <v>7508</v>
      </c>
      <c r="O1666" s="3" t="s">
        <v>7508</v>
      </c>
      <c r="P1666" s="3" t="s">
        <v>7508</v>
      </c>
      <c r="Q1666" s="3" t="s">
        <v>5803</v>
      </c>
      <c r="R1666" s="3"/>
      <c r="S1666" s="3"/>
      <c r="T1666" s="63"/>
      <c r="U1666" s="4" t="s">
        <v>6360</v>
      </c>
      <c r="V1666" s="4">
        <v>53000</v>
      </c>
      <c r="W1666" s="4"/>
      <c r="X1666" s="4"/>
      <c r="Y1666" s="67"/>
    </row>
    <row r="1667" spans="1:25" x14ac:dyDescent="0.25">
      <c r="A1667" s="61" t="s">
        <v>7424</v>
      </c>
      <c r="B1667" s="3"/>
      <c r="C1667" s="3"/>
      <c r="D1667" s="62">
        <v>20234866568</v>
      </c>
      <c r="E1667" s="65">
        <v>20234866568</v>
      </c>
      <c r="F1667" s="63"/>
      <c r="G1667" s="3"/>
      <c r="H1667" s="3"/>
      <c r="I1667" s="3"/>
      <c r="J1667" s="3"/>
      <c r="K1667" s="64" t="s">
        <v>7500</v>
      </c>
      <c r="L1667" s="64"/>
      <c r="M1667" s="3"/>
      <c r="N1667" s="3" t="s">
        <v>7508</v>
      </c>
      <c r="O1667" s="3" t="s">
        <v>7508</v>
      </c>
      <c r="P1667" s="3" t="s">
        <v>7508</v>
      </c>
      <c r="Q1667" s="3" t="s">
        <v>5803</v>
      </c>
      <c r="R1667" s="3"/>
      <c r="S1667" s="3"/>
      <c r="T1667" s="63"/>
      <c r="U1667" s="4" t="s">
        <v>6360</v>
      </c>
      <c r="V1667" s="4">
        <v>44000</v>
      </c>
      <c r="W1667" s="4"/>
      <c r="X1667" s="4"/>
      <c r="Y1667" s="67"/>
    </row>
    <row r="1668" spans="1:25" x14ac:dyDescent="0.25">
      <c r="A1668" s="61" t="s">
        <v>7425</v>
      </c>
      <c r="B1668" s="3"/>
      <c r="C1668" s="3"/>
      <c r="D1668" s="62">
        <v>20326656578</v>
      </c>
      <c r="E1668" s="65">
        <v>20326656578</v>
      </c>
      <c r="F1668" s="63"/>
      <c r="G1668" s="3"/>
      <c r="H1668" s="3"/>
      <c r="I1668" s="3"/>
      <c r="J1668" s="3"/>
      <c r="K1668" s="64" t="s">
        <v>7500</v>
      </c>
      <c r="L1668" s="64"/>
      <c r="M1668" s="3"/>
      <c r="N1668" s="3" t="s">
        <v>7508</v>
      </c>
      <c r="O1668" s="3" t="s">
        <v>7508</v>
      </c>
      <c r="P1668" s="3" t="s">
        <v>7508</v>
      </c>
      <c r="Q1668" s="3" t="s">
        <v>5803</v>
      </c>
      <c r="R1668" s="3"/>
      <c r="S1668" s="3"/>
      <c r="T1668" s="63"/>
      <c r="U1668" s="4" t="s">
        <v>6360</v>
      </c>
      <c r="V1668" s="4">
        <v>46000</v>
      </c>
      <c r="W1668" s="4"/>
      <c r="X1668" s="4"/>
      <c r="Y1668" s="67"/>
    </row>
    <row r="1669" spans="1:25" x14ac:dyDescent="0.25">
      <c r="A1669" s="61" t="s">
        <v>7426</v>
      </c>
      <c r="B1669" s="3"/>
      <c r="C1669" s="3"/>
      <c r="D1669" s="62">
        <v>27386574583</v>
      </c>
      <c r="E1669" s="65">
        <v>27386574583</v>
      </c>
      <c r="F1669" s="63"/>
      <c r="G1669" s="3"/>
      <c r="H1669" s="3"/>
      <c r="I1669" s="3"/>
      <c r="J1669" s="3"/>
      <c r="K1669" s="64" t="s">
        <v>7500</v>
      </c>
      <c r="L1669" s="64"/>
      <c r="M1669" s="3"/>
      <c r="N1669" s="3" t="s">
        <v>7508</v>
      </c>
      <c r="O1669" s="3" t="s">
        <v>7508</v>
      </c>
      <c r="P1669" s="3" t="s">
        <v>7508</v>
      </c>
      <c r="Q1669" s="3" t="s">
        <v>5803</v>
      </c>
      <c r="R1669" s="3"/>
      <c r="S1669" s="3"/>
      <c r="T1669" s="63"/>
      <c r="U1669" s="4" t="s">
        <v>6360</v>
      </c>
      <c r="V1669" s="4">
        <v>56000</v>
      </c>
      <c r="W1669" s="4"/>
      <c r="X1669" s="4"/>
      <c r="Y1669" s="67"/>
    </row>
    <row r="1670" spans="1:25" x14ac:dyDescent="0.25">
      <c r="A1670" s="61" t="s">
        <v>7427</v>
      </c>
      <c r="B1670" s="3"/>
      <c r="C1670" s="3"/>
      <c r="D1670" s="62">
        <v>20340014562</v>
      </c>
      <c r="E1670" s="65">
        <v>20340014562</v>
      </c>
      <c r="F1670" s="63"/>
      <c r="G1670" s="3"/>
      <c r="H1670" s="3"/>
      <c r="I1670" s="3"/>
      <c r="J1670" s="3"/>
      <c r="K1670" s="64" t="s">
        <v>7500</v>
      </c>
      <c r="L1670" s="64"/>
      <c r="M1670" s="3"/>
      <c r="N1670" s="3" t="s">
        <v>7508</v>
      </c>
      <c r="O1670" s="3" t="s">
        <v>7508</v>
      </c>
      <c r="P1670" s="3" t="s">
        <v>7508</v>
      </c>
      <c r="Q1670" s="3" t="s">
        <v>5803</v>
      </c>
      <c r="R1670" s="3"/>
      <c r="S1670" s="3"/>
      <c r="T1670" s="63"/>
      <c r="U1670" s="4" t="s">
        <v>6360</v>
      </c>
      <c r="V1670" s="4">
        <v>64000</v>
      </c>
      <c r="W1670" s="4"/>
      <c r="X1670" s="4"/>
      <c r="Y1670" s="67"/>
    </row>
    <row r="1671" spans="1:25" x14ac:dyDescent="0.25">
      <c r="A1671" s="61" t="s">
        <v>7428</v>
      </c>
      <c r="B1671" s="3"/>
      <c r="C1671" s="3"/>
      <c r="D1671" s="62">
        <v>20268372394</v>
      </c>
      <c r="E1671" s="65">
        <v>20268372394</v>
      </c>
      <c r="F1671" s="63"/>
      <c r="G1671" s="3"/>
      <c r="H1671" s="3"/>
      <c r="I1671" s="3"/>
      <c r="J1671" s="3"/>
      <c r="K1671" s="64" t="s">
        <v>7500</v>
      </c>
      <c r="L1671" s="64"/>
      <c r="M1671" s="3"/>
      <c r="N1671" s="3" t="s">
        <v>7508</v>
      </c>
      <c r="O1671" s="3" t="s">
        <v>7508</v>
      </c>
      <c r="P1671" s="3" t="s">
        <v>7508</v>
      </c>
      <c r="Q1671" s="3" t="s">
        <v>5803</v>
      </c>
      <c r="R1671" s="3"/>
      <c r="S1671" s="3"/>
      <c r="T1671" s="63"/>
      <c r="U1671" s="4" t="s">
        <v>6360</v>
      </c>
      <c r="V1671" s="4">
        <v>50000</v>
      </c>
      <c r="W1671" s="4"/>
      <c r="X1671" s="4"/>
      <c r="Y1671" s="67"/>
    </row>
    <row r="1672" spans="1:25" x14ac:dyDescent="0.25">
      <c r="A1672" s="61" t="s">
        <v>7429</v>
      </c>
      <c r="B1672" s="3"/>
      <c r="C1672" s="3"/>
      <c r="D1672" s="62">
        <v>27344946162</v>
      </c>
      <c r="E1672" s="65">
        <v>27344946162</v>
      </c>
      <c r="F1672" s="63"/>
      <c r="G1672" s="3"/>
      <c r="H1672" s="3"/>
      <c r="I1672" s="3"/>
      <c r="J1672" s="3"/>
      <c r="K1672" s="64" t="s">
        <v>7500</v>
      </c>
      <c r="L1672" s="64"/>
      <c r="M1672" s="3"/>
      <c r="N1672" s="3" t="s">
        <v>7508</v>
      </c>
      <c r="O1672" s="3" t="s">
        <v>7508</v>
      </c>
      <c r="P1672" s="3" t="s">
        <v>7508</v>
      </c>
      <c r="Q1672" s="3" t="s">
        <v>5803</v>
      </c>
      <c r="R1672" s="3"/>
      <c r="S1672" s="3"/>
      <c r="T1672" s="63"/>
      <c r="U1672" s="4" t="s">
        <v>6360</v>
      </c>
      <c r="V1672" s="4">
        <v>127300</v>
      </c>
      <c r="W1672" s="4"/>
      <c r="X1672" s="4"/>
      <c r="Y1672" s="67"/>
    </row>
    <row r="1673" spans="1:25" x14ac:dyDescent="0.25">
      <c r="A1673" s="61" t="s">
        <v>7430</v>
      </c>
      <c r="B1673" s="3"/>
      <c r="C1673" s="3"/>
      <c r="D1673" s="62">
        <v>23242714814</v>
      </c>
      <c r="E1673" s="65">
        <v>23242714814</v>
      </c>
      <c r="F1673" s="63"/>
      <c r="G1673" s="3"/>
      <c r="H1673" s="3"/>
      <c r="I1673" s="3"/>
      <c r="J1673" s="3"/>
      <c r="K1673" s="64" t="s">
        <v>7500</v>
      </c>
      <c r="L1673" s="64"/>
      <c r="M1673" s="3"/>
      <c r="N1673" s="3" t="s">
        <v>7508</v>
      </c>
      <c r="O1673" s="3" t="s">
        <v>7508</v>
      </c>
      <c r="P1673" s="3" t="s">
        <v>7508</v>
      </c>
      <c r="Q1673" s="3" t="s">
        <v>5803</v>
      </c>
      <c r="R1673" s="3"/>
      <c r="S1673" s="3"/>
      <c r="T1673" s="63"/>
      <c r="U1673" s="4" t="s">
        <v>6360</v>
      </c>
      <c r="V1673" s="4">
        <v>44000</v>
      </c>
      <c r="W1673" s="4"/>
      <c r="X1673" s="4"/>
      <c r="Y1673" s="67"/>
    </row>
    <row r="1674" spans="1:25" x14ac:dyDescent="0.25">
      <c r="A1674" s="61" t="s">
        <v>7431</v>
      </c>
      <c r="B1674" s="3"/>
      <c r="C1674" s="3"/>
      <c r="D1674" s="62">
        <v>27066995890</v>
      </c>
      <c r="E1674" s="65">
        <v>27066995890</v>
      </c>
      <c r="F1674" s="63"/>
      <c r="G1674" s="3"/>
      <c r="H1674" s="3"/>
      <c r="I1674" s="3"/>
      <c r="J1674" s="3"/>
      <c r="K1674" s="64" t="s">
        <v>7500</v>
      </c>
      <c r="L1674" s="64"/>
      <c r="M1674" s="3"/>
      <c r="N1674" s="3" t="s">
        <v>7508</v>
      </c>
      <c r="O1674" s="3" t="s">
        <v>7508</v>
      </c>
      <c r="P1674" s="3" t="s">
        <v>7508</v>
      </c>
      <c r="Q1674" s="3" t="s">
        <v>5803</v>
      </c>
      <c r="R1674" s="3"/>
      <c r="S1674" s="3"/>
      <c r="T1674" s="63"/>
      <c r="U1674" s="4" t="s">
        <v>6360</v>
      </c>
      <c r="V1674" s="4">
        <v>43000</v>
      </c>
      <c r="W1674" s="4"/>
      <c r="X1674" s="4"/>
      <c r="Y1674" s="67"/>
    </row>
    <row r="1675" spans="1:25" x14ac:dyDescent="0.25">
      <c r="A1675" s="61" t="s">
        <v>7432</v>
      </c>
      <c r="B1675" s="3"/>
      <c r="C1675" s="3"/>
      <c r="D1675" s="62">
        <v>20165830165</v>
      </c>
      <c r="E1675" s="65">
        <v>20165830165</v>
      </c>
      <c r="F1675" s="63"/>
      <c r="G1675" s="3"/>
      <c r="H1675" s="3"/>
      <c r="I1675" s="3"/>
      <c r="J1675" s="3"/>
      <c r="K1675" s="64" t="s">
        <v>7500</v>
      </c>
      <c r="L1675" s="64"/>
      <c r="M1675" s="3"/>
      <c r="N1675" s="3" t="s">
        <v>7508</v>
      </c>
      <c r="O1675" s="3" t="s">
        <v>7508</v>
      </c>
      <c r="P1675" s="3" t="s">
        <v>7508</v>
      </c>
      <c r="Q1675" s="3" t="s">
        <v>5803</v>
      </c>
      <c r="R1675" s="3"/>
      <c r="S1675" s="3"/>
      <c r="T1675" s="63"/>
      <c r="U1675" s="4" t="s">
        <v>6360</v>
      </c>
      <c r="V1675" s="4">
        <v>50000</v>
      </c>
      <c r="W1675" s="4"/>
      <c r="X1675" s="4"/>
      <c r="Y1675" s="67"/>
    </row>
    <row r="1676" spans="1:25" x14ac:dyDescent="0.25">
      <c r="A1676" s="61" t="s">
        <v>7433</v>
      </c>
      <c r="B1676" s="3"/>
      <c r="C1676" s="3"/>
      <c r="D1676" s="62">
        <v>23334578089</v>
      </c>
      <c r="E1676" s="65">
        <v>23334578089</v>
      </c>
      <c r="F1676" s="63"/>
      <c r="G1676" s="3"/>
      <c r="H1676" s="3"/>
      <c r="I1676" s="3"/>
      <c r="J1676" s="3"/>
      <c r="K1676" s="64" t="s">
        <v>7500</v>
      </c>
      <c r="L1676" s="64"/>
      <c r="M1676" s="3"/>
      <c r="N1676" s="3" t="s">
        <v>7508</v>
      </c>
      <c r="O1676" s="3" t="s">
        <v>7508</v>
      </c>
      <c r="P1676" s="3" t="s">
        <v>7508</v>
      </c>
      <c r="Q1676" s="3" t="s">
        <v>5803</v>
      </c>
      <c r="R1676" s="3"/>
      <c r="S1676" s="3"/>
      <c r="T1676" s="63"/>
      <c r="U1676" s="4" t="s">
        <v>6360</v>
      </c>
      <c r="V1676" s="4">
        <v>76000</v>
      </c>
      <c r="W1676" s="4"/>
      <c r="X1676" s="4"/>
      <c r="Y1676" s="67"/>
    </row>
    <row r="1677" spans="1:25" x14ac:dyDescent="0.25">
      <c r="A1677" s="61" t="s">
        <v>7434</v>
      </c>
      <c r="B1677" s="3"/>
      <c r="C1677" s="3"/>
      <c r="D1677" s="62">
        <v>27063794657</v>
      </c>
      <c r="E1677" s="65">
        <v>27063794657</v>
      </c>
      <c r="F1677" s="63"/>
      <c r="G1677" s="3"/>
      <c r="H1677" s="3"/>
      <c r="I1677" s="3"/>
      <c r="J1677" s="3"/>
      <c r="K1677" s="64" t="s">
        <v>7500</v>
      </c>
      <c r="L1677" s="64"/>
      <c r="M1677" s="3"/>
      <c r="N1677" s="3" t="s">
        <v>7508</v>
      </c>
      <c r="O1677" s="3" t="s">
        <v>7508</v>
      </c>
      <c r="P1677" s="3" t="s">
        <v>7508</v>
      </c>
      <c r="Q1677" s="3" t="s">
        <v>5803</v>
      </c>
      <c r="R1677" s="3"/>
      <c r="S1677" s="3"/>
      <c r="T1677" s="63"/>
      <c r="U1677" s="4" t="s">
        <v>6360</v>
      </c>
      <c r="V1677" s="4">
        <v>100000</v>
      </c>
      <c r="W1677" s="4"/>
      <c r="X1677" s="4"/>
      <c r="Y1677" s="67"/>
    </row>
    <row r="1678" spans="1:25" x14ac:dyDescent="0.25">
      <c r="A1678" s="61" t="s">
        <v>7435</v>
      </c>
      <c r="B1678" s="3"/>
      <c r="C1678" s="3"/>
      <c r="D1678" s="62">
        <v>27279120723</v>
      </c>
      <c r="E1678" s="65">
        <v>27279120723</v>
      </c>
      <c r="F1678" s="63"/>
      <c r="G1678" s="3"/>
      <c r="H1678" s="3"/>
      <c r="I1678" s="3"/>
      <c r="J1678" s="3"/>
      <c r="K1678" s="64" t="s">
        <v>7500</v>
      </c>
      <c r="L1678" s="64"/>
      <c r="M1678" s="3"/>
      <c r="N1678" s="3" t="s">
        <v>7508</v>
      </c>
      <c r="O1678" s="3" t="s">
        <v>7508</v>
      </c>
      <c r="P1678" s="3" t="s">
        <v>7508</v>
      </c>
      <c r="Q1678" s="3" t="s">
        <v>5803</v>
      </c>
      <c r="R1678" s="3"/>
      <c r="S1678" s="3"/>
      <c r="T1678" s="63"/>
      <c r="U1678" s="4" t="s">
        <v>6360</v>
      </c>
      <c r="V1678" s="4">
        <v>100000</v>
      </c>
      <c r="W1678" s="4"/>
      <c r="X1678" s="4"/>
      <c r="Y1678" s="67"/>
    </row>
    <row r="1679" spans="1:25" x14ac:dyDescent="0.25">
      <c r="A1679" s="61" t="s">
        <v>7436</v>
      </c>
      <c r="B1679" s="3"/>
      <c r="C1679" s="3"/>
      <c r="D1679" s="62">
        <v>20182846059</v>
      </c>
      <c r="E1679" s="65">
        <v>20182846059</v>
      </c>
      <c r="F1679" s="63"/>
      <c r="G1679" s="3"/>
      <c r="H1679" s="3"/>
      <c r="I1679" s="3"/>
      <c r="J1679" s="3"/>
      <c r="K1679" s="64" t="s">
        <v>7500</v>
      </c>
      <c r="L1679" s="64"/>
      <c r="M1679" s="3"/>
      <c r="N1679" s="3" t="s">
        <v>7508</v>
      </c>
      <c r="O1679" s="3" t="s">
        <v>7508</v>
      </c>
      <c r="P1679" s="3" t="s">
        <v>7508</v>
      </c>
      <c r="Q1679" s="3" t="s">
        <v>5803</v>
      </c>
      <c r="R1679" s="3"/>
      <c r="S1679" s="3"/>
      <c r="T1679" s="63"/>
      <c r="U1679" s="4" t="s">
        <v>6360</v>
      </c>
      <c r="V1679" s="4">
        <v>100000</v>
      </c>
      <c r="W1679" s="4"/>
      <c r="X1679" s="4"/>
      <c r="Y1679" s="67"/>
    </row>
    <row r="1680" spans="1:25" x14ac:dyDescent="0.25">
      <c r="A1680" s="61" t="s">
        <v>7437</v>
      </c>
      <c r="B1680" s="3"/>
      <c r="C1680" s="3"/>
      <c r="D1680" s="62">
        <v>27164762462</v>
      </c>
      <c r="E1680" s="65">
        <v>27164762462</v>
      </c>
      <c r="F1680" s="63"/>
      <c r="G1680" s="3"/>
      <c r="H1680" s="3"/>
      <c r="I1680" s="3"/>
      <c r="J1680" s="3"/>
      <c r="K1680" s="64" t="s">
        <v>7500</v>
      </c>
      <c r="L1680" s="64"/>
      <c r="M1680" s="3"/>
      <c r="N1680" s="3" t="s">
        <v>7508</v>
      </c>
      <c r="O1680" s="3" t="s">
        <v>7508</v>
      </c>
      <c r="P1680" s="3" t="s">
        <v>7508</v>
      </c>
      <c r="Q1680" s="3" t="s">
        <v>5803</v>
      </c>
      <c r="R1680" s="3"/>
      <c r="S1680" s="3"/>
      <c r="T1680" s="63"/>
      <c r="U1680" s="4" t="s">
        <v>6360</v>
      </c>
      <c r="V1680" s="4">
        <v>100000</v>
      </c>
      <c r="W1680" s="4"/>
      <c r="X1680" s="4"/>
      <c r="Y1680" s="67"/>
    </row>
    <row r="1681" spans="1:25" x14ac:dyDescent="0.25">
      <c r="A1681" s="61" t="s">
        <v>7438</v>
      </c>
      <c r="B1681" s="3"/>
      <c r="C1681" s="3"/>
      <c r="D1681" s="62">
        <v>27160186866</v>
      </c>
      <c r="E1681" s="65">
        <v>27160186866</v>
      </c>
      <c r="F1681" s="63"/>
      <c r="G1681" s="3"/>
      <c r="H1681" s="3"/>
      <c r="I1681" s="3"/>
      <c r="J1681" s="3"/>
      <c r="K1681" s="64" t="s">
        <v>7500</v>
      </c>
      <c r="L1681" s="64"/>
      <c r="M1681" s="3"/>
      <c r="N1681" s="3" t="s">
        <v>7508</v>
      </c>
      <c r="O1681" s="3" t="s">
        <v>7508</v>
      </c>
      <c r="P1681" s="3" t="s">
        <v>7508</v>
      </c>
      <c r="Q1681" s="3" t="s">
        <v>5803</v>
      </c>
      <c r="R1681" s="3"/>
      <c r="S1681" s="3"/>
      <c r="T1681" s="63"/>
      <c r="U1681" s="4" t="s">
        <v>6360</v>
      </c>
      <c r="V1681" s="4">
        <v>100000</v>
      </c>
      <c r="W1681" s="4"/>
      <c r="X1681" s="4"/>
      <c r="Y1681" s="67"/>
    </row>
    <row r="1682" spans="1:25" x14ac:dyDescent="0.25">
      <c r="A1682" s="61" t="s">
        <v>7439</v>
      </c>
      <c r="B1682" s="3"/>
      <c r="C1682" s="3"/>
      <c r="D1682" s="62">
        <v>20353351983</v>
      </c>
      <c r="E1682" s="65">
        <v>20353351983</v>
      </c>
      <c r="F1682" s="63"/>
      <c r="G1682" s="3"/>
      <c r="H1682" s="3"/>
      <c r="I1682" s="3"/>
      <c r="J1682" s="3"/>
      <c r="K1682" s="64" t="s">
        <v>7500</v>
      </c>
      <c r="L1682" s="64"/>
      <c r="M1682" s="3"/>
      <c r="N1682" s="3" t="s">
        <v>7508</v>
      </c>
      <c r="O1682" s="3" t="s">
        <v>7508</v>
      </c>
      <c r="P1682" s="3" t="s">
        <v>7508</v>
      </c>
      <c r="Q1682" s="3" t="s">
        <v>5803</v>
      </c>
      <c r="R1682" s="3"/>
      <c r="S1682" s="3"/>
      <c r="T1682" s="63"/>
      <c r="U1682" s="4" t="s">
        <v>6360</v>
      </c>
      <c r="V1682" s="4">
        <v>100000</v>
      </c>
      <c r="W1682" s="4"/>
      <c r="X1682" s="4"/>
      <c r="Y1682" s="67"/>
    </row>
    <row r="1683" spans="1:25" x14ac:dyDescent="0.25">
      <c r="A1683" s="61" t="s">
        <v>7440</v>
      </c>
      <c r="B1683" s="3"/>
      <c r="C1683" s="3"/>
      <c r="D1683" s="62">
        <v>20115521803</v>
      </c>
      <c r="E1683" s="65">
        <v>20115521803</v>
      </c>
      <c r="F1683" s="63"/>
      <c r="G1683" s="3"/>
      <c r="H1683" s="3"/>
      <c r="I1683" s="3"/>
      <c r="J1683" s="3"/>
      <c r="K1683" s="64" t="s">
        <v>7500</v>
      </c>
      <c r="L1683" s="64"/>
      <c r="M1683" s="3"/>
      <c r="N1683" s="3" t="s">
        <v>7508</v>
      </c>
      <c r="O1683" s="3" t="s">
        <v>7508</v>
      </c>
      <c r="P1683" s="3" t="s">
        <v>7508</v>
      </c>
      <c r="Q1683" s="3" t="s">
        <v>5803</v>
      </c>
      <c r="R1683" s="3"/>
      <c r="S1683" s="3"/>
      <c r="T1683" s="63"/>
      <c r="U1683" s="4" t="s">
        <v>6360</v>
      </c>
      <c r="V1683" s="4">
        <v>100000</v>
      </c>
      <c r="W1683" s="4"/>
      <c r="X1683" s="4"/>
      <c r="Y1683" s="67"/>
    </row>
    <row r="1684" spans="1:25" x14ac:dyDescent="0.25">
      <c r="A1684" s="61" t="s">
        <v>7441</v>
      </c>
      <c r="B1684" s="3"/>
      <c r="C1684" s="3"/>
      <c r="D1684" s="62">
        <v>27053362414</v>
      </c>
      <c r="E1684" s="65">
        <v>27053362414</v>
      </c>
      <c r="F1684" s="63"/>
      <c r="G1684" s="3"/>
      <c r="H1684" s="3"/>
      <c r="I1684" s="3"/>
      <c r="J1684" s="3"/>
      <c r="K1684" s="64" t="s">
        <v>7500</v>
      </c>
      <c r="L1684" s="64"/>
      <c r="M1684" s="3"/>
      <c r="N1684" s="3" t="s">
        <v>7508</v>
      </c>
      <c r="O1684" s="3" t="s">
        <v>7508</v>
      </c>
      <c r="P1684" s="3" t="s">
        <v>7508</v>
      </c>
      <c r="Q1684" s="3" t="s">
        <v>5803</v>
      </c>
      <c r="R1684" s="3"/>
      <c r="S1684" s="3"/>
      <c r="T1684" s="63"/>
      <c r="U1684" s="4" t="s">
        <v>6360</v>
      </c>
      <c r="V1684" s="4">
        <v>100000</v>
      </c>
      <c r="W1684" s="4"/>
      <c r="X1684" s="4"/>
      <c r="Y1684" s="67"/>
    </row>
    <row r="1685" spans="1:25" x14ac:dyDescent="0.25">
      <c r="A1685" s="61" t="s">
        <v>7442</v>
      </c>
      <c r="B1685" s="3"/>
      <c r="C1685" s="3"/>
      <c r="D1685" s="62">
        <v>20137740401</v>
      </c>
      <c r="E1685" s="65">
        <v>20137740401</v>
      </c>
      <c r="F1685" s="63"/>
      <c r="G1685" s="3"/>
      <c r="H1685" s="3"/>
      <c r="I1685" s="3"/>
      <c r="J1685" s="3"/>
      <c r="K1685" s="64" t="s">
        <v>7500</v>
      </c>
      <c r="L1685" s="64"/>
      <c r="M1685" s="3"/>
      <c r="N1685" s="3" t="s">
        <v>7508</v>
      </c>
      <c r="O1685" s="3" t="s">
        <v>7508</v>
      </c>
      <c r="P1685" s="3" t="s">
        <v>7508</v>
      </c>
      <c r="Q1685" s="3" t="s">
        <v>5803</v>
      </c>
      <c r="R1685" s="3"/>
      <c r="S1685" s="3"/>
      <c r="T1685" s="63"/>
      <c r="U1685" s="4" t="s">
        <v>6360</v>
      </c>
      <c r="V1685" s="4">
        <v>100000</v>
      </c>
      <c r="W1685" s="4"/>
      <c r="X1685" s="4"/>
      <c r="Y1685" s="67"/>
    </row>
    <row r="1686" spans="1:25" x14ac:dyDescent="0.25">
      <c r="A1686" s="61" t="s">
        <v>7443</v>
      </c>
      <c r="B1686" s="3"/>
      <c r="C1686" s="3"/>
      <c r="D1686" s="62">
        <v>23327650394</v>
      </c>
      <c r="E1686" s="65">
        <v>23327650394</v>
      </c>
      <c r="F1686" s="63"/>
      <c r="G1686" s="3"/>
      <c r="H1686" s="3"/>
      <c r="I1686" s="3"/>
      <c r="J1686" s="3"/>
      <c r="K1686" s="64" t="s">
        <v>7500</v>
      </c>
      <c r="L1686" s="64"/>
      <c r="M1686" s="3"/>
      <c r="N1686" s="3" t="s">
        <v>7508</v>
      </c>
      <c r="O1686" s="3" t="s">
        <v>7508</v>
      </c>
      <c r="P1686" s="3" t="s">
        <v>7508</v>
      </c>
      <c r="Q1686" s="3" t="s">
        <v>5803</v>
      </c>
      <c r="R1686" s="3"/>
      <c r="S1686" s="3"/>
      <c r="T1686" s="63"/>
      <c r="U1686" s="4" t="s">
        <v>6360</v>
      </c>
      <c r="V1686" s="4">
        <v>100000</v>
      </c>
      <c r="W1686" s="4"/>
      <c r="X1686" s="4"/>
      <c r="Y1686" s="67"/>
    </row>
    <row r="1687" spans="1:25" x14ac:dyDescent="0.25">
      <c r="A1687" s="61" t="s">
        <v>7444</v>
      </c>
      <c r="B1687" s="3"/>
      <c r="C1687" s="3"/>
      <c r="D1687" s="62">
        <v>27132719190</v>
      </c>
      <c r="E1687" s="65">
        <v>27132719190</v>
      </c>
      <c r="F1687" s="63"/>
      <c r="G1687" s="3"/>
      <c r="H1687" s="3"/>
      <c r="I1687" s="3"/>
      <c r="J1687" s="3"/>
      <c r="K1687" s="64" t="s">
        <v>7500</v>
      </c>
      <c r="L1687" s="64"/>
      <c r="M1687" s="3"/>
      <c r="N1687" s="3" t="s">
        <v>7508</v>
      </c>
      <c r="O1687" s="3" t="s">
        <v>7508</v>
      </c>
      <c r="P1687" s="3" t="s">
        <v>7508</v>
      </c>
      <c r="Q1687" s="3" t="s">
        <v>5803</v>
      </c>
      <c r="R1687" s="3"/>
      <c r="S1687" s="3"/>
      <c r="T1687" s="63"/>
      <c r="U1687" s="4" t="s">
        <v>6360</v>
      </c>
      <c r="V1687" s="4">
        <v>125000</v>
      </c>
      <c r="W1687" s="4"/>
      <c r="X1687" s="4"/>
      <c r="Y1687" s="67"/>
    </row>
    <row r="1688" spans="1:25" x14ac:dyDescent="0.25">
      <c r="A1688" s="61" t="s">
        <v>7445</v>
      </c>
      <c r="B1688" s="3"/>
      <c r="C1688" s="3"/>
      <c r="D1688" s="62">
        <v>20200217358</v>
      </c>
      <c r="E1688" s="65">
        <v>20200217358</v>
      </c>
      <c r="F1688" s="63"/>
      <c r="G1688" s="3"/>
      <c r="H1688" s="3"/>
      <c r="I1688" s="3"/>
      <c r="J1688" s="3"/>
      <c r="K1688" s="64" t="s">
        <v>7500</v>
      </c>
      <c r="L1688" s="64"/>
      <c r="M1688" s="3"/>
      <c r="N1688" s="3" t="s">
        <v>7508</v>
      </c>
      <c r="O1688" s="3" t="s">
        <v>7508</v>
      </c>
      <c r="P1688" s="3" t="s">
        <v>7508</v>
      </c>
      <c r="Q1688" s="3" t="s">
        <v>5803</v>
      </c>
      <c r="R1688" s="3"/>
      <c r="S1688" s="3"/>
      <c r="T1688" s="63"/>
      <c r="U1688" s="4" t="s">
        <v>6360</v>
      </c>
      <c r="V1688" s="4">
        <v>100000</v>
      </c>
      <c r="W1688" s="4"/>
      <c r="X1688" s="4"/>
      <c r="Y1688" s="67"/>
    </row>
    <row r="1689" spans="1:25" x14ac:dyDescent="0.25">
      <c r="A1689" s="61" t="s">
        <v>7446</v>
      </c>
      <c r="B1689" s="3"/>
      <c r="C1689" s="3"/>
      <c r="D1689" s="62">
        <v>20330046121</v>
      </c>
      <c r="E1689" s="65">
        <v>20330046121</v>
      </c>
      <c r="F1689" s="63"/>
      <c r="G1689" s="3"/>
      <c r="H1689" s="3"/>
      <c r="I1689" s="3"/>
      <c r="J1689" s="3"/>
      <c r="K1689" s="64" t="s">
        <v>7500</v>
      </c>
      <c r="L1689" s="64"/>
      <c r="M1689" s="3"/>
      <c r="N1689" s="3" t="s">
        <v>7508</v>
      </c>
      <c r="O1689" s="3" t="s">
        <v>7508</v>
      </c>
      <c r="P1689" s="3" t="s">
        <v>7508</v>
      </c>
      <c r="Q1689" s="3" t="s">
        <v>5803</v>
      </c>
      <c r="R1689" s="3"/>
      <c r="S1689" s="3"/>
      <c r="T1689" s="63"/>
      <c r="U1689" s="4" t="s">
        <v>6360</v>
      </c>
      <c r="V1689" s="4">
        <v>100000</v>
      </c>
      <c r="W1689" s="4"/>
      <c r="X1689" s="4"/>
      <c r="Y1689" s="67"/>
    </row>
    <row r="1690" spans="1:25" x14ac:dyDescent="0.25">
      <c r="A1690" s="61" t="s">
        <v>7447</v>
      </c>
      <c r="B1690" s="3"/>
      <c r="C1690" s="3"/>
      <c r="D1690" s="62">
        <v>27420944018</v>
      </c>
      <c r="E1690" s="65">
        <v>27420944018</v>
      </c>
      <c r="F1690" s="63"/>
      <c r="G1690" s="3"/>
      <c r="H1690" s="3"/>
      <c r="I1690" s="3"/>
      <c r="J1690" s="3"/>
      <c r="K1690" s="64" t="s">
        <v>7500</v>
      </c>
      <c r="L1690" s="64"/>
      <c r="M1690" s="3"/>
      <c r="N1690" s="3" t="s">
        <v>7508</v>
      </c>
      <c r="O1690" s="3" t="s">
        <v>7508</v>
      </c>
      <c r="P1690" s="3" t="s">
        <v>7508</v>
      </c>
      <c r="Q1690" s="3" t="s">
        <v>5803</v>
      </c>
      <c r="R1690" s="3"/>
      <c r="S1690" s="3"/>
      <c r="T1690" s="63"/>
      <c r="U1690" s="4" t="s">
        <v>6360</v>
      </c>
      <c r="V1690" s="4">
        <v>50000</v>
      </c>
      <c r="W1690" s="4"/>
      <c r="X1690" s="4"/>
      <c r="Y1690" s="67"/>
    </row>
    <row r="1691" spans="1:25" x14ac:dyDescent="0.25">
      <c r="A1691" s="61" t="s">
        <v>7448</v>
      </c>
      <c r="B1691" s="3"/>
      <c r="C1691" s="3"/>
      <c r="D1691" s="62">
        <v>27296468695</v>
      </c>
      <c r="E1691" s="65">
        <v>27296468695</v>
      </c>
      <c r="F1691" s="63"/>
      <c r="G1691" s="3"/>
      <c r="H1691" s="3"/>
      <c r="I1691" s="3"/>
      <c r="J1691" s="3"/>
      <c r="K1691" s="64" t="s">
        <v>7500</v>
      </c>
      <c r="L1691" s="64"/>
      <c r="M1691" s="3"/>
      <c r="N1691" s="3" t="s">
        <v>7508</v>
      </c>
      <c r="O1691" s="3" t="s">
        <v>7508</v>
      </c>
      <c r="P1691" s="3" t="s">
        <v>7508</v>
      </c>
      <c r="Q1691" s="3" t="s">
        <v>5803</v>
      </c>
      <c r="R1691" s="3"/>
      <c r="S1691" s="3"/>
      <c r="T1691" s="63"/>
      <c r="U1691" s="4" t="s">
        <v>6360</v>
      </c>
      <c r="V1691" s="4">
        <v>125000</v>
      </c>
      <c r="W1691" s="4"/>
      <c r="X1691" s="4"/>
      <c r="Y1691" s="67"/>
    </row>
    <row r="1692" spans="1:25" x14ac:dyDescent="0.25">
      <c r="A1692" s="61" t="s">
        <v>7449</v>
      </c>
      <c r="B1692" s="3"/>
      <c r="C1692" s="3"/>
      <c r="D1692" s="62">
        <v>20407545053</v>
      </c>
      <c r="E1692" s="65">
        <v>20407545053</v>
      </c>
      <c r="F1692" s="63"/>
      <c r="G1692" s="3"/>
      <c r="H1692" s="3"/>
      <c r="I1692" s="3"/>
      <c r="J1692" s="3"/>
      <c r="K1692" s="64" t="s">
        <v>7500</v>
      </c>
      <c r="L1692" s="64"/>
      <c r="M1692" s="3"/>
      <c r="N1692" s="3" t="s">
        <v>7508</v>
      </c>
      <c r="O1692" s="3" t="s">
        <v>7508</v>
      </c>
      <c r="P1692" s="3" t="s">
        <v>7508</v>
      </c>
      <c r="Q1692" s="3" t="s">
        <v>5803</v>
      </c>
      <c r="R1692" s="3"/>
      <c r="S1692" s="3"/>
      <c r="T1692" s="63"/>
      <c r="U1692" s="4" t="s">
        <v>6360</v>
      </c>
      <c r="V1692" s="4">
        <v>100000</v>
      </c>
      <c r="W1692" s="4"/>
      <c r="X1692" s="4"/>
      <c r="Y1692" s="67"/>
    </row>
    <row r="1693" spans="1:25" x14ac:dyDescent="0.25">
      <c r="A1693" s="61" t="s">
        <v>7450</v>
      </c>
      <c r="B1693" s="3"/>
      <c r="C1693" s="3"/>
      <c r="D1693" s="62">
        <v>27414638959</v>
      </c>
      <c r="E1693" s="65">
        <v>27414638959</v>
      </c>
      <c r="F1693" s="63"/>
      <c r="G1693" s="3"/>
      <c r="H1693" s="3"/>
      <c r="I1693" s="3"/>
      <c r="J1693" s="3"/>
      <c r="K1693" s="64" t="s">
        <v>7500</v>
      </c>
      <c r="L1693" s="64"/>
      <c r="M1693" s="3"/>
      <c r="N1693" s="3" t="s">
        <v>7508</v>
      </c>
      <c r="O1693" s="3" t="s">
        <v>7508</v>
      </c>
      <c r="P1693" s="3" t="s">
        <v>7508</v>
      </c>
      <c r="Q1693" s="3" t="s">
        <v>5803</v>
      </c>
      <c r="R1693" s="3"/>
      <c r="S1693" s="3"/>
      <c r="T1693" s="63"/>
      <c r="U1693" s="4" t="s">
        <v>6360</v>
      </c>
      <c r="V1693" s="4">
        <v>100000</v>
      </c>
      <c r="W1693" s="4"/>
      <c r="X1693" s="4"/>
      <c r="Y1693" s="67"/>
    </row>
    <row r="1694" spans="1:25" x14ac:dyDescent="0.25">
      <c r="A1694" s="61" t="s">
        <v>7451</v>
      </c>
      <c r="B1694" s="3"/>
      <c r="C1694" s="3"/>
      <c r="D1694" s="62">
        <v>27124862049</v>
      </c>
      <c r="E1694" s="65">
        <v>27124862049</v>
      </c>
      <c r="F1694" s="63"/>
      <c r="G1694" s="3"/>
      <c r="H1694" s="3"/>
      <c r="I1694" s="3"/>
      <c r="J1694" s="3"/>
      <c r="K1694" s="64" t="s">
        <v>7500</v>
      </c>
      <c r="L1694" s="64"/>
      <c r="M1694" s="3"/>
      <c r="N1694" s="3" t="s">
        <v>7508</v>
      </c>
      <c r="O1694" s="3" t="s">
        <v>7508</v>
      </c>
      <c r="P1694" s="3" t="s">
        <v>7508</v>
      </c>
      <c r="Q1694" s="3" t="s">
        <v>5803</v>
      </c>
      <c r="R1694" s="3"/>
      <c r="S1694" s="3"/>
      <c r="T1694" s="63"/>
      <c r="U1694" s="4" t="s">
        <v>6360</v>
      </c>
      <c r="V1694" s="4">
        <v>100000</v>
      </c>
      <c r="W1694" s="4"/>
      <c r="X1694" s="4"/>
      <c r="Y1694" s="67"/>
    </row>
    <row r="1695" spans="1:25" x14ac:dyDescent="0.25">
      <c r="A1695" s="61" t="s">
        <v>7452</v>
      </c>
      <c r="B1695" s="3"/>
      <c r="C1695" s="3"/>
      <c r="D1695" s="62">
        <v>27224816079</v>
      </c>
      <c r="E1695" s="65">
        <v>27224816079</v>
      </c>
      <c r="F1695" s="63"/>
      <c r="G1695" s="3"/>
      <c r="H1695" s="3"/>
      <c r="I1695" s="3"/>
      <c r="J1695" s="3"/>
      <c r="K1695" s="64" t="s">
        <v>7500</v>
      </c>
      <c r="L1695" s="64"/>
      <c r="M1695" s="3"/>
      <c r="N1695" s="3" t="s">
        <v>7508</v>
      </c>
      <c r="O1695" s="3" t="s">
        <v>7508</v>
      </c>
      <c r="P1695" s="3" t="s">
        <v>7508</v>
      </c>
      <c r="Q1695" s="3" t="s">
        <v>5803</v>
      </c>
      <c r="R1695" s="3"/>
      <c r="S1695" s="3"/>
      <c r="T1695" s="63"/>
      <c r="U1695" s="4" t="s">
        <v>6360</v>
      </c>
      <c r="V1695" s="4">
        <v>100000</v>
      </c>
      <c r="W1695" s="4"/>
      <c r="X1695" s="4"/>
      <c r="Y1695" s="67"/>
    </row>
    <row r="1696" spans="1:25" x14ac:dyDescent="0.25">
      <c r="A1696" s="61" t="s">
        <v>7453</v>
      </c>
      <c r="B1696" s="3"/>
      <c r="C1696" s="3"/>
      <c r="D1696" s="62">
        <v>27255831688</v>
      </c>
      <c r="E1696" s="65">
        <v>27255831688</v>
      </c>
      <c r="F1696" s="63"/>
      <c r="G1696" s="3"/>
      <c r="H1696" s="3"/>
      <c r="I1696" s="3"/>
      <c r="J1696" s="3"/>
      <c r="K1696" s="64" t="s">
        <v>7500</v>
      </c>
      <c r="L1696" s="64"/>
      <c r="M1696" s="3"/>
      <c r="N1696" s="3" t="s">
        <v>7508</v>
      </c>
      <c r="O1696" s="3" t="s">
        <v>7508</v>
      </c>
      <c r="P1696" s="3" t="s">
        <v>7508</v>
      </c>
      <c r="Q1696" s="3" t="s">
        <v>5803</v>
      </c>
      <c r="R1696" s="3"/>
      <c r="S1696" s="3"/>
      <c r="T1696" s="63"/>
      <c r="U1696" s="4" t="s">
        <v>6360</v>
      </c>
      <c r="V1696" s="4">
        <v>100000</v>
      </c>
      <c r="W1696" s="4"/>
      <c r="X1696" s="4"/>
      <c r="Y1696" s="67"/>
    </row>
    <row r="1697" spans="1:25" x14ac:dyDescent="0.25">
      <c r="A1697" s="61" t="s">
        <v>7454</v>
      </c>
      <c r="B1697" s="3"/>
      <c r="C1697" s="3"/>
      <c r="D1697" s="62">
        <v>27360691085</v>
      </c>
      <c r="E1697" s="65">
        <v>27360691085</v>
      </c>
      <c r="F1697" s="63"/>
      <c r="G1697" s="3"/>
      <c r="H1697" s="3"/>
      <c r="I1697" s="3"/>
      <c r="J1697" s="3"/>
      <c r="K1697" s="64" t="s">
        <v>7500</v>
      </c>
      <c r="L1697" s="64"/>
      <c r="M1697" s="3"/>
      <c r="N1697" s="3" t="s">
        <v>7508</v>
      </c>
      <c r="O1697" s="3" t="s">
        <v>7508</v>
      </c>
      <c r="P1697" s="3" t="s">
        <v>7508</v>
      </c>
      <c r="Q1697" s="3" t="s">
        <v>5803</v>
      </c>
      <c r="R1697" s="3"/>
      <c r="S1697" s="3"/>
      <c r="T1697" s="63"/>
      <c r="U1697" s="4" t="s">
        <v>6360</v>
      </c>
      <c r="V1697" s="4">
        <v>100000</v>
      </c>
      <c r="W1697" s="4"/>
      <c r="X1697" s="4"/>
      <c r="Y1697" s="67"/>
    </row>
    <row r="1698" spans="1:25" x14ac:dyDescent="0.25">
      <c r="A1698" s="61" t="s">
        <v>7455</v>
      </c>
      <c r="B1698" s="3"/>
      <c r="C1698" s="3"/>
      <c r="D1698" s="62">
        <v>20269400235</v>
      </c>
      <c r="E1698" s="65">
        <v>20269400235</v>
      </c>
      <c r="F1698" s="63"/>
      <c r="G1698" s="3"/>
      <c r="H1698" s="3"/>
      <c r="I1698" s="3"/>
      <c r="J1698" s="3"/>
      <c r="K1698" s="64" t="s">
        <v>7500</v>
      </c>
      <c r="L1698" s="64"/>
      <c r="M1698" s="3"/>
      <c r="N1698" s="3" t="s">
        <v>7508</v>
      </c>
      <c r="O1698" s="3" t="s">
        <v>7508</v>
      </c>
      <c r="P1698" s="3" t="s">
        <v>7508</v>
      </c>
      <c r="Q1698" s="3" t="s">
        <v>5803</v>
      </c>
      <c r="R1698" s="3"/>
      <c r="S1698" s="3"/>
      <c r="T1698" s="63"/>
      <c r="U1698" s="4" t="s">
        <v>6360</v>
      </c>
      <c r="V1698" s="4">
        <v>100000</v>
      </c>
      <c r="W1698" s="4"/>
      <c r="X1698" s="4"/>
      <c r="Y1698" s="67"/>
    </row>
    <row r="1699" spans="1:25" x14ac:dyDescent="0.25">
      <c r="A1699" s="61" t="s">
        <v>7456</v>
      </c>
      <c r="B1699" s="3"/>
      <c r="C1699" s="3"/>
      <c r="D1699" s="62">
        <v>27351131840</v>
      </c>
      <c r="E1699" s="65">
        <v>27351131840</v>
      </c>
      <c r="F1699" s="63"/>
      <c r="G1699" s="3"/>
      <c r="H1699" s="3"/>
      <c r="I1699" s="3"/>
      <c r="J1699" s="3"/>
      <c r="K1699" s="64" t="s">
        <v>7500</v>
      </c>
      <c r="L1699" s="64"/>
      <c r="M1699" s="3"/>
      <c r="N1699" s="3" t="s">
        <v>7508</v>
      </c>
      <c r="O1699" s="3" t="s">
        <v>7508</v>
      </c>
      <c r="P1699" s="3" t="s">
        <v>7508</v>
      </c>
      <c r="Q1699" s="3" t="s">
        <v>5803</v>
      </c>
      <c r="R1699" s="3"/>
      <c r="S1699" s="3"/>
      <c r="T1699" s="63"/>
      <c r="U1699" s="4" t="s">
        <v>6360</v>
      </c>
      <c r="V1699" s="4">
        <v>100000</v>
      </c>
      <c r="W1699" s="4"/>
      <c r="X1699" s="4"/>
      <c r="Y1699" s="67"/>
    </row>
    <row r="1700" spans="1:25" x14ac:dyDescent="0.25">
      <c r="A1700" s="61" t="s">
        <v>7457</v>
      </c>
      <c r="B1700" s="3"/>
      <c r="C1700" s="3"/>
      <c r="D1700" s="62">
        <v>27277034048</v>
      </c>
      <c r="E1700" s="65">
        <v>27277034048</v>
      </c>
      <c r="F1700" s="63"/>
      <c r="G1700" s="3"/>
      <c r="H1700" s="3"/>
      <c r="I1700" s="3"/>
      <c r="J1700" s="3"/>
      <c r="K1700" s="64" t="s">
        <v>7500</v>
      </c>
      <c r="L1700" s="64"/>
      <c r="M1700" s="3"/>
      <c r="N1700" s="3" t="s">
        <v>7508</v>
      </c>
      <c r="O1700" s="3" t="s">
        <v>7508</v>
      </c>
      <c r="P1700" s="3" t="s">
        <v>7508</v>
      </c>
      <c r="Q1700" s="3" t="s">
        <v>5803</v>
      </c>
      <c r="R1700" s="3"/>
      <c r="S1700" s="3"/>
      <c r="T1700" s="63"/>
      <c r="U1700" s="4" t="s">
        <v>6360</v>
      </c>
      <c r="V1700" s="4">
        <v>100000</v>
      </c>
      <c r="W1700" s="4"/>
      <c r="X1700" s="4"/>
      <c r="Y1700" s="67"/>
    </row>
    <row r="1701" spans="1:25" x14ac:dyDescent="0.25">
      <c r="A1701" s="61" t="s">
        <v>7458</v>
      </c>
      <c r="B1701" s="3"/>
      <c r="C1701" s="3"/>
      <c r="D1701" s="62">
        <v>23471205729</v>
      </c>
      <c r="E1701" s="65">
        <v>23471205729</v>
      </c>
      <c r="F1701" s="63"/>
      <c r="G1701" s="3"/>
      <c r="H1701" s="3"/>
      <c r="I1701" s="3"/>
      <c r="J1701" s="3"/>
      <c r="K1701" s="64" t="s">
        <v>7500</v>
      </c>
      <c r="L1701" s="64"/>
      <c r="M1701" s="3"/>
      <c r="N1701" s="3" t="s">
        <v>7508</v>
      </c>
      <c r="O1701" s="3" t="s">
        <v>7508</v>
      </c>
      <c r="P1701" s="3" t="s">
        <v>7508</v>
      </c>
      <c r="Q1701" s="3" t="s">
        <v>5803</v>
      </c>
      <c r="R1701" s="3"/>
      <c r="S1701" s="3"/>
      <c r="T1701" s="63"/>
      <c r="U1701" s="4" t="s">
        <v>6360</v>
      </c>
      <c r="V1701" s="4">
        <v>100000</v>
      </c>
      <c r="W1701" s="4"/>
      <c r="X1701" s="4"/>
      <c r="Y1701" s="67"/>
    </row>
    <row r="1702" spans="1:25" x14ac:dyDescent="0.25">
      <c r="A1702" s="61" t="s">
        <v>7459</v>
      </c>
      <c r="B1702" s="3"/>
      <c r="C1702" s="3"/>
      <c r="D1702" s="62">
        <v>20296992950</v>
      </c>
      <c r="E1702" s="65">
        <v>20296992950</v>
      </c>
      <c r="F1702" s="63"/>
      <c r="G1702" s="3"/>
      <c r="H1702" s="3"/>
      <c r="I1702" s="3"/>
      <c r="J1702" s="3"/>
      <c r="K1702" s="64" t="s">
        <v>7500</v>
      </c>
      <c r="L1702" s="64"/>
      <c r="M1702" s="3"/>
      <c r="N1702" s="3" t="s">
        <v>7508</v>
      </c>
      <c r="O1702" s="3" t="s">
        <v>7508</v>
      </c>
      <c r="P1702" s="3" t="s">
        <v>7508</v>
      </c>
      <c r="Q1702" s="3" t="s">
        <v>5803</v>
      </c>
      <c r="R1702" s="3"/>
      <c r="S1702" s="3"/>
      <c r="T1702" s="63"/>
      <c r="U1702" s="4" t="s">
        <v>6360</v>
      </c>
      <c r="V1702" s="4">
        <v>100000</v>
      </c>
      <c r="W1702" s="4"/>
      <c r="X1702" s="4"/>
      <c r="Y1702" s="67"/>
    </row>
    <row r="1703" spans="1:25" x14ac:dyDescent="0.25">
      <c r="A1703" s="61" t="s">
        <v>7460</v>
      </c>
      <c r="B1703" s="3"/>
      <c r="C1703" s="3"/>
      <c r="D1703" s="62">
        <v>27345013925</v>
      </c>
      <c r="E1703" s="65">
        <v>27345013925</v>
      </c>
      <c r="F1703" s="63"/>
      <c r="G1703" s="3"/>
      <c r="H1703" s="3"/>
      <c r="I1703" s="3"/>
      <c r="J1703" s="3"/>
      <c r="K1703" s="64" t="s">
        <v>7500</v>
      </c>
      <c r="L1703" s="64"/>
      <c r="M1703" s="3"/>
      <c r="N1703" s="3" t="s">
        <v>7508</v>
      </c>
      <c r="O1703" s="3" t="s">
        <v>7508</v>
      </c>
      <c r="P1703" s="3" t="s">
        <v>7508</v>
      </c>
      <c r="Q1703" s="3" t="s">
        <v>5803</v>
      </c>
      <c r="R1703" s="3"/>
      <c r="S1703" s="3"/>
      <c r="T1703" s="63"/>
      <c r="U1703" s="4" t="s">
        <v>6360</v>
      </c>
      <c r="V1703" s="4">
        <v>100000</v>
      </c>
      <c r="W1703" s="4"/>
      <c r="X1703" s="4"/>
      <c r="Y1703" s="67"/>
    </row>
    <row r="1704" spans="1:25" x14ac:dyDescent="0.25">
      <c r="A1704" s="61" t="s">
        <v>7461</v>
      </c>
      <c r="B1704" s="3"/>
      <c r="C1704" s="3"/>
      <c r="D1704" s="62">
        <v>27444608760</v>
      </c>
      <c r="E1704" s="65">
        <v>27444608760</v>
      </c>
      <c r="F1704" s="63"/>
      <c r="G1704" s="3"/>
      <c r="H1704" s="3"/>
      <c r="I1704" s="3"/>
      <c r="J1704" s="3"/>
      <c r="K1704" s="64" t="s">
        <v>7500</v>
      </c>
      <c r="L1704" s="64"/>
      <c r="M1704" s="3"/>
      <c r="N1704" s="3" t="s">
        <v>7508</v>
      </c>
      <c r="O1704" s="3" t="s">
        <v>7508</v>
      </c>
      <c r="P1704" s="3" t="s">
        <v>7508</v>
      </c>
      <c r="Q1704" s="3" t="s">
        <v>5803</v>
      </c>
      <c r="R1704" s="3"/>
      <c r="S1704" s="3"/>
      <c r="T1704" s="63"/>
      <c r="U1704" s="4" t="s">
        <v>6360</v>
      </c>
      <c r="V1704" s="4">
        <v>100000</v>
      </c>
      <c r="W1704" s="4"/>
      <c r="X1704" s="4"/>
      <c r="Y1704" s="67"/>
    </row>
    <row r="1705" spans="1:25" x14ac:dyDescent="0.25">
      <c r="A1705" s="61" t="s">
        <v>7462</v>
      </c>
      <c r="B1705" s="3"/>
      <c r="C1705" s="3"/>
      <c r="D1705" s="62">
        <v>27244602687</v>
      </c>
      <c r="E1705" s="65">
        <v>27244602687</v>
      </c>
      <c r="F1705" s="63"/>
      <c r="G1705" s="3"/>
      <c r="H1705" s="3"/>
      <c r="I1705" s="3"/>
      <c r="J1705" s="3"/>
      <c r="K1705" s="64" t="s">
        <v>7500</v>
      </c>
      <c r="L1705" s="64"/>
      <c r="M1705" s="3"/>
      <c r="N1705" s="3" t="s">
        <v>7508</v>
      </c>
      <c r="O1705" s="3" t="s">
        <v>7508</v>
      </c>
      <c r="P1705" s="3" t="s">
        <v>7508</v>
      </c>
      <c r="Q1705" s="3" t="s">
        <v>5803</v>
      </c>
      <c r="R1705" s="3"/>
      <c r="S1705" s="3"/>
      <c r="T1705" s="63"/>
      <c r="U1705" s="4" t="s">
        <v>6360</v>
      </c>
      <c r="V1705" s="4">
        <v>100000</v>
      </c>
      <c r="W1705" s="4"/>
      <c r="X1705" s="4"/>
      <c r="Y1705" s="67"/>
    </row>
    <row r="1706" spans="1:25" x14ac:dyDescent="0.25">
      <c r="A1706" s="61" t="s">
        <v>7463</v>
      </c>
      <c r="B1706" s="3"/>
      <c r="C1706" s="3"/>
      <c r="D1706" s="62">
        <v>20417422375</v>
      </c>
      <c r="E1706" s="65">
        <v>20417422375</v>
      </c>
      <c r="F1706" s="63"/>
      <c r="G1706" s="3"/>
      <c r="H1706" s="3"/>
      <c r="I1706" s="3"/>
      <c r="J1706" s="3"/>
      <c r="K1706" s="64" t="s">
        <v>7500</v>
      </c>
      <c r="L1706" s="64"/>
      <c r="M1706" s="3"/>
      <c r="N1706" s="3" t="s">
        <v>7508</v>
      </c>
      <c r="O1706" s="3" t="s">
        <v>7508</v>
      </c>
      <c r="P1706" s="3" t="s">
        <v>7508</v>
      </c>
      <c r="Q1706" s="3" t="s">
        <v>5803</v>
      </c>
      <c r="R1706" s="3"/>
      <c r="S1706" s="3"/>
      <c r="T1706" s="63"/>
      <c r="U1706" s="4" t="s">
        <v>6360</v>
      </c>
      <c r="V1706" s="4">
        <v>100000</v>
      </c>
      <c r="W1706" s="4"/>
      <c r="X1706" s="4"/>
      <c r="Y1706" s="67"/>
    </row>
    <row r="1707" spans="1:25" x14ac:dyDescent="0.25">
      <c r="A1707" s="61" t="s">
        <v>7464</v>
      </c>
      <c r="B1707" s="3"/>
      <c r="C1707" s="3"/>
      <c r="D1707" s="62">
        <v>27176023312</v>
      </c>
      <c r="E1707" s="65">
        <v>27176023312</v>
      </c>
      <c r="F1707" s="63"/>
      <c r="G1707" s="3"/>
      <c r="H1707" s="3"/>
      <c r="I1707" s="3"/>
      <c r="J1707" s="3"/>
      <c r="K1707" s="64" t="s">
        <v>7500</v>
      </c>
      <c r="L1707" s="64"/>
      <c r="M1707" s="3"/>
      <c r="N1707" s="3" t="s">
        <v>7508</v>
      </c>
      <c r="O1707" s="3" t="s">
        <v>7508</v>
      </c>
      <c r="P1707" s="3" t="s">
        <v>7508</v>
      </c>
      <c r="Q1707" s="3" t="s">
        <v>5803</v>
      </c>
      <c r="R1707" s="3"/>
      <c r="S1707" s="3"/>
      <c r="T1707" s="63"/>
      <c r="U1707" s="4" t="s">
        <v>6360</v>
      </c>
      <c r="V1707" s="4">
        <v>100000</v>
      </c>
      <c r="W1707" s="4"/>
      <c r="X1707" s="4"/>
      <c r="Y1707" s="67"/>
    </row>
    <row r="1708" spans="1:25" x14ac:dyDescent="0.25">
      <c r="A1708" s="61" t="s">
        <v>7465</v>
      </c>
      <c r="B1708" s="3"/>
      <c r="C1708" s="3"/>
      <c r="D1708" s="62">
        <v>20314338805</v>
      </c>
      <c r="E1708" s="65">
        <v>20314338805</v>
      </c>
      <c r="F1708" s="63"/>
      <c r="G1708" s="3"/>
      <c r="H1708" s="3"/>
      <c r="I1708" s="3"/>
      <c r="J1708" s="3"/>
      <c r="K1708" s="64" t="s">
        <v>7500</v>
      </c>
      <c r="L1708" s="64"/>
      <c r="M1708" s="3"/>
      <c r="N1708" s="3" t="s">
        <v>7508</v>
      </c>
      <c r="O1708" s="3" t="s">
        <v>7508</v>
      </c>
      <c r="P1708" s="3" t="s">
        <v>7508</v>
      </c>
      <c r="Q1708" s="3" t="s">
        <v>5803</v>
      </c>
      <c r="R1708" s="3"/>
      <c r="S1708" s="3"/>
      <c r="T1708" s="63"/>
      <c r="U1708" s="4" t="s">
        <v>6360</v>
      </c>
      <c r="V1708" s="4">
        <v>100000</v>
      </c>
      <c r="W1708" s="4"/>
      <c r="X1708" s="4"/>
      <c r="Y1708" s="67"/>
    </row>
    <row r="1709" spans="1:25" x14ac:dyDescent="0.25">
      <c r="A1709" s="61" t="s">
        <v>7466</v>
      </c>
      <c r="B1709" s="3"/>
      <c r="C1709" s="3"/>
      <c r="D1709" s="62">
        <v>20261487307</v>
      </c>
      <c r="E1709" s="65">
        <v>20261487307</v>
      </c>
      <c r="F1709" s="63"/>
      <c r="G1709" s="3"/>
      <c r="H1709" s="3"/>
      <c r="I1709" s="3"/>
      <c r="J1709" s="3"/>
      <c r="K1709" s="64" t="s">
        <v>7500</v>
      </c>
      <c r="L1709" s="64"/>
      <c r="M1709" s="3"/>
      <c r="N1709" s="3" t="s">
        <v>7508</v>
      </c>
      <c r="O1709" s="3" t="s">
        <v>7508</v>
      </c>
      <c r="P1709" s="3" t="s">
        <v>7508</v>
      </c>
      <c r="Q1709" s="3" t="s">
        <v>5803</v>
      </c>
      <c r="R1709" s="3"/>
      <c r="S1709" s="3"/>
      <c r="T1709" s="63"/>
      <c r="U1709" s="4" t="s">
        <v>6360</v>
      </c>
      <c r="V1709" s="4">
        <v>100000</v>
      </c>
      <c r="W1709" s="4"/>
      <c r="X1709" s="4"/>
      <c r="Y1709" s="67"/>
    </row>
    <row r="1710" spans="1:25" x14ac:dyDescent="0.25">
      <c r="A1710" s="61" t="s">
        <v>7467</v>
      </c>
      <c r="B1710" s="3"/>
      <c r="C1710" s="3"/>
      <c r="D1710" s="62">
        <v>27370195981</v>
      </c>
      <c r="E1710" s="65">
        <v>27370195981</v>
      </c>
      <c r="F1710" s="63"/>
      <c r="G1710" s="3"/>
      <c r="H1710" s="3"/>
      <c r="I1710" s="3"/>
      <c r="J1710" s="3"/>
      <c r="K1710" s="64" t="s">
        <v>7500</v>
      </c>
      <c r="L1710" s="64"/>
      <c r="M1710" s="3"/>
      <c r="N1710" s="3" t="s">
        <v>7508</v>
      </c>
      <c r="O1710" s="3" t="s">
        <v>7508</v>
      </c>
      <c r="P1710" s="3" t="s">
        <v>7508</v>
      </c>
      <c r="Q1710" s="3" t="s">
        <v>5803</v>
      </c>
      <c r="R1710" s="3"/>
      <c r="S1710" s="3"/>
      <c r="T1710" s="63"/>
      <c r="U1710" s="4" t="s">
        <v>6360</v>
      </c>
      <c r="V1710" s="4">
        <v>100000</v>
      </c>
      <c r="W1710" s="4"/>
      <c r="X1710" s="4"/>
      <c r="Y1710" s="67"/>
    </row>
    <row r="1711" spans="1:25" x14ac:dyDescent="0.25">
      <c r="A1711" s="61" t="s">
        <v>7468</v>
      </c>
      <c r="B1711" s="3"/>
      <c r="C1711" s="3"/>
      <c r="D1711" s="62">
        <v>20211381990</v>
      </c>
      <c r="E1711" s="65">
        <v>20211381990</v>
      </c>
      <c r="F1711" s="63"/>
      <c r="G1711" s="3"/>
      <c r="H1711" s="3"/>
      <c r="I1711" s="3"/>
      <c r="J1711" s="3"/>
      <c r="K1711" s="64" t="s">
        <v>7500</v>
      </c>
      <c r="L1711" s="64"/>
      <c r="M1711" s="3"/>
      <c r="N1711" s="3" t="s">
        <v>7508</v>
      </c>
      <c r="O1711" s="3" t="s">
        <v>7508</v>
      </c>
      <c r="P1711" s="3" t="s">
        <v>7508</v>
      </c>
      <c r="Q1711" s="3" t="s">
        <v>5803</v>
      </c>
      <c r="R1711" s="3"/>
      <c r="S1711" s="3"/>
      <c r="T1711" s="63"/>
      <c r="U1711" s="4" t="s">
        <v>6360</v>
      </c>
      <c r="V1711" s="4">
        <v>100000</v>
      </c>
      <c r="W1711" s="4"/>
      <c r="X1711" s="4"/>
      <c r="Y1711" s="67"/>
    </row>
    <row r="1712" spans="1:25" x14ac:dyDescent="0.25">
      <c r="A1712" s="61" t="s">
        <v>7469</v>
      </c>
      <c r="B1712" s="3"/>
      <c r="C1712" s="3"/>
      <c r="D1712" s="62">
        <v>20221091877</v>
      </c>
      <c r="E1712" s="65">
        <v>20221091877</v>
      </c>
      <c r="F1712" s="63"/>
      <c r="G1712" s="3"/>
      <c r="H1712" s="3"/>
      <c r="I1712" s="3"/>
      <c r="J1712" s="3"/>
      <c r="K1712" s="64" t="s">
        <v>7500</v>
      </c>
      <c r="L1712" s="64"/>
      <c r="M1712" s="3"/>
      <c r="N1712" s="3" t="s">
        <v>7508</v>
      </c>
      <c r="O1712" s="3" t="s">
        <v>7508</v>
      </c>
      <c r="P1712" s="3" t="s">
        <v>7508</v>
      </c>
      <c r="Q1712" s="3" t="s">
        <v>5803</v>
      </c>
      <c r="R1712" s="3"/>
      <c r="S1712" s="3"/>
      <c r="T1712" s="63"/>
      <c r="U1712" s="4" t="s">
        <v>6360</v>
      </c>
      <c r="V1712" s="4">
        <v>100000</v>
      </c>
      <c r="W1712" s="4"/>
      <c r="X1712" s="4"/>
      <c r="Y1712" s="67"/>
    </row>
    <row r="1713" spans="1:25" x14ac:dyDescent="0.25">
      <c r="A1713" s="61" t="s">
        <v>7470</v>
      </c>
      <c r="B1713" s="3"/>
      <c r="C1713" s="3"/>
      <c r="D1713" s="62">
        <v>27308960647</v>
      </c>
      <c r="E1713" s="65">
        <v>27308960647</v>
      </c>
      <c r="F1713" s="63"/>
      <c r="G1713" s="3"/>
      <c r="H1713" s="3"/>
      <c r="I1713" s="3"/>
      <c r="J1713" s="3"/>
      <c r="K1713" s="64" t="s">
        <v>7500</v>
      </c>
      <c r="L1713" s="64"/>
      <c r="M1713" s="3"/>
      <c r="N1713" s="3" t="s">
        <v>7508</v>
      </c>
      <c r="O1713" s="3" t="s">
        <v>7508</v>
      </c>
      <c r="P1713" s="3" t="s">
        <v>7508</v>
      </c>
      <c r="Q1713" s="3" t="s">
        <v>5803</v>
      </c>
      <c r="R1713" s="3"/>
      <c r="S1713" s="3"/>
      <c r="T1713" s="63"/>
      <c r="U1713" s="4" t="s">
        <v>6360</v>
      </c>
      <c r="V1713" s="4">
        <v>100000</v>
      </c>
      <c r="W1713" s="4"/>
      <c r="X1713" s="4"/>
      <c r="Y1713" s="67"/>
    </row>
    <row r="1714" spans="1:25" x14ac:dyDescent="0.25">
      <c r="A1714" s="61" t="s">
        <v>7471</v>
      </c>
      <c r="B1714" s="3"/>
      <c r="C1714" s="3"/>
      <c r="D1714" s="62">
        <v>20261550106</v>
      </c>
      <c r="E1714" s="65">
        <v>20261550106</v>
      </c>
      <c r="F1714" s="63"/>
      <c r="G1714" s="3"/>
      <c r="H1714" s="3"/>
      <c r="I1714" s="3"/>
      <c r="J1714" s="3"/>
      <c r="K1714" s="64" t="s">
        <v>7500</v>
      </c>
      <c r="L1714" s="64"/>
      <c r="M1714" s="3"/>
      <c r="N1714" s="3" t="s">
        <v>7508</v>
      </c>
      <c r="O1714" s="3" t="s">
        <v>7508</v>
      </c>
      <c r="P1714" s="3" t="s">
        <v>7508</v>
      </c>
      <c r="Q1714" s="3" t="s">
        <v>5803</v>
      </c>
      <c r="R1714" s="3"/>
      <c r="S1714" s="3"/>
      <c r="T1714" s="63"/>
      <c r="U1714" s="4" t="s">
        <v>6360</v>
      </c>
      <c r="V1714" s="4">
        <v>100000</v>
      </c>
      <c r="W1714" s="4"/>
      <c r="X1714" s="4"/>
      <c r="Y1714" s="67"/>
    </row>
    <row r="1715" spans="1:25" x14ac:dyDescent="0.25">
      <c r="A1715" s="61" t="s">
        <v>7472</v>
      </c>
      <c r="B1715" s="3"/>
      <c r="C1715" s="3"/>
      <c r="D1715" s="62">
        <v>20388913828</v>
      </c>
      <c r="E1715" s="65">
        <v>20388913828</v>
      </c>
      <c r="F1715" s="63"/>
      <c r="G1715" s="3"/>
      <c r="H1715" s="3"/>
      <c r="I1715" s="3"/>
      <c r="J1715" s="3"/>
      <c r="K1715" s="64" t="s">
        <v>7500</v>
      </c>
      <c r="L1715" s="64"/>
      <c r="M1715" s="3"/>
      <c r="N1715" s="3" t="s">
        <v>7508</v>
      </c>
      <c r="O1715" s="3" t="s">
        <v>7508</v>
      </c>
      <c r="P1715" s="3" t="s">
        <v>7508</v>
      </c>
      <c r="Q1715" s="3" t="s">
        <v>5803</v>
      </c>
      <c r="R1715" s="3"/>
      <c r="S1715" s="3"/>
      <c r="T1715" s="63"/>
      <c r="U1715" s="4" t="s">
        <v>6360</v>
      </c>
      <c r="V1715" s="4">
        <v>100000</v>
      </c>
      <c r="W1715" s="4"/>
      <c r="X1715" s="4"/>
      <c r="Y1715" s="67"/>
    </row>
    <row r="1716" spans="1:25" x14ac:dyDescent="0.25">
      <c r="A1716" s="61" t="s">
        <v>7473</v>
      </c>
      <c r="B1716" s="3"/>
      <c r="C1716" s="3"/>
      <c r="D1716" s="62">
        <v>27132210611</v>
      </c>
      <c r="E1716" s="65">
        <v>27132210611</v>
      </c>
      <c r="F1716" s="63"/>
      <c r="G1716" s="3"/>
      <c r="H1716" s="3"/>
      <c r="I1716" s="3"/>
      <c r="J1716" s="3"/>
      <c r="K1716" s="64" t="s">
        <v>7500</v>
      </c>
      <c r="L1716" s="64"/>
      <c r="M1716" s="3"/>
      <c r="N1716" s="3" t="s">
        <v>7508</v>
      </c>
      <c r="O1716" s="3" t="s">
        <v>7508</v>
      </c>
      <c r="P1716" s="3" t="s">
        <v>7508</v>
      </c>
      <c r="Q1716" s="3" t="s">
        <v>5803</v>
      </c>
      <c r="R1716" s="3"/>
      <c r="S1716" s="3"/>
      <c r="T1716" s="63"/>
      <c r="U1716" s="4" t="s">
        <v>6360</v>
      </c>
      <c r="V1716" s="4">
        <v>100000</v>
      </c>
      <c r="W1716" s="4"/>
      <c r="X1716" s="4"/>
      <c r="Y1716" s="67"/>
    </row>
    <row r="1717" spans="1:25" x14ac:dyDescent="0.25">
      <c r="A1717" s="61" t="s">
        <v>7474</v>
      </c>
      <c r="B1717" s="3"/>
      <c r="C1717" s="3"/>
      <c r="D1717" s="62">
        <v>20207367061</v>
      </c>
      <c r="E1717" s="65">
        <v>20207367061</v>
      </c>
      <c r="F1717" s="63"/>
      <c r="G1717" s="3"/>
      <c r="H1717" s="3"/>
      <c r="I1717" s="3"/>
      <c r="J1717" s="3"/>
      <c r="K1717" s="64" t="s">
        <v>7500</v>
      </c>
      <c r="L1717" s="64"/>
      <c r="M1717" s="3"/>
      <c r="N1717" s="3" t="s">
        <v>7508</v>
      </c>
      <c r="O1717" s="3" t="s">
        <v>7508</v>
      </c>
      <c r="P1717" s="3" t="s">
        <v>7508</v>
      </c>
      <c r="Q1717" s="3" t="s">
        <v>5803</v>
      </c>
      <c r="R1717" s="3"/>
      <c r="S1717" s="3"/>
      <c r="T1717" s="63"/>
      <c r="U1717" s="4" t="s">
        <v>6360</v>
      </c>
      <c r="V1717" s="4">
        <v>100000</v>
      </c>
      <c r="W1717" s="4"/>
      <c r="X1717" s="4"/>
      <c r="Y1717" s="67"/>
    </row>
    <row r="1718" spans="1:25" x14ac:dyDescent="0.25">
      <c r="A1718" s="61" t="s">
        <v>7475</v>
      </c>
      <c r="B1718" s="3"/>
      <c r="C1718" s="3"/>
      <c r="D1718" s="62">
        <v>20478855568</v>
      </c>
      <c r="E1718" s="65">
        <v>20478855568</v>
      </c>
      <c r="F1718" s="63"/>
      <c r="G1718" s="3"/>
      <c r="H1718" s="3"/>
      <c r="I1718" s="3"/>
      <c r="J1718" s="3"/>
      <c r="K1718" s="64" t="s">
        <v>7500</v>
      </c>
      <c r="L1718" s="64"/>
      <c r="M1718" s="3"/>
      <c r="N1718" s="3" t="s">
        <v>7508</v>
      </c>
      <c r="O1718" s="3" t="s">
        <v>7508</v>
      </c>
      <c r="P1718" s="3" t="s">
        <v>7508</v>
      </c>
      <c r="Q1718" s="3" t="s">
        <v>5803</v>
      </c>
      <c r="R1718" s="3"/>
      <c r="S1718" s="3"/>
      <c r="T1718" s="63"/>
      <c r="U1718" s="4" t="s">
        <v>6360</v>
      </c>
      <c r="V1718" s="4">
        <v>100000</v>
      </c>
      <c r="W1718" s="4"/>
      <c r="X1718" s="4"/>
      <c r="Y1718" s="67"/>
    </row>
    <row r="1719" spans="1:25" x14ac:dyDescent="0.25">
      <c r="A1719" s="61" t="s">
        <v>7476</v>
      </c>
      <c r="B1719" s="3"/>
      <c r="C1719" s="3"/>
      <c r="D1719" s="62">
        <v>20368517004</v>
      </c>
      <c r="E1719" s="65">
        <v>20368517004</v>
      </c>
      <c r="F1719" s="63"/>
      <c r="G1719" s="3"/>
      <c r="H1719" s="3"/>
      <c r="I1719" s="3"/>
      <c r="J1719" s="3"/>
      <c r="K1719" s="64" t="s">
        <v>7500</v>
      </c>
      <c r="L1719" s="64"/>
      <c r="M1719" s="3"/>
      <c r="N1719" s="3" t="s">
        <v>7508</v>
      </c>
      <c r="O1719" s="3" t="s">
        <v>7508</v>
      </c>
      <c r="P1719" s="3" t="s">
        <v>7508</v>
      </c>
      <c r="Q1719" s="3" t="s">
        <v>5803</v>
      </c>
      <c r="R1719" s="3"/>
      <c r="S1719" s="3"/>
      <c r="T1719" s="63"/>
      <c r="U1719" s="4" t="s">
        <v>6360</v>
      </c>
      <c r="V1719" s="4">
        <v>100000</v>
      </c>
      <c r="W1719" s="4"/>
      <c r="X1719" s="4"/>
      <c r="Y1719" s="67"/>
    </row>
    <row r="1720" spans="1:25" x14ac:dyDescent="0.25">
      <c r="A1720" s="61" t="s">
        <v>7477</v>
      </c>
      <c r="B1720" s="3"/>
      <c r="C1720" s="3"/>
      <c r="D1720" s="62">
        <v>20110976217</v>
      </c>
      <c r="E1720" s="65">
        <v>20110976217</v>
      </c>
      <c r="F1720" s="63"/>
      <c r="G1720" s="3"/>
      <c r="H1720" s="3"/>
      <c r="I1720" s="3"/>
      <c r="J1720" s="3"/>
      <c r="K1720" s="64" t="s">
        <v>7500</v>
      </c>
      <c r="L1720" s="64"/>
      <c r="M1720" s="3"/>
      <c r="N1720" s="3" t="s">
        <v>7508</v>
      </c>
      <c r="O1720" s="3" t="s">
        <v>7508</v>
      </c>
      <c r="P1720" s="3" t="s">
        <v>7508</v>
      </c>
      <c r="Q1720" s="3" t="s">
        <v>5803</v>
      </c>
      <c r="R1720" s="3"/>
      <c r="S1720" s="3"/>
      <c r="T1720" s="63"/>
      <c r="U1720" s="4" t="s">
        <v>6360</v>
      </c>
      <c r="V1720" s="4">
        <v>100000</v>
      </c>
      <c r="W1720" s="4"/>
      <c r="X1720" s="4"/>
      <c r="Y1720" s="67"/>
    </row>
    <row r="1721" spans="1:25" x14ac:dyDescent="0.25">
      <c r="A1721" s="61" t="s">
        <v>7478</v>
      </c>
      <c r="B1721" s="3"/>
      <c r="C1721" s="3"/>
      <c r="D1721" s="62">
        <v>27143179651</v>
      </c>
      <c r="E1721" s="65">
        <v>27143179651</v>
      </c>
      <c r="F1721" s="63"/>
      <c r="G1721" s="3"/>
      <c r="H1721" s="3"/>
      <c r="I1721" s="3"/>
      <c r="J1721" s="3"/>
      <c r="K1721" s="64" t="s">
        <v>7500</v>
      </c>
      <c r="L1721" s="64"/>
      <c r="M1721" s="3"/>
      <c r="N1721" s="3" t="s">
        <v>7508</v>
      </c>
      <c r="O1721" s="3" t="s">
        <v>7508</v>
      </c>
      <c r="P1721" s="3" t="s">
        <v>7508</v>
      </c>
      <c r="Q1721" s="3" t="s">
        <v>5803</v>
      </c>
      <c r="R1721" s="3"/>
      <c r="S1721" s="3"/>
      <c r="T1721" s="63"/>
      <c r="U1721" s="4" t="s">
        <v>6360</v>
      </c>
      <c r="V1721" s="4">
        <v>100000</v>
      </c>
      <c r="W1721" s="4"/>
      <c r="X1721" s="4"/>
      <c r="Y1721" s="67"/>
    </row>
    <row r="1722" spans="1:25" x14ac:dyDescent="0.25">
      <c r="A1722" s="61" t="s">
        <v>7479</v>
      </c>
      <c r="B1722" s="3"/>
      <c r="C1722" s="3"/>
      <c r="D1722" s="62">
        <v>23351192119</v>
      </c>
      <c r="E1722" s="65">
        <v>23351192119</v>
      </c>
      <c r="F1722" s="63"/>
      <c r="G1722" s="3"/>
      <c r="H1722" s="3"/>
      <c r="I1722" s="3"/>
      <c r="J1722" s="3"/>
      <c r="K1722" s="64" t="s">
        <v>7500</v>
      </c>
      <c r="L1722" s="64"/>
      <c r="M1722" s="3"/>
      <c r="N1722" s="3" t="s">
        <v>7508</v>
      </c>
      <c r="O1722" s="3" t="s">
        <v>7508</v>
      </c>
      <c r="P1722" s="3" t="s">
        <v>7508</v>
      </c>
      <c r="Q1722" s="3" t="s">
        <v>5803</v>
      </c>
      <c r="R1722" s="3"/>
      <c r="S1722" s="3"/>
      <c r="T1722" s="63"/>
      <c r="U1722" s="4" t="s">
        <v>6360</v>
      </c>
      <c r="V1722" s="4">
        <v>100000</v>
      </c>
      <c r="W1722" s="4"/>
      <c r="X1722" s="4"/>
      <c r="Y1722" s="67"/>
    </row>
    <row r="1723" spans="1:25" x14ac:dyDescent="0.25">
      <c r="A1723" s="61" t="s">
        <v>7480</v>
      </c>
      <c r="B1723" s="3"/>
      <c r="C1723" s="3"/>
      <c r="D1723" s="62">
        <v>20446558677</v>
      </c>
      <c r="E1723" s="65">
        <v>20446558677</v>
      </c>
      <c r="F1723" s="63"/>
      <c r="G1723" s="3"/>
      <c r="H1723" s="3"/>
      <c r="I1723" s="3"/>
      <c r="J1723" s="3"/>
      <c r="K1723" s="64" t="s">
        <v>7500</v>
      </c>
      <c r="L1723" s="64"/>
      <c r="M1723" s="3"/>
      <c r="N1723" s="3" t="s">
        <v>7508</v>
      </c>
      <c r="O1723" s="3" t="s">
        <v>7508</v>
      </c>
      <c r="P1723" s="3" t="s">
        <v>7508</v>
      </c>
      <c r="Q1723" s="3" t="s">
        <v>5803</v>
      </c>
      <c r="R1723" s="3"/>
      <c r="S1723" s="3"/>
      <c r="T1723" s="63"/>
      <c r="U1723" s="4" t="s">
        <v>6360</v>
      </c>
      <c r="V1723" s="4">
        <v>100000</v>
      </c>
      <c r="W1723" s="4"/>
      <c r="X1723" s="4"/>
      <c r="Y1723" s="67"/>
    </row>
    <row r="1724" spans="1:25" x14ac:dyDescent="0.25">
      <c r="A1724" s="61" t="s">
        <v>7481</v>
      </c>
      <c r="B1724" s="3"/>
      <c r="C1724" s="3"/>
      <c r="D1724" s="62">
        <v>20433154003</v>
      </c>
      <c r="E1724" s="65">
        <v>20433154003</v>
      </c>
      <c r="F1724" s="63"/>
      <c r="G1724" s="3"/>
      <c r="H1724" s="3"/>
      <c r="I1724" s="3"/>
      <c r="J1724" s="3"/>
      <c r="K1724" s="64" t="s">
        <v>7500</v>
      </c>
      <c r="L1724" s="64"/>
      <c r="M1724" s="3"/>
      <c r="N1724" s="3" t="s">
        <v>7508</v>
      </c>
      <c r="O1724" s="3" t="s">
        <v>7508</v>
      </c>
      <c r="P1724" s="3" t="s">
        <v>7508</v>
      </c>
      <c r="Q1724" s="3" t="s">
        <v>5803</v>
      </c>
      <c r="R1724" s="3"/>
      <c r="S1724" s="3"/>
      <c r="T1724" s="63"/>
      <c r="U1724" s="4" t="s">
        <v>6360</v>
      </c>
      <c r="V1724" s="4">
        <v>100000</v>
      </c>
      <c r="W1724" s="4"/>
      <c r="X1724" s="4"/>
      <c r="Y1724" s="67"/>
    </row>
    <row r="1725" spans="1:25" x14ac:dyDescent="0.25">
      <c r="A1725" s="61" t="s">
        <v>7482</v>
      </c>
      <c r="B1725" s="3"/>
      <c r="C1725" s="3"/>
      <c r="D1725" s="62">
        <v>20289042858</v>
      </c>
      <c r="E1725" s="65">
        <v>20289042858</v>
      </c>
      <c r="F1725" s="63"/>
      <c r="G1725" s="3"/>
      <c r="H1725" s="3"/>
      <c r="I1725" s="3"/>
      <c r="J1725" s="3"/>
      <c r="K1725" s="64" t="s">
        <v>7500</v>
      </c>
      <c r="L1725" s="64"/>
      <c r="M1725" s="3"/>
      <c r="N1725" s="3" t="s">
        <v>7508</v>
      </c>
      <c r="O1725" s="3" t="s">
        <v>7508</v>
      </c>
      <c r="P1725" s="3" t="s">
        <v>7508</v>
      </c>
      <c r="Q1725" s="3" t="s">
        <v>5803</v>
      </c>
      <c r="R1725" s="3"/>
      <c r="S1725" s="3"/>
      <c r="T1725" s="63"/>
      <c r="U1725" s="4" t="s">
        <v>6360</v>
      </c>
      <c r="V1725" s="4">
        <v>100000</v>
      </c>
      <c r="W1725" s="4"/>
      <c r="X1725" s="4"/>
      <c r="Y1725" s="67"/>
    </row>
    <row r="1726" spans="1:25" x14ac:dyDescent="0.25">
      <c r="A1726" s="61" t="s">
        <v>7483</v>
      </c>
      <c r="B1726" s="3"/>
      <c r="C1726" s="3"/>
      <c r="D1726" s="62">
        <v>23426467089</v>
      </c>
      <c r="E1726" s="65">
        <v>23426467089</v>
      </c>
      <c r="F1726" s="63"/>
      <c r="G1726" s="3"/>
      <c r="H1726" s="3"/>
      <c r="I1726" s="3"/>
      <c r="J1726" s="3"/>
      <c r="K1726" s="64" t="s">
        <v>7500</v>
      </c>
      <c r="L1726" s="64"/>
      <c r="M1726" s="3"/>
      <c r="N1726" s="3" t="s">
        <v>7508</v>
      </c>
      <c r="O1726" s="3" t="s">
        <v>7508</v>
      </c>
      <c r="P1726" s="3" t="s">
        <v>7508</v>
      </c>
      <c r="Q1726" s="3" t="s">
        <v>5803</v>
      </c>
      <c r="R1726" s="3"/>
      <c r="S1726" s="3"/>
      <c r="T1726" s="63"/>
      <c r="U1726" s="4" t="s">
        <v>6360</v>
      </c>
      <c r="V1726" s="4">
        <v>100000</v>
      </c>
      <c r="W1726" s="4"/>
      <c r="X1726" s="4"/>
      <c r="Y1726" s="67"/>
    </row>
    <row r="1727" spans="1:25" x14ac:dyDescent="0.25">
      <c r="A1727" s="61" t="s">
        <v>1814</v>
      </c>
      <c r="B1727" s="3">
        <v>1100687</v>
      </c>
      <c r="C1727" s="3">
        <v>1</v>
      </c>
      <c r="D1727" s="62" t="s">
        <v>4010</v>
      </c>
      <c r="E1727" s="65">
        <v>20937041323</v>
      </c>
      <c r="F1727" s="63">
        <v>12749</v>
      </c>
      <c r="G1727" s="3"/>
      <c r="H1727" s="3"/>
      <c r="I1727" s="3">
        <v>45190010</v>
      </c>
      <c r="J1727" s="3" t="s">
        <v>5608</v>
      </c>
      <c r="K1727" s="64" t="s">
        <v>7497</v>
      </c>
      <c r="L1727" s="64"/>
      <c r="M1727" s="3" t="s">
        <v>5736</v>
      </c>
      <c r="N1727" s="3" t="s">
        <v>5744</v>
      </c>
      <c r="O1727" s="3" t="s">
        <v>8629</v>
      </c>
      <c r="P1727" s="3" t="s">
        <v>5788</v>
      </c>
      <c r="Q1727" s="3" t="s">
        <v>5803</v>
      </c>
      <c r="R1727" s="3" t="s">
        <v>5819</v>
      </c>
      <c r="S1727" s="3" t="s">
        <v>6325</v>
      </c>
      <c r="T1727" s="63">
        <v>39083</v>
      </c>
      <c r="U1727" s="4" t="s">
        <v>6360</v>
      </c>
      <c r="V1727" s="4">
        <v>66426.59</v>
      </c>
      <c r="W1727" s="4">
        <v>9583.84</v>
      </c>
      <c r="X1727" s="4">
        <v>56842.75</v>
      </c>
      <c r="Y1727" s="67"/>
    </row>
    <row r="1728" spans="1:25" x14ac:dyDescent="0.25">
      <c r="A1728" s="61" t="s">
        <v>113</v>
      </c>
      <c r="B1728" s="3">
        <v>1102796</v>
      </c>
      <c r="C1728" s="3">
        <v>7</v>
      </c>
      <c r="D1728" s="62" t="s">
        <v>112</v>
      </c>
      <c r="E1728" s="65">
        <v>20289876058</v>
      </c>
      <c r="F1728" s="63">
        <v>29810</v>
      </c>
      <c r="G1728" s="3"/>
      <c r="H1728" s="3"/>
      <c r="I1728" s="3">
        <v>45010000</v>
      </c>
      <c r="J1728" s="3" t="s">
        <v>283</v>
      </c>
      <c r="K1728" s="64" t="s">
        <v>7500</v>
      </c>
      <c r="L1728" s="64"/>
      <c r="M1728" s="3" t="s">
        <v>5736</v>
      </c>
      <c r="N1728" s="3" t="s">
        <v>5746</v>
      </c>
      <c r="O1728" s="3" t="s">
        <v>5746</v>
      </c>
      <c r="P1728" s="3" t="s">
        <v>114</v>
      </c>
      <c r="Q1728" s="3" t="s">
        <v>5803</v>
      </c>
      <c r="R1728" s="3" t="s">
        <v>5833</v>
      </c>
      <c r="S1728" s="3" t="s">
        <v>6326</v>
      </c>
      <c r="T1728" s="63">
        <v>39326</v>
      </c>
      <c r="U1728" s="4" t="s">
        <v>6360</v>
      </c>
      <c r="V1728" s="4">
        <v>616471.28</v>
      </c>
      <c r="W1728" s="4">
        <v>220158.6</v>
      </c>
      <c r="X1728" s="4">
        <v>396312.68</v>
      </c>
      <c r="Y1728" s="67"/>
    </row>
    <row r="1729" spans="1:25" x14ac:dyDescent="0.25">
      <c r="A1729" s="61" t="s">
        <v>125</v>
      </c>
      <c r="B1729" s="3">
        <v>1121941</v>
      </c>
      <c r="C1729" s="3">
        <v>2</v>
      </c>
      <c r="D1729" s="62" t="s">
        <v>124</v>
      </c>
      <c r="E1729" s="65">
        <v>20291189033</v>
      </c>
      <c r="F1729" s="63">
        <v>29872</v>
      </c>
      <c r="G1729" s="3"/>
      <c r="H1729" s="3"/>
      <c r="I1729" s="3">
        <v>45010000</v>
      </c>
      <c r="J1729" s="3" t="s">
        <v>283</v>
      </c>
      <c r="K1729" s="64" t="s">
        <v>7500</v>
      </c>
      <c r="L1729" s="64"/>
      <c r="M1729" s="3" t="s">
        <v>5736</v>
      </c>
      <c r="N1729" s="3" t="s">
        <v>5746</v>
      </c>
      <c r="O1729" s="3" t="s">
        <v>5746</v>
      </c>
      <c r="P1729" s="3" t="s">
        <v>114</v>
      </c>
      <c r="Q1729" s="3" t="s">
        <v>5803</v>
      </c>
      <c r="R1729" s="3" t="s">
        <v>5848</v>
      </c>
      <c r="S1729" s="3" t="s">
        <v>6326</v>
      </c>
      <c r="T1729" s="63">
        <v>43800</v>
      </c>
      <c r="U1729" s="4" t="s">
        <v>6360</v>
      </c>
      <c r="V1729" s="4">
        <v>411215.38</v>
      </c>
      <c r="W1729" s="4">
        <v>146641.10999999999</v>
      </c>
      <c r="X1729" s="4">
        <v>264574.27</v>
      </c>
      <c r="Y1729" s="67"/>
    </row>
    <row r="1730" spans="1:25" x14ac:dyDescent="0.25">
      <c r="A1730" s="61" t="s">
        <v>127</v>
      </c>
      <c r="B1730" s="3">
        <v>1152652</v>
      </c>
      <c r="C1730" s="3">
        <v>2</v>
      </c>
      <c r="D1730" s="62" t="s">
        <v>126</v>
      </c>
      <c r="E1730" s="65">
        <v>27325931677</v>
      </c>
      <c r="F1730" s="63">
        <v>31710</v>
      </c>
      <c r="G1730" s="3"/>
      <c r="H1730" s="3"/>
      <c r="I1730" s="3">
        <v>45010007</v>
      </c>
      <c r="J1730" s="3" t="s">
        <v>286</v>
      </c>
      <c r="K1730" s="64" t="s">
        <v>7506</v>
      </c>
      <c r="L1730" s="64"/>
      <c r="M1730" s="3" t="s">
        <v>5737</v>
      </c>
      <c r="N1730" s="3" t="s">
        <v>5746</v>
      </c>
      <c r="O1730" s="3" t="s">
        <v>5746</v>
      </c>
      <c r="P1730" s="3" t="s">
        <v>114</v>
      </c>
      <c r="Q1730" s="3" t="s">
        <v>5803</v>
      </c>
      <c r="R1730" s="3" t="s">
        <v>5853</v>
      </c>
      <c r="S1730" s="3" t="s">
        <v>6326</v>
      </c>
      <c r="T1730" s="63">
        <v>44317</v>
      </c>
      <c r="U1730" s="4" t="s">
        <v>6360</v>
      </c>
      <c r="V1730" s="4">
        <v>365602.96</v>
      </c>
      <c r="W1730" s="4">
        <v>106838.01</v>
      </c>
      <c r="X1730" s="4">
        <v>258764.95</v>
      </c>
      <c r="Y1730" s="67"/>
    </row>
    <row r="1731" spans="1:25" x14ac:dyDescent="0.25">
      <c r="A1731" s="61" t="s">
        <v>131</v>
      </c>
      <c r="B1731" s="3">
        <v>1473827</v>
      </c>
      <c r="C1731" s="3">
        <v>5</v>
      </c>
      <c r="D1731" s="62" t="s">
        <v>130</v>
      </c>
      <c r="E1731" s="65">
        <v>23184494264</v>
      </c>
      <c r="F1731" s="63">
        <v>24721</v>
      </c>
      <c r="G1731" s="3"/>
      <c r="H1731" s="3"/>
      <c r="I1731" s="3">
        <v>20930000</v>
      </c>
      <c r="J1731" s="3" t="s">
        <v>297</v>
      </c>
      <c r="K1731" s="64" t="s">
        <v>7484</v>
      </c>
      <c r="L1731" s="64"/>
      <c r="M1731" s="3" t="s">
        <v>5737</v>
      </c>
      <c r="N1731" s="3" t="s">
        <v>5746</v>
      </c>
      <c r="O1731" s="3" t="s">
        <v>5746</v>
      </c>
      <c r="P1731" s="3" t="s">
        <v>114</v>
      </c>
      <c r="Q1731" s="3" t="s">
        <v>5803</v>
      </c>
      <c r="R1731" s="3" t="s">
        <v>5880</v>
      </c>
      <c r="S1731" s="3" t="s">
        <v>6326</v>
      </c>
      <c r="T1731" s="63">
        <v>41228</v>
      </c>
      <c r="U1731" s="4" t="s">
        <v>6360</v>
      </c>
      <c r="V1731" s="4">
        <v>153858.35</v>
      </c>
      <c r="W1731" s="4">
        <v>45711.17</v>
      </c>
      <c r="X1731" s="4">
        <v>108147.18</v>
      </c>
      <c r="Y1731" s="67"/>
    </row>
    <row r="1732" spans="1:25" x14ac:dyDescent="0.25">
      <c r="A1732" s="61" t="s">
        <v>138</v>
      </c>
      <c r="B1732" s="3">
        <v>1539925</v>
      </c>
      <c r="C1732" s="3">
        <v>9</v>
      </c>
      <c r="D1732" s="62" t="s">
        <v>137</v>
      </c>
      <c r="E1732" s="65">
        <v>27339617843</v>
      </c>
      <c r="F1732" s="63">
        <v>32375</v>
      </c>
      <c r="G1732" s="3"/>
      <c r="H1732" s="3"/>
      <c r="I1732" s="3">
        <v>21013112</v>
      </c>
      <c r="J1732" s="3" t="s">
        <v>292</v>
      </c>
      <c r="K1732" s="64" t="s">
        <v>7494</v>
      </c>
      <c r="L1732" s="64"/>
      <c r="M1732" s="3" t="s">
        <v>5737</v>
      </c>
      <c r="N1732" s="3" t="s">
        <v>5746</v>
      </c>
      <c r="O1732" s="3" t="s">
        <v>5746</v>
      </c>
      <c r="P1732" s="3" t="s">
        <v>114</v>
      </c>
      <c r="Q1732" s="3" t="s">
        <v>5803</v>
      </c>
      <c r="R1732" s="3" t="s">
        <v>5893</v>
      </c>
      <c r="S1732" s="3" t="s">
        <v>6326</v>
      </c>
      <c r="T1732" s="63">
        <v>43799</v>
      </c>
      <c r="U1732" s="4" t="s">
        <v>6360</v>
      </c>
      <c r="V1732" s="4">
        <v>388409.18</v>
      </c>
      <c r="W1732" s="4">
        <v>117192.04</v>
      </c>
      <c r="X1732" s="4">
        <v>271217.14</v>
      </c>
      <c r="Y1732" s="67"/>
    </row>
    <row r="1733" spans="1:25" x14ac:dyDescent="0.25">
      <c r="A1733" s="61" t="s">
        <v>140</v>
      </c>
      <c r="B1733" s="3">
        <v>1542057</v>
      </c>
      <c r="C1733" s="3">
        <v>6</v>
      </c>
      <c r="D1733" s="62" t="s">
        <v>139</v>
      </c>
      <c r="E1733" s="65">
        <v>20244250999</v>
      </c>
      <c r="F1733" s="63">
        <v>27455</v>
      </c>
      <c r="G1733" s="3"/>
      <c r="H1733" s="3"/>
      <c r="I1733" s="3">
        <v>45170530</v>
      </c>
      <c r="J1733" s="3" t="s">
        <v>304</v>
      </c>
      <c r="K1733" s="64" t="s">
        <v>7487</v>
      </c>
      <c r="L1733" s="64"/>
      <c r="M1733" s="3" t="s">
        <v>5736</v>
      </c>
      <c r="N1733" s="3" t="s">
        <v>5746</v>
      </c>
      <c r="O1733" s="3" t="s">
        <v>5746</v>
      </c>
      <c r="P1733" s="3" t="s">
        <v>114</v>
      </c>
      <c r="Q1733" s="3" t="s">
        <v>5803</v>
      </c>
      <c r="R1733" s="3" t="s">
        <v>5898</v>
      </c>
      <c r="S1733" s="3" t="s">
        <v>6326</v>
      </c>
      <c r="T1733" s="63">
        <v>41298</v>
      </c>
      <c r="U1733" s="4" t="s">
        <v>6360</v>
      </c>
      <c r="V1733" s="4">
        <v>251571.92</v>
      </c>
      <c r="W1733" s="4">
        <v>54561.66</v>
      </c>
      <c r="X1733" s="4">
        <v>197010.26</v>
      </c>
      <c r="Y1733" s="67"/>
    </row>
    <row r="1734" spans="1:25" x14ac:dyDescent="0.25">
      <c r="A1734" s="61" t="s">
        <v>142</v>
      </c>
      <c r="B1734" s="3">
        <v>1542060</v>
      </c>
      <c r="C1734" s="3">
        <v>6</v>
      </c>
      <c r="D1734" s="62" t="s">
        <v>141</v>
      </c>
      <c r="E1734" s="65">
        <v>27255400458</v>
      </c>
      <c r="F1734" s="63">
        <v>27978</v>
      </c>
      <c r="G1734" s="3"/>
      <c r="H1734" s="3"/>
      <c r="I1734" s="3">
        <v>45170500</v>
      </c>
      <c r="J1734" s="3" t="s">
        <v>5615</v>
      </c>
      <c r="K1734" s="64" t="s">
        <v>7501</v>
      </c>
      <c r="L1734" s="64"/>
      <c r="M1734" s="3" t="s">
        <v>5737</v>
      </c>
      <c r="N1734" s="3" t="s">
        <v>5746</v>
      </c>
      <c r="O1734" s="3" t="s">
        <v>5746</v>
      </c>
      <c r="P1734" s="3" t="s">
        <v>114</v>
      </c>
      <c r="Q1734" s="3" t="s">
        <v>5803</v>
      </c>
      <c r="R1734" s="3" t="s">
        <v>5899</v>
      </c>
      <c r="S1734" s="3" t="s">
        <v>6326</v>
      </c>
      <c r="T1734" s="63">
        <v>41299</v>
      </c>
      <c r="U1734" s="4" t="s">
        <v>6360</v>
      </c>
      <c r="V1734" s="4">
        <v>294903.71999999997</v>
      </c>
      <c r="W1734" s="4">
        <v>73947.039999999994</v>
      </c>
      <c r="X1734" s="4">
        <v>220956.68</v>
      </c>
      <c r="Y1734" s="67"/>
    </row>
    <row r="1735" spans="1:25" x14ac:dyDescent="0.25">
      <c r="A1735" s="61" t="s">
        <v>146</v>
      </c>
      <c r="B1735" s="3">
        <v>1560650</v>
      </c>
      <c r="C1735" s="3">
        <v>7</v>
      </c>
      <c r="D1735" s="62" t="s">
        <v>145</v>
      </c>
      <c r="E1735" s="65">
        <v>20305564487</v>
      </c>
      <c r="F1735" s="63">
        <v>30552</v>
      </c>
      <c r="G1735" s="3"/>
      <c r="H1735" s="3"/>
      <c r="I1735" s="3">
        <v>45660000</v>
      </c>
      <c r="J1735" s="3" t="s">
        <v>5605</v>
      </c>
      <c r="K1735" s="64" t="s">
        <v>7485</v>
      </c>
      <c r="L1735" s="64"/>
      <c r="M1735" s="3" t="s">
        <v>5736</v>
      </c>
      <c r="N1735" s="3" t="s">
        <v>5746</v>
      </c>
      <c r="O1735" s="3" t="s">
        <v>5746</v>
      </c>
      <c r="P1735" s="3" t="s">
        <v>114</v>
      </c>
      <c r="Q1735" s="3" t="s">
        <v>5803</v>
      </c>
      <c r="R1735" s="3" t="s">
        <v>5903</v>
      </c>
      <c r="S1735" s="3" t="s">
        <v>6326</v>
      </c>
      <c r="T1735" s="63">
        <v>42602</v>
      </c>
      <c r="U1735" s="4" t="s">
        <v>6360</v>
      </c>
      <c r="V1735" s="4">
        <v>251571.92</v>
      </c>
      <c r="W1735" s="4">
        <v>46188.86</v>
      </c>
      <c r="X1735" s="4">
        <v>205383.06</v>
      </c>
      <c r="Y1735" s="67"/>
    </row>
    <row r="1736" spans="1:25" x14ac:dyDescent="0.25">
      <c r="A1736" s="61" t="s">
        <v>148</v>
      </c>
      <c r="B1736" s="3">
        <v>1571586</v>
      </c>
      <c r="C1736" s="3">
        <v>4</v>
      </c>
      <c r="D1736" s="62" t="s">
        <v>147</v>
      </c>
      <c r="E1736" s="65">
        <v>27339806336</v>
      </c>
      <c r="F1736" s="63">
        <v>32348</v>
      </c>
      <c r="G1736" s="3"/>
      <c r="H1736" s="3"/>
      <c r="I1736" s="3">
        <v>21013220</v>
      </c>
      <c r="J1736" s="3" t="s">
        <v>293</v>
      </c>
      <c r="K1736" s="64" t="s">
        <v>7490</v>
      </c>
      <c r="L1736" s="64"/>
      <c r="M1736" s="3" t="s">
        <v>5737</v>
      </c>
      <c r="N1736" s="3" t="s">
        <v>5746</v>
      </c>
      <c r="O1736" s="3" t="s">
        <v>5746</v>
      </c>
      <c r="P1736" s="3" t="s">
        <v>114</v>
      </c>
      <c r="Q1736" s="3" t="s">
        <v>5803</v>
      </c>
      <c r="R1736" s="3" t="s">
        <v>5911</v>
      </c>
      <c r="S1736" s="3" t="s">
        <v>6326</v>
      </c>
      <c r="T1736" s="63">
        <v>42734</v>
      </c>
      <c r="U1736" s="4" t="s">
        <v>6360</v>
      </c>
      <c r="V1736" s="4">
        <v>388409.18</v>
      </c>
      <c r="W1736" s="4">
        <v>116814.42</v>
      </c>
      <c r="X1736" s="4">
        <v>271594.76</v>
      </c>
      <c r="Y1736" s="67"/>
    </row>
    <row r="1737" spans="1:25" x14ac:dyDescent="0.25">
      <c r="A1737" s="61" t="s">
        <v>185</v>
      </c>
      <c r="B1737" s="3">
        <v>1599324</v>
      </c>
      <c r="C1737" s="3">
        <v>4</v>
      </c>
      <c r="D1737" s="62" t="s">
        <v>184</v>
      </c>
      <c r="E1737" s="65">
        <v>27235528067</v>
      </c>
      <c r="F1737" s="63">
        <v>27306</v>
      </c>
      <c r="G1737" s="3"/>
      <c r="H1737" s="3"/>
      <c r="I1737" s="3">
        <v>45170500</v>
      </c>
      <c r="J1737" s="3" t="s">
        <v>5615</v>
      </c>
      <c r="K1737" s="64" t="s">
        <v>7501</v>
      </c>
      <c r="L1737" s="64"/>
      <c r="M1737" s="3" t="s">
        <v>5737</v>
      </c>
      <c r="N1737" s="3" t="s">
        <v>5746</v>
      </c>
      <c r="O1737" s="3" t="s">
        <v>5746</v>
      </c>
      <c r="P1737" s="3" t="s">
        <v>114</v>
      </c>
      <c r="Q1737" s="3" t="s">
        <v>5803</v>
      </c>
      <c r="R1737" s="3" t="s">
        <v>5899</v>
      </c>
      <c r="S1737" s="3" t="s">
        <v>6326</v>
      </c>
      <c r="T1737" s="63">
        <v>42372</v>
      </c>
      <c r="U1737" s="4" t="s">
        <v>6360</v>
      </c>
      <c r="V1737" s="4">
        <v>388409.18</v>
      </c>
      <c r="W1737" s="4">
        <v>120879.09</v>
      </c>
      <c r="X1737" s="4">
        <v>267530.09000000003</v>
      </c>
      <c r="Y1737" s="67"/>
    </row>
    <row r="1738" spans="1:25" x14ac:dyDescent="0.25">
      <c r="A1738" s="61" t="s">
        <v>187</v>
      </c>
      <c r="B1738" s="3">
        <v>1599325</v>
      </c>
      <c r="C1738" s="3">
        <v>4</v>
      </c>
      <c r="D1738" s="62" t="s">
        <v>186</v>
      </c>
      <c r="E1738" s="65">
        <v>27256810293</v>
      </c>
      <c r="F1738" s="63">
        <v>28078</v>
      </c>
      <c r="G1738" s="3"/>
      <c r="H1738" s="3"/>
      <c r="I1738" s="3">
        <v>45170500</v>
      </c>
      <c r="J1738" s="3" t="s">
        <v>5615</v>
      </c>
      <c r="K1738" s="64" t="s">
        <v>7501</v>
      </c>
      <c r="L1738" s="64"/>
      <c r="M1738" s="3" t="s">
        <v>5737</v>
      </c>
      <c r="N1738" s="3" t="s">
        <v>5746</v>
      </c>
      <c r="O1738" s="3" t="s">
        <v>5746</v>
      </c>
      <c r="P1738" s="3" t="s">
        <v>114</v>
      </c>
      <c r="Q1738" s="3" t="s">
        <v>5803</v>
      </c>
      <c r="R1738" s="3" t="s">
        <v>5899</v>
      </c>
      <c r="S1738" s="3" t="s">
        <v>6326</v>
      </c>
      <c r="T1738" s="63">
        <v>42372</v>
      </c>
      <c r="U1738" s="4" t="s">
        <v>6360</v>
      </c>
      <c r="V1738" s="4">
        <v>294903.71999999997</v>
      </c>
      <c r="W1738" s="4">
        <v>82808.539999999994</v>
      </c>
      <c r="X1738" s="4">
        <v>212095.18</v>
      </c>
      <c r="Y1738" s="67"/>
    </row>
    <row r="1739" spans="1:25" x14ac:dyDescent="0.25">
      <c r="A1739" s="61" t="s">
        <v>191</v>
      </c>
      <c r="B1739" s="3">
        <v>1608434</v>
      </c>
      <c r="C1739" s="3">
        <v>5</v>
      </c>
      <c r="D1739" s="62" t="s">
        <v>190</v>
      </c>
      <c r="E1739" s="65">
        <v>20256592054</v>
      </c>
      <c r="F1739" s="63">
        <v>28112</v>
      </c>
      <c r="G1739" s="3"/>
      <c r="H1739" s="3"/>
      <c r="I1739" s="3">
        <v>45960000</v>
      </c>
      <c r="J1739" s="3" t="s">
        <v>5612</v>
      </c>
      <c r="K1739" s="64" t="s">
        <v>7489</v>
      </c>
      <c r="L1739" s="64"/>
      <c r="M1739" s="3" t="s">
        <v>5736</v>
      </c>
      <c r="N1739" s="3" t="s">
        <v>5746</v>
      </c>
      <c r="O1739" s="3" t="s">
        <v>5746</v>
      </c>
      <c r="P1739" s="3" t="s">
        <v>114</v>
      </c>
      <c r="Q1739" s="3" t="s">
        <v>5803</v>
      </c>
      <c r="R1739" s="3" t="s">
        <v>5952</v>
      </c>
      <c r="S1739" s="3" t="s">
        <v>6326</v>
      </c>
      <c r="T1739" s="63">
        <v>44470</v>
      </c>
      <c r="U1739" s="4" t="s">
        <v>6360</v>
      </c>
      <c r="V1739" s="4">
        <v>260694.39999999999</v>
      </c>
      <c r="W1739" s="4">
        <v>48892.93</v>
      </c>
      <c r="X1739" s="4">
        <v>211801.47</v>
      </c>
      <c r="Y1739" s="67"/>
    </row>
    <row r="1740" spans="1:25" x14ac:dyDescent="0.25">
      <c r="A1740" s="61" t="s">
        <v>193</v>
      </c>
      <c r="B1740" s="3">
        <v>1609739</v>
      </c>
      <c r="C1740" s="3">
        <v>5</v>
      </c>
      <c r="D1740" s="62" t="s">
        <v>192</v>
      </c>
      <c r="E1740" s="65">
        <v>27353230250</v>
      </c>
      <c r="F1740" s="63">
        <v>33102</v>
      </c>
      <c r="G1740" s="3"/>
      <c r="H1740" s="3"/>
      <c r="I1740" s="3">
        <v>45630000</v>
      </c>
      <c r="J1740" s="3" t="s">
        <v>289</v>
      </c>
      <c r="K1740" s="64" t="s">
        <v>7491</v>
      </c>
      <c r="L1740" s="64"/>
      <c r="M1740" s="3" t="s">
        <v>5737</v>
      </c>
      <c r="N1740" s="3" t="s">
        <v>5746</v>
      </c>
      <c r="O1740" s="3" t="s">
        <v>5746</v>
      </c>
      <c r="P1740" s="3" t="s">
        <v>114</v>
      </c>
      <c r="Q1740" s="3" t="s">
        <v>5803</v>
      </c>
      <c r="R1740" s="3" t="s">
        <v>5953</v>
      </c>
      <c r="S1740" s="3" t="s">
        <v>6326</v>
      </c>
      <c r="T1740" s="63">
        <v>44151</v>
      </c>
      <c r="U1740" s="4" t="s">
        <v>6360</v>
      </c>
      <c r="V1740" s="4">
        <v>388409.18</v>
      </c>
      <c r="W1740" s="4">
        <v>117192.04</v>
      </c>
      <c r="X1740" s="4">
        <v>271217.14</v>
      </c>
      <c r="Y1740" s="67"/>
    </row>
    <row r="1741" spans="1:25" x14ac:dyDescent="0.25">
      <c r="A1741" s="61" t="s">
        <v>197</v>
      </c>
      <c r="B1741" s="3">
        <v>1610715</v>
      </c>
      <c r="C1741" s="3">
        <v>5</v>
      </c>
      <c r="D1741" s="62" t="s">
        <v>196</v>
      </c>
      <c r="E1741" s="65">
        <v>27385364836</v>
      </c>
      <c r="F1741" s="63">
        <v>34582</v>
      </c>
      <c r="G1741" s="3"/>
      <c r="H1741" s="3"/>
      <c r="I1741" s="3">
        <v>45010007</v>
      </c>
      <c r="J1741" s="3" t="s">
        <v>286</v>
      </c>
      <c r="K1741" s="64" t="s">
        <v>7506</v>
      </c>
      <c r="L1741" s="64"/>
      <c r="M1741" s="3" t="s">
        <v>5737</v>
      </c>
      <c r="N1741" s="3" t="s">
        <v>5746</v>
      </c>
      <c r="O1741" s="3" t="s">
        <v>5746</v>
      </c>
      <c r="P1741" s="3" t="s">
        <v>114</v>
      </c>
      <c r="Q1741" s="3" t="s">
        <v>5803</v>
      </c>
      <c r="R1741" s="3" t="s">
        <v>5853</v>
      </c>
      <c r="S1741" s="3" t="s">
        <v>6326</v>
      </c>
      <c r="T1741" s="63">
        <v>42690</v>
      </c>
      <c r="U1741" s="4" t="s">
        <v>6360</v>
      </c>
      <c r="V1741" s="4">
        <v>360554.11</v>
      </c>
      <c r="W1741" s="4">
        <v>56578.86</v>
      </c>
      <c r="X1741" s="4">
        <v>303975.25</v>
      </c>
      <c r="Y1741" s="67"/>
    </row>
    <row r="1742" spans="1:25" x14ac:dyDescent="0.25">
      <c r="A1742" s="61" t="s">
        <v>206</v>
      </c>
      <c r="B1742" s="3">
        <v>1656327</v>
      </c>
      <c r="C1742" s="3">
        <v>6</v>
      </c>
      <c r="D1742" s="62" t="s">
        <v>205</v>
      </c>
      <c r="E1742" s="65">
        <v>20352971708</v>
      </c>
      <c r="F1742" s="63">
        <v>33131</v>
      </c>
      <c r="G1742" s="3"/>
      <c r="H1742" s="3"/>
      <c r="I1742" s="3">
        <v>45010700</v>
      </c>
      <c r="J1742" s="3" t="s">
        <v>288</v>
      </c>
      <c r="K1742" s="64" t="s">
        <v>8628</v>
      </c>
      <c r="L1742" s="64"/>
      <c r="M1742" s="3" t="s">
        <v>5736</v>
      </c>
      <c r="N1742" s="3" t="s">
        <v>5746</v>
      </c>
      <c r="O1742" s="3" t="s">
        <v>5746</v>
      </c>
      <c r="P1742" s="3" t="s">
        <v>114</v>
      </c>
      <c r="Q1742" s="3" t="s">
        <v>5803</v>
      </c>
      <c r="R1742" s="3" t="s">
        <v>6084</v>
      </c>
      <c r="S1742" s="3" t="s">
        <v>6326</v>
      </c>
      <c r="T1742" s="63">
        <v>44317</v>
      </c>
      <c r="U1742" s="4" t="s">
        <v>6360</v>
      </c>
      <c r="V1742" s="4">
        <v>392970.42</v>
      </c>
      <c r="W1742" s="4">
        <v>119262.84</v>
      </c>
      <c r="X1742" s="4">
        <v>273707.58</v>
      </c>
      <c r="Y1742" s="67"/>
    </row>
    <row r="1743" spans="1:25" x14ac:dyDescent="0.25">
      <c r="A1743" s="61" t="s">
        <v>208</v>
      </c>
      <c r="B1743" s="3">
        <v>1657237</v>
      </c>
      <c r="C1743" s="3">
        <v>7</v>
      </c>
      <c r="D1743" s="62" t="s">
        <v>207</v>
      </c>
      <c r="E1743" s="65">
        <v>27347729405</v>
      </c>
      <c r="F1743" s="63">
        <v>32765</v>
      </c>
      <c r="G1743" s="3"/>
      <c r="H1743" s="3"/>
      <c r="I1743" s="3">
        <v>21013210</v>
      </c>
      <c r="J1743" s="3" t="s">
        <v>295</v>
      </c>
      <c r="K1743" s="64" t="s">
        <v>7492</v>
      </c>
      <c r="L1743" s="64"/>
      <c r="M1743" s="3" t="s">
        <v>5737</v>
      </c>
      <c r="N1743" s="3" t="s">
        <v>5746</v>
      </c>
      <c r="O1743" s="3" t="s">
        <v>5746</v>
      </c>
      <c r="P1743" s="3" t="s">
        <v>114</v>
      </c>
      <c r="Q1743" s="3" t="s">
        <v>5803</v>
      </c>
      <c r="R1743" s="3" t="s">
        <v>6091</v>
      </c>
      <c r="S1743" s="3" t="s">
        <v>6326</v>
      </c>
      <c r="T1743" s="63">
        <v>44227</v>
      </c>
      <c r="U1743" s="4" t="s">
        <v>6360</v>
      </c>
      <c r="V1743" s="4">
        <v>342796.76</v>
      </c>
      <c r="W1743" s="4">
        <v>96483.98</v>
      </c>
      <c r="X1743" s="4">
        <v>246312.78</v>
      </c>
      <c r="Y1743" s="67"/>
    </row>
    <row r="1744" spans="1:25" x14ac:dyDescent="0.25">
      <c r="A1744" s="61" t="s">
        <v>214</v>
      </c>
      <c r="B1744" s="3">
        <v>1665425</v>
      </c>
      <c r="C1744" s="3">
        <v>5</v>
      </c>
      <c r="D1744" s="62" t="s">
        <v>213</v>
      </c>
      <c r="E1744" s="65">
        <v>27371242460</v>
      </c>
      <c r="F1744" s="63">
        <v>33870</v>
      </c>
      <c r="G1744" s="3"/>
      <c r="H1744" s="3"/>
      <c r="I1744" s="3">
        <v>45010006</v>
      </c>
      <c r="J1744" s="3" t="s">
        <v>294</v>
      </c>
      <c r="K1744" s="64" t="s">
        <v>7507</v>
      </c>
      <c r="L1744" s="64"/>
      <c r="M1744" s="3" t="s">
        <v>5737</v>
      </c>
      <c r="N1744" s="3" t="s">
        <v>5746</v>
      </c>
      <c r="O1744" s="3" t="s">
        <v>5746</v>
      </c>
      <c r="P1744" s="3" t="s">
        <v>114</v>
      </c>
      <c r="Q1744" s="3" t="s">
        <v>5803</v>
      </c>
      <c r="R1744" s="3" t="s">
        <v>6116</v>
      </c>
      <c r="S1744" s="3" t="s">
        <v>6326</v>
      </c>
      <c r="T1744" s="63">
        <v>44501</v>
      </c>
      <c r="U1744" s="4" t="s">
        <v>6360</v>
      </c>
      <c r="V1744" s="4">
        <v>274378.12</v>
      </c>
      <c r="W1744" s="4">
        <v>65421.87</v>
      </c>
      <c r="X1744" s="4">
        <v>208956.25</v>
      </c>
      <c r="Y1744" s="67"/>
    </row>
    <row r="1745" spans="1:25" x14ac:dyDescent="0.25">
      <c r="A1745" s="61" t="s">
        <v>220</v>
      </c>
      <c r="B1745" s="3">
        <v>1670458</v>
      </c>
      <c r="C1745" s="3">
        <v>4</v>
      </c>
      <c r="D1745" s="62" t="s">
        <v>219</v>
      </c>
      <c r="E1745" s="65">
        <v>27361578738</v>
      </c>
      <c r="F1745" s="63">
        <v>33396</v>
      </c>
      <c r="G1745" s="3"/>
      <c r="H1745" s="3"/>
      <c r="I1745" s="3">
        <v>45620000</v>
      </c>
      <c r="J1745" s="3" t="s">
        <v>5648</v>
      </c>
      <c r="K1745" s="64" t="s">
        <v>7486</v>
      </c>
      <c r="L1745" s="64"/>
      <c r="M1745" s="3" t="s">
        <v>5737</v>
      </c>
      <c r="N1745" s="3" t="s">
        <v>5746</v>
      </c>
      <c r="O1745" s="3" t="s">
        <v>5746</v>
      </c>
      <c r="P1745" s="3" t="s">
        <v>114</v>
      </c>
      <c r="Q1745" s="3" t="s">
        <v>5803</v>
      </c>
      <c r="R1745" s="3" t="s">
        <v>6156</v>
      </c>
      <c r="S1745" s="3" t="s">
        <v>6326</v>
      </c>
      <c r="T1745" s="63">
        <v>43862</v>
      </c>
      <c r="U1745" s="4" t="s">
        <v>6360</v>
      </c>
      <c r="V1745" s="4">
        <v>251571.92</v>
      </c>
      <c r="W1745" s="4">
        <v>46188.86</v>
      </c>
      <c r="X1745" s="4">
        <v>205383.06</v>
      </c>
      <c r="Y1745" s="67"/>
    </row>
    <row r="1746" spans="1:25" x14ac:dyDescent="0.25">
      <c r="A1746" s="61" t="s">
        <v>222</v>
      </c>
      <c r="B1746" s="3">
        <v>1676231</v>
      </c>
      <c r="C1746" s="3">
        <v>4</v>
      </c>
      <c r="D1746" s="62" t="s">
        <v>221</v>
      </c>
      <c r="E1746" s="65">
        <v>27365287622</v>
      </c>
      <c r="F1746" s="63">
        <v>33563</v>
      </c>
      <c r="G1746" s="3"/>
      <c r="H1746" s="3"/>
      <c r="I1746" s="3">
        <v>21013110</v>
      </c>
      <c r="J1746" s="3" t="s">
        <v>299</v>
      </c>
      <c r="K1746" s="64" t="s">
        <v>7495</v>
      </c>
      <c r="L1746" s="64"/>
      <c r="M1746" s="3" t="s">
        <v>5737</v>
      </c>
      <c r="N1746" s="3" t="s">
        <v>5746</v>
      </c>
      <c r="O1746" s="3" t="s">
        <v>5746</v>
      </c>
      <c r="P1746" s="3" t="s">
        <v>114</v>
      </c>
      <c r="Q1746" s="3" t="s">
        <v>5803</v>
      </c>
      <c r="R1746" s="3" t="s">
        <v>6170</v>
      </c>
      <c r="S1746" s="3" t="s">
        <v>6326</v>
      </c>
      <c r="T1746" s="63">
        <v>44317</v>
      </c>
      <c r="U1746" s="4" t="s">
        <v>6360</v>
      </c>
      <c r="V1746" s="4">
        <v>388409.18</v>
      </c>
      <c r="W1746" s="4">
        <v>113198.46</v>
      </c>
      <c r="X1746" s="4">
        <v>275210.71999999997</v>
      </c>
      <c r="Y1746" s="67"/>
    </row>
    <row r="1747" spans="1:25" x14ac:dyDescent="0.25">
      <c r="A1747" s="61" t="s">
        <v>224</v>
      </c>
      <c r="B1747" s="3">
        <v>1682974</v>
      </c>
      <c r="C1747" s="3">
        <v>2</v>
      </c>
      <c r="D1747" s="62" t="s">
        <v>223</v>
      </c>
      <c r="E1747" s="65">
        <v>27396580980</v>
      </c>
      <c r="F1747" s="63">
        <v>35211</v>
      </c>
      <c r="G1747" s="3"/>
      <c r="H1747" s="3"/>
      <c r="I1747" s="3">
        <v>20930000</v>
      </c>
      <c r="J1747" s="3" t="s">
        <v>297</v>
      </c>
      <c r="K1747" s="64" t="s">
        <v>7484</v>
      </c>
      <c r="L1747" s="64"/>
      <c r="M1747" s="3" t="s">
        <v>5737</v>
      </c>
      <c r="N1747" s="3" t="s">
        <v>5746</v>
      </c>
      <c r="O1747" s="3" t="s">
        <v>5746</v>
      </c>
      <c r="P1747" s="3" t="s">
        <v>114</v>
      </c>
      <c r="Q1747" s="3" t="s">
        <v>5803</v>
      </c>
      <c r="R1747" s="3" t="s">
        <v>5880</v>
      </c>
      <c r="S1747" s="3" t="s">
        <v>6326</v>
      </c>
      <c r="T1747" s="63">
        <v>43556</v>
      </c>
      <c r="U1747" s="4" t="s">
        <v>6360</v>
      </c>
      <c r="V1747" s="4">
        <v>87367.2</v>
      </c>
      <c r="W1747" s="4">
        <v>11538.95</v>
      </c>
      <c r="X1747" s="4">
        <v>75828.25</v>
      </c>
      <c r="Y1747" s="67"/>
    </row>
    <row r="1748" spans="1:25" x14ac:dyDescent="0.25">
      <c r="A1748" s="61" t="s">
        <v>3372</v>
      </c>
      <c r="B1748" s="3">
        <v>1690078</v>
      </c>
      <c r="C1748" s="3">
        <v>4</v>
      </c>
      <c r="D1748" s="62" t="s">
        <v>5569</v>
      </c>
      <c r="E1748" s="65">
        <v>27338394808</v>
      </c>
      <c r="F1748" s="63">
        <v>32397</v>
      </c>
      <c r="G1748" s="3"/>
      <c r="H1748" s="3"/>
      <c r="I1748" s="3">
        <v>45340000</v>
      </c>
      <c r="J1748" s="3" t="s">
        <v>287</v>
      </c>
      <c r="K1748" s="64" t="s">
        <v>7503</v>
      </c>
      <c r="L1748" s="64"/>
      <c r="M1748" s="3" t="s">
        <v>5737</v>
      </c>
      <c r="N1748" s="3" t="s">
        <v>5746</v>
      </c>
      <c r="O1748" s="3" t="s">
        <v>5746</v>
      </c>
      <c r="P1748" s="3" t="s">
        <v>114</v>
      </c>
      <c r="Q1748" s="3" t="s">
        <v>5803</v>
      </c>
      <c r="R1748" s="3" t="s">
        <v>6178</v>
      </c>
      <c r="S1748" s="3" t="s">
        <v>6326</v>
      </c>
      <c r="T1748" s="63">
        <v>43831</v>
      </c>
      <c r="U1748" s="4" t="s">
        <v>6362</v>
      </c>
      <c r="V1748" s="4">
        <v>0</v>
      </c>
      <c r="W1748" s="4">
        <v>-26166.34</v>
      </c>
      <c r="X1748" s="4">
        <v>26166.34</v>
      </c>
      <c r="Y1748" s="67"/>
    </row>
    <row r="1749" spans="1:25" x14ac:dyDescent="0.25">
      <c r="A1749" s="61" t="s">
        <v>226</v>
      </c>
      <c r="B1749" s="3">
        <v>1695868</v>
      </c>
      <c r="C1749" s="3">
        <v>1</v>
      </c>
      <c r="D1749" s="62" t="s">
        <v>225</v>
      </c>
      <c r="E1749" s="65">
        <v>27378443003</v>
      </c>
      <c r="F1749" s="63">
        <v>34243</v>
      </c>
      <c r="G1749" s="3"/>
      <c r="H1749" s="3"/>
      <c r="I1749" s="3">
        <v>45340000</v>
      </c>
      <c r="J1749" s="3" t="s">
        <v>287</v>
      </c>
      <c r="K1749" s="64" t="s">
        <v>7503</v>
      </c>
      <c r="L1749" s="64"/>
      <c r="M1749" s="3" t="s">
        <v>5737</v>
      </c>
      <c r="N1749" s="3" t="s">
        <v>5746</v>
      </c>
      <c r="O1749" s="3" t="s">
        <v>5746</v>
      </c>
      <c r="P1749" s="3" t="s">
        <v>114</v>
      </c>
      <c r="Q1749" s="3" t="s">
        <v>5803</v>
      </c>
      <c r="R1749" s="3" t="s">
        <v>6183</v>
      </c>
      <c r="S1749" s="3" t="s">
        <v>6326</v>
      </c>
      <c r="T1749" s="63">
        <v>43831</v>
      </c>
      <c r="U1749" s="4" t="s">
        <v>6360</v>
      </c>
      <c r="V1749" s="4">
        <v>283500.59999999998</v>
      </c>
      <c r="W1749" s="4">
        <v>69563.490000000005</v>
      </c>
      <c r="X1749" s="4">
        <v>213937.11</v>
      </c>
      <c r="Y1749" s="67"/>
    </row>
    <row r="1750" spans="1:25" x14ac:dyDescent="0.25">
      <c r="A1750" s="61" t="s">
        <v>3378</v>
      </c>
      <c r="B1750" s="3">
        <v>1696553</v>
      </c>
      <c r="C1750" s="3">
        <v>5</v>
      </c>
      <c r="D1750" s="62" t="s">
        <v>5575</v>
      </c>
      <c r="E1750" s="65">
        <v>27367283683</v>
      </c>
      <c r="F1750" s="63">
        <v>33690</v>
      </c>
      <c r="G1750" s="3"/>
      <c r="H1750" s="3"/>
      <c r="I1750" s="3">
        <v>45010007</v>
      </c>
      <c r="J1750" s="3" t="s">
        <v>286</v>
      </c>
      <c r="K1750" s="64" t="s">
        <v>7506</v>
      </c>
      <c r="L1750" s="64"/>
      <c r="M1750" s="3" t="s">
        <v>5737</v>
      </c>
      <c r="N1750" s="3" t="s">
        <v>5746</v>
      </c>
      <c r="O1750" s="3" t="s">
        <v>5746</v>
      </c>
      <c r="P1750" s="3" t="s">
        <v>114</v>
      </c>
      <c r="Q1750" s="3" t="s">
        <v>5803</v>
      </c>
      <c r="R1750" s="3" t="s">
        <v>6185</v>
      </c>
      <c r="S1750" s="3" t="s">
        <v>6326</v>
      </c>
      <c r="T1750" s="63">
        <v>44243</v>
      </c>
      <c r="U1750" s="4" t="s">
        <v>6360</v>
      </c>
      <c r="V1750" s="4">
        <v>137189.06</v>
      </c>
      <c r="W1750" s="4">
        <v>18088.07</v>
      </c>
      <c r="X1750" s="4">
        <v>119100.99</v>
      </c>
      <c r="Y1750" s="67"/>
    </row>
    <row r="1751" spans="1:25" x14ac:dyDescent="0.25">
      <c r="A1751" s="61" t="s">
        <v>230</v>
      </c>
      <c r="B1751" s="3">
        <v>1697947</v>
      </c>
      <c r="C1751" s="3">
        <v>5</v>
      </c>
      <c r="D1751" s="62" t="s">
        <v>229</v>
      </c>
      <c r="E1751" s="65">
        <v>27328480099</v>
      </c>
      <c r="F1751" s="63">
        <v>31872</v>
      </c>
      <c r="G1751" s="3"/>
      <c r="H1751" s="3"/>
      <c r="I1751" s="3">
        <v>45010610</v>
      </c>
      <c r="J1751" s="3" t="s">
        <v>301</v>
      </c>
      <c r="K1751" s="64" t="s">
        <v>7488</v>
      </c>
      <c r="L1751" s="64"/>
      <c r="M1751" s="3" t="s">
        <v>5737</v>
      </c>
      <c r="N1751" s="3" t="s">
        <v>5746</v>
      </c>
      <c r="O1751" s="3" t="s">
        <v>5746</v>
      </c>
      <c r="P1751" s="3" t="s">
        <v>114</v>
      </c>
      <c r="Q1751" s="3" t="s">
        <v>5803</v>
      </c>
      <c r="R1751" s="3" t="s">
        <v>6187</v>
      </c>
      <c r="S1751" s="3" t="s">
        <v>6326</v>
      </c>
      <c r="T1751" s="63">
        <v>43850</v>
      </c>
      <c r="U1751" s="4" t="s">
        <v>6360</v>
      </c>
      <c r="V1751" s="4">
        <v>297184.34000000003</v>
      </c>
      <c r="W1751" s="4">
        <v>43083.26</v>
      </c>
      <c r="X1751" s="4">
        <v>254101.08</v>
      </c>
      <c r="Y1751" s="67"/>
    </row>
    <row r="1752" spans="1:25" x14ac:dyDescent="0.25">
      <c r="A1752" s="61" t="s">
        <v>234</v>
      </c>
      <c r="B1752" s="3">
        <v>1698366</v>
      </c>
      <c r="C1752" s="3">
        <v>2</v>
      </c>
      <c r="D1752" s="62" t="s">
        <v>233</v>
      </c>
      <c r="E1752" s="65">
        <v>27375578544</v>
      </c>
      <c r="F1752" s="63">
        <v>34107</v>
      </c>
      <c r="G1752" s="3"/>
      <c r="H1752" s="3"/>
      <c r="I1752" s="3">
        <v>45180000</v>
      </c>
      <c r="J1752" s="3" t="s">
        <v>291</v>
      </c>
      <c r="K1752" s="64" t="s">
        <v>7505</v>
      </c>
      <c r="L1752" s="64"/>
      <c r="M1752" s="3" t="s">
        <v>5737</v>
      </c>
      <c r="N1752" s="3" t="s">
        <v>5746</v>
      </c>
      <c r="O1752" s="3" t="s">
        <v>5746</v>
      </c>
      <c r="P1752" s="3" t="s">
        <v>114</v>
      </c>
      <c r="Q1752" s="3" t="s">
        <v>5803</v>
      </c>
      <c r="R1752" s="3" t="s">
        <v>6189</v>
      </c>
      <c r="S1752" s="3" t="s">
        <v>6326</v>
      </c>
      <c r="T1752" s="63">
        <v>43870</v>
      </c>
      <c r="U1752" s="4" t="s">
        <v>6360</v>
      </c>
      <c r="V1752" s="4">
        <v>294548.28000000003</v>
      </c>
      <c r="W1752" s="4">
        <v>146274.92000000001</v>
      </c>
      <c r="X1752" s="4">
        <v>148273.35999999999</v>
      </c>
      <c r="Y1752" s="67"/>
    </row>
    <row r="1753" spans="1:25" x14ac:dyDescent="0.25">
      <c r="A1753" s="61" t="s">
        <v>236</v>
      </c>
      <c r="B1753" s="3">
        <v>1699684</v>
      </c>
      <c r="C1753" s="3">
        <v>3</v>
      </c>
      <c r="D1753" s="62" t="s">
        <v>235</v>
      </c>
      <c r="E1753" s="65">
        <v>20336917493</v>
      </c>
      <c r="F1753" s="63">
        <v>32371</v>
      </c>
      <c r="G1753" s="3"/>
      <c r="H1753" s="3"/>
      <c r="I1753" s="3">
        <v>45010700</v>
      </c>
      <c r="J1753" s="3" t="s">
        <v>288</v>
      </c>
      <c r="K1753" s="64" t="s">
        <v>8628</v>
      </c>
      <c r="L1753" s="64"/>
      <c r="M1753" s="3" t="s">
        <v>5736</v>
      </c>
      <c r="N1753" s="3" t="s">
        <v>5746</v>
      </c>
      <c r="O1753" s="3" t="s">
        <v>5746</v>
      </c>
      <c r="P1753" s="3" t="s">
        <v>114</v>
      </c>
      <c r="Q1753" s="3" t="s">
        <v>5803</v>
      </c>
      <c r="R1753" s="3" t="s">
        <v>6192</v>
      </c>
      <c r="S1753" s="3" t="s">
        <v>6326</v>
      </c>
      <c r="T1753" s="63">
        <v>43891</v>
      </c>
      <c r="U1753" s="4" t="s">
        <v>6360</v>
      </c>
      <c r="V1753" s="4">
        <v>429460.34</v>
      </c>
      <c r="W1753" s="4">
        <v>135829.29</v>
      </c>
      <c r="X1753" s="4">
        <v>293631.05</v>
      </c>
      <c r="Y1753" s="67"/>
    </row>
    <row r="1754" spans="1:25" x14ac:dyDescent="0.25">
      <c r="A1754" s="61" t="s">
        <v>238</v>
      </c>
      <c r="B1754" s="3">
        <v>1702000</v>
      </c>
      <c r="C1754" s="3">
        <v>1</v>
      </c>
      <c r="D1754" s="62" t="s">
        <v>237</v>
      </c>
      <c r="E1754" s="65">
        <v>20290403465</v>
      </c>
      <c r="F1754" s="63">
        <v>29461</v>
      </c>
      <c r="G1754" s="3"/>
      <c r="H1754" s="3"/>
      <c r="I1754" s="3">
        <v>45010040</v>
      </c>
      <c r="J1754" s="3" t="s">
        <v>300</v>
      </c>
      <c r="K1754" s="64" t="s">
        <v>7498</v>
      </c>
      <c r="L1754" s="64"/>
      <c r="M1754" s="3" t="s">
        <v>5736</v>
      </c>
      <c r="N1754" s="3" t="s">
        <v>5746</v>
      </c>
      <c r="O1754" s="3" t="s">
        <v>5746</v>
      </c>
      <c r="P1754" s="3" t="s">
        <v>114</v>
      </c>
      <c r="Q1754" s="3" t="s">
        <v>5803</v>
      </c>
      <c r="R1754" s="3" t="s">
        <v>6194</v>
      </c>
      <c r="S1754" s="3" t="s">
        <v>6326</v>
      </c>
      <c r="T1754" s="63">
        <v>43922</v>
      </c>
      <c r="U1754" s="4" t="s">
        <v>6360</v>
      </c>
      <c r="V1754" s="4">
        <v>274378.12</v>
      </c>
      <c r="W1754" s="4">
        <v>55932.12</v>
      </c>
      <c r="X1754" s="4">
        <v>218446</v>
      </c>
      <c r="Y1754" s="67"/>
    </row>
    <row r="1755" spans="1:25" x14ac:dyDescent="0.25">
      <c r="A1755" s="61" t="s">
        <v>240</v>
      </c>
      <c r="B1755" s="3">
        <v>1704264</v>
      </c>
      <c r="C1755" s="3">
        <v>3</v>
      </c>
      <c r="D1755" s="62" t="s">
        <v>239</v>
      </c>
      <c r="E1755" s="65">
        <v>27349290834</v>
      </c>
      <c r="F1755" s="63">
        <v>33734</v>
      </c>
      <c r="G1755" s="3"/>
      <c r="H1755" s="3"/>
      <c r="I1755" s="3">
        <v>45340100</v>
      </c>
      <c r="J1755" s="3" t="s">
        <v>303</v>
      </c>
      <c r="K1755" s="64" t="s">
        <v>7497</v>
      </c>
      <c r="L1755" s="64"/>
      <c r="M1755" s="3" t="s">
        <v>5737</v>
      </c>
      <c r="N1755" s="3" t="s">
        <v>5746</v>
      </c>
      <c r="O1755" s="3" t="s">
        <v>5746</v>
      </c>
      <c r="P1755" s="3" t="s">
        <v>114</v>
      </c>
      <c r="Q1755" s="3" t="s">
        <v>5803</v>
      </c>
      <c r="R1755" s="3" t="s">
        <v>6196</v>
      </c>
      <c r="S1755" s="3" t="s">
        <v>6326</v>
      </c>
      <c r="T1755" s="63">
        <v>43952</v>
      </c>
      <c r="U1755" s="4" t="s">
        <v>6360</v>
      </c>
      <c r="V1755" s="4">
        <v>183153.28</v>
      </c>
      <c r="W1755" s="4">
        <v>25400.36</v>
      </c>
      <c r="X1755" s="4">
        <v>157752.92000000001</v>
      </c>
      <c r="Y1755" s="67"/>
    </row>
    <row r="1756" spans="1:25" x14ac:dyDescent="0.25">
      <c r="A1756" s="61" t="s">
        <v>242</v>
      </c>
      <c r="B1756" s="3">
        <v>1707829</v>
      </c>
      <c r="C1756" s="3">
        <v>2</v>
      </c>
      <c r="D1756" s="62" t="s">
        <v>241</v>
      </c>
      <c r="E1756" s="65">
        <v>27344004256</v>
      </c>
      <c r="F1756" s="63">
        <v>32540</v>
      </c>
      <c r="G1756" s="3"/>
      <c r="H1756" s="3"/>
      <c r="I1756" s="3">
        <v>45340000</v>
      </c>
      <c r="J1756" s="3" t="s">
        <v>287</v>
      </c>
      <c r="K1756" s="64" t="s">
        <v>7503</v>
      </c>
      <c r="L1756" s="64"/>
      <c r="M1756" s="3" t="s">
        <v>5737</v>
      </c>
      <c r="N1756" s="3" t="s">
        <v>5746</v>
      </c>
      <c r="O1756" s="3" t="s">
        <v>5746</v>
      </c>
      <c r="P1756" s="3" t="s">
        <v>114</v>
      </c>
      <c r="Q1756" s="3" t="s">
        <v>5803</v>
      </c>
      <c r="R1756" s="3" t="s">
        <v>6199</v>
      </c>
      <c r="S1756" s="3" t="s">
        <v>6326</v>
      </c>
      <c r="T1756" s="63">
        <v>44197</v>
      </c>
      <c r="U1756" s="4" t="s">
        <v>6360</v>
      </c>
      <c r="V1756" s="4">
        <v>292623.08</v>
      </c>
      <c r="W1756" s="4">
        <v>66289.490000000005</v>
      </c>
      <c r="X1756" s="4">
        <v>226333.59</v>
      </c>
      <c r="Y1756" s="67"/>
    </row>
    <row r="1757" spans="1:25" x14ac:dyDescent="0.25">
      <c r="A1757" s="61" t="s">
        <v>244</v>
      </c>
      <c r="B1757" s="3">
        <v>1707838</v>
      </c>
      <c r="C1757" s="3">
        <v>3</v>
      </c>
      <c r="D1757" s="62" t="s">
        <v>243</v>
      </c>
      <c r="E1757" s="65">
        <v>27399155857</v>
      </c>
      <c r="F1757" s="63">
        <v>35366</v>
      </c>
      <c r="G1757" s="3"/>
      <c r="H1757" s="3"/>
      <c r="I1757" s="3">
        <v>45010000</v>
      </c>
      <c r="J1757" s="3" t="s">
        <v>283</v>
      </c>
      <c r="K1757" s="64" t="s">
        <v>7500</v>
      </c>
      <c r="L1757" s="64"/>
      <c r="M1757" s="3" t="s">
        <v>5737</v>
      </c>
      <c r="N1757" s="3" t="s">
        <v>5746</v>
      </c>
      <c r="O1757" s="3" t="s">
        <v>5746</v>
      </c>
      <c r="P1757" s="3" t="s">
        <v>114</v>
      </c>
      <c r="Q1757" s="3" t="s">
        <v>5803</v>
      </c>
      <c r="R1757" s="3" t="s">
        <v>6200</v>
      </c>
      <c r="S1757" s="3" t="s">
        <v>6326</v>
      </c>
      <c r="T1757" s="63">
        <v>44287</v>
      </c>
      <c r="U1757" s="4" t="s">
        <v>6360</v>
      </c>
      <c r="V1757" s="4">
        <v>319990.53999999998</v>
      </c>
      <c r="W1757" s="4">
        <v>86129.93</v>
      </c>
      <c r="X1757" s="4">
        <v>233860.61</v>
      </c>
      <c r="Y1757" s="67"/>
    </row>
    <row r="1758" spans="1:25" x14ac:dyDescent="0.25">
      <c r="A1758" s="61" t="s">
        <v>246</v>
      </c>
      <c r="B1758" s="3">
        <v>1708751</v>
      </c>
      <c r="C1758" s="3">
        <v>4</v>
      </c>
      <c r="D1758" s="62" t="s">
        <v>245</v>
      </c>
      <c r="E1758" s="65">
        <v>27332005168</v>
      </c>
      <c r="F1758" s="63">
        <v>32603</v>
      </c>
      <c r="G1758" s="3"/>
      <c r="H1758" s="3"/>
      <c r="I1758" s="3">
        <v>45010620</v>
      </c>
      <c r="J1758" s="3" t="s">
        <v>290</v>
      </c>
      <c r="K1758" s="64" t="s">
        <v>7496</v>
      </c>
      <c r="L1758" s="64"/>
      <c r="M1758" s="3" t="s">
        <v>5737</v>
      </c>
      <c r="N1758" s="3" t="s">
        <v>5746</v>
      </c>
      <c r="O1758" s="3" t="s">
        <v>5746</v>
      </c>
      <c r="P1758" s="3" t="s">
        <v>114</v>
      </c>
      <c r="Q1758" s="3" t="s">
        <v>5803</v>
      </c>
      <c r="R1758" s="3" t="s">
        <v>6202</v>
      </c>
      <c r="S1758" s="3" t="s">
        <v>6326</v>
      </c>
      <c r="T1758" s="63">
        <v>44044</v>
      </c>
      <c r="U1758" s="4" t="s">
        <v>6360</v>
      </c>
      <c r="V1758" s="4">
        <v>205959.5</v>
      </c>
      <c r="W1758" s="4">
        <v>33226.620000000003</v>
      </c>
      <c r="X1758" s="4">
        <v>172732.88</v>
      </c>
      <c r="Y1758" s="67"/>
    </row>
    <row r="1759" spans="1:25" x14ac:dyDescent="0.25">
      <c r="A1759" s="61" t="s">
        <v>250</v>
      </c>
      <c r="B1759" s="3">
        <v>1711774</v>
      </c>
      <c r="C1759" s="3">
        <v>3</v>
      </c>
      <c r="D1759" s="62" t="s">
        <v>249</v>
      </c>
      <c r="E1759" s="65">
        <v>23378799414</v>
      </c>
      <c r="F1759" s="63">
        <v>34299</v>
      </c>
      <c r="G1759" s="3"/>
      <c r="H1759" s="3"/>
      <c r="I1759" s="3">
        <v>45010010</v>
      </c>
      <c r="J1759" s="3" t="s">
        <v>302</v>
      </c>
      <c r="K1759" s="64" t="s">
        <v>7499</v>
      </c>
      <c r="L1759" s="64"/>
      <c r="M1759" s="3" t="s">
        <v>5737</v>
      </c>
      <c r="N1759" s="3" t="s">
        <v>5746</v>
      </c>
      <c r="O1759" s="3" t="s">
        <v>5746</v>
      </c>
      <c r="P1759" s="3" t="s">
        <v>114</v>
      </c>
      <c r="Q1759" s="3" t="s">
        <v>5803</v>
      </c>
      <c r="R1759" s="3" t="s">
        <v>6206</v>
      </c>
      <c r="S1759" s="3" t="s">
        <v>6326</v>
      </c>
      <c r="T1759" s="63">
        <v>44378</v>
      </c>
      <c r="U1759" s="4" t="s">
        <v>6360</v>
      </c>
      <c r="V1759" s="4">
        <v>183153.28</v>
      </c>
      <c r="W1759" s="4">
        <v>24486.05</v>
      </c>
      <c r="X1759" s="4">
        <v>158667.23000000001</v>
      </c>
      <c r="Y1759" s="67"/>
    </row>
    <row r="1760" spans="1:25" x14ac:dyDescent="0.25">
      <c r="A1760" s="61" t="s">
        <v>252</v>
      </c>
      <c r="B1760" s="3">
        <v>1713066</v>
      </c>
      <c r="C1760" s="3">
        <v>3</v>
      </c>
      <c r="D1760" s="62" t="s">
        <v>251</v>
      </c>
      <c r="E1760" s="65">
        <v>20336986029</v>
      </c>
      <c r="F1760" s="63">
        <v>32212</v>
      </c>
      <c r="G1760" s="3"/>
      <c r="H1760" s="3"/>
      <c r="I1760" s="3">
        <v>45010600</v>
      </c>
      <c r="J1760" s="3" t="s">
        <v>285</v>
      </c>
      <c r="K1760" s="64" t="s">
        <v>7502</v>
      </c>
      <c r="L1760" s="64"/>
      <c r="M1760" s="3" t="s">
        <v>5736</v>
      </c>
      <c r="N1760" s="3" t="s">
        <v>5746</v>
      </c>
      <c r="O1760" s="3" t="s">
        <v>5746</v>
      </c>
      <c r="P1760" s="3" t="s">
        <v>114</v>
      </c>
      <c r="Q1760" s="3" t="s">
        <v>5803</v>
      </c>
      <c r="R1760" s="3" t="s">
        <v>6208</v>
      </c>
      <c r="S1760" s="3" t="s">
        <v>6326</v>
      </c>
      <c r="T1760" s="63">
        <v>44105</v>
      </c>
      <c r="U1760" s="4" t="s">
        <v>6360</v>
      </c>
      <c r="V1760" s="4">
        <v>228765.7</v>
      </c>
      <c r="W1760" s="4">
        <v>22628.75</v>
      </c>
      <c r="X1760" s="4">
        <v>206136.95</v>
      </c>
      <c r="Y1760" s="67"/>
    </row>
    <row r="1761" spans="1:25" x14ac:dyDescent="0.25">
      <c r="A1761" s="61" t="s">
        <v>256</v>
      </c>
      <c r="B1761" s="3">
        <v>1717894</v>
      </c>
      <c r="C1761" s="3">
        <v>1</v>
      </c>
      <c r="D1761" s="62" t="s">
        <v>255</v>
      </c>
      <c r="E1761" s="65">
        <v>27245604896</v>
      </c>
      <c r="F1761" s="63">
        <v>27524</v>
      </c>
      <c r="G1761" s="3"/>
      <c r="H1761" s="3"/>
      <c r="I1761" s="3">
        <v>45010600</v>
      </c>
      <c r="J1761" s="3" t="s">
        <v>285</v>
      </c>
      <c r="K1761" s="64" t="s">
        <v>7502</v>
      </c>
      <c r="L1761" s="64"/>
      <c r="M1761" s="3" t="s">
        <v>5737</v>
      </c>
      <c r="N1761" s="3" t="s">
        <v>5746</v>
      </c>
      <c r="O1761" s="3" t="s">
        <v>5746</v>
      </c>
      <c r="P1761" s="3" t="s">
        <v>114</v>
      </c>
      <c r="Q1761" s="3" t="s">
        <v>5803</v>
      </c>
      <c r="R1761" s="3" t="s">
        <v>6211</v>
      </c>
      <c r="S1761" s="3" t="s">
        <v>6326</v>
      </c>
      <c r="T1761" s="63">
        <v>44239</v>
      </c>
      <c r="U1761" s="4" t="s">
        <v>6360</v>
      </c>
      <c r="V1761" s="4">
        <v>456827.8</v>
      </c>
      <c r="W1761" s="4">
        <v>144790.84</v>
      </c>
      <c r="X1761" s="4">
        <v>312036.96000000002</v>
      </c>
      <c r="Y1761" s="67"/>
    </row>
    <row r="1762" spans="1:25" x14ac:dyDescent="0.25">
      <c r="A1762" s="61" t="s">
        <v>262</v>
      </c>
      <c r="B1762" s="3">
        <v>1727931</v>
      </c>
      <c r="C1762" s="3">
        <v>1</v>
      </c>
      <c r="D1762" s="62" t="s">
        <v>261</v>
      </c>
      <c r="E1762" s="65">
        <v>20399181616</v>
      </c>
      <c r="F1762" s="63">
        <v>35481</v>
      </c>
      <c r="G1762" s="3"/>
      <c r="H1762" s="3"/>
      <c r="I1762" s="3">
        <v>45010600</v>
      </c>
      <c r="J1762" s="3" t="s">
        <v>285</v>
      </c>
      <c r="K1762" s="64" t="s">
        <v>7502</v>
      </c>
      <c r="L1762" s="64"/>
      <c r="M1762" s="3" t="s">
        <v>5736</v>
      </c>
      <c r="N1762" s="3" t="s">
        <v>5746</v>
      </c>
      <c r="O1762" s="3" t="s">
        <v>5746</v>
      </c>
      <c r="P1762" s="3" t="s">
        <v>114</v>
      </c>
      <c r="Q1762" s="3" t="s">
        <v>5803</v>
      </c>
      <c r="R1762" s="3" t="s">
        <v>6217</v>
      </c>
      <c r="S1762" s="3" t="s">
        <v>6326</v>
      </c>
      <c r="T1762" s="63">
        <v>44317</v>
      </c>
      <c r="U1762" s="4" t="s">
        <v>6360</v>
      </c>
      <c r="V1762" s="4">
        <v>137540.85999999999</v>
      </c>
      <c r="W1762" s="4">
        <v>18148.919999999998</v>
      </c>
      <c r="X1762" s="4">
        <v>119391.94</v>
      </c>
      <c r="Y1762" s="67"/>
    </row>
    <row r="1763" spans="1:25" x14ac:dyDescent="0.25">
      <c r="A1763" s="61" t="s">
        <v>264</v>
      </c>
      <c r="B1763" s="3">
        <v>1730513</v>
      </c>
      <c r="C1763" s="3">
        <v>1</v>
      </c>
      <c r="D1763" s="62" t="s">
        <v>263</v>
      </c>
      <c r="E1763" s="65">
        <v>27389481519</v>
      </c>
      <c r="F1763" s="63">
        <v>34926</v>
      </c>
      <c r="G1763" s="3"/>
      <c r="H1763" s="3"/>
      <c r="I1763" s="3">
        <v>45180000</v>
      </c>
      <c r="J1763" s="3" t="s">
        <v>291</v>
      </c>
      <c r="K1763" s="64" t="s">
        <v>7505</v>
      </c>
      <c r="L1763" s="64"/>
      <c r="M1763" s="3" t="s">
        <v>5737</v>
      </c>
      <c r="N1763" s="3" t="s">
        <v>5746</v>
      </c>
      <c r="O1763" s="3" t="s">
        <v>5746</v>
      </c>
      <c r="P1763" s="3" t="s">
        <v>114</v>
      </c>
      <c r="Q1763" s="3" t="s">
        <v>5803</v>
      </c>
      <c r="R1763" s="3" t="s">
        <v>6218</v>
      </c>
      <c r="S1763" s="3" t="s">
        <v>6326</v>
      </c>
      <c r="T1763" s="63">
        <v>44348</v>
      </c>
      <c r="U1763" s="4" t="s">
        <v>6360</v>
      </c>
      <c r="V1763" s="4">
        <v>167188.94</v>
      </c>
      <c r="W1763" s="4">
        <v>22657.17</v>
      </c>
      <c r="X1763" s="4">
        <v>144531.76999999999</v>
      </c>
      <c r="Y1763" s="67"/>
    </row>
    <row r="1764" spans="1:25" x14ac:dyDescent="0.25">
      <c r="A1764" s="61" t="s">
        <v>268</v>
      </c>
      <c r="B1764" s="3">
        <v>1732858</v>
      </c>
      <c r="C1764" s="3">
        <v>1</v>
      </c>
      <c r="D1764" s="62" t="s">
        <v>267</v>
      </c>
      <c r="E1764" s="65">
        <v>20380833612</v>
      </c>
      <c r="F1764" s="63">
        <v>34508</v>
      </c>
      <c r="G1764" s="3"/>
      <c r="H1764" s="3"/>
      <c r="I1764" s="3">
        <v>45340100</v>
      </c>
      <c r="J1764" s="3" t="s">
        <v>303</v>
      </c>
      <c r="K1764" s="64" t="s">
        <v>7497</v>
      </c>
      <c r="L1764" s="64"/>
      <c r="M1764" s="3" t="s">
        <v>5736</v>
      </c>
      <c r="N1764" s="3" t="s">
        <v>5746</v>
      </c>
      <c r="O1764" s="3" t="s">
        <v>5746</v>
      </c>
      <c r="P1764" s="3" t="s">
        <v>114</v>
      </c>
      <c r="Q1764" s="3" t="s">
        <v>5803</v>
      </c>
      <c r="R1764" s="3" t="s">
        <v>6196</v>
      </c>
      <c r="S1764" s="3" t="s">
        <v>6326</v>
      </c>
      <c r="T1764" s="63">
        <v>44409</v>
      </c>
      <c r="U1764" s="4" t="s">
        <v>6360</v>
      </c>
      <c r="V1764" s="4">
        <v>194556.39</v>
      </c>
      <c r="W1764" s="4">
        <v>27423.38</v>
      </c>
      <c r="X1764" s="4">
        <v>167133.01</v>
      </c>
      <c r="Y1764" s="67"/>
    </row>
    <row r="1765" spans="1:25" x14ac:dyDescent="0.25">
      <c r="A1765" s="61" t="s">
        <v>270</v>
      </c>
      <c r="B1765" s="3">
        <v>1736165</v>
      </c>
      <c r="C1765" s="3">
        <v>1</v>
      </c>
      <c r="D1765" s="62" t="s">
        <v>269</v>
      </c>
      <c r="E1765" s="65">
        <v>27366861675</v>
      </c>
      <c r="F1765" s="63">
        <v>33602</v>
      </c>
      <c r="G1765" s="3"/>
      <c r="H1765" s="3"/>
      <c r="I1765" s="3">
        <v>45010007</v>
      </c>
      <c r="J1765" s="3" t="s">
        <v>286</v>
      </c>
      <c r="K1765" s="64" t="s">
        <v>7506</v>
      </c>
      <c r="L1765" s="64"/>
      <c r="M1765" s="3" t="s">
        <v>5737</v>
      </c>
      <c r="N1765" s="3" t="s">
        <v>5746</v>
      </c>
      <c r="O1765" s="3" t="s">
        <v>5746</v>
      </c>
      <c r="P1765" s="3" t="s">
        <v>114</v>
      </c>
      <c r="Q1765" s="3" t="s">
        <v>5803</v>
      </c>
      <c r="R1765" s="3" t="s">
        <v>6223</v>
      </c>
      <c r="S1765" s="3" t="s">
        <v>6326</v>
      </c>
      <c r="T1765" s="63">
        <v>44501</v>
      </c>
      <c r="U1765" s="4" t="s">
        <v>6360</v>
      </c>
      <c r="V1765" s="4">
        <v>183153.28</v>
      </c>
      <c r="W1765" s="4">
        <v>25400.36</v>
      </c>
      <c r="X1765" s="4">
        <v>157752.92000000001</v>
      </c>
      <c r="Y1765" s="67"/>
    </row>
    <row r="1766" spans="1:25" x14ac:dyDescent="0.25">
      <c r="A1766" s="61" t="s">
        <v>276</v>
      </c>
      <c r="B1766" s="3">
        <v>1740667</v>
      </c>
      <c r="C1766" s="3">
        <v>1</v>
      </c>
      <c r="D1766" s="62" t="s">
        <v>275</v>
      </c>
      <c r="E1766" s="65">
        <v>27399124986</v>
      </c>
      <c r="F1766" s="63">
        <v>35403</v>
      </c>
      <c r="G1766" s="3"/>
      <c r="H1766" s="3"/>
      <c r="I1766" s="3">
        <v>45980000</v>
      </c>
      <c r="J1766" s="3" t="s">
        <v>296</v>
      </c>
      <c r="K1766" s="64" t="s">
        <v>7493</v>
      </c>
      <c r="L1766" s="64"/>
      <c r="M1766" s="3" t="s">
        <v>5737</v>
      </c>
      <c r="N1766" s="3" t="s">
        <v>5746</v>
      </c>
      <c r="O1766" s="3" t="s">
        <v>5746</v>
      </c>
      <c r="P1766" s="3" t="s">
        <v>114</v>
      </c>
      <c r="Q1766" s="3" t="s">
        <v>5803</v>
      </c>
      <c r="R1766" s="3" t="s">
        <v>6228</v>
      </c>
      <c r="S1766" s="3" t="s">
        <v>6326</v>
      </c>
      <c r="T1766" s="63">
        <v>44593</v>
      </c>
      <c r="U1766" s="4" t="s">
        <v>6360</v>
      </c>
      <c r="V1766" s="4">
        <v>91928.44</v>
      </c>
      <c r="W1766" s="4">
        <v>12139.87</v>
      </c>
      <c r="X1766" s="4">
        <v>79788.570000000007</v>
      </c>
      <c r="Y1766" s="67"/>
    </row>
    <row r="1767" spans="1:25" x14ac:dyDescent="0.25">
      <c r="A1767" s="61" t="s">
        <v>1203</v>
      </c>
      <c r="B1767" s="3">
        <v>111675</v>
      </c>
      <c r="C1767" s="3">
        <v>1</v>
      </c>
      <c r="D1767" s="62" t="s">
        <v>3399</v>
      </c>
      <c r="E1767" s="65">
        <v>20128610775</v>
      </c>
      <c r="F1767" s="63">
        <v>20860</v>
      </c>
      <c r="G1767" s="3"/>
      <c r="H1767" s="3"/>
      <c r="I1767" s="3">
        <v>45960040</v>
      </c>
      <c r="J1767" s="3" t="s">
        <v>5596</v>
      </c>
      <c r="K1767" s="64" t="s">
        <v>7489</v>
      </c>
      <c r="L1767" s="64"/>
      <c r="M1767" s="3" t="s">
        <v>5736</v>
      </c>
      <c r="N1767" s="3" t="s">
        <v>5738</v>
      </c>
      <c r="O1767" s="3" t="s">
        <v>8629</v>
      </c>
      <c r="P1767" s="3" t="s">
        <v>82</v>
      </c>
      <c r="Q1767" s="3" t="s">
        <v>5803</v>
      </c>
      <c r="R1767" s="3" t="s">
        <v>5805</v>
      </c>
      <c r="S1767" s="3" t="s">
        <v>6229</v>
      </c>
      <c r="T1767" s="63">
        <v>42278</v>
      </c>
      <c r="U1767" s="4" t="s">
        <v>6360</v>
      </c>
      <c r="V1767" s="4">
        <v>88127.16</v>
      </c>
      <c r="W1767" s="4">
        <v>15217.45</v>
      </c>
      <c r="X1767" s="4">
        <v>72909.710000000006</v>
      </c>
      <c r="Y1767" s="67"/>
    </row>
    <row r="1768" spans="1:25" x14ac:dyDescent="0.25">
      <c r="A1768" s="61" t="s">
        <v>1204</v>
      </c>
      <c r="B1768" s="3">
        <v>117283</v>
      </c>
      <c r="C1768" s="3">
        <v>1</v>
      </c>
      <c r="D1768" s="62" t="s">
        <v>3400</v>
      </c>
      <c r="E1768" s="65">
        <v>20222694885</v>
      </c>
      <c r="F1768" s="63">
        <v>26151</v>
      </c>
      <c r="G1768" s="3"/>
      <c r="H1768" s="3"/>
      <c r="I1768" s="3">
        <v>65123000</v>
      </c>
      <c r="J1768" s="3" t="s">
        <v>5597</v>
      </c>
      <c r="K1768" s="64" t="s">
        <v>7503</v>
      </c>
      <c r="L1768" s="64"/>
      <c r="M1768" s="3" t="s">
        <v>5736</v>
      </c>
      <c r="N1768" s="3" t="s">
        <v>5738</v>
      </c>
      <c r="O1768" s="3" t="s">
        <v>8629</v>
      </c>
      <c r="P1768" s="3" t="s">
        <v>82</v>
      </c>
      <c r="Q1768" s="3" t="s">
        <v>5803</v>
      </c>
      <c r="R1768" s="3" t="s">
        <v>5806</v>
      </c>
      <c r="S1768" s="3" t="s">
        <v>6230</v>
      </c>
      <c r="T1768" s="63">
        <v>42339</v>
      </c>
      <c r="U1768" s="4" t="s">
        <v>6360</v>
      </c>
      <c r="V1768" s="4">
        <v>86407.16</v>
      </c>
      <c r="W1768" s="4">
        <v>15200</v>
      </c>
      <c r="X1768" s="4">
        <v>71207.16</v>
      </c>
      <c r="Y1768" s="67"/>
    </row>
    <row r="1769" spans="1:25" x14ac:dyDescent="0.25">
      <c r="A1769" s="61" t="s">
        <v>1205</v>
      </c>
      <c r="B1769" s="3">
        <v>144571</v>
      </c>
      <c r="C1769" s="3">
        <v>1</v>
      </c>
      <c r="D1769" s="62" t="s">
        <v>3401</v>
      </c>
      <c r="E1769" s="65">
        <v>27137365885</v>
      </c>
      <c r="F1769" s="63">
        <v>22025</v>
      </c>
      <c r="G1769" s="3"/>
      <c r="H1769" s="3"/>
      <c r="I1769" s="3">
        <v>45620259</v>
      </c>
      <c r="J1769" s="3" t="s">
        <v>5598</v>
      </c>
      <c r="K1769" s="64" t="s">
        <v>7486</v>
      </c>
      <c r="L1769" s="64"/>
      <c r="M1769" s="3" t="s">
        <v>5737</v>
      </c>
      <c r="N1769" s="3" t="s">
        <v>5738</v>
      </c>
      <c r="O1769" s="3" t="s">
        <v>8629</v>
      </c>
      <c r="P1769" s="3" t="s">
        <v>970</v>
      </c>
      <c r="Q1769" s="3" t="s">
        <v>5803</v>
      </c>
      <c r="R1769" s="3" t="s">
        <v>5807</v>
      </c>
      <c r="S1769" s="3" t="s">
        <v>6231</v>
      </c>
      <c r="T1769" s="63">
        <v>41913</v>
      </c>
      <c r="U1769" s="4" t="s">
        <v>6360</v>
      </c>
      <c r="V1769" s="4">
        <v>78427.600000000006</v>
      </c>
      <c r="W1769" s="4">
        <v>12629.43</v>
      </c>
      <c r="X1769" s="4">
        <v>65798.17</v>
      </c>
      <c r="Y1769" s="67"/>
    </row>
    <row r="1770" spans="1:25" x14ac:dyDescent="0.25">
      <c r="A1770" s="61" t="s">
        <v>1206</v>
      </c>
      <c r="B1770" s="3">
        <v>167560</v>
      </c>
      <c r="C1770" s="3">
        <v>1</v>
      </c>
      <c r="D1770" s="62" t="s">
        <v>3402</v>
      </c>
      <c r="E1770" s="65">
        <v>27925680643</v>
      </c>
      <c r="F1770" s="63">
        <v>28570</v>
      </c>
      <c r="G1770" s="3"/>
      <c r="H1770" s="3"/>
      <c r="I1770" s="3">
        <v>45980060</v>
      </c>
      <c r="J1770" s="3" t="s">
        <v>5599</v>
      </c>
      <c r="K1770" s="64" t="s">
        <v>7493</v>
      </c>
      <c r="L1770" s="64"/>
      <c r="M1770" s="3" t="s">
        <v>5737</v>
      </c>
      <c r="N1770" s="3" t="s">
        <v>5738</v>
      </c>
      <c r="O1770" s="3" t="s">
        <v>8629</v>
      </c>
      <c r="P1770" s="3" t="s">
        <v>82</v>
      </c>
      <c r="Q1770" s="3" t="s">
        <v>5803</v>
      </c>
      <c r="R1770" s="3" t="s">
        <v>5808</v>
      </c>
      <c r="S1770" s="3" t="s">
        <v>6232</v>
      </c>
      <c r="T1770" s="63">
        <v>42005</v>
      </c>
      <c r="U1770" s="4" t="s">
        <v>6360</v>
      </c>
      <c r="V1770" s="4">
        <v>92355.03</v>
      </c>
      <c r="W1770" s="4">
        <v>14321.58</v>
      </c>
      <c r="X1770" s="4">
        <v>78033.45</v>
      </c>
      <c r="Y1770" s="67"/>
    </row>
    <row r="1771" spans="1:25" x14ac:dyDescent="0.25">
      <c r="A1771" s="61" t="s">
        <v>1207</v>
      </c>
      <c r="B1771" s="3">
        <v>386855</v>
      </c>
      <c r="C1771" s="3">
        <v>1</v>
      </c>
      <c r="D1771" s="62" t="s">
        <v>3403</v>
      </c>
      <c r="E1771" s="65">
        <v>20120343905</v>
      </c>
      <c r="F1771" s="63">
        <v>20628</v>
      </c>
      <c r="G1771" s="3"/>
      <c r="H1771" s="3"/>
      <c r="I1771" s="3">
        <v>45170520</v>
      </c>
      <c r="J1771" s="3" t="s">
        <v>5600</v>
      </c>
      <c r="K1771" s="64" t="s">
        <v>7501</v>
      </c>
      <c r="L1771" s="64"/>
      <c r="M1771" s="3" t="s">
        <v>5736</v>
      </c>
      <c r="N1771" s="3" t="s">
        <v>5738</v>
      </c>
      <c r="O1771" s="3" t="s">
        <v>8629</v>
      </c>
      <c r="P1771" s="3" t="s">
        <v>5747</v>
      </c>
      <c r="Q1771" s="3" t="s">
        <v>5803</v>
      </c>
      <c r="R1771" s="3" t="s">
        <v>5807</v>
      </c>
      <c r="S1771" s="3" t="s">
        <v>6233</v>
      </c>
      <c r="T1771" s="63">
        <v>41913</v>
      </c>
      <c r="U1771" s="4" t="s">
        <v>6361</v>
      </c>
      <c r="V1771" s="4">
        <v>71563.320000000007</v>
      </c>
      <c r="W1771" s="4">
        <v>24850.639999999999</v>
      </c>
      <c r="X1771" s="4">
        <v>46712.68</v>
      </c>
      <c r="Y1771" s="67"/>
    </row>
    <row r="1772" spans="1:25" x14ac:dyDescent="0.25">
      <c r="A1772" s="61" t="s">
        <v>1208</v>
      </c>
      <c r="B1772" s="3">
        <v>387517</v>
      </c>
      <c r="C1772" s="3">
        <v>1</v>
      </c>
      <c r="D1772" s="62" t="s">
        <v>3404</v>
      </c>
      <c r="E1772" s="65">
        <v>27125331195</v>
      </c>
      <c r="F1772" s="63">
        <v>21346</v>
      </c>
      <c r="G1772" s="3"/>
      <c r="H1772" s="3"/>
      <c r="I1772" s="3">
        <v>45620231</v>
      </c>
      <c r="J1772" s="3" t="s">
        <v>5601</v>
      </c>
      <c r="K1772" s="64" t="s">
        <v>7486</v>
      </c>
      <c r="L1772" s="64"/>
      <c r="M1772" s="3" t="s">
        <v>5737</v>
      </c>
      <c r="N1772" s="3" t="s">
        <v>5738</v>
      </c>
      <c r="O1772" s="3" t="s">
        <v>8629</v>
      </c>
      <c r="P1772" s="3" t="s">
        <v>970</v>
      </c>
      <c r="Q1772" s="3" t="s">
        <v>5803</v>
      </c>
      <c r="R1772" s="3" t="s">
        <v>5807</v>
      </c>
      <c r="S1772" s="3" t="s">
        <v>6234</v>
      </c>
      <c r="T1772" s="63">
        <v>41913</v>
      </c>
      <c r="U1772" s="4" t="s">
        <v>6360</v>
      </c>
      <c r="V1772" s="4">
        <v>77450.850000000006</v>
      </c>
      <c r="W1772" s="4">
        <v>28202.15</v>
      </c>
      <c r="X1772" s="4">
        <v>49248.7</v>
      </c>
      <c r="Y1772" s="67"/>
    </row>
    <row r="1773" spans="1:25" x14ac:dyDescent="0.25">
      <c r="A1773" s="61" t="s">
        <v>1209</v>
      </c>
      <c r="B1773" s="3">
        <v>415409</v>
      </c>
      <c r="C1773" s="3">
        <v>1</v>
      </c>
      <c r="D1773" s="62" t="s">
        <v>3405</v>
      </c>
      <c r="E1773" s="65">
        <v>27125498669</v>
      </c>
      <c r="F1773" s="63">
        <v>21452</v>
      </c>
      <c r="G1773" s="3"/>
      <c r="H1773" s="3"/>
      <c r="I1773" s="3">
        <v>45010062</v>
      </c>
      <c r="J1773" s="3" t="s">
        <v>5602</v>
      </c>
      <c r="K1773" s="64" t="s">
        <v>7498</v>
      </c>
      <c r="L1773" s="64"/>
      <c r="M1773" s="3" t="s">
        <v>5737</v>
      </c>
      <c r="N1773" s="3" t="s">
        <v>5738</v>
      </c>
      <c r="O1773" s="3" t="s">
        <v>8629</v>
      </c>
      <c r="P1773" s="3" t="s">
        <v>151</v>
      </c>
      <c r="Q1773" s="3" t="s">
        <v>5803</v>
      </c>
      <c r="R1773" s="3" t="s">
        <v>5805</v>
      </c>
      <c r="S1773" s="3" t="s">
        <v>6235</v>
      </c>
      <c r="T1773" s="63">
        <v>42278</v>
      </c>
      <c r="U1773" s="4" t="s">
        <v>6360</v>
      </c>
      <c r="V1773" s="4">
        <v>99416.94</v>
      </c>
      <c r="W1773" s="4">
        <v>17098.759999999998</v>
      </c>
      <c r="X1773" s="4">
        <v>82318.179999999993</v>
      </c>
      <c r="Y1773" s="67"/>
    </row>
    <row r="1774" spans="1:25" x14ac:dyDescent="0.25">
      <c r="A1774" s="61" t="s">
        <v>1210</v>
      </c>
      <c r="B1774" s="3">
        <v>416264</v>
      </c>
      <c r="C1774" s="3">
        <v>1</v>
      </c>
      <c r="D1774" s="62" t="s">
        <v>3406</v>
      </c>
      <c r="E1774" s="65">
        <v>27168945863</v>
      </c>
      <c r="F1774" s="63">
        <v>23267</v>
      </c>
      <c r="G1774" s="3"/>
      <c r="H1774" s="3"/>
      <c r="I1774" s="3">
        <v>45660010</v>
      </c>
      <c r="J1774" s="3" t="s">
        <v>5603</v>
      </c>
      <c r="K1774" s="64" t="s">
        <v>7485</v>
      </c>
      <c r="L1774" s="64"/>
      <c r="M1774" s="3" t="s">
        <v>5737</v>
      </c>
      <c r="N1774" s="3" t="s">
        <v>5738</v>
      </c>
      <c r="O1774" s="3" t="s">
        <v>8629</v>
      </c>
      <c r="P1774" s="3" t="s">
        <v>151</v>
      </c>
      <c r="Q1774" s="3" t="s">
        <v>5803</v>
      </c>
      <c r="R1774" s="3" t="s">
        <v>5809</v>
      </c>
      <c r="S1774" s="3" t="s">
        <v>6235</v>
      </c>
      <c r="T1774" s="63">
        <v>42005</v>
      </c>
      <c r="U1774" s="4" t="s">
        <v>6360</v>
      </c>
      <c r="V1774" s="4">
        <v>93844.4</v>
      </c>
      <c r="W1774" s="4">
        <v>25967.27</v>
      </c>
      <c r="X1774" s="4">
        <v>67877.13</v>
      </c>
      <c r="Y1774" s="67"/>
    </row>
    <row r="1775" spans="1:25" x14ac:dyDescent="0.25">
      <c r="A1775" s="61" t="s">
        <v>1212</v>
      </c>
      <c r="B1775" s="3">
        <v>430747</v>
      </c>
      <c r="C1775" s="3">
        <v>1</v>
      </c>
      <c r="D1775" s="62" t="s">
        <v>3408</v>
      </c>
      <c r="E1775" s="65">
        <v>20176190850</v>
      </c>
      <c r="F1775" s="63">
        <v>23981</v>
      </c>
      <c r="G1775" s="3"/>
      <c r="H1775" s="3"/>
      <c r="I1775" s="3">
        <v>45660000</v>
      </c>
      <c r="J1775" s="3" t="s">
        <v>5605</v>
      </c>
      <c r="K1775" s="64" t="s">
        <v>7485</v>
      </c>
      <c r="L1775" s="64"/>
      <c r="M1775" s="3" t="s">
        <v>5736</v>
      </c>
      <c r="N1775" s="3" t="s">
        <v>5738</v>
      </c>
      <c r="O1775" s="3" t="s">
        <v>8629</v>
      </c>
      <c r="P1775" s="3" t="s">
        <v>82</v>
      </c>
      <c r="Q1775" s="3" t="s">
        <v>5803</v>
      </c>
      <c r="R1775" s="3" t="s">
        <v>5809</v>
      </c>
      <c r="S1775" s="3" t="s">
        <v>6237</v>
      </c>
      <c r="T1775" s="63">
        <v>42005</v>
      </c>
      <c r="U1775" s="4" t="s">
        <v>6360</v>
      </c>
      <c r="V1775" s="4">
        <v>83401.47</v>
      </c>
      <c r="W1775" s="4">
        <v>13443.9</v>
      </c>
      <c r="X1775" s="4">
        <v>69957.570000000007</v>
      </c>
      <c r="Y1775" s="67"/>
    </row>
    <row r="1776" spans="1:25" x14ac:dyDescent="0.25">
      <c r="A1776" s="61" t="s">
        <v>1213</v>
      </c>
      <c r="B1776" s="3">
        <v>432460</v>
      </c>
      <c r="C1776" s="3">
        <v>1</v>
      </c>
      <c r="D1776" s="62" t="s">
        <v>3409</v>
      </c>
      <c r="E1776" s="65">
        <v>23147726724</v>
      </c>
      <c r="F1776" s="63">
        <v>22680</v>
      </c>
      <c r="G1776" s="3"/>
      <c r="H1776" s="3"/>
      <c r="I1776" s="3">
        <v>45980140</v>
      </c>
      <c r="J1776" s="3" t="s">
        <v>5606</v>
      </c>
      <c r="K1776" s="64" t="s">
        <v>7493</v>
      </c>
      <c r="L1776" s="64"/>
      <c r="M1776" s="3" t="s">
        <v>5737</v>
      </c>
      <c r="N1776" s="3" t="s">
        <v>5738</v>
      </c>
      <c r="O1776" s="3" t="s">
        <v>8629</v>
      </c>
      <c r="P1776" s="3" t="s">
        <v>151</v>
      </c>
      <c r="Q1776" s="3" t="s">
        <v>5803</v>
      </c>
      <c r="R1776" s="3" t="s">
        <v>5805</v>
      </c>
      <c r="S1776" s="3" t="s">
        <v>6238</v>
      </c>
      <c r="T1776" s="63">
        <v>42278</v>
      </c>
      <c r="U1776" s="4" t="s">
        <v>6360</v>
      </c>
      <c r="V1776" s="4">
        <v>85072.21</v>
      </c>
      <c r="W1776" s="4">
        <v>12916.7</v>
      </c>
      <c r="X1776" s="4">
        <v>72155.509999999995</v>
      </c>
      <c r="Y1776" s="67"/>
    </row>
    <row r="1777" spans="1:25" x14ac:dyDescent="0.25">
      <c r="A1777" s="61" t="s">
        <v>1214</v>
      </c>
      <c r="B1777" s="3">
        <v>445084</v>
      </c>
      <c r="C1777" s="3">
        <v>3</v>
      </c>
      <c r="D1777" s="62" t="s">
        <v>3410</v>
      </c>
      <c r="E1777" s="65">
        <v>27319342139</v>
      </c>
      <c r="F1777" s="63">
        <v>31344</v>
      </c>
      <c r="G1777" s="3"/>
      <c r="H1777" s="3"/>
      <c r="I1777" s="3">
        <v>45960060</v>
      </c>
      <c r="J1777" s="3" t="s">
        <v>5607</v>
      </c>
      <c r="K1777" s="64" t="s">
        <v>7489</v>
      </c>
      <c r="L1777" s="64"/>
      <c r="M1777" s="3" t="s">
        <v>5737</v>
      </c>
      <c r="N1777" s="3" t="s">
        <v>5738</v>
      </c>
      <c r="O1777" s="3" t="s">
        <v>8629</v>
      </c>
      <c r="P1777" s="3" t="s">
        <v>970</v>
      </c>
      <c r="Q1777" s="3" t="s">
        <v>5803</v>
      </c>
      <c r="R1777" s="3" t="s">
        <v>5812</v>
      </c>
      <c r="S1777" s="3" t="s">
        <v>6231</v>
      </c>
      <c r="T1777" s="63">
        <v>42278</v>
      </c>
      <c r="U1777" s="4" t="s">
        <v>6360</v>
      </c>
      <c r="V1777" s="4">
        <v>91220.07</v>
      </c>
      <c r="W1777" s="4">
        <v>15518.64</v>
      </c>
      <c r="X1777" s="4">
        <v>75701.429999999993</v>
      </c>
      <c r="Y1777" s="67"/>
    </row>
    <row r="1778" spans="1:25" x14ac:dyDescent="0.25">
      <c r="A1778" s="61" t="s">
        <v>1215</v>
      </c>
      <c r="B1778" s="3">
        <v>446917</v>
      </c>
      <c r="C1778" s="3">
        <v>1</v>
      </c>
      <c r="D1778" s="62" t="s">
        <v>3411</v>
      </c>
      <c r="E1778" s="65">
        <v>27165100765</v>
      </c>
      <c r="F1778" s="63">
        <v>22832</v>
      </c>
      <c r="G1778" s="3"/>
      <c r="H1778" s="3"/>
      <c r="I1778" s="3">
        <v>45960060</v>
      </c>
      <c r="J1778" s="3" t="s">
        <v>5607</v>
      </c>
      <c r="K1778" s="64" t="s">
        <v>7489</v>
      </c>
      <c r="L1778" s="64"/>
      <c r="M1778" s="3" t="s">
        <v>5737</v>
      </c>
      <c r="N1778" s="3" t="s">
        <v>5738</v>
      </c>
      <c r="O1778" s="3" t="s">
        <v>8629</v>
      </c>
      <c r="P1778" s="3" t="s">
        <v>5747</v>
      </c>
      <c r="Q1778" s="3" t="s">
        <v>5803</v>
      </c>
      <c r="R1778" s="3" t="s">
        <v>5805</v>
      </c>
      <c r="S1778" s="3" t="s">
        <v>6240</v>
      </c>
      <c r="T1778" s="63">
        <v>42278</v>
      </c>
      <c r="U1778" s="4" t="s">
        <v>6360</v>
      </c>
      <c r="V1778" s="4">
        <v>73033.149999999994</v>
      </c>
      <c r="W1778" s="4">
        <v>12746.01</v>
      </c>
      <c r="X1778" s="4">
        <v>60287.14</v>
      </c>
      <c r="Y1778" s="67"/>
    </row>
    <row r="1779" spans="1:25" x14ac:dyDescent="0.25">
      <c r="A1779" s="61" t="s">
        <v>1216</v>
      </c>
      <c r="B1779" s="3">
        <v>447790</v>
      </c>
      <c r="C1779" s="3">
        <v>2</v>
      </c>
      <c r="D1779" s="62" t="s">
        <v>3412</v>
      </c>
      <c r="E1779" s="65">
        <v>27310643594</v>
      </c>
      <c r="F1779" s="63">
        <v>31167</v>
      </c>
      <c r="G1779" s="3"/>
      <c r="H1779" s="3"/>
      <c r="I1779" s="3">
        <v>45960060</v>
      </c>
      <c r="J1779" s="3" t="s">
        <v>5607</v>
      </c>
      <c r="K1779" s="64" t="s">
        <v>7489</v>
      </c>
      <c r="L1779" s="64"/>
      <c r="M1779" s="3" t="s">
        <v>5737</v>
      </c>
      <c r="N1779" s="3" t="s">
        <v>5738</v>
      </c>
      <c r="O1779" s="3" t="s">
        <v>8629</v>
      </c>
      <c r="P1779" s="3" t="s">
        <v>970</v>
      </c>
      <c r="Q1779" s="3" t="s">
        <v>5803</v>
      </c>
      <c r="R1779" s="3" t="s">
        <v>5812</v>
      </c>
      <c r="S1779" s="3" t="s">
        <v>6231</v>
      </c>
      <c r="T1779" s="63">
        <v>42278</v>
      </c>
      <c r="U1779" s="4" t="s">
        <v>6360</v>
      </c>
      <c r="V1779" s="4">
        <v>85453.87</v>
      </c>
      <c r="W1779" s="4">
        <v>13088.08</v>
      </c>
      <c r="X1779" s="4">
        <v>72365.789999999994</v>
      </c>
      <c r="Y1779" s="67"/>
    </row>
    <row r="1780" spans="1:25" x14ac:dyDescent="0.25">
      <c r="A1780" s="61" t="s">
        <v>1217</v>
      </c>
      <c r="B1780" s="3">
        <v>450529</v>
      </c>
      <c r="C1780" s="3">
        <v>1</v>
      </c>
      <c r="D1780" s="62" t="s">
        <v>3413</v>
      </c>
      <c r="E1780" s="65">
        <v>20230947350</v>
      </c>
      <c r="F1780" s="63">
        <v>26917</v>
      </c>
      <c r="G1780" s="3"/>
      <c r="H1780" s="3"/>
      <c r="I1780" s="3">
        <v>45010040</v>
      </c>
      <c r="J1780" s="3" t="s">
        <v>300</v>
      </c>
      <c r="K1780" s="64" t="s">
        <v>7498</v>
      </c>
      <c r="L1780" s="64"/>
      <c r="M1780" s="3" t="s">
        <v>5736</v>
      </c>
      <c r="N1780" s="3" t="s">
        <v>5738</v>
      </c>
      <c r="O1780" s="3" t="s">
        <v>8629</v>
      </c>
      <c r="P1780" s="3" t="s">
        <v>5747</v>
      </c>
      <c r="Q1780" s="3" t="s">
        <v>5803</v>
      </c>
      <c r="R1780" s="3" t="s">
        <v>5809</v>
      </c>
      <c r="S1780" s="3" t="s">
        <v>6233</v>
      </c>
      <c r="T1780" s="63">
        <v>42005</v>
      </c>
      <c r="U1780" s="4" t="s">
        <v>6360</v>
      </c>
      <c r="V1780" s="4">
        <v>84019.13</v>
      </c>
      <c r="W1780" s="4">
        <v>12683.42</v>
      </c>
      <c r="X1780" s="4">
        <v>71335.710000000006</v>
      </c>
      <c r="Y1780" s="67"/>
    </row>
    <row r="1781" spans="1:25" x14ac:dyDescent="0.25">
      <c r="A1781" s="61" t="s">
        <v>1218</v>
      </c>
      <c r="B1781" s="3">
        <v>451417</v>
      </c>
      <c r="C1781" s="3">
        <v>1</v>
      </c>
      <c r="D1781" s="62" t="s">
        <v>3414</v>
      </c>
      <c r="E1781" s="65">
        <v>23939095314</v>
      </c>
      <c r="F1781" s="63">
        <v>29384</v>
      </c>
      <c r="G1781" s="3"/>
      <c r="H1781" s="3"/>
      <c r="I1781" s="3">
        <v>45960060</v>
      </c>
      <c r="J1781" s="3" t="s">
        <v>5607</v>
      </c>
      <c r="K1781" s="64" t="s">
        <v>7489</v>
      </c>
      <c r="L1781" s="64"/>
      <c r="M1781" s="3" t="s">
        <v>5737</v>
      </c>
      <c r="N1781" s="3" t="s">
        <v>5738</v>
      </c>
      <c r="O1781" s="3" t="s">
        <v>8629</v>
      </c>
      <c r="P1781" s="3" t="s">
        <v>970</v>
      </c>
      <c r="Q1781" s="3" t="s">
        <v>5803</v>
      </c>
      <c r="R1781" s="3" t="s">
        <v>5805</v>
      </c>
      <c r="S1781" s="3" t="s">
        <v>6242</v>
      </c>
      <c r="T1781" s="63">
        <v>42278</v>
      </c>
      <c r="U1781" s="4" t="s">
        <v>6360</v>
      </c>
      <c r="V1781" s="4">
        <v>75028.929999999993</v>
      </c>
      <c r="W1781" s="4">
        <v>13098.47</v>
      </c>
      <c r="X1781" s="4">
        <v>61930.46</v>
      </c>
      <c r="Y1781" s="67"/>
    </row>
    <row r="1782" spans="1:25" x14ac:dyDescent="0.25">
      <c r="A1782" s="61" t="s">
        <v>1220</v>
      </c>
      <c r="B1782" s="3">
        <v>452203</v>
      </c>
      <c r="C1782" s="3">
        <v>1</v>
      </c>
      <c r="D1782" s="62" t="s">
        <v>3416</v>
      </c>
      <c r="E1782" s="65">
        <v>27336205501</v>
      </c>
      <c r="F1782" s="63">
        <v>32189</v>
      </c>
      <c r="G1782" s="3"/>
      <c r="H1782" s="3"/>
      <c r="I1782" s="3">
        <v>45190010</v>
      </c>
      <c r="J1782" s="3" t="s">
        <v>5608</v>
      </c>
      <c r="K1782" s="64" t="s">
        <v>7497</v>
      </c>
      <c r="L1782" s="64"/>
      <c r="M1782" s="3" t="s">
        <v>5737</v>
      </c>
      <c r="N1782" s="3" t="s">
        <v>5738</v>
      </c>
      <c r="O1782" s="3" t="s">
        <v>8629</v>
      </c>
      <c r="P1782" s="3" t="s">
        <v>970</v>
      </c>
      <c r="Q1782" s="3" t="s">
        <v>5803</v>
      </c>
      <c r="R1782" s="3" t="s">
        <v>5809</v>
      </c>
      <c r="S1782" s="3" t="s">
        <v>6231</v>
      </c>
      <c r="T1782" s="63">
        <v>42005</v>
      </c>
      <c r="U1782" s="4" t="s">
        <v>6360</v>
      </c>
      <c r="V1782" s="4">
        <v>75487.600000000006</v>
      </c>
      <c r="W1782" s="4">
        <v>11366.86</v>
      </c>
      <c r="X1782" s="4">
        <v>64120.74</v>
      </c>
      <c r="Y1782" s="67"/>
    </row>
    <row r="1783" spans="1:25" x14ac:dyDescent="0.25">
      <c r="A1783" s="61" t="s">
        <v>338</v>
      </c>
      <c r="B1783" s="3">
        <v>452923</v>
      </c>
      <c r="C1783" s="3">
        <v>1</v>
      </c>
      <c r="D1783" s="62" t="s">
        <v>337</v>
      </c>
      <c r="E1783" s="65">
        <v>27245164381</v>
      </c>
      <c r="F1783" s="63">
        <v>27478</v>
      </c>
      <c r="G1783" s="3"/>
      <c r="H1783" s="3"/>
      <c r="I1783" s="3">
        <v>45620258</v>
      </c>
      <c r="J1783" s="3" t="s">
        <v>5609</v>
      </c>
      <c r="K1783" s="64" t="s">
        <v>7486</v>
      </c>
      <c r="L1783" s="64"/>
      <c r="M1783" s="3" t="s">
        <v>5737</v>
      </c>
      <c r="N1783" s="3" t="s">
        <v>5738</v>
      </c>
      <c r="O1783" s="3" t="s">
        <v>8629</v>
      </c>
      <c r="P1783" s="3" t="s">
        <v>151</v>
      </c>
      <c r="Q1783" s="3" t="s">
        <v>5803</v>
      </c>
      <c r="R1783" s="3" t="s">
        <v>5807</v>
      </c>
      <c r="S1783" s="3" t="s">
        <v>6235</v>
      </c>
      <c r="T1783" s="63">
        <v>41913</v>
      </c>
      <c r="U1783" s="4" t="s">
        <v>6360</v>
      </c>
      <c r="V1783" s="4">
        <v>87928.88</v>
      </c>
      <c r="W1783" s="4">
        <v>15182.14</v>
      </c>
      <c r="X1783" s="4">
        <v>72746.740000000005</v>
      </c>
      <c r="Y1783" s="67"/>
    </row>
    <row r="1784" spans="1:25" x14ac:dyDescent="0.25">
      <c r="A1784" s="61" t="s">
        <v>340</v>
      </c>
      <c r="B1784" s="3">
        <v>453628</v>
      </c>
      <c r="C1784" s="3">
        <v>1</v>
      </c>
      <c r="D1784" s="62" t="s">
        <v>339</v>
      </c>
      <c r="E1784" s="65">
        <v>27240427686</v>
      </c>
      <c r="F1784" s="63">
        <v>27442</v>
      </c>
      <c r="G1784" s="3"/>
      <c r="H1784" s="3"/>
      <c r="I1784" s="3">
        <v>45620160</v>
      </c>
      <c r="J1784" s="3" t="s">
        <v>5610</v>
      </c>
      <c r="K1784" s="64" t="s">
        <v>7486</v>
      </c>
      <c r="L1784" s="64"/>
      <c r="M1784" s="3" t="s">
        <v>5737</v>
      </c>
      <c r="N1784" s="3" t="s">
        <v>5738</v>
      </c>
      <c r="O1784" s="3" t="s">
        <v>8629</v>
      </c>
      <c r="P1784" s="3" t="s">
        <v>151</v>
      </c>
      <c r="Q1784" s="3" t="s">
        <v>5803</v>
      </c>
      <c r="R1784" s="3" t="s">
        <v>5814</v>
      </c>
      <c r="S1784" s="3" t="s">
        <v>6235</v>
      </c>
      <c r="T1784" s="63">
        <v>43941</v>
      </c>
      <c r="U1784" s="4" t="s">
        <v>6360</v>
      </c>
      <c r="V1784" s="4">
        <v>86637.21</v>
      </c>
      <c r="W1784" s="4">
        <v>13187.44</v>
      </c>
      <c r="X1784" s="4">
        <v>73449.77</v>
      </c>
      <c r="Y1784" s="67"/>
    </row>
    <row r="1785" spans="1:25" x14ac:dyDescent="0.25">
      <c r="A1785" s="61" t="s">
        <v>1221</v>
      </c>
      <c r="B1785" s="3">
        <v>454061</v>
      </c>
      <c r="C1785" s="3">
        <v>2</v>
      </c>
      <c r="D1785" s="62" t="s">
        <v>3417</v>
      </c>
      <c r="E1785" s="65">
        <v>20295011948</v>
      </c>
      <c r="F1785" s="63">
        <v>30064</v>
      </c>
      <c r="G1785" s="3"/>
      <c r="H1785" s="3"/>
      <c r="I1785" s="3">
        <v>45960060</v>
      </c>
      <c r="J1785" s="3" t="s">
        <v>5607</v>
      </c>
      <c r="K1785" s="64" t="s">
        <v>7489</v>
      </c>
      <c r="L1785" s="64"/>
      <c r="M1785" s="3" t="s">
        <v>5736</v>
      </c>
      <c r="N1785" s="3" t="s">
        <v>5738</v>
      </c>
      <c r="O1785" s="3" t="s">
        <v>8629</v>
      </c>
      <c r="P1785" s="3" t="s">
        <v>970</v>
      </c>
      <c r="Q1785" s="3" t="s">
        <v>5803</v>
      </c>
      <c r="R1785" s="3" t="s">
        <v>5812</v>
      </c>
      <c r="S1785" s="3" t="s">
        <v>6231</v>
      </c>
      <c r="T1785" s="63">
        <v>42339</v>
      </c>
      <c r="U1785" s="4" t="s">
        <v>6360</v>
      </c>
      <c r="V1785" s="4">
        <v>79433.87</v>
      </c>
      <c r="W1785" s="4">
        <v>13578.56</v>
      </c>
      <c r="X1785" s="4">
        <v>65855.31</v>
      </c>
      <c r="Y1785" s="67"/>
    </row>
    <row r="1786" spans="1:25" x14ac:dyDescent="0.25">
      <c r="A1786" s="61" t="s">
        <v>81</v>
      </c>
      <c r="B1786" s="3">
        <v>456343</v>
      </c>
      <c r="C1786" s="3">
        <v>1</v>
      </c>
      <c r="D1786" s="62" t="s">
        <v>80</v>
      </c>
      <c r="E1786" s="65">
        <v>27326368291</v>
      </c>
      <c r="F1786" s="63">
        <v>31641</v>
      </c>
      <c r="G1786" s="3"/>
      <c r="H1786" s="3"/>
      <c r="I1786" s="3">
        <v>45170530</v>
      </c>
      <c r="J1786" s="3" t="s">
        <v>304</v>
      </c>
      <c r="K1786" s="64" t="s">
        <v>7487</v>
      </c>
      <c r="L1786" s="64"/>
      <c r="M1786" s="3" t="s">
        <v>5737</v>
      </c>
      <c r="N1786" s="3" t="s">
        <v>5738</v>
      </c>
      <c r="O1786" s="3" t="s">
        <v>8629</v>
      </c>
      <c r="P1786" s="3" t="s">
        <v>82</v>
      </c>
      <c r="Q1786" s="3" t="s">
        <v>5803</v>
      </c>
      <c r="R1786" s="3" t="s">
        <v>5815</v>
      </c>
      <c r="S1786" s="3" t="s">
        <v>6230</v>
      </c>
      <c r="T1786" s="63">
        <v>42339</v>
      </c>
      <c r="U1786" s="4" t="s">
        <v>6360</v>
      </c>
      <c r="V1786" s="4">
        <v>146109.04999999999</v>
      </c>
      <c r="W1786" s="4">
        <v>26894.71</v>
      </c>
      <c r="X1786" s="4">
        <v>119214.34</v>
      </c>
      <c r="Y1786" s="67"/>
    </row>
    <row r="1787" spans="1:25" x14ac:dyDescent="0.25">
      <c r="A1787" s="61" t="s">
        <v>84</v>
      </c>
      <c r="B1787" s="3">
        <v>457139</v>
      </c>
      <c r="C1787" s="3">
        <v>1</v>
      </c>
      <c r="D1787" s="62" t="s">
        <v>83</v>
      </c>
      <c r="E1787" s="65">
        <v>20327902289</v>
      </c>
      <c r="F1787" s="63">
        <v>31591</v>
      </c>
      <c r="G1787" s="3"/>
      <c r="H1787" s="3"/>
      <c r="I1787" s="3">
        <v>45960040</v>
      </c>
      <c r="J1787" s="3" t="s">
        <v>5596</v>
      </c>
      <c r="K1787" s="64" t="s">
        <v>7489</v>
      </c>
      <c r="L1787" s="64"/>
      <c r="M1787" s="3" t="s">
        <v>5736</v>
      </c>
      <c r="N1787" s="3" t="s">
        <v>5738</v>
      </c>
      <c r="O1787" s="3" t="s">
        <v>8629</v>
      </c>
      <c r="P1787" s="3" t="s">
        <v>82</v>
      </c>
      <c r="Q1787" s="3" t="s">
        <v>5803</v>
      </c>
      <c r="R1787" s="3" t="s">
        <v>5816</v>
      </c>
      <c r="S1787" s="3" t="s">
        <v>6230</v>
      </c>
      <c r="T1787" s="63">
        <v>43983</v>
      </c>
      <c r="U1787" s="4" t="s">
        <v>6360</v>
      </c>
      <c r="V1787" s="4">
        <v>94811.18</v>
      </c>
      <c r="W1787" s="4">
        <v>16610.23</v>
      </c>
      <c r="X1787" s="4">
        <v>78200.95</v>
      </c>
      <c r="Y1787" s="67"/>
    </row>
    <row r="1788" spans="1:25" x14ac:dyDescent="0.25">
      <c r="A1788" s="61" t="s">
        <v>1223</v>
      </c>
      <c r="B1788" s="3">
        <v>459019</v>
      </c>
      <c r="C1788" s="3">
        <v>1</v>
      </c>
      <c r="D1788" s="62" t="s">
        <v>3419</v>
      </c>
      <c r="E1788" s="65">
        <v>27296469950</v>
      </c>
      <c r="F1788" s="63">
        <v>30215</v>
      </c>
      <c r="G1788" s="3"/>
      <c r="H1788" s="3"/>
      <c r="I1788" s="3">
        <v>45960060</v>
      </c>
      <c r="J1788" s="3" t="s">
        <v>5607</v>
      </c>
      <c r="K1788" s="64" t="s">
        <v>7489</v>
      </c>
      <c r="L1788" s="64"/>
      <c r="M1788" s="3" t="s">
        <v>5737</v>
      </c>
      <c r="N1788" s="3" t="s">
        <v>5738</v>
      </c>
      <c r="O1788" s="3" t="s">
        <v>8629</v>
      </c>
      <c r="P1788" s="3" t="s">
        <v>82</v>
      </c>
      <c r="Q1788" s="3" t="s">
        <v>5803</v>
      </c>
      <c r="R1788" s="3" t="s">
        <v>5805</v>
      </c>
      <c r="S1788" s="3" t="s">
        <v>6230</v>
      </c>
      <c r="T1788" s="63">
        <v>42278</v>
      </c>
      <c r="U1788" s="4" t="s">
        <v>6360</v>
      </c>
      <c r="V1788" s="4">
        <v>91982.68</v>
      </c>
      <c r="W1788" s="4">
        <v>13098.47</v>
      </c>
      <c r="X1788" s="4">
        <v>78884.210000000006</v>
      </c>
      <c r="Y1788" s="67"/>
    </row>
    <row r="1789" spans="1:25" x14ac:dyDescent="0.25">
      <c r="A1789" s="61" t="s">
        <v>1224</v>
      </c>
      <c r="B1789" s="3">
        <v>460351</v>
      </c>
      <c r="C1789" s="3">
        <v>1</v>
      </c>
      <c r="D1789" s="62" t="s">
        <v>3420</v>
      </c>
      <c r="E1789" s="65">
        <v>20936029737</v>
      </c>
      <c r="F1789" s="63">
        <v>31445</v>
      </c>
      <c r="G1789" s="3"/>
      <c r="H1789" s="3"/>
      <c r="I1789" s="3">
        <v>20220010</v>
      </c>
      <c r="J1789" s="3" t="s">
        <v>5611</v>
      </c>
      <c r="K1789" s="64" t="s">
        <v>7493</v>
      </c>
      <c r="L1789" s="64"/>
      <c r="M1789" s="3" t="s">
        <v>5736</v>
      </c>
      <c r="N1789" s="3" t="s">
        <v>5738</v>
      </c>
      <c r="O1789" s="3" t="s">
        <v>8629</v>
      </c>
      <c r="P1789" s="3" t="s">
        <v>154</v>
      </c>
      <c r="Q1789" s="3" t="s">
        <v>5803</v>
      </c>
      <c r="R1789" s="3" t="s">
        <v>5817</v>
      </c>
      <c r="S1789" s="3" t="s">
        <v>6243</v>
      </c>
      <c r="T1789" s="63">
        <v>42248</v>
      </c>
      <c r="U1789" s="4" t="s">
        <v>6360</v>
      </c>
      <c r="V1789" s="4">
        <v>91925.21</v>
      </c>
      <c r="W1789" s="4">
        <v>16064.23</v>
      </c>
      <c r="X1789" s="4">
        <v>75860.98</v>
      </c>
      <c r="Y1789" s="67"/>
    </row>
    <row r="1790" spans="1:25" x14ac:dyDescent="0.25">
      <c r="A1790" s="61" t="s">
        <v>1225</v>
      </c>
      <c r="B1790" s="3">
        <v>530988</v>
      </c>
      <c r="C1790" s="3">
        <v>1</v>
      </c>
      <c r="D1790" s="62" t="s">
        <v>3421</v>
      </c>
      <c r="E1790" s="65">
        <v>20351796511</v>
      </c>
      <c r="F1790" s="63">
        <v>32974</v>
      </c>
      <c r="G1790" s="3"/>
      <c r="H1790" s="3"/>
      <c r="I1790" s="3">
        <v>45960000</v>
      </c>
      <c r="J1790" s="3" t="s">
        <v>5612</v>
      </c>
      <c r="K1790" s="64" t="s">
        <v>7489</v>
      </c>
      <c r="L1790" s="64"/>
      <c r="M1790" s="3" t="s">
        <v>5736</v>
      </c>
      <c r="N1790" s="3" t="s">
        <v>5738</v>
      </c>
      <c r="O1790" s="3" t="s">
        <v>8629</v>
      </c>
      <c r="P1790" s="3" t="s">
        <v>970</v>
      </c>
      <c r="Q1790" s="3" t="s">
        <v>5803</v>
      </c>
      <c r="R1790" s="3" t="s">
        <v>5809</v>
      </c>
      <c r="S1790" s="3" t="s">
        <v>6231</v>
      </c>
      <c r="T1790" s="63">
        <v>42005</v>
      </c>
      <c r="U1790" s="4" t="s">
        <v>6360</v>
      </c>
      <c r="V1790" s="4">
        <v>75487.600000000006</v>
      </c>
      <c r="W1790" s="4">
        <v>12835.86</v>
      </c>
      <c r="X1790" s="4">
        <v>62651.74</v>
      </c>
      <c r="Y1790" s="67"/>
    </row>
    <row r="1791" spans="1:25" x14ac:dyDescent="0.25">
      <c r="A1791" s="61" t="s">
        <v>342</v>
      </c>
      <c r="B1791" s="3">
        <v>538288</v>
      </c>
      <c r="C1791" s="3">
        <v>1</v>
      </c>
      <c r="D1791" s="62" t="s">
        <v>341</v>
      </c>
      <c r="E1791" s="65">
        <v>27332577838</v>
      </c>
      <c r="F1791" s="63">
        <v>32084</v>
      </c>
      <c r="G1791" s="3"/>
      <c r="H1791" s="3"/>
      <c r="I1791" s="3">
        <v>45960040</v>
      </c>
      <c r="J1791" s="3" t="s">
        <v>5596</v>
      </c>
      <c r="K1791" s="64" t="s">
        <v>7489</v>
      </c>
      <c r="L1791" s="64"/>
      <c r="M1791" s="3" t="s">
        <v>5737</v>
      </c>
      <c r="N1791" s="3" t="s">
        <v>5738</v>
      </c>
      <c r="O1791" s="3" t="s">
        <v>8629</v>
      </c>
      <c r="P1791" s="3" t="s">
        <v>151</v>
      </c>
      <c r="Q1791" s="3" t="s">
        <v>5803</v>
      </c>
      <c r="R1791" s="3" t="s">
        <v>5818</v>
      </c>
      <c r="S1791" s="3" t="s">
        <v>6244</v>
      </c>
      <c r="T1791" s="63">
        <v>43221</v>
      </c>
      <c r="U1791" s="4" t="s">
        <v>6360</v>
      </c>
      <c r="V1791" s="4">
        <v>87244.1</v>
      </c>
      <c r="W1791" s="4">
        <v>15032.85</v>
      </c>
      <c r="X1791" s="4">
        <v>72211.25</v>
      </c>
      <c r="Y1791" s="67"/>
    </row>
    <row r="1792" spans="1:25" x14ac:dyDescent="0.25">
      <c r="A1792" s="61" t="s">
        <v>344</v>
      </c>
      <c r="B1792" s="3">
        <v>1002449</v>
      </c>
      <c r="C1792" s="3">
        <v>1</v>
      </c>
      <c r="D1792" s="62" t="s">
        <v>343</v>
      </c>
      <c r="E1792" s="65">
        <v>20045332307</v>
      </c>
      <c r="F1792" s="63">
        <v>16628</v>
      </c>
      <c r="G1792" s="3"/>
      <c r="H1792" s="3"/>
      <c r="I1792" s="3">
        <v>45190010</v>
      </c>
      <c r="J1792" s="3" t="s">
        <v>5608</v>
      </c>
      <c r="K1792" s="64" t="s">
        <v>7497</v>
      </c>
      <c r="L1792" s="64"/>
      <c r="M1792" s="3" t="s">
        <v>5736</v>
      </c>
      <c r="N1792" s="3" t="s">
        <v>5738</v>
      </c>
      <c r="O1792" s="3" t="s">
        <v>8629</v>
      </c>
      <c r="P1792" s="3" t="s">
        <v>345</v>
      </c>
      <c r="Q1792" s="3" t="s">
        <v>5803</v>
      </c>
      <c r="R1792" s="3" t="s">
        <v>5819</v>
      </c>
      <c r="S1792" s="3" t="s">
        <v>6244</v>
      </c>
      <c r="T1792" s="63">
        <v>33298</v>
      </c>
      <c r="U1792" s="4" t="s">
        <v>6360</v>
      </c>
      <c r="V1792" s="4">
        <v>144613.95000000001</v>
      </c>
      <c r="W1792" s="4">
        <v>24420.02</v>
      </c>
      <c r="X1792" s="4">
        <v>120193.93</v>
      </c>
      <c r="Y1792" s="67"/>
    </row>
    <row r="1793" spans="1:25" x14ac:dyDescent="0.25">
      <c r="A1793" s="61" t="s">
        <v>347</v>
      </c>
      <c r="B1793" s="3">
        <v>1005790</v>
      </c>
      <c r="C1793" s="3">
        <v>1</v>
      </c>
      <c r="D1793" s="62" t="s">
        <v>346</v>
      </c>
      <c r="E1793" s="65">
        <v>20078875985</v>
      </c>
      <c r="F1793" s="63">
        <v>18262</v>
      </c>
      <c r="G1793" s="3"/>
      <c r="H1793" s="3"/>
      <c r="I1793" s="3">
        <v>45010070</v>
      </c>
      <c r="J1793" s="3" t="s">
        <v>5613</v>
      </c>
      <c r="K1793" s="64" t="s">
        <v>7498</v>
      </c>
      <c r="L1793" s="64"/>
      <c r="M1793" s="3" t="s">
        <v>5736</v>
      </c>
      <c r="N1793" s="3" t="s">
        <v>5738</v>
      </c>
      <c r="O1793" s="3" t="s">
        <v>8629</v>
      </c>
      <c r="P1793" s="3" t="s">
        <v>348</v>
      </c>
      <c r="Q1793" s="3" t="s">
        <v>5803</v>
      </c>
      <c r="R1793" s="3" t="s">
        <v>5819</v>
      </c>
      <c r="S1793" s="3" t="s">
        <v>6245</v>
      </c>
      <c r="T1793" s="63">
        <v>25355</v>
      </c>
      <c r="U1793" s="4" t="s">
        <v>6360</v>
      </c>
      <c r="V1793" s="4">
        <v>171247.83</v>
      </c>
      <c r="W1793" s="4">
        <v>30958.68</v>
      </c>
      <c r="X1793" s="4">
        <v>140289.15</v>
      </c>
      <c r="Y1793" s="67"/>
    </row>
    <row r="1794" spans="1:25" x14ac:dyDescent="0.25">
      <c r="A1794" s="61" t="s">
        <v>1226</v>
      </c>
      <c r="B1794" s="3">
        <v>1009858</v>
      </c>
      <c r="C1794" s="3">
        <v>1</v>
      </c>
      <c r="D1794" s="62" t="s">
        <v>3422</v>
      </c>
      <c r="E1794" s="65">
        <v>20112823655</v>
      </c>
      <c r="F1794" s="63">
        <v>20163</v>
      </c>
      <c r="G1794" s="3"/>
      <c r="H1794" s="3"/>
      <c r="I1794" s="3">
        <v>45620040</v>
      </c>
      <c r="J1794" s="3" t="s">
        <v>5599</v>
      </c>
      <c r="K1794" s="64" t="s">
        <v>7486</v>
      </c>
      <c r="L1794" s="64"/>
      <c r="M1794" s="3" t="s">
        <v>5736</v>
      </c>
      <c r="N1794" s="3" t="s">
        <v>5738</v>
      </c>
      <c r="O1794" s="3" t="s">
        <v>8629</v>
      </c>
      <c r="P1794" s="3" t="s">
        <v>5748</v>
      </c>
      <c r="Q1794" s="3" t="s">
        <v>5803</v>
      </c>
      <c r="R1794" s="3" t="s">
        <v>5819</v>
      </c>
      <c r="S1794" s="3" t="s">
        <v>6246</v>
      </c>
      <c r="T1794" s="63">
        <v>33731</v>
      </c>
      <c r="U1794" s="4" t="s">
        <v>6360</v>
      </c>
      <c r="V1794" s="4">
        <v>103816.16</v>
      </c>
      <c r="W1794" s="4">
        <v>17210.93</v>
      </c>
      <c r="X1794" s="4">
        <v>86605.23</v>
      </c>
      <c r="Y1794" s="67"/>
    </row>
    <row r="1795" spans="1:25" x14ac:dyDescent="0.25">
      <c r="A1795" s="61" t="s">
        <v>86</v>
      </c>
      <c r="B1795" s="3">
        <v>1010545</v>
      </c>
      <c r="C1795" s="3">
        <v>1</v>
      </c>
      <c r="D1795" s="62" t="s">
        <v>85</v>
      </c>
      <c r="E1795" s="65">
        <v>20116356164</v>
      </c>
      <c r="F1795" s="63">
        <v>20478</v>
      </c>
      <c r="G1795" s="3"/>
      <c r="H1795" s="3"/>
      <c r="I1795" s="3">
        <v>45980050</v>
      </c>
      <c r="J1795" s="3" t="s">
        <v>5614</v>
      </c>
      <c r="K1795" s="64" t="s">
        <v>7493</v>
      </c>
      <c r="L1795" s="64"/>
      <c r="M1795" s="3" t="s">
        <v>5736</v>
      </c>
      <c r="N1795" s="3" t="s">
        <v>5738</v>
      </c>
      <c r="O1795" s="3" t="s">
        <v>8629</v>
      </c>
      <c r="P1795" s="3" t="s">
        <v>87</v>
      </c>
      <c r="Q1795" s="3" t="s">
        <v>5803</v>
      </c>
      <c r="R1795" s="3" t="s">
        <v>5819</v>
      </c>
      <c r="S1795" s="3" t="s">
        <v>6247</v>
      </c>
      <c r="T1795" s="63">
        <v>33298</v>
      </c>
      <c r="U1795" s="4" t="s">
        <v>6360</v>
      </c>
      <c r="V1795" s="4">
        <v>182573.55</v>
      </c>
      <c r="W1795" s="4">
        <v>51974.71</v>
      </c>
      <c r="X1795" s="4">
        <v>130598.84</v>
      </c>
      <c r="Y1795" s="67"/>
    </row>
    <row r="1796" spans="1:25" x14ac:dyDescent="0.25">
      <c r="A1796" s="61" t="s">
        <v>1227</v>
      </c>
      <c r="B1796" s="3">
        <v>1010884</v>
      </c>
      <c r="C1796" s="3">
        <v>1</v>
      </c>
      <c r="D1796" s="62" t="s">
        <v>3423</v>
      </c>
      <c r="E1796" s="65">
        <v>20118246528</v>
      </c>
      <c r="F1796" s="63">
        <v>20329</v>
      </c>
      <c r="G1796" s="3"/>
      <c r="H1796" s="3"/>
      <c r="I1796" s="3">
        <v>45170500</v>
      </c>
      <c r="J1796" s="3" t="s">
        <v>5615</v>
      </c>
      <c r="K1796" s="64" t="s">
        <v>7501</v>
      </c>
      <c r="L1796" s="64"/>
      <c r="M1796" s="3" t="s">
        <v>5736</v>
      </c>
      <c r="N1796" s="3" t="s">
        <v>5738</v>
      </c>
      <c r="O1796" s="3" t="s">
        <v>8629</v>
      </c>
      <c r="P1796" s="3" t="s">
        <v>92</v>
      </c>
      <c r="Q1796" s="3" t="s">
        <v>5803</v>
      </c>
      <c r="R1796" s="3" t="s">
        <v>5819</v>
      </c>
      <c r="S1796" s="3" t="s">
        <v>6248</v>
      </c>
      <c r="T1796" s="63">
        <v>33298</v>
      </c>
      <c r="U1796" s="4" t="s">
        <v>6360</v>
      </c>
      <c r="V1796" s="4">
        <v>150995.84</v>
      </c>
      <c r="W1796" s="4">
        <v>25472.14</v>
      </c>
      <c r="X1796" s="4">
        <v>125523.7</v>
      </c>
      <c r="Y1796" s="67"/>
    </row>
    <row r="1797" spans="1:25" x14ac:dyDescent="0.25">
      <c r="A1797" s="61" t="s">
        <v>1228</v>
      </c>
      <c r="B1797" s="3">
        <v>1010925</v>
      </c>
      <c r="C1797" s="3">
        <v>1</v>
      </c>
      <c r="D1797" s="62" t="s">
        <v>3424</v>
      </c>
      <c r="E1797" s="65">
        <v>20118428472</v>
      </c>
      <c r="F1797" s="63">
        <v>20412</v>
      </c>
      <c r="G1797" s="3"/>
      <c r="H1797" s="3"/>
      <c r="I1797" s="3">
        <v>45630020</v>
      </c>
      <c r="J1797" s="3" t="s">
        <v>5616</v>
      </c>
      <c r="K1797" s="64" t="s">
        <v>7491</v>
      </c>
      <c r="L1797" s="64"/>
      <c r="M1797" s="3" t="s">
        <v>5736</v>
      </c>
      <c r="N1797" s="3" t="s">
        <v>5738</v>
      </c>
      <c r="O1797" s="3" t="s">
        <v>8629</v>
      </c>
      <c r="P1797" s="3" t="s">
        <v>902</v>
      </c>
      <c r="Q1797" s="3" t="s">
        <v>5803</v>
      </c>
      <c r="R1797" s="3" t="s">
        <v>5819</v>
      </c>
      <c r="S1797" s="3" t="s">
        <v>6249</v>
      </c>
      <c r="T1797" s="63">
        <v>36892</v>
      </c>
      <c r="U1797" s="4" t="s">
        <v>6360</v>
      </c>
      <c r="V1797" s="4">
        <v>103073.75</v>
      </c>
      <c r="W1797" s="4">
        <v>17421.849999999999</v>
      </c>
      <c r="X1797" s="4">
        <v>85651.9</v>
      </c>
      <c r="Y1797" s="67"/>
    </row>
    <row r="1798" spans="1:25" x14ac:dyDescent="0.25">
      <c r="A1798" s="61" t="s">
        <v>1229</v>
      </c>
      <c r="B1798" s="3">
        <v>1011228</v>
      </c>
      <c r="C1798" s="3">
        <v>1</v>
      </c>
      <c r="D1798" s="62" t="s">
        <v>3425</v>
      </c>
      <c r="E1798" s="65">
        <v>20120115724</v>
      </c>
      <c r="F1798" s="63">
        <v>20546</v>
      </c>
      <c r="G1798" s="3"/>
      <c r="H1798" s="3"/>
      <c r="I1798" s="3">
        <v>45010170</v>
      </c>
      <c r="J1798" s="3" t="s">
        <v>5617</v>
      </c>
      <c r="K1798" s="64" t="s">
        <v>7488</v>
      </c>
      <c r="L1798" s="64"/>
      <c r="M1798" s="3" t="s">
        <v>5736</v>
      </c>
      <c r="N1798" s="3" t="s">
        <v>5738</v>
      </c>
      <c r="O1798" s="3" t="s">
        <v>8629</v>
      </c>
      <c r="P1798" s="3" t="s">
        <v>105</v>
      </c>
      <c r="Q1798" s="3" t="s">
        <v>5803</v>
      </c>
      <c r="R1798" s="3" t="s">
        <v>5819</v>
      </c>
      <c r="S1798" s="3" t="s">
        <v>6250</v>
      </c>
      <c r="T1798" s="63">
        <v>38657</v>
      </c>
      <c r="U1798" s="4" t="s">
        <v>6360</v>
      </c>
      <c r="V1798" s="4">
        <v>93654.74</v>
      </c>
      <c r="W1798" s="4">
        <v>15998.15</v>
      </c>
      <c r="X1798" s="4">
        <v>77656.59</v>
      </c>
      <c r="Y1798" s="67"/>
    </row>
    <row r="1799" spans="1:25" x14ac:dyDescent="0.25">
      <c r="A1799" s="61" t="s">
        <v>1230</v>
      </c>
      <c r="B1799" s="3">
        <v>1011875</v>
      </c>
      <c r="C1799" s="3">
        <v>1</v>
      </c>
      <c r="D1799" s="62" t="s">
        <v>3426</v>
      </c>
      <c r="E1799" s="65">
        <v>20123670192</v>
      </c>
      <c r="F1799" s="63">
        <v>20254</v>
      </c>
      <c r="G1799" s="3"/>
      <c r="H1799" s="3"/>
      <c r="I1799" s="3">
        <v>45620220</v>
      </c>
      <c r="J1799" s="3" t="s">
        <v>5618</v>
      </c>
      <c r="K1799" s="64" t="s">
        <v>7486</v>
      </c>
      <c r="L1799" s="64"/>
      <c r="M1799" s="3" t="s">
        <v>5736</v>
      </c>
      <c r="N1799" s="3" t="s">
        <v>5738</v>
      </c>
      <c r="O1799" s="3" t="s">
        <v>8629</v>
      </c>
      <c r="P1799" s="3" t="s">
        <v>5749</v>
      </c>
      <c r="Q1799" s="3" t="s">
        <v>5803</v>
      </c>
      <c r="R1799" s="3" t="s">
        <v>5819</v>
      </c>
      <c r="S1799" s="3" t="s">
        <v>6246</v>
      </c>
      <c r="T1799" s="63">
        <v>33731</v>
      </c>
      <c r="U1799" s="4" t="s">
        <v>6360</v>
      </c>
      <c r="V1799" s="4">
        <v>111197.39</v>
      </c>
      <c r="W1799" s="4">
        <v>39688.71</v>
      </c>
      <c r="X1799" s="4">
        <v>71508.679999999993</v>
      </c>
      <c r="Y1799" s="67"/>
    </row>
    <row r="1800" spans="1:25" x14ac:dyDescent="0.25">
      <c r="A1800" s="61" t="s">
        <v>1231</v>
      </c>
      <c r="B1800" s="3">
        <v>1011929</v>
      </c>
      <c r="C1800" s="3">
        <v>1</v>
      </c>
      <c r="D1800" s="62" t="s">
        <v>3427</v>
      </c>
      <c r="E1800" s="65">
        <v>20124201668</v>
      </c>
      <c r="F1800" s="63">
        <v>21197</v>
      </c>
      <c r="G1800" s="3"/>
      <c r="H1800" s="3"/>
      <c r="I1800" s="3">
        <v>45620340</v>
      </c>
      <c r="J1800" s="3" t="s">
        <v>5619</v>
      </c>
      <c r="K1800" s="64" t="s">
        <v>7486</v>
      </c>
      <c r="L1800" s="64"/>
      <c r="M1800" s="3" t="s">
        <v>5736</v>
      </c>
      <c r="N1800" s="3" t="s">
        <v>5738</v>
      </c>
      <c r="O1800" s="3" t="s">
        <v>8629</v>
      </c>
      <c r="P1800" s="3" t="s">
        <v>117</v>
      </c>
      <c r="Q1800" s="3" t="s">
        <v>5803</v>
      </c>
      <c r="R1800" s="3" t="s">
        <v>5819</v>
      </c>
      <c r="S1800" s="3" t="s">
        <v>6251</v>
      </c>
      <c r="T1800" s="63">
        <v>38657</v>
      </c>
      <c r="U1800" s="4" t="s">
        <v>6360</v>
      </c>
      <c r="V1800" s="4">
        <v>89935.92</v>
      </c>
      <c r="W1800" s="4">
        <v>15100.94</v>
      </c>
      <c r="X1800" s="4">
        <v>74834.98</v>
      </c>
      <c r="Y1800" s="67"/>
    </row>
    <row r="1801" spans="1:25" x14ac:dyDescent="0.25">
      <c r="A1801" s="61" t="s">
        <v>1232</v>
      </c>
      <c r="B1801" s="3">
        <v>1012399</v>
      </c>
      <c r="C1801" s="3">
        <v>1</v>
      </c>
      <c r="D1801" s="62" t="s">
        <v>3428</v>
      </c>
      <c r="E1801" s="65">
        <v>20126394854</v>
      </c>
      <c r="F1801" s="63">
        <v>20779</v>
      </c>
      <c r="G1801" s="3"/>
      <c r="H1801" s="3"/>
      <c r="I1801" s="3">
        <v>45620340</v>
      </c>
      <c r="J1801" s="3" t="s">
        <v>5619</v>
      </c>
      <c r="K1801" s="64" t="s">
        <v>7486</v>
      </c>
      <c r="L1801" s="64"/>
      <c r="M1801" s="3" t="s">
        <v>5736</v>
      </c>
      <c r="N1801" s="3" t="s">
        <v>5738</v>
      </c>
      <c r="O1801" s="3" t="s">
        <v>8629</v>
      </c>
      <c r="P1801" s="3" t="s">
        <v>364</v>
      </c>
      <c r="Q1801" s="3" t="s">
        <v>5803</v>
      </c>
      <c r="R1801" s="3" t="s">
        <v>5819</v>
      </c>
      <c r="S1801" s="3" t="s">
        <v>6251</v>
      </c>
      <c r="T1801" s="63">
        <v>33731</v>
      </c>
      <c r="U1801" s="4" t="s">
        <v>6360</v>
      </c>
      <c r="V1801" s="4">
        <v>103816.17</v>
      </c>
      <c r="W1801" s="4">
        <v>19898.939999999999</v>
      </c>
      <c r="X1801" s="4">
        <v>83917.23</v>
      </c>
      <c r="Y1801" s="67"/>
    </row>
    <row r="1802" spans="1:25" x14ac:dyDescent="0.25">
      <c r="A1802" s="61" t="s">
        <v>350</v>
      </c>
      <c r="B1802" s="3">
        <v>1012870</v>
      </c>
      <c r="C1802" s="3">
        <v>1</v>
      </c>
      <c r="D1802" s="62" t="s">
        <v>349</v>
      </c>
      <c r="E1802" s="65">
        <v>20129008785</v>
      </c>
      <c r="F1802" s="63">
        <v>21544</v>
      </c>
      <c r="G1802" s="3"/>
      <c r="H1802" s="3"/>
      <c r="I1802" s="3">
        <v>45960060</v>
      </c>
      <c r="J1802" s="3" t="s">
        <v>5607</v>
      </c>
      <c r="K1802" s="64" t="s">
        <v>7489</v>
      </c>
      <c r="L1802" s="64"/>
      <c r="M1802" s="3" t="s">
        <v>5736</v>
      </c>
      <c r="N1802" s="3" t="s">
        <v>5738</v>
      </c>
      <c r="O1802" s="3" t="s">
        <v>8629</v>
      </c>
      <c r="P1802" s="3" t="s">
        <v>351</v>
      </c>
      <c r="Q1802" s="3" t="s">
        <v>5803</v>
      </c>
      <c r="R1802" s="3" t="s">
        <v>5819</v>
      </c>
      <c r="S1802" s="3" t="s">
        <v>6244</v>
      </c>
      <c r="T1802" s="63">
        <v>32300</v>
      </c>
      <c r="U1802" s="4" t="s">
        <v>6360</v>
      </c>
      <c r="V1802" s="4">
        <v>144779.82</v>
      </c>
      <c r="W1802" s="4">
        <v>21142.959999999999</v>
      </c>
      <c r="X1802" s="4">
        <v>123636.86</v>
      </c>
      <c r="Y1802" s="67"/>
    </row>
    <row r="1803" spans="1:25" x14ac:dyDescent="0.25">
      <c r="A1803" s="61" t="s">
        <v>1233</v>
      </c>
      <c r="B1803" s="3">
        <v>1012999</v>
      </c>
      <c r="C1803" s="3">
        <v>1</v>
      </c>
      <c r="D1803" s="62" t="s">
        <v>3429</v>
      </c>
      <c r="E1803" s="65">
        <v>20129657368</v>
      </c>
      <c r="F1803" s="63">
        <v>20862</v>
      </c>
      <c r="G1803" s="3"/>
      <c r="H1803" s="3"/>
      <c r="I1803" s="3">
        <v>45010170</v>
      </c>
      <c r="J1803" s="3" t="s">
        <v>5617</v>
      </c>
      <c r="K1803" s="64" t="s">
        <v>7488</v>
      </c>
      <c r="L1803" s="64"/>
      <c r="M1803" s="3" t="s">
        <v>5736</v>
      </c>
      <c r="N1803" s="3" t="s">
        <v>5738</v>
      </c>
      <c r="O1803" s="3" t="s">
        <v>8629</v>
      </c>
      <c r="P1803" s="3" t="s">
        <v>361</v>
      </c>
      <c r="Q1803" s="3" t="s">
        <v>5803</v>
      </c>
      <c r="R1803" s="3" t="s">
        <v>5819</v>
      </c>
      <c r="S1803" s="3" t="s">
        <v>6252</v>
      </c>
      <c r="T1803" s="63">
        <v>38657</v>
      </c>
      <c r="U1803" s="4" t="s">
        <v>6360</v>
      </c>
      <c r="V1803" s="4">
        <v>86108.59</v>
      </c>
      <c r="W1803" s="4">
        <v>15076.37</v>
      </c>
      <c r="X1803" s="4">
        <v>71032.22</v>
      </c>
      <c r="Y1803" s="67"/>
    </row>
    <row r="1804" spans="1:25" x14ac:dyDescent="0.25">
      <c r="A1804" s="61" t="s">
        <v>1234</v>
      </c>
      <c r="B1804" s="3">
        <v>1013171</v>
      </c>
      <c r="C1804" s="3">
        <v>1</v>
      </c>
      <c r="D1804" s="62" t="s">
        <v>3430</v>
      </c>
      <c r="E1804" s="65">
        <v>20130787283</v>
      </c>
      <c r="F1804" s="63">
        <v>20983</v>
      </c>
      <c r="G1804" s="3"/>
      <c r="H1804" s="3"/>
      <c r="I1804" s="3">
        <v>45190010</v>
      </c>
      <c r="J1804" s="3" t="s">
        <v>5608</v>
      </c>
      <c r="K1804" s="64" t="s">
        <v>7497</v>
      </c>
      <c r="L1804" s="64"/>
      <c r="M1804" s="3" t="s">
        <v>5736</v>
      </c>
      <c r="N1804" s="3" t="s">
        <v>5738</v>
      </c>
      <c r="O1804" s="3" t="s">
        <v>8629</v>
      </c>
      <c r="P1804" s="3" t="s">
        <v>5750</v>
      </c>
      <c r="Q1804" s="3" t="s">
        <v>5803</v>
      </c>
      <c r="R1804" s="3" t="s">
        <v>5819</v>
      </c>
      <c r="S1804" s="3" t="s">
        <v>6246</v>
      </c>
      <c r="T1804" s="63">
        <v>29007</v>
      </c>
      <c r="U1804" s="4" t="s">
        <v>6360</v>
      </c>
      <c r="V1804" s="4">
        <v>109628.59</v>
      </c>
      <c r="W1804" s="4">
        <v>20518.47</v>
      </c>
      <c r="X1804" s="4">
        <v>89110.12</v>
      </c>
      <c r="Y1804" s="67"/>
    </row>
    <row r="1805" spans="1:25" x14ac:dyDescent="0.25">
      <c r="A1805" s="61" t="s">
        <v>1235</v>
      </c>
      <c r="B1805" s="3">
        <v>1013462</v>
      </c>
      <c r="C1805" s="3">
        <v>1</v>
      </c>
      <c r="D1805" s="62" t="s">
        <v>3431</v>
      </c>
      <c r="E1805" s="65">
        <v>20132209899</v>
      </c>
      <c r="F1805" s="63">
        <v>21541</v>
      </c>
      <c r="G1805" s="3"/>
      <c r="H1805" s="3"/>
      <c r="I1805" s="3">
        <v>45170500</v>
      </c>
      <c r="J1805" s="3" t="s">
        <v>5615</v>
      </c>
      <c r="K1805" s="64" t="s">
        <v>7501</v>
      </c>
      <c r="L1805" s="64"/>
      <c r="M1805" s="3" t="s">
        <v>5736</v>
      </c>
      <c r="N1805" s="3" t="s">
        <v>5738</v>
      </c>
      <c r="O1805" s="3" t="s">
        <v>8629</v>
      </c>
      <c r="P1805" s="3" t="s">
        <v>5751</v>
      </c>
      <c r="Q1805" s="3" t="s">
        <v>5803</v>
      </c>
      <c r="R1805" s="3" t="s">
        <v>5819</v>
      </c>
      <c r="S1805" s="3" t="s">
        <v>6253</v>
      </c>
      <c r="T1805" s="63">
        <v>29738</v>
      </c>
      <c r="U1805" s="4" t="s">
        <v>6360</v>
      </c>
      <c r="V1805" s="4">
        <v>106454.34</v>
      </c>
      <c r="W1805" s="4">
        <v>18456.04</v>
      </c>
      <c r="X1805" s="4">
        <v>87998.3</v>
      </c>
      <c r="Y1805" s="67"/>
    </row>
    <row r="1806" spans="1:25" x14ac:dyDescent="0.25">
      <c r="A1806" s="61" t="s">
        <v>1237</v>
      </c>
      <c r="B1806" s="3">
        <v>1014139</v>
      </c>
      <c r="C1806" s="3">
        <v>1</v>
      </c>
      <c r="D1806" s="62" t="s">
        <v>3433</v>
      </c>
      <c r="E1806" s="65">
        <v>20135648494</v>
      </c>
      <c r="F1806" s="63">
        <v>21934</v>
      </c>
      <c r="G1806" s="3"/>
      <c r="H1806" s="3"/>
      <c r="I1806" s="3">
        <v>45620361</v>
      </c>
      <c r="J1806" s="3" t="s">
        <v>5620</v>
      </c>
      <c r="K1806" s="64" t="s">
        <v>7486</v>
      </c>
      <c r="L1806" s="64"/>
      <c r="M1806" s="3" t="s">
        <v>5736</v>
      </c>
      <c r="N1806" s="3" t="s">
        <v>5738</v>
      </c>
      <c r="O1806" s="3" t="s">
        <v>8629</v>
      </c>
      <c r="P1806" s="3" t="s">
        <v>5752</v>
      </c>
      <c r="Q1806" s="3" t="s">
        <v>5803</v>
      </c>
      <c r="R1806" s="3" t="s">
        <v>5819</v>
      </c>
      <c r="S1806" s="3" t="s">
        <v>6230</v>
      </c>
      <c r="T1806" s="63">
        <v>30774</v>
      </c>
      <c r="U1806" s="4" t="s">
        <v>6360</v>
      </c>
      <c r="V1806" s="4">
        <v>114804.57</v>
      </c>
      <c r="W1806" s="4">
        <v>31030.01</v>
      </c>
      <c r="X1806" s="4">
        <v>83774.559999999998</v>
      </c>
      <c r="Y1806" s="67"/>
    </row>
    <row r="1807" spans="1:25" x14ac:dyDescent="0.25">
      <c r="A1807" s="61" t="s">
        <v>1238</v>
      </c>
      <c r="B1807" s="3">
        <v>1014259</v>
      </c>
      <c r="C1807" s="3">
        <v>1</v>
      </c>
      <c r="D1807" s="62" t="s">
        <v>3434</v>
      </c>
      <c r="E1807" s="65">
        <v>20136539184</v>
      </c>
      <c r="F1807" s="63">
        <v>21000</v>
      </c>
      <c r="G1807" s="3"/>
      <c r="H1807" s="3"/>
      <c r="I1807" s="3">
        <v>45620120</v>
      </c>
      <c r="J1807" s="3" t="s">
        <v>5621</v>
      </c>
      <c r="K1807" s="64" t="s">
        <v>7486</v>
      </c>
      <c r="L1807" s="64"/>
      <c r="M1807" s="3" t="s">
        <v>5736</v>
      </c>
      <c r="N1807" s="3" t="s">
        <v>5738</v>
      </c>
      <c r="O1807" s="3" t="s">
        <v>8629</v>
      </c>
      <c r="P1807" s="3" t="s">
        <v>5753</v>
      </c>
      <c r="Q1807" s="3" t="s">
        <v>5803</v>
      </c>
      <c r="R1807" s="3" t="s">
        <v>5819</v>
      </c>
      <c r="S1807" s="3" t="s">
        <v>6251</v>
      </c>
      <c r="T1807" s="63">
        <v>30987</v>
      </c>
      <c r="U1807" s="4" t="s">
        <v>6360</v>
      </c>
      <c r="V1807" s="4">
        <v>131292.44</v>
      </c>
      <c r="W1807" s="4">
        <v>25626.959999999999</v>
      </c>
      <c r="X1807" s="4">
        <v>105665.48</v>
      </c>
      <c r="Y1807" s="67"/>
    </row>
    <row r="1808" spans="1:25" x14ac:dyDescent="0.25">
      <c r="A1808" s="61" t="s">
        <v>1239</v>
      </c>
      <c r="B1808" s="3">
        <v>1014635</v>
      </c>
      <c r="C1808" s="3">
        <v>1</v>
      </c>
      <c r="D1808" s="62" t="s">
        <v>3435</v>
      </c>
      <c r="E1808" s="65">
        <v>20138529844</v>
      </c>
      <c r="F1808" s="63">
        <v>22029</v>
      </c>
      <c r="G1808" s="3"/>
      <c r="H1808" s="3"/>
      <c r="I1808" s="3">
        <v>45980050</v>
      </c>
      <c r="J1808" s="3" t="s">
        <v>5614</v>
      </c>
      <c r="K1808" s="64" t="s">
        <v>7493</v>
      </c>
      <c r="L1808" s="64"/>
      <c r="M1808" s="3" t="s">
        <v>5736</v>
      </c>
      <c r="N1808" s="3" t="s">
        <v>5738</v>
      </c>
      <c r="O1808" s="3" t="s">
        <v>8629</v>
      </c>
      <c r="P1808" s="3" t="s">
        <v>5754</v>
      </c>
      <c r="Q1808" s="3" t="s">
        <v>5803</v>
      </c>
      <c r="R1808" s="3" t="s">
        <v>5819</v>
      </c>
      <c r="S1808" s="3" t="s">
        <v>6255</v>
      </c>
      <c r="T1808" s="63">
        <v>35582</v>
      </c>
      <c r="U1808" s="4" t="s">
        <v>6360</v>
      </c>
      <c r="V1808" s="4">
        <v>116758.77</v>
      </c>
      <c r="W1808" s="4">
        <v>17031.02</v>
      </c>
      <c r="X1808" s="4">
        <v>99727.75</v>
      </c>
      <c r="Y1808" s="67"/>
    </row>
    <row r="1809" spans="1:25" x14ac:dyDescent="0.25">
      <c r="A1809" s="61" t="s">
        <v>1240</v>
      </c>
      <c r="B1809" s="3">
        <v>1014652</v>
      </c>
      <c r="C1809" s="3">
        <v>1</v>
      </c>
      <c r="D1809" s="62" t="s">
        <v>3436</v>
      </c>
      <c r="E1809" s="65">
        <v>20138626211</v>
      </c>
      <c r="F1809" s="63">
        <v>22107</v>
      </c>
      <c r="G1809" s="3"/>
      <c r="H1809" s="3"/>
      <c r="I1809" s="3">
        <v>45170500</v>
      </c>
      <c r="J1809" s="3" t="s">
        <v>5615</v>
      </c>
      <c r="K1809" s="64" t="s">
        <v>7501</v>
      </c>
      <c r="L1809" s="64"/>
      <c r="M1809" s="3" t="s">
        <v>5736</v>
      </c>
      <c r="N1809" s="3" t="s">
        <v>5738</v>
      </c>
      <c r="O1809" s="3" t="s">
        <v>8629</v>
      </c>
      <c r="P1809" s="3" t="s">
        <v>97</v>
      </c>
      <c r="Q1809" s="3" t="s">
        <v>5803</v>
      </c>
      <c r="R1809" s="3" t="s">
        <v>5819</v>
      </c>
      <c r="S1809" s="3" t="s">
        <v>6256</v>
      </c>
      <c r="T1809" s="63">
        <v>30103</v>
      </c>
      <c r="U1809" s="4" t="s">
        <v>6360</v>
      </c>
      <c r="V1809" s="4">
        <v>108061.24</v>
      </c>
      <c r="W1809" s="4">
        <v>16088.21</v>
      </c>
      <c r="X1809" s="4">
        <v>91973.03</v>
      </c>
      <c r="Y1809" s="67"/>
    </row>
    <row r="1810" spans="1:25" x14ac:dyDescent="0.25">
      <c r="A1810" s="61" t="s">
        <v>1241</v>
      </c>
      <c r="B1810" s="3">
        <v>1014977</v>
      </c>
      <c r="C1810" s="3">
        <v>1</v>
      </c>
      <c r="D1810" s="62" t="s">
        <v>3437</v>
      </c>
      <c r="E1810" s="65">
        <v>20140519031</v>
      </c>
      <c r="F1810" s="63">
        <v>22167</v>
      </c>
      <c r="G1810" s="3"/>
      <c r="H1810" s="3"/>
      <c r="I1810" s="3">
        <v>45960060</v>
      </c>
      <c r="J1810" s="3" t="s">
        <v>5607</v>
      </c>
      <c r="K1810" s="64" t="s">
        <v>7489</v>
      </c>
      <c r="L1810" s="64"/>
      <c r="M1810" s="3" t="s">
        <v>5736</v>
      </c>
      <c r="N1810" s="3" t="s">
        <v>5738</v>
      </c>
      <c r="O1810" s="3" t="s">
        <v>8629</v>
      </c>
      <c r="P1810" s="3" t="s">
        <v>97</v>
      </c>
      <c r="Q1810" s="3" t="s">
        <v>5803</v>
      </c>
      <c r="R1810" s="3" t="s">
        <v>5819</v>
      </c>
      <c r="S1810" s="3" t="s">
        <v>6256</v>
      </c>
      <c r="T1810" s="63">
        <v>33298</v>
      </c>
      <c r="U1810" s="4" t="s">
        <v>6360</v>
      </c>
      <c r="V1810" s="4">
        <v>107564.41</v>
      </c>
      <c r="W1810" s="4">
        <v>58712.14</v>
      </c>
      <c r="X1810" s="4">
        <v>48852.27</v>
      </c>
      <c r="Y1810" s="67"/>
    </row>
    <row r="1811" spans="1:25" x14ac:dyDescent="0.25">
      <c r="A1811" s="61" t="s">
        <v>353</v>
      </c>
      <c r="B1811" s="3">
        <v>1015060</v>
      </c>
      <c r="C1811" s="3">
        <v>1</v>
      </c>
      <c r="D1811" s="62" t="s">
        <v>352</v>
      </c>
      <c r="E1811" s="65">
        <v>20141013638</v>
      </c>
      <c r="F1811" s="63">
        <v>22061</v>
      </c>
      <c r="G1811" s="3"/>
      <c r="H1811" s="3"/>
      <c r="I1811" s="3">
        <v>45170500</v>
      </c>
      <c r="J1811" s="3" t="s">
        <v>5615</v>
      </c>
      <c r="K1811" s="64" t="s">
        <v>7501</v>
      </c>
      <c r="L1811" s="64"/>
      <c r="M1811" s="3" t="s">
        <v>5736</v>
      </c>
      <c r="N1811" s="3" t="s">
        <v>5738</v>
      </c>
      <c r="O1811" s="3" t="s">
        <v>8629</v>
      </c>
      <c r="P1811" s="3" t="s">
        <v>87</v>
      </c>
      <c r="Q1811" s="3" t="s">
        <v>5803</v>
      </c>
      <c r="R1811" s="3" t="s">
        <v>5819</v>
      </c>
      <c r="S1811" s="3" t="s">
        <v>6248</v>
      </c>
      <c r="T1811" s="63">
        <v>33298</v>
      </c>
      <c r="U1811" s="4" t="s">
        <v>6360</v>
      </c>
      <c r="V1811" s="4">
        <v>144695.48000000001</v>
      </c>
      <c r="W1811" s="4">
        <v>21243.5</v>
      </c>
      <c r="X1811" s="4">
        <v>123451.98</v>
      </c>
      <c r="Y1811" s="67"/>
    </row>
    <row r="1812" spans="1:25" x14ac:dyDescent="0.25">
      <c r="A1812" s="61" t="s">
        <v>1242</v>
      </c>
      <c r="B1812" s="3">
        <v>1015092</v>
      </c>
      <c r="C1812" s="3">
        <v>1</v>
      </c>
      <c r="D1812" s="62" t="s">
        <v>3438</v>
      </c>
      <c r="E1812" s="65">
        <v>20141171306</v>
      </c>
      <c r="F1812" s="63">
        <v>22052</v>
      </c>
      <c r="G1812" s="3"/>
      <c r="H1812" s="3"/>
      <c r="I1812" s="3">
        <v>45170500</v>
      </c>
      <c r="J1812" s="3" t="s">
        <v>5615</v>
      </c>
      <c r="K1812" s="64" t="s">
        <v>7501</v>
      </c>
      <c r="L1812" s="64"/>
      <c r="M1812" s="3" t="s">
        <v>5736</v>
      </c>
      <c r="N1812" s="3" t="s">
        <v>5738</v>
      </c>
      <c r="O1812" s="3" t="s">
        <v>8629</v>
      </c>
      <c r="P1812" s="3" t="s">
        <v>5751</v>
      </c>
      <c r="Q1812" s="3" t="s">
        <v>5803</v>
      </c>
      <c r="R1812" s="3" t="s">
        <v>5819</v>
      </c>
      <c r="S1812" s="3" t="s">
        <v>6257</v>
      </c>
      <c r="T1812" s="63">
        <v>30103</v>
      </c>
      <c r="U1812" s="4" t="s">
        <v>6360</v>
      </c>
      <c r="V1812" s="4">
        <v>106225.01</v>
      </c>
      <c r="W1812" s="4">
        <v>19198.740000000002</v>
      </c>
      <c r="X1812" s="4">
        <v>87026.27</v>
      </c>
      <c r="Y1812" s="67"/>
    </row>
    <row r="1813" spans="1:25" x14ac:dyDescent="0.25">
      <c r="A1813" s="61" t="s">
        <v>1244</v>
      </c>
      <c r="B1813" s="3">
        <v>1015191</v>
      </c>
      <c r="C1813" s="3">
        <v>1</v>
      </c>
      <c r="D1813" s="62" t="s">
        <v>3440</v>
      </c>
      <c r="E1813" s="65">
        <v>20141531078</v>
      </c>
      <c r="F1813" s="63">
        <v>22255</v>
      </c>
      <c r="G1813" s="3"/>
      <c r="H1813" s="3"/>
      <c r="I1813" s="3">
        <v>45170500</v>
      </c>
      <c r="J1813" s="3" t="s">
        <v>5615</v>
      </c>
      <c r="K1813" s="64" t="s">
        <v>7501</v>
      </c>
      <c r="L1813" s="64"/>
      <c r="M1813" s="3" t="s">
        <v>5736</v>
      </c>
      <c r="N1813" s="3" t="s">
        <v>5738</v>
      </c>
      <c r="O1813" s="3" t="s">
        <v>8629</v>
      </c>
      <c r="P1813" s="3" t="s">
        <v>5751</v>
      </c>
      <c r="Q1813" s="3" t="s">
        <v>5803</v>
      </c>
      <c r="R1813" s="3" t="s">
        <v>5819</v>
      </c>
      <c r="S1813" s="3" t="s">
        <v>6258</v>
      </c>
      <c r="T1813" s="63">
        <v>29373</v>
      </c>
      <c r="U1813" s="4" t="s">
        <v>6360</v>
      </c>
      <c r="V1813" s="4">
        <v>108687.34</v>
      </c>
      <c r="W1813" s="4">
        <v>35189.919999999998</v>
      </c>
      <c r="X1813" s="4">
        <v>73497.42</v>
      </c>
      <c r="Y1813" s="67"/>
    </row>
    <row r="1814" spans="1:25" x14ac:dyDescent="0.25">
      <c r="A1814" s="61" t="s">
        <v>1245</v>
      </c>
      <c r="B1814" s="3">
        <v>1015445</v>
      </c>
      <c r="C1814" s="3">
        <v>1</v>
      </c>
      <c r="D1814" s="62" t="s">
        <v>3441</v>
      </c>
      <c r="E1814" s="65">
        <v>20143131468</v>
      </c>
      <c r="F1814" s="63">
        <v>22206</v>
      </c>
      <c r="G1814" s="3"/>
      <c r="H1814" s="3"/>
      <c r="I1814" s="3">
        <v>45960060</v>
      </c>
      <c r="J1814" s="3" t="s">
        <v>5607</v>
      </c>
      <c r="K1814" s="64" t="s">
        <v>7489</v>
      </c>
      <c r="L1814" s="64"/>
      <c r="M1814" s="3" t="s">
        <v>5736</v>
      </c>
      <c r="N1814" s="3" t="s">
        <v>5738</v>
      </c>
      <c r="O1814" s="3" t="s">
        <v>8629</v>
      </c>
      <c r="P1814" s="3" t="s">
        <v>5756</v>
      </c>
      <c r="Q1814" s="3" t="s">
        <v>5803</v>
      </c>
      <c r="R1814" s="3" t="s">
        <v>5819</v>
      </c>
      <c r="S1814" s="3" t="s">
        <v>6233</v>
      </c>
      <c r="T1814" s="63">
        <v>30826</v>
      </c>
      <c r="U1814" s="4" t="s">
        <v>6360</v>
      </c>
      <c r="V1814" s="4">
        <v>104817.92</v>
      </c>
      <c r="W1814" s="4">
        <v>18277.02</v>
      </c>
      <c r="X1814" s="4">
        <v>86540.9</v>
      </c>
      <c r="Y1814" s="67"/>
    </row>
    <row r="1815" spans="1:25" x14ac:dyDescent="0.25">
      <c r="A1815" s="61" t="s">
        <v>1246</v>
      </c>
      <c r="B1815" s="3">
        <v>1015650</v>
      </c>
      <c r="C1815" s="3">
        <v>1</v>
      </c>
      <c r="D1815" s="62" t="s">
        <v>3442</v>
      </c>
      <c r="E1815" s="65">
        <v>20144314345</v>
      </c>
      <c r="F1815" s="63">
        <v>22231</v>
      </c>
      <c r="G1815" s="3"/>
      <c r="H1815" s="3"/>
      <c r="I1815" s="3">
        <v>45170500</v>
      </c>
      <c r="J1815" s="3" t="s">
        <v>5615</v>
      </c>
      <c r="K1815" s="64" t="s">
        <v>7501</v>
      </c>
      <c r="L1815" s="64"/>
      <c r="M1815" s="3" t="s">
        <v>5736</v>
      </c>
      <c r="N1815" s="3" t="s">
        <v>5738</v>
      </c>
      <c r="O1815" s="3" t="s">
        <v>8629</v>
      </c>
      <c r="P1815" s="3" t="s">
        <v>5751</v>
      </c>
      <c r="Q1815" s="3" t="s">
        <v>5803</v>
      </c>
      <c r="R1815" s="3" t="s">
        <v>5819</v>
      </c>
      <c r="S1815" s="3" t="s">
        <v>6259</v>
      </c>
      <c r="T1815" s="63">
        <v>30468</v>
      </c>
      <c r="U1815" s="4" t="s">
        <v>6360</v>
      </c>
      <c r="V1815" s="4">
        <v>107058.01</v>
      </c>
      <c r="W1815" s="4">
        <v>18501.18</v>
      </c>
      <c r="X1815" s="4">
        <v>88556.83</v>
      </c>
      <c r="Y1815" s="67"/>
    </row>
    <row r="1816" spans="1:25" x14ac:dyDescent="0.25">
      <c r="A1816" s="61" t="s">
        <v>1247</v>
      </c>
      <c r="B1816" s="3">
        <v>1015690</v>
      </c>
      <c r="C1816" s="3">
        <v>1</v>
      </c>
      <c r="D1816" s="62" t="s">
        <v>3443</v>
      </c>
      <c r="E1816" s="65">
        <v>20144341032</v>
      </c>
      <c r="F1816" s="63">
        <v>22332</v>
      </c>
      <c r="G1816" s="3"/>
      <c r="H1816" s="3"/>
      <c r="I1816" s="3">
        <v>45960060</v>
      </c>
      <c r="J1816" s="3" t="s">
        <v>5607</v>
      </c>
      <c r="K1816" s="64" t="s">
        <v>7489</v>
      </c>
      <c r="L1816" s="64"/>
      <c r="M1816" s="3" t="s">
        <v>5736</v>
      </c>
      <c r="N1816" s="3" t="s">
        <v>5738</v>
      </c>
      <c r="O1816" s="3" t="s">
        <v>8629</v>
      </c>
      <c r="P1816" s="3" t="s">
        <v>5757</v>
      </c>
      <c r="Q1816" s="3" t="s">
        <v>5803</v>
      </c>
      <c r="R1816" s="3" t="s">
        <v>5819</v>
      </c>
      <c r="S1816" s="3" t="s">
        <v>6233</v>
      </c>
      <c r="T1816" s="63">
        <v>31260</v>
      </c>
      <c r="U1816" s="4" t="s">
        <v>6360</v>
      </c>
      <c r="V1816" s="4">
        <v>93385.600000000006</v>
      </c>
      <c r="W1816" s="4">
        <v>13171.75</v>
      </c>
      <c r="X1816" s="4">
        <v>80213.850000000006</v>
      </c>
      <c r="Y1816" s="67"/>
    </row>
    <row r="1817" spans="1:25" x14ac:dyDescent="0.25">
      <c r="A1817" s="61" t="s">
        <v>1248</v>
      </c>
      <c r="B1817" s="3">
        <v>1015728</v>
      </c>
      <c r="C1817" s="3">
        <v>1</v>
      </c>
      <c r="D1817" s="62" t="s">
        <v>3444</v>
      </c>
      <c r="E1817" s="65">
        <v>20144565461</v>
      </c>
      <c r="F1817" s="63">
        <v>22408</v>
      </c>
      <c r="G1817" s="3"/>
      <c r="H1817" s="3"/>
      <c r="I1817" s="3">
        <v>45180000</v>
      </c>
      <c r="J1817" s="3" t="s">
        <v>291</v>
      </c>
      <c r="K1817" s="64" t="s">
        <v>7505</v>
      </c>
      <c r="L1817" s="64"/>
      <c r="M1817" s="3" t="s">
        <v>5736</v>
      </c>
      <c r="N1817" s="3" t="s">
        <v>5738</v>
      </c>
      <c r="O1817" s="3" t="s">
        <v>8629</v>
      </c>
      <c r="P1817" s="3" t="s">
        <v>5758</v>
      </c>
      <c r="Q1817" s="3" t="s">
        <v>5803</v>
      </c>
      <c r="R1817" s="3" t="s">
        <v>5819</v>
      </c>
      <c r="S1817" s="3" t="s">
        <v>6260</v>
      </c>
      <c r="T1817" s="63">
        <v>30861</v>
      </c>
      <c r="U1817" s="4" t="s">
        <v>6360</v>
      </c>
      <c r="V1817" s="4">
        <v>142867.62</v>
      </c>
      <c r="W1817" s="4">
        <v>24067.24</v>
      </c>
      <c r="X1817" s="4">
        <v>118800.38</v>
      </c>
      <c r="Y1817" s="67"/>
    </row>
    <row r="1818" spans="1:25" x14ac:dyDescent="0.25">
      <c r="A1818" s="61" t="s">
        <v>355</v>
      </c>
      <c r="B1818" s="3">
        <v>1015930</v>
      </c>
      <c r="C1818" s="3">
        <v>1</v>
      </c>
      <c r="D1818" s="62" t="s">
        <v>354</v>
      </c>
      <c r="E1818" s="65">
        <v>20145696578</v>
      </c>
      <c r="F1818" s="63">
        <v>22562</v>
      </c>
      <c r="G1818" s="3"/>
      <c r="H1818" s="3"/>
      <c r="I1818" s="3">
        <v>45180040</v>
      </c>
      <c r="J1818" s="3" t="s">
        <v>5622</v>
      </c>
      <c r="K1818" s="64" t="s">
        <v>7505</v>
      </c>
      <c r="L1818" s="64"/>
      <c r="M1818" s="3" t="s">
        <v>5736</v>
      </c>
      <c r="N1818" s="3" t="s">
        <v>5738</v>
      </c>
      <c r="O1818" s="3" t="s">
        <v>8629</v>
      </c>
      <c r="P1818" s="3" t="s">
        <v>356</v>
      </c>
      <c r="Q1818" s="3" t="s">
        <v>5803</v>
      </c>
      <c r="R1818" s="3" t="s">
        <v>5819</v>
      </c>
      <c r="S1818" s="3" t="s">
        <v>6262</v>
      </c>
      <c r="T1818" s="63">
        <v>34090</v>
      </c>
      <c r="U1818" s="4" t="s">
        <v>6360</v>
      </c>
      <c r="V1818" s="4">
        <v>137230.24</v>
      </c>
      <c r="W1818" s="4">
        <v>23322.38</v>
      </c>
      <c r="X1818" s="4">
        <v>113907.86</v>
      </c>
      <c r="Y1818" s="67"/>
    </row>
    <row r="1819" spans="1:25" x14ac:dyDescent="0.25">
      <c r="A1819" s="61" t="s">
        <v>1250</v>
      </c>
      <c r="B1819" s="3">
        <v>1015982</v>
      </c>
      <c r="C1819" s="3">
        <v>1</v>
      </c>
      <c r="D1819" s="62" t="s">
        <v>3446</v>
      </c>
      <c r="E1819" s="65">
        <v>20145859582</v>
      </c>
      <c r="F1819" s="63">
        <v>22254</v>
      </c>
      <c r="G1819" s="3"/>
      <c r="H1819" s="3"/>
      <c r="I1819" s="3">
        <v>45620361</v>
      </c>
      <c r="J1819" s="3" t="s">
        <v>5620</v>
      </c>
      <c r="K1819" s="64" t="s">
        <v>7486</v>
      </c>
      <c r="L1819" s="64"/>
      <c r="M1819" s="3" t="s">
        <v>5736</v>
      </c>
      <c r="N1819" s="3" t="s">
        <v>5738</v>
      </c>
      <c r="O1819" s="3" t="s">
        <v>8629</v>
      </c>
      <c r="P1819" s="3" t="s">
        <v>5760</v>
      </c>
      <c r="Q1819" s="3" t="s">
        <v>5803</v>
      </c>
      <c r="R1819" s="3" t="s">
        <v>5819</v>
      </c>
      <c r="S1819" s="3" t="s">
        <v>6230</v>
      </c>
      <c r="T1819" s="63">
        <v>33298</v>
      </c>
      <c r="U1819" s="4" t="s">
        <v>6360</v>
      </c>
      <c r="V1819" s="4">
        <v>95245.75</v>
      </c>
      <c r="W1819" s="4">
        <v>15507.6</v>
      </c>
      <c r="X1819" s="4">
        <v>79738.149999999994</v>
      </c>
      <c r="Y1819" s="67"/>
    </row>
    <row r="1820" spans="1:25" x14ac:dyDescent="0.25">
      <c r="A1820" s="61" t="s">
        <v>1251</v>
      </c>
      <c r="B1820" s="3">
        <v>1016507</v>
      </c>
      <c r="C1820" s="3">
        <v>1</v>
      </c>
      <c r="D1820" s="62" t="s">
        <v>3447</v>
      </c>
      <c r="E1820" s="65">
        <v>20148822930</v>
      </c>
      <c r="F1820" s="63">
        <v>22827</v>
      </c>
      <c r="G1820" s="3"/>
      <c r="H1820" s="3"/>
      <c r="I1820" s="3">
        <v>45960060</v>
      </c>
      <c r="J1820" s="3" t="s">
        <v>5607</v>
      </c>
      <c r="K1820" s="64" t="s">
        <v>7489</v>
      </c>
      <c r="L1820" s="64"/>
      <c r="M1820" s="3" t="s">
        <v>5736</v>
      </c>
      <c r="N1820" s="3" t="s">
        <v>5738</v>
      </c>
      <c r="O1820" s="3" t="s">
        <v>8629</v>
      </c>
      <c r="P1820" s="3" t="s">
        <v>5761</v>
      </c>
      <c r="Q1820" s="3" t="s">
        <v>5803</v>
      </c>
      <c r="R1820" s="3" t="s">
        <v>5819</v>
      </c>
      <c r="S1820" s="3" t="s">
        <v>6256</v>
      </c>
      <c r="T1820" s="63">
        <v>30103</v>
      </c>
      <c r="U1820" s="4" t="s">
        <v>6360</v>
      </c>
      <c r="V1820" s="4">
        <v>110724.72</v>
      </c>
      <c r="W1820" s="4">
        <v>21277.51</v>
      </c>
      <c r="X1820" s="4">
        <v>89447.21</v>
      </c>
      <c r="Y1820" s="67"/>
    </row>
    <row r="1821" spans="1:25" x14ac:dyDescent="0.25">
      <c r="A1821" s="61" t="s">
        <v>1253</v>
      </c>
      <c r="B1821" s="3">
        <v>1016761</v>
      </c>
      <c r="C1821" s="3">
        <v>1</v>
      </c>
      <c r="D1821" s="62" t="s">
        <v>3449</v>
      </c>
      <c r="E1821" s="65">
        <v>20149950398</v>
      </c>
      <c r="F1821" s="63">
        <v>22729</v>
      </c>
      <c r="G1821" s="3"/>
      <c r="H1821" s="3"/>
      <c r="I1821" s="3">
        <v>45010070</v>
      </c>
      <c r="J1821" s="3" t="s">
        <v>5613</v>
      </c>
      <c r="K1821" s="64" t="s">
        <v>7498</v>
      </c>
      <c r="L1821" s="64"/>
      <c r="M1821" s="3" t="s">
        <v>5736</v>
      </c>
      <c r="N1821" s="3" t="s">
        <v>5738</v>
      </c>
      <c r="O1821" s="3" t="s">
        <v>8629</v>
      </c>
      <c r="P1821" s="3" t="s">
        <v>435</v>
      </c>
      <c r="Q1821" s="3" t="s">
        <v>5803</v>
      </c>
      <c r="R1821" s="3" t="s">
        <v>5819</v>
      </c>
      <c r="S1821" s="3" t="s">
        <v>6265</v>
      </c>
      <c r="T1821" s="63">
        <v>33025</v>
      </c>
      <c r="U1821" s="4" t="s">
        <v>6360</v>
      </c>
      <c r="V1821" s="4">
        <v>106598.37</v>
      </c>
      <c r="W1821" s="4">
        <v>17451.53</v>
      </c>
      <c r="X1821" s="4">
        <v>89146.84</v>
      </c>
      <c r="Y1821" s="67"/>
    </row>
    <row r="1822" spans="1:25" x14ac:dyDescent="0.25">
      <c r="A1822" s="61" t="s">
        <v>1254</v>
      </c>
      <c r="B1822" s="3">
        <v>1016806</v>
      </c>
      <c r="C1822" s="3">
        <v>1</v>
      </c>
      <c r="D1822" s="62" t="s">
        <v>3450</v>
      </c>
      <c r="E1822" s="65">
        <v>20160251329</v>
      </c>
      <c r="F1822" s="63">
        <v>22736</v>
      </c>
      <c r="G1822" s="3"/>
      <c r="H1822" s="3"/>
      <c r="I1822" s="3">
        <v>45170500</v>
      </c>
      <c r="J1822" s="3" t="s">
        <v>5615</v>
      </c>
      <c r="K1822" s="64" t="s">
        <v>7501</v>
      </c>
      <c r="L1822" s="64"/>
      <c r="M1822" s="3" t="s">
        <v>5736</v>
      </c>
      <c r="N1822" s="3" t="s">
        <v>5738</v>
      </c>
      <c r="O1822" s="3" t="s">
        <v>8629</v>
      </c>
      <c r="P1822" s="3" t="s">
        <v>5761</v>
      </c>
      <c r="Q1822" s="3" t="s">
        <v>5803</v>
      </c>
      <c r="R1822" s="3" t="s">
        <v>5819</v>
      </c>
      <c r="S1822" s="3" t="s">
        <v>6256</v>
      </c>
      <c r="T1822" s="63">
        <v>29738</v>
      </c>
      <c r="U1822" s="4" t="s">
        <v>6360</v>
      </c>
      <c r="V1822" s="4">
        <v>114967.6</v>
      </c>
      <c r="W1822" s="4">
        <v>18943.599999999999</v>
      </c>
      <c r="X1822" s="4">
        <v>96024</v>
      </c>
      <c r="Y1822" s="67"/>
    </row>
    <row r="1823" spans="1:25" x14ac:dyDescent="0.25">
      <c r="A1823" s="61" t="s">
        <v>1255</v>
      </c>
      <c r="B1823" s="3">
        <v>1017076</v>
      </c>
      <c r="C1823" s="3">
        <v>1</v>
      </c>
      <c r="D1823" s="62" t="s">
        <v>3451</v>
      </c>
      <c r="E1823" s="65">
        <v>20162030222</v>
      </c>
      <c r="F1823" s="63">
        <v>23021</v>
      </c>
      <c r="G1823" s="3"/>
      <c r="H1823" s="3"/>
      <c r="I1823" s="3">
        <v>45960060</v>
      </c>
      <c r="J1823" s="3" t="s">
        <v>5607</v>
      </c>
      <c r="K1823" s="64" t="s">
        <v>7489</v>
      </c>
      <c r="L1823" s="64"/>
      <c r="M1823" s="3" t="s">
        <v>5736</v>
      </c>
      <c r="N1823" s="3" t="s">
        <v>5738</v>
      </c>
      <c r="O1823" s="3" t="s">
        <v>8629</v>
      </c>
      <c r="P1823" s="3" t="s">
        <v>5763</v>
      </c>
      <c r="Q1823" s="3" t="s">
        <v>5803</v>
      </c>
      <c r="R1823" s="3" t="s">
        <v>5819</v>
      </c>
      <c r="S1823" s="3" t="s">
        <v>6233</v>
      </c>
      <c r="T1823" s="63">
        <v>32356</v>
      </c>
      <c r="U1823" s="4" t="s">
        <v>6360</v>
      </c>
      <c r="V1823" s="4">
        <v>90454.37</v>
      </c>
      <c r="W1823" s="4">
        <v>14727.48</v>
      </c>
      <c r="X1823" s="4">
        <v>75726.89</v>
      </c>
      <c r="Y1823" s="67"/>
    </row>
    <row r="1824" spans="1:25" x14ac:dyDescent="0.25">
      <c r="A1824" s="61" t="s">
        <v>358</v>
      </c>
      <c r="B1824" s="3">
        <v>1017211</v>
      </c>
      <c r="C1824" s="3">
        <v>1</v>
      </c>
      <c r="D1824" s="62" t="s">
        <v>357</v>
      </c>
      <c r="E1824" s="65">
        <v>20162708954</v>
      </c>
      <c r="F1824" s="63">
        <v>23042</v>
      </c>
      <c r="G1824" s="3"/>
      <c r="H1824" s="3"/>
      <c r="I1824" s="3">
        <v>45960060</v>
      </c>
      <c r="J1824" s="3" t="s">
        <v>5607</v>
      </c>
      <c r="K1824" s="64" t="s">
        <v>7489</v>
      </c>
      <c r="L1824" s="64"/>
      <c r="M1824" s="3" t="s">
        <v>5736</v>
      </c>
      <c r="N1824" s="3" t="s">
        <v>5738</v>
      </c>
      <c r="O1824" s="3" t="s">
        <v>8629</v>
      </c>
      <c r="P1824" s="3" t="s">
        <v>351</v>
      </c>
      <c r="Q1824" s="3" t="s">
        <v>5803</v>
      </c>
      <c r="R1824" s="3" t="s">
        <v>5819</v>
      </c>
      <c r="S1824" s="3" t="s">
        <v>6244</v>
      </c>
      <c r="T1824" s="63">
        <v>33573</v>
      </c>
      <c r="U1824" s="4" t="s">
        <v>6360</v>
      </c>
      <c r="V1824" s="4">
        <v>150643.01</v>
      </c>
      <c r="W1824" s="4">
        <v>21440.02</v>
      </c>
      <c r="X1824" s="4">
        <v>129202.99</v>
      </c>
      <c r="Y1824" s="67"/>
    </row>
    <row r="1825" spans="1:25" x14ac:dyDescent="0.25">
      <c r="A1825" s="61" t="s">
        <v>1256</v>
      </c>
      <c r="B1825" s="3">
        <v>1017257</v>
      </c>
      <c r="C1825" s="3">
        <v>1</v>
      </c>
      <c r="D1825" s="62" t="s">
        <v>3452</v>
      </c>
      <c r="E1825" s="65">
        <v>20163053536</v>
      </c>
      <c r="F1825" s="63">
        <v>23157</v>
      </c>
      <c r="G1825" s="3"/>
      <c r="H1825" s="3"/>
      <c r="I1825" s="3">
        <v>45960060</v>
      </c>
      <c r="J1825" s="3" t="s">
        <v>5607</v>
      </c>
      <c r="K1825" s="64" t="s">
        <v>7489</v>
      </c>
      <c r="L1825" s="64"/>
      <c r="M1825" s="3" t="s">
        <v>5736</v>
      </c>
      <c r="N1825" s="3" t="s">
        <v>5738</v>
      </c>
      <c r="O1825" s="3" t="s">
        <v>8629</v>
      </c>
      <c r="P1825" s="3" t="s">
        <v>5757</v>
      </c>
      <c r="Q1825" s="3" t="s">
        <v>5803</v>
      </c>
      <c r="R1825" s="3" t="s">
        <v>5819</v>
      </c>
      <c r="S1825" s="3" t="s">
        <v>6233</v>
      </c>
      <c r="T1825" s="63">
        <v>31763</v>
      </c>
      <c r="U1825" s="4" t="s">
        <v>6360</v>
      </c>
      <c r="V1825" s="4">
        <v>93385.600000000006</v>
      </c>
      <c r="W1825" s="4">
        <v>40908.720000000001</v>
      </c>
      <c r="X1825" s="4">
        <v>52476.88</v>
      </c>
      <c r="Y1825" s="67"/>
    </row>
    <row r="1826" spans="1:25" x14ac:dyDescent="0.25">
      <c r="A1826" s="61" t="s">
        <v>1257</v>
      </c>
      <c r="B1826" s="3">
        <v>1017376</v>
      </c>
      <c r="C1826" s="3">
        <v>1</v>
      </c>
      <c r="D1826" s="62" t="s">
        <v>3453</v>
      </c>
      <c r="E1826" s="65">
        <v>20164031978</v>
      </c>
      <c r="F1826" s="63">
        <v>23144</v>
      </c>
      <c r="G1826" s="3"/>
      <c r="H1826" s="3"/>
      <c r="I1826" s="3">
        <v>45960040</v>
      </c>
      <c r="J1826" s="3" t="s">
        <v>5596</v>
      </c>
      <c r="K1826" s="64" t="s">
        <v>7489</v>
      </c>
      <c r="L1826" s="64"/>
      <c r="M1826" s="3" t="s">
        <v>5736</v>
      </c>
      <c r="N1826" s="3" t="s">
        <v>5738</v>
      </c>
      <c r="O1826" s="3" t="s">
        <v>8629</v>
      </c>
      <c r="P1826" s="3" t="s">
        <v>883</v>
      </c>
      <c r="Q1826" s="3" t="s">
        <v>5803</v>
      </c>
      <c r="R1826" s="3" t="s">
        <v>5819</v>
      </c>
      <c r="S1826" s="3" t="s">
        <v>6235</v>
      </c>
      <c r="T1826" s="63">
        <v>38657</v>
      </c>
      <c r="U1826" s="4" t="s">
        <v>6360</v>
      </c>
      <c r="V1826" s="4">
        <v>96631.85</v>
      </c>
      <c r="W1826" s="4">
        <v>12373.8</v>
      </c>
      <c r="X1826" s="4">
        <v>84258.05</v>
      </c>
      <c r="Y1826" s="67"/>
    </row>
    <row r="1827" spans="1:25" x14ac:dyDescent="0.25">
      <c r="A1827" s="61" t="s">
        <v>1258</v>
      </c>
      <c r="B1827" s="3">
        <v>1017634</v>
      </c>
      <c r="C1827" s="3">
        <v>1</v>
      </c>
      <c r="D1827" s="62" t="s">
        <v>3454</v>
      </c>
      <c r="E1827" s="65">
        <v>20165734700</v>
      </c>
      <c r="F1827" s="63">
        <v>23541</v>
      </c>
      <c r="G1827" s="3"/>
      <c r="H1827" s="3"/>
      <c r="I1827" s="3">
        <v>45180040</v>
      </c>
      <c r="J1827" s="3" t="s">
        <v>5622</v>
      </c>
      <c r="K1827" s="64" t="s">
        <v>7505</v>
      </c>
      <c r="L1827" s="64"/>
      <c r="M1827" s="3" t="s">
        <v>5736</v>
      </c>
      <c r="N1827" s="3" t="s">
        <v>5738</v>
      </c>
      <c r="O1827" s="3" t="s">
        <v>8629</v>
      </c>
      <c r="P1827" s="3" t="s">
        <v>97</v>
      </c>
      <c r="Q1827" s="3" t="s">
        <v>5803</v>
      </c>
      <c r="R1827" s="3" t="s">
        <v>5819</v>
      </c>
      <c r="S1827" s="3" t="s">
        <v>6266</v>
      </c>
      <c r="T1827" s="63">
        <v>32659</v>
      </c>
      <c r="U1827" s="4" t="s">
        <v>6360</v>
      </c>
      <c r="V1827" s="4">
        <v>110210.79</v>
      </c>
      <c r="W1827" s="4">
        <v>52304.6</v>
      </c>
      <c r="X1827" s="4">
        <v>57906.19</v>
      </c>
      <c r="Y1827" s="67"/>
    </row>
    <row r="1828" spans="1:25" x14ac:dyDescent="0.25">
      <c r="A1828" s="61" t="s">
        <v>360</v>
      </c>
      <c r="B1828" s="3">
        <v>1017875</v>
      </c>
      <c r="C1828" s="3">
        <v>1</v>
      </c>
      <c r="D1828" s="62" t="s">
        <v>359</v>
      </c>
      <c r="E1828" s="65">
        <v>20167632514</v>
      </c>
      <c r="F1828" s="63">
        <v>23368</v>
      </c>
      <c r="G1828" s="3"/>
      <c r="H1828" s="3"/>
      <c r="I1828" s="3">
        <v>45190010</v>
      </c>
      <c r="J1828" s="3" t="s">
        <v>5608</v>
      </c>
      <c r="K1828" s="64" t="s">
        <v>7497</v>
      </c>
      <c r="L1828" s="64"/>
      <c r="M1828" s="3" t="s">
        <v>5736</v>
      </c>
      <c r="N1828" s="3" t="s">
        <v>5738</v>
      </c>
      <c r="O1828" s="3" t="s">
        <v>8629</v>
      </c>
      <c r="P1828" s="3" t="s">
        <v>361</v>
      </c>
      <c r="Q1828" s="3" t="s">
        <v>5803</v>
      </c>
      <c r="R1828" s="3" t="s">
        <v>5819</v>
      </c>
      <c r="S1828" s="3" t="s">
        <v>6267</v>
      </c>
      <c r="T1828" s="63">
        <v>38657</v>
      </c>
      <c r="U1828" s="4" t="s">
        <v>6360</v>
      </c>
      <c r="V1828" s="4">
        <v>97753.81</v>
      </c>
      <c r="W1828" s="4">
        <v>16760.189999999999</v>
      </c>
      <c r="X1828" s="4">
        <v>80993.62</v>
      </c>
      <c r="Y1828" s="67"/>
    </row>
    <row r="1829" spans="1:25" x14ac:dyDescent="0.25">
      <c r="A1829" s="61" t="s">
        <v>1259</v>
      </c>
      <c r="B1829" s="3">
        <v>1018012</v>
      </c>
      <c r="C1829" s="3">
        <v>1</v>
      </c>
      <c r="D1829" s="62" t="s">
        <v>3455</v>
      </c>
      <c r="E1829" s="65">
        <v>20168496304</v>
      </c>
      <c r="F1829" s="63">
        <v>23556</v>
      </c>
      <c r="G1829" s="3"/>
      <c r="H1829" s="3"/>
      <c r="I1829" s="3">
        <v>45170500</v>
      </c>
      <c r="J1829" s="3" t="s">
        <v>5615</v>
      </c>
      <c r="K1829" s="64" t="s">
        <v>7501</v>
      </c>
      <c r="L1829" s="64"/>
      <c r="M1829" s="3" t="s">
        <v>5736</v>
      </c>
      <c r="N1829" s="3" t="s">
        <v>5738</v>
      </c>
      <c r="O1829" s="3" t="s">
        <v>8629</v>
      </c>
      <c r="P1829" s="3" t="s">
        <v>5748</v>
      </c>
      <c r="Q1829" s="3" t="s">
        <v>5803</v>
      </c>
      <c r="R1829" s="3" t="s">
        <v>5819</v>
      </c>
      <c r="S1829" s="3" t="s">
        <v>6240</v>
      </c>
      <c r="T1829" s="63">
        <v>33482</v>
      </c>
      <c r="U1829" s="4" t="s">
        <v>6360</v>
      </c>
      <c r="V1829" s="4">
        <v>91345.33</v>
      </c>
      <c r="W1829" s="4">
        <v>27943.73</v>
      </c>
      <c r="X1829" s="4">
        <v>63401.599999999999</v>
      </c>
      <c r="Y1829" s="67"/>
    </row>
    <row r="1830" spans="1:25" x14ac:dyDescent="0.25">
      <c r="A1830" s="61" t="s">
        <v>363</v>
      </c>
      <c r="B1830" s="3">
        <v>1018474</v>
      </c>
      <c r="C1830" s="3">
        <v>1</v>
      </c>
      <c r="D1830" s="62" t="s">
        <v>362</v>
      </c>
      <c r="E1830" s="65">
        <v>20171665680</v>
      </c>
      <c r="F1830" s="63">
        <v>23490</v>
      </c>
      <c r="G1830" s="3"/>
      <c r="H1830" s="3"/>
      <c r="I1830" s="3">
        <v>45620151</v>
      </c>
      <c r="J1830" s="3" t="s">
        <v>5624</v>
      </c>
      <c r="K1830" s="64" t="s">
        <v>7486</v>
      </c>
      <c r="L1830" s="64"/>
      <c r="M1830" s="3" t="s">
        <v>5736</v>
      </c>
      <c r="N1830" s="3" t="s">
        <v>5738</v>
      </c>
      <c r="O1830" s="3" t="s">
        <v>8629</v>
      </c>
      <c r="P1830" s="3" t="s">
        <v>364</v>
      </c>
      <c r="Q1830" s="3" t="s">
        <v>5803</v>
      </c>
      <c r="R1830" s="3" t="s">
        <v>5819</v>
      </c>
      <c r="S1830" s="3" t="s">
        <v>6251</v>
      </c>
      <c r="T1830" s="63">
        <v>33573</v>
      </c>
      <c r="U1830" s="4" t="s">
        <v>6360</v>
      </c>
      <c r="V1830" s="4">
        <v>129360.22</v>
      </c>
      <c r="W1830" s="4">
        <v>43989.83</v>
      </c>
      <c r="X1830" s="4">
        <v>85370.39</v>
      </c>
      <c r="Y1830" s="67"/>
    </row>
    <row r="1831" spans="1:25" x14ac:dyDescent="0.25">
      <c r="A1831" s="61" t="s">
        <v>1260</v>
      </c>
      <c r="B1831" s="3">
        <v>1018581</v>
      </c>
      <c r="C1831" s="3">
        <v>1</v>
      </c>
      <c r="D1831" s="62" t="s">
        <v>3456</v>
      </c>
      <c r="E1831" s="65">
        <v>20172335137</v>
      </c>
      <c r="F1831" s="63">
        <v>23813</v>
      </c>
      <c r="G1831" s="3"/>
      <c r="H1831" s="3"/>
      <c r="I1831" s="3">
        <v>45010000</v>
      </c>
      <c r="J1831" s="3" t="s">
        <v>283</v>
      </c>
      <c r="K1831" s="64" t="s">
        <v>7500</v>
      </c>
      <c r="L1831" s="64"/>
      <c r="M1831" s="3" t="s">
        <v>5736</v>
      </c>
      <c r="N1831" s="3" t="s">
        <v>5738</v>
      </c>
      <c r="O1831" s="3" t="s">
        <v>8629</v>
      </c>
      <c r="P1831" s="3" t="s">
        <v>92</v>
      </c>
      <c r="Q1831" s="3" t="s">
        <v>5803</v>
      </c>
      <c r="R1831" s="3" t="s">
        <v>5819</v>
      </c>
      <c r="S1831" s="3" t="s">
        <v>6268</v>
      </c>
      <c r="T1831" s="63">
        <v>31037</v>
      </c>
      <c r="U1831" s="4" t="s">
        <v>6360</v>
      </c>
      <c r="V1831" s="4">
        <v>157325.19</v>
      </c>
      <c r="W1831" s="4">
        <v>112119.08</v>
      </c>
      <c r="X1831" s="4">
        <v>45206.11</v>
      </c>
      <c r="Y1831" s="67"/>
    </row>
    <row r="1832" spans="1:25" x14ac:dyDescent="0.25">
      <c r="A1832" s="61" t="s">
        <v>1262</v>
      </c>
      <c r="B1832" s="3">
        <v>1018643</v>
      </c>
      <c r="C1832" s="3">
        <v>1</v>
      </c>
      <c r="D1832" s="62" t="s">
        <v>3458</v>
      </c>
      <c r="E1832" s="65">
        <v>20172676619</v>
      </c>
      <c r="F1832" s="63">
        <v>23678</v>
      </c>
      <c r="G1832" s="3"/>
      <c r="H1832" s="3"/>
      <c r="I1832" s="3">
        <v>45190010</v>
      </c>
      <c r="J1832" s="3" t="s">
        <v>5608</v>
      </c>
      <c r="K1832" s="64" t="s">
        <v>7497</v>
      </c>
      <c r="L1832" s="64"/>
      <c r="M1832" s="3" t="s">
        <v>5736</v>
      </c>
      <c r="N1832" s="3" t="s">
        <v>5738</v>
      </c>
      <c r="O1832" s="3" t="s">
        <v>8629</v>
      </c>
      <c r="P1832" s="3" t="s">
        <v>364</v>
      </c>
      <c r="Q1832" s="3" t="s">
        <v>5803</v>
      </c>
      <c r="R1832" s="3" t="s">
        <v>5819</v>
      </c>
      <c r="S1832" s="3" t="s">
        <v>6251</v>
      </c>
      <c r="T1832" s="63">
        <v>33298</v>
      </c>
      <c r="U1832" s="4" t="s">
        <v>6360</v>
      </c>
      <c r="V1832" s="4">
        <v>99153.26</v>
      </c>
      <c r="W1832" s="4">
        <v>17783.849999999999</v>
      </c>
      <c r="X1832" s="4">
        <v>81369.41</v>
      </c>
      <c r="Y1832" s="67"/>
    </row>
    <row r="1833" spans="1:25" x14ac:dyDescent="0.25">
      <c r="A1833" s="61" t="s">
        <v>1263</v>
      </c>
      <c r="B1833" s="3">
        <v>1018674</v>
      </c>
      <c r="C1833" s="3">
        <v>1</v>
      </c>
      <c r="D1833" s="62" t="s">
        <v>3459</v>
      </c>
      <c r="E1833" s="65">
        <v>20172871365</v>
      </c>
      <c r="F1833" s="63">
        <v>23851</v>
      </c>
      <c r="G1833" s="3"/>
      <c r="H1833" s="3"/>
      <c r="I1833" s="3">
        <v>45980050</v>
      </c>
      <c r="J1833" s="3" t="s">
        <v>5614</v>
      </c>
      <c r="K1833" s="64" t="s">
        <v>7493</v>
      </c>
      <c r="L1833" s="64"/>
      <c r="M1833" s="3" t="s">
        <v>5736</v>
      </c>
      <c r="N1833" s="3" t="s">
        <v>5738</v>
      </c>
      <c r="O1833" s="3" t="s">
        <v>8629</v>
      </c>
      <c r="P1833" s="3" t="s">
        <v>5750</v>
      </c>
      <c r="Q1833" s="3" t="s">
        <v>5803</v>
      </c>
      <c r="R1833" s="3" t="s">
        <v>5819</v>
      </c>
      <c r="S1833" s="3" t="s">
        <v>6253</v>
      </c>
      <c r="T1833" s="63">
        <v>33512</v>
      </c>
      <c r="U1833" s="4" t="s">
        <v>6360</v>
      </c>
      <c r="V1833" s="4">
        <v>97104.12</v>
      </c>
      <c r="W1833" s="4">
        <v>16124.98</v>
      </c>
      <c r="X1833" s="4">
        <v>80979.14</v>
      </c>
      <c r="Y1833" s="67"/>
    </row>
    <row r="1834" spans="1:25" x14ac:dyDescent="0.25">
      <c r="A1834" s="61" t="s">
        <v>1264</v>
      </c>
      <c r="B1834" s="3">
        <v>1018697</v>
      </c>
      <c r="C1834" s="3">
        <v>1</v>
      </c>
      <c r="D1834" s="62" t="s">
        <v>3460</v>
      </c>
      <c r="E1834" s="65">
        <v>20172964150</v>
      </c>
      <c r="F1834" s="63">
        <v>23575</v>
      </c>
      <c r="G1834" s="3"/>
      <c r="H1834" s="3"/>
      <c r="I1834" s="3">
        <v>45010143</v>
      </c>
      <c r="J1834" s="3" t="s">
        <v>5626</v>
      </c>
      <c r="K1834" s="64" t="s">
        <v>7499</v>
      </c>
      <c r="L1834" s="64"/>
      <c r="M1834" s="3" t="s">
        <v>5736</v>
      </c>
      <c r="N1834" s="3" t="s">
        <v>5738</v>
      </c>
      <c r="O1834" s="3" t="s">
        <v>8629</v>
      </c>
      <c r="P1834" s="3" t="s">
        <v>375</v>
      </c>
      <c r="Q1834" s="3" t="s">
        <v>5803</v>
      </c>
      <c r="R1834" s="3" t="s">
        <v>5819</v>
      </c>
      <c r="S1834" s="3" t="s">
        <v>6256</v>
      </c>
      <c r="T1834" s="63">
        <v>32051</v>
      </c>
      <c r="U1834" s="4" t="s">
        <v>6360</v>
      </c>
      <c r="V1834" s="4">
        <v>109206.13</v>
      </c>
      <c r="W1834" s="4">
        <v>56325.9</v>
      </c>
      <c r="X1834" s="4">
        <v>52880.23</v>
      </c>
      <c r="Y1834" s="67"/>
    </row>
    <row r="1835" spans="1:25" x14ac:dyDescent="0.25">
      <c r="A1835" s="61" t="s">
        <v>1265</v>
      </c>
      <c r="B1835" s="3">
        <v>1018822</v>
      </c>
      <c r="C1835" s="3">
        <v>1</v>
      </c>
      <c r="D1835" s="62" t="s">
        <v>3461</v>
      </c>
      <c r="E1835" s="65">
        <v>20173708832</v>
      </c>
      <c r="F1835" s="63">
        <v>23635</v>
      </c>
      <c r="G1835" s="3"/>
      <c r="H1835" s="3"/>
      <c r="I1835" s="3">
        <v>45190010</v>
      </c>
      <c r="J1835" s="3" t="s">
        <v>5608</v>
      </c>
      <c r="K1835" s="64" t="s">
        <v>7497</v>
      </c>
      <c r="L1835" s="64"/>
      <c r="M1835" s="3" t="s">
        <v>5736</v>
      </c>
      <c r="N1835" s="3" t="s">
        <v>5738</v>
      </c>
      <c r="O1835" s="3" t="s">
        <v>8629</v>
      </c>
      <c r="P1835" s="3" t="s">
        <v>435</v>
      </c>
      <c r="Q1835" s="3" t="s">
        <v>5803</v>
      </c>
      <c r="R1835" s="3" t="s">
        <v>5819</v>
      </c>
      <c r="S1835" s="3" t="s">
        <v>6270</v>
      </c>
      <c r="T1835" s="63">
        <v>33298</v>
      </c>
      <c r="U1835" s="4" t="s">
        <v>6360</v>
      </c>
      <c r="V1835" s="4">
        <v>116882.71</v>
      </c>
      <c r="W1835" s="4">
        <v>19364.439999999999</v>
      </c>
      <c r="X1835" s="4">
        <v>97518.27</v>
      </c>
      <c r="Y1835" s="67"/>
    </row>
    <row r="1836" spans="1:25" x14ac:dyDescent="0.25">
      <c r="A1836" s="61" t="s">
        <v>1266</v>
      </c>
      <c r="B1836" s="3">
        <v>1018980</v>
      </c>
      <c r="C1836" s="3">
        <v>1</v>
      </c>
      <c r="D1836" s="62" t="s">
        <v>3462</v>
      </c>
      <c r="E1836" s="65">
        <v>20175132717</v>
      </c>
      <c r="F1836" s="63">
        <v>22394</v>
      </c>
      <c r="G1836" s="3"/>
      <c r="H1836" s="3"/>
      <c r="I1836" s="3">
        <v>45190010</v>
      </c>
      <c r="J1836" s="3" t="s">
        <v>5608</v>
      </c>
      <c r="K1836" s="64" t="s">
        <v>7497</v>
      </c>
      <c r="L1836" s="64"/>
      <c r="M1836" s="3" t="s">
        <v>5736</v>
      </c>
      <c r="N1836" s="3" t="s">
        <v>5738</v>
      </c>
      <c r="O1836" s="3" t="s">
        <v>8629</v>
      </c>
      <c r="P1836" s="3" t="s">
        <v>364</v>
      </c>
      <c r="Q1836" s="3" t="s">
        <v>5803</v>
      </c>
      <c r="R1836" s="3" t="s">
        <v>5819</v>
      </c>
      <c r="S1836" s="3" t="s">
        <v>6251</v>
      </c>
      <c r="T1836" s="63">
        <v>33298</v>
      </c>
      <c r="U1836" s="4" t="s">
        <v>6360</v>
      </c>
      <c r="V1836" s="4">
        <v>103441.98</v>
      </c>
      <c r="W1836" s="4">
        <v>17102.29</v>
      </c>
      <c r="X1836" s="4">
        <v>86339.69</v>
      </c>
      <c r="Y1836" s="67"/>
    </row>
    <row r="1837" spans="1:25" x14ac:dyDescent="0.25">
      <c r="A1837" s="61" t="s">
        <v>1267</v>
      </c>
      <c r="B1837" s="3">
        <v>1019002</v>
      </c>
      <c r="C1837" s="3">
        <v>1</v>
      </c>
      <c r="D1837" s="62" t="s">
        <v>3463</v>
      </c>
      <c r="E1837" s="65">
        <v>20175389491</v>
      </c>
      <c r="F1837" s="63">
        <v>23987</v>
      </c>
      <c r="G1837" s="3"/>
      <c r="H1837" s="3"/>
      <c r="I1837" s="3">
        <v>45170500</v>
      </c>
      <c r="J1837" s="3" t="s">
        <v>5615</v>
      </c>
      <c r="K1837" s="64" t="s">
        <v>7501</v>
      </c>
      <c r="L1837" s="64"/>
      <c r="M1837" s="3" t="s">
        <v>5736</v>
      </c>
      <c r="N1837" s="3" t="s">
        <v>5738</v>
      </c>
      <c r="O1837" s="3" t="s">
        <v>8629</v>
      </c>
      <c r="P1837" s="3" t="s">
        <v>5765</v>
      </c>
      <c r="Q1837" s="3" t="s">
        <v>5803</v>
      </c>
      <c r="R1837" s="3" t="s">
        <v>5819</v>
      </c>
      <c r="S1837" s="3" t="s">
        <v>6271</v>
      </c>
      <c r="T1837" s="63">
        <v>33298</v>
      </c>
      <c r="U1837" s="4" t="s">
        <v>6360</v>
      </c>
      <c r="V1837" s="4">
        <v>101770.01</v>
      </c>
      <c r="W1837" s="4">
        <v>17853.22</v>
      </c>
      <c r="X1837" s="4">
        <v>83916.79</v>
      </c>
      <c r="Y1837" s="67"/>
    </row>
    <row r="1838" spans="1:25" x14ac:dyDescent="0.25">
      <c r="A1838" s="61" t="s">
        <v>1268</v>
      </c>
      <c r="B1838" s="3">
        <v>1019130</v>
      </c>
      <c r="C1838" s="3">
        <v>1</v>
      </c>
      <c r="D1838" s="62" t="s">
        <v>3464</v>
      </c>
      <c r="E1838" s="65">
        <v>20176063964</v>
      </c>
      <c r="F1838" s="63">
        <v>24111</v>
      </c>
      <c r="G1838" s="3"/>
      <c r="H1838" s="3"/>
      <c r="I1838" s="3">
        <v>45960000</v>
      </c>
      <c r="J1838" s="3" t="s">
        <v>5612</v>
      </c>
      <c r="K1838" s="64" t="s">
        <v>7489</v>
      </c>
      <c r="L1838" s="64"/>
      <c r="M1838" s="3" t="s">
        <v>5736</v>
      </c>
      <c r="N1838" s="3" t="s">
        <v>5738</v>
      </c>
      <c r="O1838" s="3" t="s">
        <v>8629</v>
      </c>
      <c r="P1838" s="3" t="s">
        <v>5766</v>
      </c>
      <c r="Q1838" s="3" t="s">
        <v>5803</v>
      </c>
      <c r="R1838" s="3" t="s">
        <v>5819</v>
      </c>
      <c r="S1838" s="3" t="s">
        <v>6272</v>
      </c>
      <c r="T1838" s="63">
        <v>37254</v>
      </c>
      <c r="U1838" s="4" t="s">
        <v>6360</v>
      </c>
      <c r="V1838" s="4">
        <v>90341.79</v>
      </c>
      <c r="W1838" s="4">
        <v>28144.49</v>
      </c>
      <c r="X1838" s="4">
        <v>62197.3</v>
      </c>
      <c r="Y1838" s="67"/>
    </row>
    <row r="1839" spans="1:25" x14ac:dyDescent="0.25">
      <c r="A1839" s="61" t="s">
        <v>1269</v>
      </c>
      <c r="B1839" s="3">
        <v>1019138</v>
      </c>
      <c r="C1839" s="3">
        <v>1</v>
      </c>
      <c r="D1839" s="62" t="s">
        <v>3465</v>
      </c>
      <c r="E1839" s="65">
        <v>20176096706</v>
      </c>
      <c r="F1839" s="63">
        <v>24536</v>
      </c>
      <c r="G1839" s="3"/>
      <c r="H1839" s="3"/>
      <c r="I1839" s="3">
        <v>45960060</v>
      </c>
      <c r="J1839" s="3" t="s">
        <v>5607</v>
      </c>
      <c r="K1839" s="64" t="s">
        <v>7489</v>
      </c>
      <c r="L1839" s="64"/>
      <c r="M1839" s="3" t="s">
        <v>5736</v>
      </c>
      <c r="N1839" s="3" t="s">
        <v>5738</v>
      </c>
      <c r="O1839" s="3" t="s">
        <v>8629</v>
      </c>
      <c r="P1839" s="3" t="s">
        <v>5750</v>
      </c>
      <c r="Q1839" s="3" t="s">
        <v>5803</v>
      </c>
      <c r="R1839" s="3" t="s">
        <v>5819</v>
      </c>
      <c r="S1839" s="3" t="s">
        <v>6272</v>
      </c>
      <c r="T1839" s="63">
        <v>34516</v>
      </c>
      <c r="U1839" s="4" t="s">
        <v>6360</v>
      </c>
      <c r="V1839" s="4">
        <v>95957.45</v>
      </c>
      <c r="W1839" s="4">
        <v>24313.97</v>
      </c>
      <c r="X1839" s="4">
        <v>71643.48</v>
      </c>
      <c r="Y1839" s="67"/>
    </row>
    <row r="1840" spans="1:25" x14ac:dyDescent="0.25">
      <c r="A1840" s="61" t="s">
        <v>1270</v>
      </c>
      <c r="B1840" s="3">
        <v>1019198</v>
      </c>
      <c r="C1840" s="3">
        <v>1</v>
      </c>
      <c r="D1840" s="62" t="s">
        <v>3466</v>
      </c>
      <c r="E1840" s="65">
        <v>20176459124</v>
      </c>
      <c r="F1840" s="63">
        <v>24835</v>
      </c>
      <c r="G1840" s="3"/>
      <c r="H1840" s="3"/>
      <c r="I1840" s="3">
        <v>45620340</v>
      </c>
      <c r="J1840" s="3" t="s">
        <v>5619</v>
      </c>
      <c r="K1840" s="64" t="s">
        <v>7486</v>
      </c>
      <c r="L1840" s="64"/>
      <c r="M1840" s="3" t="s">
        <v>5736</v>
      </c>
      <c r="N1840" s="3" t="s">
        <v>5738</v>
      </c>
      <c r="O1840" s="3" t="s">
        <v>8629</v>
      </c>
      <c r="P1840" s="3" t="s">
        <v>97</v>
      </c>
      <c r="Q1840" s="3" t="s">
        <v>5803</v>
      </c>
      <c r="R1840" s="3" t="s">
        <v>5819</v>
      </c>
      <c r="S1840" s="3" t="s">
        <v>6256</v>
      </c>
      <c r="T1840" s="63">
        <v>32387</v>
      </c>
      <c r="U1840" s="4" t="s">
        <v>6360</v>
      </c>
      <c r="V1840" s="4">
        <v>110210.79</v>
      </c>
      <c r="W1840" s="4">
        <v>56639.93</v>
      </c>
      <c r="X1840" s="4">
        <v>53570.86</v>
      </c>
      <c r="Y1840" s="67"/>
    </row>
    <row r="1841" spans="1:25" x14ac:dyDescent="0.25">
      <c r="A1841" s="61" t="s">
        <v>1271</v>
      </c>
      <c r="B1841" s="3">
        <v>1019249</v>
      </c>
      <c r="C1841" s="3">
        <v>1</v>
      </c>
      <c r="D1841" s="62" t="s">
        <v>3467</v>
      </c>
      <c r="E1841" s="65">
        <v>20176869020</v>
      </c>
      <c r="F1841" s="63">
        <v>24189</v>
      </c>
      <c r="G1841" s="3"/>
      <c r="H1841" s="3"/>
      <c r="I1841" s="3">
        <v>45190010</v>
      </c>
      <c r="J1841" s="3" t="s">
        <v>5608</v>
      </c>
      <c r="K1841" s="64" t="s">
        <v>7497</v>
      </c>
      <c r="L1841" s="64"/>
      <c r="M1841" s="3" t="s">
        <v>5736</v>
      </c>
      <c r="N1841" s="3" t="s">
        <v>5738</v>
      </c>
      <c r="O1841" s="3" t="s">
        <v>8629</v>
      </c>
      <c r="P1841" s="3" t="s">
        <v>653</v>
      </c>
      <c r="Q1841" s="3" t="s">
        <v>5803</v>
      </c>
      <c r="R1841" s="3" t="s">
        <v>5819</v>
      </c>
      <c r="S1841" s="3" t="s">
        <v>6273</v>
      </c>
      <c r="T1841" s="63">
        <v>33298</v>
      </c>
      <c r="U1841" s="4" t="s">
        <v>6360</v>
      </c>
      <c r="V1841" s="4">
        <v>101040.63</v>
      </c>
      <c r="W1841" s="4">
        <v>16566.5</v>
      </c>
      <c r="X1841" s="4">
        <v>84474.13</v>
      </c>
      <c r="Y1841" s="67"/>
    </row>
    <row r="1842" spans="1:25" x14ac:dyDescent="0.25">
      <c r="A1842" s="61" t="s">
        <v>1272</v>
      </c>
      <c r="B1842" s="3">
        <v>1019427</v>
      </c>
      <c r="C1842" s="3">
        <v>1</v>
      </c>
      <c r="D1842" s="62" t="s">
        <v>3468</v>
      </c>
      <c r="E1842" s="65">
        <v>20178075188</v>
      </c>
      <c r="F1842" s="63">
        <v>24254</v>
      </c>
      <c r="G1842" s="3"/>
      <c r="H1842" s="3"/>
      <c r="I1842" s="3">
        <v>20930000</v>
      </c>
      <c r="J1842" s="3" t="s">
        <v>297</v>
      </c>
      <c r="K1842" s="64" t="s">
        <v>7484</v>
      </c>
      <c r="L1842" s="64"/>
      <c r="M1842" s="3" t="s">
        <v>5736</v>
      </c>
      <c r="N1842" s="3" t="s">
        <v>5738</v>
      </c>
      <c r="O1842" s="3" t="s">
        <v>8629</v>
      </c>
      <c r="P1842" s="3" t="s">
        <v>502</v>
      </c>
      <c r="Q1842" s="3" t="s">
        <v>5803</v>
      </c>
      <c r="R1842" s="3" t="s">
        <v>5819</v>
      </c>
      <c r="S1842" s="3" t="s">
        <v>6230</v>
      </c>
      <c r="T1842" s="63">
        <v>36651</v>
      </c>
      <c r="U1842" s="4" t="s">
        <v>6360</v>
      </c>
      <c r="V1842" s="4">
        <v>90343.63</v>
      </c>
      <c r="W1842" s="4">
        <v>14082.64</v>
      </c>
      <c r="X1842" s="4">
        <v>76260.990000000005</v>
      </c>
      <c r="Y1842" s="67"/>
    </row>
    <row r="1843" spans="1:25" x14ac:dyDescent="0.25">
      <c r="A1843" s="61" t="s">
        <v>1273</v>
      </c>
      <c r="B1843" s="3">
        <v>1019525</v>
      </c>
      <c r="C1843" s="3">
        <v>1</v>
      </c>
      <c r="D1843" s="62" t="s">
        <v>3469</v>
      </c>
      <c r="E1843" s="65">
        <v>20178892852</v>
      </c>
      <c r="F1843" s="63">
        <v>23410</v>
      </c>
      <c r="G1843" s="3"/>
      <c r="H1843" s="3"/>
      <c r="I1843" s="3">
        <v>45620162</v>
      </c>
      <c r="J1843" s="3" t="s">
        <v>5627</v>
      </c>
      <c r="K1843" s="64" t="s">
        <v>7486</v>
      </c>
      <c r="L1843" s="64"/>
      <c r="M1843" s="3" t="s">
        <v>5736</v>
      </c>
      <c r="N1843" s="3" t="s">
        <v>5738</v>
      </c>
      <c r="O1843" s="3" t="s">
        <v>8629</v>
      </c>
      <c r="P1843" s="3" t="s">
        <v>467</v>
      </c>
      <c r="Q1843" s="3" t="s">
        <v>5803</v>
      </c>
      <c r="R1843" s="3" t="s">
        <v>5819</v>
      </c>
      <c r="S1843" s="3" t="s">
        <v>6235</v>
      </c>
      <c r="T1843" s="63">
        <v>31291</v>
      </c>
      <c r="U1843" s="4" t="s">
        <v>6360</v>
      </c>
      <c r="V1843" s="4">
        <v>99200.09</v>
      </c>
      <c r="W1843" s="4">
        <v>17338.580000000002</v>
      </c>
      <c r="X1843" s="4">
        <v>81861.509999999995</v>
      </c>
      <c r="Y1843" s="67"/>
    </row>
    <row r="1844" spans="1:25" x14ac:dyDescent="0.25">
      <c r="A1844" s="61" t="s">
        <v>1274</v>
      </c>
      <c r="B1844" s="3">
        <v>1019571</v>
      </c>
      <c r="C1844" s="3">
        <v>1</v>
      </c>
      <c r="D1844" s="62" t="s">
        <v>3470</v>
      </c>
      <c r="E1844" s="65">
        <v>20179333148</v>
      </c>
      <c r="F1844" s="63">
        <v>24295</v>
      </c>
      <c r="G1844" s="3"/>
      <c r="H1844" s="3"/>
      <c r="I1844" s="3">
        <v>45170500</v>
      </c>
      <c r="J1844" s="3" t="s">
        <v>5615</v>
      </c>
      <c r="K1844" s="64" t="s">
        <v>7501</v>
      </c>
      <c r="L1844" s="64"/>
      <c r="M1844" s="3" t="s">
        <v>5736</v>
      </c>
      <c r="N1844" s="3" t="s">
        <v>5738</v>
      </c>
      <c r="O1844" s="3" t="s">
        <v>8629</v>
      </c>
      <c r="P1844" s="3" t="s">
        <v>5750</v>
      </c>
      <c r="Q1844" s="3" t="s">
        <v>5803</v>
      </c>
      <c r="R1844" s="3" t="s">
        <v>5819</v>
      </c>
      <c r="S1844" s="3" t="s">
        <v>6253</v>
      </c>
      <c r="T1844" s="63">
        <v>33451</v>
      </c>
      <c r="U1844" s="4" t="s">
        <v>6360</v>
      </c>
      <c r="V1844" s="4">
        <v>94094.12</v>
      </c>
      <c r="W1844" s="4">
        <v>16595.16</v>
      </c>
      <c r="X1844" s="4">
        <v>77498.960000000006</v>
      </c>
      <c r="Y1844" s="67"/>
    </row>
    <row r="1845" spans="1:25" x14ac:dyDescent="0.25">
      <c r="A1845" s="61" t="s">
        <v>366</v>
      </c>
      <c r="B1845" s="3">
        <v>1019638</v>
      </c>
      <c r="C1845" s="3">
        <v>1</v>
      </c>
      <c r="D1845" s="62" t="s">
        <v>365</v>
      </c>
      <c r="E1845" s="65">
        <v>20179771641</v>
      </c>
      <c r="F1845" s="63">
        <v>24392</v>
      </c>
      <c r="G1845" s="3"/>
      <c r="H1845" s="3"/>
      <c r="I1845" s="3">
        <v>45960000</v>
      </c>
      <c r="J1845" s="3" t="s">
        <v>5612</v>
      </c>
      <c r="K1845" s="64" t="s">
        <v>7489</v>
      </c>
      <c r="L1845" s="64"/>
      <c r="M1845" s="3" t="s">
        <v>5736</v>
      </c>
      <c r="N1845" s="3" t="s">
        <v>5738</v>
      </c>
      <c r="O1845" s="3" t="s">
        <v>8629</v>
      </c>
      <c r="P1845" s="3" t="s">
        <v>97</v>
      </c>
      <c r="Q1845" s="3" t="s">
        <v>5803</v>
      </c>
      <c r="R1845" s="3" t="s">
        <v>5819</v>
      </c>
      <c r="S1845" s="3" t="s">
        <v>6256</v>
      </c>
      <c r="T1845" s="63">
        <v>33298</v>
      </c>
      <c r="U1845" s="4" t="s">
        <v>6360</v>
      </c>
      <c r="V1845" s="4">
        <v>126439.11</v>
      </c>
      <c r="W1845" s="4">
        <v>18318.669999999998</v>
      </c>
      <c r="X1845" s="4">
        <v>108120.44</v>
      </c>
      <c r="Y1845" s="67"/>
    </row>
    <row r="1846" spans="1:25" x14ac:dyDescent="0.25">
      <c r="A1846" s="61" t="s">
        <v>1275</v>
      </c>
      <c r="B1846" s="3">
        <v>1019719</v>
      </c>
      <c r="C1846" s="3">
        <v>1</v>
      </c>
      <c r="D1846" s="62" t="s">
        <v>3471</v>
      </c>
      <c r="E1846" s="65">
        <v>20180501550</v>
      </c>
      <c r="F1846" s="63">
        <v>24460</v>
      </c>
      <c r="G1846" s="3"/>
      <c r="H1846" s="3"/>
      <c r="I1846" s="3">
        <v>45960040</v>
      </c>
      <c r="J1846" s="3" t="s">
        <v>5596</v>
      </c>
      <c r="K1846" s="64" t="s">
        <v>7489</v>
      </c>
      <c r="L1846" s="64"/>
      <c r="M1846" s="3" t="s">
        <v>5736</v>
      </c>
      <c r="N1846" s="3" t="s">
        <v>5738</v>
      </c>
      <c r="O1846" s="3" t="s">
        <v>8629</v>
      </c>
      <c r="P1846" s="3" t="s">
        <v>5767</v>
      </c>
      <c r="Q1846" s="3" t="s">
        <v>5803</v>
      </c>
      <c r="R1846" s="3" t="s">
        <v>5819</v>
      </c>
      <c r="S1846" s="3" t="s">
        <v>6255</v>
      </c>
      <c r="T1846" s="63">
        <v>33298</v>
      </c>
      <c r="U1846" s="4" t="s">
        <v>6360</v>
      </c>
      <c r="V1846" s="4">
        <v>116218.94</v>
      </c>
      <c r="W1846" s="4">
        <v>20744.72</v>
      </c>
      <c r="X1846" s="4">
        <v>95474.22</v>
      </c>
      <c r="Y1846" s="67"/>
    </row>
    <row r="1847" spans="1:25" x14ac:dyDescent="0.25">
      <c r="A1847" s="61" t="s">
        <v>1276</v>
      </c>
      <c r="B1847" s="3">
        <v>1020138</v>
      </c>
      <c r="C1847" s="3">
        <v>1</v>
      </c>
      <c r="D1847" s="62" t="s">
        <v>3472</v>
      </c>
      <c r="E1847" s="65">
        <v>20183062051</v>
      </c>
      <c r="F1847" s="63">
        <v>24612</v>
      </c>
      <c r="G1847" s="3"/>
      <c r="H1847" s="3"/>
      <c r="I1847" s="3">
        <v>45190010</v>
      </c>
      <c r="J1847" s="3" t="s">
        <v>5608</v>
      </c>
      <c r="K1847" s="64" t="s">
        <v>7497</v>
      </c>
      <c r="L1847" s="64"/>
      <c r="M1847" s="3" t="s">
        <v>5736</v>
      </c>
      <c r="N1847" s="3" t="s">
        <v>5738</v>
      </c>
      <c r="O1847" s="3" t="s">
        <v>8629</v>
      </c>
      <c r="P1847" s="3" t="s">
        <v>5768</v>
      </c>
      <c r="Q1847" s="3" t="s">
        <v>5803</v>
      </c>
      <c r="R1847" s="3" t="s">
        <v>5819</v>
      </c>
      <c r="S1847" s="3" t="s">
        <v>6273</v>
      </c>
      <c r="T1847" s="63">
        <v>33298</v>
      </c>
      <c r="U1847" s="4" t="s">
        <v>6360</v>
      </c>
      <c r="V1847" s="4">
        <v>97935.64</v>
      </c>
      <c r="W1847" s="4">
        <v>41269.54</v>
      </c>
      <c r="X1847" s="4">
        <v>56666.1</v>
      </c>
      <c r="Y1847" s="67"/>
    </row>
    <row r="1848" spans="1:25" x14ac:dyDescent="0.25">
      <c r="A1848" s="61" t="s">
        <v>368</v>
      </c>
      <c r="B1848" s="3">
        <v>1020158</v>
      </c>
      <c r="C1848" s="3">
        <v>1</v>
      </c>
      <c r="D1848" s="62" t="s">
        <v>367</v>
      </c>
      <c r="E1848" s="65">
        <v>20183132963</v>
      </c>
      <c r="F1848" s="63">
        <v>24605</v>
      </c>
      <c r="G1848" s="3"/>
      <c r="H1848" s="3"/>
      <c r="I1848" s="3">
        <v>45010000</v>
      </c>
      <c r="J1848" s="3" t="s">
        <v>283</v>
      </c>
      <c r="K1848" s="64" t="s">
        <v>7500</v>
      </c>
      <c r="L1848" s="64"/>
      <c r="M1848" s="3" t="s">
        <v>5736</v>
      </c>
      <c r="N1848" s="3" t="s">
        <v>5738</v>
      </c>
      <c r="O1848" s="3" t="s">
        <v>8629</v>
      </c>
      <c r="P1848" s="3" t="s">
        <v>87</v>
      </c>
      <c r="Q1848" s="3" t="s">
        <v>5803</v>
      </c>
      <c r="R1848" s="3" t="s">
        <v>5819</v>
      </c>
      <c r="S1848" s="3" t="s">
        <v>6268</v>
      </c>
      <c r="T1848" s="63">
        <v>33786</v>
      </c>
      <c r="U1848" s="4" t="s">
        <v>6360</v>
      </c>
      <c r="V1848" s="4">
        <v>157845.35999999999</v>
      </c>
      <c r="W1848" s="4">
        <v>24370.68</v>
      </c>
      <c r="X1848" s="4">
        <v>133474.68</v>
      </c>
      <c r="Y1848" s="67"/>
    </row>
    <row r="1849" spans="1:25" x14ac:dyDescent="0.25">
      <c r="A1849" s="61" t="s">
        <v>1277</v>
      </c>
      <c r="B1849" s="3">
        <v>1020367</v>
      </c>
      <c r="C1849" s="3">
        <v>1</v>
      </c>
      <c r="D1849" s="62" t="s">
        <v>3473</v>
      </c>
      <c r="E1849" s="65">
        <v>20184609186</v>
      </c>
      <c r="F1849" s="63">
        <v>24434</v>
      </c>
      <c r="G1849" s="3"/>
      <c r="H1849" s="3"/>
      <c r="I1849" s="3">
        <v>45170500</v>
      </c>
      <c r="J1849" s="3" t="s">
        <v>5615</v>
      </c>
      <c r="K1849" s="64" t="s">
        <v>7501</v>
      </c>
      <c r="L1849" s="64"/>
      <c r="M1849" s="3" t="s">
        <v>5736</v>
      </c>
      <c r="N1849" s="3" t="s">
        <v>5738</v>
      </c>
      <c r="O1849" s="3" t="s">
        <v>8629</v>
      </c>
      <c r="P1849" s="3" t="s">
        <v>5765</v>
      </c>
      <c r="Q1849" s="3" t="s">
        <v>5803</v>
      </c>
      <c r="R1849" s="3" t="s">
        <v>5819</v>
      </c>
      <c r="S1849" s="3" t="s">
        <v>6257</v>
      </c>
      <c r="T1849" s="63">
        <v>32660</v>
      </c>
      <c r="U1849" s="4" t="s">
        <v>6360</v>
      </c>
      <c r="V1849" s="4">
        <v>102333.68</v>
      </c>
      <c r="W1849" s="4">
        <v>52128.39</v>
      </c>
      <c r="X1849" s="4">
        <v>50205.29</v>
      </c>
      <c r="Y1849" s="67"/>
    </row>
    <row r="1850" spans="1:25" x14ac:dyDescent="0.25">
      <c r="A1850" s="61" t="s">
        <v>1278</v>
      </c>
      <c r="B1850" s="3">
        <v>1020422</v>
      </c>
      <c r="C1850" s="3">
        <v>1</v>
      </c>
      <c r="D1850" s="62" t="s">
        <v>3474</v>
      </c>
      <c r="E1850" s="65">
        <v>20185450121</v>
      </c>
      <c r="F1850" s="63">
        <v>24703</v>
      </c>
      <c r="G1850" s="3"/>
      <c r="H1850" s="3"/>
      <c r="I1850" s="3">
        <v>45170500</v>
      </c>
      <c r="J1850" s="3" t="s">
        <v>5615</v>
      </c>
      <c r="K1850" s="64" t="s">
        <v>7501</v>
      </c>
      <c r="L1850" s="64"/>
      <c r="M1850" s="3" t="s">
        <v>5736</v>
      </c>
      <c r="N1850" s="3" t="s">
        <v>5738</v>
      </c>
      <c r="O1850" s="3" t="s">
        <v>8629</v>
      </c>
      <c r="P1850" s="3" t="s">
        <v>5769</v>
      </c>
      <c r="Q1850" s="3" t="s">
        <v>5803</v>
      </c>
      <c r="R1850" s="3" t="s">
        <v>5819</v>
      </c>
      <c r="S1850" s="3" t="s">
        <v>6230</v>
      </c>
      <c r="T1850" s="63">
        <v>33298</v>
      </c>
      <c r="U1850" s="4" t="s">
        <v>6360</v>
      </c>
      <c r="V1850" s="4">
        <v>94528.72</v>
      </c>
      <c r="W1850" s="4">
        <v>61528.72</v>
      </c>
      <c r="X1850" s="4">
        <v>33000</v>
      </c>
      <c r="Y1850" s="67"/>
    </row>
    <row r="1851" spans="1:25" x14ac:dyDescent="0.25">
      <c r="A1851" s="61" t="s">
        <v>1279</v>
      </c>
      <c r="B1851" s="3">
        <v>1020446</v>
      </c>
      <c r="C1851" s="3">
        <v>1</v>
      </c>
      <c r="D1851" s="62" t="s">
        <v>3475</v>
      </c>
      <c r="E1851" s="65">
        <v>20185638872</v>
      </c>
      <c r="F1851" s="63">
        <v>24768</v>
      </c>
      <c r="G1851" s="3"/>
      <c r="H1851" s="3"/>
      <c r="I1851" s="3">
        <v>45620010</v>
      </c>
      <c r="J1851" s="3" t="s">
        <v>5628</v>
      </c>
      <c r="K1851" s="64" t="s">
        <v>7486</v>
      </c>
      <c r="L1851" s="64"/>
      <c r="M1851" s="3" t="s">
        <v>5736</v>
      </c>
      <c r="N1851" s="3" t="s">
        <v>5738</v>
      </c>
      <c r="O1851" s="3" t="s">
        <v>8629</v>
      </c>
      <c r="P1851" s="3" t="s">
        <v>364</v>
      </c>
      <c r="Q1851" s="3" t="s">
        <v>5803</v>
      </c>
      <c r="R1851" s="3" t="s">
        <v>5819</v>
      </c>
      <c r="S1851" s="3" t="s">
        <v>6251</v>
      </c>
      <c r="T1851" s="63">
        <v>33512</v>
      </c>
      <c r="U1851" s="4" t="s">
        <v>6360</v>
      </c>
      <c r="V1851" s="4">
        <v>109683.63</v>
      </c>
      <c r="W1851" s="4">
        <v>18282.349999999999</v>
      </c>
      <c r="X1851" s="4">
        <v>91401.279999999999</v>
      </c>
      <c r="Y1851" s="67"/>
    </row>
    <row r="1852" spans="1:25" x14ac:dyDescent="0.25">
      <c r="A1852" s="61" t="s">
        <v>370</v>
      </c>
      <c r="B1852" s="3">
        <v>1020574</v>
      </c>
      <c r="C1852" s="3">
        <v>1</v>
      </c>
      <c r="D1852" s="62" t="s">
        <v>369</v>
      </c>
      <c r="E1852" s="65">
        <v>20187201862</v>
      </c>
      <c r="F1852" s="63">
        <v>17718</v>
      </c>
      <c r="G1852" s="3"/>
      <c r="H1852" s="3"/>
      <c r="I1852" s="3">
        <v>45190030</v>
      </c>
      <c r="J1852" s="3" t="s">
        <v>5629</v>
      </c>
      <c r="K1852" s="64" t="s">
        <v>7489</v>
      </c>
      <c r="L1852" s="64"/>
      <c r="M1852" s="3" t="s">
        <v>5736</v>
      </c>
      <c r="N1852" s="3" t="s">
        <v>5738</v>
      </c>
      <c r="O1852" s="3" t="s">
        <v>8629</v>
      </c>
      <c r="P1852" s="3" t="s">
        <v>87</v>
      </c>
      <c r="Q1852" s="3" t="s">
        <v>5803</v>
      </c>
      <c r="R1852" s="3" t="s">
        <v>5819</v>
      </c>
      <c r="S1852" s="3" t="s">
        <v>6254</v>
      </c>
      <c r="T1852" s="63">
        <v>33390</v>
      </c>
      <c r="U1852" s="4" t="s">
        <v>6360</v>
      </c>
      <c r="V1852" s="4">
        <v>144695.48000000001</v>
      </c>
      <c r="W1852" s="4">
        <v>24287.3</v>
      </c>
      <c r="X1852" s="4">
        <v>120408.18</v>
      </c>
      <c r="Y1852" s="67"/>
    </row>
    <row r="1853" spans="1:25" x14ac:dyDescent="0.25">
      <c r="A1853" s="61" t="s">
        <v>1280</v>
      </c>
      <c r="B1853" s="3">
        <v>1020743</v>
      </c>
      <c r="C1853" s="3">
        <v>2</v>
      </c>
      <c r="D1853" s="62" t="s">
        <v>3476</v>
      </c>
      <c r="E1853" s="65">
        <v>20200081898</v>
      </c>
      <c r="F1853" s="63">
        <v>24889</v>
      </c>
      <c r="G1853" s="3"/>
      <c r="H1853" s="3"/>
      <c r="I1853" s="3">
        <v>45960060</v>
      </c>
      <c r="J1853" s="3" t="s">
        <v>5607</v>
      </c>
      <c r="K1853" s="64" t="s">
        <v>7489</v>
      </c>
      <c r="L1853" s="64"/>
      <c r="M1853" s="3" t="s">
        <v>5736</v>
      </c>
      <c r="N1853" s="3" t="s">
        <v>5738</v>
      </c>
      <c r="O1853" s="3" t="s">
        <v>8629</v>
      </c>
      <c r="P1853" s="3" t="s">
        <v>117</v>
      </c>
      <c r="Q1853" s="3" t="s">
        <v>5803</v>
      </c>
      <c r="R1853" s="3" t="s">
        <v>5819</v>
      </c>
      <c r="S1853" s="3" t="s">
        <v>6274</v>
      </c>
      <c r="T1853" s="63">
        <v>39326</v>
      </c>
      <c r="U1853" s="4" t="s">
        <v>6360</v>
      </c>
      <c r="V1853" s="4">
        <v>100577.33</v>
      </c>
      <c r="W1853" s="4">
        <v>14934.21</v>
      </c>
      <c r="X1853" s="4">
        <v>85643.12</v>
      </c>
      <c r="Y1853" s="67"/>
    </row>
    <row r="1854" spans="1:25" x14ac:dyDescent="0.25">
      <c r="A1854" s="61" t="s">
        <v>1281</v>
      </c>
      <c r="B1854" s="3">
        <v>1020771</v>
      </c>
      <c r="C1854" s="3">
        <v>1</v>
      </c>
      <c r="D1854" s="62" t="s">
        <v>3477</v>
      </c>
      <c r="E1854" s="65">
        <v>20200259212</v>
      </c>
      <c r="F1854" s="63">
        <v>24914</v>
      </c>
      <c r="G1854" s="3"/>
      <c r="H1854" s="3"/>
      <c r="I1854" s="3">
        <v>45620340</v>
      </c>
      <c r="J1854" s="3" t="s">
        <v>5619</v>
      </c>
      <c r="K1854" s="64" t="s">
        <v>7486</v>
      </c>
      <c r="L1854" s="64"/>
      <c r="M1854" s="3" t="s">
        <v>5736</v>
      </c>
      <c r="N1854" s="3" t="s">
        <v>5738</v>
      </c>
      <c r="O1854" s="3" t="s">
        <v>8629</v>
      </c>
      <c r="P1854" s="3" t="s">
        <v>5760</v>
      </c>
      <c r="Q1854" s="3" t="s">
        <v>5803</v>
      </c>
      <c r="R1854" s="3" t="s">
        <v>5819</v>
      </c>
      <c r="S1854" s="3" t="s">
        <v>6230</v>
      </c>
      <c r="T1854" s="63">
        <v>33390</v>
      </c>
      <c r="U1854" s="4" t="s">
        <v>6360</v>
      </c>
      <c r="V1854" s="4">
        <v>100455.92</v>
      </c>
      <c r="W1854" s="4">
        <v>16427.79</v>
      </c>
      <c r="X1854" s="4">
        <v>84028.13</v>
      </c>
      <c r="Y1854" s="67"/>
    </row>
    <row r="1855" spans="1:25" x14ac:dyDescent="0.25">
      <c r="A1855" s="61" t="s">
        <v>1283</v>
      </c>
      <c r="B1855" s="3">
        <v>1021075</v>
      </c>
      <c r="C1855" s="3">
        <v>1</v>
      </c>
      <c r="D1855" s="62" t="s">
        <v>3479</v>
      </c>
      <c r="E1855" s="65">
        <v>20204173592</v>
      </c>
      <c r="F1855" s="63">
        <v>25145</v>
      </c>
      <c r="G1855" s="3"/>
      <c r="H1855" s="3"/>
      <c r="I1855" s="3">
        <v>45170500</v>
      </c>
      <c r="J1855" s="3" t="s">
        <v>5615</v>
      </c>
      <c r="K1855" s="64" t="s">
        <v>7501</v>
      </c>
      <c r="L1855" s="64"/>
      <c r="M1855" s="3" t="s">
        <v>5736</v>
      </c>
      <c r="N1855" s="3" t="s">
        <v>5738</v>
      </c>
      <c r="O1855" s="3" t="s">
        <v>8629</v>
      </c>
      <c r="P1855" s="3" t="s">
        <v>5769</v>
      </c>
      <c r="Q1855" s="3" t="s">
        <v>5803</v>
      </c>
      <c r="R1855" s="3" t="s">
        <v>5819</v>
      </c>
      <c r="S1855" s="3" t="s">
        <v>6230</v>
      </c>
      <c r="T1855" s="63">
        <v>33695</v>
      </c>
      <c r="U1855" s="4" t="s">
        <v>6360</v>
      </c>
      <c r="V1855" s="4">
        <v>101061.75999999999</v>
      </c>
      <c r="W1855" s="4">
        <v>50584.94</v>
      </c>
      <c r="X1855" s="4">
        <v>50476.82</v>
      </c>
      <c r="Y1855" s="67"/>
    </row>
    <row r="1856" spans="1:25" x14ac:dyDescent="0.25">
      <c r="A1856" s="61" t="s">
        <v>1284</v>
      </c>
      <c r="B1856" s="3">
        <v>1021192</v>
      </c>
      <c r="C1856" s="3">
        <v>1</v>
      </c>
      <c r="D1856" s="62" t="s">
        <v>3480</v>
      </c>
      <c r="E1856" s="65">
        <v>20205290819</v>
      </c>
      <c r="F1856" s="63">
        <v>25085</v>
      </c>
      <c r="G1856" s="3"/>
      <c r="H1856" s="3"/>
      <c r="I1856" s="3">
        <v>45170500</v>
      </c>
      <c r="J1856" s="3" t="s">
        <v>5615</v>
      </c>
      <c r="K1856" s="64" t="s">
        <v>7501</v>
      </c>
      <c r="L1856" s="64"/>
      <c r="M1856" s="3" t="s">
        <v>5736</v>
      </c>
      <c r="N1856" s="3" t="s">
        <v>5738</v>
      </c>
      <c r="O1856" s="3" t="s">
        <v>8629</v>
      </c>
      <c r="P1856" s="3" t="s">
        <v>5765</v>
      </c>
      <c r="Q1856" s="3" t="s">
        <v>5803</v>
      </c>
      <c r="R1856" s="3" t="s">
        <v>5819</v>
      </c>
      <c r="S1856" s="3" t="s">
        <v>6275</v>
      </c>
      <c r="T1856" s="63">
        <v>33298</v>
      </c>
      <c r="U1856" s="4" t="s">
        <v>6360</v>
      </c>
      <c r="V1856" s="4">
        <v>104885.01</v>
      </c>
      <c r="W1856" s="4">
        <v>17338.77</v>
      </c>
      <c r="X1856" s="4">
        <v>87546.240000000005</v>
      </c>
      <c r="Y1856" s="67"/>
    </row>
    <row r="1857" spans="1:25" x14ac:dyDescent="0.25">
      <c r="A1857" s="61" t="s">
        <v>1285</v>
      </c>
      <c r="B1857" s="3">
        <v>1021201</v>
      </c>
      <c r="C1857" s="3">
        <v>1</v>
      </c>
      <c r="D1857" s="62" t="s">
        <v>3481</v>
      </c>
      <c r="E1857" s="65">
        <v>20205380966</v>
      </c>
      <c r="F1857" s="63">
        <v>25235</v>
      </c>
      <c r="G1857" s="3"/>
      <c r="H1857" s="3"/>
      <c r="I1857" s="3">
        <v>45960000</v>
      </c>
      <c r="J1857" s="3" t="s">
        <v>5612</v>
      </c>
      <c r="K1857" s="64" t="s">
        <v>7489</v>
      </c>
      <c r="L1857" s="64"/>
      <c r="M1857" s="3" t="s">
        <v>5736</v>
      </c>
      <c r="N1857" s="3" t="s">
        <v>5738</v>
      </c>
      <c r="O1857" s="3" t="s">
        <v>8629</v>
      </c>
      <c r="P1857" s="3" t="s">
        <v>5767</v>
      </c>
      <c r="Q1857" s="3" t="s">
        <v>5803</v>
      </c>
      <c r="R1857" s="3" t="s">
        <v>5819</v>
      </c>
      <c r="S1857" s="3" t="s">
        <v>6255</v>
      </c>
      <c r="T1857" s="63">
        <v>32874</v>
      </c>
      <c r="U1857" s="4" t="s">
        <v>6360</v>
      </c>
      <c r="V1857" s="4">
        <v>122376.29</v>
      </c>
      <c r="W1857" s="4">
        <v>21065.119999999999</v>
      </c>
      <c r="X1857" s="4">
        <v>101311.17</v>
      </c>
      <c r="Y1857" s="67"/>
    </row>
    <row r="1858" spans="1:25" x14ac:dyDescent="0.25">
      <c r="A1858" s="61" t="s">
        <v>1286</v>
      </c>
      <c r="B1858" s="3">
        <v>1021230</v>
      </c>
      <c r="C1858" s="3">
        <v>1</v>
      </c>
      <c r="D1858" s="62" t="s">
        <v>3482</v>
      </c>
      <c r="E1858" s="65">
        <v>20205690116</v>
      </c>
      <c r="F1858" s="63">
        <v>25191</v>
      </c>
      <c r="G1858" s="3"/>
      <c r="H1858" s="3"/>
      <c r="I1858" s="3">
        <v>45960040</v>
      </c>
      <c r="J1858" s="3" t="s">
        <v>5596</v>
      </c>
      <c r="K1858" s="64" t="s">
        <v>7489</v>
      </c>
      <c r="L1858" s="64"/>
      <c r="M1858" s="3" t="s">
        <v>5736</v>
      </c>
      <c r="N1858" s="3" t="s">
        <v>5738</v>
      </c>
      <c r="O1858" s="3" t="s">
        <v>8629</v>
      </c>
      <c r="P1858" s="3" t="s">
        <v>351</v>
      </c>
      <c r="Q1858" s="3" t="s">
        <v>5803</v>
      </c>
      <c r="R1858" s="3" t="s">
        <v>5819</v>
      </c>
      <c r="S1858" s="3" t="s">
        <v>6244</v>
      </c>
      <c r="T1858" s="63">
        <v>33298</v>
      </c>
      <c r="U1858" s="4" t="s">
        <v>6360</v>
      </c>
      <c r="V1858" s="4">
        <v>154962.85999999999</v>
      </c>
      <c r="W1858" s="4">
        <v>25051.78</v>
      </c>
      <c r="X1858" s="4">
        <v>129911.08</v>
      </c>
      <c r="Y1858" s="67"/>
    </row>
    <row r="1859" spans="1:25" x14ac:dyDescent="0.25">
      <c r="A1859" s="61" t="s">
        <v>1287</v>
      </c>
      <c r="B1859" s="3">
        <v>1021316</v>
      </c>
      <c r="C1859" s="3">
        <v>1</v>
      </c>
      <c r="D1859" s="62" t="s">
        <v>3483</v>
      </c>
      <c r="E1859" s="65">
        <v>20206446995</v>
      </c>
      <c r="F1859" s="63">
        <v>24878</v>
      </c>
      <c r="G1859" s="3"/>
      <c r="H1859" s="3"/>
      <c r="I1859" s="3">
        <v>45190010</v>
      </c>
      <c r="J1859" s="3" t="s">
        <v>5608</v>
      </c>
      <c r="K1859" s="64" t="s">
        <v>7497</v>
      </c>
      <c r="L1859" s="64"/>
      <c r="M1859" s="3" t="s">
        <v>5736</v>
      </c>
      <c r="N1859" s="3" t="s">
        <v>5738</v>
      </c>
      <c r="O1859" s="3" t="s">
        <v>8629</v>
      </c>
      <c r="P1859" s="3" t="s">
        <v>569</v>
      </c>
      <c r="Q1859" s="3" t="s">
        <v>5803</v>
      </c>
      <c r="R1859" s="3" t="s">
        <v>5819</v>
      </c>
      <c r="S1859" s="3" t="s">
        <v>6273</v>
      </c>
      <c r="T1859" s="63">
        <v>39326</v>
      </c>
      <c r="U1859" s="4" t="s">
        <v>6360</v>
      </c>
      <c r="V1859" s="4">
        <v>81468.639999999999</v>
      </c>
      <c r="W1859" s="4">
        <v>48468.639999999999</v>
      </c>
      <c r="X1859" s="4">
        <v>33000</v>
      </c>
      <c r="Y1859" s="67"/>
    </row>
    <row r="1860" spans="1:25" x14ac:dyDescent="0.25">
      <c r="A1860" s="61" t="s">
        <v>1288</v>
      </c>
      <c r="B1860" s="3">
        <v>1021418</v>
      </c>
      <c r="C1860" s="3">
        <v>1</v>
      </c>
      <c r="D1860" s="62" t="s">
        <v>3484</v>
      </c>
      <c r="E1860" s="65">
        <v>20207755479</v>
      </c>
      <c r="F1860" s="63">
        <v>25437</v>
      </c>
      <c r="G1860" s="3"/>
      <c r="H1860" s="3"/>
      <c r="I1860" s="3">
        <v>45170500</v>
      </c>
      <c r="J1860" s="3" t="s">
        <v>5615</v>
      </c>
      <c r="K1860" s="64" t="s">
        <v>7501</v>
      </c>
      <c r="L1860" s="64"/>
      <c r="M1860" s="3" t="s">
        <v>5736</v>
      </c>
      <c r="N1860" s="3" t="s">
        <v>5738</v>
      </c>
      <c r="O1860" s="3" t="s">
        <v>8629</v>
      </c>
      <c r="P1860" s="3" t="s">
        <v>5748</v>
      </c>
      <c r="Q1860" s="3" t="s">
        <v>5803</v>
      </c>
      <c r="R1860" s="3" t="s">
        <v>5819</v>
      </c>
      <c r="S1860" s="3" t="s">
        <v>6246</v>
      </c>
      <c r="T1860" s="63">
        <v>32429</v>
      </c>
      <c r="U1860" s="4" t="s">
        <v>6360</v>
      </c>
      <c r="V1860" s="4">
        <v>92230.58</v>
      </c>
      <c r="W1860" s="4">
        <v>15916.47</v>
      </c>
      <c r="X1860" s="4">
        <v>76314.11</v>
      </c>
      <c r="Y1860" s="67"/>
    </row>
    <row r="1861" spans="1:25" x14ac:dyDescent="0.25">
      <c r="A1861" s="61" t="s">
        <v>1290</v>
      </c>
      <c r="B1861" s="3">
        <v>1021681</v>
      </c>
      <c r="C1861" s="3">
        <v>1</v>
      </c>
      <c r="D1861" s="62" t="s">
        <v>3486</v>
      </c>
      <c r="E1861" s="65">
        <v>20211306913</v>
      </c>
      <c r="F1861" s="63">
        <v>25505</v>
      </c>
      <c r="G1861" s="3"/>
      <c r="H1861" s="3"/>
      <c r="I1861" s="3">
        <v>45190010</v>
      </c>
      <c r="J1861" s="3" t="s">
        <v>5608</v>
      </c>
      <c r="K1861" s="64" t="s">
        <v>7497</v>
      </c>
      <c r="L1861" s="64"/>
      <c r="M1861" s="3" t="s">
        <v>5736</v>
      </c>
      <c r="N1861" s="3" t="s">
        <v>5738</v>
      </c>
      <c r="O1861" s="3" t="s">
        <v>8629</v>
      </c>
      <c r="P1861" s="3" t="s">
        <v>87</v>
      </c>
      <c r="Q1861" s="3" t="s">
        <v>5803</v>
      </c>
      <c r="R1861" s="3" t="s">
        <v>5819</v>
      </c>
      <c r="S1861" s="3" t="s">
        <v>6276</v>
      </c>
      <c r="T1861" s="63">
        <v>32682</v>
      </c>
      <c r="U1861" s="4" t="s">
        <v>6360</v>
      </c>
      <c r="V1861" s="4">
        <v>127791.39</v>
      </c>
      <c r="W1861" s="4">
        <v>21321.74</v>
      </c>
      <c r="X1861" s="4">
        <v>106469.65</v>
      </c>
      <c r="Y1861" s="67"/>
    </row>
    <row r="1862" spans="1:25" x14ac:dyDescent="0.25">
      <c r="A1862" s="61" t="s">
        <v>1291</v>
      </c>
      <c r="B1862" s="3">
        <v>1021731</v>
      </c>
      <c r="C1862" s="3">
        <v>1</v>
      </c>
      <c r="D1862" s="62" t="s">
        <v>3487</v>
      </c>
      <c r="E1862" s="65">
        <v>20213279883</v>
      </c>
      <c r="F1862" s="63">
        <v>25631</v>
      </c>
      <c r="G1862" s="3"/>
      <c r="H1862" s="3"/>
      <c r="I1862" s="3">
        <v>45180000</v>
      </c>
      <c r="J1862" s="3" t="s">
        <v>291</v>
      </c>
      <c r="K1862" s="64" t="s">
        <v>7505</v>
      </c>
      <c r="L1862" s="64"/>
      <c r="M1862" s="3" t="s">
        <v>5736</v>
      </c>
      <c r="N1862" s="3" t="s">
        <v>5738</v>
      </c>
      <c r="O1862" s="3" t="s">
        <v>8629</v>
      </c>
      <c r="P1862" s="3" t="s">
        <v>356</v>
      </c>
      <c r="Q1862" s="3" t="s">
        <v>5803</v>
      </c>
      <c r="R1862" s="3" t="s">
        <v>5819</v>
      </c>
      <c r="S1862" s="3" t="s">
        <v>6277</v>
      </c>
      <c r="T1862" s="63">
        <v>37257</v>
      </c>
      <c r="U1862" s="4" t="s">
        <v>6360</v>
      </c>
      <c r="V1862" s="4">
        <v>120546.4</v>
      </c>
      <c r="W1862" s="4">
        <v>20567.21</v>
      </c>
      <c r="X1862" s="4">
        <v>99979.19</v>
      </c>
      <c r="Y1862" s="67"/>
    </row>
    <row r="1863" spans="1:25" x14ac:dyDescent="0.25">
      <c r="A1863" s="61" t="s">
        <v>1292</v>
      </c>
      <c r="B1863" s="3">
        <v>1021796</v>
      </c>
      <c r="C1863" s="3">
        <v>1</v>
      </c>
      <c r="D1863" s="62" t="s">
        <v>3488</v>
      </c>
      <c r="E1863" s="65">
        <v>20214732883</v>
      </c>
      <c r="F1863" s="63">
        <v>25601</v>
      </c>
      <c r="G1863" s="3"/>
      <c r="H1863" s="3"/>
      <c r="I1863" s="3">
        <v>45980050</v>
      </c>
      <c r="J1863" s="3" t="s">
        <v>5614</v>
      </c>
      <c r="K1863" s="64" t="s">
        <v>7493</v>
      </c>
      <c r="L1863" s="64"/>
      <c r="M1863" s="3" t="s">
        <v>5736</v>
      </c>
      <c r="N1863" s="3" t="s">
        <v>5738</v>
      </c>
      <c r="O1863" s="3" t="s">
        <v>8629</v>
      </c>
      <c r="P1863" s="3" t="s">
        <v>5750</v>
      </c>
      <c r="Q1863" s="3" t="s">
        <v>5803</v>
      </c>
      <c r="R1863" s="3" t="s">
        <v>5819</v>
      </c>
      <c r="S1863" s="3" t="s">
        <v>6278</v>
      </c>
      <c r="T1863" s="63">
        <v>33298</v>
      </c>
      <c r="U1863" s="4" t="s">
        <v>6360</v>
      </c>
      <c r="V1863" s="4">
        <v>97462.3</v>
      </c>
      <c r="W1863" s="4">
        <v>16076.13</v>
      </c>
      <c r="X1863" s="4">
        <v>81386.17</v>
      </c>
      <c r="Y1863" s="67"/>
    </row>
    <row r="1864" spans="1:25" x14ac:dyDescent="0.25">
      <c r="A1864" s="61" t="s">
        <v>1293</v>
      </c>
      <c r="B1864" s="3">
        <v>1021917</v>
      </c>
      <c r="C1864" s="3">
        <v>1</v>
      </c>
      <c r="D1864" s="62" t="s">
        <v>3489</v>
      </c>
      <c r="E1864" s="65">
        <v>20215853897</v>
      </c>
      <c r="F1864" s="63">
        <v>25751</v>
      </c>
      <c r="G1864" s="3"/>
      <c r="H1864" s="3"/>
      <c r="I1864" s="3">
        <v>45170500</v>
      </c>
      <c r="J1864" s="3" t="s">
        <v>5615</v>
      </c>
      <c r="K1864" s="64" t="s">
        <v>7501</v>
      </c>
      <c r="L1864" s="64"/>
      <c r="M1864" s="3" t="s">
        <v>5736</v>
      </c>
      <c r="N1864" s="3" t="s">
        <v>5738</v>
      </c>
      <c r="O1864" s="3" t="s">
        <v>8629</v>
      </c>
      <c r="P1864" s="3" t="s">
        <v>5765</v>
      </c>
      <c r="Q1864" s="3" t="s">
        <v>5803</v>
      </c>
      <c r="R1864" s="3" t="s">
        <v>5819</v>
      </c>
      <c r="S1864" s="3" t="s">
        <v>6271</v>
      </c>
      <c r="T1864" s="63">
        <v>33390</v>
      </c>
      <c r="U1864" s="4" t="s">
        <v>6360</v>
      </c>
      <c r="V1864" s="4">
        <v>101770.01</v>
      </c>
      <c r="W1864" s="4">
        <v>16722</v>
      </c>
      <c r="X1864" s="4">
        <v>85048.01</v>
      </c>
      <c r="Y1864" s="67"/>
    </row>
    <row r="1865" spans="1:25" x14ac:dyDescent="0.25">
      <c r="A1865" s="61" t="s">
        <v>1294</v>
      </c>
      <c r="B1865" s="3">
        <v>1022128</v>
      </c>
      <c r="C1865" s="3">
        <v>1</v>
      </c>
      <c r="D1865" s="62" t="s">
        <v>3490</v>
      </c>
      <c r="E1865" s="65">
        <v>20218871136</v>
      </c>
      <c r="F1865" s="63">
        <v>25863</v>
      </c>
      <c r="G1865" s="3"/>
      <c r="H1865" s="3"/>
      <c r="I1865" s="3">
        <v>45960060</v>
      </c>
      <c r="J1865" s="3" t="s">
        <v>5607</v>
      </c>
      <c r="K1865" s="64" t="s">
        <v>7489</v>
      </c>
      <c r="L1865" s="64"/>
      <c r="M1865" s="3" t="s">
        <v>5736</v>
      </c>
      <c r="N1865" s="3" t="s">
        <v>5738</v>
      </c>
      <c r="O1865" s="3" t="s">
        <v>8629</v>
      </c>
      <c r="P1865" s="3" t="s">
        <v>364</v>
      </c>
      <c r="Q1865" s="3" t="s">
        <v>5803</v>
      </c>
      <c r="R1865" s="3" t="s">
        <v>5819</v>
      </c>
      <c r="S1865" s="3" t="s">
        <v>6265</v>
      </c>
      <c r="T1865" s="63">
        <v>34516</v>
      </c>
      <c r="U1865" s="4" t="s">
        <v>6360</v>
      </c>
      <c r="V1865" s="4">
        <v>98235.74</v>
      </c>
      <c r="W1865" s="4">
        <v>20268.73</v>
      </c>
      <c r="X1865" s="4">
        <v>77967.009999999995</v>
      </c>
      <c r="Y1865" s="67"/>
    </row>
    <row r="1866" spans="1:25" x14ac:dyDescent="0.25">
      <c r="A1866" s="61" t="s">
        <v>1295</v>
      </c>
      <c r="B1866" s="3">
        <v>1022137</v>
      </c>
      <c r="C1866" s="3">
        <v>1</v>
      </c>
      <c r="D1866" s="62" t="s">
        <v>3491</v>
      </c>
      <c r="E1866" s="65">
        <v>20218949585</v>
      </c>
      <c r="F1866" s="63">
        <v>25934</v>
      </c>
      <c r="G1866" s="3"/>
      <c r="H1866" s="3"/>
      <c r="I1866" s="3">
        <v>45190010</v>
      </c>
      <c r="J1866" s="3" t="s">
        <v>5608</v>
      </c>
      <c r="K1866" s="64" t="s">
        <v>7497</v>
      </c>
      <c r="L1866" s="64"/>
      <c r="M1866" s="3" t="s">
        <v>5736</v>
      </c>
      <c r="N1866" s="3" t="s">
        <v>5738</v>
      </c>
      <c r="O1866" s="3" t="s">
        <v>8629</v>
      </c>
      <c r="P1866" s="3" t="s">
        <v>364</v>
      </c>
      <c r="Q1866" s="3" t="s">
        <v>5803</v>
      </c>
      <c r="R1866" s="3" t="s">
        <v>5819</v>
      </c>
      <c r="S1866" s="3" t="s">
        <v>6251</v>
      </c>
      <c r="T1866" s="63">
        <v>33298</v>
      </c>
      <c r="U1866" s="4" t="s">
        <v>6360</v>
      </c>
      <c r="V1866" s="4">
        <v>99153.26</v>
      </c>
      <c r="W1866" s="4">
        <v>16344.85</v>
      </c>
      <c r="X1866" s="4">
        <v>82808.41</v>
      </c>
      <c r="Y1866" s="67"/>
    </row>
    <row r="1867" spans="1:25" x14ac:dyDescent="0.25">
      <c r="A1867" s="61" t="s">
        <v>1296</v>
      </c>
      <c r="B1867" s="3">
        <v>1022245</v>
      </c>
      <c r="C1867" s="3">
        <v>1</v>
      </c>
      <c r="D1867" s="62" t="s">
        <v>3492</v>
      </c>
      <c r="E1867" s="65">
        <v>20220464645</v>
      </c>
      <c r="F1867" s="63">
        <v>26021</v>
      </c>
      <c r="G1867" s="3"/>
      <c r="H1867" s="3"/>
      <c r="I1867" s="3">
        <v>45170500</v>
      </c>
      <c r="J1867" s="3" t="s">
        <v>5615</v>
      </c>
      <c r="K1867" s="64" t="s">
        <v>7501</v>
      </c>
      <c r="L1867" s="64"/>
      <c r="M1867" s="3" t="s">
        <v>5736</v>
      </c>
      <c r="N1867" s="3" t="s">
        <v>5738</v>
      </c>
      <c r="O1867" s="3" t="s">
        <v>8629</v>
      </c>
      <c r="P1867" s="3" t="s">
        <v>5765</v>
      </c>
      <c r="Q1867" s="3" t="s">
        <v>5803</v>
      </c>
      <c r="R1867" s="3" t="s">
        <v>5819</v>
      </c>
      <c r="S1867" s="3" t="s">
        <v>6257</v>
      </c>
      <c r="T1867" s="63">
        <v>33329</v>
      </c>
      <c r="U1867" s="4" t="s">
        <v>6360</v>
      </c>
      <c r="V1867" s="4">
        <v>121630.01</v>
      </c>
      <c r="W1867" s="4">
        <v>46629.07</v>
      </c>
      <c r="X1867" s="4">
        <v>75000.94</v>
      </c>
      <c r="Y1867" s="67"/>
    </row>
    <row r="1868" spans="1:25" x14ac:dyDescent="0.25">
      <c r="A1868" s="61" t="s">
        <v>374</v>
      </c>
      <c r="B1868" s="3">
        <v>1022281</v>
      </c>
      <c r="C1868" s="3">
        <v>1</v>
      </c>
      <c r="D1868" s="62" t="s">
        <v>373</v>
      </c>
      <c r="E1868" s="65">
        <v>20220929710</v>
      </c>
      <c r="F1868" s="63">
        <v>26204</v>
      </c>
      <c r="G1868" s="3"/>
      <c r="H1868" s="3"/>
      <c r="I1868" s="3">
        <v>45010010</v>
      </c>
      <c r="J1868" s="3" t="s">
        <v>302</v>
      </c>
      <c r="K1868" s="64" t="s">
        <v>7499</v>
      </c>
      <c r="L1868" s="64"/>
      <c r="M1868" s="3" t="s">
        <v>5736</v>
      </c>
      <c r="N1868" s="3" t="s">
        <v>5738</v>
      </c>
      <c r="O1868" s="3" t="s">
        <v>8629</v>
      </c>
      <c r="P1868" s="3" t="s">
        <v>375</v>
      </c>
      <c r="Q1868" s="3" t="s">
        <v>5803</v>
      </c>
      <c r="R1868" s="3" t="s">
        <v>5819</v>
      </c>
      <c r="S1868" s="3" t="s">
        <v>6256</v>
      </c>
      <c r="T1868" s="63">
        <v>35431</v>
      </c>
      <c r="U1868" s="4" t="s">
        <v>6360</v>
      </c>
      <c r="V1868" s="4">
        <v>137404.04999999999</v>
      </c>
      <c r="W1868" s="4">
        <v>21001.77</v>
      </c>
      <c r="X1868" s="4">
        <v>116402.28</v>
      </c>
      <c r="Y1868" s="67"/>
    </row>
    <row r="1869" spans="1:25" x14ac:dyDescent="0.25">
      <c r="A1869" s="61" t="s">
        <v>1297</v>
      </c>
      <c r="B1869" s="3">
        <v>1022429</v>
      </c>
      <c r="C1869" s="3">
        <v>1</v>
      </c>
      <c r="D1869" s="62" t="s">
        <v>3493</v>
      </c>
      <c r="E1869" s="65">
        <v>20222862370</v>
      </c>
      <c r="F1869" s="63">
        <v>26099</v>
      </c>
      <c r="G1869" s="3"/>
      <c r="H1869" s="3"/>
      <c r="I1869" s="3">
        <v>45960060</v>
      </c>
      <c r="J1869" s="3" t="s">
        <v>5607</v>
      </c>
      <c r="K1869" s="64" t="s">
        <v>7489</v>
      </c>
      <c r="L1869" s="64"/>
      <c r="M1869" s="3" t="s">
        <v>5736</v>
      </c>
      <c r="N1869" s="3" t="s">
        <v>5738</v>
      </c>
      <c r="O1869" s="3" t="s">
        <v>8629</v>
      </c>
      <c r="P1869" s="3" t="s">
        <v>5763</v>
      </c>
      <c r="Q1869" s="3" t="s">
        <v>5803</v>
      </c>
      <c r="R1869" s="3" t="s">
        <v>5819</v>
      </c>
      <c r="S1869" s="3" t="s">
        <v>6233</v>
      </c>
      <c r="T1869" s="63">
        <v>33298</v>
      </c>
      <c r="U1869" s="4" t="s">
        <v>6360</v>
      </c>
      <c r="V1869" s="4">
        <v>92234.16</v>
      </c>
      <c r="W1869" s="4">
        <v>16164.97</v>
      </c>
      <c r="X1869" s="4">
        <v>76069.19</v>
      </c>
      <c r="Y1869" s="67"/>
    </row>
    <row r="1870" spans="1:25" x14ac:dyDescent="0.25">
      <c r="A1870" s="61" t="s">
        <v>1298</v>
      </c>
      <c r="B1870" s="3">
        <v>1022494</v>
      </c>
      <c r="C1870" s="3">
        <v>1</v>
      </c>
      <c r="D1870" s="62" t="s">
        <v>3494</v>
      </c>
      <c r="E1870" s="65">
        <v>20223654143</v>
      </c>
      <c r="F1870" s="63">
        <v>26199</v>
      </c>
      <c r="G1870" s="3"/>
      <c r="H1870" s="3"/>
      <c r="I1870" s="3">
        <v>45170500</v>
      </c>
      <c r="J1870" s="3" t="s">
        <v>5615</v>
      </c>
      <c r="K1870" s="64" t="s">
        <v>7501</v>
      </c>
      <c r="L1870" s="64"/>
      <c r="M1870" s="3" t="s">
        <v>5736</v>
      </c>
      <c r="N1870" s="3" t="s">
        <v>5738</v>
      </c>
      <c r="O1870" s="3" t="s">
        <v>8629</v>
      </c>
      <c r="P1870" s="3" t="s">
        <v>97</v>
      </c>
      <c r="Q1870" s="3" t="s">
        <v>5803</v>
      </c>
      <c r="R1870" s="3" t="s">
        <v>5819</v>
      </c>
      <c r="S1870" s="3" t="s">
        <v>6256</v>
      </c>
      <c r="T1870" s="63">
        <v>33390</v>
      </c>
      <c r="U1870" s="4" t="s">
        <v>6360</v>
      </c>
      <c r="V1870" s="4">
        <v>107575.12</v>
      </c>
      <c r="W1870" s="4">
        <v>65918.429999999993</v>
      </c>
      <c r="X1870" s="4">
        <v>41656.69</v>
      </c>
      <c r="Y1870" s="67"/>
    </row>
    <row r="1871" spans="1:25" x14ac:dyDescent="0.25">
      <c r="A1871" s="61" t="s">
        <v>1299</v>
      </c>
      <c r="B1871" s="3">
        <v>1022595</v>
      </c>
      <c r="C1871" s="3">
        <v>1</v>
      </c>
      <c r="D1871" s="62" t="s">
        <v>3495</v>
      </c>
      <c r="E1871" s="65">
        <v>20225084131</v>
      </c>
      <c r="F1871" s="63">
        <v>26550</v>
      </c>
      <c r="G1871" s="3"/>
      <c r="H1871" s="3"/>
      <c r="I1871" s="3">
        <v>45960060</v>
      </c>
      <c r="J1871" s="3" t="s">
        <v>5607</v>
      </c>
      <c r="K1871" s="64" t="s">
        <v>7489</v>
      </c>
      <c r="L1871" s="64"/>
      <c r="M1871" s="3" t="s">
        <v>5736</v>
      </c>
      <c r="N1871" s="3" t="s">
        <v>5738</v>
      </c>
      <c r="O1871" s="3" t="s">
        <v>8629</v>
      </c>
      <c r="P1871" s="3" t="s">
        <v>364</v>
      </c>
      <c r="Q1871" s="3" t="s">
        <v>5803</v>
      </c>
      <c r="R1871" s="3" t="s">
        <v>5819</v>
      </c>
      <c r="S1871" s="3" t="s">
        <v>6251</v>
      </c>
      <c r="T1871" s="63">
        <v>34516</v>
      </c>
      <c r="U1871" s="4" t="s">
        <v>6360</v>
      </c>
      <c r="V1871" s="4">
        <v>98235.74</v>
      </c>
      <c r="W1871" s="4">
        <v>65235.74</v>
      </c>
      <c r="X1871" s="4">
        <v>33000</v>
      </c>
      <c r="Y1871" s="67"/>
    </row>
    <row r="1872" spans="1:25" x14ac:dyDescent="0.25">
      <c r="A1872" s="61" t="s">
        <v>1300</v>
      </c>
      <c r="B1872" s="3">
        <v>1022643</v>
      </c>
      <c r="C1872" s="3">
        <v>1</v>
      </c>
      <c r="D1872" s="62" t="s">
        <v>3496</v>
      </c>
      <c r="E1872" s="65">
        <v>20225815446</v>
      </c>
      <c r="F1872" s="63">
        <v>26383</v>
      </c>
      <c r="G1872" s="3"/>
      <c r="H1872" s="3"/>
      <c r="I1872" s="3">
        <v>45010074</v>
      </c>
      <c r="J1872" s="3" t="s">
        <v>5630</v>
      </c>
      <c r="K1872" s="64" t="s">
        <v>7498</v>
      </c>
      <c r="L1872" s="64"/>
      <c r="M1872" s="3" t="s">
        <v>5736</v>
      </c>
      <c r="N1872" s="3" t="s">
        <v>5738</v>
      </c>
      <c r="O1872" s="3" t="s">
        <v>8629</v>
      </c>
      <c r="P1872" s="3" t="s">
        <v>111</v>
      </c>
      <c r="Q1872" s="3" t="s">
        <v>5803</v>
      </c>
      <c r="R1872" s="3" t="s">
        <v>5819</v>
      </c>
      <c r="S1872" s="3" t="s">
        <v>6254</v>
      </c>
      <c r="T1872" s="63">
        <v>36161</v>
      </c>
      <c r="U1872" s="4" t="s">
        <v>6360</v>
      </c>
      <c r="V1872" s="4">
        <v>139062.96</v>
      </c>
      <c r="W1872" s="4">
        <v>23697.05</v>
      </c>
      <c r="X1872" s="4">
        <v>115365.91</v>
      </c>
      <c r="Y1872" s="67"/>
    </row>
    <row r="1873" spans="1:25" x14ac:dyDescent="0.25">
      <c r="A1873" s="61" t="s">
        <v>1302</v>
      </c>
      <c r="B1873" s="3">
        <v>1022801</v>
      </c>
      <c r="C1873" s="3">
        <v>1</v>
      </c>
      <c r="D1873" s="62" t="s">
        <v>3498</v>
      </c>
      <c r="E1873" s="65">
        <v>20228277666</v>
      </c>
      <c r="F1873" s="63">
        <v>26459</v>
      </c>
      <c r="G1873" s="3"/>
      <c r="H1873" s="3"/>
      <c r="I1873" s="3">
        <v>45620360</v>
      </c>
      <c r="J1873" s="3" t="s">
        <v>5632</v>
      </c>
      <c r="K1873" s="64" t="s">
        <v>7486</v>
      </c>
      <c r="L1873" s="64"/>
      <c r="M1873" s="3" t="s">
        <v>5736</v>
      </c>
      <c r="N1873" s="3" t="s">
        <v>5738</v>
      </c>
      <c r="O1873" s="3" t="s">
        <v>8629</v>
      </c>
      <c r="P1873" s="3" t="s">
        <v>5760</v>
      </c>
      <c r="Q1873" s="3" t="s">
        <v>5803</v>
      </c>
      <c r="R1873" s="3" t="s">
        <v>5819</v>
      </c>
      <c r="S1873" s="3" t="s">
        <v>6230</v>
      </c>
      <c r="T1873" s="63">
        <v>33298</v>
      </c>
      <c r="U1873" s="4" t="s">
        <v>6360</v>
      </c>
      <c r="V1873" s="4">
        <v>105935.08</v>
      </c>
      <c r="W1873" s="4">
        <v>18645.849999999999</v>
      </c>
      <c r="X1873" s="4">
        <v>87289.23</v>
      </c>
      <c r="Y1873" s="67"/>
    </row>
    <row r="1874" spans="1:25" x14ac:dyDescent="0.25">
      <c r="A1874" s="61" t="s">
        <v>1303</v>
      </c>
      <c r="B1874" s="3">
        <v>1022993</v>
      </c>
      <c r="C1874" s="3">
        <v>1</v>
      </c>
      <c r="D1874" s="62" t="s">
        <v>3499</v>
      </c>
      <c r="E1874" s="65">
        <v>20231481479</v>
      </c>
      <c r="F1874" s="63">
        <v>26674</v>
      </c>
      <c r="G1874" s="3"/>
      <c r="H1874" s="3"/>
      <c r="I1874" s="3">
        <v>45960040</v>
      </c>
      <c r="J1874" s="3" t="s">
        <v>5596</v>
      </c>
      <c r="K1874" s="64" t="s">
        <v>7489</v>
      </c>
      <c r="L1874" s="64"/>
      <c r="M1874" s="3" t="s">
        <v>5736</v>
      </c>
      <c r="N1874" s="3" t="s">
        <v>5738</v>
      </c>
      <c r="O1874" s="3" t="s">
        <v>8629</v>
      </c>
      <c r="P1874" s="3" t="s">
        <v>5767</v>
      </c>
      <c r="Q1874" s="3" t="s">
        <v>5803</v>
      </c>
      <c r="R1874" s="3" t="s">
        <v>5819</v>
      </c>
      <c r="S1874" s="3" t="s">
        <v>6255</v>
      </c>
      <c r="T1874" s="63">
        <v>34516</v>
      </c>
      <c r="U1874" s="4" t="s">
        <v>6361</v>
      </c>
      <c r="V1874" s="4">
        <v>105327.07</v>
      </c>
      <c r="W1874" s="4">
        <v>72327.08</v>
      </c>
      <c r="X1874" s="4">
        <v>32999.99</v>
      </c>
      <c r="Y1874" s="67"/>
    </row>
    <row r="1875" spans="1:25" x14ac:dyDescent="0.25">
      <c r="A1875" s="61" t="s">
        <v>1304</v>
      </c>
      <c r="B1875" s="3">
        <v>1023003</v>
      </c>
      <c r="C1875" s="3">
        <v>1</v>
      </c>
      <c r="D1875" s="62" t="s">
        <v>3500</v>
      </c>
      <c r="E1875" s="65">
        <v>20231602306</v>
      </c>
      <c r="F1875" s="63">
        <v>26589</v>
      </c>
      <c r="G1875" s="3"/>
      <c r="H1875" s="3"/>
      <c r="I1875" s="3">
        <v>45340100</v>
      </c>
      <c r="J1875" s="3" t="s">
        <v>303</v>
      </c>
      <c r="K1875" s="64" t="s">
        <v>7497</v>
      </c>
      <c r="L1875" s="64"/>
      <c r="M1875" s="3" t="s">
        <v>5736</v>
      </c>
      <c r="N1875" s="3" t="s">
        <v>5738</v>
      </c>
      <c r="O1875" s="3" t="s">
        <v>8629</v>
      </c>
      <c r="P1875" s="3" t="s">
        <v>435</v>
      </c>
      <c r="Q1875" s="3" t="s">
        <v>5803</v>
      </c>
      <c r="R1875" s="3" t="s">
        <v>5819</v>
      </c>
      <c r="S1875" s="3" t="s">
        <v>6251</v>
      </c>
      <c r="T1875" s="63">
        <v>33512</v>
      </c>
      <c r="U1875" s="4" t="s">
        <v>6360</v>
      </c>
      <c r="V1875" s="4">
        <v>103273.27</v>
      </c>
      <c r="W1875" s="4">
        <v>17150.18</v>
      </c>
      <c r="X1875" s="4">
        <v>86123.09</v>
      </c>
      <c r="Y1875" s="67"/>
    </row>
    <row r="1876" spans="1:25" x14ac:dyDescent="0.25">
      <c r="A1876" s="61" t="s">
        <v>1305</v>
      </c>
      <c r="B1876" s="3">
        <v>1023111</v>
      </c>
      <c r="C1876" s="3">
        <v>1</v>
      </c>
      <c r="D1876" s="62" t="s">
        <v>3501</v>
      </c>
      <c r="E1876" s="65">
        <v>20233750973</v>
      </c>
      <c r="F1876" s="63">
        <v>26817</v>
      </c>
      <c r="G1876" s="3"/>
      <c r="H1876" s="3"/>
      <c r="I1876" s="3">
        <v>45960040</v>
      </c>
      <c r="J1876" s="3" t="s">
        <v>5596</v>
      </c>
      <c r="K1876" s="64" t="s">
        <v>7489</v>
      </c>
      <c r="L1876" s="64"/>
      <c r="M1876" s="3" t="s">
        <v>5736</v>
      </c>
      <c r="N1876" s="3" t="s">
        <v>5738</v>
      </c>
      <c r="O1876" s="3" t="s">
        <v>8629</v>
      </c>
      <c r="P1876" s="3" t="s">
        <v>117</v>
      </c>
      <c r="Q1876" s="3" t="s">
        <v>5803</v>
      </c>
      <c r="R1876" s="3" t="s">
        <v>5819</v>
      </c>
      <c r="S1876" s="3" t="s">
        <v>6274</v>
      </c>
      <c r="T1876" s="63">
        <v>38657</v>
      </c>
      <c r="U1876" s="4" t="s">
        <v>6360</v>
      </c>
      <c r="V1876" s="4">
        <v>93654.74</v>
      </c>
      <c r="W1876" s="4">
        <v>15828.8</v>
      </c>
      <c r="X1876" s="4">
        <v>77825.94</v>
      </c>
      <c r="Y1876" s="67"/>
    </row>
    <row r="1877" spans="1:25" x14ac:dyDescent="0.25">
      <c r="A1877" s="61" t="s">
        <v>1306</v>
      </c>
      <c r="B1877" s="3">
        <v>1023358</v>
      </c>
      <c r="C1877" s="3">
        <v>1</v>
      </c>
      <c r="D1877" s="62" t="s">
        <v>3502</v>
      </c>
      <c r="E1877" s="65">
        <v>20238654972</v>
      </c>
      <c r="F1877" s="63">
        <v>27117</v>
      </c>
      <c r="G1877" s="3"/>
      <c r="H1877" s="3"/>
      <c r="I1877" s="3">
        <v>45960040</v>
      </c>
      <c r="J1877" s="3" t="s">
        <v>5596</v>
      </c>
      <c r="K1877" s="64" t="s">
        <v>7489</v>
      </c>
      <c r="L1877" s="64"/>
      <c r="M1877" s="3" t="s">
        <v>5736</v>
      </c>
      <c r="N1877" s="3" t="s">
        <v>5738</v>
      </c>
      <c r="O1877" s="3" t="s">
        <v>8629</v>
      </c>
      <c r="P1877" s="3" t="s">
        <v>351</v>
      </c>
      <c r="Q1877" s="3" t="s">
        <v>5803</v>
      </c>
      <c r="R1877" s="3" t="s">
        <v>5821</v>
      </c>
      <c r="S1877" s="3" t="s">
        <v>6244</v>
      </c>
      <c r="T1877" s="63">
        <v>34151</v>
      </c>
      <c r="U1877" s="4" t="s">
        <v>6360</v>
      </c>
      <c r="V1877" s="4">
        <v>140949.24</v>
      </c>
      <c r="W1877" s="4">
        <v>24081.65</v>
      </c>
      <c r="X1877" s="4">
        <v>116867.59</v>
      </c>
      <c r="Y1877" s="67"/>
    </row>
    <row r="1878" spans="1:25" x14ac:dyDescent="0.25">
      <c r="A1878" s="61" t="s">
        <v>1307</v>
      </c>
      <c r="B1878" s="3">
        <v>1023764</v>
      </c>
      <c r="C1878" s="3">
        <v>1</v>
      </c>
      <c r="D1878" s="62" t="s">
        <v>3503</v>
      </c>
      <c r="E1878" s="65">
        <v>20250577290</v>
      </c>
      <c r="F1878" s="63">
        <v>27780</v>
      </c>
      <c r="G1878" s="3"/>
      <c r="H1878" s="3"/>
      <c r="I1878" s="3">
        <v>45960040</v>
      </c>
      <c r="J1878" s="3" t="s">
        <v>5596</v>
      </c>
      <c r="K1878" s="64" t="s">
        <v>7489</v>
      </c>
      <c r="L1878" s="64"/>
      <c r="M1878" s="3" t="s">
        <v>5736</v>
      </c>
      <c r="N1878" s="3" t="s">
        <v>5738</v>
      </c>
      <c r="O1878" s="3" t="s">
        <v>8629</v>
      </c>
      <c r="P1878" s="3" t="s">
        <v>345</v>
      </c>
      <c r="Q1878" s="3" t="s">
        <v>5803</v>
      </c>
      <c r="R1878" s="3" t="s">
        <v>5821</v>
      </c>
      <c r="S1878" s="3" t="s">
        <v>6280</v>
      </c>
      <c r="T1878" s="63">
        <v>35431</v>
      </c>
      <c r="U1878" s="4" t="s">
        <v>6360</v>
      </c>
      <c r="V1878" s="4">
        <v>115839.59</v>
      </c>
      <c r="W1878" s="4">
        <v>22586.16</v>
      </c>
      <c r="X1878" s="4">
        <v>93253.43</v>
      </c>
      <c r="Y1878" s="67"/>
    </row>
    <row r="1879" spans="1:25" x14ac:dyDescent="0.25">
      <c r="A1879" s="61" t="s">
        <v>1308</v>
      </c>
      <c r="B1879" s="3">
        <v>1023973</v>
      </c>
      <c r="C1879" s="3">
        <v>1</v>
      </c>
      <c r="D1879" s="62" t="s">
        <v>3504</v>
      </c>
      <c r="E1879" s="65">
        <v>20259405123</v>
      </c>
      <c r="F1879" s="63">
        <v>28227</v>
      </c>
      <c r="G1879" s="3"/>
      <c r="H1879" s="3"/>
      <c r="I1879" s="3">
        <v>45960060</v>
      </c>
      <c r="J1879" s="3" t="s">
        <v>5607</v>
      </c>
      <c r="K1879" s="64" t="s">
        <v>7489</v>
      </c>
      <c r="L1879" s="64"/>
      <c r="M1879" s="3" t="s">
        <v>5736</v>
      </c>
      <c r="N1879" s="3" t="s">
        <v>5738</v>
      </c>
      <c r="O1879" s="3" t="s">
        <v>8629</v>
      </c>
      <c r="P1879" s="3" t="s">
        <v>356</v>
      </c>
      <c r="Q1879" s="3" t="s">
        <v>5803</v>
      </c>
      <c r="R1879" s="3" t="s">
        <v>5819</v>
      </c>
      <c r="S1879" s="3" t="s">
        <v>6254</v>
      </c>
      <c r="T1879" s="63">
        <v>35431</v>
      </c>
      <c r="U1879" s="4" t="s">
        <v>6360</v>
      </c>
      <c r="V1879" s="4">
        <v>129442.72</v>
      </c>
      <c r="W1879" s="4">
        <v>20570.43</v>
      </c>
      <c r="X1879" s="4">
        <v>108872.29</v>
      </c>
      <c r="Y1879" s="67"/>
    </row>
    <row r="1880" spans="1:25" x14ac:dyDescent="0.25">
      <c r="A1880" s="61" t="s">
        <v>1309</v>
      </c>
      <c r="B1880" s="3">
        <v>1024036</v>
      </c>
      <c r="C1880" s="3">
        <v>1</v>
      </c>
      <c r="D1880" s="62" t="s">
        <v>3505</v>
      </c>
      <c r="E1880" s="65">
        <v>20263383819</v>
      </c>
      <c r="F1880" s="63">
        <v>28468</v>
      </c>
      <c r="G1880" s="3"/>
      <c r="H1880" s="3"/>
      <c r="I1880" s="3">
        <v>45630000</v>
      </c>
      <c r="J1880" s="3" t="s">
        <v>289</v>
      </c>
      <c r="K1880" s="64" t="s">
        <v>7491</v>
      </c>
      <c r="L1880" s="64"/>
      <c r="M1880" s="3" t="s">
        <v>5736</v>
      </c>
      <c r="N1880" s="3" t="s">
        <v>5738</v>
      </c>
      <c r="O1880" s="3" t="s">
        <v>8629</v>
      </c>
      <c r="P1880" s="3" t="s">
        <v>5771</v>
      </c>
      <c r="Q1880" s="3" t="s">
        <v>5803</v>
      </c>
      <c r="R1880" s="3" t="s">
        <v>5819</v>
      </c>
      <c r="S1880" s="3" t="s">
        <v>6281</v>
      </c>
      <c r="T1880" s="63">
        <v>36161</v>
      </c>
      <c r="U1880" s="4" t="s">
        <v>6360</v>
      </c>
      <c r="V1880" s="4">
        <v>109572.44</v>
      </c>
      <c r="W1880" s="4">
        <v>13708.46</v>
      </c>
      <c r="X1880" s="4">
        <v>95863.98</v>
      </c>
      <c r="Y1880" s="67"/>
    </row>
    <row r="1881" spans="1:25" x14ac:dyDescent="0.25">
      <c r="A1881" s="61" t="s">
        <v>1310</v>
      </c>
      <c r="B1881" s="3">
        <v>1024105</v>
      </c>
      <c r="C1881" s="3">
        <v>1</v>
      </c>
      <c r="D1881" s="62" t="s">
        <v>3506</v>
      </c>
      <c r="E1881" s="65">
        <v>20268031872</v>
      </c>
      <c r="F1881" s="63">
        <v>28718</v>
      </c>
      <c r="G1881" s="3"/>
      <c r="H1881" s="3"/>
      <c r="I1881" s="3">
        <v>45980320</v>
      </c>
      <c r="J1881" s="3" t="s">
        <v>5633</v>
      </c>
      <c r="K1881" s="64" t="s">
        <v>7493</v>
      </c>
      <c r="L1881" s="64"/>
      <c r="M1881" s="3" t="s">
        <v>5736</v>
      </c>
      <c r="N1881" s="3" t="s">
        <v>5738</v>
      </c>
      <c r="O1881" s="3" t="s">
        <v>8629</v>
      </c>
      <c r="P1881" s="3" t="s">
        <v>5769</v>
      </c>
      <c r="Q1881" s="3" t="s">
        <v>5803</v>
      </c>
      <c r="R1881" s="3" t="s">
        <v>5819</v>
      </c>
      <c r="S1881" s="3" t="s">
        <v>6282</v>
      </c>
      <c r="T1881" s="63">
        <v>35582</v>
      </c>
      <c r="U1881" s="4" t="s">
        <v>6360</v>
      </c>
      <c r="V1881" s="4">
        <v>97022.55</v>
      </c>
      <c r="W1881" s="4">
        <v>17181.080000000002</v>
      </c>
      <c r="X1881" s="4">
        <v>79841.47</v>
      </c>
      <c r="Y1881" s="67"/>
    </row>
    <row r="1882" spans="1:25" x14ac:dyDescent="0.25">
      <c r="A1882" s="61" t="s">
        <v>1311</v>
      </c>
      <c r="B1882" s="3">
        <v>1024110</v>
      </c>
      <c r="C1882" s="3">
        <v>1</v>
      </c>
      <c r="D1882" s="62" t="s">
        <v>3507</v>
      </c>
      <c r="E1882" s="65">
        <v>20268449451</v>
      </c>
      <c r="F1882" s="63">
        <v>28798</v>
      </c>
      <c r="G1882" s="3"/>
      <c r="H1882" s="3"/>
      <c r="I1882" s="3">
        <v>45010142</v>
      </c>
      <c r="J1882" s="3" t="s">
        <v>5634</v>
      </c>
      <c r="K1882" s="64" t="s">
        <v>7499</v>
      </c>
      <c r="L1882" s="64"/>
      <c r="M1882" s="3" t="s">
        <v>5736</v>
      </c>
      <c r="N1882" s="3" t="s">
        <v>5738</v>
      </c>
      <c r="O1882" s="3" t="s">
        <v>8629</v>
      </c>
      <c r="P1882" s="3" t="s">
        <v>356</v>
      </c>
      <c r="Q1882" s="3" t="s">
        <v>5803</v>
      </c>
      <c r="R1882" s="3" t="s">
        <v>5819</v>
      </c>
      <c r="S1882" s="3" t="s">
        <v>6248</v>
      </c>
      <c r="T1882" s="63">
        <v>35431</v>
      </c>
      <c r="U1882" s="4" t="s">
        <v>6360</v>
      </c>
      <c r="V1882" s="4">
        <v>115902.59</v>
      </c>
      <c r="W1882" s="4">
        <v>27825.35</v>
      </c>
      <c r="X1882" s="4">
        <v>88077.24</v>
      </c>
      <c r="Y1882" s="67"/>
    </row>
    <row r="1883" spans="1:25" x14ac:dyDescent="0.25">
      <c r="A1883" s="61" t="s">
        <v>1312</v>
      </c>
      <c r="B1883" s="3">
        <v>1024199</v>
      </c>
      <c r="C1883" s="3">
        <v>1</v>
      </c>
      <c r="D1883" s="62" t="s">
        <v>3508</v>
      </c>
      <c r="E1883" s="65">
        <v>20277670446</v>
      </c>
      <c r="F1883" s="63">
        <v>29176</v>
      </c>
      <c r="G1883" s="3"/>
      <c r="H1883" s="3"/>
      <c r="I1883" s="3">
        <v>45960060</v>
      </c>
      <c r="J1883" s="3" t="s">
        <v>5607</v>
      </c>
      <c r="K1883" s="64" t="s">
        <v>7489</v>
      </c>
      <c r="L1883" s="64"/>
      <c r="M1883" s="3" t="s">
        <v>5736</v>
      </c>
      <c r="N1883" s="3" t="s">
        <v>5738</v>
      </c>
      <c r="O1883" s="3" t="s">
        <v>8629</v>
      </c>
      <c r="P1883" s="3" t="s">
        <v>117</v>
      </c>
      <c r="Q1883" s="3" t="s">
        <v>5803</v>
      </c>
      <c r="R1883" s="3" t="s">
        <v>5819</v>
      </c>
      <c r="S1883" s="3" t="s">
        <v>6274</v>
      </c>
      <c r="T1883" s="63">
        <v>39326</v>
      </c>
      <c r="U1883" s="4" t="s">
        <v>6360</v>
      </c>
      <c r="V1883" s="4">
        <v>106207.96</v>
      </c>
      <c r="W1883" s="4">
        <v>34153.39</v>
      </c>
      <c r="X1883" s="4">
        <v>72054.570000000007</v>
      </c>
      <c r="Y1883" s="67"/>
    </row>
    <row r="1884" spans="1:25" x14ac:dyDescent="0.25">
      <c r="A1884" s="61" t="s">
        <v>1313</v>
      </c>
      <c r="B1884" s="3">
        <v>1024247</v>
      </c>
      <c r="C1884" s="3">
        <v>1</v>
      </c>
      <c r="D1884" s="62" t="s">
        <v>3509</v>
      </c>
      <c r="E1884" s="65">
        <v>20286359370</v>
      </c>
      <c r="F1884" s="63">
        <v>29660</v>
      </c>
      <c r="G1884" s="3"/>
      <c r="H1884" s="3"/>
      <c r="I1884" s="3">
        <v>45980011</v>
      </c>
      <c r="J1884" s="3" t="s">
        <v>5635</v>
      </c>
      <c r="K1884" s="64" t="s">
        <v>7493</v>
      </c>
      <c r="L1884" s="64"/>
      <c r="M1884" s="3" t="s">
        <v>5736</v>
      </c>
      <c r="N1884" s="3" t="s">
        <v>5738</v>
      </c>
      <c r="O1884" s="3" t="s">
        <v>8629</v>
      </c>
      <c r="P1884" s="3" t="s">
        <v>5771</v>
      </c>
      <c r="Q1884" s="3" t="s">
        <v>5803</v>
      </c>
      <c r="R1884" s="3" t="s">
        <v>5819</v>
      </c>
      <c r="S1884" s="3" t="s">
        <v>6250</v>
      </c>
      <c r="T1884" s="63">
        <v>36783</v>
      </c>
      <c r="U1884" s="4" t="s">
        <v>6360</v>
      </c>
      <c r="V1884" s="4">
        <v>125269.13</v>
      </c>
      <c r="W1884" s="4">
        <v>29902.15</v>
      </c>
      <c r="X1884" s="4">
        <v>95366.98</v>
      </c>
      <c r="Y1884" s="67"/>
    </row>
    <row r="1885" spans="1:25" x14ac:dyDescent="0.25">
      <c r="A1885" s="61" t="s">
        <v>1314</v>
      </c>
      <c r="B1885" s="3">
        <v>1024378</v>
      </c>
      <c r="C1885" s="3">
        <v>1</v>
      </c>
      <c r="D1885" s="62" t="s">
        <v>3510</v>
      </c>
      <c r="E1885" s="65">
        <v>27187037447</v>
      </c>
      <c r="F1885" s="63">
        <v>20699</v>
      </c>
      <c r="G1885" s="3"/>
      <c r="H1885" s="3"/>
      <c r="I1885" s="3">
        <v>45170500</v>
      </c>
      <c r="J1885" s="3" t="s">
        <v>5615</v>
      </c>
      <c r="K1885" s="64" t="s">
        <v>7501</v>
      </c>
      <c r="L1885" s="64"/>
      <c r="M1885" s="3" t="s">
        <v>5737</v>
      </c>
      <c r="N1885" s="3" t="s">
        <v>5738</v>
      </c>
      <c r="O1885" s="3" t="s">
        <v>8629</v>
      </c>
      <c r="P1885" s="3" t="s">
        <v>502</v>
      </c>
      <c r="Q1885" s="3" t="s">
        <v>5803</v>
      </c>
      <c r="R1885" s="3" t="s">
        <v>5819</v>
      </c>
      <c r="S1885" s="3" t="s">
        <v>6230</v>
      </c>
      <c r="T1885" s="63">
        <v>35038</v>
      </c>
      <c r="U1885" s="4" t="s">
        <v>6360</v>
      </c>
      <c r="V1885" s="4">
        <v>104968.46</v>
      </c>
      <c r="W1885" s="4">
        <v>17464.46</v>
      </c>
      <c r="X1885" s="4">
        <v>87504</v>
      </c>
      <c r="Y1885" s="67"/>
    </row>
    <row r="1886" spans="1:25" x14ac:dyDescent="0.25">
      <c r="A1886" s="61" t="s">
        <v>1315</v>
      </c>
      <c r="B1886" s="3">
        <v>1028124</v>
      </c>
      <c r="C1886" s="3">
        <v>1</v>
      </c>
      <c r="D1886" s="62" t="s">
        <v>3511</v>
      </c>
      <c r="E1886" s="65">
        <v>23132225249</v>
      </c>
      <c r="F1886" s="63">
        <v>21017</v>
      </c>
      <c r="G1886" s="3"/>
      <c r="H1886" s="3"/>
      <c r="I1886" s="3">
        <v>45960060</v>
      </c>
      <c r="J1886" s="3" t="s">
        <v>5607</v>
      </c>
      <c r="K1886" s="64" t="s">
        <v>7489</v>
      </c>
      <c r="L1886" s="64"/>
      <c r="M1886" s="3" t="s">
        <v>5736</v>
      </c>
      <c r="N1886" s="3" t="s">
        <v>5738</v>
      </c>
      <c r="O1886" s="3" t="s">
        <v>8629</v>
      </c>
      <c r="P1886" s="3" t="s">
        <v>5772</v>
      </c>
      <c r="Q1886" s="3" t="s">
        <v>5803</v>
      </c>
      <c r="R1886" s="3" t="s">
        <v>5819</v>
      </c>
      <c r="S1886" s="3" t="s">
        <v>6272</v>
      </c>
      <c r="T1886" s="63">
        <v>30826</v>
      </c>
      <c r="U1886" s="4" t="s">
        <v>6360</v>
      </c>
      <c r="V1886" s="4">
        <v>110710.08</v>
      </c>
      <c r="W1886" s="4">
        <v>18018.36</v>
      </c>
      <c r="X1886" s="4">
        <v>92691.72</v>
      </c>
      <c r="Y1886" s="67"/>
    </row>
    <row r="1887" spans="1:25" x14ac:dyDescent="0.25">
      <c r="A1887" s="61" t="s">
        <v>1316</v>
      </c>
      <c r="B1887" s="3">
        <v>1028206</v>
      </c>
      <c r="C1887" s="3">
        <v>1</v>
      </c>
      <c r="D1887" s="62" t="s">
        <v>3512</v>
      </c>
      <c r="E1887" s="65">
        <v>23133484639</v>
      </c>
      <c r="F1887" s="63">
        <v>21073</v>
      </c>
      <c r="G1887" s="3"/>
      <c r="H1887" s="3"/>
      <c r="I1887" s="3">
        <v>45170500</v>
      </c>
      <c r="J1887" s="3" t="s">
        <v>5615</v>
      </c>
      <c r="K1887" s="64" t="s">
        <v>7501</v>
      </c>
      <c r="L1887" s="64"/>
      <c r="M1887" s="3" t="s">
        <v>5736</v>
      </c>
      <c r="N1887" s="3" t="s">
        <v>5738</v>
      </c>
      <c r="O1887" s="3" t="s">
        <v>8629</v>
      </c>
      <c r="P1887" s="3" t="s">
        <v>5751</v>
      </c>
      <c r="Q1887" s="3" t="s">
        <v>5803</v>
      </c>
      <c r="R1887" s="3" t="s">
        <v>5819</v>
      </c>
      <c r="S1887" s="3" t="s">
        <v>6253</v>
      </c>
      <c r="T1887" s="63">
        <v>29373</v>
      </c>
      <c r="U1887" s="4" t="s">
        <v>6360</v>
      </c>
      <c r="V1887" s="4">
        <v>122105.98</v>
      </c>
      <c r="W1887" s="4">
        <v>20460.990000000002</v>
      </c>
      <c r="X1887" s="4">
        <v>101644.99</v>
      </c>
      <c r="Y1887" s="67"/>
    </row>
    <row r="1888" spans="1:25" x14ac:dyDescent="0.25">
      <c r="A1888" s="61" t="s">
        <v>1317</v>
      </c>
      <c r="B1888" s="3">
        <v>1028271</v>
      </c>
      <c r="C1888" s="3">
        <v>1</v>
      </c>
      <c r="D1888" s="62" t="s">
        <v>3513</v>
      </c>
      <c r="E1888" s="65">
        <v>23134372664</v>
      </c>
      <c r="F1888" s="63">
        <v>21642</v>
      </c>
      <c r="G1888" s="3"/>
      <c r="H1888" s="3"/>
      <c r="I1888" s="3">
        <v>45170500</v>
      </c>
      <c r="J1888" s="3" t="s">
        <v>5615</v>
      </c>
      <c r="K1888" s="64" t="s">
        <v>7501</v>
      </c>
      <c r="L1888" s="64"/>
      <c r="M1888" s="3" t="s">
        <v>5737</v>
      </c>
      <c r="N1888" s="3" t="s">
        <v>5738</v>
      </c>
      <c r="O1888" s="3" t="s">
        <v>8629</v>
      </c>
      <c r="P1888" s="3" t="s">
        <v>5761</v>
      </c>
      <c r="Q1888" s="3" t="s">
        <v>5803</v>
      </c>
      <c r="R1888" s="3" t="s">
        <v>5819</v>
      </c>
      <c r="S1888" s="3" t="s">
        <v>6283</v>
      </c>
      <c r="T1888" s="63">
        <v>28642</v>
      </c>
      <c r="U1888" s="4" t="s">
        <v>6360</v>
      </c>
      <c r="V1888" s="4">
        <v>119168.3</v>
      </c>
      <c r="W1888" s="4">
        <v>19194.61</v>
      </c>
      <c r="X1888" s="4">
        <v>99973.69</v>
      </c>
      <c r="Y1888" s="67"/>
    </row>
    <row r="1889" spans="1:25" x14ac:dyDescent="0.25">
      <c r="A1889" s="61" t="s">
        <v>1318</v>
      </c>
      <c r="B1889" s="3">
        <v>1028573</v>
      </c>
      <c r="C1889" s="3">
        <v>1</v>
      </c>
      <c r="D1889" s="62" t="s">
        <v>3514</v>
      </c>
      <c r="E1889" s="65">
        <v>23140892904</v>
      </c>
      <c r="F1889" s="63">
        <v>22185</v>
      </c>
      <c r="G1889" s="3"/>
      <c r="H1889" s="3"/>
      <c r="I1889" s="3">
        <v>45960060</v>
      </c>
      <c r="J1889" s="3" t="s">
        <v>5607</v>
      </c>
      <c r="K1889" s="64" t="s">
        <v>7489</v>
      </c>
      <c r="L1889" s="64"/>
      <c r="M1889" s="3" t="s">
        <v>5737</v>
      </c>
      <c r="N1889" s="3" t="s">
        <v>5738</v>
      </c>
      <c r="O1889" s="3" t="s">
        <v>8629</v>
      </c>
      <c r="P1889" s="3" t="s">
        <v>435</v>
      </c>
      <c r="Q1889" s="3" t="s">
        <v>5803</v>
      </c>
      <c r="R1889" s="3" t="s">
        <v>5819</v>
      </c>
      <c r="S1889" s="3" t="s">
        <v>6242</v>
      </c>
      <c r="T1889" s="63">
        <v>33298</v>
      </c>
      <c r="U1889" s="4" t="s">
        <v>6360</v>
      </c>
      <c r="V1889" s="4">
        <v>103732.12</v>
      </c>
      <c r="W1889" s="4">
        <v>18331.82</v>
      </c>
      <c r="X1889" s="4">
        <v>85400.3</v>
      </c>
      <c r="Y1889" s="67"/>
    </row>
    <row r="1890" spans="1:25" x14ac:dyDescent="0.25">
      <c r="A1890" s="61" t="s">
        <v>1319</v>
      </c>
      <c r="B1890" s="3">
        <v>1028815</v>
      </c>
      <c r="C1890" s="3">
        <v>1</v>
      </c>
      <c r="D1890" s="62" t="s">
        <v>3515</v>
      </c>
      <c r="E1890" s="65">
        <v>23145873894</v>
      </c>
      <c r="F1890" s="63">
        <v>22797</v>
      </c>
      <c r="G1890" s="3"/>
      <c r="H1890" s="3"/>
      <c r="I1890" s="3">
        <v>45620152</v>
      </c>
      <c r="J1890" s="3" t="s">
        <v>5627</v>
      </c>
      <c r="K1890" s="64" t="s">
        <v>7486</v>
      </c>
      <c r="L1890" s="64"/>
      <c r="M1890" s="3" t="s">
        <v>5737</v>
      </c>
      <c r="N1890" s="3" t="s">
        <v>5738</v>
      </c>
      <c r="O1890" s="3" t="s">
        <v>8629</v>
      </c>
      <c r="P1890" s="3" t="s">
        <v>5763</v>
      </c>
      <c r="Q1890" s="3" t="s">
        <v>5803</v>
      </c>
      <c r="R1890" s="3" t="s">
        <v>5819</v>
      </c>
      <c r="S1890" s="3" t="s">
        <v>6284</v>
      </c>
      <c r="T1890" s="63">
        <v>34516</v>
      </c>
      <c r="U1890" s="4" t="s">
        <v>6360</v>
      </c>
      <c r="V1890" s="4">
        <v>100964.55</v>
      </c>
      <c r="W1890" s="4">
        <v>16883.3</v>
      </c>
      <c r="X1890" s="4">
        <v>84081.25</v>
      </c>
      <c r="Y1890" s="67"/>
    </row>
    <row r="1891" spans="1:25" x14ac:dyDescent="0.25">
      <c r="A1891" s="61" t="s">
        <v>1320</v>
      </c>
      <c r="B1891" s="3">
        <v>1029001</v>
      </c>
      <c r="C1891" s="3">
        <v>1</v>
      </c>
      <c r="D1891" s="62" t="s">
        <v>3516</v>
      </c>
      <c r="E1891" s="65">
        <v>23149903399</v>
      </c>
      <c r="F1891" s="63">
        <v>22866</v>
      </c>
      <c r="G1891" s="3"/>
      <c r="H1891" s="3"/>
      <c r="I1891" s="3">
        <v>45960000</v>
      </c>
      <c r="J1891" s="3" t="s">
        <v>5612</v>
      </c>
      <c r="K1891" s="64" t="s">
        <v>7489</v>
      </c>
      <c r="L1891" s="64"/>
      <c r="M1891" s="3" t="s">
        <v>5736</v>
      </c>
      <c r="N1891" s="3" t="s">
        <v>5738</v>
      </c>
      <c r="O1891" s="3" t="s">
        <v>8629</v>
      </c>
      <c r="P1891" s="3" t="s">
        <v>694</v>
      </c>
      <c r="Q1891" s="3" t="s">
        <v>5803</v>
      </c>
      <c r="R1891" s="3" t="s">
        <v>5819</v>
      </c>
      <c r="S1891" s="3" t="s">
        <v>6285</v>
      </c>
      <c r="T1891" s="63">
        <v>37254</v>
      </c>
      <c r="U1891" s="4" t="s">
        <v>6360</v>
      </c>
      <c r="V1891" s="4">
        <v>102805.79</v>
      </c>
      <c r="W1891" s="4">
        <v>17211.919999999998</v>
      </c>
      <c r="X1891" s="4">
        <v>85593.87</v>
      </c>
      <c r="Y1891" s="67"/>
    </row>
    <row r="1892" spans="1:25" x14ac:dyDescent="0.25">
      <c r="A1892" s="61" t="s">
        <v>377</v>
      </c>
      <c r="B1892" s="3">
        <v>1029083</v>
      </c>
      <c r="C1892" s="3">
        <v>2</v>
      </c>
      <c r="D1892" s="62" t="s">
        <v>376</v>
      </c>
      <c r="E1892" s="65">
        <v>23161689564</v>
      </c>
      <c r="F1892" s="63">
        <v>23015</v>
      </c>
      <c r="G1892" s="3"/>
      <c r="H1892" s="3"/>
      <c r="I1892" s="3">
        <v>45960060</v>
      </c>
      <c r="J1892" s="3" t="s">
        <v>5607</v>
      </c>
      <c r="K1892" s="64" t="s">
        <v>7489</v>
      </c>
      <c r="L1892" s="64"/>
      <c r="M1892" s="3" t="s">
        <v>5737</v>
      </c>
      <c r="N1892" s="3" t="s">
        <v>5738</v>
      </c>
      <c r="O1892" s="3" t="s">
        <v>8629</v>
      </c>
      <c r="P1892" s="3" t="s">
        <v>351</v>
      </c>
      <c r="Q1892" s="3" t="s">
        <v>5803</v>
      </c>
      <c r="R1892" s="3" t="s">
        <v>5819</v>
      </c>
      <c r="S1892" s="3" t="s">
        <v>6244</v>
      </c>
      <c r="T1892" s="63">
        <v>33390</v>
      </c>
      <c r="U1892" s="4" t="s">
        <v>6360</v>
      </c>
      <c r="V1892" s="4">
        <v>150382.48000000001</v>
      </c>
      <c r="W1892" s="4">
        <v>101538.94</v>
      </c>
      <c r="X1892" s="4">
        <v>48843.54</v>
      </c>
      <c r="Y1892" s="67"/>
    </row>
    <row r="1893" spans="1:25" x14ac:dyDescent="0.25">
      <c r="A1893" s="61" t="s">
        <v>379</v>
      </c>
      <c r="B1893" s="3">
        <v>1029096</v>
      </c>
      <c r="C1893" s="3">
        <v>1</v>
      </c>
      <c r="D1893" s="62" t="s">
        <v>378</v>
      </c>
      <c r="E1893" s="65">
        <v>23161974714</v>
      </c>
      <c r="F1893" s="63">
        <v>22939</v>
      </c>
      <c r="G1893" s="3"/>
      <c r="H1893" s="3"/>
      <c r="I1893" s="3">
        <v>45980250</v>
      </c>
      <c r="J1893" s="3" t="s">
        <v>5636</v>
      </c>
      <c r="K1893" s="64" t="s">
        <v>7493</v>
      </c>
      <c r="L1893" s="64"/>
      <c r="M1893" s="3" t="s">
        <v>5737</v>
      </c>
      <c r="N1893" s="3" t="s">
        <v>5738</v>
      </c>
      <c r="O1893" s="3" t="s">
        <v>8629</v>
      </c>
      <c r="P1893" s="3" t="s">
        <v>345</v>
      </c>
      <c r="Q1893" s="3" t="s">
        <v>5803</v>
      </c>
      <c r="R1893" s="3" t="s">
        <v>5819</v>
      </c>
      <c r="S1893" s="3" t="s">
        <v>6244</v>
      </c>
      <c r="T1893" s="63">
        <v>32407</v>
      </c>
      <c r="U1893" s="4" t="s">
        <v>6360</v>
      </c>
      <c r="V1893" s="4">
        <v>145072.62</v>
      </c>
      <c r="W1893" s="4">
        <v>24420.02</v>
      </c>
      <c r="X1893" s="4">
        <v>120652.6</v>
      </c>
      <c r="Y1893" s="67"/>
    </row>
    <row r="1894" spans="1:25" x14ac:dyDescent="0.25">
      <c r="A1894" s="61" t="s">
        <v>1321</v>
      </c>
      <c r="B1894" s="3">
        <v>1029120</v>
      </c>
      <c r="C1894" s="3">
        <v>1</v>
      </c>
      <c r="D1894" s="62" t="s">
        <v>3517</v>
      </c>
      <c r="E1894" s="65">
        <v>23162249274</v>
      </c>
      <c r="F1894" s="63">
        <v>22864</v>
      </c>
      <c r="G1894" s="3"/>
      <c r="H1894" s="3"/>
      <c r="I1894" s="3">
        <v>45960060</v>
      </c>
      <c r="J1894" s="3" t="s">
        <v>5607</v>
      </c>
      <c r="K1894" s="64" t="s">
        <v>7489</v>
      </c>
      <c r="L1894" s="64"/>
      <c r="M1894" s="3" t="s">
        <v>5737</v>
      </c>
      <c r="N1894" s="3" t="s">
        <v>5738</v>
      </c>
      <c r="O1894" s="3" t="s">
        <v>8629</v>
      </c>
      <c r="P1894" s="3" t="s">
        <v>5761</v>
      </c>
      <c r="Q1894" s="3" t="s">
        <v>5803</v>
      </c>
      <c r="R1894" s="3" t="s">
        <v>5819</v>
      </c>
      <c r="S1894" s="3" t="s">
        <v>6256</v>
      </c>
      <c r="T1894" s="63">
        <v>30847</v>
      </c>
      <c r="U1894" s="4" t="s">
        <v>6360</v>
      </c>
      <c r="V1894" s="4">
        <v>117306.67</v>
      </c>
      <c r="W1894" s="4">
        <v>20383.21</v>
      </c>
      <c r="X1894" s="4">
        <v>96923.46</v>
      </c>
      <c r="Y1894" s="67"/>
    </row>
    <row r="1895" spans="1:25" x14ac:dyDescent="0.25">
      <c r="A1895" s="61" t="s">
        <v>1322</v>
      </c>
      <c r="B1895" s="3">
        <v>1029476</v>
      </c>
      <c r="C1895" s="3">
        <v>1</v>
      </c>
      <c r="D1895" s="62" t="s">
        <v>3518</v>
      </c>
      <c r="E1895" s="65">
        <v>23170352009</v>
      </c>
      <c r="F1895" s="63">
        <v>23184</v>
      </c>
      <c r="G1895" s="3"/>
      <c r="H1895" s="3"/>
      <c r="I1895" s="3">
        <v>45170530</v>
      </c>
      <c r="J1895" s="3" t="s">
        <v>304</v>
      </c>
      <c r="K1895" s="64" t="s">
        <v>7487</v>
      </c>
      <c r="L1895" s="64"/>
      <c r="M1895" s="3" t="s">
        <v>5736</v>
      </c>
      <c r="N1895" s="3" t="s">
        <v>5738</v>
      </c>
      <c r="O1895" s="3" t="s">
        <v>8629</v>
      </c>
      <c r="P1895" s="3" t="s">
        <v>5751</v>
      </c>
      <c r="Q1895" s="3" t="s">
        <v>5803</v>
      </c>
      <c r="R1895" s="3" t="s">
        <v>5819</v>
      </c>
      <c r="S1895" s="3" t="s">
        <v>6259</v>
      </c>
      <c r="T1895" s="63">
        <v>30832</v>
      </c>
      <c r="U1895" s="4" t="s">
        <v>6360</v>
      </c>
      <c r="V1895" s="4">
        <v>111786.15</v>
      </c>
      <c r="W1895" s="4">
        <v>20138</v>
      </c>
      <c r="X1895" s="4">
        <v>91648.15</v>
      </c>
      <c r="Y1895" s="67"/>
    </row>
    <row r="1896" spans="1:25" x14ac:dyDescent="0.25">
      <c r="A1896" s="61" t="s">
        <v>1323</v>
      </c>
      <c r="B1896" s="3">
        <v>1029589</v>
      </c>
      <c r="C1896" s="3">
        <v>1</v>
      </c>
      <c r="D1896" s="62" t="s">
        <v>3519</v>
      </c>
      <c r="E1896" s="65">
        <v>23172873499</v>
      </c>
      <c r="F1896" s="63">
        <v>23025</v>
      </c>
      <c r="G1896" s="3"/>
      <c r="H1896" s="3"/>
      <c r="I1896" s="3">
        <v>45170500</v>
      </c>
      <c r="J1896" s="3" t="s">
        <v>5615</v>
      </c>
      <c r="K1896" s="64" t="s">
        <v>7501</v>
      </c>
      <c r="L1896" s="64"/>
      <c r="M1896" s="3" t="s">
        <v>5736</v>
      </c>
      <c r="N1896" s="3" t="s">
        <v>5738</v>
      </c>
      <c r="O1896" s="3" t="s">
        <v>8629</v>
      </c>
      <c r="P1896" s="3" t="s">
        <v>502</v>
      </c>
      <c r="Q1896" s="3" t="s">
        <v>5803</v>
      </c>
      <c r="R1896" s="3" t="s">
        <v>5819</v>
      </c>
      <c r="S1896" s="3" t="s">
        <v>6230</v>
      </c>
      <c r="T1896" s="63">
        <v>36109</v>
      </c>
      <c r="U1896" s="4" t="s">
        <v>6360</v>
      </c>
      <c r="V1896" s="4">
        <v>89103.99</v>
      </c>
      <c r="W1896" s="4">
        <v>14873.58</v>
      </c>
      <c r="X1896" s="4">
        <v>74230.41</v>
      </c>
      <c r="Y1896" s="67"/>
    </row>
    <row r="1897" spans="1:25" x14ac:dyDescent="0.25">
      <c r="A1897" s="61" t="s">
        <v>1324</v>
      </c>
      <c r="B1897" s="3">
        <v>1029657</v>
      </c>
      <c r="C1897" s="3">
        <v>1</v>
      </c>
      <c r="D1897" s="62" t="s">
        <v>3520</v>
      </c>
      <c r="E1897" s="65">
        <v>23174429774</v>
      </c>
      <c r="F1897" s="63">
        <v>23868</v>
      </c>
      <c r="G1897" s="3"/>
      <c r="H1897" s="3"/>
      <c r="I1897" s="3">
        <v>45010000</v>
      </c>
      <c r="J1897" s="3" t="s">
        <v>283</v>
      </c>
      <c r="K1897" s="64" t="s">
        <v>7500</v>
      </c>
      <c r="L1897" s="64"/>
      <c r="M1897" s="3" t="s">
        <v>5737</v>
      </c>
      <c r="N1897" s="3" t="s">
        <v>5738</v>
      </c>
      <c r="O1897" s="3" t="s">
        <v>8629</v>
      </c>
      <c r="P1897" s="3" t="s">
        <v>5771</v>
      </c>
      <c r="Q1897" s="3" t="s">
        <v>5803</v>
      </c>
      <c r="R1897" s="3" t="s">
        <v>5819</v>
      </c>
      <c r="S1897" s="3" t="s">
        <v>6256</v>
      </c>
      <c r="T1897" s="63">
        <v>33756</v>
      </c>
      <c r="U1897" s="4" t="s">
        <v>6360</v>
      </c>
      <c r="V1897" s="4">
        <v>108233.71</v>
      </c>
      <c r="W1897" s="4">
        <v>35103.1</v>
      </c>
      <c r="X1897" s="4">
        <v>73130.61</v>
      </c>
      <c r="Y1897" s="67"/>
    </row>
    <row r="1898" spans="1:25" x14ac:dyDescent="0.25">
      <c r="A1898" s="61" t="s">
        <v>1325</v>
      </c>
      <c r="B1898" s="3">
        <v>1029713</v>
      </c>
      <c r="C1898" s="3">
        <v>1</v>
      </c>
      <c r="D1898" s="62" t="s">
        <v>3521</v>
      </c>
      <c r="E1898" s="65">
        <v>23176029714</v>
      </c>
      <c r="F1898" s="63">
        <v>23934</v>
      </c>
      <c r="G1898" s="3"/>
      <c r="H1898" s="3"/>
      <c r="I1898" s="3">
        <v>45960060</v>
      </c>
      <c r="J1898" s="3" t="s">
        <v>5607</v>
      </c>
      <c r="K1898" s="64" t="s">
        <v>7489</v>
      </c>
      <c r="L1898" s="64"/>
      <c r="M1898" s="3" t="s">
        <v>5737</v>
      </c>
      <c r="N1898" s="3" t="s">
        <v>5738</v>
      </c>
      <c r="O1898" s="3" t="s">
        <v>8629</v>
      </c>
      <c r="P1898" s="3" t="s">
        <v>5760</v>
      </c>
      <c r="Q1898" s="3" t="s">
        <v>5803</v>
      </c>
      <c r="R1898" s="3" t="s">
        <v>5819</v>
      </c>
      <c r="S1898" s="3" t="s">
        <v>6230</v>
      </c>
      <c r="T1898" s="63">
        <v>33298</v>
      </c>
      <c r="U1898" s="4" t="s">
        <v>6360</v>
      </c>
      <c r="V1898" s="4">
        <v>103442.01</v>
      </c>
      <c r="W1898" s="4">
        <v>18277.03</v>
      </c>
      <c r="X1898" s="4">
        <v>85164.98</v>
      </c>
      <c r="Y1898" s="67"/>
    </row>
    <row r="1899" spans="1:25" x14ac:dyDescent="0.25">
      <c r="A1899" s="61" t="s">
        <v>1326</v>
      </c>
      <c r="B1899" s="3">
        <v>1029784</v>
      </c>
      <c r="C1899" s="3">
        <v>1</v>
      </c>
      <c r="D1899" s="62" t="s">
        <v>3522</v>
      </c>
      <c r="E1899" s="65">
        <v>23177213624</v>
      </c>
      <c r="F1899" s="63">
        <v>23768</v>
      </c>
      <c r="G1899" s="3"/>
      <c r="H1899" s="3"/>
      <c r="I1899" s="3">
        <v>45960000</v>
      </c>
      <c r="J1899" s="3" t="s">
        <v>5612</v>
      </c>
      <c r="K1899" s="64" t="s">
        <v>7489</v>
      </c>
      <c r="L1899" s="64"/>
      <c r="M1899" s="3" t="s">
        <v>5737</v>
      </c>
      <c r="N1899" s="3" t="s">
        <v>5738</v>
      </c>
      <c r="O1899" s="3" t="s">
        <v>8629</v>
      </c>
      <c r="P1899" s="3" t="s">
        <v>5760</v>
      </c>
      <c r="Q1899" s="3" t="s">
        <v>5803</v>
      </c>
      <c r="R1899" s="3" t="s">
        <v>5819</v>
      </c>
      <c r="S1899" s="3" t="s">
        <v>6230</v>
      </c>
      <c r="T1899" s="63">
        <v>32356</v>
      </c>
      <c r="U1899" s="4" t="s">
        <v>6360</v>
      </c>
      <c r="V1899" s="4">
        <v>112616.87</v>
      </c>
      <c r="W1899" s="4">
        <v>17302.509999999998</v>
      </c>
      <c r="X1899" s="4">
        <v>95314.36</v>
      </c>
      <c r="Y1899" s="67"/>
    </row>
    <row r="1900" spans="1:25" x14ac:dyDescent="0.25">
      <c r="A1900" s="61" t="s">
        <v>1327</v>
      </c>
      <c r="B1900" s="3">
        <v>1029801</v>
      </c>
      <c r="C1900" s="3">
        <v>1</v>
      </c>
      <c r="D1900" s="62" t="s">
        <v>3523</v>
      </c>
      <c r="E1900" s="65">
        <v>23177617059</v>
      </c>
      <c r="F1900" s="63">
        <v>24257</v>
      </c>
      <c r="G1900" s="3"/>
      <c r="H1900" s="3"/>
      <c r="I1900" s="3">
        <v>45180040</v>
      </c>
      <c r="J1900" s="3" t="s">
        <v>5622</v>
      </c>
      <c r="K1900" s="64" t="s">
        <v>7505</v>
      </c>
      <c r="L1900" s="64"/>
      <c r="M1900" s="3" t="s">
        <v>5736</v>
      </c>
      <c r="N1900" s="3" t="s">
        <v>5738</v>
      </c>
      <c r="O1900" s="3" t="s">
        <v>8629</v>
      </c>
      <c r="P1900" s="3" t="s">
        <v>87</v>
      </c>
      <c r="Q1900" s="3" t="s">
        <v>5803</v>
      </c>
      <c r="R1900" s="3" t="s">
        <v>5819</v>
      </c>
      <c r="S1900" s="3" t="s">
        <v>6286</v>
      </c>
      <c r="T1900" s="63">
        <v>33695</v>
      </c>
      <c r="U1900" s="4" t="s">
        <v>6360</v>
      </c>
      <c r="V1900" s="4">
        <v>132893.87</v>
      </c>
      <c r="W1900" s="4">
        <v>23759.34</v>
      </c>
      <c r="X1900" s="4">
        <v>109134.53</v>
      </c>
      <c r="Y1900" s="67"/>
    </row>
    <row r="1901" spans="1:25" x14ac:dyDescent="0.25">
      <c r="A1901" s="61" t="s">
        <v>1328</v>
      </c>
      <c r="B1901" s="3">
        <v>1029809</v>
      </c>
      <c r="C1901" s="3">
        <v>1</v>
      </c>
      <c r="D1901" s="62" t="s">
        <v>3524</v>
      </c>
      <c r="E1901" s="65">
        <v>23177912204</v>
      </c>
      <c r="F1901" s="63">
        <v>24281</v>
      </c>
      <c r="G1901" s="3"/>
      <c r="H1901" s="3"/>
      <c r="I1901" s="3">
        <v>45960060</v>
      </c>
      <c r="J1901" s="3" t="s">
        <v>5607</v>
      </c>
      <c r="K1901" s="64" t="s">
        <v>7489</v>
      </c>
      <c r="L1901" s="64"/>
      <c r="M1901" s="3" t="s">
        <v>5737</v>
      </c>
      <c r="N1901" s="3" t="s">
        <v>5738</v>
      </c>
      <c r="O1901" s="3" t="s">
        <v>8629</v>
      </c>
      <c r="P1901" s="3" t="s">
        <v>364</v>
      </c>
      <c r="Q1901" s="3" t="s">
        <v>5803</v>
      </c>
      <c r="R1901" s="3" t="s">
        <v>5819</v>
      </c>
      <c r="S1901" s="3" t="s">
        <v>6242</v>
      </c>
      <c r="T1901" s="63">
        <v>34516</v>
      </c>
      <c r="U1901" s="4" t="s">
        <v>6360</v>
      </c>
      <c r="V1901" s="4">
        <v>102524.5</v>
      </c>
      <c r="W1901" s="4">
        <v>18563.11</v>
      </c>
      <c r="X1901" s="4">
        <v>83961.39</v>
      </c>
      <c r="Y1901" s="67"/>
    </row>
    <row r="1902" spans="1:25" x14ac:dyDescent="0.25">
      <c r="A1902" s="61" t="s">
        <v>381</v>
      </c>
      <c r="B1902" s="3">
        <v>1029839</v>
      </c>
      <c r="C1902" s="3">
        <v>1</v>
      </c>
      <c r="D1902" s="62" t="s">
        <v>380</v>
      </c>
      <c r="E1902" s="65">
        <v>23178564714</v>
      </c>
      <c r="F1902" s="63">
        <v>24301</v>
      </c>
      <c r="G1902" s="3"/>
      <c r="H1902" s="3"/>
      <c r="I1902" s="3">
        <v>45960060</v>
      </c>
      <c r="J1902" s="3" t="s">
        <v>5607</v>
      </c>
      <c r="K1902" s="64" t="s">
        <v>7489</v>
      </c>
      <c r="L1902" s="64"/>
      <c r="M1902" s="3" t="s">
        <v>5737</v>
      </c>
      <c r="N1902" s="3" t="s">
        <v>5738</v>
      </c>
      <c r="O1902" s="3" t="s">
        <v>8629</v>
      </c>
      <c r="P1902" s="3" t="s">
        <v>351</v>
      </c>
      <c r="Q1902" s="3" t="s">
        <v>5803</v>
      </c>
      <c r="R1902" s="3" t="s">
        <v>5819</v>
      </c>
      <c r="S1902" s="3" t="s">
        <v>6244</v>
      </c>
      <c r="T1902" s="63">
        <v>33298</v>
      </c>
      <c r="U1902" s="4" t="s">
        <v>6360</v>
      </c>
      <c r="V1902" s="4">
        <v>144321.15</v>
      </c>
      <c r="W1902" s="4">
        <v>21142.959999999999</v>
      </c>
      <c r="X1902" s="4">
        <v>123178.19</v>
      </c>
      <c r="Y1902" s="67"/>
    </row>
    <row r="1903" spans="1:25" x14ac:dyDescent="0.25">
      <c r="A1903" s="61" t="s">
        <v>1329</v>
      </c>
      <c r="B1903" s="3">
        <v>1029865</v>
      </c>
      <c r="C1903" s="3">
        <v>1</v>
      </c>
      <c r="D1903" s="62" t="s">
        <v>3525</v>
      </c>
      <c r="E1903" s="65">
        <v>23179421534</v>
      </c>
      <c r="F1903" s="63">
        <v>23491</v>
      </c>
      <c r="G1903" s="3"/>
      <c r="H1903" s="3"/>
      <c r="I1903" s="3">
        <v>45620152</v>
      </c>
      <c r="J1903" s="3" t="s">
        <v>5627</v>
      </c>
      <c r="K1903" s="64" t="s">
        <v>7486</v>
      </c>
      <c r="L1903" s="64"/>
      <c r="M1903" s="3" t="s">
        <v>5737</v>
      </c>
      <c r="N1903" s="3" t="s">
        <v>5738</v>
      </c>
      <c r="O1903" s="3" t="s">
        <v>8629</v>
      </c>
      <c r="P1903" s="3" t="s">
        <v>5767</v>
      </c>
      <c r="Q1903" s="3" t="s">
        <v>5803</v>
      </c>
      <c r="R1903" s="3" t="s">
        <v>5819</v>
      </c>
      <c r="S1903" s="3" t="s">
        <v>6278</v>
      </c>
      <c r="T1903" s="63">
        <v>30834</v>
      </c>
      <c r="U1903" s="4" t="s">
        <v>6360</v>
      </c>
      <c r="V1903" s="4">
        <v>114374.95</v>
      </c>
      <c r="W1903" s="4">
        <v>60667.56</v>
      </c>
      <c r="X1903" s="4">
        <v>53707.39</v>
      </c>
      <c r="Y1903" s="67"/>
    </row>
    <row r="1904" spans="1:25" x14ac:dyDescent="0.25">
      <c r="A1904" s="61" t="s">
        <v>1331</v>
      </c>
      <c r="B1904" s="3">
        <v>1030017</v>
      </c>
      <c r="C1904" s="3">
        <v>1</v>
      </c>
      <c r="D1904" s="62" t="s">
        <v>3527</v>
      </c>
      <c r="E1904" s="65">
        <v>23182896624</v>
      </c>
      <c r="F1904" s="63">
        <v>24765</v>
      </c>
      <c r="G1904" s="3"/>
      <c r="H1904" s="3"/>
      <c r="I1904" s="3">
        <v>45960060</v>
      </c>
      <c r="J1904" s="3" t="s">
        <v>5607</v>
      </c>
      <c r="K1904" s="64" t="s">
        <v>7489</v>
      </c>
      <c r="L1904" s="64"/>
      <c r="M1904" s="3" t="s">
        <v>5737</v>
      </c>
      <c r="N1904" s="3" t="s">
        <v>5738</v>
      </c>
      <c r="O1904" s="3" t="s">
        <v>8629</v>
      </c>
      <c r="P1904" s="3" t="s">
        <v>364</v>
      </c>
      <c r="Q1904" s="3" t="s">
        <v>5803</v>
      </c>
      <c r="R1904" s="3" t="s">
        <v>5819</v>
      </c>
      <c r="S1904" s="3" t="s">
        <v>6242</v>
      </c>
      <c r="T1904" s="63">
        <v>34516</v>
      </c>
      <c r="U1904" s="4" t="s">
        <v>6360</v>
      </c>
      <c r="V1904" s="4">
        <v>103885.75</v>
      </c>
      <c r="W1904" s="4">
        <v>40216.71</v>
      </c>
      <c r="X1904" s="4">
        <v>63669.04</v>
      </c>
      <c r="Y1904" s="67"/>
    </row>
    <row r="1905" spans="1:25" x14ac:dyDescent="0.25">
      <c r="A1905" s="61" t="s">
        <v>383</v>
      </c>
      <c r="B1905" s="3">
        <v>1030239</v>
      </c>
      <c r="C1905" s="3">
        <v>1</v>
      </c>
      <c r="D1905" s="62" t="s">
        <v>382</v>
      </c>
      <c r="E1905" s="65">
        <v>23200072774</v>
      </c>
      <c r="F1905" s="63">
        <v>24894</v>
      </c>
      <c r="G1905" s="3"/>
      <c r="H1905" s="3"/>
      <c r="I1905" s="3">
        <v>45960060</v>
      </c>
      <c r="J1905" s="3" t="s">
        <v>5607</v>
      </c>
      <c r="K1905" s="64" t="s">
        <v>7489</v>
      </c>
      <c r="L1905" s="64"/>
      <c r="M1905" s="3" t="s">
        <v>5737</v>
      </c>
      <c r="N1905" s="3" t="s">
        <v>5738</v>
      </c>
      <c r="O1905" s="3" t="s">
        <v>8629</v>
      </c>
      <c r="P1905" s="3" t="s">
        <v>351</v>
      </c>
      <c r="Q1905" s="3" t="s">
        <v>5803</v>
      </c>
      <c r="R1905" s="3" t="s">
        <v>5819</v>
      </c>
      <c r="S1905" s="3" t="s">
        <v>6244</v>
      </c>
      <c r="T1905" s="63">
        <v>32658</v>
      </c>
      <c r="U1905" s="4" t="s">
        <v>6360</v>
      </c>
      <c r="V1905" s="4">
        <v>144671.15</v>
      </c>
      <c r="W1905" s="4">
        <v>26361.8</v>
      </c>
      <c r="X1905" s="4">
        <v>118309.35</v>
      </c>
      <c r="Y1905" s="67"/>
    </row>
    <row r="1906" spans="1:25" x14ac:dyDescent="0.25">
      <c r="A1906" s="61" t="s">
        <v>385</v>
      </c>
      <c r="B1906" s="3">
        <v>1030244</v>
      </c>
      <c r="C1906" s="3">
        <v>1</v>
      </c>
      <c r="D1906" s="62" t="s">
        <v>384</v>
      </c>
      <c r="E1906" s="65">
        <v>23200097254</v>
      </c>
      <c r="F1906" s="63">
        <v>24889</v>
      </c>
      <c r="G1906" s="3"/>
      <c r="H1906" s="3"/>
      <c r="I1906" s="3">
        <v>45960000</v>
      </c>
      <c r="J1906" s="3" t="s">
        <v>5612</v>
      </c>
      <c r="K1906" s="64" t="s">
        <v>7489</v>
      </c>
      <c r="L1906" s="64"/>
      <c r="M1906" s="3" t="s">
        <v>5737</v>
      </c>
      <c r="N1906" s="3" t="s">
        <v>5738</v>
      </c>
      <c r="O1906" s="3" t="s">
        <v>8629</v>
      </c>
      <c r="P1906" s="3" t="s">
        <v>351</v>
      </c>
      <c r="Q1906" s="3" t="s">
        <v>5803</v>
      </c>
      <c r="R1906" s="3" t="s">
        <v>5819</v>
      </c>
      <c r="S1906" s="3" t="s">
        <v>6244</v>
      </c>
      <c r="T1906" s="63">
        <v>34516</v>
      </c>
      <c r="U1906" s="4" t="s">
        <v>6360</v>
      </c>
      <c r="V1906" s="4">
        <v>149351.34</v>
      </c>
      <c r="W1906" s="4">
        <v>26270.09</v>
      </c>
      <c r="X1906" s="4">
        <v>123081.25</v>
      </c>
      <c r="Y1906" s="67"/>
    </row>
    <row r="1907" spans="1:25" x14ac:dyDescent="0.25">
      <c r="A1907" s="61" t="s">
        <v>387</v>
      </c>
      <c r="B1907" s="3">
        <v>1030430</v>
      </c>
      <c r="C1907" s="3">
        <v>1</v>
      </c>
      <c r="D1907" s="62" t="s">
        <v>386</v>
      </c>
      <c r="E1907" s="65">
        <v>23206962704</v>
      </c>
      <c r="F1907" s="63">
        <v>25275</v>
      </c>
      <c r="G1907" s="3"/>
      <c r="H1907" s="3"/>
      <c r="I1907" s="3">
        <v>45960060</v>
      </c>
      <c r="J1907" s="3" t="s">
        <v>5607</v>
      </c>
      <c r="K1907" s="64" t="s">
        <v>7489</v>
      </c>
      <c r="L1907" s="64"/>
      <c r="M1907" s="3" t="s">
        <v>5737</v>
      </c>
      <c r="N1907" s="3" t="s">
        <v>5738</v>
      </c>
      <c r="O1907" s="3" t="s">
        <v>8629</v>
      </c>
      <c r="P1907" s="3" t="s">
        <v>351</v>
      </c>
      <c r="Q1907" s="3" t="s">
        <v>5803</v>
      </c>
      <c r="R1907" s="3" t="s">
        <v>5819</v>
      </c>
      <c r="S1907" s="3" t="s">
        <v>6244</v>
      </c>
      <c r="T1907" s="63">
        <v>33573</v>
      </c>
      <c r="U1907" s="4" t="s">
        <v>6360</v>
      </c>
      <c r="V1907" s="4">
        <v>162541.13</v>
      </c>
      <c r="W1907" s="4">
        <v>22377</v>
      </c>
      <c r="X1907" s="4">
        <v>140164.13</v>
      </c>
      <c r="Y1907" s="67"/>
    </row>
    <row r="1908" spans="1:25" x14ac:dyDescent="0.25">
      <c r="A1908" s="61" t="s">
        <v>389</v>
      </c>
      <c r="B1908" s="3">
        <v>1030507</v>
      </c>
      <c r="C1908" s="3">
        <v>1</v>
      </c>
      <c r="D1908" s="62" t="s">
        <v>388</v>
      </c>
      <c r="E1908" s="65">
        <v>23210551514</v>
      </c>
      <c r="F1908" s="63">
        <v>25337</v>
      </c>
      <c r="G1908" s="3"/>
      <c r="H1908" s="3"/>
      <c r="I1908" s="3">
        <v>45980300</v>
      </c>
      <c r="J1908" s="3" t="s">
        <v>5637</v>
      </c>
      <c r="K1908" s="64" t="s">
        <v>7493</v>
      </c>
      <c r="L1908" s="64"/>
      <c r="M1908" s="3" t="s">
        <v>5737</v>
      </c>
      <c r="N1908" s="3" t="s">
        <v>5738</v>
      </c>
      <c r="O1908" s="3" t="s">
        <v>8629</v>
      </c>
      <c r="P1908" s="3" t="s">
        <v>351</v>
      </c>
      <c r="Q1908" s="3" t="s">
        <v>5803</v>
      </c>
      <c r="R1908" s="3" t="s">
        <v>5819</v>
      </c>
      <c r="S1908" s="3" t="s">
        <v>6244</v>
      </c>
      <c r="T1908" s="63">
        <v>34547</v>
      </c>
      <c r="U1908" s="4" t="s">
        <v>6360</v>
      </c>
      <c r="V1908" s="4">
        <v>142944.95999999999</v>
      </c>
      <c r="W1908" s="4">
        <v>21140.02</v>
      </c>
      <c r="X1908" s="4">
        <v>121804.94</v>
      </c>
      <c r="Y1908" s="67"/>
    </row>
    <row r="1909" spans="1:25" x14ac:dyDescent="0.25">
      <c r="A1909" s="61" t="s">
        <v>391</v>
      </c>
      <c r="B1909" s="3">
        <v>1030665</v>
      </c>
      <c r="C1909" s="3">
        <v>1</v>
      </c>
      <c r="D1909" s="62" t="s">
        <v>390</v>
      </c>
      <c r="E1909" s="65">
        <v>23217776104</v>
      </c>
      <c r="F1909" s="63">
        <v>25842</v>
      </c>
      <c r="G1909" s="3"/>
      <c r="H1909" s="3"/>
      <c r="I1909" s="3">
        <v>45960060</v>
      </c>
      <c r="J1909" s="3" t="s">
        <v>5607</v>
      </c>
      <c r="K1909" s="64" t="s">
        <v>7489</v>
      </c>
      <c r="L1909" s="64"/>
      <c r="M1909" s="3" t="s">
        <v>5737</v>
      </c>
      <c r="N1909" s="3" t="s">
        <v>5738</v>
      </c>
      <c r="O1909" s="3" t="s">
        <v>8629</v>
      </c>
      <c r="P1909" s="3" t="s">
        <v>351</v>
      </c>
      <c r="Q1909" s="3" t="s">
        <v>5803</v>
      </c>
      <c r="R1909" s="3" t="s">
        <v>5819</v>
      </c>
      <c r="S1909" s="3" t="s">
        <v>6244</v>
      </c>
      <c r="T1909" s="63">
        <v>33756</v>
      </c>
      <c r="U1909" s="4" t="s">
        <v>6360</v>
      </c>
      <c r="V1909" s="4">
        <v>146032.4</v>
      </c>
      <c r="W1909" s="4">
        <v>26207.23</v>
      </c>
      <c r="X1909" s="4">
        <v>119825.17</v>
      </c>
      <c r="Y1909" s="67"/>
    </row>
    <row r="1910" spans="1:25" x14ac:dyDescent="0.25">
      <c r="A1910" s="61" t="s">
        <v>1333</v>
      </c>
      <c r="B1910" s="3">
        <v>1030737</v>
      </c>
      <c r="C1910" s="3">
        <v>1</v>
      </c>
      <c r="D1910" s="62" t="s">
        <v>3529</v>
      </c>
      <c r="E1910" s="65">
        <v>23220464164</v>
      </c>
      <c r="F1910" s="63">
        <v>26011</v>
      </c>
      <c r="G1910" s="3"/>
      <c r="H1910" s="3"/>
      <c r="I1910" s="3">
        <v>45180040</v>
      </c>
      <c r="J1910" s="3" t="s">
        <v>5622</v>
      </c>
      <c r="K1910" s="64" t="s">
        <v>7505</v>
      </c>
      <c r="L1910" s="64"/>
      <c r="M1910" s="3" t="s">
        <v>5737</v>
      </c>
      <c r="N1910" s="3" t="s">
        <v>5738</v>
      </c>
      <c r="O1910" s="3" t="s">
        <v>8629</v>
      </c>
      <c r="P1910" s="3" t="s">
        <v>117</v>
      </c>
      <c r="Q1910" s="3" t="s">
        <v>5803</v>
      </c>
      <c r="R1910" s="3" t="s">
        <v>5819</v>
      </c>
      <c r="S1910" s="3" t="s">
        <v>6265</v>
      </c>
      <c r="T1910" s="63">
        <v>38657</v>
      </c>
      <c r="U1910" s="4" t="s">
        <v>6360</v>
      </c>
      <c r="V1910" s="4">
        <v>89950.86</v>
      </c>
      <c r="W1910" s="4">
        <v>13119.29</v>
      </c>
      <c r="X1910" s="4">
        <v>76831.570000000007</v>
      </c>
      <c r="Y1910" s="67"/>
    </row>
    <row r="1911" spans="1:25" x14ac:dyDescent="0.25">
      <c r="A1911" s="61" t="s">
        <v>1334</v>
      </c>
      <c r="B1911" s="3">
        <v>1030754</v>
      </c>
      <c r="C1911" s="3">
        <v>1</v>
      </c>
      <c r="D1911" s="62" t="s">
        <v>3530</v>
      </c>
      <c r="E1911" s="65">
        <v>23221258819</v>
      </c>
      <c r="F1911" s="63">
        <v>25996</v>
      </c>
      <c r="G1911" s="3"/>
      <c r="H1911" s="3"/>
      <c r="I1911" s="3">
        <v>45190010</v>
      </c>
      <c r="J1911" s="3" t="s">
        <v>5608</v>
      </c>
      <c r="K1911" s="64" t="s">
        <v>7497</v>
      </c>
      <c r="L1911" s="64"/>
      <c r="M1911" s="3" t="s">
        <v>5736</v>
      </c>
      <c r="N1911" s="3" t="s">
        <v>5738</v>
      </c>
      <c r="O1911" s="3" t="s">
        <v>8629</v>
      </c>
      <c r="P1911" s="3" t="s">
        <v>375</v>
      </c>
      <c r="Q1911" s="3" t="s">
        <v>5803</v>
      </c>
      <c r="R1911" s="3" t="s">
        <v>5819</v>
      </c>
      <c r="S1911" s="3" t="s">
        <v>6261</v>
      </c>
      <c r="T1911" s="63">
        <v>33512</v>
      </c>
      <c r="U1911" s="4" t="s">
        <v>6360</v>
      </c>
      <c r="V1911" s="4">
        <v>113125.61</v>
      </c>
      <c r="W1911" s="4">
        <v>45180.22</v>
      </c>
      <c r="X1911" s="4">
        <v>67945.39</v>
      </c>
      <c r="Y1911" s="67"/>
    </row>
    <row r="1912" spans="1:25" x14ac:dyDescent="0.25">
      <c r="A1912" s="61" t="s">
        <v>1335</v>
      </c>
      <c r="B1912" s="3">
        <v>1030774</v>
      </c>
      <c r="C1912" s="3">
        <v>1</v>
      </c>
      <c r="D1912" s="62" t="s">
        <v>3531</v>
      </c>
      <c r="E1912" s="65">
        <v>23222260159</v>
      </c>
      <c r="F1912" s="63">
        <v>26207</v>
      </c>
      <c r="G1912" s="3"/>
      <c r="H1912" s="3"/>
      <c r="I1912" s="3">
        <v>45960040</v>
      </c>
      <c r="J1912" s="3" t="s">
        <v>5596</v>
      </c>
      <c r="K1912" s="64" t="s">
        <v>7489</v>
      </c>
      <c r="L1912" s="64"/>
      <c r="M1912" s="3" t="s">
        <v>5736</v>
      </c>
      <c r="N1912" s="3" t="s">
        <v>5738</v>
      </c>
      <c r="O1912" s="3" t="s">
        <v>8629</v>
      </c>
      <c r="P1912" s="3" t="s">
        <v>351</v>
      </c>
      <c r="Q1912" s="3" t="s">
        <v>5803</v>
      </c>
      <c r="R1912" s="3" t="s">
        <v>5819</v>
      </c>
      <c r="S1912" s="3" t="s">
        <v>6244</v>
      </c>
      <c r="T1912" s="63">
        <v>33298</v>
      </c>
      <c r="U1912" s="4" t="s">
        <v>6360</v>
      </c>
      <c r="V1912" s="4">
        <v>141757.47</v>
      </c>
      <c r="W1912" s="4">
        <v>24144.18</v>
      </c>
      <c r="X1912" s="4">
        <v>117613.29</v>
      </c>
      <c r="Y1912" s="67"/>
    </row>
    <row r="1913" spans="1:25" x14ac:dyDescent="0.25">
      <c r="A1913" s="61" t="s">
        <v>1336</v>
      </c>
      <c r="B1913" s="3">
        <v>1030864</v>
      </c>
      <c r="C1913" s="3">
        <v>1</v>
      </c>
      <c r="D1913" s="62" t="s">
        <v>3532</v>
      </c>
      <c r="E1913" s="65">
        <v>23225902054</v>
      </c>
      <c r="F1913" s="63">
        <v>26349</v>
      </c>
      <c r="G1913" s="3"/>
      <c r="H1913" s="3"/>
      <c r="I1913" s="3">
        <v>45600010</v>
      </c>
      <c r="J1913" s="3" t="s">
        <v>5638</v>
      </c>
      <c r="K1913" s="64" t="s">
        <v>7497</v>
      </c>
      <c r="L1913" s="64"/>
      <c r="M1913" s="3" t="s">
        <v>5737</v>
      </c>
      <c r="N1913" s="3" t="s">
        <v>5738</v>
      </c>
      <c r="O1913" s="3" t="s">
        <v>8629</v>
      </c>
      <c r="P1913" s="3" t="s">
        <v>5760</v>
      </c>
      <c r="Q1913" s="3" t="s">
        <v>5803</v>
      </c>
      <c r="R1913" s="3" t="s">
        <v>5819</v>
      </c>
      <c r="S1913" s="3" t="s">
        <v>6230</v>
      </c>
      <c r="T1913" s="63">
        <v>33298</v>
      </c>
      <c r="U1913" s="4" t="s">
        <v>6360</v>
      </c>
      <c r="V1913" s="4">
        <v>95245.75</v>
      </c>
      <c r="W1913" s="4">
        <v>51383.51</v>
      </c>
      <c r="X1913" s="4">
        <v>43862.239999999998</v>
      </c>
      <c r="Y1913" s="67"/>
    </row>
    <row r="1914" spans="1:25" x14ac:dyDescent="0.25">
      <c r="A1914" s="61" t="s">
        <v>1337</v>
      </c>
      <c r="B1914" s="3">
        <v>1030894</v>
      </c>
      <c r="C1914" s="3">
        <v>1</v>
      </c>
      <c r="D1914" s="62" t="s">
        <v>3533</v>
      </c>
      <c r="E1914" s="65">
        <v>23227648244</v>
      </c>
      <c r="F1914" s="63">
        <v>26418</v>
      </c>
      <c r="G1914" s="3"/>
      <c r="H1914" s="3"/>
      <c r="I1914" s="3">
        <v>45960060</v>
      </c>
      <c r="J1914" s="3" t="s">
        <v>5607</v>
      </c>
      <c r="K1914" s="64" t="s">
        <v>7489</v>
      </c>
      <c r="L1914" s="64"/>
      <c r="M1914" s="3" t="s">
        <v>5737</v>
      </c>
      <c r="N1914" s="3" t="s">
        <v>5738</v>
      </c>
      <c r="O1914" s="3" t="s">
        <v>8629</v>
      </c>
      <c r="P1914" s="3" t="s">
        <v>435</v>
      </c>
      <c r="Q1914" s="3" t="s">
        <v>5803</v>
      </c>
      <c r="R1914" s="3" t="s">
        <v>5819</v>
      </c>
      <c r="S1914" s="3" t="s">
        <v>6251</v>
      </c>
      <c r="T1914" s="63">
        <v>33512</v>
      </c>
      <c r="U1914" s="4" t="s">
        <v>6360</v>
      </c>
      <c r="V1914" s="4">
        <v>103273.27</v>
      </c>
      <c r="W1914" s="4">
        <v>17150.18</v>
      </c>
      <c r="X1914" s="4">
        <v>86123.09</v>
      </c>
      <c r="Y1914" s="67"/>
    </row>
    <row r="1915" spans="1:25" x14ac:dyDescent="0.25">
      <c r="A1915" s="61" t="s">
        <v>1338</v>
      </c>
      <c r="B1915" s="3">
        <v>1031141</v>
      </c>
      <c r="C1915" s="3">
        <v>1</v>
      </c>
      <c r="D1915" s="62" t="s">
        <v>3534</v>
      </c>
      <c r="E1915" s="65">
        <v>23241667219</v>
      </c>
      <c r="F1915" s="63">
        <v>27449</v>
      </c>
      <c r="G1915" s="3"/>
      <c r="H1915" s="3"/>
      <c r="I1915" s="3">
        <v>45620152</v>
      </c>
      <c r="J1915" s="3" t="s">
        <v>5627</v>
      </c>
      <c r="K1915" s="64" t="s">
        <v>7486</v>
      </c>
      <c r="L1915" s="64"/>
      <c r="M1915" s="3" t="s">
        <v>5736</v>
      </c>
      <c r="N1915" s="3" t="s">
        <v>5738</v>
      </c>
      <c r="O1915" s="3" t="s">
        <v>8629</v>
      </c>
      <c r="P1915" s="3" t="s">
        <v>5766</v>
      </c>
      <c r="Q1915" s="3" t="s">
        <v>5803</v>
      </c>
      <c r="R1915" s="3" t="s">
        <v>5819</v>
      </c>
      <c r="S1915" s="3" t="s">
        <v>6278</v>
      </c>
      <c r="T1915" s="63">
        <v>34516</v>
      </c>
      <c r="U1915" s="4" t="s">
        <v>6360</v>
      </c>
      <c r="V1915" s="4">
        <v>93090.22</v>
      </c>
      <c r="W1915" s="4">
        <v>14528.9</v>
      </c>
      <c r="X1915" s="4">
        <v>78561.320000000007</v>
      </c>
      <c r="Y1915" s="67"/>
    </row>
    <row r="1916" spans="1:25" x14ac:dyDescent="0.25">
      <c r="A1916" s="61" t="s">
        <v>1339</v>
      </c>
      <c r="B1916" s="3">
        <v>1031530</v>
      </c>
      <c r="C1916" s="3">
        <v>1</v>
      </c>
      <c r="D1916" s="62" t="s">
        <v>3535</v>
      </c>
      <c r="E1916" s="65">
        <v>24085895334</v>
      </c>
      <c r="F1916" s="63">
        <v>18690</v>
      </c>
      <c r="G1916" s="3"/>
      <c r="H1916" s="3"/>
      <c r="I1916" s="3">
        <v>45960060</v>
      </c>
      <c r="J1916" s="3" t="s">
        <v>5607</v>
      </c>
      <c r="K1916" s="64" t="s">
        <v>7489</v>
      </c>
      <c r="L1916" s="64"/>
      <c r="M1916" s="3" t="s">
        <v>5736</v>
      </c>
      <c r="N1916" s="3" t="s">
        <v>5738</v>
      </c>
      <c r="O1916" s="3" t="s">
        <v>8629</v>
      </c>
      <c r="P1916" s="3" t="s">
        <v>5757</v>
      </c>
      <c r="Q1916" s="3" t="s">
        <v>5803</v>
      </c>
      <c r="R1916" s="3" t="s">
        <v>5819</v>
      </c>
      <c r="S1916" s="3" t="s">
        <v>6233</v>
      </c>
      <c r="T1916" s="63">
        <v>30103</v>
      </c>
      <c r="U1916" s="4" t="s">
        <v>6360</v>
      </c>
      <c r="V1916" s="4">
        <v>94303.13</v>
      </c>
      <c r="W1916" s="4">
        <v>15463.18</v>
      </c>
      <c r="X1916" s="4">
        <v>78839.95</v>
      </c>
      <c r="Y1916" s="67"/>
    </row>
    <row r="1917" spans="1:25" x14ac:dyDescent="0.25">
      <c r="A1917" s="61" t="s">
        <v>393</v>
      </c>
      <c r="B1917" s="3">
        <v>1039922</v>
      </c>
      <c r="C1917" s="3">
        <v>1</v>
      </c>
      <c r="D1917" s="62" t="s">
        <v>392</v>
      </c>
      <c r="E1917" s="65">
        <v>27060539850</v>
      </c>
      <c r="F1917" s="63">
        <v>18271</v>
      </c>
      <c r="G1917" s="3"/>
      <c r="H1917" s="3"/>
      <c r="I1917" s="3">
        <v>45620243</v>
      </c>
      <c r="J1917" s="3" t="s">
        <v>5639</v>
      </c>
      <c r="K1917" s="64" t="s">
        <v>7486</v>
      </c>
      <c r="L1917" s="64"/>
      <c r="M1917" s="3" t="s">
        <v>5737</v>
      </c>
      <c r="N1917" s="3" t="s">
        <v>5738</v>
      </c>
      <c r="O1917" s="3" t="s">
        <v>8629</v>
      </c>
      <c r="P1917" s="3" t="s">
        <v>394</v>
      </c>
      <c r="Q1917" s="3" t="s">
        <v>5803</v>
      </c>
      <c r="R1917" s="3" t="s">
        <v>5819</v>
      </c>
      <c r="S1917" s="3" t="s">
        <v>6280</v>
      </c>
      <c r="T1917" s="63">
        <v>30565</v>
      </c>
      <c r="U1917" s="4" t="s">
        <v>6360</v>
      </c>
      <c r="V1917" s="4">
        <v>125104.03</v>
      </c>
      <c r="W1917" s="4">
        <v>20589.669999999998</v>
      </c>
      <c r="X1917" s="4">
        <v>104514.36</v>
      </c>
      <c r="Y1917" s="67"/>
    </row>
    <row r="1918" spans="1:25" x14ac:dyDescent="0.25">
      <c r="A1918" s="61" t="s">
        <v>1340</v>
      </c>
      <c r="B1918" s="3">
        <v>1040084</v>
      </c>
      <c r="C1918" s="3">
        <v>1</v>
      </c>
      <c r="D1918" s="62" t="s">
        <v>3536</v>
      </c>
      <c r="E1918" s="65">
        <v>27061315883</v>
      </c>
      <c r="F1918" s="63">
        <v>18049</v>
      </c>
      <c r="G1918" s="3"/>
      <c r="H1918" s="3"/>
      <c r="I1918" s="3">
        <v>45660010</v>
      </c>
      <c r="J1918" s="3" t="s">
        <v>5603</v>
      </c>
      <c r="K1918" s="64" t="s">
        <v>7485</v>
      </c>
      <c r="L1918" s="64"/>
      <c r="M1918" s="3" t="s">
        <v>5737</v>
      </c>
      <c r="N1918" s="3" t="s">
        <v>5738</v>
      </c>
      <c r="O1918" s="3" t="s">
        <v>8629</v>
      </c>
      <c r="P1918" s="3" t="s">
        <v>108</v>
      </c>
      <c r="Q1918" s="3" t="s">
        <v>5803</v>
      </c>
      <c r="R1918" s="3" t="s">
        <v>5819</v>
      </c>
      <c r="S1918" s="3" t="s">
        <v>6287</v>
      </c>
      <c r="T1918" s="63">
        <v>39083</v>
      </c>
      <c r="U1918" s="4" t="s">
        <v>6360</v>
      </c>
      <c r="V1918" s="4">
        <v>87707.92</v>
      </c>
      <c r="W1918" s="4">
        <v>13039.35</v>
      </c>
      <c r="X1918" s="4">
        <v>74668.570000000007</v>
      </c>
      <c r="Y1918" s="67"/>
    </row>
    <row r="1919" spans="1:25" x14ac:dyDescent="0.25">
      <c r="A1919" s="61" t="s">
        <v>1342</v>
      </c>
      <c r="B1919" s="3">
        <v>1043934</v>
      </c>
      <c r="C1919" s="3">
        <v>1</v>
      </c>
      <c r="D1919" s="62" t="s">
        <v>3538</v>
      </c>
      <c r="E1919" s="65">
        <v>27101922001</v>
      </c>
      <c r="F1919" s="63">
        <v>20387</v>
      </c>
      <c r="G1919" s="3"/>
      <c r="H1919" s="3"/>
      <c r="I1919" s="3">
        <v>45340000</v>
      </c>
      <c r="J1919" s="3" t="s">
        <v>287</v>
      </c>
      <c r="K1919" s="64" t="s">
        <v>7503</v>
      </c>
      <c r="L1919" s="64"/>
      <c r="M1919" s="3" t="s">
        <v>5737</v>
      </c>
      <c r="N1919" s="3" t="s">
        <v>5738</v>
      </c>
      <c r="O1919" s="3" t="s">
        <v>8629</v>
      </c>
      <c r="P1919" s="3" t="s">
        <v>87</v>
      </c>
      <c r="Q1919" s="3" t="s">
        <v>5803</v>
      </c>
      <c r="R1919" s="3" t="s">
        <v>5819</v>
      </c>
      <c r="S1919" s="3" t="s">
        <v>6254</v>
      </c>
      <c r="T1919" s="63">
        <v>33359</v>
      </c>
      <c r="U1919" s="4" t="s">
        <v>6360</v>
      </c>
      <c r="V1919" s="4">
        <v>147490.48000000001</v>
      </c>
      <c r="W1919" s="4">
        <v>25101.37</v>
      </c>
      <c r="X1919" s="4">
        <v>122389.11</v>
      </c>
      <c r="Y1919" s="67"/>
    </row>
    <row r="1920" spans="1:25" x14ac:dyDescent="0.25">
      <c r="A1920" s="61" t="s">
        <v>396</v>
      </c>
      <c r="B1920" s="3">
        <v>1045518</v>
      </c>
      <c r="C1920" s="3">
        <v>1</v>
      </c>
      <c r="D1920" s="62" t="s">
        <v>395</v>
      </c>
      <c r="E1920" s="65">
        <v>27106725204</v>
      </c>
      <c r="F1920" s="63">
        <v>19136</v>
      </c>
      <c r="G1920" s="3"/>
      <c r="H1920" s="3"/>
      <c r="I1920" s="3">
        <v>45620360</v>
      </c>
      <c r="J1920" s="3" t="s">
        <v>5632</v>
      </c>
      <c r="K1920" s="64" t="s">
        <v>7486</v>
      </c>
      <c r="L1920" s="64"/>
      <c r="M1920" s="3" t="s">
        <v>5737</v>
      </c>
      <c r="N1920" s="3" t="s">
        <v>5738</v>
      </c>
      <c r="O1920" s="3" t="s">
        <v>8629</v>
      </c>
      <c r="P1920" s="3" t="s">
        <v>397</v>
      </c>
      <c r="Q1920" s="3" t="s">
        <v>5803</v>
      </c>
      <c r="R1920" s="3" t="s">
        <v>5819</v>
      </c>
      <c r="S1920" s="3" t="s">
        <v>6245</v>
      </c>
      <c r="T1920" s="63">
        <v>30103</v>
      </c>
      <c r="U1920" s="4" t="s">
        <v>6360</v>
      </c>
      <c r="V1920" s="4">
        <v>165963.04999999999</v>
      </c>
      <c r="W1920" s="4">
        <v>30057</v>
      </c>
      <c r="X1920" s="4">
        <v>135906.04999999999</v>
      </c>
      <c r="Y1920" s="67"/>
    </row>
    <row r="1921" spans="1:25" x14ac:dyDescent="0.25">
      <c r="A1921" s="61" t="s">
        <v>1343</v>
      </c>
      <c r="B1921" s="3">
        <v>1046625</v>
      </c>
      <c r="C1921" s="3">
        <v>1</v>
      </c>
      <c r="D1921" s="62" t="s">
        <v>3539</v>
      </c>
      <c r="E1921" s="65">
        <v>27110183653</v>
      </c>
      <c r="F1921" s="63">
        <v>19605</v>
      </c>
      <c r="G1921" s="3"/>
      <c r="H1921" s="3"/>
      <c r="I1921" s="3">
        <v>45960060</v>
      </c>
      <c r="J1921" s="3" t="s">
        <v>5607</v>
      </c>
      <c r="K1921" s="64" t="s">
        <v>7489</v>
      </c>
      <c r="L1921" s="64"/>
      <c r="M1921" s="3" t="s">
        <v>5737</v>
      </c>
      <c r="N1921" s="3" t="s">
        <v>5738</v>
      </c>
      <c r="O1921" s="3" t="s">
        <v>8629</v>
      </c>
      <c r="P1921" s="3" t="s">
        <v>5753</v>
      </c>
      <c r="Q1921" s="3" t="s">
        <v>5803</v>
      </c>
      <c r="R1921" s="3" t="s">
        <v>5819</v>
      </c>
      <c r="S1921" s="3" t="s">
        <v>6242</v>
      </c>
      <c r="T1921" s="63">
        <v>30468</v>
      </c>
      <c r="U1921" s="4" t="s">
        <v>6360</v>
      </c>
      <c r="V1921" s="4">
        <v>110374.72</v>
      </c>
      <c r="W1921" s="4">
        <v>22611.55</v>
      </c>
      <c r="X1921" s="4">
        <v>87763.17</v>
      </c>
      <c r="Y1921" s="67"/>
    </row>
    <row r="1922" spans="1:25" x14ac:dyDescent="0.25">
      <c r="A1922" s="61" t="s">
        <v>1344</v>
      </c>
      <c r="B1922" s="3">
        <v>1046699</v>
      </c>
      <c r="C1922" s="3">
        <v>1</v>
      </c>
      <c r="D1922" s="62" t="s">
        <v>3540</v>
      </c>
      <c r="E1922" s="65">
        <v>27110267156</v>
      </c>
      <c r="F1922" s="63">
        <v>17999</v>
      </c>
      <c r="G1922" s="3"/>
      <c r="H1922" s="3"/>
      <c r="I1922" s="3">
        <v>45340100</v>
      </c>
      <c r="J1922" s="3" t="s">
        <v>303</v>
      </c>
      <c r="K1922" s="64" t="s">
        <v>7497</v>
      </c>
      <c r="L1922" s="64"/>
      <c r="M1922" s="3" t="s">
        <v>5737</v>
      </c>
      <c r="N1922" s="3" t="s">
        <v>5738</v>
      </c>
      <c r="O1922" s="3" t="s">
        <v>8629</v>
      </c>
      <c r="P1922" s="3" t="s">
        <v>105</v>
      </c>
      <c r="Q1922" s="3" t="s">
        <v>5803</v>
      </c>
      <c r="R1922" s="3" t="s">
        <v>5819</v>
      </c>
      <c r="S1922" s="3" t="s">
        <v>6283</v>
      </c>
      <c r="T1922" s="63">
        <v>38657</v>
      </c>
      <c r="U1922" s="4" t="s">
        <v>6360</v>
      </c>
      <c r="V1922" s="4">
        <v>91495.29</v>
      </c>
      <c r="W1922" s="4">
        <v>15554.93</v>
      </c>
      <c r="X1922" s="4">
        <v>75940.36</v>
      </c>
      <c r="Y1922" s="67"/>
    </row>
    <row r="1923" spans="1:25" x14ac:dyDescent="0.25">
      <c r="A1923" s="61" t="s">
        <v>1345</v>
      </c>
      <c r="B1923" s="3">
        <v>1046796</v>
      </c>
      <c r="C1923" s="3">
        <v>1</v>
      </c>
      <c r="D1923" s="62" t="s">
        <v>3541</v>
      </c>
      <c r="E1923" s="65">
        <v>27110680916</v>
      </c>
      <c r="F1923" s="63">
        <v>19480</v>
      </c>
      <c r="G1923" s="3"/>
      <c r="H1923" s="3"/>
      <c r="I1923" s="3">
        <v>45620130</v>
      </c>
      <c r="J1923" s="3" t="s">
        <v>5641</v>
      </c>
      <c r="K1923" s="64" t="s">
        <v>7486</v>
      </c>
      <c r="L1923" s="64"/>
      <c r="M1923" s="3" t="s">
        <v>5737</v>
      </c>
      <c r="N1923" s="3" t="s">
        <v>5738</v>
      </c>
      <c r="O1923" s="3" t="s">
        <v>8629</v>
      </c>
      <c r="P1923" s="3" t="s">
        <v>151</v>
      </c>
      <c r="Q1923" s="3" t="s">
        <v>5803</v>
      </c>
      <c r="R1923" s="3" t="s">
        <v>5807</v>
      </c>
      <c r="S1923" s="3" t="s">
        <v>6235</v>
      </c>
      <c r="T1923" s="63">
        <v>41913</v>
      </c>
      <c r="U1923" s="4" t="s">
        <v>6360</v>
      </c>
      <c r="V1923" s="4">
        <v>90290.9</v>
      </c>
      <c r="W1923" s="4">
        <v>15292.95</v>
      </c>
      <c r="X1923" s="4">
        <v>74997.95</v>
      </c>
      <c r="Y1923" s="67"/>
    </row>
    <row r="1924" spans="1:25" x14ac:dyDescent="0.25">
      <c r="A1924" s="61" t="s">
        <v>1346</v>
      </c>
      <c r="B1924" s="3">
        <v>1046818</v>
      </c>
      <c r="C1924" s="3">
        <v>1</v>
      </c>
      <c r="D1924" s="62" t="s">
        <v>3542</v>
      </c>
      <c r="E1924" s="65">
        <v>27110772020</v>
      </c>
      <c r="F1924" s="63">
        <v>19754</v>
      </c>
      <c r="G1924" s="3"/>
      <c r="H1924" s="3"/>
      <c r="I1924" s="3">
        <v>45190010</v>
      </c>
      <c r="J1924" s="3" t="s">
        <v>5608</v>
      </c>
      <c r="K1924" s="64" t="s">
        <v>7497</v>
      </c>
      <c r="L1924" s="64"/>
      <c r="M1924" s="3" t="s">
        <v>5737</v>
      </c>
      <c r="N1924" s="3" t="s">
        <v>5738</v>
      </c>
      <c r="O1924" s="3" t="s">
        <v>8629</v>
      </c>
      <c r="P1924" s="3" t="s">
        <v>5769</v>
      </c>
      <c r="Q1924" s="3" t="s">
        <v>5803</v>
      </c>
      <c r="R1924" s="3" t="s">
        <v>5819</v>
      </c>
      <c r="S1924" s="3" t="s">
        <v>6230</v>
      </c>
      <c r="T1924" s="63">
        <v>33298</v>
      </c>
      <c r="U1924" s="4" t="s">
        <v>6360</v>
      </c>
      <c r="V1924" s="4">
        <v>113671.74</v>
      </c>
      <c r="W1924" s="4">
        <v>18909.009999999998</v>
      </c>
      <c r="X1924" s="4">
        <v>94762.73</v>
      </c>
      <c r="Y1924" s="67"/>
    </row>
    <row r="1925" spans="1:25" x14ac:dyDescent="0.25">
      <c r="A1925" s="61" t="s">
        <v>1347</v>
      </c>
      <c r="B1925" s="3">
        <v>1047239</v>
      </c>
      <c r="C1925" s="3">
        <v>1</v>
      </c>
      <c r="D1925" s="62" t="s">
        <v>3543</v>
      </c>
      <c r="E1925" s="65">
        <v>27112075793</v>
      </c>
      <c r="F1925" s="63">
        <v>19766</v>
      </c>
      <c r="G1925" s="3"/>
      <c r="H1925" s="3"/>
      <c r="I1925" s="3">
        <v>45960060</v>
      </c>
      <c r="J1925" s="3" t="s">
        <v>5607</v>
      </c>
      <c r="K1925" s="64" t="s">
        <v>7489</v>
      </c>
      <c r="L1925" s="64"/>
      <c r="M1925" s="3" t="s">
        <v>5737</v>
      </c>
      <c r="N1925" s="3" t="s">
        <v>5738</v>
      </c>
      <c r="O1925" s="3" t="s">
        <v>8629</v>
      </c>
      <c r="P1925" s="3" t="s">
        <v>5772</v>
      </c>
      <c r="Q1925" s="3" t="s">
        <v>5803</v>
      </c>
      <c r="R1925" s="3" t="s">
        <v>5819</v>
      </c>
      <c r="S1925" s="3" t="s">
        <v>6284</v>
      </c>
      <c r="T1925" s="63">
        <v>30963</v>
      </c>
      <c r="U1925" s="4" t="s">
        <v>6360</v>
      </c>
      <c r="V1925" s="4">
        <v>103930.83</v>
      </c>
      <c r="W1925" s="4">
        <v>16945.599999999999</v>
      </c>
      <c r="X1925" s="4">
        <v>86985.23</v>
      </c>
      <c r="Y1925" s="67"/>
    </row>
    <row r="1926" spans="1:25" x14ac:dyDescent="0.25">
      <c r="A1926" s="61" t="s">
        <v>399</v>
      </c>
      <c r="B1926" s="3">
        <v>1048375</v>
      </c>
      <c r="C1926" s="3">
        <v>1</v>
      </c>
      <c r="D1926" s="62" t="s">
        <v>398</v>
      </c>
      <c r="E1926" s="65">
        <v>27115544832</v>
      </c>
      <c r="F1926" s="63">
        <v>20017</v>
      </c>
      <c r="G1926" s="3"/>
      <c r="H1926" s="3"/>
      <c r="I1926" s="3">
        <v>45960060</v>
      </c>
      <c r="J1926" s="3" t="s">
        <v>5607</v>
      </c>
      <c r="K1926" s="64" t="s">
        <v>7489</v>
      </c>
      <c r="L1926" s="64"/>
      <c r="M1926" s="3" t="s">
        <v>5737</v>
      </c>
      <c r="N1926" s="3" t="s">
        <v>5738</v>
      </c>
      <c r="O1926" s="3" t="s">
        <v>8629</v>
      </c>
      <c r="P1926" s="3" t="s">
        <v>351</v>
      </c>
      <c r="Q1926" s="3" t="s">
        <v>5803</v>
      </c>
      <c r="R1926" s="3" t="s">
        <v>5819</v>
      </c>
      <c r="S1926" s="3" t="s">
        <v>6244</v>
      </c>
      <c r="T1926" s="63">
        <v>33573</v>
      </c>
      <c r="U1926" s="4" t="s">
        <v>6360</v>
      </c>
      <c r="V1926" s="4">
        <v>142570.63</v>
      </c>
      <c r="W1926" s="4">
        <v>24194.94</v>
      </c>
      <c r="X1926" s="4">
        <v>118375.69</v>
      </c>
      <c r="Y1926" s="67"/>
    </row>
    <row r="1927" spans="1:25" x14ac:dyDescent="0.25">
      <c r="A1927" s="61" t="s">
        <v>1348</v>
      </c>
      <c r="B1927" s="3">
        <v>1048646</v>
      </c>
      <c r="C1927" s="3">
        <v>1</v>
      </c>
      <c r="D1927" s="62" t="s">
        <v>3544</v>
      </c>
      <c r="E1927" s="65">
        <v>27116342079</v>
      </c>
      <c r="F1927" s="63">
        <v>20293</v>
      </c>
      <c r="G1927" s="3"/>
      <c r="H1927" s="3"/>
      <c r="I1927" s="3">
        <v>45960060</v>
      </c>
      <c r="J1927" s="3" t="s">
        <v>5607</v>
      </c>
      <c r="K1927" s="64" t="s">
        <v>7489</v>
      </c>
      <c r="L1927" s="64"/>
      <c r="M1927" s="3" t="s">
        <v>5737</v>
      </c>
      <c r="N1927" s="3" t="s">
        <v>5738</v>
      </c>
      <c r="O1927" s="3" t="s">
        <v>8629</v>
      </c>
      <c r="P1927" s="3" t="s">
        <v>5769</v>
      </c>
      <c r="Q1927" s="3" t="s">
        <v>5803</v>
      </c>
      <c r="R1927" s="3" t="s">
        <v>5819</v>
      </c>
      <c r="S1927" s="3" t="s">
        <v>6230</v>
      </c>
      <c r="T1927" s="63">
        <v>36100</v>
      </c>
      <c r="U1927" s="4" t="s">
        <v>6360</v>
      </c>
      <c r="V1927" s="4">
        <v>90048.639999999999</v>
      </c>
      <c r="W1927" s="4">
        <v>13063.62</v>
      </c>
      <c r="X1927" s="4">
        <v>76985.02</v>
      </c>
      <c r="Y1927" s="67"/>
    </row>
    <row r="1928" spans="1:25" x14ac:dyDescent="0.25">
      <c r="A1928" s="61" t="s">
        <v>401</v>
      </c>
      <c r="B1928" s="3">
        <v>1048676</v>
      </c>
      <c r="C1928" s="3">
        <v>1</v>
      </c>
      <c r="D1928" s="62" t="s">
        <v>400</v>
      </c>
      <c r="E1928" s="65">
        <v>27116353186</v>
      </c>
      <c r="F1928" s="63">
        <v>20248</v>
      </c>
      <c r="G1928" s="3"/>
      <c r="H1928" s="3"/>
      <c r="I1928" s="3">
        <v>45170500</v>
      </c>
      <c r="J1928" s="3" t="s">
        <v>5615</v>
      </c>
      <c r="K1928" s="64" t="s">
        <v>7501</v>
      </c>
      <c r="L1928" s="64"/>
      <c r="M1928" s="3" t="s">
        <v>5737</v>
      </c>
      <c r="N1928" s="3" t="s">
        <v>5738</v>
      </c>
      <c r="O1928" s="3" t="s">
        <v>8629</v>
      </c>
      <c r="P1928" s="3" t="s">
        <v>402</v>
      </c>
      <c r="Q1928" s="3" t="s">
        <v>5803</v>
      </c>
      <c r="R1928" s="3" t="s">
        <v>5819</v>
      </c>
      <c r="S1928" s="3" t="s">
        <v>6289</v>
      </c>
      <c r="T1928" s="63">
        <v>27546</v>
      </c>
      <c r="U1928" s="4" t="s">
        <v>6360</v>
      </c>
      <c r="V1928" s="4">
        <v>171147.83</v>
      </c>
      <c r="W1928" s="4">
        <v>29631.68</v>
      </c>
      <c r="X1928" s="4">
        <v>141516.15</v>
      </c>
      <c r="Y1928" s="67"/>
    </row>
    <row r="1929" spans="1:25" x14ac:dyDescent="0.25">
      <c r="A1929" s="61" t="s">
        <v>404</v>
      </c>
      <c r="B1929" s="3">
        <v>1049847</v>
      </c>
      <c r="C1929" s="3">
        <v>1</v>
      </c>
      <c r="D1929" s="62" t="s">
        <v>403</v>
      </c>
      <c r="E1929" s="65">
        <v>27120122733</v>
      </c>
      <c r="F1929" s="63">
        <v>21270</v>
      </c>
      <c r="G1929" s="3"/>
      <c r="H1929" s="3"/>
      <c r="I1929" s="3">
        <v>45980330</v>
      </c>
      <c r="J1929" s="3" t="s">
        <v>5642</v>
      </c>
      <c r="K1929" s="64" t="s">
        <v>7493</v>
      </c>
      <c r="L1929" s="64"/>
      <c r="M1929" s="3" t="s">
        <v>5737</v>
      </c>
      <c r="N1929" s="3" t="s">
        <v>5738</v>
      </c>
      <c r="O1929" s="3" t="s">
        <v>8629</v>
      </c>
      <c r="P1929" s="3" t="s">
        <v>397</v>
      </c>
      <c r="Q1929" s="3" t="s">
        <v>5803</v>
      </c>
      <c r="R1929" s="3" t="s">
        <v>5819</v>
      </c>
      <c r="S1929" s="3" t="s">
        <v>6290</v>
      </c>
      <c r="T1929" s="63">
        <v>30876</v>
      </c>
      <c r="U1929" s="4" t="s">
        <v>6360</v>
      </c>
      <c r="V1929" s="4">
        <v>159110.04999999999</v>
      </c>
      <c r="W1929" s="4">
        <v>28964.01</v>
      </c>
      <c r="X1929" s="4">
        <v>130146.04</v>
      </c>
      <c r="Y1929" s="67"/>
    </row>
    <row r="1930" spans="1:25" x14ac:dyDescent="0.25">
      <c r="A1930" s="61" t="s">
        <v>1349</v>
      </c>
      <c r="B1930" s="3">
        <v>1050504</v>
      </c>
      <c r="C1930" s="3">
        <v>1</v>
      </c>
      <c r="D1930" s="62" t="s">
        <v>3545</v>
      </c>
      <c r="E1930" s="65">
        <v>27122369000</v>
      </c>
      <c r="F1930" s="63">
        <v>21310</v>
      </c>
      <c r="G1930" s="3"/>
      <c r="H1930" s="3"/>
      <c r="I1930" s="3">
        <v>45960060</v>
      </c>
      <c r="J1930" s="3" t="s">
        <v>5607</v>
      </c>
      <c r="K1930" s="64" t="s">
        <v>7489</v>
      </c>
      <c r="L1930" s="64"/>
      <c r="M1930" s="3" t="s">
        <v>5737</v>
      </c>
      <c r="N1930" s="3" t="s">
        <v>5738</v>
      </c>
      <c r="O1930" s="3" t="s">
        <v>8629</v>
      </c>
      <c r="P1930" s="3" t="s">
        <v>435</v>
      </c>
      <c r="Q1930" s="3" t="s">
        <v>5803</v>
      </c>
      <c r="R1930" s="3" t="s">
        <v>5819</v>
      </c>
      <c r="S1930" s="3" t="s">
        <v>6242</v>
      </c>
      <c r="T1930" s="63">
        <v>33298</v>
      </c>
      <c r="U1930" s="4" t="s">
        <v>6360</v>
      </c>
      <c r="V1930" s="4">
        <v>105093.37</v>
      </c>
      <c r="W1930" s="4">
        <v>18630.82</v>
      </c>
      <c r="X1930" s="4">
        <v>86462.55</v>
      </c>
      <c r="Y1930" s="67"/>
    </row>
    <row r="1931" spans="1:25" x14ac:dyDescent="0.25">
      <c r="A1931" s="61" t="s">
        <v>1350</v>
      </c>
      <c r="B1931" s="3">
        <v>1050516</v>
      </c>
      <c r="C1931" s="3">
        <v>1</v>
      </c>
      <c r="D1931" s="62" t="s">
        <v>3546</v>
      </c>
      <c r="E1931" s="65">
        <v>27122504862</v>
      </c>
      <c r="F1931" s="63">
        <v>20717</v>
      </c>
      <c r="G1931" s="3"/>
      <c r="H1931" s="3"/>
      <c r="I1931" s="3">
        <v>45010040</v>
      </c>
      <c r="J1931" s="3" t="s">
        <v>300</v>
      </c>
      <c r="K1931" s="64" t="s">
        <v>7498</v>
      </c>
      <c r="L1931" s="64"/>
      <c r="M1931" s="3" t="s">
        <v>5737</v>
      </c>
      <c r="N1931" s="3" t="s">
        <v>5738</v>
      </c>
      <c r="O1931" s="3" t="s">
        <v>8629</v>
      </c>
      <c r="P1931" s="3" t="s">
        <v>97</v>
      </c>
      <c r="Q1931" s="3" t="s">
        <v>5803</v>
      </c>
      <c r="R1931" s="3" t="s">
        <v>5819</v>
      </c>
      <c r="S1931" s="3" t="s">
        <v>6256</v>
      </c>
      <c r="T1931" s="63">
        <v>33390</v>
      </c>
      <c r="U1931" s="4" t="s">
        <v>6360</v>
      </c>
      <c r="V1931" s="4">
        <v>111463.37</v>
      </c>
      <c r="W1931" s="4">
        <v>30025.279999999999</v>
      </c>
      <c r="X1931" s="4">
        <v>81438.09</v>
      </c>
      <c r="Y1931" s="67"/>
    </row>
    <row r="1932" spans="1:25" x14ac:dyDescent="0.25">
      <c r="A1932" s="61" t="s">
        <v>1351</v>
      </c>
      <c r="B1932" s="3">
        <v>1050666</v>
      </c>
      <c r="C1932" s="3">
        <v>1</v>
      </c>
      <c r="D1932" s="62" t="s">
        <v>3547</v>
      </c>
      <c r="E1932" s="65">
        <v>27123087173</v>
      </c>
      <c r="F1932" s="63">
        <v>21426</v>
      </c>
      <c r="G1932" s="3"/>
      <c r="H1932" s="3"/>
      <c r="I1932" s="3">
        <v>45960060</v>
      </c>
      <c r="J1932" s="3" t="s">
        <v>5607</v>
      </c>
      <c r="K1932" s="64" t="s">
        <v>7489</v>
      </c>
      <c r="L1932" s="64"/>
      <c r="M1932" s="3" t="s">
        <v>5737</v>
      </c>
      <c r="N1932" s="3" t="s">
        <v>5738</v>
      </c>
      <c r="O1932" s="3" t="s">
        <v>8629</v>
      </c>
      <c r="P1932" s="3" t="s">
        <v>5765</v>
      </c>
      <c r="Q1932" s="3" t="s">
        <v>5803</v>
      </c>
      <c r="R1932" s="3" t="s">
        <v>5819</v>
      </c>
      <c r="S1932" s="3" t="s">
        <v>6284</v>
      </c>
      <c r="T1932" s="63">
        <v>33390</v>
      </c>
      <c r="U1932" s="4" t="s">
        <v>6360</v>
      </c>
      <c r="V1932" s="4">
        <v>98032.01</v>
      </c>
      <c r="W1932" s="4">
        <v>17255.63</v>
      </c>
      <c r="X1932" s="4">
        <v>80776.38</v>
      </c>
      <c r="Y1932" s="67"/>
    </row>
    <row r="1933" spans="1:25" x14ac:dyDescent="0.25">
      <c r="A1933" s="61" t="s">
        <v>1352</v>
      </c>
      <c r="B1933" s="3">
        <v>1050703</v>
      </c>
      <c r="C1933" s="3">
        <v>1</v>
      </c>
      <c r="D1933" s="62" t="s">
        <v>3548</v>
      </c>
      <c r="E1933" s="65">
        <v>27123173266</v>
      </c>
      <c r="F1933" s="63">
        <v>21200</v>
      </c>
      <c r="G1933" s="3"/>
      <c r="H1933" s="3"/>
      <c r="I1933" s="3">
        <v>45980220</v>
      </c>
      <c r="J1933" s="3" t="s">
        <v>5643</v>
      </c>
      <c r="K1933" s="64" t="s">
        <v>7493</v>
      </c>
      <c r="L1933" s="64"/>
      <c r="M1933" s="3" t="s">
        <v>5737</v>
      </c>
      <c r="N1933" s="3" t="s">
        <v>5738</v>
      </c>
      <c r="O1933" s="3" t="s">
        <v>8629</v>
      </c>
      <c r="P1933" s="3" t="s">
        <v>397</v>
      </c>
      <c r="Q1933" s="3" t="s">
        <v>5803</v>
      </c>
      <c r="R1933" s="3" t="s">
        <v>5819</v>
      </c>
      <c r="S1933" s="3" t="s">
        <v>6290</v>
      </c>
      <c r="T1933" s="63">
        <v>28277</v>
      </c>
      <c r="U1933" s="4" t="s">
        <v>6360</v>
      </c>
      <c r="V1933" s="4">
        <v>157530.38</v>
      </c>
      <c r="W1933" s="4">
        <v>26711.49</v>
      </c>
      <c r="X1933" s="4">
        <v>130818.89</v>
      </c>
      <c r="Y1933" s="67"/>
    </row>
    <row r="1934" spans="1:25" x14ac:dyDescent="0.25">
      <c r="A1934" s="61" t="s">
        <v>1353</v>
      </c>
      <c r="B1934" s="3">
        <v>1050933</v>
      </c>
      <c r="C1934" s="3">
        <v>1</v>
      </c>
      <c r="D1934" s="62" t="s">
        <v>3549</v>
      </c>
      <c r="E1934" s="65">
        <v>27124253956</v>
      </c>
      <c r="F1934" s="63">
        <v>20684</v>
      </c>
      <c r="G1934" s="3"/>
      <c r="H1934" s="3"/>
      <c r="I1934" s="3">
        <v>45980170</v>
      </c>
      <c r="J1934" s="3" t="s">
        <v>5644</v>
      </c>
      <c r="K1934" s="64" t="s">
        <v>7493</v>
      </c>
      <c r="L1934" s="64"/>
      <c r="M1934" s="3" t="s">
        <v>5737</v>
      </c>
      <c r="N1934" s="3" t="s">
        <v>5738</v>
      </c>
      <c r="O1934" s="3" t="s">
        <v>8629</v>
      </c>
      <c r="P1934" s="3" t="s">
        <v>417</v>
      </c>
      <c r="Q1934" s="3" t="s">
        <v>5803</v>
      </c>
      <c r="R1934" s="3" t="s">
        <v>5819</v>
      </c>
      <c r="S1934" s="3" t="s">
        <v>6251</v>
      </c>
      <c r="T1934" s="63">
        <v>38657</v>
      </c>
      <c r="U1934" s="4" t="s">
        <v>6360</v>
      </c>
      <c r="V1934" s="4">
        <v>92128.59</v>
      </c>
      <c r="W1934" s="4">
        <v>15857.33</v>
      </c>
      <c r="X1934" s="4">
        <v>76271.259999999995</v>
      </c>
      <c r="Y1934" s="67"/>
    </row>
    <row r="1935" spans="1:25" x14ac:dyDescent="0.25">
      <c r="A1935" s="61" t="s">
        <v>1354</v>
      </c>
      <c r="B1935" s="3">
        <v>1051502</v>
      </c>
      <c r="C1935" s="3">
        <v>1</v>
      </c>
      <c r="D1935" s="62" t="s">
        <v>3550</v>
      </c>
      <c r="E1935" s="65">
        <v>27125882817</v>
      </c>
      <c r="F1935" s="63">
        <v>21312</v>
      </c>
      <c r="G1935" s="3"/>
      <c r="H1935" s="3"/>
      <c r="I1935" s="3">
        <v>45620240</v>
      </c>
      <c r="J1935" s="3" t="s">
        <v>5645</v>
      </c>
      <c r="K1935" s="64" t="s">
        <v>7486</v>
      </c>
      <c r="L1935" s="64"/>
      <c r="M1935" s="3" t="s">
        <v>5737</v>
      </c>
      <c r="N1935" s="3" t="s">
        <v>5738</v>
      </c>
      <c r="O1935" s="3" t="s">
        <v>8629</v>
      </c>
      <c r="P1935" s="3" t="s">
        <v>375</v>
      </c>
      <c r="Q1935" s="3" t="s">
        <v>5803</v>
      </c>
      <c r="R1935" s="3" t="s">
        <v>5819</v>
      </c>
      <c r="S1935" s="3" t="s">
        <v>6291</v>
      </c>
      <c r="T1935" s="63">
        <v>34516</v>
      </c>
      <c r="U1935" s="4" t="s">
        <v>6360</v>
      </c>
      <c r="V1935" s="4">
        <v>104787.74</v>
      </c>
      <c r="W1935" s="4">
        <v>26779.13</v>
      </c>
      <c r="X1935" s="4">
        <v>78008.61</v>
      </c>
      <c r="Y1935" s="67"/>
    </row>
    <row r="1936" spans="1:25" x14ac:dyDescent="0.25">
      <c r="A1936" s="61" t="s">
        <v>1355</v>
      </c>
      <c r="B1936" s="3">
        <v>1051779</v>
      </c>
      <c r="C1936" s="3">
        <v>1</v>
      </c>
      <c r="D1936" s="62" t="s">
        <v>3551</v>
      </c>
      <c r="E1936" s="65">
        <v>27126793095</v>
      </c>
      <c r="F1936" s="63">
        <v>20891</v>
      </c>
      <c r="G1936" s="3"/>
      <c r="H1936" s="3"/>
      <c r="I1936" s="3">
        <v>45960060</v>
      </c>
      <c r="J1936" s="3" t="s">
        <v>5607</v>
      </c>
      <c r="K1936" s="64" t="s">
        <v>7489</v>
      </c>
      <c r="L1936" s="64"/>
      <c r="M1936" s="3" t="s">
        <v>5737</v>
      </c>
      <c r="N1936" s="3" t="s">
        <v>5738</v>
      </c>
      <c r="O1936" s="3" t="s">
        <v>8629</v>
      </c>
      <c r="P1936" s="3" t="s">
        <v>450</v>
      </c>
      <c r="Q1936" s="3" t="s">
        <v>5803</v>
      </c>
      <c r="R1936" s="3" t="s">
        <v>5819</v>
      </c>
      <c r="S1936" s="3" t="s">
        <v>6251</v>
      </c>
      <c r="T1936" s="63">
        <v>36801</v>
      </c>
      <c r="U1936" s="4" t="s">
        <v>6360</v>
      </c>
      <c r="V1936" s="4">
        <v>95130.02</v>
      </c>
      <c r="W1936" s="4">
        <v>49326.45</v>
      </c>
      <c r="X1936" s="4">
        <v>45803.57</v>
      </c>
      <c r="Y1936" s="67"/>
    </row>
    <row r="1937" spans="1:25" x14ac:dyDescent="0.25">
      <c r="A1937" s="61" t="s">
        <v>1356</v>
      </c>
      <c r="B1937" s="3">
        <v>1052365</v>
      </c>
      <c r="C1937" s="3">
        <v>1</v>
      </c>
      <c r="D1937" s="62" t="s">
        <v>3552</v>
      </c>
      <c r="E1937" s="65">
        <v>27128616859</v>
      </c>
      <c r="F1937" s="63">
        <v>21310</v>
      </c>
      <c r="G1937" s="3"/>
      <c r="H1937" s="3"/>
      <c r="I1937" s="3">
        <v>45620360</v>
      </c>
      <c r="J1937" s="3" t="s">
        <v>5632</v>
      </c>
      <c r="K1937" s="64" t="s">
        <v>7486</v>
      </c>
      <c r="L1937" s="64"/>
      <c r="M1937" s="3" t="s">
        <v>5737</v>
      </c>
      <c r="N1937" s="3" t="s">
        <v>5738</v>
      </c>
      <c r="O1937" s="3" t="s">
        <v>8629</v>
      </c>
      <c r="P1937" s="3" t="s">
        <v>5752</v>
      </c>
      <c r="Q1937" s="3" t="s">
        <v>5803</v>
      </c>
      <c r="R1937" s="3" t="s">
        <v>5819</v>
      </c>
      <c r="S1937" s="3" t="s">
        <v>6230</v>
      </c>
      <c r="T1937" s="63">
        <v>30103</v>
      </c>
      <c r="U1937" s="4" t="s">
        <v>6360</v>
      </c>
      <c r="V1937" s="4">
        <v>111062.33</v>
      </c>
      <c r="W1937" s="4">
        <v>19239.75</v>
      </c>
      <c r="X1937" s="4">
        <v>91822.58</v>
      </c>
      <c r="Y1937" s="67"/>
    </row>
    <row r="1938" spans="1:25" x14ac:dyDescent="0.25">
      <c r="A1938" s="61" t="s">
        <v>406</v>
      </c>
      <c r="B1938" s="3">
        <v>1052430</v>
      </c>
      <c r="C1938" s="3">
        <v>1</v>
      </c>
      <c r="D1938" s="62" t="s">
        <v>405</v>
      </c>
      <c r="E1938" s="65">
        <v>27128890748</v>
      </c>
      <c r="F1938" s="63">
        <v>20776</v>
      </c>
      <c r="G1938" s="3"/>
      <c r="H1938" s="3"/>
      <c r="I1938" s="3">
        <v>45010070</v>
      </c>
      <c r="J1938" s="3" t="s">
        <v>5613</v>
      </c>
      <c r="K1938" s="64" t="s">
        <v>7498</v>
      </c>
      <c r="L1938" s="64"/>
      <c r="M1938" s="3" t="s">
        <v>5737</v>
      </c>
      <c r="N1938" s="3" t="s">
        <v>5738</v>
      </c>
      <c r="O1938" s="3" t="s">
        <v>8629</v>
      </c>
      <c r="P1938" s="3" t="s">
        <v>351</v>
      </c>
      <c r="Q1938" s="3" t="s">
        <v>5803</v>
      </c>
      <c r="R1938" s="3" t="s">
        <v>5819</v>
      </c>
      <c r="S1938" s="3" t="s">
        <v>6290</v>
      </c>
      <c r="T1938" s="63">
        <v>34516</v>
      </c>
      <c r="U1938" s="4" t="s">
        <v>6360</v>
      </c>
      <c r="V1938" s="4">
        <v>144529.44</v>
      </c>
      <c r="W1938" s="4">
        <v>21655.99</v>
      </c>
      <c r="X1938" s="4">
        <v>122873.45</v>
      </c>
      <c r="Y1938" s="67"/>
    </row>
    <row r="1939" spans="1:25" x14ac:dyDescent="0.25">
      <c r="A1939" s="61" t="s">
        <v>408</v>
      </c>
      <c r="B1939" s="3">
        <v>1052868</v>
      </c>
      <c r="C1939" s="3">
        <v>1</v>
      </c>
      <c r="D1939" s="62" t="s">
        <v>407</v>
      </c>
      <c r="E1939" s="65">
        <v>27129863507</v>
      </c>
      <c r="F1939" s="63">
        <v>20703</v>
      </c>
      <c r="G1939" s="3"/>
      <c r="H1939" s="3"/>
      <c r="I1939" s="3">
        <v>45980250</v>
      </c>
      <c r="J1939" s="3" t="s">
        <v>5636</v>
      </c>
      <c r="K1939" s="64" t="s">
        <v>7493</v>
      </c>
      <c r="L1939" s="64"/>
      <c r="M1939" s="3" t="s">
        <v>5737</v>
      </c>
      <c r="N1939" s="3" t="s">
        <v>5738</v>
      </c>
      <c r="O1939" s="3" t="s">
        <v>8629</v>
      </c>
      <c r="P1939" s="3" t="s">
        <v>351</v>
      </c>
      <c r="Q1939" s="3" t="s">
        <v>5803</v>
      </c>
      <c r="R1939" s="3" t="s">
        <v>5819</v>
      </c>
      <c r="S1939" s="3" t="s">
        <v>6244</v>
      </c>
      <c r="T1939" s="63">
        <v>34516</v>
      </c>
      <c r="U1939" s="4" t="s">
        <v>6360</v>
      </c>
      <c r="V1939" s="4">
        <v>154797.79999999999</v>
      </c>
      <c r="W1939" s="4">
        <v>26582.45</v>
      </c>
      <c r="X1939" s="4">
        <v>128215.35</v>
      </c>
      <c r="Y1939" s="67"/>
    </row>
    <row r="1940" spans="1:25" x14ac:dyDescent="0.25">
      <c r="A1940" s="61" t="s">
        <v>410</v>
      </c>
      <c r="B1940" s="3">
        <v>1053296</v>
      </c>
      <c r="C1940" s="3">
        <v>1</v>
      </c>
      <c r="D1940" s="62" t="s">
        <v>409</v>
      </c>
      <c r="E1940" s="65">
        <v>27131337154</v>
      </c>
      <c r="F1940" s="63">
        <v>21790</v>
      </c>
      <c r="G1940" s="3"/>
      <c r="H1940" s="3"/>
      <c r="I1940" s="3">
        <v>45620151</v>
      </c>
      <c r="J1940" s="3" t="s">
        <v>5624</v>
      </c>
      <c r="K1940" s="64" t="s">
        <v>7486</v>
      </c>
      <c r="L1940" s="64"/>
      <c r="M1940" s="3" t="s">
        <v>5737</v>
      </c>
      <c r="N1940" s="3" t="s">
        <v>5738</v>
      </c>
      <c r="O1940" s="3" t="s">
        <v>8629</v>
      </c>
      <c r="P1940" s="3" t="s">
        <v>394</v>
      </c>
      <c r="Q1940" s="3" t="s">
        <v>5803</v>
      </c>
      <c r="R1940" s="3" t="s">
        <v>5819</v>
      </c>
      <c r="S1940" s="3" t="s">
        <v>6280</v>
      </c>
      <c r="T1940" s="63">
        <v>38657</v>
      </c>
      <c r="U1940" s="4" t="s">
        <v>6360</v>
      </c>
      <c r="V1940" s="4">
        <v>140025.04</v>
      </c>
      <c r="W1940" s="4">
        <v>35347.46</v>
      </c>
      <c r="X1940" s="4">
        <v>104677.58</v>
      </c>
      <c r="Y1940" s="67"/>
    </row>
    <row r="1941" spans="1:25" x14ac:dyDescent="0.25">
      <c r="A1941" s="61" t="s">
        <v>1357</v>
      </c>
      <c r="B1941" s="3">
        <v>1054145</v>
      </c>
      <c r="C1941" s="3">
        <v>1</v>
      </c>
      <c r="D1941" s="62" t="s">
        <v>3553</v>
      </c>
      <c r="E1941" s="65">
        <v>27134024769</v>
      </c>
      <c r="F1941" s="63">
        <v>21088</v>
      </c>
      <c r="G1941" s="3"/>
      <c r="H1941" s="3"/>
      <c r="I1941" s="3">
        <v>45170500</v>
      </c>
      <c r="J1941" s="3" t="s">
        <v>5615</v>
      </c>
      <c r="K1941" s="64" t="s">
        <v>7501</v>
      </c>
      <c r="L1941" s="64"/>
      <c r="M1941" s="3" t="s">
        <v>5737</v>
      </c>
      <c r="N1941" s="3" t="s">
        <v>5738</v>
      </c>
      <c r="O1941" s="3" t="s">
        <v>8629</v>
      </c>
      <c r="P1941" s="3" t="s">
        <v>5761</v>
      </c>
      <c r="Q1941" s="3" t="s">
        <v>5803</v>
      </c>
      <c r="R1941" s="3" t="s">
        <v>5819</v>
      </c>
      <c r="S1941" s="3" t="s">
        <v>6256</v>
      </c>
      <c r="T1941" s="63">
        <v>28642</v>
      </c>
      <c r="U1941" s="4" t="s">
        <v>6360</v>
      </c>
      <c r="V1941" s="4">
        <v>111787.05</v>
      </c>
      <c r="W1941" s="4">
        <v>19239.509999999998</v>
      </c>
      <c r="X1941" s="4">
        <v>92547.54</v>
      </c>
      <c r="Y1941" s="67"/>
    </row>
    <row r="1942" spans="1:25" x14ac:dyDescent="0.25">
      <c r="A1942" s="61" t="s">
        <v>1358</v>
      </c>
      <c r="B1942" s="3">
        <v>1054158</v>
      </c>
      <c r="C1942" s="3">
        <v>1</v>
      </c>
      <c r="D1942" s="62" t="s">
        <v>3554</v>
      </c>
      <c r="E1942" s="65">
        <v>27134033814</v>
      </c>
      <c r="F1942" s="63">
        <v>21047</v>
      </c>
      <c r="G1942" s="3"/>
      <c r="H1942" s="3"/>
      <c r="I1942" s="3">
        <v>45960060</v>
      </c>
      <c r="J1942" s="3" t="s">
        <v>5607</v>
      </c>
      <c r="K1942" s="64" t="s">
        <v>7489</v>
      </c>
      <c r="L1942" s="64"/>
      <c r="M1942" s="3" t="s">
        <v>5737</v>
      </c>
      <c r="N1942" s="3" t="s">
        <v>5738</v>
      </c>
      <c r="O1942" s="3" t="s">
        <v>8629</v>
      </c>
      <c r="P1942" s="3" t="s">
        <v>351</v>
      </c>
      <c r="Q1942" s="3" t="s">
        <v>5803</v>
      </c>
      <c r="R1942" s="3" t="s">
        <v>5819</v>
      </c>
      <c r="S1942" s="3" t="s">
        <v>6280</v>
      </c>
      <c r="T1942" s="63">
        <v>32660</v>
      </c>
      <c r="U1942" s="4" t="s">
        <v>6360</v>
      </c>
      <c r="V1942" s="4">
        <v>128091.39</v>
      </c>
      <c r="W1942" s="4">
        <v>30369.57</v>
      </c>
      <c r="X1942" s="4">
        <v>97721.82</v>
      </c>
      <c r="Y1942" s="67"/>
    </row>
    <row r="1943" spans="1:25" x14ac:dyDescent="0.25">
      <c r="A1943" s="61" t="s">
        <v>412</v>
      </c>
      <c r="B1943" s="3">
        <v>1054192</v>
      </c>
      <c r="C1943" s="3">
        <v>1</v>
      </c>
      <c r="D1943" s="62" t="s">
        <v>411</v>
      </c>
      <c r="E1943" s="65">
        <v>27134046916</v>
      </c>
      <c r="F1943" s="63">
        <v>21144</v>
      </c>
      <c r="G1943" s="3"/>
      <c r="H1943" s="3"/>
      <c r="I1943" s="3">
        <v>45960060</v>
      </c>
      <c r="J1943" s="3" t="s">
        <v>5607</v>
      </c>
      <c r="K1943" s="64" t="s">
        <v>7489</v>
      </c>
      <c r="L1943" s="64"/>
      <c r="M1943" s="3" t="s">
        <v>5737</v>
      </c>
      <c r="N1943" s="3" t="s">
        <v>5738</v>
      </c>
      <c r="O1943" s="3" t="s">
        <v>8629</v>
      </c>
      <c r="P1943" s="3" t="s">
        <v>351</v>
      </c>
      <c r="Q1943" s="3" t="s">
        <v>5803</v>
      </c>
      <c r="R1943" s="3" t="s">
        <v>5819</v>
      </c>
      <c r="S1943" s="3" t="s">
        <v>6244</v>
      </c>
      <c r="T1943" s="63">
        <v>33420</v>
      </c>
      <c r="U1943" s="4" t="s">
        <v>6360</v>
      </c>
      <c r="V1943" s="4">
        <v>149882.48000000001</v>
      </c>
      <c r="W1943" s="4">
        <v>24078.3</v>
      </c>
      <c r="X1943" s="4">
        <v>125804.18</v>
      </c>
      <c r="Y1943" s="67"/>
    </row>
    <row r="1944" spans="1:25" x14ac:dyDescent="0.25">
      <c r="A1944" s="61" t="s">
        <v>414</v>
      </c>
      <c r="B1944" s="3">
        <v>1054385</v>
      </c>
      <c r="C1944" s="3">
        <v>1</v>
      </c>
      <c r="D1944" s="62" t="s">
        <v>413</v>
      </c>
      <c r="E1944" s="65">
        <v>27134328199</v>
      </c>
      <c r="F1944" s="63">
        <v>21078</v>
      </c>
      <c r="G1944" s="3"/>
      <c r="H1944" s="3"/>
      <c r="I1944" s="3">
        <v>45960060</v>
      </c>
      <c r="J1944" s="3" t="s">
        <v>5607</v>
      </c>
      <c r="K1944" s="64" t="s">
        <v>7489</v>
      </c>
      <c r="L1944" s="64"/>
      <c r="M1944" s="3" t="s">
        <v>5737</v>
      </c>
      <c r="N1944" s="3" t="s">
        <v>5738</v>
      </c>
      <c r="O1944" s="3" t="s">
        <v>8629</v>
      </c>
      <c r="P1944" s="3" t="s">
        <v>397</v>
      </c>
      <c r="Q1944" s="3" t="s">
        <v>5803</v>
      </c>
      <c r="R1944" s="3" t="s">
        <v>5819</v>
      </c>
      <c r="S1944" s="3" t="s">
        <v>6244</v>
      </c>
      <c r="T1944" s="63">
        <v>30984</v>
      </c>
      <c r="U1944" s="4" t="s">
        <v>6360</v>
      </c>
      <c r="V1944" s="4">
        <v>158651.19</v>
      </c>
      <c r="W1944" s="4">
        <v>27181.06</v>
      </c>
      <c r="X1944" s="4">
        <v>131470.13</v>
      </c>
      <c r="Y1944" s="67"/>
    </row>
    <row r="1945" spans="1:25" x14ac:dyDescent="0.25">
      <c r="A1945" s="61" t="s">
        <v>1359</v>
      </c>
      <c r="B1945" s="3">
        <v>1054762</v>
      </c>
      <c r="C1945" s="3">
        <v>1</v>
      </c>
      <c r="D1945" s="62" t="s">
        <v>3555</v>
      </c>
      <c r="E1945" s="65">
        <v>27135523149</v>
      </c>
      <c r="F1945" s="63">
        <v>21036</v>
      </c>
      <c r="G1945" s="3"/>
      <c r="H1945" s="3"/>
      <c r="I1945" s="3">
        <v>45960060</v>
      </c>
      <c r="J1945" s="3" t="s">
        <v>5607</v>
      </c>
      <c r="K1945" s="64" t="s">
        <v>7489</v>
      </c>
      <c r="L1945" s="64"/>
      <c r="M1945" s="3" t="s">
        <v>5737</v>
      </c>
      <c r="N1945" s="3" t="s">
        <v>5738</v>
      </c>
      <c r="O1945" s="3" t="s">
        <v>8629</v>
      </c>
      <c r="P1945" s="3" t="s">
        <v>5765</v>
      </c>
      <c r="Q1945" s="3" t="s">
        <v>5803</v>
      </c>
      <c r="R1945" s="3" t="s">
        <v>5819</v>
      </c>
      <c r="S1945" s="3" t="s">
        <v>6240</v>
      </c>
      <c r="T1945" s="63">
        <v>30851</v>
      </c>
      <c r="U1945" s="4" t="s">
        <v>6360</v>
      </c>
      <c r="V1945" s="4">
        <v>99408.02</v>
      </c>
      <c r="W1945" s="4">
        <v>18644.810000000001</v>
      </c>
      <c r="X1945" s="4">
        <v>80763.210000000006</v>
      </c>
      <c r="Y1945" s="67"/>
    </row>
    <row r="1946" spans="1:25" x14ac:dyDescent="0.25">
      <c r="A1946" s="61" t="s">
        <v>416</v>
      </c>
      <c r="B1946" s="3">
        <v>1055209</v>
      </c>
      <c r="C1946" s="3">
        <v>2</v>
      </c>
      <c r="D1946" s="62" t="s">
        <v>415</v>
      </c>
      <c r="E1946" s="65">
        <v>27136878528</v>
      </c>
      <c r="F1946" s="63">
        <v>21862</v>
      </c>
      <c r="G1946" s="3"/>
      <c r="H1946" s="3"/>
      <c r="I1946" s="3">
        <v>45980000</v>
      </c>
      <c r="J1946" s="3" t="s">
        <v>296</v>
      </c>
      <c r="K1946" s="64" t="s">
        <v>7493</v>
      </c>
      <c r="L1946" s="64"/>
      <c r="M1946" s="3" t="s">
        <v>5737</v>
      </c>
      <c r="N1946" s="3" t="s">
        <v>5738</v>
      </c>
      <c r="O1946" s="3" t="s">
        <v>8629</v>
      </c>
      <c r="P1946" s="3" t="s">
        <v>417</v>
      </c>
      <c r="Q1946" s="3" t="s">
        <v>5803</v>
      </c>
      <c r="R1946" s="3" t="s">
        <v>5821</v>
      </c>
      <c r="S1946" s="3" t="s">
        <v>6251</v>
      </c>
      <c r="T1946" s="63">
        <v>39326</v>
      </c>
      <c r="U1946" s="4" t="s">
        <v>6360</v>
      </c>
      <c r="V1946" s="4">
        <v>122890.64</v>
      </c>
      <c r="W1946" s="4">
        <v>18850.8</v>
      </c>
      <c r="X1946" s="4">
        <v>104039.84</v>
      </c>
      <c r="Y1946" s="67"/>
    </row>
    <row r="1947" spans="1:25" x14ac:dyDescent="0.25">
      <c r="A1947" s="61" t="s">
        <v>1360</v>
      </c>
      <c r="B1947" s="3">
        <v>1055210</v>
      </c>
      <c r="C1947" s="3">
        <v>1</v>
      </c>
      <c r="D1947" s="62" t="s">
        <v>3556</v>
      </c>
      <c r="E1947" s="65">
        <v>27136878536</v>
      </c>
      <c r="F1947" s="63">
        <v>22021</v>
      </c>
      <c r="G1947" s="3"/>
      <c r="H1947" s="3"/>
      <c r="I1947" s="3">
        <v>45960060</v>
      </c>
      <c r="J1947" s="3" t="s">
        <v>5607</v>
      </c>
      <c r="K1947" s="64" t="s">
        <v>7489</v>
      </c>
      <c r="L1947" s="64"/>
      <c r="M1947" s="3" t="s">
        <v>5737</v>
      </c>
      <c r="N1947" s="3" t="s">
        <v>5738</v>
      </c>
      <c r="O1947" s="3" t="s">
        <v>8629</v>
      </c>
      <c r="P1947" s="3" t="s">
        <v>5763</v>
      </c>
      <c r="Q1947" s="3" t="s">
        <v>5803</v>
      </c>
      <c r="R1947" s="3" t="s">
        <v>5819</v>
      </c>
      <c r="S1947" s="3" t="s">
        <v>6284</v>
      </c>
      <c r="T1947" s="63">
        <v>34516</v>
      </c>
      <c r="U1947" s="4" t="s">
        <v>6360</v>
      </c>
      <c r="V1947" s="4">
        <v>90439.43</v>
      </c>
      <c r="W1947" s="4">
        <v>47447.34</v>
      </c>
      <c r="X1947" s="4">
        <v>42992.09</v>
      </c>
      <c r="Y1947" s="67"/>
    </row>
    <row r="1948" spans="1:25" x14ac:dyDescent="0.25">
      <c r="A1948" s="61" t="s">
        <v>419</v>
      </c>
      <c r="B1948" s="3">
        <v>1055372</v>
      </c>
      <c r="C1948" s="3">
        <v>1</v>
      </c>
      <c r="D1948" s="62" t="s">
        <v>418</v>
      </c>
      <c r="E1948" s="65">
        <v>27137490205</v>
      </c>
      <c r="F1948" s="63">
        <v>21211</v>
      </c>
      <c r="G1948" s="3"/>
      <c r="H1948" s="3"/>
      <c r="I1948" s="3">
        <v>45960040</v>
      </c>
      <c r="J1948" s="3" t="s">
        <v>5596</v>
      </c>
      <c r="K1948" s="64" t="s">
        <v>7489</v>
      </c>
      <c r="L1948" s="64"/>
      <c r="M1948" s="3" t="s">
        <v>5737</v>
      </c>
      <c r="N1948" s="3" t="s">
        <v>5738</v>
      </c>
      <c r="O1948" s="3" t="s">
        <v>8629</v>
      </c>
      <c r="P1948" s="3" t="s">
        <v>397</v>
      </c>
      <c r="Q1948" s="3" t="s">
        <v>5803</v>
      </c>
      <c r="R1948" s="3" t="s">
        <v>5819</v>
      </c>
      <c r="S1948" s="3" t="s">
        <v>6244</v>
      </c>
      <c r="T1948" s="63">
        <v>30468</v>
      </c>
      <c r="U1948" s="4" t="s">
        <v>6360</v>
      </c>
      <c r="V1948" s="4">
        <v>159110.04999999999</v>
      </c>
      <c r="W1948" s="4">
        <v>37911.46</v>
      </c>
      <c r="X1948" s="4">
        <v>121198.59</v>
      </c>
      <c r="Y1948" s="67"/>
    </row>
    <row r="1949" spans="1:25" x14ac:dyDescent="0.25">
      <c r="A1949" s="61" t="s">
        <v>1361</v>
      </c>
      <c r="B1949" s="3">
        <v>1055747</v>
      </c>
      <c r="C1949" s="3">
        <v>1</v>
      </c>
      <c r="D1949" s="62" t="s">
        <v>3557</v>
      </c>
      <c r="E1949" s="65">
        <v>27138292075</v>
      </c>
      <c r="F1949" s="63">
        <v>21855</v>
      </c>
      <c r="G1949" s="3"/>
      <c r="H1949" s="3"/>
      <c r="I1949" s="3">
        <v>45170500</v>
      </c>
      <c r="J1949" s="3" t="s">
        <v>5615</v>
      </c>
      <c r="K1949" s="64" t="s">
        <v>7501</v>
      </c>
      <c r="L1949" s="64"/>
      <c r="M1949" s="3" t="s">
        <v>5737</v>
      </c>
      <c r="N1949" s="3" t="s">
        <v>5738</v>
      </c>
      <c r="O1949" s="3" t="s">
        <v>8629</v>
      </c>
      <c r="P1949" s="3" t="s">
        <v>97</v>
      </c>
      <c r="Q1949" s="3" t="s">
        <v>5803</v>
      </c>
      <c r="R1949" s="3" t="s">
        <v>5819</v>
      </c>
      <c r="S1949" s="3" t="s">
        <v>6283</v>
      </c>
      <c r="T1949" s="63">
        <v>28642</v>
      </c>
      <c r="U1949" s="4" t="s">
        <v>6360</v>
      </c>
      <c r="V1949" s="4">
        <v>109989.32</v>
      </c>
      <c r="W1949" s="4">
        <v>28883.24</v>
      </c>
      <c r="X1949" s="4">
        <v>81106.080000000002</v>
      </c>
      <c r="Y1949" s="67"/>
    </row>
    <row r="1950" spans="1:25" x14ac:dyDescent="0.25">
      <c r="A1950" s="61" t="s">
        <v>1362</v>
      </c>
      <c r="B1950" s="3">
        <v>1055869</v>
      </c>
      <c r="C1950" s="3">
        <v>1</v>
      </c>
      <c r="D1950" s="62" t="s">
        <v>3558</v>
      </c>
      <c r="E1950" s="65">
        <v>27138819707</v>
      </c>
      <c r="F1950" s="63">
        <v>22198</v>
      </c>
      <c r="G1950" s="3"/>
      <c r="H1950" s="3"/>
      <c r="I1950" s="3">
        <v>45960060</v>
      </c>
      <c r="J1950" s="3" t="s">
        <v>5607</v>
      </c>
      <c r="K1950" s="64" t="s">
        <v>7489</v>
      </c>
      <c r="L1950" s="64"/>
      <c r="M1950" s="3" t="s">
        <v>5737</v>
      </c>
      <c r="N1950" s="3" t="s">
        <v>5738</v>
      </c>
      <c r="O1950" s="3" t="s">
        <v>8629</v>
      </c>
      <c r="P1950" s="3" t="s">
        <v>5763</v>
      </c>
      <c r="Q1950" s="3" t="s">
        <v>5803</v>
      </c>
      <c r="R1950" s="3" t="s">
        <v>5819</v>
      </c>
      <c r="S1950" s="3" t="s">
        <v>6284</v>
      </c>
      <c r="T1950" s="63">
        <v>34516</v>
      </c>
      <c r="U1950" s="4" t="s">
        <v>6360</v>
      </c>
      <c r="V1950" s="4">
        <v>90021.36</v>
      </c>
      <c r="W1950" s="4">
        <v>19510.72</v>
      </c>
      <c r="X1950" s="4">
        <v>70510.64</v>
      </c>
      <c r="Y1950" s="67"/>
    </row>
    <row r="1951" spans="1:25" x14ac:dyDescent="0.25">
      <c r="A1951" s="61" t="s">
        <v>1363</v>
      </c>
      <c r="B1951" s="3">
        <v>1055935</v>
      </c>
      <c r="C1951" s="3">
        <v>1</v>
      </c>
      <c r="D1951" s="62" t="s">
        <v>3559</v>
      </c>
      <c r="E1951" s="65">
        <v>27139148881</v>
      </c>
      <c r="F1951" s="63">
        <v>21599</v>
      </c>
      <c r="G1951" s="3"/>
      <c r="H1951" s="3"/>
      <c r="I1951" s="3">
        <v>45960060</v>
      </c>
      <c r="J1951" s="3" t="s">
        <v>5607</v>
      </c>
      <c r="K1951" s="64" t="s">
        <v>7489</v>
      </c>
      <c r="L1951" s="64"/>
      <c r="M1951" s="3" t="s">
        <v>5737</v>
      </c>
      <c r="N1951" s="3" t="s">
        <v>5738</v>
      </c>
      <c r="O1951" s="3" t="s">
        <v>8629</v>
      </c>
      <c r="P1951" s="3" t="s">
        <v>364</v>
      </c>
      <c r="Q1951" s="3" t="s">
        <v>5803</v>
      </c>
      <c r="R1951" s="3" t="s">
        <v>5819</v>
      </c>
      <c r="S1951" s="3" t="s">
        <v>6242</v>
      </c>
      <c r="T1951" s="63">
        <v>34516</v>
      </c>
      <c r="U1951" s="4" t="s">
        <v>6360</v>
      </c>
      <c r="V1951" s="4">
        <v>102524.5</v>
      </c>
      <c r="W1951" s="4">
        <v>18572.41</v>
      </c>
      <c r="X1951" s="4">
        <v>83952.09</v>
      </c>
      <c r="Y1951" s="67"/>
    </row>
    <row r="1952" spans="1:25" x14ac:dyDescent="0.25">
      <c r="A1952" s="61" t="s">
        <v>1364</v>
      </c>
      <c r="B1952" s="3">
        <v>1056122</v>
      </c>
      <c r="C1952" s="3">
        <v>1</v>
      </c>
      <c r="D1952" s="62" t="s">
        <v>3560</v>
      </c>
      <c r="E1952" s="65">
        <v>27140086873</v>
      </c>
      <c r="F1952" s="63">
        <v>21736</v>
      </c>
      <c r="G1952" s="3"/>
      <c r="H1952" s="3"/>
      <c r="I1952" s="3">
        <v>45960060</v>
      </c>
      <c r="J1952" s="3" t="s">
        <v>5607</v>
      </c>
      <c r="K1952" s="64" t="s">
        <v>7489</v>
      </c>
      <c r="L1952" s="64"/>
      <c r="M1952" s="3" t="s">
        <v>5737</v>
      </c>
      <c r="N1952" s="3" t="s">
        <v>5738</v>
      </c>
      <c r="O1952" s="3" t="s">
        <v>8629</v>
      </c>
      <c r="P1952" s="3" t="s">
        <v>5772</v>
      </c>
      <c r="Q1952" s="3" t="s">
        <v>5803</v>
      </c>
      <c r="R1952" s="3" t="s">
        <v>5819</v>
      </c>
      <c r="S1952" s="3" t="s">
        <v>6284</v>
      </c>
      <c r="T1952" s="63">
        <v>30858</v>
      </c>
      <c r="U1952" s="4" t="s">
        <v>6360</v>
      </c>
      <c r="V1952" s="4">
        <v>105292.08</v>
      </c>
      <c r="W1952" s="4">
        <v>14898.51</v>
      </c>
      <c r="X1952" s="4">
        <v>90393.57</v>
      </c>
      <c r="Y1952" s="67"/>
    </row>
    <row r="1953" spans="1:25" x14ac:dyDescent="0.25">
      <c r="A1953" s="61" t="s">
        <v>1365</v>
      </c>
      <c r="B1953" s="3">
        <v>1056148</v>
      </c>
      <c r="C1953" s="3">
        <v>1</v>
      </c>
      <c r="D1953" s="62" t="s">
        <v>3561</v>
      </c>
      <c r="E1953" s="65">
        <v>27140092792</v>
      </c>
      <c r="F1953" s="63">
        <v>21063</v>
      </c>
      <c r="G1953" s="3"/>
      <c r="H1953" s="3"/>
      <c r="I1953" s="3">
        <v>45960060</v>
      </c>
      <c r="J1953" s="3" t="s">
        <v>5607</v>
      </c>
      <c r="K1953" s="64" t="s">
        <v>7489</v>
      </c>
      <c r="L1953" s="64"/>
      <c r="M1953" s="3" t="s">
        <v>5737</v>
      </c>
      <c r="N1953" s="3" t="s">
        <v>5738</v>
      </c>
      <c r="O1953" s="3" t="s">
        <v>8629</v>
      </c>
      <c r="P1953" s="3" t="s">
        <v>5753</v>
      </c>
      <c r="Q1953" s="3" t="s">
        <v>5803</v>
      </c>
      <c r="R1953" s="3" t="s">
        <v>5819</v>
      </c>
      <c r="S1953" s="3" t="s">
        <v>6242</v>
      </c>
      <c r="T1953" s="63">
        <v>29738</v>
      </c>
      <c r="U1953" s="4" t="s">
        <v>6360</v>
      </c>
      <c r="V1953" s="4">
        <v>110604.05</v>
      </c>
      <c r="W1953" s="4">
        <v>19251.650000000001</v>
      </c>
      <c r="X1953" s="4">
        <v>91352.4</v>
      </c>
      <c r="Y1953" s="67"/>
    </row>
    <row r="1954" spans="1:25" x14ac:dyDescent="0.25">
      <c r="A1954" s="61" t="s">
        <v>1366</v>
      </c>
      <c r="B1954" s="3">
        <v>1056381</v>
      </c>
      <c r="C1954" s="3">
        <v>1</v>
      </c>
      <c r="D1954" s="62" t="s">
        <v>3562</v>
      </c>
      <c r="E1954" s="65">
        <v>27140385706</v>
      </c>
      <c r="F1954" s="63">
        <v>20699</v>
      </c>
      <c r="G1954" s="3"/>
      <c r="H1954" s="3"/>
      <c r="I1954" s="3">
        <v>45960060</v>
      </c>
      <c r="J1954" s="3" t="s">
        <v>5607</v>
      </c>
      <c r="K1954" s="64" t="s">
        <v>7489</v>
      </c>
      <c r="L1954" s="64"/>
      <c r="M1954" s="3" t="s">
        <v>5737</v>
      </c>
      <c r="N1954" s="3" t="s">
        <v>5738</v>
      </c>
      <c r="O1954" s="3" t="s">
        <v>8629</v>
      </c>
      <c r="P1954" s="3" t="s">
        <v>5765</v>
      </c>
      <c r="Q1954" s="3" t="s">
        <v>5803</v>
      </c>
      <c r="R1954" s="3" t="s">
        <v>5819</v>
      </c>
      <c r="S1954" s="3" t="s">
        <v>6240</v>
      </c>
      <c r="T1954" s="63">
        <v>30851</v>
      </c>
      <c r="U1954" s="4" t="s">
        <v>6360</v>
      </c>
      <c r="V1954" s="4">
        <v>99408.02</v>
      </c>
      <c r="W1954" s="4">
        <v>15391.31</v>
      </c>
      <c r="X1954" s="4">
        <v>84016.71</v>
      </c>
      <c r="Y1954" s="67"/>
    </row>
    <row r="1955" spans="1:25" x14ac:dyDescent="0.25">
      <c r="A1955" s="61" t="s">
        <v>421</v>
      </c>
      <c r="B1955" s="3">
        <v>1056800</v>
      </c>
      <c r="C1955" s="3">
        <v>1</v>
      </c>
      <c r="D1955" s="62" t="s">
        <v>420</v>
      </c>
      <c r="E1955" s="65">
        <v>27141578842</v>
      </c>
      <c r="F1955" s="63">
        <v>22104</v>
      </c>
      <c r="G1955" s="3"/>
      <c r="H1955" s="3"/>
      <c r="I1955" s="3">
        <v>45620010</v>
      </c>
      <c r="J1955" s="3" t="s">
        <v>5628</v>
      </c>
      <c r="K1955" s="64" t="s">
        <v>7486</v>
      </c>
      <c r="L1955" s="64"/>
      <c r="M1955" s="3" t="s">
        <v>5737</v>
      </c>
      <c r="N1955" s="3" t="s">
        <v>5738</v>
      </c>
      <c r="O1955" s="3" t="s">
        <v>8629</v>
      </c>
      <c r="P1955" s="3" t="s">
        <v>394</v>
      </c>
      <c r="Q1955" s="3" t="s">
        <v>5803</v>
      </c>
      <c r="R1955" s="3" t="s">
        <v>5819</v>
      </c>
      <c r="S1955" s="3" t="s">
        <v>6280</v>
      </c>
      <c r="T1955" s="63">
        <v>38657</v>
      </c>
      <c r="U1955" s="4" t="s">
        <v>6360</v>
      </c>
      <c r="V1955" s="4">
        <v>120343.5</v>
      </c>
      <c r="W1955" s="4">
        <v>21402.61</v>
      </c>
      <c r="X1955" s="4">
        <v>98940.89</v>
      </c>
      <c r="Y1955" s="67"/>
    </row>
    <row r="1956" spans="1:25" x14ac:dyDescent="0.25">
      <c r="A1956" s="61" t="s">
        <v>423</v>
      </c>
      <c r="B1956" s="3">
        <v>1056931</v>
      </c>
      <c r="C1956" s="3">
        <v>1</v>
      </c>
      <c r="D1956" s="62" t="s">
        <v>422</v>
      </c>
      <c r="E1956" s="65">
        <v>27142140646</v>
      </c>
      <c r="F1956" s="63">
        <v>22265</v>
      </c>
      <c r="G1956" s="3"/>
      <c r="H1956" s="3"/>
      <c r="I1956" s="3">
        <v>45980100</v>
      </c>
      <c r="J1956" s="3" t="s">
        <v>5646</v>
      </c>
      <c r="K1956" s="64" t="s">
        <v>7493</v>
      </c>
      <c r="L1956" s="64"/>
      <c r="M1956" s="3" t="s">
        <v>5737</v>
      </c>
      <c r="N1956" s="3" t="s">
        <v>5738</v>
      </c>
      <c r="O1956" s="3" t="s">
        <v>8629</v>
      </c>
      <c r="P1956" s="3" t="s">
        <v>345</v>
      </c>
      <c r="Q1956" s="3" t="s">
        <v>5803</v>
      </c>
      <c r="R1956" s="3" t="s">
        <v>5819</v>
      </c>
      <c r="S1956" s="3" t="s">
        <v>6244</v>
      </c>
      <c r="T1956" s="63">
        <v>33298</v>
      </c>
      <c r="U1956" s="4" t="s">
        <v>6360</v>
      </c>
      <c r="V1956" s="4">
        <v>176454.07</v>
      </c>
      <c r="W1956" s="4">
        <v>33453.11</v>
      </c>
      <c r="X1956" s="4">
        <v>143000.95999999999</v>
      </c>
      <c r="Y1956" s="67"/>
    </row>
    <row r="1957" spans="1:25" x14ac:dyDescent="0.25">
      <c r="A1957" s="61" t="s">
        <v>1367</v>
      </c>
      <c r="B1957" s="3">
        <v>1057278</v>
      </c>
      <c r="C1957" s="3">
        <v>1</v>
      </c>
      <c r="D1957" s="62" t="s">
        <v>3563</v>
      </c>
      <c r="E1957" s="65">
        <v>27143153067</v>
      </c>
      <c r="F1957" s="63">
        <v>21116</v>
      </c>
      <c r="G1957" s="3"/>
      <c r="H1957" s="3"/>
      <c r="I1957" s="3">
        <v>45180040</v>
      </c>
      <c r="J1957" s="3" t="s">
        <v>5622</v>
      </c>
      <c r="K1957" s="64" t="s">
        <v>7505</v>
      </c>
      <c r="L1957" s="64"/>
      <c r="M1957" s="3" t="s">
        <v>5737</v>
      </c>
      <c r="N1957" s="3" t="s">
        <v>5738</v>
      </c>
      <c r="O1957" s="3" t="s">
        <v>8629</v>
      </c>
      <c r="P1957" s="3" t="s">
        <v>92</v>
      </c>
      <c r="Q1957" s="3" t="s">
        <v>5803</v>
      </c>
      <c r="R1957" s="3" t="s">
        <v>5819</v>
      </c>
      <c r="S1957" s="3" t="s">
        <v>6277</v>
      </c>
      <c r="T1957" s="63">
        <v>31138</v>
      </c>
      <c r="U1957" s="4" t="s">
        <v>6360</v>
      </c>
      <c r="V1957" s="4">
        <v>147204.35</v>
      </c>
      <c r="W1957" s="4">
        <v>35871.03</v>
      </c>
      <c r="X1957" s="4">
        <v>111333.32</v>
      </c>
      <c r="Y1957" s="67"/>
    </row>
    <row r="1958" spans="1:25" x14ac:dyDescent="0.25">
      <c r="A1958" s="61" t="s">
        <v>1368</v>
      </c>
      <c r="B1958" s="3">
        <v>1057352</v>
      </c>
      <c r="C1958" s="3">
        <v>1</v>
      </c>
      <c r="D1958" s="62" t="s">
        <v>3564</v>
      </c>
      <c r="E1958" s="65">
        <v>27143428570</v>
      </c>
      <c r="F1958" s="63">
        <v>22235</v>
      </c>
      <c r="G1958" s="3"/>
      <c r="H1958" s="3"/>
      <c r="I1958" s="3">
        <v>45960060</v>
      </c>
      <c r="J1958" s="3" t="s">
        <v>5607</v>
      </c>
      <c r="K1958" s="64" t="s">
        <v>7489</v>
      </c>
      <c r="L1958" s="64"/>
      <c r="M1958" s="3" t="s">
        <v>5737</v>
      </c>
      <c r="N1958" s="3" t="s">
        <v>5738</v>
      </c>
      <c r="O1958" s="3" t="s">
        <v>8629</v>
      </c>
      <c r="P1958" s="3" t="s">
        <v>364</v>
      </c>
      <c r="Q1958" s="3" t="s">
        <v>5803</v>
      </c>
      <c r="R1958" s="3" t="s">
        <v>5819</v>
      </c>
      <c r="S1958" s="3" t="s">
        <v>6242</v>
      </c>
      <c r="T1958" s="63">
        <v>34516</v>
      </c>
      <c r="U1958" s="4" t="s">
        <v>6360</v>
      </c>
      <c r="V1958" s="4">
        <v>102524.5</v>
      </c>
      <c r="W1958" s="4">
        <v>19463.11</v>
      </c>
      <c r="X1958" s="4">
        <v>83061.39</v>
      </c>
      <c r="Y1958" s="67"/>
    </row>
    <row r="1959" spans="1:25" x14ac:dyDescent="0.25">
      <c r="A1959" s="61" t="s">
        <v>1369</v>
      </c>
      <c r="B1959" s="3">
        <v>1057545</v>
      </c>
      <c r="C1959" s="3">
        <v>1</v>
      </c>
      <c r="D1959" s="62" t="s">
        <v>3565</v>
      </c>
      <c r="E1959" s="65">
        <v>27144130478</v>
      </c>
      <c r="F1959" s="63">
        <v>22302</v>
      </c>
      <c r="G1959" s="3"/>
      <c r="H1959" s="3"/>
      <c r="I1959" s="3">
        <v>45960060</v>
      </c>
      <c r="J1959" s="3" t="s">
        <v>5607</v>
      </c>
      <c r="K1959" s="64" t="s">
        <v>7489</v>
      </c>
      <c r="L1959" s="64"/>
      <c r="M1959" s="3" t="s">
        <v>5737</v>
      </c>
      <c r="N1959" s="3" t="s">
        <v>5738</v>
      </c>
      <c r="O1959" s="3" t="s">
        <v>8629</v>
      </c>
      <c r="P1959" s="3" t="s">
        <v>397</v>
      </c>
      <c r="Q1959" s="3" t="s">
        <v>5803</v>
      </c>
      <c r="R1959" s="3" t="s">
        <v>5819</v>
      </c>
      <c r="S1959" s="3" t="s">
        <v>6244</v>
      </c>
      <c r="T1959" s="63">
        <v>29007</v>
      </c>
      <c r="U1959" s="4" t="s">
        <v>6360</v>
      </c>
      <c r="V1959" s="4">
        <v>163800.38</v>
      </c>
      <c r="W1959" s="4">
        <v>24786.62</v>
      </c>
      <c r="X1959" s="4">
        <v>139013.76000000001</v>
      </c>
      <c r="Y1959" s="67"/>
    </row>
    <row r="1960" spans="1:25" x14ac:dyDescent="0.25">
      <c r="A1960" s="61" t="s">
        <v>1370</v>
      </c>
      <c r="B1960" s="3">
        <v>1057705</v>
      </c>
      <c r="C1960" s="3">
        <v>1</v>
      </c>
      <c r="D1960" s="62" t="s">
        <v>3566</v>
      </c>
      <c r="E1960" s="65">
        <v>27144462373</v>
      </c>
      <c r="F1960" s="63">
        <v>22252</v>
      </c>
      <c r="G1960" s="3"/>
      <c r="H1960" s="3"/>
      <c r="I1960" s="3">
        <v>45960060</v>
      </c>
      <c r="J1960" s="3" t="s">
        <v>5607</v>
      </c>
      <c r="K1960" s="64" t="s">
        <v>7489</v>
      </c>
      <c r="L1960" s="64"/>
      <c r="M1960" s="3" t="s">
        <v>5737</v>
      </c>
      <c r="N1960" s="3" t="s">
        <v>5738</v>
      </c>
      <c r="O1960" s="3" t="s">
        <v>8629</v>
      </c>
      <c r="P1960" s="3" t="s">
        <v>394</v>
      </c>
      <c r="Q1960" s="3" t="s">
        <v>5803</v>
      </c>
      <c r="R1960" s="3" t="s">
        <v>5819</v>
      </c>
      <c r="S1960" s="3" t="s">
        <v>6280</v>
      </c>
      <c r="T1960" s="63">
        <v>34516</v>
      </c>
      <c r="U1960" s="4" t="s">
        <v>6360</v>
      </c>
      <c r="V1960" s="4">
        <v>107463.9</v>
      </c>
      <c r="W1960" s="4">
        <v>19205.96</v>
      </c>
      <c r="X1960" s="4">
        <v>88257.94</v>
      </c>
      <c r="Y1960" s="67"/>
    </row>
    <row r="1961" spans="1:25" x14ac:dyDescent="0.25">
      <c r="A1961" s="61" t="s">
        <v>425</v>
      </c>
      <c r="B1961" s="3">
        <v>1057721</v>
      </c>
      <c r="C1961" s="3">
        <v>1</v>
      </c>
      <c r="D1961" s="62" t="s">
        <v>424</v>
      </c>
      <c r="E1961" s="65">
        <v>27144467324</v>
      </c>
      <c r="F1961" s="63">
        <v>22323</v>
      </c>
      <c r="G1961" s="3"/>
      <c r="H1961" s="3"/>
      <c r="I1961" s="3">
        <v>45960040</v>
      </c>
      <c r="J1961" s="3" t="s">
        <v>5596</v>
      </c>
      <c r="K1961" s="64" t="s">
        <v>7489</v>
      </c>
      <c r="L1961" s="64"/>
      <c r="M1961" s="3" t="s">
        <v>5737</v>
      </c>
      <c r="N1961" s="3" t="s">
        <v>5738</v>
      </c>
      <c r="O1961" s="3" t="s">
        <v>8629</v>
      </c>
      <c r="P1961" s="3" t="s">
        <v>394</v>
      </c>
      <c r="Q1961" s="3" t="s">
        <v>5803</v>
      </c>
      <c r="R1961" s="3" t="s">
        <v>5819</v>
      </c>
      <c r="S1961" s="3" t="s">
        <v>6244</v>
      </c>
      <c r="T1961" s="63">
        <v>38657</v>
      </c>
      <c r="U1961" s="4" t="s">
        <v>6360</v>
      </c>
      <c r="V1961" s="4">
        <v>123095.69</v>
      </c>
      <c r="W1961" s="4">
        <v>14769.14</v>
      </c>
      <c r="X1961" s="4">
        <v>108326.55</v>
      </c>
      <c r="Y1961" s="67"/>
    </row>
    <row r="1962" spans="1:25" x14ac:dyDescent="0.25">
      <c r="A1962" s="61" t="s">
        <v>1371</v>
      </c>
      <c r="B1962" s="3">
        <v>1057846</v>
      </c>
      <c r="C1962" s="3">
        <v>1</v>
      </c>
      <c r="D1962" s="62" t="s">
        <v>3567</v>
      </c>
      <c r="E1962" s="65">
        <v>27144958034</v>
      </c>
      <c r="F1962" s="63">
        <v>22151</v>
      </c>
      <c r="G1962" s="3"/>
      <c r="H1962" s="3"/>
      <c r="I1962" s="3">
        <v>45190010</v>
      </c>
      <c r="J1962" s="3" t="s">
        <v>5608</v>
      </c>
      <c r="K1962" s="64" t="s">
        <v>7497</v>
      </c>
      <c r="L1962" s="64"/>
      <c r="M1962" s="3" t="s">
        <v>5737</v>
      </c>
      <c r="N1962" s="3" t="s">
        <v>5738</v>
      </c>
      <c r="O1962" s="3" t="s">
        <v>8629</v>
      </c>
      <c r="P1962" s="3" t="s">
        <v>364</v>
      </c>
      <c r="Q1962" s="3" t="s">
        <v>5803</v>
      </c>
      <c r="R1962" s="3" t="s">
        <v>5819</v>
      </c>
      <c r="S1962" s="3" t="s">
        <v>6251</v>
      </c>
      <c r="T1962" s="63">
        <v>33573</v>
      </c>
      <c r="U1962" s="4" t="s">
        <v>6360</v>
      </c>
      <c r="V1962" s="4">
        <v>98694.41</v>
      </c>
      <c r="W1962" s="4">
        <v>16341.49</v>
      </c>
      <c r="X1962" s="4">
        <v>82352.92</v>
      </c>
      <c r="Y1962" s="67"/>
    </row>
    <row r="1963" spans="1:25" x14ac:dyDescent="0.25">
      <c r="A1963" s="61" t="s">
        <v>427</v>
      </c>
      <c r="B1963" s="3">
        <v>1057931</v>
      </c>
      <c r="C1963" s="3">
        <v>1</v>
      </c>
      <c r="D1963" s="62" t="s">
        <v>426</v>
      </c>
      <c r="E1963" s="65">
        <v>27145260634</v>
      </c>
      <c r="F1963" s="63">
        <v>22622</v>
      </c>
      <c r="G1963" s="3"/>
      <c r="H1963" s="3"/>
      <c r="I1963" s="3">
        <v>45010600</v>
      </c>
      <c r="J1963" s="3" t="s">
        <v>285</v>
      </c>
      <c r="K1963" s="64" t="s">
        <v>7502</v>
      </c>
      <c r="L1963" s="64"/>
      <c r="M1963" s="3" t="s">
        <v>5737</v>
      </c>
      <c r="N1963" s="3" t="s">
        <v>5738</v>
      </c>
      <c r="O1963" s="3" t="s">
        <v>8629</v>
      </c>
      <c r="P1963" s="3" t="s">
        <v>87</v>
      </c>
      <c r="Q1963" s="3" t="s">
        <v>5803</v>
      </c>
      <c r="R1963" s="3" t="s">
        <v>5819</v>
      </c>
      <c r="S1963" s="3" t="s">
        <v>6254</v>
      </c>
      <c r="T1963" s="63">
        <v>32141</v>
      </c>
      <c r="U1963" s="4" t="s">
        <v>6360</v>
      </c>
      <c r="V1963" s="4">
        <v>149567.35</v>
      </c>
      <c r="W1963" s="4">
        <v>25053.56</v>
      </c>
      <c r="X1963" s="4">
        <v>124513.79</v>
      </c>
      <c r="Y1963" s="67"/>
    </row>
    <row r="1964" spans="1:25" x14ac:dyDescent="0.25">
      <c r="A1964" s="61" t="s">
        <v>1372</v>
      </c>
      <c r="B1964" s="3">
        <v>1057932</v>
      </c>
      <c r="C1964" s="3">
        <v>1</v>
      </c>
      <c r="D1964" s="62" t="s">
        <v>3568</v>
      </c>
      <c r="E1964" s="65">
        <v>27145260804</v>
      </c>
      <c r="F1964" s="63">
        <v>22634</v>
      </c>
      <c r="G1964" s="3"/>
      <c r="H1964" s="3"/>
      <c r="I1964" s="3">
        <v>45170500</v>
      </c>
      <c r="J1964" s="3" t="s">
        <v>5615</v>
      </c>
      <c r="K1964" s="64" t="s">
        <v>7501</v>
      </c>
      <c r="L1964" s="64"/>
      <c r="M1964" s="3" t="s">
        <v>5737</v>
      </c>
      <c r="N1964" s="3" t="s">
        <v>5738</v>
      </c>
      <c r="O1964" s="3" t="s">
        <v>8629</v>
      </c>
      <c r="P1964" s="3" t="s">
        <v>5752</v>
      </c>
      <c r="Q1964" s="3" t="s">
        <v>5803</v>
      </c>
      <c r="R1964" s="3" t="s">
        <v>5819</v>
      </c>
      <c r="S1964" s="3" t="s">
        <v>6230</v>
      </c>
      <c r="T1964" s="63">
        <v>29738</v>
      </c>
      <c r="U1964" s="4" t="s">
        <v>6360</v>
      </c>
      <c r="V1964" s="4">
        <v>106339.19</v>
      </c>
      <c r="W1964" s="4">
        <v>17102.29</v>
      </c>
      <c r="X1964" s="4">
        <v>89236.9</v>
      </c>
      <c r="Y1964" s="67"/>
    </row>
    <row r="1965" spans="1:25" x14ac:dyDescent="0.25">
      <c r="A1965" s="61" t="s">
        <v>432</v>
      </c>
      <c r="B1965" s="3">
        <v>1058199</v>
      </c>
      <c r="C1965" s="3">
        <v>1</v>
      </c>
      <c r="D1965" s="62" t="s">
        <v>431</v>
      </c>
      <c r="E1965" s="65">
        <v>27146028298</v>
      </c>
      <c r="F1965" s="63">
        <v>22447</v>
      </c>
      <c r="G1965" s="3"/>
      <c r="H1965" s="3"/>
      <c r="I1965" s="3">
        <v>45660010</v>
      </c>
      <c r="J1965" s="3" t="s">
        <v>5603</v>
      </c>
      <c r="K1965" s="64" t="s">
        <v>7485</v>
      </c>
      <c r="L1965" s="64"/>
      <c r="M1965" s="3" t="s">
        <v>5737</v>
      </c>
      <c r="N1965" s="3" t="s">
        <v>5738</v>
      </c>
      <c r="O1965" s="3" t="s">
        <v>8629</v>
      </c>
      <c r="P1965" s="3" t="s">
        <v>351</v>
      </c>
      <c r="Q1965" s="3" t="s">
        <v>5803</v>
      </c>
      <c r="R1965" s="3" t="s">
        <v>5819</v>
      </c>
      <c r="S1965" s="3" t="s">
        <v>6244</v>
      </c>
      <c r="T1965" s="63">
        <v>32143</v>
      </c>
      <c r="U1965" s="4" t="s">
        <v>6360</v>
      </c>
      <c r="V1965" s="4">
        <v>150341.15</v>
      </c>
      <c r="W1965" s="4">
        <v>22372.07</v>
      </c>
      <c r="X1965" s="4">
        <v>127969.08</v>
      </c>
      <c r="Y1965" s="67"/>
    </row>
    <row r="1966" spans="1:25" x14ac:dyDescent="0.25">
      <c r="A1966" s="61" t="s">
        <v>1373</v>
      </c>
      <c r="B1966" s="3">
        <v>1058677</v>
      </c>
      <c r="C1966" s="3">
        <v>1</v>
      </c>
      <c r="D1966" s="62" t="s">
        <v>3569</v>
      </c>
      <c r="E1966" s="65">
        <v>27147677478</v>
      </c>
      <c r="F1966" s="63">
        <v>22539</v>
      </c>
      <c r="G1966" s="3"/>
      <c r="H1966" s="3"/>
      <c r="I1966" s="3">
        <v>45170500</v>
      </c>
      <c r="J1966" s="3" t="s">
        <v>5615</v>
      </c>
      <c r="K1966" s="64" t="s">
        <v>7501</v>
      </c>
      <c r="L1966" s="64"/>
      <c r="M1966" s="3" t="s">
        <v>5737</v>
      </c>
      <c r="N1966" s="3" t="s">
        <v>5738</v>
      </c>
      <c r="O1966" s="3" t="s">
        <v>8629</v>
      </c>
      <c r="P1966" s="3" t="s">
        <v>97</v>
      </c>
      <c r="Q1966" s="3" t="s">
        <v>5803</v>
      </c>
      <c r="R1966" s="3" t="s">
        <v>5819</v>
      </c>
      <c r="S1966" s="3" t="s">
        <v>6293</v>
      </c>
      <c r="T1966" s="63">
        <v>33298</v>
      </c>
      <c r="U1966" s="4" t="s">
        <v>6360</v>
      </c>
      <c r="V1966" s="4">
        <v>111085.12</v>
      </c>
      <c r="W1966" s="4">
        <v>18345.5</v>
      </c>
      <c r="X1966" s="4">
        <v>92739.62</v>
      </c>
      <c r="Y1966" s="67"/>
    </row>
    <row r="1967" spans="1:25" x14ac:dyDescent="0.25">
      <c r="A1967" s="61" t="s">
        <v>434</v>
      </c>
      <c r="B1967" s="3">
        <v>1058745</v>
      </c>
      <c r="C1967" s="3">
        <v>1</v>
      </c>
      <c r="D1967" s="62" t="s">
        <v>433</v>
      </c>
      <c r="E1967" s="65">
        <v>27147793303</v>
      </c>
      <c r="F1967" s="63">
        <v>22537</v>
      </c>
      <c r="G1967" s="3"/>
      <c r="H1967" s="3"/>
      <c r="I1967" s="3">
        <v>45960060</v>
      </c>
      <c r="J1967" s="3" t="s">
        <v>5607</v>
      </c>
      <c r="K1967" s="64" t="s">
        <v>7489</v>
      </c>
      <c r="L1967" s="64"/>
      <c r="M1967" s="3" t="s">
        <v>5737</v>
      </c>
      <c r="N1967" s="3" t="s">
        <v>5738</v>
      </c>
      <c r="O1967" s="3" t="s">
        <v>8629</v>
      </c>
      <c r="P1967" s="3" t="s">
        <v>435</v>
      </c>
      <c r="Q1967" s="3" t="s">
        <v>5803</v>
      </c>
      <c r="R1967" s="3" t="s">
        <v>5819</v>
      </c>
      <c r="S1967" s="3" t="s">
        <v>6251</v>
      </c>
      <c r="T1967" s="63">
        <v>33298</v>
      </c>
      <c r="U1967" s="4" t="s">
        <v>6360</v>
      </c>
      <c r="V1967" s="4">
        <v>118413.05</v>
      </c>
      <c r="W1967" s="4">
        <v>27231.4</v>
      </c>
      <c r="X1967" s="4">
        <v>91181.65</v>
      </c>
      <c r="Y1967" s="67"/>
    </row>
    <row r="1968" spans="1:25" x14ac:dyDescent="0.25">
      <c r="A1968" s="61" t="s">
        <v>1374</v>
      </c>
      <c r="B1968" s="3">
        <v>1058824</v>
      </c>
      <c r="C1968" s="3">
        <v>1</v>
      </c>
      <c r="D1968" s="62" t="s">
        <v>3570</v>
      </c>
      <c r="E1968" s="65">
        <v>27148176901</v>
      </c>
      <c r="F1968" s="63">
        <v>22428</v>
      </c>
      <c r="G1968" s="3"/>
      <c r="H1968" s="3"/>
      <c r="I1968" s="3">
        <v>45170500</v>
      </c>
      <c r="J1968" s="3" t="s">
        <v>5615</v>
      </c>
      <c r="K1968" s="64" t="s">
        <v>7501</v>
      </c>
      <c r="L1968" s="64"/>
      <c r="M1968" s="3" t="s">
        <v>5737</v>
      </c>
      <c r="N1968" s="3" t="s">
        <v>5738</v>
      </c>
      <c r="O1968" s="3" t="s">
        <v>8629</v>
      </c>
      <c r="P1968" s="3" t="s">
        <v>97</v>
      </c>
      <c r="Q1968" s="3" t="s">
        <v>5803</v>
      </c>
      <c r="R1968" s="3" t="s">
        <v>5819</v>
      </c>
      <c r="S1968" s="3" t="s">
        <v>6283</v>
      </c>
      <c r="T1968" s="63">
        <v>29373</v>
      </c>
      <c r="U1968" s="4" t="s">
        <v>6360</v>
      </c>
      <c r="V1968" s="4">
        <v>109989.32</v>
      </c>
      <c r="W1968" s="4">
        <v>17749.52</v>
      </c>
      <c r="X1968" s="4">
        <v>92239.8</v>
      </c>
      <c r="Y1968" s="67"/>
    </row>
    <row r="1969" spans="1:25" x14ac:dyDescent="0.25">
      <c r="A1969" s="61" t="s">
        <v>437</v>
      </c>
      <c r="B1969" s="3">
        <v>1058935</v>
      </c>
      <c r="C1969" s="3">
        <v>1</v>
      </c>
      <c r="D1969" s="62" t="s">
        <v>436</v>
      </c>
      <c r="E1969" s="65">
        <v>27148661362</v>
      </c>
      <c r="F1969" s="63">
        <v>22658</v>
      </c>
      <c r="G1969" s="3"/>
      <c r="H1969" s="3"/>
      <c r="I1969" s="3">
        <v>45960060</v>
      </c>
      <c r="J1969" s="3" t="s">
        <v>5607</v>
      </c>
      <c r="K1969" s="64" t="s">
        <v>7489</v>
      </c>
      <c r="L1969" s="64"/>
      <c r="M1969" s="3" t="s">
        <v>5737</v>
      </c>
      <c r="N1969" s="3" t="s">
        <v>5738</v>
      </c>
      <c r="O1969" s="3" t="s">
        <v>8629</v>
      </c>
      <c r="P1969" s="3" t="s">
        <v>397</v>
      </c>
      <c r="Q1969" s="3" t="s">
        <v>5803</v>
      </c>
      <c r="R1969" s="3" t="s">
        <v>5819</v>
      </c>
      <c r="S1969" s="3" t="s">
        <v>6244</v>
      </c>
      <c r="T1969" s="63">
        <v>29738</v>
      </c>
      <c r="U1969" s="4" t="s">
        <v>6360</v>
      </c>
      <c r="V1969" s="4">
        <v>159339.38</v>
      </c>
      <c r="W1969" s="4">
        <v>28654.47</v>
      </c>
      <c r="X1969" s="4">
        <v>130684.91</v>
      </c>
      <c r="Y1969" s="67"/>
    </row>
    <row r="1970" spans="1:25" x14ac:dyDescent="0.25">
      <c r="A1970" s="61" t="s">
        <v>439</v>
      </c>
      <c r="B1970" s="3">
        <v>1058948</v>
      </c>
      <c r="C1970" s="3">
        <v>1</v>
      </c>
      <c r="D1970" s="62" t="s">
        <v>438</v>
      </c>
      <c r="E1970" s="65">
        <v>27148667042</v>
      </c>
      <c r="F1970" s="63">
        <v>22725</v>
      </c>
      <c r="G1970" s="3"/>
      <c r="H1970" s="3"/>
      <c r="I1970" s="3">
        <v>45960060</v>
      </c>
      <c r="J1970" s="3" t="s">
        <v>5607</v>
      </c>
      <c r="K1970" s="64" t="s">
        <v>7489</v>
      </c>
      <c r="L1970" s="64"/>
      <c r="M1970" s="3" t="s">
        <v>5737</v>
      </c>
      <c r="N1970" s="3" t="s">
        <v>5738</v>
      </c>
      <c r="O1970" s="3" t="s">
        <v>8629</v>
      </c>
      <c r="P1970" s="3" t="s">
        <v>397</v>
      </c>
      <c r="Q1970" s="3" t="s">
        <v>5803</v>
      </c>
      <c r="R1970" s="3" t="s">
        <v>5819</v>
      </c>
      <c r="S1970" s="3" t="s">
        <v>6244</v>
      </c>
      <c r="T1970" s="63">
        <v>29373</v>
      </c>
      <c r="U1970" s="4" t="s">
        <v>6360</v>
      </c>
      <c r="V1970" s="4">
        <v>159689.38</v>
      </c>
      <c r="W1970" s="4">
        <v>28992.97</v>
      </c>
      <c r="X1970" s="4">
        <v>130696.41</v>
      </c>
      <c r="Y1970" s="67"/>
    </row>
    <row r="1971" spans="1:25" x14ac:dyDescent="0.25">
      <c r="A1971" s="61" t="s">
        <v>441</v>
      </c>
      <c r="B1971" s="3">
        <v>1058972</v>
      </c>
      <c r="C1971" s="3">
        <v>1</v>
      </c>
      <c r="D1971" s="62" t="s">
        <v>440</v>
      </c>
      <c r="E1971" s="65">
        <v>27148671880</v>
      </c>
      <c r="F1971" s="63">
        <v>22542</v>
      </c>
      <c r="G1971" s="3"/>
      <c r="H1971" s="3"/>
      <c r="I1971" s="3">
        <v>45980250</v>
      </c>
      <c r="J1971" s="3" t="s">
        <v>5636</v>
      </c>
      <c r="K1971" s="64" t="s">
        <v>7493</v>
      </c>
      <c r="L1971" s="64"/>
      <c r="M1971" s="3" t="s">
        <v>5737</v>
      </c>
      <c r="N1971" s="3" t="s">
        <v>5738</v>
      </c>
      <c r="O1971" s="3" t="s">
        <v>8629</v>
      </c>
      <c r="P1971" s="3" t="s">
        <v>351</v>
      </c>
      <c r="Q1971" s="3" t="s">
        <v>5803</v>
      </c>
      <c r="R1971" s="3" t="s">
        <v>5819</v>
      </c>
      <c r="S1971" s="3" t="s">
        <v>6244</v>
      </c>
      <c r="T1971" s="63">
        <v>34516</v>
      </c>
      <c r="U1971" s="4" t="s">
        <v>6360</v>
      </c>
      <c r="V1971" s="4">
        <v>144446.42000000001</v>
      </c>
      <c r="W1971" s="4">
        <v>24416.66</v>
      </c>
      <c r="X1971" s="4">
        <v>120029.75999999999</v>
      </c>
      <c r="Y1971" s="67"/>
    </row>
    <row r="1972" spans="1:25" x14ac:dyDescent="0.25">
      <c r="A1972" s="61" t="s">
        <v>1375</v>
      </c>
      <c r="B1972" s="3">
        <v>1059032</v>
      </c>
      <c r="C1972" s="3">
        <v>1</v>
      </c>
      <c r="D1972" s="62" t="s">
        <v>3571</v>
      </c>
      <c r="E1972" s="65">
        <v>27148737814</v>
      </c>
      <c r="F1972" s="63">
        <v>22718</v>
      </c>
      <c r="G1972" s="3"/>
      <c r="H1972" s="3"/>
      <c r="I1972" s="3">
        <v>45960060</v>
      </c>
      <c r="J1972" s="3" t="s">
        <v>5607</v>
      </c>
      <c r="K1972" s="64" t="s">
        <v>7489</v>
      </c>
      <c r="L1972" s="64"/>
      <c r="M1972" s="3" t="s">
        <v>5737</v>
      </c>
      <c r="N1972" s="3" t="s">
        <v>5738</v>
      </c>
      <c r="O1972" s="3" t="s">
        <v>8629</v>
      </c>
      <c r="P1972" s="3" t="s">
        <v>5760</v>
      </c>
      <c r="Q1972" s="3" t="s">
        <v>5803</v>
      </c>
      <c r="R1972" s="3" t="s">
        <v>5819</v>
      </c>
      <c r="S1972" s="3" t="s">
        <v>6230</v>
      </c>
      <c r="T1972" s="63">
        <v>33298</v>
      </c>
      <c r="U1972" s="4" t="s">
        <v>6360</v>
      </c>
      <c r="V1972" s="4">
        <v>96062.25</v>
      </c>
      <c r="W1972" s="4">
        <v>21699.35</v>
      </c>
      <c r="X1972" s="4">
        <v>74362.899999999994</v>
      </c>
      <c r="Y1972" s="67"/>
    </row>
    <row r="1973" spans="1:25" x14ac:dyDescent="0.25">
      <c r="A1973" s="61" t="s">
        <v>1376</v>
      </c>
      <c r="B1973" s="3">
        <v>1059069</v>
      </c>
      <c r="C1973" s="3">
        <v>1</v>
      </c>
      <c r="D1973" s="62" t="s">
        <v>3572</v>
      </c>
      <c r="E1973" s="65">
        <v>27148845560</v>
      </c>
      <c r="F1973" s="63">
        <v>22740</v>
      </c>
      <c r="G1973" s="3"/>
      <c r="H1973" s="3"/>
      <c r="I1973" s="3">
        <v>45960060</v>
      </c>
      <c r="J1973" s="3" t="s">
        <v>5607</v>
      </c>
      <c r="K1973" s="64" t="s">
        <v>7489</v>
      </c>
      <c r="L1973" s="64"/>
      <c r="M1973" s="3" t="s">
        <v>5737</v>
      </c>
      <c r="N1973" s="3" t="s">
        <v>5738</v>
      </c>
      <c r="O1973" s="3" t="s">
        <v>8629</v>
      </c>
      <c r="P1973" s="3" t="s">
        <v>397</v>
      </c>
      <c r="Q1973" s="3" t="s">
        <v>5803</v>
      </c>
      <c r="R1973" s="3" t="s">
        <v>5819</v>
      </c>
      <c r="S1973" s="3" t="s">
        <v>6280</v>
      </c>
      <c r="T1973" s="63">
        <v>30965</v>
      </c>
      <c r="U1973" s="4" t="s">
        <v>6360</v>
      </c>
      <c r="V1973" s="4">
        <v>141034.35</v>
      </c>
      <c r="W1973" s="4">
        <v>23436.81</v>
      </c>
      <c r="X1973" s="4">
        <v>117597.54</v>
      </c>
      <c r="Y1973" s="67"/>
    </row>
    <row r="1974" spans="1:25" x14ac:dyDescent="0.25">
      <c r="A1974" s="61" t="s">
        <v>443</v>
      </c>
      <c r="B1974" s="3">
        <v>1059150</v>
      </c>
      <c r="C1974" s="3">
        <v>1</v>
      </c>
      <c r="D1974" s="62" t="s">
        <v>442</v>
      </c>
      <c r="E1974" s="65">
        <v>27148879082</v>
      </c>
      <c r="F1974" s="63">
        <v>22651</v>
      </c>
      <c r="G1974" s="3"/>
      <c r="H1974" s="3"/>
      <c r="I1974" s="3">
        <v>45190030</v>
      </c>
      <c r="J1974" s="3" t="s">
        <v>5629</v>
      </c>
      <c r="K1974" s="64" t="s">
        <v>7489</v>
      </c>
      <c r="L1974" s="64"/>
      <c r="M1974" s="3" t="s">
        <v>5737</v>
      </c>
      <c r="N1974" s="3" t="s">
        <v>5738</v>
      </c>
      <c r="O1974" s="3" t="s">
        <v>8629</v>
      </c>
      <c r="P1974" s="3" t="s">
        <v>92</v>
      </c>
      <c r="Q1974" s="3" t="s">
        <v>5803</v>
      </c>
      <c r="R1974" s="3" t="s">
        <v>5819</v>
      </c>
      <c r="S1974" s="3" t="s">
        <v>6254</v>
      </c>
      <c r="T1974" s="63">
        <v>30956</v>
      </c>
      <c r="U1974" s="4" t="s">
        <v>6360</v>
      </c>
      <c r="V1974" s="4">
        <v>159834.19</v>
      </c>
      <c r="W1974" s="4">
        <v>28958.560000000001</v>
      </c>
      <c r="X1974" s="4">
        <v>130875.63</v>
      </c>
      <c r="Y1974" s="67"/>
    </row>
    <row r="1975" spans="1:25" x14ac:dyDescent="0.25">
      <c r="A1975" s="61" t="s">
        <v>1377</v>
      </c>
      <c r="B1975" s="3">
        <v>1059155</v>
      </c>
      <c r="C1975" s="3">
        <v>1</v>
      </c>
      <c r="D1975" s="62" t="s">
        <v>3573</v>
      </c>
      <c r="E1975" s="65">
        <v>27148879872</v>
      </c>
      <c r="F1975" s="63">
        <v>22702</v>
      </c>
      <c r="G1975" s="3"/>
      <c r="H1975" s="3"/>
      <c r="I1975" s="3">
        <v>45960060</v>
      </c>
      <c r="J1975" s="3" t="s">
        <v>5607</v>
      </c>
      <c r="K1975" s="64" t="s">
        <v>7489</v>
      </c>
      <c r="L1975" s="64"/>
      <c r="M1975" s="3" t="s">
        <v>5737</v>
      </c>
      <c r="N1975" s="3" t="s">
        <v>5738</v>
      </c>
      <c r="O1975" s="3" t="s">
        <v>8629</v>
      </c>
      <c r="P1975" s="3" t="s">
        <v>364</v>
      </c>
      <c r="Q1975" s="3" t="s">
        <v>5803</v>
      </c>
      <c r="R1975" s="3" t="s">
        <v>5819</v>
      </c>
      <c r="S1975" s="3" t="s">
        <v>6251</v>
      </c>
      <c r="T1975" s="63">
        <v>36100</v>
      </c>
      <c r="U1975" s="4" t="s">
        <v>6360</v>
      </c>
      <c r="V1975" s="4">
        <v>97318.41</v>
      </c>
      <c r="W1975" s="4">
        <v>17573.36</v>
      </c>
      <c r="X1975" s="4">
        <v>79745.05</v>
      </c>
      <c r="Y1975" s="67"/>
    </row>
    <row r="1976" spans="1:25" x14ac:dyDescent="0.25">
      <c r="A1976" s="61" t="s">
        <v>1378</v>
      </c>
      <c r="B1976" s="3">
        <v>1059244</v>
      </c>
      <c r="C1976" s="3">
        <v>1</v>
      </c>
      <c r="D1976" s="62" t="s">
        <v>3574</v>
      </c>
      <c r="E1976" s="65">
        <v>27149036143</v>
      </c>
      <c r="F1976" s="63">
        <v>22235</v>
      </c>
      <c r="G1976" s="3"/>
      <c r="H1976" s="3"/>
      <c r="I1976" s="3">
        <v>45960060</v>
      </c>
      <c r="J1976" s="3" t="s">
        <v>5607</v>
      </c>
      <c r="K1976" s="64" t="s">
        <v>7489</v>
      </c>
      <c r="L1976" s="64"/>
      <c r="M1976" s="3" t="s">
        <v>5737</v>
      </c>
      <c r="N1976" s="3" t="s">
        <v>5738</v>
      </c>
      <c r="O1976" s="3" t="s">
        <v>8629</v>
      </c>
      <c r="P1976" s="3" t="s">
        <v>435</v>
      </c>
      <c r="Q1976" s="3" t="s">
        <v>5803</v>
      </c>
      <c r="R1976" s="3" t="s">
        <v>5819</v>
      </c>
      <c r="S1976" s="3" t="s">
        <v>6242</v>
      </c>
      <c r="T1976" s="63">
        <v>33298</v>
      </c>
      <c r="U1976" s="4" t="s">
        <v>6360</v>
      </c>
      <c r="V1976" s="4">
        <v>103732.12</v>
      </c>
      <c r="W1976" s="4">
        <v>22268.82</v>
      </c>
      <c r="X1976" s="4">
        <v>81463.3</v>
      </c>
      <c r="Y1976" s="67"/>
    </row>
    <row r="1977" spans="1:25" x14ac:dyDescent="0.25">
      <c r="A1977" s="61" t="s">
        <v>1379</v>
      </c>
      <c r="B1977" s="3">
        <v>1059245</v>
      </c>
      <c r="C1977" s="3">
        <v>1</v>
      </c>
      <c r="D1977" s="62" t="s">
        <v>3575</v>
      </c>
      <c r="E1977" s="65">
        <v>27149038588</v>
      </c>
      <c r="F1977" s="63">
        <v>22703</v>
      </c>
      <c r="G1977" s="3"/>
      <c r="H1977" s="3"/>
      <c r="I1977" s="3">
        <v>45960060</v>
      </c>
      <c r="J1977" s="3" t="s">
        <v>5607</v>
      </c>
      <c r="K1977" s="64" t="s">
        <v>7489</v>
      </c>
      <c r="L1977" s="64"/>
      <c r="M1977" s="3" t="s">
        <v>5737</v>
      </c>
      <c r="N1977" s="3" t="s">
        <v>5738</v>
      </c>
      <c r="O1977" s="3" t="s">
        <v>8629</v>
      </c>
      <c r="P1977" s="3" t="s">
        <v>5757</v>
      </c>
      <c r="Q1977" s="3" t="s">
        <v>5803</v>
      </c>
      <c r="R1977" s="3" t="s">
        <v>5819</v>
      </c>
      <c r="S1977" s="3" t="s">
        <v>6284</v>
      </c>
      <c r="T1977" s="63">
        <v>33239</v>
      </c>
      <c r="U1977" s="4" t="s">
        <v>6360</v>
      </c>
      <c r="V1977" s="4">
        <v>92468.26</v>
      </c>
      <c r="W1977" s="4">
        <v>13171.75</v>
      </c>
      <c r="X1977" s="4">
        <v>79296.509999999995</v>
      </c>
      <c r="Y1977" s="67"/>
    </row>
    <row r="1978" spans="1:25" x14ac:dyDescent="0.25">
      <c r="A1978" s="61" t="s">
        <v>1380</v>
      </c>
      <c r="B1978" s="3">
        <v>1059372</v>
      </c>
      <c r="C1978" s="3">
        <v>1</v>
      </c>
      <c r="D1978" s="62" t="s">
        <v>3576</v>
      </c>
      <c r="E1978" s="65">
        <v>27149328543</v>
      </c>
      <c r="F1978" s="63">
        <v>22775</v>
      </c>
      <c r="G1978" s="3"/>
      <c r="H1978" s="3"/>
      <c r="I1978" s="3">
        <v>45960060</v>
      </c>
      <c r="J1978" s="3" t="s">
        <v>5607</v>
      </c>
      <c r="K1978" s="64" t="s">
        <v>7489</v>
      </c>
      <c r="L1978" s="64"/>
      <c r="M1978" s="3" t="s">
        <v>5737</v>
      </c>
      <c r="N1978" s="3" t="s">
        <v>5738</v>
      </c>
      <c r="O1978" s="3" t="s">
        <v>8629</v>
      </c>
      <c r="P1978" s="3" t="s">
        <v>397</v>
      </c>
      <c r="Q1978" s="3" t="s">
        <v>5803</v>
      </c>
      <c r="R1978" s="3" t="s">
        <v>5819</v>
      </c>
      <c r="S1978" s="3" t="s">
        <v>6244</v>
      </c>
      <c r="T1978" s="63">
        <v>30882</v>
      </c>
      <c r="U1978" s="4" t="s">
        <v>6360</v>
      </c>
      <c r="V1978" s="4">
        <v>148588.26</v>
      </c>
      <c r="W1978" s="4">
        <v>26540.83</v>
      </c>
      <c r="X1978" s="4">
        <v>122047.43</v>
      </c>
      <c r="Y1978" s="67"/>
    </row>
    <row r="1979" spans="1:25" x14ac:dyDescent="0.25">
      <c r="A1979" s="61" t="s">
        <v>91</v>
      </c>
      <c r="B1979" s="3">
        <v>1059392</v>
      </c>
      <c r="C1979" s="3">
        <v>1</v>
      </c>
      <c r="D1979" s="62" t="s">
        <v>90</v>
      </c>
      <c r="E1979" s="65">
        <v>27149434025</v>
      </c>
      <c r="F1979" s="63">
        <v>22589</v>
      </c>
      <c r="G1979" s="3"/>
      <c r="H1979" s="3"/>
      <c r="I1979" s="3">
        <v>45010000</v>
      </c>
      <c r="J1979" s="3" t="s">
        <v>283</v>
      </c>
      <c r="K1979" s="64" t="s">
        <v>7500</v>
      </c>
      <c r="L1979" s="64"/>
      <c r="M1979" s="3" t="s">
        <v>5737</v>
      </c>
      <c r="N1979" s="3" t="s">
        <v>5738</v>
      </c>
      <c r="O1979" s="3" t="s">
        <v>8629</v>
      </c>
      <c r="P1979" s="3" t="s">
        <v>92</v>
      </c>
      <c r="Q1979" s="3" t="s">
        <v>5803</v>
      </c>
      <c r="R1979" s="3" t="s">
        <v>5819</v>
      </c>
      <c r="S1979" s="3" t="s">
        <v>6254</v>
      </c>
      <c r="T1979" s="63">
        <v>30956</v>
      </c>
      <c r="U1979" s="4" t="s">
        <v>6360</v>
      </c>
      <c r="V1979" s="4">
        <v>145943.76</v>
      </c>
      <c r="W1979" s="4">
        <v>21595.54</v>
      </c>
      <c r="X1979" s="4">
        <v>124348.22</v>
      </c>
      <c r="Y1979" s="67"/>
    </row>
    <row r="1980" spans="1:25" x14ac:dyDescent="0.25">
      <c r="A1980" s="61" t="s">
        <v>1381</v>
      </c>
      <c r="B1980" s="3">
        <v>1059471</v>
      </c>
      <c r="C1980" s="3">
        <v>1</v>
      </c>
      <c r="D1980" s="62" t="s">
        <v>3577</v>
      </c>
      <c r="E1980" s="65">
        <v>27149580404</v>
      </c>
      <c r="F1980" s="63">
        <v>22493</v>
      </c>
      <c r="G1980" s="3"/>
      <c r="H1980" s="3"/>
      <c r="I1980" s="3">
        <v>45010142</v>
      </c>
      <c r="J1980" s="3" t="s">
        <v>5634</v>
      </c>
      <c r="K1980" s="64" t="s">
        <v>7499</v>
      </c>
      <c r="L1980" s="64"/>
      <c r="M1980" s="3" t="s">
        <v>5737</v>
      </c>
      <c r="N1980" s="3" t="s">
        <v>5738</v>
      </c>
      <c r="O1980" s="3" t="s">
        <v>8629</v>
      </c>
      <c r="P1980" s="3" t="s">
        <v>5761</v>
      </c>
      <c r="Q1980" s="3" t="s">
        <v>5803</v>
      </c>
      <c r="R1980" s="3" t="s">
        <v>5819</v>
      </c>
      <c r="S1980" s="3" t="s">
        <v>6256</v>
      </c>
      <c r="T1980" s="63">
        <v>30855</v>
      </c>
      <c r="U1980" s="4" t="s">
        <v>6360</v>
      </c>
      <c r="V1980" s="4">
        <v>110748.86</v>
      </c>
      <c r="W1980" s="4">
        <v>19239.509999999998</v>
      </c>
      <c r="X1980" s="4">
        <v>91509.35</v>
      </c>
      <c r="Y1980" s="67"/>
    </row>
    <row r="1981" spans="1:25" x14ac:dyDescent="0.25">
      <c r="A1981" s="61" t="s">
        <v>1382</v>
      </c>
      <c r="B1981" s="3">
        <v>1059523</v>
      </c>
      <c r="C1981" s="3">
        <v>1</v>
      </c>
      <c r="D1981" s="62" t="s">
        <v>3578</v>
      </c>
      <c r="E1981" s="65">
        <v>27149737125</v>
      </c>
      <c r="F1981" s="63">
        <v>23054</v>
      </c>
      <c r="G1981" s="3"/>
      <c r="H1981" s="3"/>
      <c r="I1981" s="3">
        <v>45960060</v>
      </c>
      <c r="J1981" s="3" t="s">
        <v>5607</v>
      </c>
      <c r="K1981" s="64" t="s">
        <v>7489</v>
      </c>
      <c r="L1981" s="64"/>
      <c r="M1981" s="3" t="s">
        <v>5737</v>
      </c>
      <c r="N1981" s="3" t="s">
        <v>5738</v>
      </c>
      <c r="O1981" s="3" t="s">
        <v>8629</v>
      </c>
      <c r="P1981" s="3" t="s">
        <v>5772</v>
      </c>
      <c r="Q1981" s="3" t="s">
        <v>5803</v>
      </c>
      <c r="R1981" s="3" t="s">
        <v>5819</v>
      </c>
      <c r="S1981" s="3" t="s">
        <v>6284</v>
      </c>
      <c r="T1981" s="63">
        <v>30103</v>
      </c>
      <c r="U1981" s="4" t="s">
        <v>6360</v>
      </c>
      <c r="V1981" s="4">
        <v>104389.69</v>
      </c>
      <c r="W1981" s="4">
        <v>16945.599999999999</v>
      </c>
      <c r="X1981" s="4">
        <v>87444.09</v>
      </c>
      <c r="Y1981" s="67"/>
    </row>
    <row r="1982" spans="1:25" x14ac:dyDescent="0.25">
      <c r="A1982" s="61" t="s">
        <v>445</v>
      </c>
      <c r="B1982" s="3">
        <v>1059715</v>
      </c>
      <c r="C1982" s="3">
        <v>1</v>
      </c>
      <c r="D1982" s="62" t="s">
        <v>444</v>
      </c>
      <c r="E1982" s="65">
        <v>27160373682</v>
      </c>
      <c r="F1982" s="63">
        <v>22805</v>
      </c>
      <c r="G1982" s="3"/>
      <c r="H1982" s="3"/>
      <c r="I1982" s="3">
        <v>45960060</v>
      </c>
      <c r="J1982" s="3" t="s">
        <v>5607</v>
      </c>
      <c r="K1982" s="64" t="s">
        <v>7489</v>
      </c>
      <c r="L1982" s="64"/>
      <c r="M1982" s="3" t="s">
        <v>5737</v>
      </c>
      <c r="N1982" s="3" t="s">
        <v>5738</v>
      </c>
      <c r="O1982" s="3" t="s">
        <v>8629</v>
      </c>
      <c r="P1982" s="3" t="s">
        <v>351</v>
      </c>
      <c r="Q1982" s="3" t="s">
        <v>5803</v>
      </c>
      <c r="R1982" s="3" t="s">
        <v>5819</v>
      </c>
      <c r="S1982" s="3" t="s">
        <v>6244</v>
      </c>
      <c r="T1982" s="63">
        <v>32203</v>
      </c>
      <c r="U1982" s="4" t="s">
        <v>6360</v>
      </c>
      <c r="V1982" s="4">
        <v>151674.15</v>
      </c>
      <c r="W1982" s="4">
        <v>32135.51</v>
      </c>
      <c r="X1982" s="4">
        <v>119538.64</v>
      </c>
      <c r="Y1982" s="67"/>
    </row>
    <row r="1983" spans="1:25" x14ac:dyDescent="0.25">
      <c r="A1983" s="61" t="s">
        <v>1383</v>
      </c>
      <c r="B1983" s="3">
        <v>1059751</v>
      </c>
      <c r="C1983" s="3">
        <v>1</v>
      </c>
      <c r="D1983" s="62" t="s">
        <v>3579</v>
      </c>
      <c r="E1983" s="65">
        <v>27160470580</v>
      </c>
      <c r="F1983" s="63">
        <v>22796</v>
      </c>
      <c r="G1983" s="3"/>
      <c r="H1983" s="3"/>
      <c r="I1983" s="3">
        <v>45960060</v>
      </c>
      <c r="J1983" s="3" t="s">
        <v>5607</v>
      </c>
      <c r="K1983" s="64" t="s">
        <v>7489</v>
      </c>
      <c r="L1983" s="64"/>
      <c r="M1983" s="3" t="s">
        <v>5737</v>
      </c>
      <c r="N1983" s="3" t="s">
        <v>5738</v>
      </c>
      <c r="O1983" s="3" t="s">
        <v>8629</v>
      </c>
      <c r="P1983" s="3" t="s">
        <v>397</v>
      </c>
      <c r="Q1983" s="3" t="s">
        <v>5803</v>
      </c>
      <c r="R1983" s="3" t="s">
        <v>5819</v>
      </c>
      <c r="S1983" s="3" t="s">
        <v>6280</v>
      </c>
      <c r="T1983" s="63">
        <v>29986</v>
      </c>
      <c r="U1983" s="4" t="s">
        <v>6360</v>
      </c>
      <c r="V1983" s="4">
        <v>141143.21</v>
      </c>
      <c r="W1983" s="4">
        <v>24146.81</v>
      </c>
      <c r="X1983" s="4">
        <v>116996.4</v>
      </c>
      <c r="Y1983" s="67"/>
    </row>
    <row r="1984" spans="1:25" x14ac:dyDescent="0.25">
      <c r="A1984" s="61" t="s">
        <v>1384</v>
      </c>
      <c r="B1984" s="3">
        <v>1059922</v>
      </c>
      <c r="C1984" s="3">
        <v>1</v>
      </c>
      <c r="D1984" s="62" t="s">
        <v>3580</v>
      </c>
      <c r="E1984" s="65">
        <v>27161017235</v>
      </c>
      <c r="F1984" s="63">
        <v>22571</v>
      </c>
      <c r="G1984" s="3"/>
      <c r="H1984" s="3"/>
      <c r="I1984" s="3">
        <v>45960060</v>
      </c>
      <c r="J1984" s="3" t="s">
        <v>5607</v>
      </c>
      <c r="K1984" s="64" t="s">
        <v>7489</v>
      </c>
      <c r="L1984" s="64"/>
      <c r="M1984" s="3" t="s">
        <v>5737</v>
      </c>
      <c r="N1984" s="3" t="s">
        <v>5738</v>
      </c>
      <c r="O1984" s="3" t="s">
        <v>8629</v>
      </c>
      <c r="P1984" s="3" t="s">
        <v>435</v>
      </c>
      <c r="Q1984" s="3" t="s">
        <v>5803</v>
      </c>
      <c r="R1984" s="3" t="s">
        <v>5819</v>
      </c>
      <c r="S1984" s="3" t="s">
        <v>6242</v>
      </c>
      <c r="T1984" s="63">
        <v>33298</v>
      </c>
      <c r="U1984" s="4" t="s">
        <v>6360</v>
      </c>
      <c r="V1984" s="4">
        <v>105093.37</v>
      </c>
      <c r="W1984" s="4">
        <v>17153.54</v>
      </c>
      <c r="X1984" s="4">
        <v>87939.83</v>
      </c>
      <c r="Y1984" s="67"/>
    </row>
    <row r="1985" spans="1:25" x14ac:dyDescent="0.25">
      <c r="A1985" s="61" t="s">
        <v>447</v>
      </c>
      <c r="B1985" s="3">
        <v>1060002</v>
      </c>
      <c r="C1985" s="3">
        <v>1</v>
      </c>
      <c r="D1985" s="62" t="s">
        <v>446</v>
      </c>
      <c r="E1985" s="65">
        <v>27161306709</v>
      </c>
      <c r="F1985" s="63">
        <v>23102</v>
      </c>
      <c r="G1985" s="3"/>
      <c r="H1985" s="3"/>
      <c r="I1985" s="3">
        <v>45960040</v>
      </c>
      <c r="J1985" s="3" t="s">
        <v>5596</v>
      </c>
      <c r="K1985" s="64" t="s">
        <v>7489</v>
      </c>
      <c r="L1985" s="64"/>
      <c r="M1985" s="3" t="s">
        <v>5737</v>
      </c>
      <c r="N1985" s="3" t="s">
        <v>5738</v>
      </c>
      <c r="O1985" s="3" t="s">
        <v>8629</v>
      </c>
      <c r="P1985" s="3" t="s">
        <v>87</v>
      </c>
      <c r="Q1985" s="3" t="s">
        <v>5803</v>
      </c>
      <c r="R1985" s="3" t="s">
        <v>5819</v>
      </c>
      <c r="S1985" s="3" t="s">
        <v>6254</v>
      </c>
      <c r="T1985" s="63">
        <v>33298</v>
      </c>
      <c r="U1985" s="4" t="s">
        <v>6360</v>
      </c>
      <c r="V1985" s="4">
        <v>151743.73000000001</v>
      </c>
      <c r="W1985" s="4">
        <v>55251.98</v>
      </c>
      <c r="X1985" s="4">
        <v>96491.75</v>
      </c>
      <c r="Y1985" s="67"/>
    </row>
    <row r="1986" spans="1:25" x14ac:dyDescent="0.25">
      <c r="A1986" s="61" t="s">
        <v>1385</v>
      </c>
      <c r="B1986" s="3">
        <v>1060135</v>
      </c>
      <c r="C1986" s="3">
        <v>1</v>
      </c>
      <c r="D1986" s="62" t="s">
        <v>3581</v>
      </c>
      <c r="E1986" s="65">
        <v>27161715048</v>
      </c>
      <c r="F1986" s="63">
        <v>22821</v>
      </c>
      <c r="G1986" s="3"/>
      <c r="H1986" s="3"/>
      <c r="I1986" s="3">
        <v>45960060</v>
      </c>
      <c r="J1986" s="3" t="s">
        <v>5607</v>
      </c>
      <c r="K1986" s="64" t="s">
        <v>7489</v>
      </c>
      <c r="L1986" s="64"/>
      <c r="M1986" s="3" t="s">
        <v>5737</v>
      </c>
      <c r="N1986" s="3" t="s">
        <v>5738</v>
      </c>
      <c r="O1986" s="3" t="s">
        <v>8629</v>
      </c>
      <c r="P1986" s="3" t="s">
        <v>5750</v>
      </c>
      <c r="Q1986" s="3" t="s">
        <v>5803</v>
      </c>
      <c r="R1986" s="3" t="s">
        <v>5819</v>
      </c>
      <c r="S1986" s="3" t="s">
        <v>6284</v>
      </c>
      <c r="T1986" s="63">
        <v>33298</v>
      </c>
      <c r="U1986" s="4" t="s">
        <v>6360</v>
      </c>
      <c r="V1986" s="4">
        <v>94552.97</v>
      </c>
      <c r="W1986" s="4">
        <v>16521.36</v>
      </c>
      <c r="X1986" s="4">
        <v>78031.61</v>
      </c>
      <c r="Y1986" s="67"/>
    </row>
    <row r="1987" spans="1:25" x14ac:dyDescent="0.25">
      <c r="A1987" s="61" t="s">
        <v>449</v>
      </c>
      <c r="B1987" s="3">
        <v>1060198</v>
      </c>
      <c r="C1987" s="3">
        <v>1</v>
      </c>
      <c r="D1987" s="62" t="s">
        <v>448</v>
      </c>
      <c r="E1987" s="65">
        <v>27161990626</v>
      </c>
      <c r="F1987" s="63">
        <v>22958</v>
      </c>
      <c r="G1987" s="3"/>
      <c r="H1987" s="3"/>
      <c r="I1987" s="3">
        <v>45960060</v>
      </c>
      <c r="J1987" s="3" t="s">
        <v>5607</v>
      </c>
      <c r="K1987" s="64" t="s">
        <v>7489</v>
      </c>
      <c r="L1987" s="64"/>
      <c r="M1987" s="3" t="s">
        <v>5737</v>
      </c>
      <c r="N1987" s="3" t="s">
        <v>5738</v>
      </c>
      <c r="O1987" s="3" t="s">
        <v>8629</v>
      </c>
      <c r="P1987" s="3" t="s">
        <v>450</v>
      </c>
      <c r="Q1987" s="3" t="s">
        <v>5803</v>
      </c>
      <c r="R1987" s="3" t="s">
        <v>5819</v>
      </c>
      <c r="S1987" s="3" t="s">
        <v>6274</v>
      </c>
      <c r="T1987" s="63">
        <v>38657</v>
      </c>
      <c r="U1987" s="4" t="s">
        <v>6360</v>
      </c>
      <c r="V1987" s="4">
        <v>148393.43</v>
      </c>
      <c r="W1987" s="4">
        <v>36959.07</v>
      </c>
      <c r="X1987" s="4">
        <v>111434.36</v>
      </c>
      <c r="Y1987" s="67"/>
    </row>
    <row r="1988" spans="1:25" x14ac:dyDescent="0.25">
      <c r="A1988" s="61" t="s">
        <v>1386</v>
      </c>
      <c r="B1988" s="3">
        <v>1060250</v>
      </c>
      <c r="C1988" s="3">
        <v>1</v>
      </c>
      <c r="D1988" s="62" t="s">
        <v>3582</v>
      </c>
      <c r="E1988" s="65">
        <v>27162095787</v>
      </c>
      <c r="F1988" s="63">
        <v>23128</v>
      </c>
      <c r="G1988" s="3"/>
      <c r="H1988" s="3"/>
      <c r="I1988" s="3">
        <v>45960060</v>
      </c>
      <c r="J1988" s="3" t="s">
        <v>5607</v>
      </c>
      <c r="K1988" s="64" t="s">
        <v>7489</v>
      </c>
      <c r="L1988" s="64"/>
      <c r="M1988" s="3" t="s">
        <v>5737</v>
      </c>
      <c r="N1988" s="3" t="s">
        <v>5738</v>
      </c>
      <c r="O1988" s="3" t="s">
        <v>8629</v>
      </c>
      <c r="P1988" s="3" t="s">
        <v>435</v>
      </c>
      <c r="Q1988" s="3" t="s">
        <v>5803</v>
      </c>
      <c r="R1988" s="3" t="s">
        <v>5819</v>
      </c>
      <c r="S1988" s="3" t="s">
        <v>6242</v>
      </c>
      <c r="T1988" s="63">
        <v>32933</v>
      </c>
      <c r="U1988" s="4" t="s">
        <v>6360</v>
      </c>
      <c r="V1988" s="4">
        <v>112085.25</v>
      </c>
      <c r="W1988" s="4">
        <v>14909.93</v>
      </c>
      <c r="X1988" s="4">
        <v>97175.32</v>
      </c>
      <c r="Y1988" s="67"/>
    </row>
    <row r="1989" spans="1:25" x14ac:dyDescent="0.25">
      <c r="A1989" s="61" t="s">
        <v>1387</v>
      </c>
      <c r="B1989" s="3">
        <v>1060350</v>
      </c>
      <c r="C1989" s="3">
        <v>1</v>
      </c>
      <c r="D1989" s="62" t="s">
        <v>3583</v>
      </c>
      <c r="E1989" s="65">
        <v>27162405638</v>
      </c>
      <c r="F1989" s="63">
        <v>23019</v>
      </c>
      <c r="G1989" s="3"/>
      <c r="H1989" s="3"/>
      <c r="I1989" s="3">
        <v>45620142</v>
      </c>
      <c r="J1989" s="3" t="s">
        <v>5627</v>
      </c>
      <c r="K1989" s="64" t="s">
        <v>7486</v>
      </c>
      <c r="L1989" s="64"/>
      <c r="M1989" s="3" t="s">
        <v>5737</v>
      </c>
      <c r="N1989" s="3" t="s">
        <v>5738</v>
      </c>
      <c r="O1989" s="3" t="s">
        <v>8629</v>
      </c>
      <c r="P1989" s="3" t="s">
        <v>435</v>
      </c>
      <c r="Q1989" s="3" t="s">
        <v>5803</v>
      </c>
      <c r="R1989" s="3" t="s">
        <v>5819</v>
      </c>
      <c r="S1989" s="3" t="s">
        <v>6251</v>
      </c>
      <c r="T1989" s="63">
        <v>29738</v>
      </c>
      <c r="U1989" s="4" t="s">
        <v>6360</v>
      </c>
      <c r="V1989" s="4">
        <v>109236.32</v>
      </c>
      <c r="W1989" s="4">
        <v>59130.720000000001</v>
      </c>
      <c r="X1989" s="4">
        <v>50105.599999999999</v>
      </c>
      <c r="Y1989" s="67"/>
    </row>
    <row r="1990" spans="1:25" x14ac:dyDescent="0.25">
      <c r="A1990" s="61" t="s">
        <v>94</v>
      </c>
      <c r="B1990" s="3">
        <v>1060673</v>
      </c>
      <c r="C1990" s="3">
        <v>1</v>
      </c>
      <c r="D1990" s="62" t="s">
        <v>93</v>
      </c>
      <c r="E1990" s="65">
        <v>27163656022</v>
      </c>
      <c r="F1990" s="63">
        <v>23276</v>
      </c>
      <c r="G1990" s="3"/>
      <c r="H1990" s="3"/>
      <c r="I1990" s="3">
        <v>20930000</v>
      </c>
      <c r="J1990" s="3" t="s">
        <v>297</v>
      </c>
      <c r="K1990" s="64" t="s">
        <v>7484</v>
      </c>
      <c r="L1990" s="64"/>
      <c r="M1990" s="3" t="s">
        <v>5737</v>
      </c>
      <c r="N1990" s="3" t="s">
        <v>5738</v>
      </c>
      <c r="O1990" s="3" t="s">
        <v>8629</v>
      </c>
      <c r="P1990" s="3" t="s">
        <v>87</v>
      </c>
      <c r="Q1990" s="3" t="s">
        <v>5803</v>
      </c>
      <c r="R1990" s="3" t="s">
        <v>5819</v>
      </c>
      <c r="S1990" s="3" t="s">
        <v>6288</v>
      </c>
      <c r="T1990" s="63">
        <v>33543</v>
      </c>
      <c r="U1990" s="4" t="s">
        <v>6360</v>
      </c>
      <c r="V1990" s="4">
        <v>151358.48000000001</v>
      </c>
      <c r="W1990" s="4">
        <v>82018.16</v>
      </c>
      <c r="X1990" s="4">
        <v>69340.320000000007</v>
      </c>
      <c r="Y1990" s="67"/>
    </row>
    <row r="1991" spans="1:25" x14ac:dyDescent="0.25">
      <c r="A1991" s="61" t="s">
        <v>1388</v>
      </c>
      <c r="B1991" s="3">
        <v>1060676</v>
      </c>
      <c r="C1991" s="3">
        <v>1</v>
      </c>
      <c r="D1991" s="62" t="s">
        <v>3584</v>
      </c>
      <c r="E1991" s="65">
        <v>27163682872</v>
      </c>
      <c r="F1991" s="63">
        <v>22994</v>
      </c>
      <c r="G1991" s="3"/>
      <c r="H1991" s="3"/>
      <c r="I1991" s="3">
        <v>45960060</v>
      </c>
      <c r="J1991" s="3" t="s">
        <v>5607</v>
      </c>
      <c r="K1991" s="64" t="s">
        <v>7489</v>
      </c>
      <c r="L1991" s="64"/>
      <c r="M1991" s="3" t="s">
        <v>5737</v>
      </c>
      <c r="N1991" s="3" t="s">
        <v>5738</v>
      </c>
      <c r="O1991" s="3" t="s">
        <v>8629</v>
      </c>
      <c r="P1991" s="3" t="s">
        <v>364</v>
      </c>
      <c r="Q1991" s="3" t="s">
        <v>5803</v>
      </c>
      <c r="R1991" s="3" t="s">
        <v>5819</v>
      </c>
      <c r="S1991" s="3" t="s">
        <v>6251</v>
      </c>
      <c r="T1991" s="63">
        <v>34516</v>
      </c>
      <c r="U1991" s="4" t="s">
        <v>6360</v>
      </c>
      <c r="V1991" s="4">
        <v>102524.49</v>
      </c>
      <c r="W1991" s="4">
        <v>18273.400000000001</v>
      </c>
      <c r="X1991" s="4">
        <v>84251.09</v>
      </c>
      <c r="Y1991" s="67"/>
    </row>
    <row r="1992" spans="1:25" x14ac:dyDescent="0.25">
      <c r="A1992" s="61" t="s">
        <v>452</v>
      </c>
      <c r="B1992" s="3">
        <v>1060713</v>
      </c>
      <c r="C1992" s="3">
        <v>1</v>
      </c>
      <c r="D1992" s="62" t="s">
        <v>451</v>
      </c>
      <c r="E1992" s="65">
        <v>27163974385</v>
      </c>
      <c r="F1992" s="63">
        <v>23170</v>
      </c>
      <c r="G1992" s="3"/>
      <c r="H1992" s="3"/>
      <c r="I1992" s="3">
        <v>45620361</v>
      </c>
      <c r="J1992" s="3" t="s">
        <v>5620</v>
      </c>
      <c r="K1992" s="64" t="s">
        <v>7486</v>
      </c>
      <c r="L1992" s="64"/>
      <c r="M1992" s="3" t="s">
        <v>5737</v>
      </c>
      <c r="N1992" s="3" t="s">
        <v>5738</v>
      </c>
      <c r="O1992" s="3" t="s">
        <v>8629</v>
      </c>
      <c r="P1992" s="3" t="s">
        <v>435</v>
      </c>
      <c r="Q1992" s="3" t="s">
        <v>5803</v>
      </c>
      <c r="R1992" s="3" t="s">
        <v>5819</v>
      </c>
      <c r="S1992" s="3" t="s">
        <v>6251</v>
      </c>
      <c r="T1992" s="63">
        <v>32144</v>
      </c>
      <c r="U1992" s="4" t="s">
        <v>6360</v>
      </c>
      <c r="V1992" s="4">
        <v>141089.13</v>
      </c>
      <c r="W1992" s="4">
        <v>25398.45</v>
      </c>
      <c r="X1992" s="4">
        <v>115690.68</v>
      </c>
      <c r="Y1992" s="67"/>
    </row>
    <row r="1993" spans="1:25" x14ac:dyDescent="0.25">
      <c r="A1993" s="61" t="s">
        <v>454</v>
      </c>
      <c r="B1993" s="3">
        <v>1061233</v>
      </c>
      <c r="C1993" s="3">
        <v>1</v>
      </c>
      <c r="D1993" s="62" t="s">
        <v>453</v>
      </c>
      <c r="E1993" s="65">
        <v>27165599018</v>
      </c>
      <c r="F1993" s="63">
        <v>23292</v>
      </c>
      <c r="G1993" s="3"/>
      <c r="H1993" s="3"/>
      <c r="I1993" s="3">
        <v>45980330</v>
      </c>
      <c r="J1993" s="3" t="s">
        <v>5642</v>
      </c>
      <c r="K1993" s="64" t="s">
        <v>7493</v>
      </c>
      <c r="L1993" s="64"/>
      <c r="M1993" s="3" t="s">
        <v>5737</v>
      </c>
      <c r="N1993" s="3" t="s">
        <v>5738</v>
      </c>
      <c r="O1993" s="3" t="s">
        <v>8629</v>
      </c>
      <c r="P1993" s="3" t="s">
        <v>348</v>
      </c>
      <c r="Q1993" s="3" t="s">
        <v>5803</v>
      </c>
      <c r="R1993" s="3" t="s">
        <v>5819</v>
      </c>
      <c r="S1993" s="3" t="s">
        <v>6244</v>
      </c>
      <c r="T1993" s="63">
        <v>30103</v>
      </c>
      <c r="U1993" s="4" t="s">
        <v>6360</v>
      </c>
      <c r="V1993" s="4">
        <v>189905.29</v>
      </c>
      <c r="W1993" s="4">
        <v>72571.789999999994</v>
      </c>
      <c r="X1993" s="4">
        <v>117333.5</v>
      </c>
      <c r="Y1993" s="67"/>
    </row>
    <row r="1994" spans="1:25" x14ac:dyDescent="0.25">
      <c r="A1994" s="61" t="s">
        <v>456</v>
      </c>
      <c r="B1994" s="3">
        <v>1061382</v>
      </c>
      <c r="C1994" s="3">
        <v>1</v>
      </c>
      <c r="D1994" s="62" t="s">
        <v>455</v>
      </c>
      <c r="E1994" s="65">
        <v>27165827975</v>
      </c>
      <c r="F1994" s="63">
        <v>22962</v>
      </c>
      <c r="G1994" s="3"/>
      <c r="H1994" s="3"/>
      <c r="I1994" s="3">
        <v>45190010</v>
      </c>
      <c r="J1994" s="3" t="s">
        <v>5608</v>
      </c>
      <c r="K1994" s="64" t="s">
        <v>7497</v>
      </c>
      <c r="L1994" s="64"/>
      <c r="M1994" s="3" t="s">
        <v>5737</v>
      </c>
      <c r="N1994" s="3" t="s">
        <v>5738</v>
      </c>
      <c r="O1994" s="3" t="s">
        <v>8629</v>
      </c>
      <c r="P1994" s="3" t="s">
        <v>394</v>
      </c>
      <c r="Q1994" s="3" t="s">
        <v>5803</v>
      </c>
      <c r="R1994" s="3" t="s">
        <v>5819</v>
      </c>
      <c r="S1994" s="3" t="s">
        <v>6244</v>
      </c>
      <c r="T1994" s="63">
        <v>39326</v>
      </c>
      <c r="U1994" s="4" t="s">
        <v>6360</v>
      </c>
      <c r="V1994" s="4">
        <v>118508.65</v>
      </c>
      <c r="W1994" s="4">
        <v>20506.099999999999</v>
      </c>
      <c r="X1994" s="4">
        <v>98002.55</v>
      </c>
      <c r="Y1994" s="67"/>
    </row>
    <row r="1995" spans="1:25" x14ac:dyDescent="0.25">
      <c r="A1995" s="61" t="s">
        <v>458</v>
      </c>
      <c r="B1995" s="3">
        <v>1061394</v>
      </c>
      <c r="C1995" s="3">
        <v>1</v>
      </c>
      <c r="D1995" s="62" t="s">
        <v>457</v>
      </c>
      <c r="E1995" s="65">
        <v>27165831182</v>
      </c>
      <c r="F1995" s="63">
        <v>23297</v>
      </c>
      <c r="G1995" s="3"/>
      <c r="H1995" s="3"/>
      <c r="I1995" s="3">
        <v>45960060</v>
      </c>
      <c r="J1995" s="3" t="s">
        <v>5607</v>
      </c>
      <c r="K1995" s="64" t="s">
        <v>7489</v>
      </c>
      <c r="L1995" s="64"/>
      <c r="M1995" s="3" t="s">
        <v>5737</v>
      </c>
      <c r="N1995" s="3" t="s">
        <v>5738</v>
      </c>
      <c r="O1995" s="3" t="s">
        <v>8629</v>
      </c>
      <c r="P1995" s="3" t="s">
        <v>351</v>
      </c>
      <c r="Q1995" s="3" t="s">
        <v>5803</v>
      </c>
      <c r="R1995" s="3" t="s">
        <v>5819</v>
      </c>
      <c r="S1995" s="3" t="s">
        <v>6244</v>
      </c>
      <c r="T1995" s="63">
        <v>32874</v>
      </c>
      <c r="U1995" s="4" t="s">
        <v>6360</v>
      </c>
      <c r="V1995" s="4">
        <v>144321.15</v>
      </c>
      <c r="W1995" s="4">
        <v>53209.53</v>
      </c>
      <c r="X1995" s="4">
        <v>91111.62</v>
      </c>
      <c r="Y1995" s="67"/>
    </row>
    <row r="1996" spans="1:25" x14ac:dyDescent="0.25">
      <c r="A1996" s="61" t="s">
        <v>462</v>
      </c>
      <c r="B1996" s="3">
        <v>1061697</v>
      </c>
      <c r="C1996" s="3">
        <v>1</v>
      </c>
      <c r="D1996" s="62" t="s">
        <v>461</v>
      </c>
      <c r="E1996" s="65">
        <v>27167235986</v>
      </c>
      <c r="F1996" s="63">
        <v>24040</v>
      </c>
      <c r="G1996" s="3"/>
      <c r="H1996" s="3"/>
      <c r="I1996" s="3">
        <v>45010600</v>
      </c>
      <c r="J1996" s="3" t="s">
        <v>285</v>
      </c>
      <c r="K1996" s="64" t="s">
        <v>7502</v>
      </c>
      <c r="L1996" s="64"/>
      <c r="M1996" s="3" t="s">
        <v>5737</v>
      </c>
      <c r="N1996" s="3" t="s">
        <v>5738</v>
      </c>
      <c r="O1996" s="3" t="s">
        <v>8629</v>
      </c>
      <c r="P1996" s="3" t="s">
        <v>87</v>
      </c>
      <c r="Q1996" s="3" t="s">
        <v>5803</v>
      </c>
      <c r="R1996" s="3" t="s">
        <v>5819</v>
      </c>
      <c r="S1996" s="3" t="s">
        <v>6254</v>
      </c>
      <c r="T1996" s="63">
        <v>33420</v>
      </c>
      <c r="U1996" s="4" t="s">
        <v>6360</v>
      </c>
      <c r="V1996" s="4">
        <v>143862.48000000001</v>
      </c>
      <c r="W1996" s="4">
        <v>46349.87</v>
      </c>
      <c r="X1996" s="4">
        <v>97512.61</v>
      </c>
      <c r="Y1996" s="67"/>
    </row>
    <row r="1997" spans="1:25" x14ac:dyDescent="0.25">
      <c r="A1997" s="61" t="s">
        <v>1389</v>
      </c>
      <c r="B1997" s="3">
        <v>1061928</v>
      </c>
      <c r="C1997" s="3">
        <v>1</v>
      </c>
      <c r="D1997" s="62" t="s">
        <v>3585</v>
      </c>
      <c r="E1997" s="65">
        <v>27167886464</v>
      </c>
      <c r="F1997" s="63">
        <v>23400</v>
      </c>
      <c r="G1997" s="3"/>
      <c r="H1997" s="3"/>
      <c r="I1997" s="3">
        <v>45630020</v>
      </c>
      <c r="J1997" s="3" t="s">
        <v>5616</v>
      </c>
      <c r="K1997" s="64" t="s">
        <v>7491</v>
      </c>
      <c r="L1997" s="64"/>
      <c r="M1997" s="3" t="s">
        <v>5737</v>
      </c>
      <c r="N1997" s="3" t="s">
        <v>5738</v>
      </c>
      <c r="O1997" s="3" t="s">
        <v>8629</v>
      </c>
      <c r="P1997" s="3" t="s">
        <v>902</v>
      </c>
      <c r="Q1997" s="3" t="s">
        <v>5803</v>
      </c>
      <c r="R1997" s="3" t="s">
        <v>5819</v>
      </c>
      <c r="S1997" s="3" t="s">
        <v>6249</v>
      </c>
      <c r="T1997" s="63">
        <v>36892</v>
      </c>
      <c r="U1997" s="4" t="s">
        <v>6360</v>
      </c>
      <c r="V1997" s="4">
        <v>103090.94</v>
      </c>
      <c r="W1997" s="4">
        <v>17424.88</v>
      </c>
      <c r="X1997" s="4">
        <v>85666.06</v>
      </c>
      <c r="Y1997" s="67"/>
    </row>
    <row r="1998" spans="1:25" x14ac:dyDescent="0.25">
      <c r="A1998" s="61" t="s">
        <v>1391</v>
      </c>
      <c r="B1998" s="3">
        <v>1062522</v>
      </c>
      <c r="C1998" s="3">
        <v>1</v>
      </c>
      <c r="D1998" s="62" t="s">
        <v>3587</v>
      </c>
      <c r="E1998" s="65">
        <v>27169664450</v>
      </c>
      <c r="F1998" s="63">
        <v>23397</v>
      </c>
      <c r="G1998" s="3"/>
      <c r="H1998" s="3"/>
      <c r="I1998" s="3">
        <v>45960060</v>
      </c>
      <c r="J1998" s="3" t="s">
        <v>5607</v>
      </c>
      <c r="K1998" s="64" t="s">
        <v>7489</v>
      </c>
      <c r="L1998" s="64"/>
      <c r="M1998" s="3" t="s">
        <v>5737</v>
      </c>
      <c r="N1998" s="3" t="s">
        <v>5738</v>
      </c>
      <c r="O1998" s="3" t="s">
        <v>8629</v>
      </c>
      <c r="P1998" s="3" t="s">
        <v>351</v>
      </c>
      <c r="Q1998" s="3" t="s">
        <v>5803</v>
      </c>
      <c r="R1998" s="3" t="s">
        <v>5819</v>
      </c>
      <c r="S1998" s="3" t="s">
        <v>6280</v>
      </c>
      <c r="T1998" s="63">
        <v>33298</v>
      </c>
      <c r="U1998" s="4" t="s">
        <v>6360</v>
      </c>
      <c r="V1998" s="4">
        <v>127332.72</v>
      </c>
      <c r="W1998" s="4">
        <v>68741.259999999995</v>
      </c>
      <c r="X1998" s="4">
        <v>58591.46</v>
      </c>
      <c r="Y1998" s="67"/>
    </row>
    <row r="1999" spans="1:25" x14ac:dyDescent="0.25">
      <c r="A1999" s="61" t="s">
        <v>1392</v>
      </c>
      <c r="B1999" s="3">
        <v>1062527</v>
      </c>
      <c r="C1999" s="3">
        <v>1</v>
      </c>
      <c r="D1999" s="62" t="s">
        <v>3588</v>
      </c>
      <c r="E1999" s="65">
        <v>27169674820</v>
      </c>
      <c r="F1999" s="63">
        <v>23547</v>
      </c>
      <c r="G1999" s="3"/>
      <c r="H1999" s="3"/>
      <c r="I1999" s="3">
        <v>45960060</v>
      </c>
      <c r="J1999" s="3" t="s">
        <v>5607</v>
      </c>
      <c r="K1999" s="64" t="s">
        <v>7489</v>
      </c>
      <c r="L1999" s="64"/>
      <c r="M1999" s="3" t="s">
        <v>5737</v>
      </c>
      <c r="N1999" s="3" t="s">
        <v>5738</v>
      </c>
      <c r="O1999" s="3" t="s">
        <v>8629</v>
      </c>
      <c r="P1999" s="3" t="s">
        <v>5753</v>
      </c>
      <c r="Q1999" s="3" t="s">
        <v>5803</v>
      </c>
      <c r="R1999" s="3" t="s">
        <v>5819</v>
      </c>
      <c r="S1999" s="3" t="s">
        <v>6242</v>
      </c>
      <c r="T1999" s="63">
        <v>31011</v>
      </c>
      <c r="U1999" s="4" t="s">
        <v>6360</v>
      </c>
      <c r="V1999" s="4">
        <v>109915.86</v>
      </c>
      <c r="W1999" s="4">
        <v>21277.51</v>
      </c>
      <c r="X1999" s="4">
        <v>88638.35</v>
      </c>
      <c r="Y1999" s="67"/>
    </row>
    <row r="2000" spans="1:25" x14ac:dyDescent="0.25">
      <c r="A2000" s="61" t="s">
        <v>1393</v>
      </c>
      <c r="B2000" s="3">
        <v>1062579</v>
      </c>
      <c r="C2000" s="3">
        <v>1</v>
      </c>
      <c r="D2000" s="62" t="s">
        <v>3589</v>
      </c>
      <c r="E2000" s="65">
        <v>27169746392</v>
      </c>
      <c r="F2000" s="63">
        <v>23603</v>
      </c>
      <c r="G2000" s="3"/>
      <c r="H2000" s="3"/>
      <c r="I2000" s="3">
        <v>45170500</v>
      </c>
      <c r="J2000" s="3" t="s">
        <v>5615</v>
      </c>
      <c r="K2000" s="64" t="s">
        <v>7501</v>
      </c>
      <c r="L2000" s="64"/>
      <c r="M2000" s="3" t="s">
        <v>5737</v>
      </c>
      <c r="N2000" s="3" t="s">
        <v>5738</v>
      </c>
      <c r="O2000" s="3" t="s">
        <v>8629</v>
      </c>
      <c r="P2000" s="3" t="s">
        <v>5761</v>
      </c>
      <c r="Q2000" s="3" t="s">
        <v>5803</v>
      </c>
      <c r="R2000" s="3" t="s">
        <v>5819</v>
      </c>
      <c r="S2000" s="3" t="s">
        <v>6283</v>
      </c>
      <c r="T2000" s="63">
        <v>31188</v>
      </c>
      <c r="U2000" s="4" t="s">
        <v>6360</v>
      </c>
      <c r="V2000" s="4">
        <v>113965.11</v>
      </c>
      <c r="W2000" s="4">
        <v>18300.64</v>
      </c>
      <c r="X2000" s="4">
        <v>95664.47</v>
      </c>
      <c r="Y2000" s="67"/>
    </row>
    <row r="2001" spans="1:25" x14ac:dyDescent="0.25">
      <c r="A2001" s="61" t="s">
        <v>1394</v>
      </c>
      <c r="B2001" s="3">
        <v>1062595</v>
      </c>
      <c r="C2001" s="3">
        <v>1</v>
      </c>
      <c r="D2001" s="62" t="s">
        <v>3590</v>
      </c>
      <c r="E2001" s="65">
        <v>27169755553</v>
      </c>
      <c r="F2001" s="63">
        <v>23470</v>
      </c>
      <c r="G2001" s="3"/>
      <c r="H2001" s="3"/>
      <c r="I2001" s="3">
        <v>45010070</v>
      </c>
      <c r="J2001" s="3" t="s">
        <v>5613</v>
      </c>
      <c r="K2001" s="64" t="s">
        <v>7498</v>
      </c>
      <c r="L2001" s="64"/>
      <c r="M2001" s="3" t="s">
        <v>5737</v>
      </c>
      <c r="N2001" s="3" t="s">
        <v>5738</v>
      </c>
      <c r="O2001" s="3" t="s">
        <v>8629</v>
      </c>
      <c r="P2001" s="3" t="s">
        <v>5753</v>
      </c>
      <c r="Q2001" s="3" t="s">
        <v>5803</v>
      </c>
      <c r="R2001" s="3" t="s">
        <v>5819</v>
      </c>
      <c r="S2001" s="3" t="s">
        <v>6251</v>
      </c>
      <c r="T2001" s="63">
        <v>30103</v>
      </c>
      <c r="U2001" s="4" t="s">
        <v>6360</v>
      </c>
      <c r="V2001" s="4">
        <v>110374.72</v>
      </c>
      <c r="W2001" s="4">
        <v>56313.11</v>
      </c>
      <c r="X2001" s="4">
        <v>54061.61</v>
      </c>
      <c r="Y2001" s="67"/>
    </row>
    <row r="2002" spans="1:25" x14ac:dyDescent="0.25">
      <c r="A2002" s="61" t="s">
        <v>1395</v>
      </c>
      <c r="B2002" s="3">
        <v>1062647</v>
      </c>
      <c r="C2002" s="3">
        <v>1</v>
      </c>
      <c r="D2002" s="62" t="s">
        <v>3591</v>
      </c>
      <c r="E2002" s="65">
        <v>27169770595</v>
      </c>
      <c r="F2002" s="63">
        <v>20702</v>
      </c>
      <c r="G2002" s="3"/>
      <c r="H2002" s="3"/>
      <c r="I2002" s="3">
        <v>45620140</v>
      </c>
      <c r="J2002" s="3" t="s">
        <v>5647</v>
      </c>
      <c r="K2002" s="64" t="s">
        <v>7486</v>
      </c>
      <c r="L2002" s="64"/>
      <c r="M2002" s="3" t="s">
        <v>5737</v>
      </c>
      <c r="N2002" s="3" t="s">
        <v>5738</v>
      </c>
      <c r="O2002" s="3" t="s">
        <v>8629</v>
      </c>
      <c r="P2002" s="3" t="s">
        <v>5772</v>
      </c>
      <c r="Q2002" s="3" t="s">
        <v>5803</v>
      </c>
      <c r="R2002" s="3" t="s">
        <v>5819</v>
      </c>
      <c r="S2002" s="3" t="s">
        <v>6284</v>
      </c>
      <c r="T2002" s="63">
        <v>27546</v>
      </c>
      <c r="U2002" s="4" t="s">
        <v>6360</v>
      </c>
      <c r="V2002" s="4">
        <v>104619.02</v>
      </c>
      <c r="W2002" s="4">
        <v>14840.24</v>
      </c>
      <c r="X2002" s="4">
        <v>89778.78</v>
      </c>
      <c r="Y2002" s="67"/>
    </row>
    <row r="2003" spans="1:25" x14ac:dyDescent="0.25">
      <c r="A2003" s="61" t="s">
        <v>1396</v>
      </c>
      <c r="B2003" s="3">
        <v>1062697</v>
      </c>
      <c r="C2003" s="3">
        <v>1</v>
      </c>
      <c r="D2003" s="62" t="s">
        <v>3592</v>
      </c>
      <c r="E2003" s="65">
        <v>27169963156</v>
      </c>
      <c r="F2003" s="63">
        <v>22777</v>
      </c>
      <c r="G2003" s="3"/>
      <c r="H2003" s="3"/>
      <c r="I2003" s="3">
        <v>45620151</v>
      </c>
      <c r="J2003" s="3" t="s">
        <v>5624</v>
      </c>
      <c r="K2003" s="64" t="s">
        <v>7486</v>
      </c>
      <c r="L2003" s="64"/>
      <c r="M2003" s="3" t="s">
        <v>5737</v>
      </c>
      <c r="N2003" s="3" t="s">
        <v>5738</v>
      </c>
      <c r="O2003" s="3" t="s">
        <v>8629</v>
      </c>
      <c r="P2003" s="3" t="s">
        <v>5765</v>
      </c>
      <c r="Q2003" s="3" t="s">
        <v>5803</v>
      </c>
      <c r="R2003" s="3" t="s">
        <v>5819</v>
      </c>
      <c r="S2003" s="3" t="s">
        <v>6278</v>
      </c>
      <c r="T2003" s="63">
        <v>33298</v>
      </c>
      <c r="U2003" s="4" t="s">
        <v>6360</v>
      </c>
      <c r="V2003" s="4">
        <v>100832.01</v>
      </c>
      <c r="W2003" s="4">
        <v>53237.79</v>
      </c>
      <c r="X2003" s="4">
        <v>47594.22</v>
      </c>
      <c r="Y2003" s="67"/>
    </row>
    <row r="2004" spans="1:25" x14ac:dyDescent="0.25">
      <c r="A2004" s="61" t="s">
        <v>464</v>
      </c>
      <c r="B2004" s="3">
        <v>1062713</v>
      </c>
      <c r="C2004" s="3">
        <v>1</v>
      </c>
      <c r="D2004" s="62" t="s">
        <v>463</v>
      </c>
      <c r="E2004" s="65">
        <v>27170100382</v>
      </c>
      <c r="F2004" s="63">
        <v>23789</v>
      </c>
      <c r="G2004" s="3"/>
      <c r="H2004" s="3"/>
      <c r="I2004" s="3">
        <v>45170530</v>
      </c>
      <c r="J2004" s="3" t="s">
        <v>304</v>
      </c>
      <c r="K2004" s="64" t="s">
        <v>7487</v>
      </c>
      <c r="L2004" s="64"/>
      <c r="M2004" s="3" t="s">
        <v>5737</v>
      </c>
      <c r="N2004" s="3" t="s">
        <v>5738</v>
      </c>
      <c r="O2004" s="3" t="s">
        <v>8629</v>
      </c>
      <c r="P2004" s="3" t="s">
        <v>92</v>
      </c>
      <c r="Q2004" s="3" t="s">
        <v>5803</v>
      </c>
      <c r="R2004" s="3" t="s">
        <v>5819</v>
      </c>
      <c r="S2004" s="3" t="s">
        <v>6248</v>
      </c>
      <c r="T2004" s="63">
        <v>30970</v>
      </c>
      <c r="U2004" s="4" t="s">
        <v>6360</v>
      </c>
      <c r="V2004" s="4">
        <v>159001.19</v>
      </c>
      <c r="W2004" s="4">
        <v>27198.560000000001</v>
      </c>
      <c r="X2004" s="4">
        <v>131802.63</v>
      </c>
      <c r="Y2004" s="67"/>
    </row>
    <row r="2005" spans="1:25" x14ac:dyDescent="0.25">
      <c r="A2005" s="61" t="s">
        <v>1397</v>
      </c>
      <c r="B2005" s="3">
        <v>1062743</v>
      </c>
      <c r="C2005" s="3">
        <v>1</v>
      </c>
      <c r="D2005" s="62" t="s">
        <v>3593</v>
      </c>
      <c r="E2005" s="65">
        <v>27170273783</v>
      </c>
      <c r="F2005" s="63">
        <v>23573</v>
      </c>
      <c r="G2005" s="3"/>
      <c r="H2005" s="3"/>
      <c r="I2005" s="3">
        <v>45960060</v>
      </c>
      <c r="J2005" s="3" t="s">
        <v>5607</v>
      </c>
      <c r="K2005" s="64" t="s">
        <v>7489</v>
      </c>
      <c r="L2005" s="64"/>
      <c r="M2005" s="3" t="s">
        <v>5737</v>
      </c>
      <c r="N2005" s="3" t="s">
        <v>5738</v>
      </c>
      <c r="O2005" s="3" t="s">
        <v>8629</v>
      </c>
      <c r="P2005" s="3" t="s">
        <v>351</v>
      </c>
      <c r="Q2005" s="3" t="s">
        <v>5803</v>
      </c>
      <c r="R2005" s="3" t="s">
        <v>5819</v>
      </c>
      <c r="S2005" s="3" t="s">
        <v>6280</v>
      </c>
      <c r="T2005" s="63">
        <v>33298</v>
      </c>
      <c r="U2005" s="4" t="s">
        <v>6360</v>
      </c>
      <c r="V2005" s="4">
        <v>127332.72</v>
      </c>
      <c r="W2005" s="4">
        <v>22787.59</v>
      </c>
      <c r="X2005" s="4">
        <v>104545.13</v>
      </c>
      <c r="Y2005" s="67"/>
    </row>
    <row r="2006" spans="1:25" x14ac:dyDescent="0.25">
      <c r="A2006" s="61" t="s">
        <v>1398</v>
      </c>
      <c r="B2006" s="3">
        <v>1062932</v>
      </c>
      <c r="C2006" s="3">
        <v>1</v>
      </c>
      <c r="D2006" s="62" t="s">
        <v>3594</v>
      </c>
      <c r="E2006" s="65">
        <v>27171061658</v>
      </c>
      <c r="F2006" s="63">
        <v>23713</v>
      </c>
      <c r="G2006" s="3"/>
      <c r="H2006" s="3"/>
      <c r="I2006" s="3">
        <v>45170500</v>
      </c>
      <c r="J2006" s="3" t="s">
        <v>5615</v>
      </c>
      <c r="K2006" s="64" t="s">
        <v>7501</v>
      </c>
      <c r="L2006" s="64"/>
      <c r="M2006" s="3" t="s">
        <v>5737</v>
      </c>
      <c r="N2006" s="3" t="s">
        <v>5738</v>
      </c>
      <c r="O2006" s="3" t="s">
        <v>8629</v>
      </c>
      <c r="P2006" s="3" t="s">
        <v>97</v>
      </c>
      <c r="Q2006" s="3" t="s">
        <v>5803</v>
      </c>
      <c r="R2006" s="3" t="s">
        <v>5819</v>
      </c>
      <c r="S2006" s="3" t="s">
        <v>6295</v>
      </c>
      <c r="T2006" s="63">
        <v>32721</v>
      </c>
      <c r="U2006" s="4" t="s">
        <v>6360</v>
      </c>
      <c r="V2006" s="4">
        <v>109430.12</v>
      </c>
      <c r="W2006" s="4">
        <v>18047.509999999998</v>
      </c>
      <c r="X2006" s="4">
        <v>91382.61</v>
      </c>
      <c r="Y2006" s="67"/>
    </row>
    <row r="2007" spans="1:25" x14ac:dyDescent="0.25">
      <c r="A2007" s="61" t="s">
        <v>466</v>
      </c>
      <c r="B2007" s="3">
        <v>1062934</v>
      </c>
      <c r="C2007" s="3">
        <v>1</v>
      </c>
      <c r="D2007" s="62" t="s">
        <v>465</v>
      </c>
      <c r="E2007" s="65">
        <v>27171061852</v>
      </c>
      <c r="F2007" s="63">
        <v>23612</v>
      </c>
      <c r="G2007" s="3"/>
      <c r="H2007" s="3"/>
      <c r="I2007" s="3">
        <v>45980020</v>
      </c>
      <c r="J2007" s="3" t="s">
        <v>5640</v>
      </c>
      <c r="K2007" s="64" t="s">
        <v>7493</v>
      </c>
      <c r="L2007" s="64"/>
      <c r="M2007" s="3" t="s">
        <v>5737</v>
      </c>
      <c r="N2007" s="3" t="s">
        <v>5738</v>
      </c>
      <c r="O2007" s="3" t="s">
        <v>8629</v>
      </c>
      <c r="P2007" s="3" t="s">
        <v>467</v>
      </c>
      <c r="Q2007" s="3" t="s">
        <v>5803</v>
      </c>
      <c r="R2007" s="3" t="s">
        <v>5819</v>
      </c>
      <c r="S2007" s="3" t="s">
        <v>6235</v>
      </c>
      <c r="T2007" s="63">
        <v>31206</v>
      </c>
      <c r="U2007" s="4" t="s">
        <v>6360</v>
      </c>
      <c r="V2007" s="4">
        <v>117347.4</v>
      </c>
      <c r="W2007" s="4">
        <v>49969.37</v>
      </c>
      <c r="X2007" s="4">
        <v>67378.03</v>
      </c>
      <c r="Y2007" s="67"/>
    </row>
    <row r="2008" spans="1:25" x14ac:dyDescent="0.25">
      <c r="A2008" s="61" t="s">
        <v>469</v>
      </c>
      <c r="B2008" s="3">
        <v>1063014</v>
      </c>
      <c r="C2008" s="3">
        <v>1</v>
      </c>
      <c r="D2008" s="62" t="s">
        <v>468</v>
      </c>
      <c r="E2008" s="65">
        <v>27171095463</v>
      </c>
      <c r="F2008" s="63">
        <v>23696</v>
      </c>
      <c r="G2008" s="3"/>
      <c r="H2008" s="3"/>
      <c r="I2008" s="3">
        <v>45620010</v>
      </c>
      <c r="J2008" s="3" t="s">
        <v>5628</v>
      </c>
      <c r="K2008" s="64" t="s">
        <v>7486</v>
      </c>
      <c r="L2008" s="64"/>
      <c r="M2008" s="3" t="s">
        <v>5737</v>
      </c>
      <c r="N2008" s="3" t="s">
        <v>5738</v>
      </c>
      <c r="O2008" s="3" t="s">
        <v>8629</v>
      </c>
      <c r="P2008" s="3" t="s">
        <v>351</v>
      </c>
      <c r="Q2008" s="3" t="s">
        <v>5803</v>
      </c>
      <c r="R2008" s="3" t="s">
        <v>5819</v>
      </c>
      <c r="S2008" s="3" t="s">
        <v>6280</v>
      </c>
      <c r="T2008" s="63">
        <v>32660</v>
      </c>
      <c r="U2008" s="4" t="s">
        <v>6360</v>
      </c>
      <c r="V2008" s="4">
        <v>145654.15</v>
      </c>
      <c r="W2008" s="4">
        <v>46349.87</v>
      </c>
      <c r="X2008" s="4">
        <v>99304.28</v>
      </c>
      <c r="Y2008" s="67"/>
    </row>
    <row r="2009" spans="1:25" x14ac:dyDescent="0.25">
      <c r="A2009" s="61" t="s">
        <v>1399</v>
      </c>
      <c r="B2009" s="3">
        <v>1063215</v>
      </c>
      <c r="C2009" s="3">
        <v>1</v>
      </c>
      <c r="D2009" s="62" t="s">
        <v>3595</v>
      </c>
      <c r="E2009" s="65">
        <v>27171981021</v>
      </c>
      <c r="F2009" s="63">
        <v>23581</v>
      </c>
      <c r="G2009" s="3"/>
      <c r="H2009" s="3"/>
      <c r="I2009" s="3">
        <v>45960060</v>
      </c>
      <c r="J2009" s="3" t="s">
        <v>5607</v>
      </c>
      <c r="K2009" s="64" t="s">
        <v>7489</v>
      </c>
      <c r="L2009" s="64"/>
      <c r="M2009" s="3" t="s">
        <v>5737</v>
      </c>
      <c r="N2009" s="3" t="s">
        <v>5738</v>
      </c>
      <c r="O2009" s="3" t="s">
        <v>8629</v>
      </c>
      <c r="P2009" s="3" t="s">
        <v>5761</v>
      </c>
      <c r="Q2009" s="3" t="s">
        <v>5803</v>
      </c>
      <c r="R2009" s="3" t="s">
        <v>5819</v>
      </c>
      <c r="S2009" s="3" t="s">
        <v>6256</v>
      </c>
      <c r="T2009" s="63">
        <v>30847</v>
      </c>
      <c r="U2009" s="4" t="s">
        <v>6360</v>
      </c>
      <c r="V2009" s="4">
        <v>109915.86</v>
      </c>
      <c r="W2009" s="4">
        <v>19239.509999999998</v>
      </c>
      <c r="X2009" s="4">
        <v>90676.35</v>
      </c>
      <c r="Y2009" s="67"/>
    </row>
    <row r="2010" spans="1:25" x14ac:dyDescent="0.25">
      <c r="A2010" s="61" t="s">
        <v>471</v>
      </c>
      <c r="B2010" s="3">
        <v>1063437</v>
      </c>
      <c r="C2010" s="3">
        <v>1</v>
      </c>
      <c r="D2010" s="62" t="s">
        <v>470</v>
      </c>
      <c r="E2010" s="65">
        <v>27172552027</v>
      </c>
      <c r="F2010" s="63">
        <v>23665</v>
      </c>
      <c r="G2010" s="3"/>
      <c r="H2010" s="3"/>
      <c r="I2010" s="3">
        <v>45980330</v>
      </c>
      <c r="J2010" s="3" t="s">
        <v>5642</v>
      </c>
      <c r="K2010" s="64" t="s">
        <v>7493</v>
      </c>
      <c r="L2010" s="64"/>
      <c r="M2010" s="3" t="s">
        <v>5737</v>
      </c>
      <c r="N2010" s="3" t="s">
        <v>5738</v>
      </c>
      <c r="O2010" s="3" t="s">
        <v>8629</v>
      </c>
      <c r="P2010" s="3" t="s">
        <v>351</v>
      </c>
      <c r="Q2010" s="3" t="s">
        <v>5803</v>
      </c>
      <c r="R2010" s="3" t="s">
        <v>5819</v>
      </c>
      <c r="S2010" s="3" t="s">
        <v>6244</v>
      </c>
      <c r="T2010" s="63">
        <v>32721</v>
      </c>
      <c r="U2010" s="4" t="s">
        <v>6360</v>
      </c>
      <c r="V2010" s="4">
        <v>145103.71</v>
      </c>
      <c r="W2010" s="4">
        <v>24374.06</v>
      </c>
      <c r="X2010" s="4">
        <v>120729.65</v>
      </c>
      <c r="Y2010" s="67"/>
    </row>
    <row r="2011" spans="1:25" x14ac:dyDescent="0.25">
      <c r="A2011" s="61" t="s">
        <v>1400</v>
      </c>
      <c r="B2011" s="3">
        <v>1063484</v>
      </c>
      <c r="C2011" s="3">
        <v>1</v>
      </c>
      <c r="D2011" s="62" t="s">
        <v>3596</v>
      </c>
      <c r="E2011" s="65">
        <v>27172679523</v>
      </c>
      <c r="F2011" s="63">
        <v>23775</v>
      </c>
      <c r="G2011" s="3"/>
      <c r="H2011" s="3"/>
      <c r="I2011" s="3">
        <v>45190010</v>
      </c>
      <c r="J2011" s="3" t="s">
        <v>5608</v>
      </c>
      <c r="K2011" s="64" t="s">
        <v>7497</v>
      </c>
      <c r="L2011" s="64"/>
      <c r="M2011" s="3" t="s">
        <v>5737</v>
      </c>
      <c r="N2011" s="3" t="s">
        <v>5738</v>
      </c>
      <c r="O2011" s="3" t="s">
        <v>8629</v>
      </c>
      <c r="P2011" s="3" t="s">
        <v>364</v>
      </c>
      <c r="Q2011" s="3" t="s">
        <v>5803</v>
      </c>
      <c r="R2011" s="3" t="s">
        <v>5819</v>
      </c>
      <c r="S2011" s="3" t="s">
        <v>6251</v>
      </c>
      <c r="T2011" s="63">
        <v>33298</v>
      </c>
      <c r="U2011" s="4" t="s">
        <v>6360</v>
      </c>
      <c r="V2011" s="4">
        <v>99153.26</v>
      </c>
      <c r="W2011" s="4">
        <v>16944.849999999999</v>
      </c>
      <c r="X2011" s="4">
        <v>82208.41</v>
      </c>
      <c r="Y2011" s="67"/>
    </row>
    <row r="2012" spans="1:25" x14ac:dyDescent="0.25">
      <c r="A2012" s="61" t="s">
        <v>1401</v>
      </c>
      <c r="B2012" s="3">
        <v>1063494</v>
      </c>
      <c r="C2012" s="3">
        <v>1</v>
      </c>
      <c r="D2012" s="62" t="s">
        <v>3597</v>
      </c>
      <c r="E2012" s="65">
        <v>27172746557</v>
      </c>
      <c r="F2012" s="63">
        <v>23842</v>
      </c>
      <c r="G2012" s="3"/>
      <c r="H2012" s="3"/>
      <c r="I2012" s="3">
        <v>45960060</v>
      </c>
      <c r="J2012" s="3" t="s">
        <v>5607</v>
      </c>
      <c r="K2012" s="64" t="s">
        <v>7489</v>
      </c>
      <c r="L2012" s="64"/>
      <c r="M2012" s="3" t="s">
        <v>5737</v>
      </c>
      <c r="N2012" s="3" t="s">
        <v>5738</v>
      </c>
      <c r="O2012" s="3" t="s">
        <v>8629</v>
      </c>
      <c r="P2012" s="3" t="s">
        <v>364</v>
      </c>
      <c r="Q2012" s="3" t="s">
        <v>5803</v>
      </c>
      <c r="R2012" s="3" t="s">
        <v>5819</v>
      </c>
      <c r="S2012" s="3" t="s">
        <v>6242</v>
      </c>
      <c r="T2012" s="63">
        <v>34516</v>
      </c>
      <c r="U2012" s="4" t="s">
        <v>6360</v>
      </c>
      <c r="V2012" s="4">
        <v>102524.5</v>
      </c>
      <c r="W2012" s="4">
        <v>52910.02</v>
      </c>
      <c r="X2012" s="4">
        <v>49614.48</v>
      </c>
      <c r="Y2012" s="67"/>
    </row>
    <row r="2013" spans="1:25" x14ac:dyDescent="0.25">
      <c r="A2013" s="61" t="s">
        <v>473</v>
      </c>
      <c r="B2013" s="3">
        <v>1063830</v>
      </c>
      <c r="C2013" s="3">
        <v>1</v>
      </c>
      <c r="D2013" s="62" t="s">
        <v>472</v>
      </c>
      <c r="E2013" s="65">
        <v>27173648559</v>
      </c>
      <c r="F2013" s="63">
        <v>23629</v>
      </c>
      <c r="G2013" s="3"/>
      <c r="H2013" s="3"/>
      <c r="I2013" s="3">
        <v>45660010</v>
      </c>
      <c r="J2013" s="3" t="s">
        <v>5603</v>
      </c>
      <c r="K2013" s="64" t="s">
        <v>7485</v>
      </c>
      <c r="L2013" s="64"/>
      <c r="M2013" s="3" t="s">
        <v>5737</v>
      </c>
      <c r="N2013" s="3" t="s">
        <v>5738</v>
      </c>
      <c r="O2013" s="3" t="s">
        <v>8629</v>
      </c>
      <c r="P2013" s="3" t="s">
        <v>351</v>
      </c>
      <c r="Q2013" s="3" t="s">
        <v>5803</v>
      </c>
      <c r="R2013" s="3" t="s">
        <v>5819</v>
      </c>
      <c r="S2013" s="3" t="s">
        <v>6244</v>
      </c>
      <c r="T2013" s="63">
        <v>32143</v>
      </c>
      <c r="U2013" s="4" t="s">
        <v>6360</v>
      </c>
      <c r="V2013" s="4">
        <v>148621.15</v>
      </c>
      <c r="W2013" s="4">
        <v>44425.18</v>
      </c>
      <c r="X2013" s="4">
        <v>104195.97</v>
      </c>
      <c r="Y2013" s="67"/>
    </row>
    <row r="2014" spans="1:25" x14ac:dyDescent="0.25">
      <c r="A2014" s="61" t="s">
        <v>475</v>
      </c>
      <c r="B2014" s="3">
        <v>1064098</v>
      </c>
      <c r="C2014" s="3">
        <v>1</v>
      </c>
      <c r="D2014" s="62" t="s">
        <v>474</v>
      </c>
      <c r="E2014" s="65">
        <v>27174544005</v>
      </c>
      <c r="F2014" s="63">
        <v>23844</v>
      </c>
      <c r="G2014" s="3"/>
      <c r="H2014" s="3"/>
      <c r="I2014" s="3">
        <v>45190010</v>
      </c>
      <c r="J2014" s="3" t="s">
        <v>5608</v>
      </c>
      <c r="K2014" s="64" t="s">
        <v>7497</v>
      </c>
      <c r="L2014" s="64"/>
      <c r="M2014" s="3" t="s">
        <v>5737</v>
      </c>
      <c r="N2014" s="3" t="s">
        <v>5738</v>
      </c>
      <c r="O2014" s="3" t="s">
        <v>8629</v>
      </c>
      <c r="P2014" s="3" t="s">
        <v>351</v>
      </c>
      <c r="Q2014" s="3" t="s">
        <v>5803</v>
      </c>
      <c r="R2014" s="3" t="s">
        <v>5819</v>
      </c>
      <c r="S2014" s="3" t="s">
        <v>6244</v>
      </c>
      <c r="T2014" s="63">
        <v>33298</v>
      </c>
      <c r="U2014" s="4" t="s">
        <v>6360</v>
      </c>
      <c r="V2014" s="4">
        <v>143862.48000000001</v>
      </c>
      <c r="W2014" s="4">
        <v>51574.19</v>
      </c>
      <c r="X2014" s="4">
        <v>92288.29</v>
      </c>
      <c r="Y2014" s="67"/>
    </row>
    <row r="2015" spans="1:25" x14ac:dyDescent="0.25">
      <c r="A2015" s="61" t="s">
        <v>1402</v>
      </c>
      <c r="B2015" s="3">
        <v>1064160</v>
      </c>
      <c r="C2015" s="3">
        <v>1</v>
      </c>
      <c r="D2015" s="62" t="s">
        <v>3598</v>
      </c>
      <c r="E2015" s="65">
        <v>27174836413</v>
      </c>
      <c r="F2015" s="63">
        <v>24068</v>
      </c>
      <c r="G2015" s="3"/>
      <c r="H2015" s="3"/>
      <c r="I2015" s="3">
        <v>45960060</v>
      </c>
      <c r="J2015" s="3" t="s">
        <v>5607</v>
      </c>
      <c r="K2015" s="64" t="s">
        <v>7489</v>
      </c>
      <c r="L2015" s="64"/>
      <c r="M2015" s="3" t="s">
        <v>5737</v>
      </c>
      <c r="N2015" s="3" t="s">
        <v>5738</v>
      </c>
      <c r="O2015" s="3" t="s">
        <v>8629</v>
      </c>
      <c r="P2015" s="3" t="s">
        <v>435</v>
      </c>
      <c r="Q2015" s="3" t="s">
        <v>5803</v>
      </c>
      <c r="R2015" s="3" t="s">
        <v>5819</v>
      </c>
      <c r="S2015" s="3" t="s">
        <v>6242</v>
      </c>
      <c r="T2015" s="63">
        <v>33390</v>
      </c>
      <c r="U2015" s="4" t="s">
        <v>6360</v>
      </c>
      <c r="V2015" s="4">
        <v>103732.12</v>
      </c>
      <c r="W2015" s="4">
        <v>14909.93</v>
      </c>
      <c r="X2015" s="4">
        <v>88822.19</v>
      </c>
      <c r="Y2015" s="67"/>
    </row>
    <row r="2016" spans="1:25" x14ac:dyDescent="0.25">
      <c r="A2016" s="61" t="s">
        <v>1403</v>
      </c>
      <c r="B2016" s="3">
        <v>1064232</v>
      </c>
      <c r="C2016" s="3">
        <v>1</v>
      </c>
      <c r="D2016" s="62" t="s">
        <v>3599</v>
      </c>
      <c r="E2016" s="65">
        <v>27175080525</v>
      </c>
      <c r="F2016" s="63">
        <v>23392</v>
      </c>
      <c r="G2016" s="3"/>
      <c r="H2016" s="3"/>
      <c r="I2016" s="3">
        <v>45620171</v>
      </c>
      <c r="J2016" s="3" t="s">
        <v>5627</v>
      </c>
      <c r="K2016" s="64" t="s">
        <v>7486</v>
      </c>
      <c r="L2016" s="64"/>
      <c r="M2016" s="3" t="s">
        <v>5737</v>
      </c>
      <c r="N2016" s="3" t="s">
        <v>5738</v>
      </c>
      <c r="O2016" s="3" t="s">
        <v>8629</v>
      </c>
      <c r="P2016" s="3" t="s">
        <v>5753</v>
      </c>
      <c r="Q2016" s="3" t="s">
        <v>5803</v>
      </c>
      <c r="R2016" s="3" t="s">
        <v>5819</v>
      </c>
      <c r="S2016" s="3" t="s">
        <v>6251</v>
      </c>
      <c r="T2016" s="63">
        <v>30164</v>
      </c>
      <c r="U2016" s="4" t="s">
        <v>6360</v>
      </c>
      <c r="V2016" s="4">
        <v>134728.06</v>
      </c>
      <c r="W2016" s="4">
        <v>29448.92</v>
      </c>
      <c r="X2016" s="4">
        <v>105279.14</v>
      </c>
      <c r="Y2016" s="67"/>
    </row>
    <row r="2017" spans="1:25" x14ac:dyDescent="0.25">
      <c r="A2017" s="61" t="s">
        <v>477</v>
      </c>
      <c r="B2017" s="3">
        <v>1064275</v>
      </c>
      <c r="C2017" s="3">
        <v>1</v>
      </c>
      <c r="D2017" s="62" t="s">
        <v>476</v>
      </c>
      <c r="E2017" s="65">
        <v>27175396565</v>
      </c>
      <c r="F2017" s="63">
        <v>24019</v>
      </c>
      <c r="G2017" s="3"/>
      <c r="H2017" s="3"/>
      <c r="I2017" s="3">
        <v>45960060</v>
      </c>
      <c r="J2017" s="3" t="s">
        <v>5607</v>
      </c>
      <c r="K2017" s="64" t="s">
        <v>7489</v>
      </c>
      <c r="L2017" s="64"/>
      <c r="M2017" s="3" t="s">
        <v>5737</v>
      </c>
      <c r="N2017" s="3" t="s">
        <v>5738</v>
      </c>
      <c r="O2017" s="3" t="s">
        <v>8629</v>
      </c>
      <c r="P2017" s="3" t="s">
        <v>351</v>
      </c>
      <c r="Q2017" s="3" t="s">
        <v>5803</v>
      </c>
      <c r="R2017" s="3" t="s">
        <v>5819</v>
      </c>
      <c r="S2017" s="3" t="s">
        <v>6244</v>
      </c>
      <c r="T2017" s="63">
        <v>32660</v>
      </c>
      <c r="U2017" s="4" t="s">
        <v>6360</v>
      </c>
      <c r="V2017" s="4">
        <v>144321.15</v>
      </c>
      <c r="W2017" s="4">
        <v>21142.959999999999</v>
      </c>
      <c r="X2017" s="4">
        <v>123178.19</v>
      </c>
      <c r="Y2017" s="67"/>
    </row>
    <row r="2018" spans="1:25" x14ac:dyDescent="0.25">
      <c r="A2018" s="61" t="s">
        <v>479</v>
      </c>
      <c r="B2018" s="3">
        <v>1064369</v>
      </c>
      <c r="C2018" s="3">
        <v>1</v>
      </c>
      <c r="D2018" s="62" t="s">
        <v>478</v>
      </c>
      <c r="E2018" s="65">
        <v>27175762316</v>
      </c>
      <c r="F2018" s="63">
        <v>23709</v>
      </c>
      <c r="G2018" s="3"/>
      <c r="H2018" s="3"/>
      <c r="I2018" s="3">
        <v>45960060</v>
      </c>
      <c r="J2018" s="3" t="s">
        <v>5607</v>
      </c>
      <c r="K2018" s="64" t="s">
        <v>7489</v>
      </c>
      <c r="L2018" s="64"/>
      <c r="M2018" s="3" t="s">
        <v>5737</v>
      </c>
      <c r="N2018" s="3" t="s">
        <v>5738</v>
      </c>
      <c r="O2018" s="3" t="s">
        <v>8629</v>
      </c>
      <c r="P2018" s="3" t="s">
        <v>351</v>
      </c>
      <c r="Q2018" s="3" t="s">
        <v>5803</v>
      </c>
      <c r="R2018" s="3" t="s">
        <v>5819</v>
      </c>
      <c r="S2018" s="3" t="s">
        <v>6244</v>
      </c>
      <c r="T2018" s="63">
        <v>33298</v>
      </c>
      <c r="U2018" s="4" t="s">
        <v>6360</v>
      </c>
      <c r="V2018" s="4">
        <v>157121.85999999999</v>
      </c>
      <c r="W2018" s="4">
        <v>22491.8</v>
      </c>
      <c r="X2018" s="4">
        <v>134630.06</v>
      </c>
      <c r="Y2018" s="67"/>
    </row>
    <row r="2019" spans="1:25" x14ac:dyDescent="0.25">
      <c r="A2019" s="61" t="s">
        <v>1404</v>
      </c>
      <c r="B2019" s="3">
        <v>1064379</v>
      </c>
      <c r="C2019" s="3">
        <v>1</v>
      </c>
      <c r="D2019" s="62" t="s">
        <v>3600</v>
      </c>
      <c r="E2019" s="65">
        <v>27175775094</v>
      </c>
      <c r="F2019" s="63">
        <v>23832</v>
      </c>
      <c r="G2019" s="3"/>
      <c r="H2019" s="3"/>
      <c r="I2019" s="3">
        <v>45960060</v>
      </c>
      <c r="J2019" s="3" t="s">
        <v>5607</v>
      </c>
      <c r="K2019" s="64" t="s">
        <v>7489</v>
      </c>
      <c r="L2019" s="64"/>
      <c r="M2019" s="3" t="s">
        <v>5737</v>
      </c>
      <c r="N2019" s="3" t="s">
        <v>5738</v>
      </c>
      <c r="O2019" s="3" t="s">
        <v>8629</v>
      </c>
      <c r="P2019" s="3" t="s">
        <v>5753</v>
      </c>
      <c r="Q2019" s="3" t="s">
        <v>5803</v>
      </c>
      <c r="R2019" s="3" t="s">
        <v>5819</v>
      </c>
      <c r="S2019" s="3" t="s">
        <v>6242</v>
      </c>
      <c r="T2019" s="63">
        <v>30904</v>
      </c>
      <c r="U2019" s="4" t="s">
        <v>6360</v>
      </c>
      <c r="V2019" s="4">
        <v>109915.86</v>
      </c>
      <c r="W2019" s="4">
        <v>60136.3</v>
      </c>
      <c r="X2019" s="4">
        <v>49779.56</v>
      </c>
      <c r="Y2019" s="67"/>
    </row>
    <row r="2020" spans="1:25" x14ac:dyDescent="0.25">
      <c r="A2020" s="61" t="s">
        <v>1405</v>
      </c>
      <c r="B2020" s="3">
        <v>1064433</v>
      </c>
      <c r="C2020" s="3">
        <v>1</v>
      </c>
      <c r="D2020" s="62" t="s">
        <v>3601</v>
      </c>
      <c r="E2020" s="65">
        <v>27176014410</v>
      </c>
      <c r="F2020" s="63">
        <v>20985</v>
      </c>
      <c r="G2020" s="3"/>
      <c r="H2020" s="3"/>
      <c r="I2020" s="3">
        <v>45960060</v>
      </c>
      <c r="J2020" s="3" t="s">
        <v>5607</v>
      </c>
      <c r="K2020" s="64" t="s">
        <v>7489</v>
      </c>
      <c r="L2020" s="64"/>
      <c r="M2020" s="3" t="s">
        <v>5737</v>
      </c>
      <c r="N2020" s="3" t="s">
        <v>5738</v>
      </c>
      <c r="O2020" s="3" t="s">
        <v>8629</v>
      </c>
      <c r="P2020" s="3" t="s">
        <v>364</v>
      </c>
      <c r="Q2020" s="3" t="s">
        <v>5803</v>
      </c>
      <c r="R2020" s="3" t="s">
        <v>5819</v>
      </c>
      <c r="S2020" s="3" t="s">
        <v>6242</v>
      </c>
      <c r="T2020" s="63">
        <v>34516</v>
      </c>
      <c r="U2020" s="4" t="s">
        <v>6360</v>
      </c>
      <c r="V2020" s="4">
        <v>102524.5</v>
      </c>
      <c r="W2020" s="4">
        <v>18273.41</v>
      </c>
      <c r="X2020" s="4">
        <v>84251.09</v>
      </c>
      <c r="Y2020" s="67"/>
    </row>
    <row r="2021" spans="1:25" x14ac:dyDescent="0.25">
      <c r="A2021" s="61" t="s">
        <v>481</v>
      </c>
      <c r="B2021" s="3">
        <v>1064439</v>
      </c>
      <c r="C2021" s="3">
        <v>1</v>
      </c>
      <c r="D2021" s="62" t="s">
        <v>480</v>
      </c>
      <c r="E2021" s="65">
        <v>27176026265</v>
      </c>
      <c r="F2021" s="63">
        <v>24043</v>
      </c>
      <c r="G2021" s="3"/>
      <c r="H2021" s="3"/>
      <c r="I2021" s="3">
        <v>45620360</v>
      </c>
      <c r="J2021" s="3" t="s">
        <v>5632</v>
      </c>
      <c r="K2021" s="64" t="s">
        <v>7486</v>
      </c>
      <c r="L2021" s="64"/>
      <c r="M2021" s="3" t="s">
        <v>5737</v>
      </c>
      <c r="N2021" s="3" t="s">
        <v>5738</v>
      </c>
      <c r="O2021" s="3" t="s">
        <v>8629</v>
      </c>
      <c r="P2021" s="3" t="s">
        <v>351</v>
      </c>
      <c r="Q2021" s="3" t="s">
        <v>5803</v>
      </c>
      <c r="R2021" s="3" t="s">
        <v>5819</v>
      </c>
      <c r="S2021" s="3" t="s">
        <v>6245</v>
      </c>
      <c r="T2021" s="63">
        <v>33298</v>
      </c>
      <c r="U2021" s="4" t="s">
        <v>6360</v>
      </c>
      <c r="V2021" s="4">
        <v>151174.15</v>
      </c>
      <c r="W2021" s="4">
        <v>27201.919999999998</v>
      </c>
      <c r="X2021" s="4">
        <v>123972.23</v>
      </c>
      <c r="Y2021" s="67"/>
    </row>
    <row r="2022" spans="1:25" x14ac:dyDescent="0.25">
      <c r="A2022" s="61" t="s">
        <v>483</v>
      </c>
      <c r="B2022" s="3">
        <v>1064500</v>
      </c>
      <c r="C2022" s="3">
        <v>1</v>
      </c>
      <c r="D2022" s="62" t="s">
        <v>482</v>
      </c>
      <c r="E2022" s="65">
        <v>27176069002</v>
      </c>
      <c r="F2022" s="63">
        <v>24020</v>
      </c>
      <c r="G2022" s="3"/>
      <c r="H2022" s="3"/>
      <c r="I2022" s="3">
        <v>45980330</v>
      </c>
      <c r="J2022" s="3" t="s">
        <v>5642</v>
      </c>
      <c r="K2022" s="64" t="s">
        <v>7493</v>
      </c>
      <c r="L2022" s="64"/>
      <c r="M2022" s="3" t="s">
        <v>5737</v>
      </c>
      <c r="N2022" s="3" t="s">
        <v>5738</v>
      </c>
      <c r="O2022" s="3" t="s">
        <v>8629</v>
      </c>
      <c r="P2022" s="3" t="s">
        <v>397</v>
      </c>
      <c r="Q2022" s="3" t="s">
        <v>5803</v>
      </c>
      <c r="R2022" s="3" t="s">
        <v>5819</v>
      </c>
      <c r="S2022" s="3" t="s">
        <v>6290</v>
      </c>
      <c r="T2022" s="63">
        <v>31564</v>
      </c>
      <c r="U2022" s="4" t="s">
        <v>6360</v>
      </c>
      <c r="V2022" s="4">
        <v>158192.51999999999</v>
      </c>
      <c r="W2022" s="4">
        <v>23628.49</v>
      </c>
      <c r="X2022" s="4">
        <v>134564.03</v>
      </c>
      <c r="Y2022" s="67"/>
    </row>
    <row r="2023" spans="1:25" x14ac:dyDescent="0.25">
      <c r="A2023" s="61" t="s">
        <v>1406</v>
      </c>
      <c r="B2023" s="3">
        <v>1064545</v>
      </c>
      <c r="C2023" s="3">
        <v>1</v>
      </c>
      <c r="D2023" s="62" t="s">
        <v>3602</v>
      </c>
      <c r="E2023" s="65">
        <v>27176238297</v>
      </c>
      <c r="F2023" s="63">
        <v>23830</v>
      </c>
      <c r="G2023" s="3"/>
      <c r="H2023" s="3"/>
      <c r="I2023" s="3">
        <v>45960060</v>
      </c>
      <c r="J2023" s="3" t="s">
        <v>5607</v>
      </c>
      <c r="K2023" s="64" t="s">
        <v>7489</v>
      </c>
      <c r="L2023" s="64"/>
      <c r="M2023" s="3" t="s">
        <v>5737</v>
      </c>
      <c r="N2023" s="3" t="s">
        <v>5738</v>
      </c>
      <c r="O2023" s="3" t="s">
        <v>8629</v>
      </c>
      <c r="P2023" s="3" t="s">
        <v>92</v>
      </c>
      <c r="Q2023" s="3" t="s">
        <v>5803</v>
      </c>
      <c r="R2023" s="3" t="s">
        <v>5819</v>
      </c>
      <c r="S2023" s="3" t="s">
        <v>6254</v>
      </c>
      <c r="T2023" s="63">
        <v>30965</v>
      </c>
      <c r="U2023" s="4" t="s">
        <v>6360</v>
      </c>
      <c r="V2023" s="4">
        <v>154608.26</v>
      </c>
      <c r="W2023" s="4">
        <v>26335.3</v>
      </c>
      <c r="X2023" s="4">
        <v>128272.96000000001</v>
      </c>
      <c r="Y2023" s="67"/>
    </row>
    <row r="2024" spans="1:25" x14ac:dyDescent="0.25">
      <c r="A2024" s="61" t="s">
        <v>485</v>
      </c>
      <c r="B2024" s="3">
        <v>1064548</v>
      </c>
      <c r="C2024" s="3">
        <v>1</v>
      </c>
      <c r="D2024" s="62" t="s">
        <v>484</v>
      </c>
      <c r="E2024" s="65">
        <v>27176239420</v>
      </c>
      <c r="F2024" s="63">
        <v>24062</v>
      </c>
      <c r="G2024" s="3"/>
      <c r="H2024" s="3"/>
      <c r="I2024" s="3">
        <v>45960060</v>
      </c>
      <c r="J2024" s="3" t="s">
        <v>5607</v>
      </c>
      <c r="K2024" s="64" t="s">
        <v>7489</v>
      </c>
      <c r="L2024" s="64"/>
      <c r="M2024" s="3" t="s">
        <v>5737</v>
      </c>
      <c r="N2024" s="3" t="s">
        <v>5738</v>
      </c>
      <c r="O2024" s="3" t="s">
        <v>8629</v>
      </c>
      <c r="P2024" s="3" t="s">
        <v>92</v>
      </c>
      <c r="Q2024" s="3" t="s">
        <v>5803</v>
      </c>
      <c r="R2024" s="3" t="s">
        <v>5819</v>
      </c>
      <c r="S2024" s="3" t="s">
        <v>6254</v>
      </c>
      <c r="T2024" s="63">
        <v>30965</v>
      </c>
      <c r="U2024" s="4" t="s">
        <v>6360</v>
      </c>
      <c r="V2024" s="4">
        <v>164671.19</v>
      </c>
      <c r="W2024" s="4">
        <v>28673.29</v>
      </c>
      <c r="X2024" s="4">
        <v>135997.9</v>
      </c>
      <c r="Y2024" s="67"/>
    </row>
    <row r="2025" spans="1:25" x14ac:dyDescent="0.25">
      <c r="A2025" s="61" t="s">
        <v>1407</v>
      </c>
      <c r="B2025" s="3">
        <v>1064562</v>
      </c>
      <c r="C2025" s="3">
        <v>1</v>
      </c>
      <c r="D2025" s="62" t="s">
        <v>3603</v>
      </c>
      <c r="E2025" s="65">
        <v>27176321569</v>
      </c>
      <c r="F2025" s="63">
        <v>23873</v>
      </c>
      <c r="G2025" s="3"/>
      <c r="H2025" s="3"/>
      <c r="I2025" s="3">
        <v>45960060</v>
      </c>
      <c r="J2025" s="3" t="s">
        <v>5607</v>
      </c>
      <c r="K2025" s="64" t="s">
        <v>7489</v>
      </c>
      <c r="L2025" s="64"/>
      <c r="M2025" s="3" t="s">
        <v>5737</v>
      </c>
      <c r="N2025" s="3" t="s">
        <v>5738</v>
      </c>
      <c r="O2025" s="3" t="s">
        <v>8629</v>
      </c>
      <c r="P2025" s="3" t="s">
        <v>5750</v>
      </c>
      <c r="Q2025" s="3" t="s">
        <v>5803</v>
      </c>
      <c r="R2025" s="3" t="s">
        <v>5819</v>
      </c>
      <c r="S2025" s="3" t="s">
        <v>6284</v>
      </c>
      <c r="T2025" s="63">
        <v>34516</v>
      </c>
      <c r="U2025" s="4" t="s">
        <v>6360</v>
      </c>
      <c r="V2025" s="4">
        <v>93635.45</v>
      </c>
      <c r="W2025" s="4">
        <v>15529</v>
      </c>
      <c r="X2025" s="4">
        <v>78106.45</v>
      </c>
      <c r="Y2025" s="67"/>
    </row>
    <row r="2026" spans="1:25" x14ac:dyDescent="0.25">
      <c r="A2026" s="61" t="s">
        <v>1408</v>
      </c>
      <c r="B2026" s="3">
        <v>1064615</v>
      </c>
      <c r="C2026" s="3">
        <v>1</v>
      </c>
      <c r="D2026" s="62" t="s">
        <v>3604</v>
      </c>
      <c r="E2026" s="65">
        <v>27176354955</v>
      </c>
      <c r="F2026" s="63">
        <v>24038</v>
      </c>
      <c r="G2026" s="3"/>
      <c r="H2026" s="3"/>
      <c r="I2026" s="3">
        <v>45620340</v>
      </c>
      <c r="J2026" s="3" t="s">
        <v>5619</v>
      </c>
      <c r="K2026" s="64" t="s">
        <v>7486</v>
      </c>
      <c r="L2026" s="64"/>
      <c r="M2026" s="3" t="s">
        <v>5737</v>
      </c>
      <c r="N2026" s="3" t="s">
        <v>5738</v>
      </c>
      <c r="O2026" s="3" t="s">
        <v>8629</v>
      </c>
      <c r="P2026" s="3" t="s">
        <v>364</v>
      </c>
      <c r="Q2026" s="3" t="s">
        <v>5803</v>
      </c>
      <c r="R2026" s="3" t="s">
        <v>5819</v>
      </c>
      <c r="S2026" s="3" t="s">
        <v>6274</v>
      </c>
      <c r="T2026" s="63">
        <v>34516</v>
      </c>
      <c r="U2026" s="4" t="s">
        <v>6360</v>
      </c>
      <c r="V2026" s="4">
        <v>117461.99</v>
      </c>
      <c r="W2026" s="4">
        <v>33774.74</v>
      </c>
      <c r="X2026" s="4">
        <v>83687.25</v>
      </c>
      <c r="Y2026" s="67"/>
    </row>
    <row r="2027" spans="1:25" x14ac:dyDescent="0.25">
      <c r="A2027" s="61" t="s">
        <v>487</v>
      </c>
      <c r="B2027" s="3">
        <v>1064664</v>
      </c>
      <c r="C2027" s="3">
        <v>1</v>
      </c>
      <c r="D2027" s="62" t="s">
        <v>486</v>
      </c>
      <c r="E2027" s="65">
        <v>27176482619</v>
      </c>
      <c r="F2027" s="63">
        <v>23963</v>
      </c>
      <c r="G2027" s="3"/>
      <c r="H2027" s="3"/>
      <c r="I2027" s="3">
        <v>45960060</v>
      </c>
      <c r="J2027" s="3" t="s">
        <v>5607</v>
      </c>
      <c r="K2027" s="64" t="s">
        <v>7489</v>
      </c>
      <c r="L2027" s="64"/>
      <c r="M2027" s="3" t="s">
        <v>5737</v>
      </c>
      <c r="N2027" s="3" t="s">
        <v>5738</v>
      </c>
      <c r="O2027" s="3" t="s">
        <v>8629</v>
      </c>
      <c r="P2027" s="3" t="s">
        <v>345</v>
      </c>
      <c r="Q2027" s="3" t="s">
        <v>5803</v>
      </c>
      <c r="R2027" s="3" t="s">
        <v>5819</v>
      </c>
      <c r="S2027" s="3" t="s">
        <v>6244</v>
      </c>
      <c r="T2027" s="63">
        <v>32721</v>
      </c>
      <c r="U2027" s="4" t="s">
        <v>6360</v>
      </c>
      <c r="V2027" s="4">
        <v>143567.22</v>
      </c>
      <c r="W2027" s="4">
        <v>23325.74</v>
      </c>
      <c r="X2027" s="4">
        <v>120241.48</v>
      </c>
      <c r="Y2027" s="67"/>
    </row>
    <row r="2028" spans="1:25" x14ac:dyDescent="0.25">
      <c r="A2028" s="61" t="s">
        <v>1409</v>
      </c>
      <c r="B2028" s="3">
        <v>1064710</v>
      </c>
      <c r="C2028" s="3">
        <v>1</v>
      </c>
      <c r="D2028" s="62" t="s">
        <v>3605</v>
      </c>
      <c r="E2028" s="65">
        <v>27176578985</v>
      </c>
      <c r="F2028" s="63">
        <v>24051</v>
      </c>
      <c r="G2028" s="3"/>
      <c r="H2028" s="3"/>
      <c r="I2028" s="3">
        <v>45190010</v>
      </c>
      <c r="J2028" s="3" t="s">
        <v>5608</v>
      </c>
      <c r="K2028" s="64" t="s">
        <v>7497</v>
      </c>
      <c r="L2028" s="64"/>
      <c r="M2028" s="3" t="s">
        <v>5737</v>
      </c>
      <c r="N2028" s="3" t="s">
        <v>5738</v>
      </c>
      <c r="O2028" s="3" t="s">
        <v>8629</v>
      </c>
      <c r="P2028" s="3" t="s">
        <v>5760</v>
      </c>
      <c r="Q2028" s="3" t="s">
        <v>5803</v>
      </c>
      <c r="R2028" s="3" t="s">
        <v>5819</v>
      </c>
      <c r="S2028" s="3" t="s">
        <v>6230</v>
      </c>
      <c r="T2028" s="63">
        <v>32356</v>
      </c>
      <c r="U2028" s="4" t="s">
        <v>6360</v>
      </c>
      <c r="V2028" s="4">
        <v>111392.5</v>
      </c>
      <c r="W2028" s="4">
        <v>18351.29</v>
      </c>
      <c r="X2028" s="4">
        <v>93041.21</v>
      </c>
      <c r="Y2028" s="67"/>
    </row>
    <row r="2029" spans="1:25" x14ac:dyDescent="0.25">
      <c r="A2029" s="61" t="s">
        <v>1410</v>
      </c>
      <c r="B2029" s="3">
        <v>1065029</v>
      </c>
      <c r="C2029" s="3">
        <v>1</v>
      </c>
      <c r="D2029" s="62" t="s">
        <v>3606</v>
      </c>
      <c r="E2029" s="65">
        <v>27177786107</v>
      </c>
      <c r="F2029" s="63">
        <v>23950</v>
      </c>
      <c r="G2029" s="3"/>
      <c r="H2029" s="3"/>
      <c r="I2029" s="3">
        <v>45960060</v>
      </c>
      <c r="J2029" s="3" t="s">
        <v>5607</v>
      </c>
      <c r="K2029" s="64" t="s">
        <v>7489</v>
      </c>
      <c r="L2029" s="64"/>
      <c r="M2029" s="3" t="s">
        <v>5737</v>
      </c>
      <c r="N2029" s="3" t="s">
        <v>5738</v>
      </c>
      <c r="O2029" s="3" t="s">
        <v>8629</v>
      </c>
      <c r="P2029" s="3" t="s">
        <v>5753</v>
      </c>
      <c r="Q2029" s="3" t="s">
        <v>5803</v>
      </c>
      <c r="R2029" s="3" t="s">
        <v>5819</v>
      </c>
      <c r="S2029" s="3" t="s">
        <v>6242</v>
      </c>
      <c r="T2029" s="63">
        <v>30851</v>
      </c>
      <c r="U2029" s="4" t="s">
        <v>6360</v>
      </c>
      <c r="V2029" s="4">
        <v>109915.86</v>
      </c>
      <c r="W2029" s="4">
        <v>59373.120000000003</v>
      </c>
      <c r="X2029" s="4">
        <v>50542.74</v>
      </c>
      <c r="Y2029" s="67"/>
    </row>
    <row r="2030" spans="1:25" x14ac:dyDescent="0.25">
      <c r="A2030" s="61" t="s">
        <v>491</v>
      </c>
      <c r="B2030" s="3">
        <v>1065070</v>
      </c>
      <c r="C2030" s="3">
        <v>1</v>
      </c>
      <c r="D2030" s="62" t="s">
        <v>490</v>
      </c>
      <c r="E2030" s="65">
        <v>27177941897</v>
      </c>
      <c r="F2030" s="63">
        <v>24276</v>
      </c>
      <c r="G2030" s="3"/>
      <c r="H2030" s="3"/>
      <c r="I2030" s="3">
        <v>45980011</v>
      </c>
      <c r="J2030" s="3" t="s">
        <v>5635</v>
      </c>
      <c r="K2030" s="64" t="s">
        <v>7493</v>
      </c>
      <c r="L2030" s="64"/>
      <c r="M2030" s="3" t="s">
        <v>5737</v>
      </c>
      <c r="N2030" s="3" t="s">
        <v>5738</v>
      </c>
      <c r="O2030" s="3" t="s">
        <v>8629</v>
      </c>
      <c r="P2030" s="3" t="s">
        <v>351</v>
      </c>
      <c r="Q2030" s="3" t="s">
        <v>5803</v>
      </c>
      <c r="R2030" s="3" t="s">
        <v>5819</v>
      </c>
      <c r="S2030" s="3" t="s">
        <v>6244</v>
      </c>
      <c r="T2030" s="63">
        <v>33664</v>
      </c>
      <c r="U2030" s="4" t="s">
        <v>6360</v>
      </c>
      <c r="V2030" s="4">
        <v>174052.89</v>
      </c>
      <c r="W2030" s="4">
        <v>32688.48</v>
      </c>
      <c r="X2030" s="4">
        <v>141364.41</v>
      </c>
      <c r="Y2030" s="67"/>
    </row>
    <row r="2031" spans="1:25" x14ac:dyDescent="0.25">
      <c r="A2031" s="61" t="s">
        <v>1411</v>
      </c>
      <c r="B2031" s="3">
        <v>1065124</v>
      </c>
      <c r="C2031" s="3">
        <v>1</v>
      </c>
      <c r="D2031" s="62" t="s">
        <v>3607</v>
      </c>
      <c r="E2031" s="65">
        <v>27178025398</v>
      </c>
      <c r="F2031" s="63">
        <v>23986</v>
      </c>
      <c r="G2031" s="3"/>
      <c r="H2031" s="3"/>
      <c r="I2031" s="3">
        <v>45620040</v>
      </c>
      <c r="J2031" s="3" t="s">
        <v>5599</v>
      </c>
      <c r="K2031" s="64" t="s">
        <v>7486</v>
      </c>
      <c r="L2031" s="64"/>
      <c r="M2031" s="3" t="s">
        <v>5737</v>
      </c>
      <c r="N2031" s="3" t="s">
        <v>5738</v>
      </c>
      <c r="O2031" s="3" t="s">
        <v>8629</v>
      </c>
      <c r="P2031" s="3" t="s">
        <v>87</v>
      </c>
      <c r="Q2031" s="3" t="s">
        <v>5803</v>
      </c>
      <c r="R2031" s="3" t="s">
        <v>5819</v>
      </c>
      <c r="S2031" s="3" t="s">
        <v>6248</v>
      </c>
      <c r="T2031" s="63">
        <v>32387</v>
      </c>
      <c r="U2031" s="4" t="s">
        <v>6360</v>
      </c>
      <c r="V2031" s="4">
        <v>140695.76</v>
      </c>
      <c r="W2031" s="4">
        <v>33455.339999999997</v>
      </c>
      <c r="X2031" s="4">
        <v>107240.42</v>
      </c>
      <c r="Y2031" s="67"/>
    </row>
    <row r="2032" spans="1:25" x14ac:dyDescent="0.25">
      <c r="A2032" s="61" t="s">
        <v>1412</v>
      </c>
      <c r="B2032" s="3">
        <v>1065341</v>
      </c>
      <c r="C2032" s="3">
        <v>1</v>
      </c>
      <c r="D2032" s="62" t="s">
        <v>3608</v>
      </c>
      <c r="E2032" s="65">
        <v>27178682356</v>
      </c>
      <c r="F2032" s="63">
        <v>24472</v>
      </c>
      <c r="G2032" s="3"/>
      <c r="H2032" s="3"/>
      <c r="I2032" s="3">
        <v>45340000</v>
      </c>
      <c r="J2032" s="3" t="s">
        <v>287</v>
      </c>
      <c r="K2032" s="64" t="s">
        <v>7503</v>
      </c>
      <c r="L2032" s="64"/>
      <c r="M2032" s="3" t="s">
        <v>5737</v>
      </c>
      <c r="N2032" s="3" t="s">
        <v>5738</v>
      </c>
      <c r="O2032" s="3" t="s">
        <v>8629</v>
      </c>
      <c r="P2032" s="3" t="s">
        <v>394</v>
      </c>
      <c r="Q2032" s="3" t="s">
        <v>5803</v>
      </c>
      <c r="R2032" s="3" t="s">
        <v>5819</v>
      </c>
      <c r="S2032" s="3" t="s">
        <v>6280</v>
      </c>
      <c r="T2032" s="63">
        <v>39387</v>
      </c>
      <c r="U2032" s="4" t="s">
        <v>6360</v>
      </c>
      <c r="V2032" s="4">
        <v>120649.65</v>
      </c>
      <c r="W2032" s="4">
        <v>18209.57</v>
      </c>
      <c r="X2032" s="4">
        <v>102440.08</v>
      </c>
      <c r="Y2032" s="67"/>
    </row>
    <row r="2033" spans="1:25" x14ac:dyDescent="0.25">
      <c r="A2033" s="61" t="s">
        <v>1413</v>
      </c>
      <c r="B2033" s="3">
        <v>1065367</v>
      </c>
      <c r="C2033" s="3">
        <v>1</v>
      </c>
      <c r="D2033" s="62" t="s">
        <v>3609</v>
      </c>
      <c r="E2033" s="65">
        <v>27178835217</v>
      </c>
      <c r="F2033" s="63">
        <v>24185</v>
      </c>
      <c r="G2033" s="3"/>
      <c r="H2033" s="3"/>
      <c r="I2033" s="3">
        <v>45960060</v>
      </c>
      <c r="J2033" s="3" t="s">
        <v>5607</v>
      </c>
      <c r="K2033" s="64" t="s">
        <v>7489</v>
      </c>
      <c r="L2033" s="64"/>
      <c r="M2033" s="3" t="s">
        <v>5737</v>
      </c>
      <c r="N2033" s="3" t="s">
        <v>5738</v>
      </c>
      <c r="O2033" s="3" t="s">
        <v>8629</v>
      </c>
      <c r="P2033" s="3" t="s">
        <v>364</v>
      </c>
      <c r="Q2033" s="3" t="s">
        <v>5803</v>
      </c>
      <c r="R2033" s="3" t="s">
        <v>5819</v>
      </c>
      <c r="S2033" s="3" t="s">
        <v>6242</v>
      </c>
      <c r="T2033" s="63">
        <v>33298</v>
      </c>
      <c r="U2033" s="4" t="s">
        <v>6360</v>
      </c>
      <c r="V2033" s="4">
        <v>110433.86</v>
      </c>
      <c r="W2033" s="4">
        <v>19066.03</v>
      </c>
      <c r="X2033" s="4">
        <v>91367.83</v>
      </c>
      <c r="Y2033" s="67"/>
    </row>
    <row r="2034" spans="1:25" x14ac:dyDescent="0.25">
      <c r="A2034" s="61" t="s">
        <v>1414</v>
      </c>
      <c r="B2034" s="3">
        <v>1065393</v>
      </c>
      <c r="C2034" s="3">
        <v>1</v>
      </c>
      <c r="D2034" s="62" t="s">
        <v>3610</v>
      </c>
      <c r="E2034" s="65">
        <v>27178965455</v>
      </c>
      <c r="F2034" s="63">
        <v>24133</v>
      </c>
      <c r="G2034" s="3"/>
      <c r="H2034" s="3"/>
      <c r="I2034" s="3">
        <v>45190010</v>
      </c>
      <c r="J2034" s="3" t="s">
        <v>5608</v>
      </c>
      <c r="K2034" s="64" t="s">
        <v>7497</v>
      </c>
      <c r="L2034" s="64"/>
      <c r="M2034" s="3" t="s">
        <v>5737</v>
      </c>
      <c r="N2034" s="3" t="s">
        <v>5738</v>
      </c>
      <c r="O2034" s="3" t="s">
        <v>8629</v>
      </c>
      <c r="P2034" s="3" t="s">
        <v>364</v>
      </c>
      <c r="Q2034" s="3" t="s">
        <v>5803</v>
      </c>
      <c r="R2034" s="3" t="s">
        <v>5819</v>
      </c>
      <c r="S2034" s="3" t="s">
        <v>6251</v>
      </c>
      <c r="T2034" s="63">
        <v>33390</v>
      </c>
      <c r="U2034" s="4" t="s">
        <v>6360</v>
      </c>
      <c r="V2034" s="4">
        <v>124344.58</v>
      </c>
      <c r="W2034" s="4">
        <v>20732.169999999998</v>
      </c>
      <c r="X2034" s="4">
        <v>103612.41</v>
      </c>
      <c r="Y2034" s="67"/>
    </row>
    <row r="2035" spans="1:25" x14ac:dyDescent="0.25">
      <c r="A2035" s="61" t="s">
        <v>1415</v>
      </c>
      <c r="B2035" s="3">
        <v>1065659</v>
      </c>
      <c r="C2035" s="3">
        <v>1</v>
      </c>
      <c r="D2035" s="62" t="s">
        <v>3611</v>
      </c>
      <c r="E2035" s="65">
        <v>27179787011</v>
      </c>
      <c r="F2035" s="63">
        <v>24473</v>
      </c>
      <c r="G2035" s="3"/>
      <c r="H2035" s="3"/>
      <c r="I2035" s="3">
        <v>45960060</v>
      </c>
      <c r="J2035" s="3" t="s">
        <v>5607</v>
      </c>
      <c r="K2035" s="64" t="s">
        <v>7489</v>
      </c>
      <c r="L2035" s="64"/>
      <c r="M2035" s="3" t="s">
        <v>5737</v>
      </c>
      <c r="N2035" s="3" t="s">
        <v>5738</v>
      </c>
      <c r="O2035" s="3" t="s">
        <v>8629</v>
      </c>
      <c r="P2035" s="3" t="s">
        <v>364</v>
      </c>
      <c r="Q2035" s="3" t="s">
        <v>5803</v>
      </c>
      <c r="R2035" s="3" t="s">
        <v>5819</v>
      </c>
      <c r="S2035" s="3" t="s">
        <v>6242</v>
      </c>
      <c r="T2035" s="63">
        <v>34516</v>
      </c>
      <c r="U2035" s="4" t="s">
        <v>6360</v>
      </c>
      <c r="V2035" s="4">
        <v>102524.5</v>
      </c>
      <c r="W2035" s="4">
        <v>16036.69</v>
      </c>
      <c r="X2035" s="4">
        <v>86487.81</v>
      </c>
      <c r="Y2035" s="67"/>
    </row>
    <row r="2036" spans="1:25" x14ac:dyDescent="0.25">
      <c r="A2036" s="61" t="s">
        <v>1416</v>
      </c>
      <c r="B2036" s="3">
        <v>1065767</v>
      </c>
      <c r="C2036" s="3">
        <v>1</v>
      </c>
      <c r="D2036" s="62" t="s">
        <v>3612</v>
      </c>
      <c r="E2036" s="65">
        <v>27180290538</v>
      </c>
      <c r="F2036" s="63">
        <v>24354</v>
      </c>
      <c r="G2036" s="3"/>
      <c r="H2036" s="3"/>
      <c r="I2036" s="3">
        <v>45980030</v>
      </c>
      <c r="J2036" s="3" t="s">
        <v>5649</v>
      </c>
      <c r="K2036" s="64" t="s">
        <v>7493</v>
      </c>
      <c r="L2036" s="64"/>
      <c r="M2036" s="3" t="s">
        <v>5737</v>
      </c>
      <c r="N2036" s="3" t="s">
        <v>5738</v>
      </c>
      <c r="O2036" s="3" t="s">
        <v>8629</v>
      </c>
      <c r="P2036" s="3" t="s">
        <v>97</v>
      </c>
      <c r="Q2036" s="3" t="s">
        <v>5803</v>
      </c>
      <c r="R2036" s="3" t="s">
        <v>5819</v>
      </c>
      <c r="S2036" s="3" t="s">
        <v>6267</v>
      </c>
      <c r="T2036" s="63">
        <v>32160</v>
      </c>
      <c r="U2036" s="4" t="s">
        <v>6360</v>
      </c>
      <c r="V2036" s="4">
        <v>116480.13</v>
      </c>
      <c r="W2036" s="4">
        <v>18090.25</v>
      </c>
      <c r="X2036" s="4">
        <v>98389.88</v>
      </c>
      <c r="Y2036" s="67"/>
    </row>
    <row r="2037" spans="1:25" x14ac:dyDescent="0.25">
      <c r="A2037" s="61" t="s">
        <v>1417</v>
      </c>
      <c r="B2037" s="3">
        <v>1065839</v>
      </c>
      <c r="C2037" s="3">
        <v>1</v>
      </c>
      <c r="D2037" s="62" t="s">
        <v>3613</v>
      </c>
      <c r="E2037" s="65">
        <v>27180532973</v>
      </c>
      <c r="F2037" s="63">
        <v>24134</v>
      </c>
      <c r="G2037" s="3"/>
      <c r="H2037" s="3"/>
      <c r="I2037" s="3">
        <v>45190010</v>
      </c>
      <c r="J2037" s="3" t="s">
        <v>5608</v>
      </c>
      <c r="K2037" s="64" t="s">
        <v>7497</v>
      </c>
      <c r="L2037" s="64"/>
      <c r="M2037" s="3" t="s">
        <v>5737</v>
      </c>
      <c r="N2037" s="3" t="s">
        <v>5738</v>
      </c>
      <c r="O2037" s="3" t="s">
        <v>8629</v>
      </c>
      <c r="P2037" s="3" t="s">
        <v>364</v>
      </c>
      <c r="Q2037" s="3" t="s">
        <v>5803</v>
      </c>
      <c r="R2037" s="3" t="s">
        <v>5819</v>
      </c>
      <c r="S2037" s="3" t="s">
        <v>6251</v>
      </c>
      <c r="T2037" s="63">
        <v>35431</v>
      </c>
      <c r="U2037" s="4" t="s">
        <v>6360</v>
      </c>
      <c r="V2037" s="4">
        <v>112391.38</v>
      </c>
      <c r="W2037" s="4">
        <v>16440.650000000001</v>
      </c>
      <c r="X2037" s="4">
        <v>95950.73</v>
      </c>
      <c r="Y2037" s="67"/>
    </row>
    <row r="2038" spans="1:25" x14ac:dyDescent="0.25">
      <c r="A2038" s="61" t="s">
        <v>1418</v>
      </c>
      <c r="B2038" s="3">
        <v>1065927</v>
      </c>
      <c r="C2038" s="3">
        <v>1</v>
      </c>
      <c r="D2038" s="62" t="s">
        <v>3614</v>
      </c>
      <c r="E2038" s="65">
        <v>27180855691</v>
      </c>
      <c r="F2038" s="63">
        <v>24388</v>
      </c>
      <c r="G2038" s="3"/>
      <c r="H2038" s="3"/>
      <c r="I2038" s="3">
        <v>45170500</v>
      </c>
      <c r="J2038" s="3" t="s">
        <v>5615</v>
      </c>
      <c r="K2038" s="64" t="s">
        <v>7501</v>
      </c>
      <c r="L2038" s="64"/>
      <c r="M2038" s="3" t="s">
        <v>5737</v>
      </c>
      <c r="N2038" s="3" t="s">
        <v>5738</v>
      </c>
      <c r="O2038" s="3" t="s">
        <v>8629</v>
      </c>
      <c r="P2038" s="3" t="s">
        <v>97</v>
      </c>
      <c r="Q2038" s="3" t="s">
        <v>5803</v>
      </c>
      <c r="R2038" s="3" t="s">
        <v>5819</v>
      </c>
      <c r="S2038" s="3" t="s">
        <v>6295</v>
      </c>
      <c r="T2038" s="63">
        <v>32356</v>
      </c>
      <c r="U2038" s="4" t="s">
        <v>6360</v>
      </c>
      <c r="V2038" s="4">
        <v>114048.92</v>
      </c>
      <c r="W2038" s="4">
        <v>25960.83</v>
      </c>
      <c r="X2038" s="4">
        <v>88088.09</v>
      </c>
      <c r="Y2038" s="67"/>
    </row>
    <row r="2039" spans="1:25" x14ac:dyDescent="0.25">
      <c r="A2039" s="61" t="s">
        <v>1419</v>
      </c>
      <c r="B2039" s="3">
        <v>1066036</v>
      </c>
      <c r="C2039" s="3">
        <v>1</v>
      </c>
      <c r="D2039" s="62" t="s">
        <v>3615</v>
      </c>
      <c r="E2039" s="65">
        <v>27181204309</v>
      </c>
      <c r="F2039" s="63">
        <v>23531</v>
      </c>
      <c r="G2039" s="3"/>
      <c r="H2039" s="3"/>
      <c r="I2039" s="3">
        <v>45960060</v>
      </c>
      <c r="J2039" s="3" t="s">
        <v>5607</v>
      </c>
      <c r="K2039" s="64" t="s">
        <v>7489</v>
      </c>
      <c r="L2039" s="64"/>
      <c r="M2039" s="3" t="s">
        <v>5737</v>
      </c>
      <c r="N2039" s="3" t="s">
        <v>5738</v>
      </c>
      <c r="O2039" s="3" t="s">
        <v>8629</v>
      </c>
      <c r="P2039" s="3" t="s">
        <v>397</v>
      </c>
      <c r="Q2039" s="3" t="s">
        <v>5803</v>
      </c>
      <c r="R2039" s="3" t="s">
        <v>5819</v>
      </c>
      <c r="S2039" s="3" t="s">
        <v>6280</v>
      </c>
      <c r="T2039" s="63">
        <v>30468</v>
      </c>
      <c r="U2039" s="4" t="s">
        <v>6360</v>
      </c>
      <c r="V2039" s="4">
        <v>141443.21</v>
      </c>
      <c r="W2039" s="4">
        <v>25707.58</v>
      </c>
      <c r="X2039" s="4">
        <v>115735.63</v>
      </c>
      <c r="Y2039" s="67"/>
    </row>
    <row r="2040" spans="1:25" x14ac:dyDescent="0.25">
      <c r="A2040" s="61" t="s">
        <v>1420</v>
      </c>
      <c r="B2040" s="3">
        <v>1066281</v>
      </c>
      <c r="C2040" s="3">
        <v>1</v>
      </c>
      <c r="D2040" s="62" t="s">
        <v>3616</v>
      </c>
      <c r="E2040" s="65">
        <v>27181782108</v>
      </c>
      <c r="F2040" s="63">
        <v>24327</v>
      </c>
      <c r="G2040" s="3"/>
      <c r="H2040" s="3"/>
      <c r="I2040" s="3">
        <v>45960060</v>
      </c>
      <c r="J2040" s="3" t="s">
        <v>5607</v>
      </c>
      <c r="K2040" s="64" t="s">
        <v>7489</v>
      </c>
      <c r="L2040" s="64"/>
      <c r="M2040" s="3" t="s">
        <v>5737</v>
      </c>
      <c r="N2040" s="3" t="s">
        <v>5738</v>
      </c>
      <c r="O2040" s="3" t="s">
        <v>8629</v>
      </c>
      <c r="P2040" s="3" t="s">
        <v>5757</v>
      </c>
      <c r="Q2040" s="3" t="s">
        <v>5803</v>
      </c>
      <c r="R2040" s="3" t="s">
        <v>5819</v>
      </c>
      <c r="S2040" s="3" t="s">
        <v>6284</v>
      </c>
      <c r="T2040" s="63">
        <v>33298</v>
      </c>
      <c r="U2040" s="4" t="s">
        <v>6360</v>
      </c>
      <c r="V2040" s="4">
        <v>104546.97</v>
      </c>
      <c r="W2040" s="4">
        <v>17725.650000000001</v>
      </c>
      <c r="X2040" s="4">
        <v>86821.32</v>
      </c>
      <c r="Y2040" s="67"/>
    </row>
    <row r="2041" spans="1:25" x14ac:dyDescent="0.25">
      <c r="A2041" s="61" t="s">
        <v>493</v>
      </c>
      <c r="B2041" s="3">
        <v>1066401</v>
      </c>
      <c r="C2041" s="3">
        <v>1</v>
      </c>
      <c r="D2041" s="62" t="s">
        <v>492</v>
      </c>
      <c r="E2041" s="65">
        <v>27182260199</v>
      </c>
      <c r="F2041" s="63">
        <v>24482</v>
      </c>
      <c r="G2041" s="3"/>
      <c r="H2041" s="3"/>
      <c r="I2041" s="3">
        <v>45960040</v>
      </c>
      <c r="J2041" s="3" t="s">
        <v>5596</v>
      </c>
      <c r="K2041" s="64" t="s">
        <v>7489</v>
      </c>
      <c r="L2041" s="64"/>
      <c r="M2041" s="3" t="s">
        <v>5737</v>
      </c>
      <c r="N2041" s="3" t="s">
        <v>5738</v>
      </c>
      <c r="O2041" s="3" t="s">
        <v>8629</v>
      </c>
      <c r="P2041" s="3" t="s">
        <v>351</v>
      </c>
      <c r="Q2041" s="3" t="s">
        <v>5803</v>
      </c>
      <c r="R2041" s="3" t="s">
        <v>5819</v>
      </c>
      <c r="S2041" s="3" t="s">
        <v>6244</v>
      </c>
      <c r="T2041" s="63">
        <v>34029</v>
      </c>
      <c r="U2041" s="4" t="s">
        <v>6360</v>
      </c>
      <c r="V2041" s="4">
        <v>143403.63</v>
      </c>
      <c r="W2041" s="4">
        <v>24072.74</v>
      </c>
      <c r="X2041" s="4">
        <v>119330.89</v>
      </c>
      <c r="Y2041" s="67"/>
    </row>
    <row r="2042" spans="1:25" x14ac:dyDescent="0.25">
      <c r="A2042" s="61" t="s">
        <v>1421</v>
      </c>
      <c r="B2042" s="3">
        <v>1066530</v>
      </c>
      <c r="C2042" s="3">
        <v>1</v>
      </c>
      <c r="D2042" s="62" t="s">
        <v>3617</v>
      </c>
      <c r="E2042" s="65">
        <v>27182675771</v>
      </c>
      <c r="F2042" s="63">
        <v>24432</v>
      </c>
      <c r="G2042" s="3"/>
      <c r="H2042" s="3"/>
      <c r="I2042" s="3">
        <v>45960060</v>
      </c>
      <c r="J2042" s="3" t="s">
        <v>5607</v>
      </c>
      <c r="K2042" s="64" t="s">
        <v>7489</v>
      </c>
      <c r="L2042" s="64"/>
      <c r="M2042" s="3" t="s">
        <v>5737</v>
      </c>
      <c r="N2042" s="3" t="s">
        <v>5738</v>
      </c>
      <c r="O2042" s="3" t="s">
        <v>8629</v>
      </c>
      <c r="P2042" s="3" t="s">
        <v>375</v>
      </c>
      <c r="Q2042" s="3" t="s">
        <v>5803</v>
      </c>
      <c r="R2042" s="3" t="s">
        <v>5819</v>
      </c>
      <c r="S2042" s="3" t="s">
        <v>6256</v>
      </c>
      <c r="T2042" s="63">
        <v>34516</v>
      </c>
      <c r="U2042" s="4" t="s">
        <v>6360</v>
      </c>
      <c r="V2042" s="4">
        <v>102524.49</v>
      </c>
      <c r="W2042" s="4">
        <v>17098.93</v>
      </c>
      <c r="X2042" s="4">
        <v>85425.56</v>
      </c>
      <c r="Y2042" s="67"/>
    </row>
    <row r="2043" spans="1:25" x14ac:dyDescent="0.25">
      <c r="A2043" s="61" t="s">
        <v>1422</v>
      </c>
      <c r="B2043" s="3">
        <v>1066703</v>
      </c>
      <c r="C2043" s="3">
        <v>1</v>
      </c>
      <c r="D2043" s="62" t="s">
        <v>3618</v>
      </c>
      <c r="E2043" s="65">
        <v>27183019444</v>
      </c>
      <c r="F2043" s="63">
        <v>24610</v>
      </c>
      <c r="G2043" s="3"/>
      <c r="H2043" s="3"/>
      <c r="I2043" s="3">
        <v>45960060</v>
      </c>
      <c r="J2043" s="3" t="s">
        <v>5607</v>
      </c>
      <c r="K2043" s="64" t="s">
        <v>7489</v>
      </c>
      <c r="L2043" s="64"/>
      <c r="M2043" s="3" t="s">
        <v>5737</v>
      </c>
      <c r="N2043" s="3" t="s">
        <v>5738</v>
      </c>
      <c r="O2043" s="3" t="s">
        <v>8629</v>
      </c>
      <c r="P2043" s="3" t="s">
        <v>5757</v>
      </c>
      <c r="Q2043" s="3" t="s">
        <v>5803</v>
      </c>
      <c r="R2043" s="3" t="s">
        <v>5819</v>
      </c>
      <c r="S2043" s="3" t="s">
        <v>6296</v>
      </c>
      <c r="T2043" s="63">
        <v>33512</v>
      </c>
      <c r="U2043" s="4" t="s">
        <v>6360</v>
      </c>
      <c r="V2043" s="4">
        <v>107354.41</v>
      </c>
      <c r="W2043" s="4">
        <v>49771.38</v>
      </c>
      <c r="X2043" s="4">
        <v>57583.03</v>
      </c>
      <c r="Y2043" s="67"/>
    </row>
    <row r="2044" spans="1:25" x14ac:dyDescent="0.25">
      <c r="A2044" s="61" t="s">
        <v>495</v>
      </c>
      <c r="B2044" s="3">
        <v>1066733</v>
      </c>
      <c r="C2044" s="3">
        <v>1</v>
      </c>
      <c r="D2044" s="62" t="s">
        <v>494</v>
      </c>
      <c r="E2044" s="65">
        <v>27183096104</v>
      </c>
      <c r="F2044" s="63">
        <v>24569</v>
      </c>
      <c r="G2044" s="3"/>
      <c r="H2044" s="3"/>
      <c r="I2044" s="3">
        <v>45620340</v>
      </c>
      <c r="J2044" s="3" t="s">
        <v>5619</v>
      </c>
      <c r="K2044" s="64" t="s">
        <v>7486</v>
      </c>
      <c r="L2044" s="64"/>
      <c r="M2044" s="3" t="s">
        <v>5737</v>
      </c>
      <c r="N2044" s="3" t="s">
        <v>5738</v>
      </c>
      <c r="O2044" s="3" t="s">
        <v>8629</v>
      </c>
      <c r="P2044" s="3" t="s">
        <v>97</v>
      </c>
      <c r="Q2044" s="3" t="s">
        <v>5803</v>
      </c>
      <c r="R2044" s="3" t="s">
        <v>5819</v>
      </c>
      <c r="S2044" s="3" t="s">
        <v>6261</v>
      </c>
      <c r="T2044" s="63">
        <v>32293</v>
      </c>
      <c r="U2044" s="4" t="s">
        <v>6360</v>
      </c>
      <c r="V2044" s="4">
        <v>117510.47</v>
      </c>
      <c r="W2044" s="4">
        <v>27040.44</v>
      </c>
      <c r="X2044" s="4">
        <v>90470.03</v>
      </c>
      <c r="Y2044" s="67"/>
    </row>
    <row r="2045" spans="1:25" x14ac:dyDescent="0.25">
      <c r="A2045" s="61" t="s">
        <v>1423</v>
      </c>
      <c r="B2045" s="3">
        <v>1066833</v>
      </c>
      <c r="C2045" s="3">
        <v>1</v>
      </c>
      <c r="D2045" s="62" t="s">
        <v>3619</v>
      </c>
      <c r="E2045" s="65">
        <v>27183215626</v>
      </c>
      <c r="F2045" s="63">
        <v>24634</v>
      </c>
      <c r="G2045" s="3"/>
      <c r="H2045" s="3"/>
      <c r="I2045" s="3">
        <v>45660010</v>
      </c>
      <c r="J2045" s="3" t="s">
        <v>5603</v>
      </c>
      <c r="K2045" s="64" t="s">
        <v>7485</v>
      </c>
      <c r="L2045" s="64"/>
      <c r="M2045" s="3" t="s">
        <v>5737</v>
      </c>
      <c r="N2045" s="3" t="s">
        <v>5738</v>
      </c>
      <c r="O2045" s="3" t="s">
        <v>8629</v>
      </c>
      <c r="P2045" s="3" t="s">
        <v>5774</v>
      </c>
      <c r="Q2045" s="3" t="s">
        <v>5803</v>
      </c>
      <c r="R2045" s="3" t="s">
        <v>5819</v>
      </c>
      <c r="S2045" s="3" t="s">
        <v>6260</v>
      </c>
      <c r="T2045" s="63">
        <v>32429</v>
      </c>
      <c r="U2045" s="4" t="s">
        <v>6360</v>
      </c>
      <c r="V2045" s="4">
        <v>116795.69</v>
      </c>
      <c r="W2045" s="4">
        <v>20751.169999999998</v>
      </c>
      <c r="X2045" s="4">
        <v>96044.52</v>
      </c>
      <c r="Y2045" s="67"/>
    </row>
    <row r="2046" spans="1:25" x14ac:dyDescent="0.25">
      <c r="A2046" s="61" t="s">
        <v>497</v>
      </c>
      <c r="B2046" s="3">
        <v>1066853</v>
      </c>
      <c r="C2046" s="3">
        <v>1</v>
      </c>
      <c r="D2046" s="62" t="s">
        <v>496</v>
      </c>
      <c r="E2046" s="65">
        <v>27183238669</v>
      </c>
      <c r="F2046" s="63">
        <v>24537</v>
      </c>
      <c r="G2046" s="3"/>
      <c r="H2046" s="3"/>
      <c r="I2046" s="3">
        <v>45660010</v>
      </c>
      <c r="J2046" s="3" t="s">
        <v>5603</v>
      </c>
      <c r="K2046" s="64" t="s">
        <v>7485</v>
      </c>
      <c r="L2046" s="64"/>
      <c r="M2046" s="3" t="s">
        <v>5737</v>
      </c>
      <c r="N2046" s="3" t="s">
        <v>5738</v>
      </c>
      <c r="O2046" s="3" t="s">
        <v>8629</v>
      </c>
      <c r="P2046" s="3" t="s">
        <v>87</v>
      </c>
      <c r="Q2046" s="3" t="s">
        <v>5803</v>
      </c>
      <c r="R2046" s="3" t="s">
        <v>5819</v>
      </c>
      <c r="S2046" s="3" t="s">
        <v>6294</v>
      </c>
      <c r="T2046" s="63">
        <v>33298</v>
      </c>
      <c r="U2046" s="4" t="s">
        <v>6360</v>
      </c>
      <c r="V2046" s="4">
        <v>144695.48000000001</v>
      </c>
      <c r="W2046" s="4">
        <v>24287.3</v>
      </c>
      <c r="X2046" s="4">
        <v>120408.18</v>
      </c>
      <c r="Y2046" s="67"/>
    </row>
    <row r="2047" spans="1:25" x14ac:dyDescent="0.25">
      <c r="A2047" s="61" t="s">
        <v>1424</v>
      </c>
      <c r="B2047" s="3">
        <v>1066882</v>
      </c>
      <c r="C2047" s="3">
        <v>1</v>
      </c>
      <c r="D2047" s="62" t="s">
        <v>3620</v>
      </c>
      <c r="E2047" s="65">
        <v>27183279047</v>
      </c>
      <c r="F2047" s="63">
        <v>24483</v>
      </c>
      <c r="G2047" s="3"/>
      <c r="H2047" s="3"/>
      <c r="I2047" s="3">
        <v>45960060</v>
      </c>
      <c r="J2047" s="3" t="s">
        <v>5607</v>
      </c>
      <c r="K2047" s="64" t="s">
        <v>7489</v>
      </c>
      <c r="L2047" s="64"/>
      <c r="M2047" s="3" t="s">
        <v>5737</v>
      </c>
      <c r="N2047" s="3" t="s">
        <v>5738</v>
      </c>
      <c r="O2047" s="3" t="s">
        <v>8629</v>
      </c>
      <c r="P2047" s="3" t="s">
        <v>351</v>
      </c>
      <c r="Q2047" s="3" t="s">
        <v>5803</v>
      </c>
      <c r="R2047" s="3" t="s">
        <v>5819</v>
      </c>
      <c r="S2047" s="3" t="s">
        <v>6280</v>
      </c>
      <c r="T2047" s="63">
        <v>33298</v>
      </c>
      <c r="U2047" s="4" t="s">
        <v>6360</v>
      </c>
      <c r="V2047" s="4">
        <v>134572.1</v>
      </c>
      <c r="W2047" s="4">
        <v>21321.74</v>
      </c>
      <c r="X2047" s="4">
        <v>113250.36</v>
      </c>
      <c r="Y2047" s="67"/>
    </row>
    <row r="2048" spans="1:25" x14ac:dyDescent="0.25">
      <c r="A2048" s="61" t="s">
        <v>1426</v>
      </c>
      <c r="B2048" s="3">
        <v>1067018</v>
      </c>
      <c r="C2048" s="3">
        <v>1</v>
      </c>
      <c r="D2048" s="62" t="s">
        <v>3622</v>
      </c>
      <c r="E2048" s="65">
        <v>27183762236</v>
      </c>
      <c r="F2048" s="63">
        <v>23662</v>
      </c>
      <c r="G2048" s="3"/>
      <c r="H2048" s="3"/>
      <c r="I2048" s="3">
        <v>45960060</v>
      </c>
      <c r="J2048" s="3" t="s">
        <v>5607</v>
      </c>
      <c r="K2048" s="64" t="s">
        <v>7489</v>
      </c>
      <c r="L2048" s="64"/>
      <c r="M2048" s="3" t="s">
        <v>5737</v>
      </c>
      <c r="N2048" s="3" t="s">
        <v>5738</v>
      </c>
      <c r="O2048" s="3" t="s">
        <v>8629</v>
      </c>
      <c r="P2048" s="3" t="s">
        <v>5752</v>
      </c>
      <c r="Q2048" s="3" t="s">
        <v>5803</v>
      </c>
      <c r="R2048" s="3" t="s">
        <v>5819</v>
      </c>
      <c r="S2048" s="3" t="s">
        <v>6230</v>
      </c>
      <c r="T2048" s="63">
        <v>32120</v>
      </c>
      <c r="U2048" s="4" t="s">
        <v>6360</v>
      </c>
      <c r="V2048" s="4">
        <v>102842.96</v>
      </c>
      <c r="W2048" s="4">
        <v>16915.5</v>
      </c>
      <c r="X2048" s="4">
        <v>85927.46</v>
      </c>
      <c r="Y2048" s="67"/>
    </row>
    <row r="2049" spans="1:25" x14ac:dyDescent="0.25">
      <c r="A2049" s="61" t="s">
        <v>1427</v>
      </c>
      <c r="B2049" s="3">
        <v>1067053</v>
      </c>
      <c r="C2049" s="3">
        <v>1</v>
      </c>
      <c r="D2049" s="62" t="s">
        <v>3623</v>
      </c>
      <c r="E2049" s="65">
        <v>27183849749</v>
      </c>
      <c r="F2049" s="63">
        <v>24743</v>
      </c>
      <c r="G2049" s="3"/>
      <c r="H2049" s="3"/>
      <c r="I2049" s="3">
        <v>45960060</v>
      </c>
      <c r="J2049" s="3" t="s">
        <v>5607</v>
      </c>
      <c r="K2049" s="64" t="s">
        <v>7489</v>
      </c>
      <c r="L2049" s="64"/>
      <c r="M2049" s="3" t="s">
        <v>5737</v>
      </c>
      <c r="N2049" s="3" t="s">
        <v>5738</v>
      </c>
      <c r="O2049" s="3" t="s">
        <v>8629</v>
      </c>
      <c r="P2049" s="3" t="s">
        <v>435</v>
      </c>
      <c r="Q2049" s="3" t="s">
        <v>5803</v>
      </c>
      <c r="R2049" s="3" t="s">
        <v>5819</v>
      </c>
      <c r="S2049" s="3" t="s">
        <v>6242</v>
      </c>
      <c r="T2049" s="63">
        <v>33390</v>
      </c>
      <c r="U2049" s="4" t="s">
        <v>6360</v>
      </c>
      <c r="V2049" s="4">
        <v>103732.12</v>
      </c>
      <c r="W2049" s="4">
        <v>40299.25</v>
      </c>
      <c r="X2049" s="4">
        <v>63432.87</v>
      </c>
      <c r="Y2049" s="67"/>
    </row>
    <row r="2050" spans="1:25" x14ac:dyDescent="0.25">
      <c r="A2050" s="61" t="s">
        <v>1428</v>
      </c>
      <c r="B2050" s="3">
        <v>1067066</v>
      </c>
      <c r="C2050" s="3">
        <v>1</v>
      </c>
      <c r="D2050" s="62" t="s">
        <v>3624</v>
      </c>
      <c r="E2050" s="65">
        <v>27183916861</v>
      </c>
      <c r="F2050" s="63">
        <v>24807</v>
      </c>
      <c r="G2050" s="3"/>
      <c r="H2050" s="3"/>
      <c r="I2050" s="3">
        <v>45960060</v>
      </c>
      <c r="J2050" s="3" t="s">
        <v>5607</v>
      </c>
      <c r="K2050" s="64" t="s">
        <v>7489</v>
      </c>
      <c r="L2050" s="64"/>
      <c r="M2050" s="3" t="s">
        <v>5737</v>
      </c>
      <c r="N2050" s="3" t="s">
        <v>5738</v>
      </c>
      <c r="O2050" s="3" t="s">
        <v>8629</v>
      </c>
      <c r="P2050" s="3" t="s">
        <v>351</v>
      </c>
      <c r="Q2050" s="3" t="s">
        <v>5803</v>
      </c>
      <c r="R2050" s="3" t="s">
        <v>5819</v>
      </c>
      <c r="S2050" s="3" t="s">
        <v>6280</v>
      </c>
      <c r="T2050" s="63">
        <v>32293</v>
      </c>
      <c r="U2050" s="4" t="s">
        <v>6360</v>
      </c>
      <c r="V2050" s="4">
        <v>127791.39</v>
      </c>
      <c r="W2050" s="4">
        <v>59267.02</v>
      </c>
      <c r="X2050" s="4">
        <v>68524.37</v>
      </c>
      <c r="Y2050" s="67"/>
    </row>
    <row r="2051" spans="1:25" x14ac:dyDescent="0.25">
      <c r="A2051" s="61" t="s">
        <v>1429</v>
      </c>
      <c r="B2051" s="3">
        <v>1067137</v>
      </c>
      <c r="C2051" s="3">
        <v>1</v>
      </c>
      <c r="D2051" s="62" t="s">
        <v>3625</v>
      </c>
      <c r="E2051" s="65">
        <v>27184054367</v>
      </c>
      <c r="F2051" s="63">
        <v>24498</v>
      </c>
      <c r="G2051" s="3"/>
      <c r="H2051" s="3"/>
      <c r="I2051" s="3">
        <v>45960060</v>
      </c>
      <c r="J2051" s="3" t="s">
        <v>5607</v>
      </c>
      <c r="K2051" s="64" t="s">
        <v>7489</v>
      </c>
      <c r="L2051" s="64"/>
      <c r="M2051" s="3" t="s">
        <v>5737</v>
      </c>
      <c r="N2051" s="3" t="s">
        <v>5738</v>
      </c>
      <c r="O2051" s="3" t="s">
        <v>8629</v>
      </c>
      <c r="P2051" s="3" t="s">
        <v>87</v>
      </c>
      <c r="Q2051" s="3" t="s">
        <v>5803</v>
      </c>
      <c r="R2051" s="3" t="s">
        <v>5819</v>
      </c>
      <c r="S2051" s="3" t="s">
        <v>6248</v>
      </c>
      <c r="T2051" s="63">
        <v>31778</v>
      </c>
      <c r="U2051" s="4" t="s">
        <v>6360</v>
      </c>
      <c r="V2051" s="4">
        <v>128250.06</v>
      </c>
      <c r="W2051" s="4">
        <v>20017.689999999999</v>
      </c>
      <c r="X2051" s="4">
        <v>108232.37</v>
      </c>
      <c r="Y2051" s="67"/>
    </row>
    <row r="2052" spans="1:25" x14ac:dyDescent="0.25">
      <c r="A2052" s="61" t="s">
        <v>499</v>
      </c>
      <c r="B2052" s="3">
        <v>1067227</v>
      </c>
      <c r="C2052" s="3">
        <v>1</v>
      </c>
      <c r="D2052" s="62" t="s">
        <v>498</v>
      </c>
      <c r="E2052" s="65">
        <v>27184209824</v>
      </c>
      <c r="F2052" s="63">
        <v>24735</v>
      </c>
      <c r="G2052" s="3"/>
      <c r="H2052" s="3"/>
      <c r="I2052" s="3">
        <v>45960060</v>
      </c>
      <c r="J2052" s="3" t="s">
        <v>5607</v>
      </c>
      <c r="K2052" s="64" t="s">
        <v>7489</v>
      </c>
      <c r="L2052" s="64"/>
      <c r="M2052" s="3" t="s">
        <v>5737</v>
      </c>
      <c r="N2052" s="3" t="s">
        <v>5738</v>
      </c>
      <c r="O2052" s="3" t="s">
        <v>8629</v>
      </c>
      <c r="P2052" s="3" t="s">
        <v>351</v>
      </c>
      <c r="Q2052" s="3" t="s">
        <v>5803</v>
      </c>
      <c r="R2052" s="3" t="s">
        <v>5819</v>
      </c>
      <c r="S2052" s="3" t="s">
        <v>6280</v>
      </c>
      <c r="T2052" s="63">
        <v>33298</v>
      </c>
      <c r="U2052" s="4" t="s">
        <v>6360</v>
      </c>
      <c r="V2052" s="4">
        <v>144212.48000000001</v>
      </c>
      <c r="W2052" s="4">
        <v>77698.39</v>
      </c>
      <c r="X2052" s="4">
        <v>66514.09</v>
      </c>
      <c r="Y2052" s="67"/>
    </row>
    <row r="2053" spans="1:25" x14ac:dyDescent="0.25">
      <c r="A2053" s="61" t="s">
        <v>1430</v>
      </c>
      <c r="B2053" s="3">
        <v>1067275</v>
      </c>
      <c r="C2053" s="3">
        <v>1</v>
      </c>
      <c r="D2053" s="62" t="s">
        <v>3626</v>
      </c>
      <c r="E2053" s="65">
        <v>27184390634</v>
      </c>
      <c r="F2053" s="63">
        <v>24822</v>
      </c>
      <c r="G2053" s="3"/>
      <c r="H2053" s="3"/>
      <c r="I2053" s="3">
        <v>45620112</v>
      </c>
      <c r="J2053" s="3" t="s">
        <v>5627</v>
      </c>
      <c r="K2053" s="64" t="s">
        <v>7486</v>
      </c>
      <c r="L2053" s="64"/>
      <c r="M2053" s="3" t="s">
        <v>5737</v>
      </c>
      <c r="N2053" s="3" t="s">
        <v>5738</v>
      </c>
      <c r="O2053" s="3" t="s">
        <v>8629</v>
      </c>
      <c r="P2053" s="3" t="s">
        <v>502</v>
      </c>
      <c r="Q2053" s="3" t="s">
        <v>5803</v>
      </c>
      <c r="R2053" s="3" t="s">
        <v>5819</v>
      </c>
      <c r="S2053" s="3" t="s">
        <v>6230</v>
      </c>
      <c r="T2053" s="63">
        <v>34516</v>
      </c>
      <c r="U2053" s="4" t="s">
        <v>6360</v>
      </c>
      <c r="V2053" s="4">
        <v>88510.44</v>
      </c>
      <c r="W2053" s="4">
        <v>52262.400000000001</v>
      </c>
      <c r="X2053" s="4">
        <v>36248.04</v>
      </c>
      <c r="Y2053" s="67"/>
    </row>
    <row r="2054" spans="1:25" x14ac:dyDescent="0.25">
      <c r="A2054" s="61" t="s">
        <v>1431</v>
      </c>
      <c r="B2054" s="3">
        <v>1067329</v>
      </c>
      <c r="C2054" s="3">
        <v>1</v>
      </c>
      <c r="D2054" s="62" t="s">
        <v>3627</v>
      </c>
      <c r="E2054" s="65">
        <v>27184496769</v>
      </c>
      <c r="F2054" s="63">
        <v>24702</v>
      </c>
      <c r="G2054" s="3"/>
      <c r="H2054" s="3"/>
      <c r="I2054" s="3">
        <v>45170500</v>
      </c>
      <c r="J2054" s="3" t="s">
        <v>5615</v>
      </c>
      <c r="K2054" s="64" t="s">
        <v>7501</v>
      </c>
      <c r="L2054" s="64"/>
      <c r="M2054" s="3" t="s">
        <v>5737</v>
      </c>
      <c r="N2054" s="3" t="s">
        <v>5738</v>
      </c>
      <c r="O2054" s="3" t="s">
        <v>8629</v>
      </c>
      <c r="P2054" s="3" t="s">
        <v>87</v>
      </c>
      <c r="Q2054" s="3" t="s">
        <v>5803</v>
      </c>
      <c r="R2054" s="3" t="s">
        <v>5819</v>
      </c>
      <c r="S2054" s="3" t="s">
        <v>6248</v>
      </c>
      <c r="T2054" s="63">
        <v>32304</v>
      </c>
      <c r="U2054" s="4" t="s">
        <v>6360</v>
      </c>
      <c r="V2054" s="4">
        <v>142329.76</v>
      </c>
      <c r="W2054" s="4">
        <v>22554.51</v>
      </c>
      <c r="X2054" s="4">
        <v>119775.25</v>
      </c>
      <c r="Y2054" s="67"/>
    </row>
    <row r="2055" spans="1:25" x14ac:dyDescent="0.25">
      <c r="A2055" s="61" t="s">
        <v>1432</v>
      </c>
      <c r="B2055" s="3">
        <v>1067455</v>
      </c>
      <c r="C2055" s="3">
        <v>1</v>
      </c>
      <c r="D2055" s="62" t="s">
        <v>3628</v>
      </c>
      <c r="E2055" s="65">
        <v>27185227494</v>
      </c>
      <c r="F2055" s="63">
        <v>24367</v>
      </c>
      <c r="G2055" s="3"/>
      <c r="H2055" s="3"/>
      <c r="I2055" s="3">
        <v>45960060</v>
      </c>
      <c r="J2055" s="3" t="s">
        <v>5607</v>
      </c>
      <c r="K2055" s="64" t="s">
        <v>7489</v>
      </c>
      <c r="L2055" s="64"/>
      <c r="M2055" s="3" t="s">
        <v>5737</v>
      </c>
      <c r="N2055" s="3" t="s">
        <v>5738</v>
      </c>
      <c r="O2055" s="3" t="s">
        <v>8629</v>
      </c>
      <c r="P2055" s="3" t="s">
        <v>435</v>
      </c>
      <c r="Q2055" s="3" t="s">
        <v>5803</v>
      </c>
      <c r="R2055" s="3" t="s">
        <v>5819</v>
      </c>
      <c r="S2055" s="3" t="s">
        <v>6242</v>
      </c>
      <c r="T2055" s="63">
        <v>32596</v>
      </c>
      <c r="U2055" s="4" t="s">
        <v>6360</v>
      </c>
      <c r="V2055" s="4">
        <v>112543.92</v>
      </c>
      <c r="W2055" s="4">
        <v>17942.54</v>
      </c>
      <c r="X2055" s="4">
        <v>94601.38</v>
      </c>
      <c r="Y2055" s="67"/>
    </row>
    <row r="2056" spans="1:25" x14ac:dyDescent="0.25">
      <c r="A2056" s="61" t="s">
        <v>96</v>
      </c>
      <c r="B2056" s="3">
        <v>1067514</v>
      </c>
      <c r="C2056" s="3">
        <v>1</v>
      </c>
      <c r="D2056" s="62" t="s">
        <v>95</v>
      </c>
      <c r="E2056" s="65">
        <v>27185452579</v>
      </c>
      <c r="F2056" s="63">
        <v>24048</v>
      </c>
      <c r="G2056" s="3"/>
      <c r="H2056" s="3"/>
      <c r="I2056" s="3">
        <v>45340000</v>
      </c>
      <c r="J2056" s="3" t="s">
        <v>287</v>
      </c>
      <c r="K2056" s="64" t="s">
        <v>7503</v>
      </c>
      <c r="L2056" s="64"/>
      <c r="M2056" s="3" t="s">
        <v>5737</v>
      </c>
      <c r="N2056" s="3" t="s">
        <v>5738</v>
      </c>
      <c r="O2056" s="3" t="s">
        <v>8629</v>
      </c>
      <c r="P2056" s="3" t="s">
        <v>97</v>
      </c>
      <c r="Q2056" s="3" t="s">
        <v>5803</v>
      </c>
      <c r="R2056" s="3" t="s">
        <v>5819</v>
      </c>
      <c r="S2056" s="3" t="s">
        <v>6256</v>
      </c>
      <c r="T2056" s="63">
        <v>33298</v>
      </c>
      <c r="U2056" s="4" t="s">
        <v>6360</v>
      </c>
      <c r="V2056" s="4">
        <v>127921.99</v>
      </c>
      <c r="W2056" s="4">
        <v>21415</v>
      </c>
      <c r="X2056" s="4">
        <v>106506.99</v>
      </c>
      <c r="Y2056" s="67"/>
    </row>
    <row r="2057" spans="1:25" x14ac:dyDescent="0.25">
      <c r="A2057" s="61" t="s">
        <v>501</v>
      </c>
      <c r="B2057" s="3">
        <v>1067515</v>
      </c>
      <c r="C2057" s="3">
        <v>1</v>
      </c>
      <c r="D2057" s="62" t="s">
        <v>500</v>
      </c>
      <c r="E2057" s="65">
        <v>27185471646</v>
      </c>
      <c r="F2057" s="63">
        <v>24796</v>
      </c>
      <c r="G2057" s="3"/>
      <c r="H2057" s="3"/>
      <c r="I2057" s="3">
        <v>45010000</v>
      </c>
      <c r="J2057" s="3" t="s">
        <v>283</v>
      </c>
      <c r="K2057" s="64" t="s">
        <v>7500</v>
      </c>
      <c r="L2057" s="64"/>
      <c r="M2057" s="3" t="s">
        <v>5737</v>
      </c>
      <c r="N2057" s="3" t="s">
        <v>5738</v>
      </c>
      <c r="O2057" s="3" t="s">
        <v>8629</v>
      </c>
      <c r="P2057" s="3" t="s">
        <v>502</v>
      </c>
      <c r="Q2057" s="3" t="s">
        <v>5803</v>
      </c>
      <c r="R2057" s="3" t="s">
        <v>5819</v>
      </c>
      <c r="S2057" s="3" t="s">
        <v>6282</v>
      </c>
      <c r="T2057" s="63">
        <v>33756</v>
      </c>
      <c r="U2057" s="4" t="s">
        <v>6360</v>
      </c>
      <c r="V2057" s="4">
        <v>124983.27</v>
      </c>
      <c r="W2057" s="4">
        <v>20956.14</v>
      </c>
      <c r="X2057" s="4">
        <v>104027.13</v>
      </c>
      <c r="Y2057" s="67"/>
    </row>
    <row r="2058" spans="1:25" x14ac:dyDescent="0.25">
      <c r="A2058" s="61" t="s">
        <v>1433</v>
      </c>
      <c r="B2058" s="3">
        <v>1067525</v>
      </c>
      <c r="C2058" s="3">
        <v>1</v>
      </c>
      <c r="D2058" s="62" t="s">
        <v>3629</v>
      </c>
      <c r="E2058" s="65">
        <v>27185516380</v>
      </c>
      <c r="F2058" s="63">
        <v>23101</v>
      </c>
      <c r="G2058" s="3"/>
      <c r="H2058" s="3"/>
      <c r="I2058" s="3">
        <v>45010007</v>
      </c>
      <c r="J2058" s="3" t="s">
        <v>286</v>
      </c>
      <c r="K2058" s="64" t="s">
        <v>7506</v>
      </c>
      <c r="L2058" s="64"/>
      <c r="M2058" s="3" t="s">
        <v>5737</v>
      </c>
      <c r="N2058" s="3" t="s">
        <v>5738</v>
      </c>
      <c r="O2058" s="3" t="s">
        <v>8629</v>
      </c>
      <c r="P2058" s="3" t="s">
        <v>97</v>
      </c>
      <c r="Q2058" s="3" t="s">
        <v>5803</v>
      </c>
      <c r="R2058" s="3" t="s">
        <v>5819</v>
      </c>
      <c r="S2058" s="3" t="s">
        <v>6256</v>
      </c>
      <c r="T2058" s="63">
        <v>32275</v>
      </c>
      <c r="U2058" s="4" t="s">
        <v>6360</v>
      </c>
      <c r="V2058" s="4">
        <v>104190.79</v>
      </c>
      <c r="W2058" s="4">
        <v>14909.93</v>
      </c>
      <c r="X2058" s="4">
        <v>89280.86</v>
      </c>
      <c r="Y2058" s="67"/>
    </row>
    <row r="2059" spans="1:25" x14ac:dyDescent="0.25">
      <c r="A2059" s="61" t="s">
        <v>1434</v>
      </c>
      <c r="B2059" s="3">
        <v>1067526</v>
      </c>
      <c r="C2059" s="3">
        <v>1</v>
      </c>
      <c r="D2059" s="62" t="s">
        <v>3630</v>
      </c>
      <c r="E2059" s="65">
        <v>27185516879</v>
      </c>
      <c r="F2059" s="63">
        <v>24574</v>
      </c>
      <c r="G2059" s="3"/>
      <c r="H2059" s="3"/>
      <c r="I2059" s="3">
        <v>45660010</v>
      </c>
      <c r="J2059" s="3" t="s">
        <v>5603</v>
      </c>
      <c r="K2059" s="64" t="s">
        <v>7485</v>
      </c>
      <c r="L2059" s="64"/>
      <c r="M2059" s="3" t="s">
        <v>5737</v>
      </c>
      <c r="N2059" s="3" t="s">
        <v>5738</v>
      </c>
      <c r="O2059" s="3" t="s">
        <v>8629</v>
      </c>
      <c r="P2059" s="3" t="s">
        <v>5776</v>
      </c>
      <c r="Q2059" s="3" t="s">
        <v>5803</v>
      </c>
      <c r="R2059" s="3" t="s">
        <v>5819</v>
      </c>
      <c r="S2059" s="3" t="s">
        <v>6260</v>
      </c>
      <c r="T2059" s="63">
        <v>32568</v>
      </c>
      <c r="U2059" s="4" t="s">
        <v>6360</v>
      </c>
      <c r="V2059" s="4">
        <v>136935.54</v>
      </c>
      <c r="W2059" s="4">
        <v>19817.14</v>
      </c>
      <c r="X2059" s="4">
        <v>117118.39999999999</v>
      </c>
      <c r="Y2059" s="67"/>
    </row>
    <row r="2060" spans="1:25" x14ac:dyDescent="0.25">
      <c r="A2060" s="61" t="s">
        <v>1435</v>
      </c>
      <c r="B2060" s="3">
        <v>1067637</v>
      </c>
      <c r="C2060" s="3">
        <v>1</v>
      </c>
      <c r="D2060" s="62" t="s">
        <v>3631</v>
      </c>
      <c r="E2060" s="65">
        <v>27185968079</v>
      </c>
      <c r="F2060" s="63">
        <v>24063</v>
      </c>
      <c r="G2060" s="3"/>
      <c r="H2060" s="3"/>
      <c r="I2060" s="3">
        <v>45170500</v>
      </c>
      <c r="J2060" s="3" t="s">
        <v>5615</v>
      </c>
      <c r="K2060" s="64" t="s">
        <v>7501</v>
      </c>
      <c r="L2060" s="64"/>
      <c r="M2060" s="3" t="s">
        <v>5737</v>
      </c>
      <c r="N2060" s="3" t="s">
        <v>5738</v>
      </c>
      <c r="O2060" s="3" t="s">
        <v>8629</v>
      </c>
      <c r="P2060" s="3" t="s">
        <v>5763</v>
      </c>
      <c r="Q2060" s="3" t="s">
        <v>5803</v>
      </c>
      <c r="R2060" s="3" t="s">
        <v>5819</v>
      </c>
      <c r="S2060" s="3" t="s">
        <v>6240</v>
      </c>
      <c r="T2060" s="63">
        <v>33298</v>
      </c>
      <c r="U2060" s="4" t="s">
        <v>6360</v>
      </c>
      <c r="V2060" s="4">
        <v>90828.7</v>
      </c>
      <c r="W2060" s="4">
        <v>17177.38</v>
      </c>
      <c r="X2060" s="4">
        <v>73651.320000000007</v>
      </c>
      <c r="Y2060" s="67"/>
    </row>
    <row r="2061" spans="1:25" x14ac:dyDescent="0.25">
      <c r="A2061" s="61" t="s">
        <v>504</v>
      </c>
      <c r="B2061" s="3">
        <v>1067643</v>
      </c>
      <c r="C2061" s="3">
        <v>1</v>
      </c>
      <c r="D2061" s="62" t="s">
        <v>503</v>
      </c>
      <c r="E2061" s="65">
        <v>27185978783</v>
      </c>
      <c r="F2061" s="63">
        <v>24799</v>
      </c>
      <c r="G2061" s="3"/>
      <c r="H2061" s="3"/>
      <c r="I2061" s="3">
        <v>45980220</v>
      </c>
      <c r="J2061" s="3" t="s">
        <v>5643</v>
      </c>
      <c r="K2061" s="64" t="s">
        <v>7493</v>
      </c>
      <c r="L2061" s="64"/>
      <c r="M2061" s="3" t="s">
        <v>5737</v>
      </c>
      <c r="N2061" s="3" t="s">
        <v>5738</v>
      </c>
      <c r="O2061" s="3" t="s">
        <v>8629</v>
      </c>
      <c r="P2061" s="3" t="s">
        <v>351</v>
      </c>
      <c r="Q2061" s="3" t="s">
        <v>5803</v>
      </c>
      <c r="R2061" s="3" t="s">
        <v>5819</v>
      </c>
      <c r="S2061" s="3" t="s">
        <v>6244</v>
      </c>
      <c r="T2061" s="63">
        <v>33512</v>
      </c>
      <c r="U2061" s="4" t="s">
        <v>6360</v>
      </c>
      <c r="V2061" s="4">
        <v>156392.82999999999</v>
      </c>
      <c r="W2061" s="4">
        <v>40403.9</v>
      </c>
      <c r="X2061" s="4">
        <v>115988.93</v>
      </c>
      <c r="Y2061" s="67"/>
    </row>
    <row r="2062" spans="1:25" x14ac:dyDescent="0.25">
      <c r="A2062" s="61" t="s">
        <v>1436</v>
      </c>
      <c r="B2062" s="3">
        <v>1067654</v>
      </c>
      <c r="C2062" s="3">
        <v>1</v>
      </c>
      <c r="D2062" s="62" t="s">
        <v>3632</v>
      </c>
      <c r="E2062" s="65">
        <v>27186020354</v>
      </c>
      <c r="F2062" s="63">
        <v>24069</v>
      </c>
      <c r="G2062" s="3"/>
      <c r="H2062" s="3"/>
      <c r="I2062" s="3">
        <v>45960060</v>
      </c>
      <c r="J2062" s="3" t="s">
        <v>5607</v>
      </c>
      <c r="K2062" s="64" t="s">
        <v>7489</v>
      </c>
      <c r="L2062" s="64"/>
      <c r="M2062" s="3" t="s">
        <v>5737</v>
      </c>
      <c r="N2062" s="3" t="s">
        <v>5738</v>
      </c>
      <c r="O2062" s="3" t="s">
        <v>8629</v>
      </c>
      <c r="P2062" s="3" t="s">
        <v>375</v>
      </c>
      <c r="Q2062" s="3" t="s">
        <v>5803</v>
      </c>
      <c r="R2062" s="3" t="s">
        <v>5819</v>
      </c>
      <c r="S2062" s="3" t="s">
        <v>6256</v>
      </c>
      <c r="T2062" s="63">
        <v>34547</v>
      </c>
      <c r="U2062" s="4" t="s">
        <v>6360</v>
      </c>
      <c r="V2062" s="4">
        <v>102524.5</v>
      </c>
      <c r="W2062" s="4">
        <v>17098.939999999999</v>
      </c>
      <c r="X2062" s="4">
        <v>85425.56</v>
      </c>
      <c r="Y2062" s="67"/>
    </row>
    <row r="2063" spans="1:25" x14ac:dyDescent="0.25">
      <c r="A2063" s="61" t="s">
        <v>1437</v>
      </c>
      <c r="B2063" s="3">
        <v>1067699</v>
      </c>
      <c r="C2063" s="3">
        <v>1</v>
      </c>
      <c r="D2063" s="62" t="s">
        <v>3633</v>
      </c>
      <c r="E2063" s="65">
        <v>27186255718</v>
      </c>
      <c r="F2063" s="63">
        <v>24003</v>
      </c>
      <c r="G2063" s="3"/>
      <c r="H2063" s="3"/>
      <c r="I2063" s="3">
        <v>45960060</v>
      </c>
      <c r="J2063" s="3" t="s">
        <v>5607</v>
      </c>
      <c r="K2063" s="64" t="s">
        <v>7489</v>
      </c>
      <c r="L2063" s="64"/>
      <c r="M2063" s="3" t="s">
        <v>5737</v>
      </c>
      <c r="N2063" s="3" t="s">
        <v>5738</v>
      </c>
      <c r="O2063" s="3" t="s">
        <v>8629</v>
      </c>
      <c r="P2063" s="3" t="s">
        <v>364</v>
      </c>
      <c r="Q2063" s="3" t="s">
        <v>5803</v>
      </c>
      <c r="R2063" s="3" t="s">
        <v>5819</v>
      </c>
      <c r="S2063" s="3" t="s">
        <v>6242</v>
      </c>
      <c r="T2063" s="63">
        <v>33298</v>
      </c>
      <c r="U2063" s="4" t="s">
        <v>6360</v>
      </c>
      <c r="V2063" s="4">
        <v>103441.98</v>
      </c>
      <c r="W2063" s="4">
        <v>18277.03</v>
      </c>
      <c r="X2063" s="4">
        <v>85164.95</v>
      </c>
      <c r="Y2063" s="67"/>
    </row>
    <row r="2064" spans="1:25" x14ac:dyDescent="0.25">
      <c r="A2064" s="61" t="s">
        <v>1438</v>
      </c>
      <c r="B2064" s="3">
        <v>1067716</v>
      </c>
      <c r="C2064" s="3">
        <v>1</v>
      </c>
      <c r="D2064" s="62" t="s">
        <v>3634</v>
      </c>
      <c r="E2064" s="65">
        <v>27186339369</v>
      </c>
      <c r="F2064" s="63">
        <v>24788</v>
      </c>
      <c r="G2064" s="3"/>
      <c r="H2064" s="3"/>
      <c r="I2064" s="3">
        <v>45960060</v>
      </c>
      <c r="J2064" s="3" t="s">
        <v>5607</v>
      </c>
      <c r="K2064" s="64" t="s">
        <v>7489</v>
      </c>
      <c r="L2064" s="64"/>
      <c r="M2064" s="3" t="s">
        <v>5737</v>
      </c>
      <c r="N2064" s="3" t="s">
        <v>5738</v>
      </c>
      <c r="O2064" s="3" t="s">
        <v>8629</v>
      </c>
      <c r="P2064" s="3" t="s">
        <v>5763</v>
      </c>
      <c r="Q2064" s="3" t="s">
        <v>5803</v>
      </c>
      <c r="R2064" s="3" t="s">
        <v>5819</v>
      </c>
      <c r="S2064" s="3" t="s">
        <v>6284</v>
      </c>
      <c r="T2064" s="63">
        <v>34516</v>
      </c>
      <c r="U2064" s="4" t="s">
        <v>6360</v>
      </c>
      <c r="V2064" s="4">
        <v>90021.41</v>
      </c>
      <c r="W2064" s="4">
        <v>48026.65</v>
      </c>
      <c r="X2064" s="4">
        <v>41994.76</v>
      </c>
      <c r="Y2064" s="67"/>
    </row>
    <row r="2065" spans="1:25" x14ac:dyDescent="0.25">
      <c r="A2065" s="61" t="s">
        <v>1439</v>
      </c>
      <c r="B2065" s="3">
        <v>1067744</v>
      </c>
      <c r="C2065" s="3">
        <v>1</v>
      </c>
      <c r="D2065" s="62" t="s">
        <v>3635</v>
      </c>
      <c r="E2065" s="65">
        <v>27186458511</v>
      </c>
      <c r="F2065" s="63">
        <v>24761</v>
      </c>
      <c r="G2065" s="3"/>
      <c r="H2065" s="3"/>
      <c r="I2065" s="3">
        <v>45960060</v>
      </c>
      <c r="J2065" s="3" t="s">
        <v>5607</v>
      </c>
      <c r="K2065" s="64" t="s">
        <v>7489</v>
      </c>
      <c r="L2065" s="64"/>
      <c r="M2065" s="3" t="s">
        <v>5737</v>
      </c>
      <c r="N2065" s="3" t="s">
        <v>5738</v>
      </c>
      <c r="O2065" s="3" t="s">
        <v>8629</v>
      </c>
      <c r="P2065" s="3" t="s">
        <v>435</v>
      </c>
      <c r="Q2065" s="3" t="s">
        <v>5803</v>
      </c>
      <c r="R2065" s="3" t="s">
        <v>5819</v>
      </c>
      <c r="S2065" s="3" t="s">
        <v>6242</v>
      </c>
      <c r="T2065" s="63">
        <v>33298</v>
      </c>
      <c r="U2065" s="4" t="s">
        <v>6360</v>
      </c>
      <c r="V2065" s="4">
        <v>105093.37</v>
      </c>
      <c r="W2065" s="4">
        <v>55357.97</v>
      </c>
      <c r="X2065" s="4">
        <v>49735.4</v>
      </c>
      <c r="Y2065" s="67"/>
    </row>
    <row r="2066" spans="1:25" x14ac:dyDescent="0.25">
      <c r="A2066" s="61" t="s">
        <v>1440</v>
      </c>
      <c r="B2066" s="3">
        <v>1068016</v>
      </c>
      <c r="C2066" s="3">
        <v>1</v>
      </c>
      <c r="D2066" s="62" t="s">
        <v>3636</v>
      </c>
      <c r="E2066" s="65">
        <v>27187615467</v>
      </c>
      <c r="F2066" s="63">
        <v>20106</v>
      </c>
      <c r="G2066" s="3"/>
      <c r="H2066" s="3"/>
      <c r="I2066" s="3">
        <v>45180000</v>
      </c>
      <c r="J2066" s="3" t="s">
        <v>291</v>
      </c>
      <c r="K2066" s="64" t="s">
        <v>7505</v>
      </c>
      <c r="L2066" s="64"/>
      <c r="M2066" s="3" t="s">
        <v>5737</v>
      </c>
      <c r="N2066" s="3" t="s">
        <v>5738</v>
      </c>
      <c r="O2066" s="3" t="s">
        <v>8629</v>
      </c>
      <c r="P2066" s="3" t="s">
        <v>97</v>
      </c>
      <c r="Q2066" s="3" t="s">
        <v>5803</v>
      </c>
      <c r="R2066" s="3" t="s">
        <v>5819</v>
      </c>
      <c r="S2066" s="3" t="s">
        <v>6281</v>
      </c>
      <c r="T2066" s="63">
        <v>33451</v>
      </c>
      <c r="U2066" s="4" t="s">
        <v>6360</v>
      </c>
      <c r="V2066" s="4">
        <v>104106.27</v>
      </c>
      <c r="W2066" s="4">
        <v>14906.99</v>
      </c>
      <c r="X2066" s="4">
        <v>89199.28</v>
      </c>
      <c r="Y2066" s="67"/>
    </row>
    <row r="2067" spans="1:25" x14ac:dyDescent="0.25">
      <c r="A2067" s="61" t="s">
        <v>1441</v>
      </c>
      <c r="B2067" s="3">
        <v>1068280</v>
      </c>
      <c r="C2067" s="3">
        <v>1</v>
      </c>
      <c r="D2067" s="62" t="s">
        <v>3637</v>
      </c>
      <c r="E2067" s="65">
        <v>27200153338</v>
      </c>
      <c r="F2067" s="63">
        <v>24889</v>
      </c>
      <c r="G2067" s="3"/>
      <c r="H2067" s="3"/>
      <c r="I2067" s="3">
        <v>45960060</v>
      </c>
      <c r="J2067" s="3" t="s">
        <v>5607</v>
      </c>
      <c r="K2067" s="64" t="s">
        <v>7489</v>
      </c>
      <c r="L2067" s="64"/>
      <c r="M2067" s="3" t="s">
        <v>5737</v>
      </c>
      <c r="N2067" s="3" t="s">
        <v>5738</v>
      </c>
      <c r="O2067" s="3" t="s">
        <v>8629</v>
      </c>
      <c r="P2067" s="3" t="s">
        <v>375</v>
      </c>
      <c r="Q2067" s="3" t="s">
        <v>5803</v>
      </c>
      <c r="R2067" s="3" t="s">
        <v>5819</v>
      </c>
      <c r="S2067" s="3" t="s">
        <v>6256</v>
      </c>
      <c r="T2067" s="63">
        <v>34516</v>
      </c>
      <c r="U2067" s="4" t="s">
        <v>6360</v>
      </c>
      <c r="V2067" s="4">
        <v>114028.16</v>
      </c>
      <c r="W2067" s="4">
        <v>16539.830000000002</v>
      </c>
      <c r="X2067" s="4">
        <v>97488.33</v>
      </c>
      <c r="Y2067" s="67"/>
    </row>
    <row r="2068" spans="1:25" x14ac:dyDescent="0.25">
      <c r="A2068" s="61" t="s">
        <v>506</v>
      </c>
      <c r="B2068" s="3">
        <v>1068321</v>
      </c>
      <c r="C2068" s="3">
        <v>1</v>
      </c>
      <c r="D2068" s="62" t="s">
        <v>505</v>
      </c>
      <c r="E2068" s="65">
        <v>27200288772</v>
      </c>
      <c r="F2068" s="63">
        <v>24976</v>
      </c>
      <c r="G2068" s="3"/>
      <c r="H2068" s="3"/>
      <c r="I2068" s="3">
        <v>45190010</v>
      </c>
      <c r="J2068" s="3" t="s">
        <v>5608</v>
      </c>
      <c r="K2068" s="64" t="s">
        <v>7497</v>
      </c>
      <c r="L2068" s="64"/>
      <c r="M2068" s="3" t="s">
        <v>5737</v>
      </c>
      <c r="N2068" s="3" t="s">
        <v>5738</v>
      </c>
      <c r="O2068" s="3" t="s">
        <v>8629</v>
      </c>
      <c r="P2068" s="3" t="s">
        <v>105</v>
      </c>
      <c r="Q2068" s="3" t="s">
        <v>5803</v>
      </c>
      <c r="R2068" s="3" t="s">
        <v>5819</v>
      </c>
      <c r="S2068" s="3" t="s">
        <v>6261</v>
      </c>
      <c r="T2068" s="63">
        <v>38657</v>
      </c>
      <c r="U2068" s="4" t="s">
        <v>6360</v>
      </c>
      <c r="V2068" s="4">
        <v>106535.83</v>
      </c>
      <c r="W2068" s="4">
        <v>18439.96</v>
      </c>
      <c r="X2068" s="4">
        <v>88095.87</v>
      </c>
      <c r="Y2068" s="67"/>
    </row>
    <row r="2069" spans="1:25" x14ac:dyDescent="0.25">
      <c r="A2069" s="61" t="s">
        <v>1442</v>
      </c>
      <c r="B2069" s="3">
        <v>1068360</v>
      </c>
      <c r="C2069" s="3">
        <v>1</v>
      </c>
      <c r="D2069" s="62" t="s">
        <v>3638</v>
      </c>
      <c r="E2069" s="65">
        <v>27200578754</v>
      </c>
      <c r="F2069" s="63">
        <v>24989</v>
      </c>
      <c r="G2069" s="3"/>
      <c r="H2069" s="3"/>
      <c r="I2069" s="3">
        <v>45340100</v>
      </c>
      <c r="J2069" s="3" t="s">
        <v>303</v>
      </c>
      <c r="K2069" s="64" t="s">
        <v>7497</v>
      </c>
      <c r="L2069" s="64"/>
      <c r="M2069" s="3" t="s">
        <v>5737</v>
      </c>
      <c r="N2069" s="3" t="s">
        <v>5738</v>
      </c>
      <c r="O2069" s="3" t="s">
        <v>8629</v>
      </c>
      <c r="P2069" s="3" t="s">
        <v>87</v>
      </c>
      <c r="Q2069" s="3" t="s">
        <v>5803</v>
      </c>
      <c r="R2069" s="3" t="s">
        <v>5819</v>
      </c>
      <c r="S2069" s="3" t="s">
        <v>6248</v>
      </c>
      <c r="T2069" s="63">
        <v>33298</v>
      </c>
      <c r="U2069" s="4" t="s">
        <v>6360</v>
      </c>
      <c r="V2069" s="4">
        <v>133352.72</v>
      </c>
      <c r="W2069" s="4">
        <v>22513.7</v>
      </c>
      <c r="X2069" s="4">
        <v>110839.02</v>
      </c>
      <c r="Y2069" s="67"/>
    </row>
    <row r="2070" spans="1:25" x14ac:dyDescent="0.25">
      <c r="A2070" s="61" t="s">
        <v>1443</v>
      </c>
      <c r="B2070" s="3">
        <v>1068418</v>
      </c>
      <c r="C2070" s="3">
        <v>1</v>
      </c>
      <c r="D2070" s="62" t="s">
        <v>3639</v>
      </c>
      <c r="E2070" s="65">
        <v>27201852809</v>
      </c>
      <c r="F2070" s="63">
        <v>24882</v>
      </c>
      <c r="G2070" s="3"/>
      <c r="H2070" s="3"/>
      <c r="I2070" s="3">
        <v>45980000</v>
      </c>
      <c r="J2070" s="3" t="s">
        <v>296</v>
      </c>
      <c r="K2070" s="64" t="s">
        <v>7493</v>
      </c>
      <c r="L2070" s="64"/>
      <c r="M2070" s="3" t="s">
        <v>5737</v>
      </c>
      <c r="N2070" s="3" t="s">
        <v>5738</v>
      </c>
      <c r="O2070" s="3" t="s">
        <v>8629</v>
      </c>
      <c r="P2070" s="3" t="s">
        <v>450</v>
      </c>
      <c r="Q2070" s="3" t="s">
        <v>5803</v>
      </c>
      <c r="R2070" s="3" t="s">
        <v>5819</v>
      </c>
      <c r="S2070" s="3" t="s">
        <v>6274</v>
      </c>
      <c r="T2070" s="63">
        <v>34213</v>
      </c>
      <c r="U2070" s="4" t="s">
        <v>6360</v>
      </c>
      <c r="V2070" s="4">
        <v>95144.83</v>
      </c>
      <c r="W2070" s="4">
        <v>13723.44</v>
      </c>
      <c r="X2070" s="4">
        <v>81421.39</v>
      </c>
      <c r="Y2070" s="67"/>
    </row>
    <row r="2071" spans="1:25" x14ac:dyDescent="0.25">
      <c r="A2071" s="61" t="s">
        <v>508</v>
      </c>
      <c r="B2071" s="3">
        <v>1068549</v>
      </c>
      <c r="C2071" s="3">
        <v>1</v>
      </c>
      <c r="D2071" s="62" t="s">
        <v>507</v>
      </c>
      <c r="E2071" s="65">
        <v>27202140969</v>
      </c>
      <c r="F2071" s="63">
        <v>24962</v>
      </c>
      <c r="G2071" s="3"/>
      <c r="H2071" s="3"/>
      <c r="I2071" s="3">
        <v>45980250</v>
      </c>
      <c r="J2071" s="3" t="s">
        <v>5636</v>
      </c>
      <c r="K2071" s="64" t="s">
        <v>7493</v>
      </c>
      <c r="L2071" s="64"/>
      <c r="M2071" s="3" t="s">
        <v>5737</v>
      </c>
      <c r="N2071" s="3" t="s">
        <v>5738</v>
      </c>
      <c r="O2071" s="3" t="s">
        <v>8629</v>
      </c>
      <c r="P2071" s="3" t="s">
        <v>351</v>
      </c>
      <c r="Q2071" s="3" t="s">
        <v>5803</v>
      </c>
      <c r="R2071" s="3" t="s">
        <v>5819</v>
      </c>
      <c r="S2071" s="3" t="s">
        <v>6244</v>
      </c>
      <c r="T2071" s="63">
        <v>34516</v>
      </c>
      <c r="U2071" s="4" t="s">
        <v>6360</v>
      </c>
      <c r="V2071" s="4">
        <v>157295.41</v>
      </c>
      <c r="W2071" s="4">
        <v>23681.69</v>
      </c>
      <c r="X2071" s="4">
        <v>133613.72</v>
      </c>
      <c r="Y2071" s="67"/>
    </row>
    <row r="2072" spans="1:25" x14ac:dyDescent="0.25">
      <c r="A2072" s="61" t="s">
        <v>1444</v>
      </c>
      <c r="B2072" s="3">
        <v>1068559</v>
      </c>
      <c r="C2072" s="3">
        <v>1</v>
      </c>
      <c r="D2072" s="62" t="s">
        <v>3640</v>
      </c>
      <c r="E2072" s="65">
        <v>27202149362</v>
      </c>
      <c r="F2072" s="63">
        <v>24934</v>
      </c>
      <c r="G2072" s="3"/>
      <c r="H2072" s="3"/>
      <c r="I2072" s="3">
        <v>45620142</v>
      </c>
      <c r="J2072" s="3" t="s">
        <v>5627</v>
      </c>
      <c r="K2072" s="64" t="s">
        <v>7486</v>
      </c>
      <c r="L2072" s="64"/>
      <c r="M2072" s="3" t="s">
        <v>5737</v>
      </c>
      <c r="N2072" s="3" t="s">
        <v>5738</v>
      </c>
      <c r="O2072" s="3" t="s">
        <v>8629</v>
      </c>
      <c r="P2072" s="3" t="s">
        <v>5777</v>
      </c>
      <c r="Q2072" s="3" t="s">
        <v>5803</v>
      </c>
      <c r="R2072" s="3" t="s">
        <v>5819</v>
      </c>
      <c r="S2072" s="3" t="s">
        <v>6235</v>
      </c>
      <c r="T2072" s="63">
        <v>32874</v>
      </c>
      <c r="U2072" s="4" t="s">
        <v>6360</v>
      </c>
      <c r="V2072" s="4">
        <v>108523.1</v>
      </c>
      <c r="W2072" s="4">
        <v>17830.38</v>
      </c>
      <c r="X2072" s="4">
        <v>90692.72</v>
      </c>
      <c r="Y2072" s="67"/>
    </row>
    <row r="2073" spans="1:25" x14ac:dyDescent="0.25">
      <c r="A2073" s="61" t="s">
        <v>1445</v>
      </c>
      <c r="B2073" s="3">
        <v>1068592</v>
      </c>
      <c r="C2073" s="3">
        <v>1</v>
      </c>
      <c r="D2073" s="62" t="s">
        <v>3641</v>
      </c>
      <c r="E2073" s="65">
        <v>27202275708</v>
      </c>
      <c r="F2073" s="63">
        <v>24974</v>
      </c>
      <c r="G2073" s="3"/>
      <c r="H2073" s="3"/>
      <c r="I2073" s="3">
        <v>45980020</v>
      </c>
      <c r="J2073" s="3" t="s">
        <v>5640</v>
      </c>
      <c r="K2073" s="64" t="s">
        <v>7493</v>
      </c>
      <c r="L2073" s="64"/>
      <c r="M2073" s="3" t="s">
        <v>5737</v>
      </c>
      <c r="N2073" s="3" t="s">
        <v>5738</v>
      </c>
      <c r="O2073" s="3" t="s">
        <v>8629</v>
      </c>
      <c r="P2073" s="3" t="s">
        <v>364</v>
      </c>
      <c r="Q2073" s="3" t="s">
        <v>5803</v>
      </c>
      <c r="R2073" s="3" t="s">
        <v>5819</v>
      </c>
      <c r="S2073" s="3" t="s">
        <v>6234</v>
      </c>
      <c r="T2073" s="63">
        <v>33512</v>
      </c>
      <c r="U2073" s="4" t="s">
        <v>6360</v>
      </c>
      <c r="V2073" s="4">
        <v>117347.41</v>
      </c>
      <c r="W2073" s="4">
        <v>14200.41</v>
      </c>
      <c r="X2073" s="4">
        <v>103147</v>
      </c>
      <c r="Y2073" s="67"/>
    </row>
    <row r="2074" spans="1:25" x14ac:dyDescent="0.25">
      <c r="A2074" s="61" t="s">
        <v>510</v>
      </c>
      <c r="B2074" s="3">
        <v>1068613</v>
      </c>
      <c r="C2074" s="3">
        <v>1</v>
      </c>
      <c r="D2074" s="62" t="s">
        <v>509</v>
      </c>
      <c r="E2074" s="65">
        <v>27202310341</v>
      </c>
      <c r="F2074" s="63">
        <v>24940</v>
      </c>
      <c r="G2074" s="3"/>
      <c r="H2074" s="3"/>
      <c r="I2074" s="3">
        <v>45980012</v>
      </c>
      <c r="J2074" s="3" t="s">
        <v>5651</v>
      </c>
      <c r="K2074" s="64" t="s">
        <v>7493</v>
      </c>
      <c r="L2074" s="64"/>
      <c r="M2074" s="3" t="s">
        <v>5737</v>
      </c>
      <c r="N2074" s="3" t="s">
        <v>5738</v>
      </c>
      <c r="O2074" s="3" t="s">
        <v>8629</v>
      </c>
      <c r="P2074" s="3" t="s">
        <v>417</v>
      </c>
      <c r="Q2074" s="3" t="s">
        <v>5803</v>
      </c>
      <c r="R2074" s="3" t="s">
        <v>5819</v>
      </c>
      <c r="S2074" s="3" t="s">
        <v>6251</v>
      </c>
      <c r="T2074" s="63">
        <v>38657</v>
      </c>
      <c r="U2074" s="4" t="s">
        <v>6360</v>
      </c>
      <c r="V2074" s="4">
        <v>132388.81</v>
      </c>
      <c r="W2074" s="4">
        <v>22540.23</v>
      </c>
      <c r="X2074" s="4">
        <v>109848.58</v>
      </c>
      <c r="Y2074" s="67"/>
    </row>
    <row r="2075" spans="1:25" x14ac:dyDescent="0.25">
      <c r="A2075" s="61" t="s">
        <v>1446</v>
      </c>
      <c r="B2075" s="3">
        <v>1068692</v>
      </c>
      <c r="C2075" s="3">
        <v>1</v>
      </c>
      <c r="D2075" s="62" t="s">
        <v>3642</v>
      </c>
      <c r="E2075" s="65">
        <v>27202704765</v>
      </c>
      <c r="F2075" s="63">
        <v>24966</v>
      </c>
      <c r="G2075" s="3"/>
      <c r="H2075" s="3"/>
      <c r="I2075" s="3">
        <v>45660010</v>
      </c>
      <c r="J2075" s="3" t="s">
        <v>5603</v>
      </c>
      <c r="K2075" s="64" t="s">
        <v>7485</v>
      </c>
      <c r="L2075" s="64"/>
      <c r="M2075" s="3" t="s">
        <v>5737</v>
      </c>
      <c r="N2075" s="3" t="s">
        <v>5738</v>
      </c>
      <c r="O2075" s="3" t="s">
        <v>8629</v>
      </c>
      <c r="P2075" s="3" t="s">
        <v>546</v>
      </c>
      <c r="Q2075" s="3" t="s">
        <v>5803</v>
      </c>
      <c r="R2075" s="3" t="s">
        <v>5819</v>
      </c>
      <c r="S2075" s="3" t="s">
        <v>6230</v>
      </c>
      <c r="T2075" s="63">
        <v>39326</v>
      </c>
      <c r="U2075" s="4" t="s">
        <v>6360</v>
      </c>
      <c r="V2075" s="4">
        <v>81355.48</v>
      </c>
      <c r="W2075" s="4">
        <v>30817.51</v>
      </c>
      <c r="X2075" s="4">
        <v>50537.97</v>
      </c>
      <c r="Y2075" s="67"/>
    </row>
    <row r="2076" spans="1:25" x14ac:dyDescent="0.25">
      <c r="A2076" s="61" t="s">
        <v>1447</v>
      </c>
      <c r="B2076" s="3">
        <v>1068711</v>
      </c>
      <c r="C2076" s="3">
        <v>1</v>
      </c>
      <c r="D2076" s="62" t="s">
        <v>3643</v>
      </c>
      <c r="E2076" s="65">
        <v>27202722690</v>
      </c>
      <c r="F2076" s="63">
        <v>25057</v>
      </c>
      <c r="G2076" s="3"/>
      <c r="H2076" s="3"/>
      <c r="I2076" s="3">
        <v>45630020</v>
      </c>
      <c r="J2076" s="3" t="s">
        <v>5616</v>
      </c>
      <c r="K2076" s="64" t="s">
        <v>7491</v>
      </c>
      <c r="L2076" s="64"/>
      <c r="M2076" s="3" t="s">
        <v>5737</v>
      </c>
      <c r="N2076" s="3" t="s">
        <v>5738</v>
      </c>
      <c r="O2076" s="3" t="s">
        <v>8629</v>
      </c>
      <c r="P2076" s="3" t="s">
        <v>5768</v>
      </c>
      <c r="Q2076" s="3" t="s">
        <v>5803</v>
      </c>
      <c r="R2076" s="3" t="s">
        <v>5819</v>
      </c>
      <c r="S2076" s="3" t="s">
        <v>6249</v>
      </c>
      <c r="T2076" s="63">
        <v>33359</v>
      </c>
      <c r="U2076" s="4" t="s">
        <v>6360</v>
      </c>
      <c r="V2076" s="4">
        <v>103441.93</v>
      </c>
      <c r="W2076" s="4">
        <v>25271.06</v>
      </c>
      <c r="X2076" s="4">
        <v>78170.87</v>
      </c>
      <c r="Y2076" s="67"/>
    </row>
    <row r="2077" spans="1:25" x14ac:dyDescent="0.25">
      <c r="A2077" s="61" t="s">
        <v>1448</v>
      </c>
      <c r="B2077" s="3">
        <v>1068758</v>
      </c>
      <c r="C2077" s="3">
        <v>1</v>
      </c>
      <c r="D2077" s="62" t="s">
        <v>3644</v>
      </c>
      <c r="E2077" s="65">
        <v>27203121097</v>
      </c>
      <c r="F2077" s="63">
        <v>25044</v>
      </c>
      <c r="G2077" s="3"/>
      <c r="H2077" s="3"/>
      <c r="I2077" s="3">
        <v>45960060</v>
      </c>
      <c r="J2077" s="3" t="s">
        <v>5607</v>
      </c>
      <c r="K2077" s="64" t="s">
        <v>7489</v>
      </c>
      <c r="L2077" s="64"/>
      <c r="M2077" s="3" t="s">
        <v>5737</v>
      </c>
      <c r="N2077" s="3" t="s">
        <v>5738</v>
      </c>
      <c r="O2077" s="3" t="s">
        <v>8629</v>
      </c>
      <c r="P2077" s="3" t="s">
        <v>5757</v>
      </c>
      <c r="Q2077" s="3" t="s">
        <v>5803</v>
      </c>
      <c r="R2077" s="3" t="s">
        <v>5819</v>
      </c>
      <c r="S2077" s="3" t="s">
        <v>6284</v>
      </c>
      <c r="T2077" s="63">
        <v>32356</v>
      </c>
      <c r="U2077" s="4" t="s">
        <v>6360</v>
      </c>
      <c r="V2077" s="4">
        <v>96521.01</v>
      </c>
      <c r="W2077" s="4">
        <v>45761.63</v>
      </c>
      <c r="X2077" s="4">
        <v>50759.38</v>
      </c>
      <c r="Y2077" s="67"/>
    </row>
    <row r="2078" spans="1:25" x14ac:dyDescent="0.25">
      <c r="A2078" s="61" t="s">
        <v>1449</v>
      </c>
      <c r="B2078" s="3">
        <v>1068761</v>
      </c>
      <c r="C2078" s="3">
        <v>1</v>
      </c>
      <c r="D2078" s="62" t="s">
        <v>3645</v>
      </c>
      <c r="E2078" s="65">
        <v>27203130258</v>
      </c>
      <c r="F2078" s="63">
        <v>25011</v>
      </c>
      <c r="G2078" s="3"/>
      <c r="H2078" s="3"/>
      <c r="I2078" s="3">
        <v>45960060</v>
      </c>
      <c r="J2078" s="3" t="s">
        <v>5607</v>
      </c>
      <c r="K2078" s="64" t="s">
        <v>7489</v>
      </c>
      <c r="L2078" s="64"/>
      <c r="M2078" s="3" t="s">
        <v>5737</v>
      </c>
      <c r="N2078" s="3" t="s">
        <v>5738</v>
      </c>
      <c r="O2078" s="3" t="s">
        <v>8629</v>
      </c>
      <c r="P2078" s="3" t="s">
        <v>435</v>
      </c>
      <c r="Q2078" s="3" t="s">
        <v>5803</v>
      </c>
      <c r="R2078" s="3" t="s">
        <v>5819</v>
      </c>
      <c r="S2078" s="3" t="s">
        <v>6242</v>
      </c>
      <c r="T2078" s="63">
        <v>32721</v>
      </c>
      <c r="U2078" s="4" t="s">
        <v>6360</v>
      </c>
      <c r="V2078" s="4">
        <v>118354.59</v>
      </c>
      <c r="W2078" s="4">
        <v>18355.14</v>
      </c>
      <c r="X2078" s="4">
        <v>99999.45</v>
      </c>
      <c r="Y2078" s="67"/>
    </row>
    <row r="2079" spans="1:25" x14ac:dyDescent="0.25">
      <c r="A2079" s="61" t="s">
        <v>1450</v>
      </c>
      <c r="B2079" s="3">
        <v>1068780</v>
      </c>
      <c r="C2079" s="3">
        <v>2</v>
      </c>
      <c r="D2079" s="62" t="s">
        <v>3646</v>
      </c>
      <c r="E2079" s="65">
        <v>27203149625</v>
      </c>
      <c r="F2079" s="63">
        <v>25020</v>
      </c>
      <c r="G2079" s="3"/>
      <c r="H2079" s="3"/>
      <c r="I2079" s="3">
        <v>45980012</v>
      </c>
      <c r="J2079" s="3" t="s">
        <v>5651</v>
      </c>
      <c r="K2079" s="64" t="s">
        <v>7493</v>
      </c>
      <c r="L2079" s="64"/>
      <c r="M2079" s="3" t="s">
        <v>5737</v>
      </c>
      <c r="N2079" s="3" t="s">
        <v>5738</v>
      </c>
      <c r="O2079" s="3" t="s">
        <v>8629</v>
      </c>
      <c r="P2079" s="3" t="s">
        <v>450</v>
      </c>
      <c r="Q2079" s="3" t="s">
        <v>5803</v>
      </c>
      <c r="R2079" s="3" t="s">
        <v>5821</v>
      </c>
      <c r="S2079" s="3" t="s">
        <v>6251</v>
      </c>
      <c r="T2079" s="63">
        <v>36161</v>
      </c>
      <c r="U2079" s="4" t="s">
        <v>6360</v>
      </c>
      <c r="V2079" s="4">
        <v>100230.25</v>
      </c>
      <c r="W2079" s="4">
        <v>30413.43</v>
      </c>
      <c r="X2079" s="4">
        <v>69816.820000000007</v>
      </c>
      <c r="Y2079" s="67"/>
    </row>
    <row r="2080" spans="1:25" x14ac:dyDescent="0.25">
      <c r="A2080" s="61" t="s">
        <v>512</v>
      </c>
      <c r="B2080" s="3">
        <v>1068929</v>
      </c>
      <c r="C2080" s="3">
        <v>1</v>
      </c>
      <c r="D2080" s="62" t="s">
        <v>511</v>
      </c>
      <c r="E2080" s="65">
        <v>27204043820</v>
      </c>
      <c r="F2080" s="63">
        <v>25127</v>
      </c>
      <c r="G2080" s="3"/>
      <c r="H2080" s="3"/>
      <c r="I2080" s="3">
        <v>45660000</v>
      </c>
      <c r="J2080" s="3" t="s">
        <v>5605</v>
      </c>
      <c r="K2080" s="64" t="s">
        <v>7485</v>
      </c>
      <c r="L2080" s="64"/>
      <c r="M2080" s="3" t="s">
        <v>5737</v>
      </c>
      <c r="N2080" s="3" t="s">
        <v>5738</v>
      </c>
      <c r="O2080" s="3" t="s">
        <v>8629</v>
      </c>
      <c r="P2080" s="3" t="s">
        <v>97</v>
      </c>
      <c r="Q2080" s="3" t="s">
        <v>5803</v>
      </c>
      <c r="R2080" s="3" t="s">
        <v>5819</v>
      </c>
      <c r="S2080" s="3" t="s">
        <v>6267</v>
      </c>
      <c r="T2080" s="63">
        <v>33451</v>
      </c>
      <c r="U2080" s="4" t="s">
        <v>6360</v>
      </c>
      <c r="V2080" s="4">
        <v>129447.26</v>
      </c>
      <c r="W2080" s="4">
        <v>19059.63</v>
      </c>
      <c r="X2080" s="4">
        <v>110387.63</v>
      </c>
      <c r="Y2080" s="67"/>
    </row>
    <row r="2081" spans="1:25" x14ac:dyDescent="0.25">
      <c r="A2081" s="61" t="s">
        <v>1451</v>
      </c>
      <c r="B2081" s="3">
        <v>1068969</v>
      </c>
      <c r="C2081" s="3">
        <v>1</v>
      </c>
      <c r="D2081" s="62" t="s">
        <v>3647</v>
      </c>
      <c r="E2081" s="65">
        <v>27204106032</v>
      </c>
      <c r="F2081" s="63">
        <v>25070</v>
      </c>
      <c r="G2081" s="3"/>
      <c r="H2081" s="3"/>
      <c r="I2081" s="3">
        <v>45660010</v>
      </c>
      <c r="J2081" s="3" t="s">
        <v>5603</v>
      </c>
      <c r="K2081" s="64" t="s">
        <v>7485</v>
      </c>
      <c r="L2081" s="64"/>
      <c r="M2081" s="3" t="s">
        <v>5737</v>
      </c>
      <c r="N2081" s="3" t="s">
        <v>5738</v>
      </c>
      <c r="O2081" s="3" t="s">
        <v>8629</v>
      </c>
      <c r="P2081" s="3" t="s">
        <v>5778</v>
      </c>
      <c r="Q2081" s="3" t="s">
        <v>5803</v>
      </c>
      <c r="R2081" s="3" t="s">
        <v>5819</v>
      </c>
      <c r="S2081" s="3" t="s">
        <v>6287</v>
      </c>
      <c r="T2081" s="63">
        <v>33298</v>
      </c>
      <c r="U2081" s="4" t="s">
        <v>6360</v>
      </c>
      <c r="V2081" s="4">
        <v>108243.18</v>
      </c>
      <c r="W2081" s="4">
        <v>15460.26</v>
      </c>
      <c r="X2081" s="4">
        <v>92782.92</v>
      </c>
      <c r="Y2081" s="67"/>
    </row>
    <row r="2082" spans="1:25" x14ac:dyDescent="0.25">
      <c r="A2082" s="61" t="s">
        <v>514</v>
      </c>
      <c r="B2082" s="3">
        <v>1068992</v>
      </c>
      <c r="C2082" s="3">
        <v>1</v>
      </c>
      <c r="D2082" s="62" t="s">
        <v>513</v>
      </c>
      <c r="E2082" s="65">
        <v>27204206231</v>
      </c>
      <c r="F2082" s="63">
        <v>25225</v>
      </c>
      <c r="G2082" s="3"/>
      <c r="H2082" s="3"/>
      <c r="I2082" s="3">
        <v>45960060</v>
      </c>
      <c r="J2082" s="3" t="s">
        <v>5607</v>
      </c>
      <c r="K2082" s="64" t="s">
        <v>7489</v>
      </c>
      <c r="L2082" s="64"/>
      <c r="M2082" s="3" t="s">
        <v>5737</v>
      </c>
      <c r="N2082" s="3" t="s">
        <v>5738</v>
      </c>
      <c r="O2082" s="3" t="s">
        <v>8629</v>
      </c>
      <c r="P2082" s="3" t="s">
        <v>351</v>
      </c>
      <c r="Q2082" s="3" t="s">
        <v>5803</v>
      </c>
      <c r="R2082" s="3" t="s">
        <v>5819</v>
      </c>
      <c r="S2082" s="3" t="s">
        <v>6244</v>
      </c>
      <c r="T2082" s="63">
        <v>33573</v>
      </c>
      <c r="U2082" s="4" t="s">
        <v>6360</v>
      </c>
      <c r="V2082" s="4">
        <v>155301.76000000001</v>
      </c>
      <c r="W2082" s="4">
        <v>22377</v>
      </c>
      <c r="X2082" s="4">
        <v>132924.76</v>
      </c>
      <c r="Y2082" s="67"/>
    </row>
    <row r="2083" spans="1:25" x14ac:dyDescent="0.25">
      <c r="A2083" s="61" t="s">
        <v>1452</v>
      </c>
      <c r="B2083" s="3">
        <v>1069115</v>
      </c>
      <c r="C2083" s="3">
        <v>1</v>
      </c>
      <c r="D2083" s="62" t="s">
        <v>3648</v>
      </c>
      <c r="E2083" s="65">
        <v>27204697790</v>
      </c>
      <c r="F2083" s="63">
        <v>25161</v>
      </c>
      <c r="G2083" s="3"/>
      <c r="H2083" s="3"/>
      <c r="I2083" s="3">
        <v>45960060</v>
      </c>
      <c r="J2083" s="3" t="s">
        <v>5607</v>
      </c>
      <c r="K2083" s="64" t="s">
        <v>7489</v>
      </c>
      <c r="L2083" s="64"/>
      <c r="M2083" s="3" t="s">
        <v>5737</v>
      </c>
      <c r="N2083" s="3" t="s">
        <v>5738</v>
      </c>
      <c r="O2083" s="3" t="s">
        <v>8629</v>
      </c>
      <c r="P2083" s="3" t="s">
        <v>97</v>
      </c>
      <c r="Q2083" s="3" t="s">
        <v>5803</v>
      </c>
      <c r="R2083" s="3" t="s">
        <v>5819</v>
      </c>
      <c r="S2083" s="3" t="s">
        <v>6256</v>
      </c>
      <c r="T2083" s="63">
        <v>32430</v>
      </c>
      <c r="U2083" s="4" t="s">
        <v>6360</v>
      </c>
      <c r="V2083" s="4">
        <v>105552.04</v>
      </c>
      <c r="W2083" s="4">
        <v>17153.54</v>
      </c>
      <c r="X2083" s="4">
        <v>88398.5</v>
      </c>
      <c r="Y2083" s="67"/>
    </row>
    <row r="2084" spans="1:25" x14ac:dyDescent="0.25">
      <c r="A2084" s="61" t="s">
        <v>516</v>
      </c>
      <c r="B2084" s="3">
        <v>1069251</v>
      </c>
      <c r="C2084" s="3">
        <v>1</v>
      </c>
      <c r="D2084" s="62" t="s">
        <v>515</v>
      </c>
      <c r="E2084" s="65">
        <v>27205428300</v>
      </c>
      <c r="F2084" s="63">
        <v>25178</v>
      </c>
      <c r="G2084" s="3"/>
      <c r="H2084" s="3"/>
      <c r="I2084" s="3">
        <v>45980250</v>
      </c>
      <c r="J2084" s="3" t="s">
        <v>5636</v>
      </c>
      <c r="K2084" s="64" t="s">
        <v>7493</v>
      </c>
      <c r="L2084" s="64"/>
      <c r="M2084" s="3" t="s">
        <v>5737</v>
      </c>
      <c r="N2084" s="3" t="s">
        <v>5738</v>
      </c>
      <c r="O2084" s="3" t="s">
        <v>8629</v>
      </c>
      <c r="P2084" s="3" t="s">
        <v>345</v>
      </c>
      <c r="Q2084" s="3" t="s">
        <v>5803</v>
      </c>
      <c r="R2084" s="3" t="s">
        <v>5819</v>
      </c>
      <c r="S2084" s="3" t="s">
        <v>6290</v>
      </c>
      <c r="T2084" s="63">
        <v>37408</v>
      </c>
      <c r="U2084" s="4" t="s">
        <v>6360</v>
      </c>
      <c r="V2084" s="4">
        <v>128916.72</v>
      </c>
      <c r="W2084" s="4">
        <v>29332.36</v>
      </c>
      <c r="X2084" s="4">
        <v>99584.36</v>
      </c>
      <c r="Y2084" s="67"/>
    </row>
    <row r="2085" spans="1:25" x14ac:dyDescent="0.25">
      <c r="A2085" s="61" t="s">
        <v>1453</v>
      </c>
      <c r="B2085" s="3">
        <v>1069565</v>
      </c>
      <c r="C2085" s="3">
        <v>1</v>
      </c>
      <c r="D2085" s="62" t="s">
        <v>3649</v>
      </c>
      <c r="E2085" s="65">
        <v>27206647308</v>
      </c>
      <c r="F2085" s="63">
        <v>25305</v>
      </c>
      <c r="G2085" s="3"/>
      <c r="H2085" s="3"/>
      <c r="I2085" s="3">
        <v>45960060</v>
      </c>
      <c r="J2085" s="3" t="s">
        <v>5607</v>
      </c>
      <c r="K2085" s="64" t="s">
        <v>7489</v>
      </c>
      <c r="L2085" s="64"/>
      <c r="M2085" s="3" t="s">
        <v>5737</v>
      </c>
      <c r="N2085" s="3" t="s">
        <v>5738</v>
      </c>
      <c r="O2085" s="3" t="s">
        <v>8629</v>
      </c>
      <c r="P2085" s="3" t="s">
        <v>5763</v>
      </c>
      <c r="Q2085" s="3" t="s">
        <v>5803</v>
      </c>
      <c r="R2085" s="3" t="s">
        <v>5819</v>
      </c>
      <c r="S2085" s="3" t="s">
        <v>6240</v>
      </c>
      <c r="T2085" s="63">
        <v>33298</v>
      </c>
      <c r="U2085" s="4" t="s">
        <v>6360</v>
      </c>
      <c r="V2085" s="4">
        <v>89995.7</v>
      </c>
      <c r="W2085" s="4">
        <v>48097.53</v>
      </c>
      <c r="X2085" s="4">
        <v>41898.17</v>
      </c>
      <c r="Y2085" s="67"/>
    </row>
    <row r="2086" spans="1:25" x14ac:dyDescent="0.25">
      <c r="A2086" s="61" t="s">
        <v>518</v>
      </c>
      <c r="B2086" s="3">
        <v>1069632</v>
      </c>
      <c r="C2086" s="3">
        <v>1</v>
      </c>
      <c r="D2086" s="62" t="s">
        <v>517</v>
      </c>
      <c r="E2086" s="65">
        <v>27206964524</v>
      </c>
      <c r="F2086" s="63">
        <v>25293</v>
      </c>
      <c r="G2086" s="3"/>
      <c r="H2086" s="3"/>
      <c r="I2086" s="3">
        <v>45620260</v>
      </c>
      <c r="J2086" s="3" t="s">
        <v>5652</v>
      </c>
      <c r="K2086" s="64" t="s">
        <v>7486</v>
      </c>
      <c r="L2086" s="64"/>
      <c r="M2086" s="3" t="s">
        <v>5737</v>
      </c>
      <c r="N2086" s="3" t="s">
        <v>5738</v>
      </c>
      <c r="O2086" s="3" t="s">
        <v>8629</v>
      </c>
      <c r="P2086" s="3" t="s">
        <v>394</v>
      </c>
      <c r="Q2086" s="3" t="s">
        <v>5803</v>
      </c>
      <c r="R2086" s="3" t="s">
        <v>5819</v>
      </c>
      <c r="S2086" s="3" t="s">
        <v>6244</v>
      </c>
      <c r="T2086" s="63">
        <v>35431</v>
      </c>
      <c r="U2086" s="4" t="s">
        <v>6360</v>
      </c>
      <c r="V2086" s="4">
        <v>129613.97</v>
      </c>
      <c r="W2086" s="4">
        <v>20518.099999999999</v>
      </c>
      <c r="X2086" s="4">
        <v>109095.87</v>
      </c>
      <c r="Y2086" s="67"/>
    </row>
    <row r="2087" spans="1:25" x14ac:dyDescent="0.25">
      <c r="A2087" s="61" t="s">
        <v>1454</v>
      </c>
      <c r="B2087" s="3">
        <v>1069650</v>
      </c>
      <c r="C2087" s="3">
        <v>1</v>
      </c>
      <c r="D2087" s="62" t="s">
        <v>3650</v>
      </c>
      <c r="E2087" s="65">
        <v>27207065019</v>
      </c>
      <c r="F2087" s="63">
        <v>25378</v>
      </c>
      <c r="G2087" s="3"/>
      <c r="H2087" s="3"/>
      <c r="I2087" s="3">
        <v>45980012</v>
      </c>
      <c r="J2087" s="3" t="s">
        <v>5651</v>
      </c>
      <c r="K2087" s="64" t="s">
        <v>7493</v>
      </c>
      <c r="L2087" s="64"/>
      <c r="M2087" s="3" t="s">
        <v>5737</v>
      </c>
      <c r="N2087" s="3" t="s">
        <v>5738</v>
      </c>
      <c r="O2087" s="3" t="s">
        <v>8629</v>
      </c>
      <c r="P2087" s="3" t="s">
        <v>364</v>
      </c>
      <c r="Q2087" s="3" t="s">
        <v>5803</v>
      </c>
      <c r="R2087" s="3" t="s">
        <v>5819</v>
      </c>
      <c r="S2087" s="3" t="s">
        <v>6234</v>
      </c>
      <c r="T2087" s="63">
        <v>34386</v>
      </c>
      <c r="U2087" s="4" t="s">
        <v>6360</v>
      </c>
      <c r="V2087" s="4">
        <v>101455.66</v>
      </c>
      <c r="W2087" s="4">
        <v>14711.88</v>
      </c>
      <c r="X2087" s="4">
        <v>86743.78</v>
      </c>
      <c r="Y2087" s="67"/>
    </row>
    <row r="2088" spans="1:25" x14ac:dyDescent="0.25">
      <c r="A2088" s="61" t="s">
        <v>1455</v>
      </c>
      <c r="B2088" s="3">
        <v>1069788</v>
      </c>
      <c r="C2088" s="3">
        <v>1</v>
      </c>
      <c r="D2088" s="62" t="s">
        <v>3651</v>
      </c>
      <c r="E2088" s="65">
        <v>27208326959</v>
      </c>
      <c r="F2088" s="63">
        <v>25507</v>
      </c>
      <c r="G2088" s="3"/>
      <c r="H2088" s="3"/>
      <c r="I2088" s="3">
        <v>45960000</v>
      </c>
      <c r="J2088" s="3" t="s">
        <v>5612</v>
      </c>
      <c r="K2088" s="64" t="s">
        <v>7489</v>
      </c>
      <c r="L2088" s="64"/>
      <c r="M2088" s="3" t="s">
        <v>5737</v>
      </c>
      <c r="N2088" s="3" t="s">
        <v>5738</v>
      </c>
      <c r="O2088" s="3" t="s">
        <v>8629</v>
      </c>
      <c r="P2088" s="3" t="s">
        <v>5760</v>
      </c>
      <c r="Q2088" s="3" t="s">
        <v>5803</v>
      </c>
      <c r="R2088" s="3" t="s">
        <v>5819</v>
      </c>
      <c r="S2088" s="3" t="s">
        <v>6230</v>
      </c>
      <c r="T2088" s="63">
        <v>33298</v>
      </c>
      <c r="U2088" s="4" t="s">
        <v>6360</v>
      </c>
      <c r="V2088" s="4">
        <v>115717.31</v>
      </c>
      <c r="W2088" s="4">
        <v>67159.740000000005</v>
      </c>
      <c r="X2088" s="4">
        <v>48557.57</v>
      </c>
      <c r="Y2088" s="67"/>
    </row>
    <row r="2089" spans="1:25" x14ac:dyDescent="0.25">
      <c r="A2089" s="61" t="s">
        <v>1456</v>
      </c>
      <c r="B2089" s="3">
        <v>1069818</v>
      </c>
      <c r="C2089" s="3">
        <v>1</v>
      </c>
      <c r="D2089" s="62" t="s">
        <v>3652</v>
      </c>
      <c r="E2089" s="65">
        <v>27208453640</v>
      </c>
      <c r="F2089" s="63">
        <v>25344</v>
      </c>
      <c r="G2089" s="3"/>
      <c r="H2089" s="3"/>
      <c r="I2089" s="3">
        <v>45960060</v>
      </c>
      <c r="J2089" s="3" t="s">
        <v>5607</v>
      </c>
      <c r="K2089" s="64" t="s">
        <v>7489</v>
      </c>
      <c r="L2089" s="64"/>
      <c r="M2089" s="3" t="s">
        <v>5737</v>
      </c>
      <c r="N2089" s="3" t="s">
        <v>5738</v>
      </c>
      <c r="O2089" s="3" t="s">
        <v>8629</v>
      </c>
      <c r="P2089" s="3" t="s">
        <v>5757</v>
      </c>
      <c r="Q2089" s="3" t="s">
        <v>5803</v>
      </c>
      <c r="R2089" s="3" t="s">
        <v>5819</v>
      </c>
      <c r="S2089" s="3" t="s">
        <v>6296</v>
      </c>
      <c r="T2089" s="63">
        <v>33298</v>
      </c>
      <c r="U2089" s="4" t="s">
        <v>6360</v>
      </c>
      <c r="V2089" s="4">
        <v>94174.47</v>
      </c>
      <c r="W2089" s="4">
        <v>15465.53</v>
      </c>
      <c r="X2089" s="4">
        <v>78708.94</v>
      </c>
      <c r="Y2089" s="67"/>
    </row>
    <row r="2090" spans="1:25" x14ac:dyDescent="0.25">
      <c r="A2090" s="61" t="s">
        <v>520</v>
      </c>
      <c r="B2090" s="3">
        <v>1070104</v>
      </c>
      <c r="C2090" s="3">
        <v>1</v>
      </c>
      <c r="D2090" s="62" t="s">
        <v>519</v>
      </c>
      <c r="E2090" s="65">
        <v>27210525128</v>
      </c>
      <c r="F2090" s="63">
        <v>25502</v>
      </c>
      <c r="G2090" s="3"/>
      <c r="H2090" s="3"/>
      <c r="I2090" s="3">
        <v>45660000</v>
      </c>
      <c r="J2090" s="3" t="s">
        <v>5605</v>
      </c>
      <c r="K2090" s="64" t="s">
        <v>7485</v>
      </c>
      <c r="L2090" s="64"/>
      <c r="M2090" s="3" t="s">
        <v>5737</v>
      </c>
      <c r="N2090" s="3" t="s">
        <v>5738</v>
      </c>
      <c r="O2090" s="3" t="s">
        <v>8629</v>
      </c>
      <c r="P2090" s="3" t="s">
        <v>87</v>
      </c>
      <c r="Q2090" s="3" t="s">
        <v>5803</v>
      </c>
      <c r="R2090" s="3" t="s">
        <v>5819</v>
      </c>
      <c r="S2090" s="3" t="s">
        <v>6289</v>
      </c>
      <c r="T2090" s="63">
        <v>33127</v>
      </c>
      <c r="U2090" s="4" t="s">
        <v>6360</v>
      </c>
      <c r="V2090" s="4">
        <v>157721.85999999999</v>
      </c>
      <c r="W2090" s="4">
        <v>22462.799999999999</v>
      </c>
      <c r="X2090" s="4">
        <v>135259.06</v>
      </c>
      <c r="Y2090" s="67"/>
    </row>
    <row r="2091" spans="1:25" x14ac:dyDescent="0.25">
      <c r="A2091" s="61" t="s">
        <v>522</v>
      </c>
      <c r="B2091" s="3">
        <v>1070112</v>
      </c>
      <c r="C2091" s="3">
        <v>1</v>
      </c>
      <c r="D2091" s="62" t="s">
        <v>521</v>
      </c>
      <c r="E2091" s="65">
        <v>27210570786</v>
      </c>
      <c r="F2091" s="63">
        <v>25467</v>
      </c>
      <c r="G2091" s="3"/>
      <c r="H2091" s="3"/>
      <c r="I2091" s="3">
        <v>45190010</v>
      </c>
      <c r="J2091" s="3" t="s">
        <v>5608</v>
      </c>
      <c r="K2091" s="64" t="s">
        <v>7497</v>
      </c>
      <c r="L2091" s="64"/>
      <c r="M2091" s="3" t="s">
        <v>5737</v>
      </c>
      <c r="N2091" s="3" t="s">
        <v>5738</v>
      </c>
      <c r="O2091" s="3" t="s">
        <v>8629</v>
      </c>
      <c r="P2091" s="3" t="s">
        <v>111</v>
      </c>
      <c r="Q2091" s="3" t="s">
        <v>5803</v>
      </c>
      <c r="R2091" s="3" t="s">
        <v>5819</v>
      </c>
      <c r="S2091" s="3" t="s">
        <v>6254</v>
      </c>
      <c r="T2091" s="63">
        <v>35431</v>
      </c>
      <c r="U2091" s="4" t="s">
        <v>6360</v>
      </c>
      <c r="V2091" s="4">
        <v>122622.09</v>
      </c>
      <c r="W2091" s="4">
        <v>20518.099999999999</v>
      </c>
      <c r="X2091" s="4">
        <v>102103.99</v>
      </c>
      <c r="Y2091" s="67"/>
    </row>
    <row r="2092" spans="1:25" x14ac:dyDescent="0.25">
      <c r="A2092" s="61" t="s">
        <v>1457</v>
      </c>
      <c r="B2092" s="3">
        <v>1070218</v>
      </c>
      <c r="C2092" s="3">
        <v>1</v>
      </c>
      <c r="D2092" s="62" t="s">
        <v>3653</v>
      </c>
      <c r="E2092" s="65">
        <v>27211027563</v>
      </c>
      <c r="F2092" s="63">
        <v>25162</v>
      </c>
      <c r="G2092" s="3"/>
      <c r="H2092" s="3"/>
      <c r="I2092" s="3">
        <v>45960060</v>
      </c>
      <c r="J2092" s="3" t="s">
        <v>5607</v>
      </c>
      <c r="K2092" s="64" t="s">
        <v>7489</v>
      </c>
      <c r="L2092" s="64"/>
      <c r="M2092" s="3" t="s">
        <v>5737</v>
      </c>
      <c r="N2092" s="3" t="s">
        <v>5738</v>
      </c>
      <c r="O2092" s="3" t="s">
        <v>8629</v>
      </c>
      <c r="P2092" s="3" t="s">
        <v>364</v>
      </c>
      <c r="Q2092" s="3" t="s">
        <v>5803</v>
      </c>
      <c r="R2092" s="3" t="s">
        <v>5819</v>
      </c>
      <c r="S2092" s="3" t="s">
        <v>6242</v>
      </c>
      <c r="T2092" s="63">
        <v>34516</v>
      </c>
      <c r="U2092" s="4" t="s">
        <v>6360</v>
      </c>
      <c r="V2092" s="4">
        <v>102524.5</v>
      </c>
      <c r="W2092" s="4">
        <v>34885.660000000003</v>
      </c>
      <c r="X2092" s="4">
        <v>67638.84</v>
      </c>
      <c r="Y2092" s="67"/>
    </row>
    <row r="2093" spans="1:25" x14ac:dyDescent="0.25">
      <c r="A2093" s="61" t="s">
        <v>524</v>
      </c>
      <c r="B2093" s="3">
        <v>1070346</v>
      </c>
      <c r="C2093" s="3">
        <v>1</v>
      </c>
      <c r="D2093" s="62" t="s">
        <v>523</v>
      </c>
      <c r="E2093" s="65">
        <v>27211567940</v>
      </c>
      <c r="F2093" s="63">
        <v>25555</v>
      </c>
      <c r="G2093" s="3"/>
      <c r="H2093" s="3"/>
      <c r="I2093" s="3">
        <v>45960060</v>
      </c>
      <c r="J2093" s="3" t="s">
        <v>5607</v>
      </c>
      <c r="K2093" s="64" t="s">
        <v>7489</v>
      </c>
      <c r="L2093" s="64"/>
      <c r="M2093" s="3" t="s">
        <v>5737</v>
      </c>
      <c r="N2093" s="3" t="s">
        <v>5738</v>
      </c>
      <c r="O2093" s="3" t="s">
        <v>8629</v>
      </c>
      <c r="P2093" s="3" t="s">
        <v>351</v>
      </c>
      <c r="Q2093" s="3" t="s">
        <v>5803</v>
      </c>
      <c r="R2093" s="3" t="s">
        <v>5819</v>
      </c>
      <c r="S2093" s="3" t="s">
        <v>6244</v>
      </c>
      <c r="T2093" s="63">
        <v>32819</v>
      </c>
      <c r="U2093" s="4" t="s">
        <v>6360</v>
      </c>
      <c r="V2093" s="4">
        <v>150760.73000000001</v>
      </c>
      <c r="W2093" s="4">
        <v>25557.200000000001</v>
      </c>
      <c r="X2093" s="4">
        <v>125203.53</v>
      </c>
      <c r="Y2093" s="67"/>
    </row>
    <row r="2094" spans="1:25" x14ac:dyDescent="0.25">
      <c r="A2094" s="61" t="s">
        <v>1458</v>
      </c>
      <c r="B2094" s="3">
        <v>1070431</v>
      </c>
      <c r="C2094" s="3">
        <v>1</v>
      </c>
      <c r="D2094" s="62" t="s">
        <v>3654</v>
      </c>
      <c r="E2094" s="65">
        <v>27214519068</v>
      </c>
      <c r="F2094" s="63">
        <v>25571</v>
      </c>
      <c r="G2094" s="3"/>
      <c r="H2094" s="3"/>
      <c r="I2094" s="3">
        <v>45340000</v>
      </c>
      <c r="J2094" s="3" t="s">
        <v>287</v>
      </c>
      <c r="K2094" s="64" t="s">
        <v>7503</v>
      </c>
      <c r="L2094" s="64"/>
      <c r="M2094" s="3" t="s">
        <v>5737</v>
      </c>
      <c r="N2094" s="3" t="s">
        <v>5738</v>
      </c>
      <c r="O2094" s="3" t="s">
        <v>8629</v>
      </c>
      <c r="P2094" s="3" t="s">
        <v>87</v>
      </c>
      <c r="Q2094" s="3" t="s">
        <v>5803</v>
      </c>
      <c r="R2094" s="3" t="s">
        <v>5819</v>
      </c>
      <c r="S2094" s="3" t="s">
        <v>6248</v>
      </c>
      <c r="T2094" s="63">
        <v>32813</v>
      </c>
      <c r="U2094" s="4" t="s">
        <v>6360</v>
      </c>
      <c r="V2094" s="4">
        <v>129982.72</v>
      </c>
      <c r="W2094" s="4">
        <v>21747.439999999999</v>
      </c>
      <c r="X2094" s="4">
        <v>108235.28</v>
      </c>
      <c r="Y2094" s="67"/>
    </row>
    <row r="2095" spans="1:25" x14ac:dyDescent="0.25">
      <c r="A2095" s="61" t="s">
        <v>1459</v>
      </c>
      <c r="B2095" s="3">
        <v>1070472</v>
      </c>
      <c r="C2095" s="3">
        <v>1</v>
      </c>
      <c r="D2095" s="62" t="s">
        <v>3655</v>
      </c>
      <c r="E2095" s="65">
        <v>27214678603</v>
      </c>
      <c r="F2095" s="63">
        <v>25645</v>
      </c>
      <c r="G2095" s="3"/>
      <c r="H2095" s="3"/>
      <c r="I2095" s="3">
        <v>45190010</v>
      </c>
      <c r="J2095" s="3" t="s">
        <v>5608</v>
      </c>
      <c r="K2095" s="64" t="s">
        <v>7497</v>
      </c>
      <c r="L2095" s="64"/>
      <c r="M2095" s="3" t="s">
        <v>5737</v>
      </c>
      <c r="N2095" s="3" t="s">
        <v>5738</v>
      </c>
      <c r="O2095" s="3" t="s">
        <v>8629</v>
      </c>
      <c r="P2095" s="3" t="s">
        <v>97</v>
      </c>
      <c r="Q2095" s="3" t="s">
        <v>5803</v>
      </c>
      <c r="R2095" s="3" t="s">
        <v>5819</v>
      </c>
      <c r="S2095" s="3" t="s">
        <v>6293</v>
      </c>
      <c r="T2095" s="63">
        <v>33298</v>
      </c>
      <c r="U2095" s="4" t="s">
        <v>6360</v>
      </c>
      <c r="V2095" s="4">
        <v>118105.25</v>
      </c>
      <c r="W2095" s="4">
        <v>48724.93</v>
      </c>
      <c r="X2095" s="4">
        <v>69380.320000000007</v>
      </c>
      <c r="Y2095" s="67"/>
    </row>
    <row r="2096" spans="1:25" x14ac:dyDescent="0.25">
      <c r="A2096" s="61" t="s">
        <v>526</v>
      </c>
      <c r="B2096" s="3">
        <v>1070624</v>
      </c>
      <c r="C2096" s="3">
        <v>1</v>
      </c>
      <c r="D2096" s="62" t="s">
        <v>525</v>
      </c>
      <c r="E2096" s="65">
        <v>27214840036</v>
      </c>
      <c r="F2096" s="63">
        <v>25650</v>
      </c>
      <c r="G2096" s="3"/>
      <c r="H2096" s="3"/>
      <c r="I2096" s="3">
        <v>45980210</v>
      </c>
      <c r="J2096" s="3" t="s">
        <v>5653</v>
      </c>
      <c r="K2096" s="64" t="s">
        <v>7493</v>
      </c>
      <c r="L2096" s="64"/>
      <c r="M2096" s="3" t="s">
        <v>5737</v>
      </c>
      <c r="N2096" s="3" t="s">
        <v>5738</v>
      </c>
      <c r="O2096" s="3" t="s">
        <v>8629</v>
      </c>
      <c r="P2096" s="3" t="s">
        <v>351</v>
      </c>
      <c r="Q2096" s="3" t="s">
        <v>5803</v>
      </c>
      <c r="R2096" s="3" t="s">
        <v>5819</v>
      </c>
      <c r="S2096" s="3" t="s">
        <v>6245</v>
      </c>
      <c r="T2096" s="63">
        <v>34516</v>
      </c>
      <c r="U2096" s="4" t="s">
        <v>6360</v>
      </c>
      <c r="V2096" s="4">
        <v>178152.7</v>
      </c>
      <c r="W2096" s="4">
        <v>28485.51</v>
      </c>
      <c r="X2096" s="4">
        <v>149667.19</v>
      </c>
      <c r="Y2096" s="67"/>
    </row>
    <row r="2097" spans="1:25" x14ac:dyDescent="0.25">
      <c r="A2097" s="61" t="s">
        <v>1460</v>
      </c>
      <c r="B2097" s="3">
        <v>1070775</v>
      </c>
      <c r="C2097" s="3">
        <v>1</v>
      </c>
      <c r="D2097" s="62" t="s">
        <v>3656</v>
      </c>
      <c r="E2097" s="65">
        <v>27215553200</v>
      </c>
      <c r="F2097" s="63">
        <v>25328</v>
      </c>
      <c r="G2097" s="3"/>
      <c r="H2097" s="3"/>
      <c r="I2097" s="3">
        <v>45960060</v>
      </c>
      <c r="J2097" s="3" t="s">
        <v>5607</v>
      </c>
      <c r="K2097" s="64" t="s">
        <v>7489</v>
      </c>
      <c r="L2097" s="64"/>
      <c r="M2097" s="3" t="s">
        <v>5737</v>
      </c>
      <c r="N2097" s="3" t="s">
        <v>5738</v>
      </c>
      <c r="O2097" s="3" t="s">
        <v>8629</v>
      </c>
      <c r="P2097" s="3" t="s">
        <v>87</v>
      </c>
      <c r="Q2097" s="3" t="s">
        <v>5803</v>
      </c>
      <c r="R2097" s="3" t="s">
        <v>5819</v>
      </c>
      <c r="S2097" s="3" t="s">
        <v>6254</v>
      </c>
      <c r="T2097" s="63">
        <v>32356</v>
      </c>
      <c r="U2097" s="4" t="s">
        <v>6360</v>
      </c>
      <c r="V2097" s="4">
        <v>135855.01</v>
      </c>
      <c r="W2097" s="4">
        <v>21214.05</v>
      </c>
      <c r="X2097" s="4">
        <v>114640.96000000001</v>
      </c>
      <c r="Y2097" s="67"/>
    </row>
    <row r="2098" spans="1:25" x14ac:dyDescent="0.25">
      <c r="A2098" s="61" t="s">
        <v>1461</v>
      </c>
      <c r="B2098" s="3">
        <v>1070782</v>
      </c>
      <c r="C2098" s="3">
        <v>1</v>
      </c>
      <c r="D2098" s="62" t="s">
        <v>3657</v>
      </c>
      <c r="E2098" s="65">
        <v>27215587784</v>
      </c>
      <c r="F2098" s="63">
        <v>25663</v>
      </c>
      <c r="G2098" s="3"/>
      <c r="H2098" s="3"/>
      <c r="I2098" s="3">
        <v>45960060</v>
      </c>
      <c r="J2098" s="3" t="s">
        <v>5607</v>
      </c>
      <c r="K2098" s="64" t="s">
        <v>7489</v>
      </c>
      <c r="L2098" s="64"/>
      <c r="M2098" s="3" t="s">
        <v>5737</v>
      </c>
      <c r="N2098" s="3" t="s">
        <v>5738</v>
      </c>
      <c r="O2098" s="3" t="s">
        <v>8629</v>
      </c>
      <c r="P2098" s="3" t="s">
        <v>375</v>
      </c>
      <c r="Q2098" s="3" t="s">
        <v>5803</v>
      </c>
      <c r="R2098" s="3" t="s">
        <v>5819</v>
      </c>
      <c r="S2098" s="3" t="s">
        <v>6256</v>
      </c>
      <c r="T2098" s="63">
        <v>34516</v>
      </c>
      <c r="U2098" s="4" t="s">
        <v>6360</v>
      </c>
      <c r="V2098" s="4">
        <v>111485.92</v>
      </c>
      <c r="W2098" s="4">
        <v>18931.23</v>
      </c>
      <c r="X2098" s="4">
        <v>92554.69</v>
      </c>
      <c r="Y2098" s="67"/>
    </row>
    <row r="2099" spans="1:25" x14ac:dyDescent="0.25">
      <c r="A2099" s="61" t="s">
        <v>1462</v>
      </c>
      <c r="B2099" s="3">
        <v>1070940</v>
      </c>
      <c r="C2099" s="3">
        <v>1</v>
      </c>
      <c r="D2099" s="62" t="s">
        <v>3658</v>
      </c>
      <c r="E2099" s="65">
        <v>27216687235</v>
      </c>
      <c r="F2099" s="63">
        <v>25725</v>
      </c>
      <c r="G2099" s="3"/>
      <c r="H2099" s="3"/>
      <c r="I2099" s="3">
        <v>45170530</v>
      </c>
      <c r="J2099" s="3" t="s">
        <v>304</v>
      </c>
      <c r="K2099" s="64" t="s">
        <v>7487</v>
      </c>
      <c r="L2099" s="64"/>
      <c r="M2099" s="3" t="s">
        <v>5737</v>
      </c>
      <c r="N2099" s="3" t="s">
        <v>5738</v>
      </c>
      <c r="O2099" s="3" t="s">
        <v>8629</v>
      </c>
      <c r="P2099" s="3" t="s">
        <v>97</v>
      </c>
      <c r="Q2099" s="3" t="s">
        <v>5803</v>
      </c>
      <c r="R2099" s="3" t="s">
        <v>5819</v>
      </c>
      <c r="S2099" s="3" t="s">
        <v>6256</v>
      </c>
      <c r="T2099" s="63">
        <v>33298</v>
      </c>
      <c r="U2099" s="4" t="s">
        <v>6360</v>
      </c>
      <c r="V2099" s="4">
        <v>134739.54999999999</v>
      </c>
      <c r="W2099" s="4">
        <v>20187.41</v>
      </c>
      <c r="X2099" s="4">
        <v>114552.14</v>
      </c>
      <c r="Y2099" s="67"/>
    </row>
    <row r="2100" spans="1:25" x14ac:dyDescent="0.25">
      <c r="A2100" s="61" t="s">
        <v>528</v>
      </c>
      <c r="B2100" s="3">
        <v>1070999</v>
      </c>
      <c r="C2100" s="3">
        <v>1</v>
      </c>
      <c r="D2100" s="62" t="s">
        <v>527</v>
      </c>
      <c r="E2100" s="65">
        <v>27217157124</v>
      </c>
      <c r="F2100" s="63">
        <v>25733</v>
      </c>
      <c r="G2100" s="3"/>
      <c r="H2100" s="3"/>
      <c r="I2100" s="3">
        <v>65123000</v>
      </c>
      <c r="J2100" s="3" t="s">
        <v>5597</v>
      </c>
      <c r="K2100" s="64" t="s">
        <v>7503</v>
      </c>
      <c r="L2100" s="64"/>
      <c r="M2100" s="3" t="s">
        <v>5737</v>
      </c>
      <c r="N2100" s="3" t="s">
        <v>5738</v>
      </c>
      <c r="O2100" s="3" t="s">
        <v>8629</v>
      </c>
      <c r="P2100" s="3" t="s">
        <v>87</v>
      </c>
      <c r="Q2100" s="3" t="s">
        <v>5803</v>
      </c>
      <c r="R2100" s="3" t="s">
        <v>5819</v>
      </c>
      <c r="S2100" s="3" t="s">
        <v>6262</v>
      </c>
      <c r="T2100" s="63">
        <v>32315</v>
      </c>
      <c r="U2100" s="4" t="s">
        <v>6360</v>
      </c>
      <c r="V2100" s="4">
        <v>144321.15</v>
      </c>
      <c r="W2100" s="4">
        <v>45964.92</v>
      </c>
      <c r="X2100" s="4">
        <v>98356.23</v>
      </c>
      <c r="Y2100" s="67"/>
    </row>
    <row r="2101" spans="1:25" x14ac:dyDescent="0.25">
      <c r="A2101" s="61" t="s">
        <v>1463</v>
      </c>
      <c r="B2101" s="3">
        <v>1071103</v>
      </c>
      <c r="C2101" s="3">
        <v>1</v>
      </c>
      <c r="D2101" s="62" t="s">
        <v>3659</v>
      </c>
      <c r="E2101" s="65">
        <v>27217642065</v>
      </c>
      <c r="F2101" s="63">
        <v>25821</v>
      </c>
      <c r="G2101" s="3"/>
      <c r="H2101" s="3"/>
      <c r="I2101" s="3">
        <v>45960060</v>
      </c>
      <c r="J2101" s="3" t="s">
        <v>5607</v>
      </c>
      <c r="K2101" s="64" t="s">
        <v>7489</v>
      </c>
      <c r="L2101" s="64"/>
      <c r="M2101" s="3" t="s">
        <v>5737</v>
      </c>
      <c r="N2101" s="3" t="s">
        <v>5738</v>
      </c>
      <c r="O2101" s="3" t="s">
        <v>8629</v>
      </c>
      <c r="P2101" s="3" t="s">
        <v>364</v>
      </c>
      <c r="Q2101" s="3" t="s">
        <v>5803</v>
      </c>
      <c r="R2101" s="3" t="s">
        <v>5819</v>
      </c>
      <c r="S2101" s="3" t="s">
        <v>6242</v>
      </c>
      <c r="T2101" s="63">
        <v>34516</v>
      </c>
      <c r="U2101" s="4" t="s">
        <v>6360</v>
      </c>
      <c r="V2101" s="4">
        <v>98235.74</v>
      </c>
      <c r="W2101" s="4">
        <v>53719.41</v>
      </c>
      <c r="X2101" s="4">
        <v>44516.33</v>
      </c>
      <c r="Y2101" s="67"/>
    </row>
    <row r="2102" spans="1:25" x14ac:dyDescent="0.25">
      <c r="A2102" s="61" t="s">
        <v>1464</v>
      </c>
      <c r="B2102" s="3">
        <v>1071260</v>
      </c>
      <c r="C2102" s="3">
        <v>1</v>
      </c>
      <c r="D2102" s="62" t="s">
        <v>3660</v>
      </c>
      <c r="E2102" s="65">
        <v>27218727323</v>
      </c>
      <c r="F2102" s="63">
        <v>25962</v>
      </c>
      <c r="G2102" s="3"/>
      <c r="H2102" s="3"/>
      <c r="I2102" s="3">
        <v>45960060</v>
      </c>
      <c r="J2102" s="3" t="s">
        <v>5607</v>
      </c>
      <c r="K2102" s="64" t="s">
        <v>7489</v>
      </c>
      <c r="L2102" s="64"/>
      <c r="M2102" s="3" t="s">
        <v>5737</v>
      </c>
      <c r="N2102" s="3" t="s">
        <v>5738</v>
      </c>
      <c r="O2102" s="3" t="s">
        <v>8629</v>
      </c>
      <c r="P2102" s="3" t="s">
        <v>375</v>
      </c>
      <c r="Q2102" s="3" t="s">
        <v>5803</v>
      </c>
      <c r="R2102" s="3" t="s">
        <v>5819</v>
      </c>
      <c r="S2102" s="3" t="s">
        <v>6256</v>
      </c>
      <c r="T2102" s="63">
        <v>34516</v>
      </c>
      <c r="U2102" s="4" t="s">
        <v>6360</v>
      </c>
      <c r="V2102" s="4">
        <v>110349.37</v>
      </c>
      <c r="W2102" s="4">
        <v>32173.4</v>
      </c>
      <c r="X2102" s="4">
        <v>78175.97</v>
      </c>
      <c r="Y2102" s="67"/>
    </row>
    <row r="2103" spans="1:25" x14ac:dyDescent="0.25">
      <c r="A2103" s="61" t="s">
        <v>1465</v>
      </c>
      <c r="B2103" s="3">
        <v>1071336</v>
      </c>
      <c r="C2103" s="3">
        <v>1</v>
      </c>
      <c r="D2103" s="62" t="s">
        <v>3661</v>
      </c>
      <c r="E2103" s="65">
        <v>27219237354</v>
      </c>
      <c r="F2103" s="63">
        <v>25870</v>
      </c>
      <c r="G2103" s="3"/>
      <c r="H2103" s="3"/>
      <c r="I2103" s="3">
        <v>45660000</v>
      </c>
      <c r="J2103" s="3" t="s">
        <v>5605</v>
      </c>
      <c r="K2103" s="64" t="s">
        <v>7485</v>
      </c>
      <c r="L2103" s="64"/>
      <c r="M2103" s="3" t="s">
        <v>5737</v>
      </c>
      <c r="N2103" s="3" t="s">
        <v>5738</v>
      </c>
      <c r="O2103" s="3" t="s">
        <v>8629</v>
      </c>
      <c r="P2103" s="3" t="s">
        <v>87</v>
      </c>
      <c r="Q2103" s="3" t="s">
        <v>5803</v>
      </c>
      <c r="R2103" s="3" t="s">
        <v>5819</v>
      </c>
      <c r="S2103" s="3" t="s">
        <v>6298</v>
      </c>
      <c r="T2103" s="63">
        <v>32729</v>
      </c>
      <c r="U2103" s="4" t="s">
        <v>6360</v>
      </c>
      <c r="V2103" s="4">
        <v>140538.09</v>
      </c>
      <c r="W2103" s="4">
        <v>23782.74</v>
      </c>
      <c r="X2103" s="4">
        <v>116755.35</v>
      </c>
      <c r="Y2103" s="67"/>
    </row>
    <row r="2104" spans="1:25" x14ac:dyDescent="0.25">
      <c r="A2104" s="61" t="s">
        <v>1466</v>
      </c>
      <c r="B2104" s="3">
        <v>1071441</v>
      </c>
      <c r="C2104" s="3">
        <v>1</v>
      </c>
      <c r="D2104" s="62" t="s">
        <v>3662</v>
      </c>
      <c r="E2104" s="65">
        <v>27219648370</v>
      </c>
      <c r="F2104" s="63">
        <v>25885</v>
      </c>
      <c r="G2104" s="3"/>
      <c r="H2104" s="3"/>
      <c r="I2104" s="3">
        <v>45180000</v>
      </c>
      <c r="J2104" s="3" t="s">
        <v>291</v>
      </c>
      <c r="K2104" s="64" t="s">
        <v>7505</v>
      </c>
      <c r="L2104" s="64"/>
      <c r="M2104" s="3" t="s">
        <v>5737</v>
      </c>
      <c r="N2104" s="3" t="s">
        <v>5738</v>
      </c>
      <c r="O2104" s="3" t="s">
        <v>8629</v>
      </c>
      <c r="P2104" s="3" t="s">
        <v>87</v>
      </c>
      <c r="Q2104" s="3" t="s">
        <v>5803</v>
      </c>
      <c r="R2104" s="3" t="s">
        <v>5819</v>
      </c>
      <c r="S2104" s="3" t="s">
        <v>6299</v>
      </c>
      <c r="T2104" s="63">
        <v>33298</v>
      </c>
      <c r="U2104" s="4" t="s">
        <v>6360</v>
      </c>
      <c r="V2104" s="4">
        <v>139230.85</v>
      </c>
      <c r="W2104" s="4">
        <v>22513.7</v>
      </c>
      <c r="X2104" s="4">
        <v>116717.15</v>
      </c>
      <c r="Y2104" s="67"/>
    </row>
    <row r="2105" spans="1:25" x14ac:dyDescent="0.25">
      <c r="A2105" s="61" t="s">
        <v>1467</v>
      </c>
      <c r="B2105" s="3">
        <v>1071455</v>
      </c>
      <c r="C2105" s="3">
        <v>1</v>
      </c>
      <c r="D2105" s="62" t="s">
        <v>3663</v>
      </c>
      <c r="E2105" s="65">
        <v>27219763250</v>
      </c>
      <c r="F2105" s="63">
        <v>25932</v>
      </c>
      <c r="G2105" s="3"/>
      <c r="H2105" s="3"/>
      <c r="I2105" s="3">
        <v>45960060</v>
      </c>
      <c r="J2105" s="3" t="s">
        <v>5607</v>
      </c>
      <c r="K2105" s="64" t="s">
        <v>7489</v>
      </c>
      <c r="L2105" s="64"/>
      <c r="M2105" s="3" t="s">
        <v>5737</v>
      </c>
      <c r="N2105" s="3" t="s">
        <v>5738</v>
      </c>
      <c r="O2105" s="3" t="s">
        <v>8629</v>
      </c>
      <c r="P2105" s="3" t="s">
        <v>375</v>
      </c>
      <c r="Q2105" s="3" t="s">
        <v>5803</v>
      </c>
      <c r="R2105" s="3" t="s">
        <v>5819</v>
      </c>
      <c r="S2105" s="3" t="s">
        <v>6256</v>
      </c>
      <c r="T2105" s="63">
        <v>34516</v>
      </c>
      <c r="U2105" s="4" t="s">
        <v>6360</v>
      </c>
      <c r="V2105" s="4">
        <v>99068.74</v>
      </c>
      <c r="W2105" s="4">
        <v>16341.49</v>
      </c>
      <c r="X2105" s="4">
        <v>82727.25</v>
      </c>
      <c r="Y2105" s="67"/>
    </row>
    <row r="2106" spans="1:25" x14ac:dyDescent="0.25">
      <c r="A2106" s="61" t="s">
        <v>1468</v>
      </c>
      <c r="B2106" s="3">
        <v>1071533</v>
      </c>
      <c r="C2106" s="3">
        <v>2</v>
      </c>
      <c r="D2106" s="62" t="s">
        <v>3664</v>
      </c>
      <c r="E2106" s="65">
        <v>27220047488</v>
      </c>
      <c r="F2106" s="63">
        <v>25949</v>
      </c>
      <c r="G2106" s="3"/>
      <c r="H2106" s="3"/>
      <c r="I2106" s="3">
        <v>45010060</v>
      </c>
      <c r="J2106" s="3" t="s">
        <v>5604</v>
      </c>
      <c r="K2106" s="64" t="s">
        <v>7498</v>
      </c>
      <c r="L2106" s="64"/>
      <c r="M2106" s="3" t="s">
        <v>5737</v>
      </c>
      <c r="N2106" s="3" t="s">
        <v>5738</v>
      </c>
      <c r="O2106" s="3" t="s">
        <v>8629</v>
      </c>
      <c r="P2106" s="3" t="s">
        <v>117</v>
      </c>
      <c r="Q2106" s="3" t="s">
        <v>5803</v>
      </c>
      <c r="R2106" s="3" t="s">
        <v>5819</v>
      </c>
      <c r="S2106" s="3" t="s">
        <v>6265</v>
      </c>
      <c r="T2106" s="63">
        <v>38657</v>
      </c>
      <c r="U2106" s="4" t="s">
        <v>6360</v>
      </c>
      <c r="V2106" s="4">
        <v>123546.71</v>
      </c>
      <c r="W2106" s="4">
        <v>16895.37</v>
      </c>
      <c r="X2106" s="4">
        <v>106651.34</v>
      </c>
      <c r="Y2106" s="67"/>
    </row>
    <row r="2107" spans="1:25" x14ac:dyDescent="0.25">
      <c r="A2107" s="61" t="s">
        <v>1469</v>
      </c>
      <c r="B2107" s="3">
        <v>1071663</v>
      </c>
      <c r="C2107" s="3">
        <v>1</v>
      </c>
      <c r="D2107" s="62" t="s">
        <v>3665</v>
      </c>
      <c r="E2107" s="65">
        <v>27220985275</v>
      </c>
      <c r="F2107" s="63">
        <v>25982</v>
      </c>
      <c r="G2107" s="3"/>
      <c r="H2107" s="3"/>
      <c r="I2107" s="3">
        <v>45010060</v>
      </c>
      <c r="J2107" s="3" t="s">
        <v>5604</v>
      </c>
      <c r="K2107" s="64" t="s">
        <v>7498</v>
      </c>
      <c r="L2107" s="64"/>
      <c r="M2107" s="3" t="s">
        <v>5737</v>
      </c>
      <c r="N2107" s="3" t="s">
        <v>5738</v>
      </c>
      <c r="O2107" s="3" t="s">
        <v>8629</v>
      </c>
      <c r="P2107" s="3" t="s">
        <v>5777</v>
      </c>
      <c r="Q2107" s="3" t="s">
        <v>5803</v>
      </c>
      <c r="R2107" s="3" t="s">
        <v>5819</v>
      </c>
      <c r="S2107" s="3" t="s">
        <v>6265</v>
      </c>
      <c r="T2107" s="63">
        <v>34516</v>
      </c>
      <c r="U2107" s="4" t="s">
        <v>6360</v>
      </c>
      <c r="V2107" s="4">
        <v>112969.25</v>
      </c>
      <c r="W2107" s="4">
        <v>16036.78</v>
      </c>
      <c r="X2107" s="4">
        <v>96932.47</v>
      </c>
      <c r="Y2107" s="67"/>
    </row>
    <row r="2108" spans="1:25" x14ac:dyDescent="0.25">
      <c r="A2108" s="61" t="s">
        <v>1470</v>
      </c>
      <c r="B2108" s="3">
        <v>1071735</v>
      </c>
      <c r="C2108" s="3">
        <v>1</v>
      </c>
      <c r="D2108" s="62" t="s">
        <v>3666</v>
      </c>
      <c r="E2108" s="65">
        <v>27221293695</v>
      </c>
      <c r="F2108" s="63">
        <v>26031</v>
      </c>
      <c r="G2108" s="3"/>
      <c r="H2108" s="3"/>
      <c r="I2108" s="3">
        <v>45170500</v>
      </c>
      <c r="J2108" s="3" t="s">
        <v>5615</v>
      </c>
      <c r="K2108" s="64" t="s">
        <v>7501</v>
      </c>
      <c r="L2108" s="64"/>
      <c r="M2108" s="3" t="s">
        <v>5737</v>
      </c>
      <c r="N2108" s="3" t="s">
        <v>5738</v>
      </c>
      <c r="O2108" s="3" t="s">
        <v>8629</v>
      </c>
      <c r="P2108" s="3" t="s">
        <v>5760</v>
      </c>
      <c r="Q2108" s="3" t="s">
        <v>5803</v>
      </c>
      <c r="R2108" s="3" t="s">
        <v>5819</v>
      </c>
      <c r="S2108" s="3" t="s">
        <v>6230</v>
      </c>
      <c r="T2108" s="63">
        <v>33298</v>
      </c>
      <c r="U2108" s="4" t="s">
        <v>6360</v>
      </c>
      <c r="V2108" s="4">
        <v>140634.49</v>
      </c>
      <c r="W2108" s="4">
        <v>37655.46</v>
      </c>
      <c r="X2108" s="4">
        <v>102979.03</v>
      </c>
      <c r="Y2108" s="67"/>
    </row>
    <row r="2109" spans="1:25" x14ac:dyDescent="0.25">
      <c r="A2109" s="61" t="s">
        <v>1471</v>
      </c>
      <c r="B2109" s="3">
        <v>1071762</v>
      </c>
      <c r="C2109" s="3">
        <v>1</v>
      </c>
      <c r="D2109" s="62" t="s">
        <v>3667</v>
      </c>
      <c r="E2109" s="65">
        <v>27221476897</v>
      </c>
      <c r="F2109" s="63">
        <v>26082</v>
      </c>
      <c r="G2109" s="3"/>
      <c r="H2109" s="3"/>
      <c r="I2109" s="3">
        <v>45960060</v>
      </c>
      <c r="J2109" s="3" t="s">
        <v>5607</v>
      </c>
      <c r="K2109" s="64" t="s">
        <v>7489</v>
      </c>
      <c r="L2109" s="64"/>
      <c r="M2109" s="3" t="s">
        <v>5737</v>
      </c>
      <c r="N2109" s="3" t="s">
        <v>5738</v>
      </c>
      <c r="O2109" s="3" t="s">
        <v>8629</v>
      </c>
      <c r="P2109" s="3" t="s">
        <v>87</v>
      </c>
      <c r="Q2109" s="3" t="s">
        <v>5803</v>
      </c>
      <c r="R2109" s="3" t="s">
        <v>5819</v>
      </c>
      <c r="S2109" s="3" t="s">
        <v>6248</v>
      </c>
      <c r="T2109" s="63">
        <v>33512</v>
      </c>
      <c r="U2109" s="4" t="s">
        <v>6360</v>
      </c>
      <c r="V2109" s="4">
        <v>133726.87</v>
      </c>
      <c r="W2109" s="4">
        <v>22510.34</v>
      </c>
      <c r="X2109" s="4">
        <v>111216.53</v>
      </c>
      <c r="Y2109" s="67"/>
    </row>
    <row r="2110" spans="1:25" x14ac:dyDescent="0.25">
      <c r="A2110" s="61" t="s">
        <v>1472</v>
      </c>
      <c r="B2110" s="3">
        <v>1072081</v>
      </c>
      <c r="C2110" s="3">
        <v>1</v>
      </c>
      <c r="D2110" s="62" t="s">
        <v>3668</v>
      </c>
      <c r="E2110" s="65">
        <v>27223506351</v>
      </c>
      <c r="F2110" s="63">
        <v>26174</v>
      </c>
      <c r="G2110" s="3"/>
      <c r="H2110" s="3"/>
      <c r="I2110" s="3">
        <v>45980110</v>
      </c>
      <c r="J2110" s="3" t="s">
        <v>5654</v>
      </c>
      <c r="K2110" s="64" t="s">
        <v>7493</v>
      </c>
      <c r="L2110" s="64"/>
      <c r="M2110" s="3" t="s">
        <v>5737</v>
      </c>
      <c r="N2110" s="3" t="s">
        <v>5738</v>
      </c>
      <c r="O2110" s="3" t="s">
        <v>8629</v>
      </c>
      <c r="P2110" s="3" t="s">
        <v>5760</v>
      </c>
      <c r="Q2110" s="3" t="s">
        <v>5803</v>
      </c>
      <c r="R2110" s="3" t="s">
        <v>5819</v>
      </c>
      <c r="S2110" s="3" t="s">
        <v>6230</v>
      </c>
      <c r="T2110" s="63">
        <v>33298</v>
      </c>
      <c r="U2110" s="4" t="s">
        <v>6360</v>
      </c>
      <c r="V2110" s="4">
        <v>136421.31</v>
      </c>
      <c r="W2110" s="4">
        <v>19022.34</v>
      </c>
      <c r="X2110" s="4">
        <v>117398.97</v>
      </c>
      <c r="Y2110" s="67"/>
    </row>
    <row r="2111" spans="1:25" x14ac:dyDescent="0.25">
      <c r="A2111" s="61" t="s">
        <v>1473</v>
      </c>
      <c r="B2111" s="3">
        <v>1072112</v>
      </c>
      <c r="C2111" s="3">
        <v>1</v>
      </c>
      <c r="D2111" s="62" t="s">
        <v>3669</v>
      </c>
      <c r="E2111" s="65">
        <v>27223647230</v>
      </c>
      <c r="F2111" s="63">
        <v>26168</v>
      </c>
      <c r="G2111" s="3"/>
      <c r="H2111" s="3"/>
      <c r="I2111" s="3">
        <v>45340100</v>
      </c>
      <c r="J2111" s="3" t="s">
        <v>303</v>
      </c>
      <c r="K2111" s="64" t="s">
        <v>7497</v>
      </c>
      <c r="L2111" s="64"/>
      <c r="M2111" s="3" t="s">
        <v>5737</v>
      </c>
      <c r="N2111" s="3" t="s">
        <v>5738</v>
      </c>
      <c r="O2111" s="3" t="s">
        <v>8629</v>
      </c>
      <c r="P2111" s="3" t="s">
        <v>356</v>
      </c>
      <c r="Q2111" s="3" t="s">
        <v>5803</v>
      </c>
      <c r="R2111" s="3" t="s">
        <v>5819</v>
      </c>
      <c r="S2111" s="3" t="s">
        <v>6298</v>
      </c>
      <c r="T2111" s="63">
        <v>33298</v>
      </c>
      <c r="U2111" s="4" t="s">
        <v>6360</v>
      </c>
      <c r="V2111" s="4">
        <v>116445.77</v>
      </c>
      <c r="W2111" s="4">
        <v>19697.939999999999</v>
      </c>
      <c r="X2111" s="4">
        <v>96747.83</v>
      </c>
      <c r="Y2111" s="67"/>
    </row>
    <row r="2112" spans="1:25" x14ac:dyDescent="0.25">
      <c r="A2112" s="61" t="s">
        <v>1474</v>
      </c>
      <c r="B2112" s="3">
        <v>1072157</v>
      </c>
      <c r="C2112" s="3">
        <v>1</v>
      </c>
      <c r="D2112" s="62" t="s">
        <v>3670</v>
      </c>
      <c r="E2112" s="65">
        <v>27224198359</v>
      </c>
      <c r="F2112" s="63">
        <v>26290</v>
      </c>
      <c r="G2112" s="3"/>
      <c r="H2112" s="3"/>
      <c r="I2112" s="3">
        <v>45980340</v>
      </c>
      <c r="J2112" s="3" t="s">
        <v>5655</v>
      </c>
      <c r="K2112" s="64" t="s">
        <v>7493</v>
      </c>
      <c r="L2112" s="64"/>
      <c r="M2112" s="3" t="s">
        <v>5737</v>
      </c>
      <c r="N2112" s="3" t="s">
        <v>5738</v>
      </c>
      <c r="O2112" s="3" t="s">
        <v>8629</v>
      </c>
      <c r="P2112" s="3" t="s">
        <v>5771</v>
      </c>
      <c r="Q2112" s="3" t="s">
        <v>5803</v>
      </c>
      <c r="R2112" s="3" t="s">
        <v>5819</v>
      </c>
      <c r="S2112" s="3" t="s">
        <v>6256</v>
      </c>
      <c r="T2112" s="63">
        <v>36395</v>
      </c>
      <c r="U2112" s="4" t="s">
        <v>6360</v>
      </c>
      <c r="V2112" s="4">
        <v>107141.47</v>
      </c>
      <c r="W2112" s="4">
        <v>21909.49</v>
      </c>
      <c r="X2112" s="4">
        <v>85231.98</v>
      </c>
      <c r="Y2112" s="67"/>
    </row>
    <row r="2113" spans="1:25" x14ac:dyDescent="0.25">
      <c r="A2113" s="61" t="s">
        <v>1475</v>
      </c>
      <c r="B2113" s="3">
        <v>1072224</v>
      </c>
      <c r="C2113" s="3">
        <v>1</v>
      </c>
      <c r="D2113" s="62" t="s">
        <v>3671</v>
      </c>
      <c r="E2113" s="65">
        <v>27224524086</v>
      </c>
      <c r="F2113" s="63">
        <v>26192</v>
      </c>
      <c r="G2113" s="3"/>
      <c r="H2113" s="3"/>
      <c r="I2113" s="3">
        <v>45960060</v>
      </c>
      <c r="J2113" s="3" t="s">
        <v>5607</v>
      </c>
      <c r="K2113" s="64" t="s">
        <v>7489</v>
      </c>
      <c r="L2113" s="64"/>
      <c r="M2113" s="3" t="s">
        <v>5737</v>
      </c>
      <c r="N2113" s="3" t="s">
        <v>5738</v>
      </c>
      <c r="O2113" s="3" t="s">
        <v>8629</v>
      </c>
      <c r="P2113" s="3" t="s">
        <v>364</v>
      </c>
      <c r="Q2113" s="3" t="s">
        <v>5803</v>
      </c>
      <c r="R2113" s="3" t="s">
        <v>5819</v>
      </c>
      <c r="S2113" s="3" t="s">
        <v>6242</v>
      </c>
      <c r="T2113" s="63">
        <v>36100</v>
      </c>
      <c r="U2113" s="4" t="s">
        <v>6360</v>
      </c>
      <c r="V2113" s="4">
        <v>104310.29</v>
      </c>
      <c r="W2113" s="4">
        <v>16324.36</v>
      </c>
      <c r="X2113" s="4">
        <v>87985.93</v>
      </c>
      <c r="Y2113" s="67"/>
    </row>
    <row r="2114" spans="1:25" x14ac:dyDescent="0.25">
      <c r="A2114" s="61" t="s">
        <v>1477</v>
      </c>
      <c r="B2114" s="3">
        <v>1072283</v>
      </c>
      <c r="C2114" s="3">
        <v>1</v>
      </c>
      <c r="D2114" s="62" t="s">
        <v>3673</v>
      </c>
      <c r="E2114" s="65">
        <v>27224811700</v>
      </c>
      <c r="F2114" s="63">
        <v>26044</v>
      </c>
      <c r="G2114" s="3"/>
      <c r="H2114" s="3"/>
      <c r="I2114" s="3">
        <v>45960060</v>
      </c>
      <c r="J2114" s="3" t="s">
        <v>5607</v>
      </c>
      <c r="K2114" s="64" t="s">
        <v>7489</v>
      </c>
      <c r="L2114" s="64"/>
      <c r="M2114" s="3" t="s">
        <v>5737</v>
      </c>
      <c r="N2114" s="3" t="s">
        <v>5738</v>
      </c>
      <c r="O2114" s="3" t="s">
        <v>8629</v>
      </c>
      <c r="P2114" s="3" t="s">
        <v>5748</v>
      </c>
      <c r="Q2114" s="3" t="s">
        <v>5803</v>
      </c>
      <c r="R2114" s="3" t="s">
        <v>5819</v>
      </c>
      <c r="S2114" s="3" t="s">
        <v>6284</v>
      </c>
      <c r="T2114" s="63">
        <v>34516</v>
      </c>
      <c r="U2114" s="4" t="s">
        <v>6360</v>
      </c>
      <c r="V2114" s="4">
        <v>95144.79</v>
      </c>
      <c r="W2114" s="4">
        <v>15795.57</v>
      </c>
      <c r="X2114" s="4">
        <v>79349.22</v>
      </c>
      <c r="Y2114" s="67"/>
    </row>
    <row r="2115" spans="1:25" x14ac:dyDescent="0.25">
      <c r="A2115" s="61" t="s">
        <v>1478</v>
      </c>
      <c r="B2115" s="3">
        <v>1072295</v>
      </c>
      <c r="C2115" s="3">
        <v>1</v>
      </c>
      <c r="D2115" s="62" t="s">
        <v>3674</v>
      </c>
      <c r="E2115" s="65">
        <v>27224931382</v>
      </c>
      <c r="F2115" s="63">
        <v>26258</v>
      </c>
      <c r="G2115" s="3"/>
      <c r="H2115" s="3"/>
      <c r="I2115" s="3">
        <v>45960060</v>
      </c>
      <c r="J2115" s="3" t="s">
        <v>5607</v>
      </c>
      <c r="K2115" s="64" t="s">
        <v>7489</v>
      </c>
      <c r="L2115" s="64"/>
      <c r="M2115" s="3" t="s">
        <v>5737</v>
      </c>
      <c r="N2115" s="3" t="s">
        <v>5738</v>
      </c>
      <c r="O2115" s="3" t="s">
        <v>8629</v>
      </c>
      <c r="P2115" s="3" t="s">
        <v>351</v>
      </c>
      <c r="Q2115" s="3" t="s">
        <v>5803</v>
      </c>
      <c r="R2115" s="3" t="s">
        <v>5819</v>
      </c>
      <c r="S2115" s="3" t="s">
        <v>6280</v>
      </c>
      <c r="T2115" s="63">
        <v>33451</v>
      </c>
      <c r="U2115" s="4" t="s">
        <v>6360</v>
      </c>
      <c r="V2115" s="4">
        <v>126873.87</v>
      </c>
      <c r="W2115" s="4">
        <v>22783.96</v>
      </c>
      <c r="X2115" s="4">
        <v>104089.91</v>
      </c>
      <c r="Y2115" s="67"/>
    </row>
    <row r="2116" spans="1:25" x14ac:dyDescent="0.25">
      <c r="A2116" s="61" t="s">
        <v>535</v>
      </c>
      <c r="B2116" s="3">
        <v>1072701</v>
      </c>
      <c r="C2116" s="3">
        <v>1</v>
      </c>
      <c r="D2116" s="62" t="s">
        <v>534</v>
      </c>
      <c r="E2116" s="65">
        <v>27227821022</v>
      </c>
      <c r="F2116" s="63">
        <v>26395</v>
      </c>
      <c r="G2116" s="3"/>
      <c r="H2116" s="3"/>
      <c r="I2116" s="3">
        <v>45980120</v>
      </c>
      <c r="J2116" s="3" t="s">
        <v>5657</v>
      </c>
      <c r="K2116" s="64" t="s">
        <v>7493</v>
      </c>
      <c r="L2116" s="64"/>
      <c r="M2116" s="3" t="s">
        <v>5737</v>
      </c>
      <c r="N2116" s="3" t="s">
        <v>5738</v>
      </c>
      <c r="O2116" s="3" t="s">
        <v>8629</v>
      </c>
      <c r="P2116" s="3" t="s">
        <v>117</v>
      </c>
      <c r="Q2116" s="3" t="s">
        <v>5803</v>
      </c>
      <c r="R2116" s="3" t="s">
        <v>5819</v>
      </c>
      <c r="S2116" s="3" t="s">
        <v>6251</v>
      </c>
      <c r="T2116" s="63">
        <v>38657</v>
      </c>
      <c r="U2116" s="4" t="s">
        <v>6360</v>
      </c>
      <c r="V2116" s="4">
        <v>130207.73</v>
      </c>
      <c r="W2116" s="4">
        <v>21145.47</v>
      </c>
      <c r="X2116" s="4">
        <v>109062.26</v>
      </c>
      <c r="Y2116" s="67"/>
    </row>
    <row r="2117" spans="1:25" x14ac:dyDescent="0.25">
      <c r="A2117" s="61" t="s">
        <v>537</v>
      </c>
      <c r="B2117" s="3">
        <v>1072744</v>
      </c>
      <c r="C2117" s="3">
        <v>1</v>
      </c>
      <c r="D2117" s="62" t="s">
        <v>536</v>
      </c>
      <c r="E2117" s="65">
        <v>27228183836</v>
      </c>
      <c r="F2117" s="63">
        <v>26459</v>
      </c>
      <c r="G2117" s="3"/>
      <c r="H2117" s="3"/>
      <c r="I2117" s="3">
        <v>45960000</v>
      </c>
      <c r="J2117" s="3" t="s">
        <v>5612</v>
      </c>
      <c r="K2117" s="64" t="s">
        <v>7489</v>
      </c>
      <c r="L2117" s="64"/>
      <c r="M2117" s="3" t="s">
        <v>5737</v>
      </c>
      <c r="N2117" s="3" t="s">
        <v>5738</v>
      </c>
      <c r="O2117" s="3" t="s">
        <v>8629</v>
      </c>
      <c r="P2117" s="3" t="s">
        <v>87</v>
      </c>
      <c r="Q2117" s="3" t="s">
        <v>5803</v>
      </c>
      <c r="R2117" s="3" t="s">
        <v>5819</v>
      </c>
      <c r="S2117" s="3" t="s">
        <v>6300</v>
      </c>
      <c r="T2117" s="63">
        <v>33451</v>
      </c>
      <c r="U2117" s="4" t="s">
        <v>6360</v>
      </c>
      <c r="V2117" s="4">
        <v>151476.01</v>
      </c>
      <c r="W2117" s="4">
        <v>24283.94</v>
      </c>
      <c r="X2117" s="4">
        <v>127192.07</v>
      </c>
      <c r="Y2117" s="67"/>
    </row>
    <row r="2118" spans="1:25" x14ac:dyDescent="0.25">
      <c r="A2118" s="61" t="s">
        <v>1479</v>
      </c>
      <c r="B2118" s="3">
        <v>1072960</v>
      </c>
      <c r="C2118" s="3">
        <v>1</v>
      </c>
      <c r="D2118" s="62" t="s">
        <v>3675</v>
      </c>
      <c r="E2118" s="65">
        <v>27229747784</v>
      </c>
      <c r="F2118" s="63">
        <v>26617</v>
      </c>
      <c r="G2118" s="3"/>
      <c r="H2118" s="3"/>
      <c r="I2118" s="3">
        <v>45960060</v>
      </c>
      <c r="J2118" s="3" t="s">
        <v>5607</v>
      </c>
      <c r="K2118" s="64" t="s">
        <v>7489</v>
      </c>
      <c r="L2118" s="64"/>
      <c r="M2118" s="3" t="s">
        <v>5737</v>
      </c>
      <c r="N2118" s="3" t="s">
        <v>5738</v>
      </c>
      <c r="O2118" s="3" t="s">
        <v>8629</v>
      </c>
      <c r="P2118" s="3" t="s">
        <v>450</v>
      </c>
      <c r="Q2118" s="3" t="s">
        <v>5803</v>
      </c>
      <c r="R2118" s="3" t="s">
        <v>5819</v>
      </c>
      <c r="S2118" s="3" t="s">
        <v>6251</v>
      </c>
      <c r="T2118" s="63">
        <v>34516</v>
      </c>
      <c r="U2118" s="4" t="s">
        <v>6360</v>
      </c>
      <c r="V2118" s="4">
        <v>98164.58</v>
      </c>
      <c r="W2118" s="4">
        <v>16778.8</v>
      </c>
      <c r="X2118" s="4">
        <v>81385.78</v>
      </c>
      <c r="Y2118" s="67"/>
    </row>
    <row r="2119" spans="1:25" x14ac:dyDescent="0.25">
      <c r="A2119" s="61" t="s">
        <v>1480</v>
      </c>
      <c r="B2119" s="3">
        <v>1072973</v>
      </c>
      <c r="C2119" s="3">
        <v>1</v>
      </c>
      <c r="D2119" s="62" t="s">
        <v>3676</v>
      </c>
      <c r="E2119" s="65">
        <v>27229832005</v>
      </c>
      <c r="F2119" s="63">
        <v>26649</v>
      </c>
      <c r="G2119" s="3"/>
      <c r="H2119" s="3"/>
      <c r="I2119" s="3">
        <v>45660010</v>
      </c>
      <c r="J2119" s="3" t="s">
        <v>5603</v>
      </c>
      <c r="K2119" s="64" t="s">
        <v>7485</v>
      </c>
      <c r="L2119" s="64"/>
      <c r="M2119" s="3" t="s">
        <v>5737</v>
      </c>
      <c r="N2119" s="3" t="s">
        <v>5738</v>
      </c>
      <c r="O2119" s="3" t="s">
        <v>8629</v>
      </c>
      <c r="P2119" s="3" t="s">
        <v>5779</v>
      </c>
      <c r="Q2119" s="3" t="s">
        <v>5803</v>
      </c>
      <c r="R2119" s="3" t="s">
        <v>5819</v>
      </c>
      <c r="S2119" s="3" t="s">
        <v>6287</v>
      </c>
      <c r="T2119" s="63">
        <v>34516</v>
      </c>
      <c r="U2119" s="4" t="s">
        <v>6360</v>
      </c>
      <c r="V2119" s="4">
        <v>102524.43</v>
      </c>
      <c r="W2119" s="4">
        <v>14862.21</v>
      </c>
      <c r="X2119" s="4">
        <v>87662.22</v>
      </c>
      <c r="Y2119" s="67"/>
    </row>
    <row r="2120" spans="1:25" x14ac:dyDescent="0.25">
      <c r="A2120" s="61" t="s">
        <v>1481</v>
      </c>
      <c r="B2120" s="3">
        <v>1073064</v>
      </c>
      <c r="C2120" s="3">
        <v>1</v>
      </c>
      <c r="D2120" s="62" t="s">
        <v>3677</v>
      </c>
      <c r="E2120" s="65">
        <v>27230601483</v>
      </c>
      <c r="F2120" s="63">
        <v>26597</v>
      </c>
      <c r="G2120" s="3"/>
      <c r="H2120" s="3"/>
      <c r="I2120" s="3">
        <v>45960060</v>
      </c>
      <c r="J2120" s="3" t="s">
        <v>5607</v>
      </c>
      <c r="K2120" s="64" t="s">
        <v>7489</v>
      </c>
      <c r="L2120" s="64"/>
      <c r="M2120" s="3" t="s">
        <v>5737</v>
      </c>
      <c r="N2120" s="3" t="s">
        <v>5738</v>
      </c>
      <c r="O2120" s="3" t="s">
        <v>8629</v>
      </c>
      <c r="P2120" s="3" t="s">
        <v>5748</v>
      </c>
      <c r="Q2120" s="3" t="s">
        <v>5803</v>
      </c>
      <c r="R2120" s="3" t="s">
        <v>5819</v>
      </c>
      <c r="S2120" s="3" t="s">
        <v>6284</v>
      </c>
      <c r="T2120" s="63">
        <v>34516</v>
      </c>
      <c r="U2120" s="4" t="s">
        <v>6360</v>
      </c>
      <c r="V2120" s="4">
        <v>95144.81</v>
      </c>
      <c r="W2120" s="4">
        <v>51499.3</v>
      </c>
      <c r="X2120" s="4">
        <v>43645.51</v>
      </c>
      <c r="Y2120" s="67"/>
    </row>
    <row r="2121" spans="1:25" x14ac:dyDescent="0.25">
      <c r="A2121" s="61" t="s">
        <v>1482</v>
      </c>
      <c r="B2121" s="3">
        <v>1073121</v>
      </c>
      <c r="C2121" s="3">
        <v>1</v>
      </c>
      <c r="D2121" s="62" t="s">
        <v>3678</v>
      </c>
      <c r="E2121" s="65">
        <v>27231021693</v>
      </c>
      <c r="F2121" s="63">
        <v>26677</v>
      </c>
      <c r="G2121" s="3"/>
      <c r="H2121" s="3"/>
      <c r="I2121" s="3">
        <v>45660010</v>
      </c>
      <c r="J2121" s="3" t="s">
        <v>5603</v>
      </c>
      <c r="K2121" s="64" t="s">
        <v>7485</v>
      </c>
      <c r="L2121" s="64"/>
      <c r="M2121" s="3" t="s">
        <v>5737</v>
      </c>
      <c r="N2121" s="3" t="s">
        <v>5738</v>
      </c>
      <c r="O2121" s="3" t="s">
        <v>8629</v>
      </c>
      <c r="P2121" s="3" t="s">
        <v>5774</v>
      </c>
      <c r="Q2121" s="3" t="s">
        <v>5803</v>
      </c>
      <c r="R2121" s="3" t="s">
        <v>5819</v>
      </c>
      <c r="S2121" s="3" t="s">
        <v>6260</v>
      </c>
      <c r="T2121" s="63">
        <v>33390</v>
      </c>
      <c r="U2121" s="4" t="s">
        <v>6360</v>
      </c>
      <c r="V2121" s="4">
        <v>110424.16</v>
      </c>
      <c r="W2121" s="4">
        <v>17230.38</v>
      </c>
      <c r="X2121" s="4">
        <v>93193.78</v>
      </c>
      <c r="Y2121" s="67"/>
    </row>
    <row r="2122" spans="1:25" x14ac:dyDescent="0.25">
      <c r="A2122" s="61" t="s">
        <v>539</v>
      </c>
      <c r="B2122" s="3">
        <v>1073544</v>
      </c>
      <c r="C2122" s="3">
        <v>1</v>
      </c>
      <c r="D2122" s="62" t="s">
        <v>538</v>
      </c>
      <c r="E2122" s="65">
        <v>27234692556</v>
      </c>
      <c r="F2122" s="63">
        <v>26840</v>
      </c>
      <c r="G2122" s="3"/>
      <c r="H2122" s="3"/>
      <c r="I2122" s="3">
        <v>45960060</v>
      </c>
      <c r="J2122" s="3" t="s">
        <v>5607</v>
      </c>
      <c r="K2122" s="64" t="s">
        <v>7489</v>
      </c>
      <c r="L2122" s="64"/>
      <c r="M2122" s="3" t="s">
        <v>5737</v>
      </c>
      <c r="N2122" s="3" t="s">
        <v>5738</v>
      </c>
      <c r="O2122" s="3" t="s">
        <v>8629</v>
      </c>
      <c r="P2122" s="3" t="s">
        <v>351</v>
      </c>
      <c r="Q2122" s="3" t="s">
        <v>5803</v>
      </c>
      <c r="R2122" s="3" t="s">
        <v>5819</v>
      </c>
      <c r="S2122" s="3" t="s">
        <v>6244</v>
      </c>
      <c r="T2122" s="63">
        <v>33451</v>
      </c>
      <c r="U2122" s="4" t="s">
        <v>6360</v>
      </c>
      <c r="V2122" s="4">
        <v>144476.42000000001</v>
      </c>
      <c r="W2122" s="4">
        <v>25722.41</v>
      </c>
      <c r="X2122" s="4">
        <v>118754.01</v>
      </c>
      <c r="Y2122" s="67"/>
    </row>
    <row r="2123" spans="1:25" x14ac:dyDescent="0.25">
      <c r="A2123" s="61" t="s">
        <v>99</v>
      </c>
      <c r="B2123" s="3">
        <v>1073669</v>
      </c>
      <c r="C2123" s="3">
        <v>1</v>
      </c>
      <c r="D2123" s="62" t="s">
        <v>98</v>
      </c>
      <c r="E2123" s="65">
        <v>27235244816</v>
      </c>
      <c r="F2123" s="63">
        <v>26974</v>
      </c>
      <c r="G2123" s="3"/>
      <c r="H2123" s="3"/>
      <c r="I2123" s="3">
        <v>45980000</v>
      </c>
      <c r="J2123" s="3" t="s">
        <v>296</v>
      </c>
      <c r="K2123" s="64" t="s">
        <v>7493</v>
      </c>
      <c r="L2123" s="64"/>
      <c r="M2123" s="3" t="s">
        <v>5737</v>
      </c>
      <c r="N2123" s="3" t="s">
        <v>5738</v>
      </c>
      <c r="O2123" s="3" t="s">
        <v>8629</v>
      </c>
      <c r="P2123" s="3" t="s">
        <v>100</v>
      </c>
      <c r="Q2123" s="3" t="s">
        <v>5803</v>
      </c>
      <c r="R2123" s="3" t="s">
        <v>5819</v>
      </c>
      <c r="S2123" s="3" t="s">
        <v>6293</v>
      </c>
      <c r="T2123" s="63">
        <v>39326</v>
      </c>
      <c r="U2123" s="4" t="s">
        <v>6360</v>
      </c>
      <c r="V2123" s="4">
        <v>172335.99</v>
      </c>
      <c r="W2123" s="4">
        <v>57932.79</v>
      </c>
      <c r="X2123" s="4">
        <v>114403.2</v>
      </c>
      <c r="Y2123" s="67"/>
    </row>
    <row r="2124" spans="1:25" x14ac:dyDescent="0.25">
      <c r="A2124" s="61" t="s">
        <v>1483</v>
      </c>
      <c r="B2124" s="3">
        <v>1073747</v>
      </c>
      <c r="C2124" s="3">
        <v>1</v>
      </c>
      <c r="D2124" s="62" t="s">
        <v>3679</v>
      </c>
      <c r="E2124" s="65">
        <v>27236095997</v>
      </c>
      <c r="F2124" s="63">
        <v>27035</v>
      </c>
      <c r="G2124" s="3"/>
      <c r="H2124" s="3"/>
      <c r="I2124" s="3">
        <v>45960000</v>
      </c>
      <c r="J2124" s="3" t="s">
        <v>5612</v>
      </c>
      <c r="K2124" s="64" t="s">
        <v>7489</v>
      </c>
      <c r="L2124" s="64"/>
      <c r="M2124" s="3" t="s">
        <v>5737</v>
      </c>
      <c r="N2124" s="3" t="s">
        <v>5738</v>
      </c>
      <c r="O2124" s="3" t="s">
        <v>8629</v>
      </c>
      <c r="P2124" s="3" t="s">
        <v>375</v>
      </c>
      <c r="Q2124" s="3" t="s">
        <v>5803</v>
      </c>
      <c r="R2124" s="3" t="s">
        <v>5819</v>
      </c>
      <c r="S2124" s="3" t="s">
        <v>6256</v>
      </c>
      <c r="T2124" s="63">
        <v>34516</v>
      </c>
      <c r="U2124" s="4" t="s">
        <v>6360</v>
      </c>
      <c r="V2124" s="4">
        <v>98235.74</v>
      </c>
      <c r="W2124" s="4">
        <v>16341.49</v>
      </c>
      <c r="X2124" s="4">
        <v>81894.25</v>
      </c>
      <c r="Y2124" s="67"/>
    </row>
    <row r="2125" spans="1:25" x14ac:dyDescent="0.25">
      <c r="A2125" s="61" t="s">
        <v>1484</v>
      </c>
      <c r="B2125" s="3">
        <v>1073777</v>
      </c>
      <c r="C2125" s="3">
        <v>1</v>
      </c>
      <c r="D2125" s="62" t="s">
        <v>3680</v>
      </c>
      <c r="E2125" s="65">
        <v>27236443502</v>
      </c>
      <c r="F2125" s="63">
        <v>26994</v>
      </c>
      <c r="G2125" s="3"/>
      <c r="H2125" s="3"/>
      <c r="I2125" s="3">
        <v>45960060</v>
      </c>
      <c r="J2125" s="3" t="s">
        <v>5607</v>
      </c>
      <c r="K2125" s="64" t="s">
        <v>7489</v>
      </c>
      <c r="L2125" s="64"/>
      <c r="M2125" s="3" t="s">
        <v>5737</v>
      </c>
      <c r="N2125" s="3" t="s">
        <v>5738</v>
      </c>
      <c r="O2125" s="3" t="s">
        <v>8629</v>
      </c>
      <c r="P2125" s="3" t="s">
        <v>117</v>
      </c>
      <c r="Q2125" s="3" t="s">
        <v>5803</v>
      </c>
      <c r="R2125" s="3" t="s">
        <v>5819</v>
      </c>
      <c r="S2125" s="3" t="s">
        <v>6274</v>
      </c>
      <c r="T2125" s="63">
        <v>38657</v>
      </c>
      <c r="U2125" s="4" t="s">
        <v>6360</v>
      </c>
      <c r="V2125" s="4">
        <v>108027.87</v>
      </c>
      <c r="W2125" s="4">
        <v>34159.040000000001</v>
      </c>
      <c r="X2125" s="4">
        <v>73868.83</v>
      </c>
      <c r="Y2125" s="67"/>
    </row>
    <row r="2126" spans="1:25" x14ac:dyDescent="0.25">
      <c r="A2126" s="61" t="s">
        <v>1486</v>
      </c>
      <c r="B2126" s="3">
        <v>1073954</v>
      </c>
      <c r="C2126" s="3">
        <v>1</v>
      </c>
      <c r="D2126" s="62" t="s">
        <v>3682</v>
      </c>
      <c r="E2126" s="65">
        <v>27238394827</v>
      </c>
      <c r="F2126" s="63">
        <v>27192</v>
      </c>
      <c r="G2126" s="3"/>
      <c r="H2126" s="3"/>
      <c r="I2126" s="3">
        <v>45340000</v>
      </c>
      <c r="J2126" s="3" t="s">
        <v>287</v>
      </c>
      <c r="K2126" s="64" t="s">
        <v>7503</v>
      </c>
      <c r="L2126" s="64"/>
      <c r="M2126" s="3" t="s">
        <v>5737</v>
      </c>
      <c r="N2126" s="3" t="s">
        <v>5738</v>
      </c>
      <c r="O2126" s="3" t="s">
        <v>8629</v>
      </c>
      <c r="P2126" s="3" t="s">
        <v>375</v>
      </c>
      <c r="Q2126" s="3" t="s">
        <v>5803</v>
      </c>
      <c r="R2126" s="3" t="s">
        <v>5819</v>
      </c>
      <c r="S2126" s="3" t="s">
        <v>6256</v>
      </c>
      <c r="T2126" s="63">
        <v>35431</v>
      </c>
      <c r="U2126" s="4" t="s">
        <v>6360</v>
      </c>
      <c r="V2126" s="4">
        <v>108338.31</v>
      </c>
      <c r="W2126" s="4">
        <v>49600.71</v>
      </c>
      <c r="X2126" s="4">
        <v>58737.599999999999</v>
      </c>
      <c r="Y2126" s="67"/>
    </row>
    <row r="2127" spans="1:25" x14ac:dyDescent="0.25">
      <c r="A2127" s="61" t="s">
        <v>1487</v>
      </c>
      <c r="B2127" s="3">
        <v>1073966</v>
      </c>
      <c r="C2127" s="3">
        <v>1</v>
      </c>
      <c r="D2127" s="62" t="s">
        <v>3683</v>
      </c>
      <c r="E2127" s="65">
        <v>27238456547</v>
      </c>
      <c r="F2127" s="63">
        <v>27214</v>
      </c>
      <c r="G2127" s="3"/>
      <c r="H2127" s="3"/>
      <c r="I2127" s="3">
        <v>45980050</v>
      </c>
      <c r="J2127" s="3" t="s">
        <v>5614</v>
      </c>
      <c r="K2127" s="64" t="s">
        <v>7493</v>
      </c>
      <c r="L2127" s="64"/>
      <c r="M2127" s="3" t="s">
        <v>5737</v>
      </c>
      <c r="N2127" s="3" t="s">
        <v>5738</v>
      </c>
      <c r="O2127" s="3" t="s">
        <v>8629</v>
      </c>
      <c r="P2127" s="3" t="s">
        <v>105</v>
      </c>
      <c r="Q2127" s="3" t="s">
        <v>5803</v>
      </c>
      <c r="R2127" s="3" t="s">
        <v>5819</v>
      </c>
      <c r="S2127" s="3" t="s">
        <v>6283</v>
      </c>
      <c r="T2127" s="63">
        <v>38657</v>
      </c>
      <c r="U2127" s="4" t="s">
        <v>6360</v>
      </c>
      <c r="V2127" s="4">
        <v>95427.67</v>
      </c>
      <c r="W2127" s="4">
        <v>16292.9</v>
      </c>
      <c r="X2127" s="4">
        <v>79134.77</v>
      </c>
      <c r="Y2127" s="67"/>
    </row>
    <row r="2128" spans="1:25" x14ac:dyDescent="0.25">
      <c r="A2128" s="61" t="s">
        <v>1488</v>
      </c>
      <c r="B2128" s="3">
        <v>1073973</v>
      </c>
      <c r="C2128" s="3">
        <v>1</v>
      </c>
      <c r="D2128" s="62" t="s">
        <v>3684</v>
      </c>
      <c r="E2128" s="65">
        <v>27238471856</v>
      </c>
      <c r="F2128" s="63">
        <v>27280</v>
      </c>
      <c r="G2128" s="3"/>
      <c r="H2128" s="3"/>
      <c r="I2128" s="3">
        <v>45620152</v>
      </c>
      <c r="J2128" s="3" t="s">
        <v>5627</v>
      </c>
      <c r="K2128" s="64" t="s">
        <v>7486</v>
      </c>
      <c r="L2128" s="64"/>
      <c r="M2128" s="3" t="s">
        <v>5737</v>
      </c>
      <c r="N2128" s="3" t="s">
        <v>5738</v>
      </c>
      <c r="O2128" s="3" t="s">
        <v>8629</v>
      </c>
      <c r="P2128" s="3" t="s">
        <v>375</v>
      </c>
      <c r="Q2128" s="3" t="s">
        <v>5803</v>
      </c>
      <c r="R2128" s="3" t="s">
        <v>5819</v>
      </c>
      <c r="S2128" s="3" t="s">
        <v>6256</v>
      </c>
      <c r="T2128" s="63">
        <v>34516</v>
      </c>
      <c r="U2128" s="4" t="s">
        <v>6360</v>
      </c>
      <c r="V2128" s="4">
        <v>134653.24</v>
      </c>
      <c r="W2128" s="4">
        <v>17655.330000000002</v>
      </c>
      <c r="X2128" s="4">
        <v>116997.91</v>
      </c>
      <c r="Y2128" s="67"/>
    </row>
    <row r="2129" spans="1:25" x14ac:dyDescent="0.25">
      <c r="A2129" s="61" t="s">
        <v>541</v>
      </c>
      <c r="B2129" s="3">
        <v>1074001</v>
      </c>
      <c r="C2129" s="3">
        <v>1</v>
      </c>
      <c r="D2129" s="62" t="s">
        <v>540</v>
      </c>
      <c r="E2129" s="65">
        <v>27238669761</v>
      </c>
      <c r="F2129" s="63">
        <v>27145</v>
      </c>
      <c r="G2129" s="3"/>
      <c r="H2129" s="3"/>
      <c r="I2129" s="3">
        <v>45960060</v>
      </c>
      <c r="J2129" s="3" t="s">
        <v>5607</v>
      </c>
      <c r="K2129" s="64" t="s">
        <v>7489</v>
      </c>
      <c r="L2129" s="64"/>
      <c r="M2129" s="3" t="s">
        <v>5737</v>
      </c>
      <c r="N2129" s="3" t="s">
        <v>5738</v>
      </c>
      <c r="O2129" s="3" t="s">
        <v>8629</v>
      </c>
      <c r="P2129" s="3" t="s">
        <v>364</v>
      </c>
      <c r="Q2129" s="3" t="s">
        <v>5803</v>
      </c>
      <c r="R2129" s="3" t="s">
        <v>5819</v>
      </c>
      <c r="S2129" s="3" t="s">
        <v>6274</v>
      </c>
      <c r="T2129" s="63">
        <v>34517</v>
      </c>
      <c r="U2129" s="4" t="s">
        <v>6360</v>
      </c>
      <c r="V2129" s="4">
        <v>111005.96</v>
      </c>
      <c r="W2129" s="4">
        <v>18634.98</v>
      </c>
      <c r="X2129" s="4">
        <v>92370.98</v>
      </c>
      <c r="Y2129" s="67"/>
    </row>
    <row r="2130" spans="1:25" x14ac:dyDescent="0.25">
      <c r="A2130" s="61" t="s">
        <v>1489</v>
      </c>
      <c r="B2130" s="3">
        <v>1074265</v>
      </c>
      <c r="C2130" s="3">
        <v>1</v>
      </c>
      <c r="D2130" s="62" t="s">
        <v>3685</v>
      </c>
      <c r="E2130" s="65">
        <v>27241839031</v>
      </c>
      <c r="F2130" s="63">
        <v>27321</v>
      </c>
      <c r="G2130" s="3"/>
      <c r="H2130" s="3"/>
      <c r="I2130" s="3">
        <v>45960060</v>
      </c>
      <c r="J2130" s="3" t="s">
        <v>5607</v>
      </c>
      <c r="K2130" s="64" t="s">
        <v>7489</v>
      </c>
      <c r="L2130" s="64"/>
      <c r="M2130" s="3" t="s">
        <v>5737</v>
      </c>
      <c r="N2130" s="3" t="s">
        <v>5738</v>
      </c>
      <c r="O2130" s="3" t="s">
        <v>8629</v>
      </c>
      <c r="P2130" s="3" t="s">
        <v>375</v>
      </c>
      <c r="Q2130" s="3" t="s">
        <v>5803</v>
      </c>
      <c r="R2130" s="3" t="s">
        <v>5819</v>
      </c>
      <c r="S2130" s="3" t="s">
        <v>6256</v>
      </c>
      <c r="T2130" s="63">
        <v>34516</v>
      </c>
      <c r="U2130" s="4" t="s">
        <v>6360</v>
      </c>
      <c r="V2130" s="4">
        <v>112219.49</v>
      </c>
      <c r="W2130" s="4">
        <v>17232.490000000002</v>
      </c>
      <c r="X2130" s="4">
        <v>94987</v>
      </c>
      <c r="Y2130" s="67"/>
    </row>
    <row r="2131" spans="1:25" x14ac:dyDescent="0.25">
      <c r="A2131" s="61" t="s">
        <v>1490</v>
      </c>
      <c r="B2131" s="3">
        <v>1074277</v>
      </c>
      <c r="C2131" s="3">
        <v>1</v>
      </c>
      <c r="D2131" s="62" t="s">
        <v>3686</v>
      </c>
      <c r="E2131" s="65">
        <v>27242031909</v>
      </c>
      <c r="F2131" s="63">
        <v>27318</v>
      </c>
      <c r="G2131" s="3"/>
      <c r="H2131" s="3"/>
      <c r="I2131" s="3">
        <v>45960040</v>
      </c>
      <c r="J2131" s="3" t="s">
        <v>5596</v>
      </c>
      <c r="K2131" s="64" t="s">
        <v>7489</v>
      </c>
      <c r="L2131" s="64"/>
      <c r="M2131" s="3" t="s">
        <v>5737</v>
      </c>
      <c r="N2131" s="3" t="s">
        <v>5738</v>
      </c>
      <c r="O2131" s="3" t="s">
        <v>8629</v>
      </c>
      <c r="P2131" s="3" t="s">
        <v>394</v>
      </c>
      <c r="Q2131" s="3" t="s">
        <v>5803</v>
      </c>
      <c r="R2131" s="3" t="s">
        <v>5819</v>
      </c>
      <c r="S2131" s="3" t="s">
        <v>6244</v>
      </c>
      <c r="T2131" s="63">
        <v>38657</v>
      </c>
      <c r="U2131" s="4" t="s">
        <v>6360</v>
      </c>
      <c r="V2131" s="4">
        <v>110760.01</v>
      </c>
      <c r="W2131" s="4">
        <v>18643.36</v>
      </c>
      <c r="X2131" s="4">
        <v>92116.65</v>
      </c>
      <c r="Y2131" s="67"/>
    </row>
    <row r="2132" spans="1:25" x14ac:dyDescent="0.25">
      <c r="A2132" s="61" t="s">
        <v>1491</v>
      </c>
      <c r="B2132" s="3">
        <v>1074393</v>
      </c>
      <c r="C2132" s="3">
        <v>1</v>
      </c>
      <c r="D2132" s="62" t="s">
        <v>3687</v>
      </c>
      <c r="E2132" s="65">
        <v>27243308971</v>
      </c>
      <c r="F2132" s="63">
        <v>27359</v>
      </c>
      <c r="G2132" s="3"/>
      <c r="H2132" s="3"/>
      <c r="I2132" s="3">
        <v>45960060</v>
      </c>
      <c r="J2132" s="3" t="s">
        <v>5607</v>
      </c>
      <c r="K2132" s="64" t="s">
        <v>7489</v>
      </c>
      <c r="L2132" s="64"/>
      <c r="M2132" s="3" t="s">
        <v>5737</v>
      </c>
      <c r="N2132" s="3" t="s">
        <v>5738</v>
      </c>
      <c r="O2132" s="3" t="s">
        <v>8629</v>
      </c>
      <c r="P2132" s="3" t="s">
        <v>117</v>
      </c>
      <c r="Q2132" s="3" t="s">
        <v>5803</v>
      </c>
      <c r="R2132" s="3" t="s">
        <v>5819</v>
      </c>
      <c r="S2132" s="3" t="s">
        <v>6274</v>
      </c>
      <c r="T2132" s="63">
        <v>39326</v>
      </c>
      <c r="U2132" s="4" t="s">
        <v>6360</v>
      </c>
      <c r="V2132" s="4">
        <v>107569.21</v>
      </c>
      <c r="W2132" s="4">
        <v>43269.48</v>
      </c>
      <c r="X2132" s="4">
        <v>64299.73</v>
      </c>
      <c r="Y2132" s="67"/>
    </row>
    <row r="2133" spans="1:25" x14ac:dyDescent="0.25">
      <c r="A2133" s="61" t="s">
        <v>1492</v>
      </c>
      <c r="B2133" s="3">
        <v>1074423</v>
      </c>
      <c r="C2133" s="3">
        <v>1</v>
      </c>
      <c r="D2133" s="62" t="s">
        <v>3688</v>
      </c>
      <c r="E2133" s="65">
        <v>27243648780</v>
      </c>
      <c r="F2133" s="63">
        <v>27416</v>
      </c>
      <c r="G2133" s="3"/>
      <c r="H2133" s="3"/>
      <c r="I2133" s="3">
        <v>45620331</v>
      </c>
      <c r="J2133" s="3" t="s">
        <v>5659</v>
      </c>
      <c r="K2133" s="64" t="s">
        <v>7486</v>
      </c>
      <c r="L2133" s="64"/>
      <c r="M2133" s="3" t="s">
        <v>5737</v>
      </c>
      <c r="N2133" s="3" t="s">
        <v>5738</v>
      </c>
      <c r="O2133" s="3" t="s">
        <v>8629</v>
      </c>
      <c r="P2133" s="3" t="s">
        <v>375</v>
      </c>
      <c r="Q2133" s="3" t="s">
        <v>5803</v>
      </c>
      <c r="R2133" s="3" t="s">
        <v>5819</v>
      </c>
      <c r="S2133" s="3" t="s">
        <v>6256</v>
      </c>
      <c r="T2133" s="63">
        <v>34516</v>
      </c>
      <c r="U2133" s="4" t="s">
        <v>6360</v>
      </c>
      <c r="V2133" s="4">
        <v>99068.74</v>
      </c>
      <c r="W2133" s="4">
        <v>32272.959999999999</v>
      </c>
      <c r="X2133" s="4">
        <v>66795.78</v>
      </c>
      <c r="Y2133" s="67"/>
    </row>
    <row r="2134" spans="1:25" x14ac:dyDescent="0.25">
      <c r="A2134" s="61" t="s">
        <v>1493</v>
      </c>
      <c r="B2134" s="3">
        <v>1074439</v>
      </c>
      <c r="C2134" s="3">
        <v>1</v>
      </c>
      <c r="D2134" s="62" t="s">
        <v>3689</v>
      </c>
      <c r="E2134" s="65">
        <v>27243753878</v>
      </c>
      <c r="F2134" s="63">
        <v>27471</v>
      </c>
      <c r="G2134" s="3"/>
      <c r="H2134" s="3"/>
      <c r="I2134" s="3">
        <v>45960060</v>
      </c>
      <c r="J2134" s="3" t="s">
        <v>5607</v>
      </c>
      <c r="K2134" s="64" t="s">
        <v>7489</v>
      </c>
      <c r="L2134" s="64"/>
      <c r="M2134" s="3" t="s">
        <v>5737</v>
      </c>
      <c r="N2134" s="3" t="s">
        <v>5738</v>
      </c>
      <c r="O2134" s="3" t="s">
        <v>8629</v>
      </c>
      <c r="P2134" s="3" t="s">
        <v>364</v>
      </c>
      <c r="Q2134" s="3" t="s">
        <v>5803</v>
      </c>
      <c r="R2134" s="3" t="s">
        <v>5819</v>
      </c>
      <c r="S2134" s="3" t="s">
        <v>6242</v>
      </c>
      <c r="T2134" s="63">
        <v>34516</v>
      </c>
      <c r="U2134" s="4" t="s">
        <v>6360</v>
      </c>
      <c r="V2134" s="4">
        <v>98235.74</v>
      </c>
      <c r="W2134" s="4">
        <v>18291.87</v>
      </c>
      <c r="X2134" s="4">
        <v>79943.87</v>
      </c>
      <c r="Y2134" s="67"/>
    </row>
    <row r="2135" spans="1:25" x14ac:dyDescent="0.25">
      <c r="A2135" s="61" t="s">
        <v>1494</v>
      </c>
      <c r="B2135" s="3">
        <v>1074509</v>
      </c>
      <c r="C2135" s="3">
        <v>1</v>
      </c>
      <c r="D2135" s="62" t="s">
        <v>3690</v>
      </c>
      <c r="E2135" s="65">
        <v>27244666251</v>
      </c>
      <c r="F2135" s="63">
        <v>25605</v>
      </c>
      <c r="G2135" s="3"/>
      <c r="H2135" s="3"/>
      <c r="I2135" s="3">
        <v>45620040</v>
      </c>
      <c r="J2135" s="3" t="s">
        <v>5599</v>
      </c>
      <c r="K2135" s="64" t="s">
        <v>7486</v>
      </c>
      <c r="L2135" s="64"/>
      <c r="M2135" s="3" t="s">
        <v>5737</v>
      </c>
      <c r="N2135" s="3" t="s">
        <v>5738</v>
      </c>
      <c r="O2135" s="3" t="s">
        <v>8629</v>
      </c>
      <c r="P2135" s="3" t="s">
        <v>87</v>
      </c>
      <c r="Q2135" s="3" t="s">
        <v>5803</v>
      </c>
      <c r="R2135" s="3" t="s">
        <v>5819</v>
      </c>
      <c r="S2135" s="3" t="s">
        <v>6248</v>
      </c>
      <c r="T2135" s="63">
        <v>33298</v>
      </c>
      <c r="U2135" s="4" t="s">
        <v>6360</v>
      </c>
      <c r="V2135" s="4">
        <v>149504.49</v>
      </c>
      <c r="W2135" s="4">
        <v>27056.93</v>
      </c>
      <c r="X2135" s="4">
        <v>122447.56</v>
      </c>
      <c r="Y2135" s="67"/>
    </row>
    <row r="2136" spans="1:25" x14ac:dyDescent="0.25">
      <c r="A2136" s="61" t="s">
        <v>1495</v>
      </c>
      <c r="B2136" s="3">
        <v>1074543</v>
      </c>
      <c r="C2136" s="3">
        <v>1</v>
      </c>
      <c r="D2136" s="62" t="s">
        <v>3691</v>
      </c>
      <c r="E2136" s="65">
        <v>27245153177</v>
      </c>
      <c r="F2136" s="63">
        <v>27464</v>
      </c>
      <c r="G2136" s="3"/>
      <c r="H2136" s="3"/>
      <c r="I2136" s="3">
        <v>45960060</v>
      </c>
      <c r="J2136" s="3" t="s">
        <v>5607</v>
      </c>
      <c r="K2136" s="64" t="s">
        <v>7489</v>
      </c>
      <c r="L2136" s="64"/>
      <c r="M2136" s="3" t="s">
        <v>5737</v>
      </c>
      <c r="N2136" s="3" t="s">
        <v>5738</v>
      </c>
      <c r="O2136" s="3" t="s">
        <v>8629</v>
      </c>
      <c r="P2136" s="3" t="s">
        <v>502</v>
      </c>
      <c r="Q2136" s="3" t="s">
        <v>5803</v>
      </c>
      <c r="R2136" s="3" t="s">
        <v>5819</v>
      </c>
      <c r="S2136" s="3" t="s">
        <v>6230</v>
      </c>
      <c r="T2136" s="63">
        <v>34516</v>
      </c>
      <c r="U2136" s="4" t="s">
        <v>6360</v>
      </c>
      <c r="V2136" s="4">
        <v>95144.78</v>
      </c>
      <c r="W2136" s="4">
        <v>47486.25</v>
      </c>
      <c r="X2136" s="4">
        <v>47658.53</v>
      </c>
      <c r="Y2136" s="67"/>
    </row>
    <row r="2137" spans="1:25" x14ac:dyDescent="0.25">
      <c r="A2137" s="61" t="s">
        <v>1496</v>
      </c>
      <c r="B2137" s="3">
        <v>1074572</v>
      </c>
      <c r="C2137" s="3">
        <v>1</v>
      </c>
      <c r="D2137" s="62" t="s">
        <v>3692</v>
      </c>
      <c r="E2137" s="65">
        <v>27245550613</v>
      </c>
      <c r="F2137" s="63">
        <v>27532</v>
      </c>
      <c r="G2137" s="3"/>
      <c r="H2137" s="3"/>
      <c r="I2137" s="3">
        <v>45960060</v>
      </c>
      <c r="J2137" s="3" t="s">
        <v>5607</v>
      </c>
      <c r="K2137" s="64" t="s">
        <v>7489</v>
      </c>
      <c r="L2137" s="64"/>
      <c r="M2137" s="3" t="s">
        <v>5737</v>
      </c>
      <c r="N2137" s="3" t="s">
        <v>5738</v>
      </c>
      <c r="O2137" s="3" t="s">
        <v>8629</v>
      </c>
      <c r="P2137" s="3" t="s">
        <v>364</v>
      </c>
      <c r="Q2137" s="3" t="s">
        <v>5803</v>
      </c>
      <c r="R2137" s="3" t="s">
        <v>5819</v>
      </c>
      <c r="S2137" s="3" t="s">
        <v>6242</v>
      </c>
      <c r="T2137" s="63">
        <v>34516</v>
      </c>
      <c r="U2137" s="4" t="s">
        <v>6360</v>
      </c>
      <c r="V2137" s="4">
        <v>102524.5</v>
      </c>
      <c r="W2137" s="4">
        <v>52700.6</v>
      </c>
      <c r="X2137" s="4">
        <v>49823.9</v>
      </c>
      <c r="Y2137" s="67"/>
    </row>
    <row r="2138" spans="1:25" x14ac:dyDescent="0.25">
      <c r="A2138" s="61" t="s">
        <v>1497</v>
      </c>
      <c r="B2138" s="3">
        <v>1074736</v>
      </c>
      <c r="C2138" s="3">
        <v>1</v>
      </c>
      <c r="D2138" s="62" t="s">
        <v>3693</v>
      </c>
      <c r="E2138" s="65">
        <v>27248041930</v>
      </c>
      <c r="F2138" s="63">
        <v>27616</v>
      </c>
      <c r="G2138" s="3"/>
      <c r="H2138" s="3"/>
      <c r="I2138" s="3">
        <v>45960060</v>
      </c>
      <c r="J2138" s="3" t="s">
        <v>5607</v>
      </c>
      <c r="K2138" s="64" t="s">
        <v>7489</v>
      </c>
      <c r="L2138" s="64"/>
      <c r="M2138" s="3" t="s">
        <v>5737</v>
      </c>
      <c r="N2138" s="3" t="s">
        <v>5738</v>
      </c>
      <c r="O2138" s="3" t="s">
        <v>8629</v>
      </c>
      <c r="P2138" s="3" t="s">
        <v>375</v>
      </c>
      <c r="Q2138" s="3" t="s">
        <v>5803</v>
      </c>
      <c r="R2138" s="3" t="s">
        <v>5819</v>
      </c>
      <c r="S2138" s="3" t="s">
        <v>6256</v>
      </c>
      <c r="T2138" s="63">
        <v>34516</v>
      </c>
      <c r="U2138" s="4" t="s">
        <v>6360</v>
      </c>
      <c r="V2138" s="4">
        <v>127416.48</v>
      </c>
      <c r="W2138" s="4">
        <v>19708.310000000001</v>
      </c>
      <c r="X2138" s="4">
        <v>107708.17</v>
      </c>
      <c r="Y2138" s="67"/>
    </row>
    <row r="2139" spans="1:25" x14ac:dyDescent="0.25">
      <c r="A2139" s="61" t="s">
        <v>1498</v>
      </c>
      <c r="B2139" s="3">
        <v>1074836</v>
      </c>
      <c r="C2139" s="3">
        <v>1</v>
      </c>
      <c r="D2139" s="62" t="s">
        <v>3694</v>
      </c>
      <c r="E2139" s="65">
        <v>27249944632</v>
      </c>
      <c r="F2139" s="63">
        <v>27745</v>
      </c>
      <c r="G2139" s="3"/>
      <c r="H2139" s="3"/>
      <c r="I2139" s="3">
        <v>45980250</v>
      </c>
      <c r="J2139" s="3" t="s">
        <v>5636</v>
      </c>
      <c r="K2139" s="64" t="s">
        <v>7493</v>
      </c>
      <c r="L2139" s="64"/>
      <c r="M2139" s="3" t="s">
        <v>5737</v>
      </c>
      <c r="N2139" s="3" t="s">
        <v>5738</v>
      </c>
      <c r="O2139" s="3" t="s">
        <v>8629</v>
      </c>
      <c r="P2139" s="3" t="s">
        <v>351</v>
      </c>
      <c r="Q2139" s="3" t="s">
        <v>5803</v>
      </c>
      <c r="R2139" s="3" t="s">
        <v>5819</v>
      </c>
      <c r="S2139" s="3" t="s">
        <v>6290</v>
      </c>
      <c r="T2139" s="63">
        <v>34516</v>
      </c>
      <c r="U2139" s="4" t="s">
        <v>6360</v>
      </c>
      <c r="V2139" s="4">
        <v>140785.96</v>
      </c>
      <c r="W2139" s="4">
        <v>23856.45</v>
      </c>
      <c r="X2139" s="4">
        <v>116929.51</v>
      </c>
      <c r="Y2139" s="67"/>
    </row>
    <row r="2140" spans="1:25" x14ac:dyDescent="0.25">
      <c r="A2140" s="61" t="s">
        <v>1499</v>
      </c>
      <c r="B2140" s="3">
        <v>1075221</v>
      </c>
      <c r="C2140" s="3">
        <v>1</v>
      </c>
      <c r="D2140" s="62" t="s">
        <v>3695</v>
      </c>
      <c r="E2140" s="65">
        <v>27256386890</v>
      </c>
      <c r="F2140" s="63">
        <v>28132</v>
      </c>
      <c r="G2140" s="3"/>
      <c r="H2140" s="3"/>
      <c r="I2140" s="3">
        <v>45960060</v>
      </c>
      <c r="J2140" s="3" t="s">
        <v>5607</v>
      </c>
      <c r="K2140" s="64" t="s">
        <v>7489</v>
      </c>
      <c r="L2140" s="64"/>
      <c r="M2140" s="3" t="s">
        <v>5737</v>
      </c>
      <c r="N2140" s="3" t="s">
        <v>5738</v>
      </c>
      <c r="O2140" s="3" t="s">
        <v>8629</v>
      </c>
      <c r="P2140" s="3" t="s">
        <v>450</v>
      </c>
      <c r="Q2140" s="3" t="s">
        <v>5803</v>
      </c>
      <c r="R2140" s="3" t="s">
        <v>5819</v>
      </c>
      <c r="S2140" s="3" t="s">
        <v>6274</v>
      </c>
      <c r="T2140" s="63">
        <v>37622</v>
      </c>
      <c r="U2140" s="4" t="s">
        <v>6360</v>
      </c>
      <c r="V2140" s="4">
        <v>103445.28</v>
      </c>
      <c r="W2140" s="4">
        <v>17565.27</v>
      </c>
      <c r="X2140" s="4">
        <v>85880.01</v>
      </c>
      <c r="Y2140" s="67"/>
    </row>
    <row r="2141" spans="1:25" x14ac:dyDescent="0.25">
      <c r="A2141" s="61" t="s">
        <v>1500</v>
      </c>
      <c r="B2141" s="3">
        <v>1075277</v>
      </c>
      <c r="C2141" s="3">
        <v>1</v>
      </c>
      <c r="D2141" s="62" t="s">
        <v>3696</v>
      </c>
      <c r="E2141" s="65">
        <v>27257713062</v>
      </c>
      <c r="F2141" s="63">
        <v>28166</v>
      </c>
      <c r="G2141" s="3"/>
      <c r="H2141" s="3"/>
      <c r="I2141" s="3">
        <v>20220020</v>
      </c>
      <c r="J2141" s="3" t="s">
        <v>5660</v>
      </c>
      <c r="K2141" s="64" t="s">
        <v>7485</v>
      </c>
      <c r="L2141" s="64"/>
      <c r="M2141" s="3" t="s">
        <v>5737</v>
      </c>
      <c r="N2141" s="3" t="s">
        <v>5738</v>
      </c>
      <c r="O2141" s="3" t="s">
        <v>8629</v>
      </c>
      <c r="P2141" s="3" t="s">
        <v>361</v>
      </c>
      <c r="Q2141" s="3" t="s">
        <v>5803</v>
      </c>
      <c r="R2141" s="3" t="s">
        <v>5819</v>
      </c>
      <c r="S2141" s="3" t="s">
        <v>6281</v>
      </c>
      <c r="T2141" s="63">
        <v>38687</v>
      </c>
      <c r="U2141" s="4" t="s">
        <v>6360</v>
      </c>
      <c r="V2141" s="4">
        <v>90909.84</v>
      </c>
      <c r="W2141" s="4">
        <v>15346.49</v>
      </c>
      <c r="X2141" s="4">
        <v>75563.350000000006</v>
      </c>
      <c r="Y2141" s="67"/>
    </row>
    <row r="2142" spans="1:25" x14ac:dyDescent="0.25">
      <c r="A2142" s="61" t="s">
        <v>543</v>
      </c>
      <c r="B2142" s="3">
        <v>1075781</v>
      </c>
      <c r="C2142" s="3">
        <v>3</v>
      </c>
      <c r="D2142" s="62" t="s">
        <v>542</v>
      </c>
      <c r="E2142" s="65">
        <v>27277117334</v>
      </c>
      <c r="F2142" s="63">
        <v>25852</v>
      </c>
      <c r="G2142" s="3"/>
      <c r="H2142" s="3"/>
      <c r="I2142" s="3">
        <v>45190010</v>
      </c>
      <c r="J2142" s="3" t="s">
        <v>5608</v>
      </c>
      <c r="K2142" s="64" t="s">
        <v>7497</v>
      </c>
      <c r="L2142" s="64"/>
      <c r="M2142" s="3" t="s">
        <v>5737</v>
      </c>
      <c r="N2142" s="3" t="s">
        <v>5738</v>
      </c>
      <c r="O2142" s="3" t="s">
        <v>8629</v>
      </c>
      <c r="P2142" s="3" t="s">
        <v>105</v>
      </c>
      <c r="Q2142" s="3" t="s">
        <v>5803</v>
      </c>
      <c r="R2142" s="3" t="s">
        <v>5819</v>
      </c>
      <c r="S2142" s="3" t="s">
        <v>6261</v>
      </c>
      <c r="T2142" s="63">
        <v>38657</v>
      </c>
      <c r="U2142" s="4" t="s">
        <v>6360</v>
      </c>
      <c r="V2142" s="4">
        <v>142856.46</v>
      </c>
      <c r="W2142" s="4">
        <v>18738.96</v>
      </c>
      <c r="X2142" s="4">
        <v>124117.5</v>
      </c>
      <c r="Y2142" s="67"/>
    </row>
    <row r="2143" spans="1:25" x14ac:dyDescent="0.25">
      <c r="A2143" s="61" t="s">
        <v>1501</v>
      </c>
      <c r="B2143" s="3">
        <v>1076013</v>
      </c>
      <c r="C2143" s="3">
        <v>1</v>
      </c>
      <c r="D2143" s="62" t="s">
        <v>3697</v>
      </c>
      <c r="E2143" s="65">
        <v>27924782515</v>
      </c>
      <c r="F2143" s="63">
        <v>26462</v>
      </c>
      <c r="G2143" s="3"/>
      <c r="H2143" s="3"/>
      <c r="I2143" s="3">
        <v>45960060</v>
      </c>
      <c r="J2143" s="3" t="s">
        <v>5607</v>
      </c>
      <c r="K2143" s="64" t="s">
        <v>7489</v>
      </c>
      <c r="L2143" s="64"/>
      <c r="M2143" s="3" t="s">
        <v>5737</v>
      </c>
      <c r="N2143" s="3" t="s">
        <v>5738</v>
      </c>
      <c r="O2143" s="3" t="s">
        <v>8629</v>
      </c>
      <c r="P2143" s="3" t="s">
        <v>435</v>
      </c>
      <c r="Q2143" s="3" t="s">
        <v>5803</v>
      </c>
      <c r="R2143" s="3" t="s">
        <v>5819</v>
      </c>
      <c r="S2143" s="3" t="s">
        <v>6251</v>
      </c>
      <c r="T2143" s="63">
        <v>33482</v>
      </c>
      <c r="U2143" s="4" t="s">
        <v>6360</v>
      </c>
      <c r="V2143" s="4">
        <v>110265.15</v>
      </c>
      <c r="W2143" s="4">
        <v>69947.460000000006</v>
      </c>
      <c r="X2143" s="4">
        <v>40317.69</v>
      </c>
      <c r="Y2143" s="67"/>
    </row>
    <row r="2144" spans="1:25" x14ac:dyDescent="0.25">
      <c r="A2144" s="61" t="s">
        <v>1502</v>
      </c>
      <c r="B2144" s="3">
        <v>1076016</v>
      </c>
      <c r="C2144" s="3">
        <v>1</v>
      </c>
      <c r="D2144" s="62" t="s">
        <v>3698</v>
      </c>
      <c r="E2144" s="65">
        <v>27924965180</v>
      </c>
      <c r="F2144" s="63">
        <v>24815</v>
      </c>
      <c r="G2144" s="3"/>
      <c r="H2144" s="3"/>
      <c r="I2144" s="3">
        <v>45960060</v>
      </c>
      <c r="J2144" s="3" t="s">
        <v>5607</v>
      </c>
      <c r="K2144" s="64" t="s">
        <v>7489</v>
      </c>
      <c r="L2144" s="64"/>
      <c r="M2144" s="3" t="s">
        <v>5737</v>
      </c>
      <c r="N2144" s="3" t="s">
        <v>5738</v>
      </c>
      <c r="O2144" s="3" t="s">
        <v>8629</v>
      </c>
      <c r="P2144" s="3" t="s">
        <v>364</v>
      </c>
      <c r="Q2144" s="3" t="s">
        <v>5803</v>
      </c>
      <c r="R2144" s="3" t="s">
        <v>5819</v>
      </c>
      <c r="S2144" s="3" t="s">
        <v>6242</v>
      </c>
      <c r="T2144" s="63">
        <v>34516</v>
      </c>
      <c r="U2144" s="4" t="s">
        <v>6360</v>
      </c>
      <c r="V2144" s="4">
        <v>102524.5</v>
      </c>
      <c r="W2144" s="4">
        <v>55356.02</v>
      </c>
      <c r="X2144" s="4">
        <v>47168.480000000003</v>
      </c>
      <c r="Y2144" s="67"/>
    </row>
    <row r="2145" spans="1:25" x14ac:dyDescent="0.25">
      <c r="A2145" s="61" t="s">
        <v>1503</v>
      </c>
      <c r="B2145" s="3">
        <v>1076017</v>
      </c>
      <c r="C2145" s="3">
        <v>1</v>
      </c>
      <c r="D2145" s="62" t="s">
        <v>3699</v>
      </c>
      <c r="E2145" s="65">
        <v>27925123140</v>
      </c>
      <c r="F2145" s="63">
        <v>26166</v>
      </c>
      <c r="G2145" s="3"/>
      <c r="H2145" s="3"/>
      <c r="I2145" s="3">
        <v>45010060</v>
      </c>
      <c r="J2145" s="3" t="s">
        <v>5604</v>
      </c>
      <c r="K2145" s="64" t="s">
        <v>7498</v>
      </c>
      <c r="L2145" s="64"/>
      <c r="M2145" s="3" t="s">
        <v>5737</v>
      </c>
      <c r="N2145" s="3" t="s">
        <v>5738</v>
      </c>
      <c r="O2145" s="3" t="s">
        <v>8629</v>
      </c>
      <c r="P2145" s="3" t="s">
        <v>435</v>
      </c>
      <c r="Q2145" s="3" t="s">
        <v>5803</v>
      </c>
      <c r="R2145" s="3" t="s">
        <v>5819</v>
      </c>
      <c r="S2145" s="3" t="s">
        <v>6265</v>
      </c>
      <c r="T2145" s="63">
        <v>33512</v>
      </c>
      <c r="U2145" s="4" t="s">
        <v>6360</v>
      </c>
      <c r="V2145" s="4">
        <v>103732.12</v>
      </c>
      <c r="W2145" s="4">
        <v>16805.990000000002</v>
      </c>
      <c r="X2145" s="4">
        <v>86926.13</v>
      </c>
      <c r="Y2145" s="67"/>
    </row>
    <row r="2146" spans="1:25" x14ac:dyDescent="0.25">
      <c r="A2146" s="61" t="s">
        <v>1504</v>
      </c>
      <c r="B2146" s="3">
        <v>1076034</v>
      </c>
      <c r="C2146" s="3">
        <v>1</v>
      </c>
      <c r="D2146" s="62" t="s">
        <v>3700</v>
      </c>
      <c r="E2146" s="65">
        <v>27926829888</v>
      </c>
      <c r="F2146" s="63">
        <v>27317</v>
      </c>
      <c r="G2146" s="3"/>
      <c r="H2146" s="3"/>
      <c r="I2146" s="3">
        <v>45960060</v>
      </c>
      <c r="J2146" s="3" t="s">
        <v>5607</v>
      </c>
      <c r="K2146" s="64" t="s">
        <v>7489</v>
      </c>
      <c r="L2146" s="64"/>
      <c r="M2146" s="3" t="s">
        <v>5737</v>
      </c>
      <c r="N2146" s="3" t="s">
        <v>5738</v>
      </c>
      <c r="O2146" s="3" t="s">
        <v>8629</v>
      </c>
      <c r="P2146" s="3" t="s">
        <v>5763</v>
      </c>
      <c r="Q2146" s="3" t="s">
        <v>5803</v>
      </c>
      <c r="R2146" s="3" t="s">
        <v>5819</v>
      </c>
      <c r="S2146" s="3" t="s">
        <v>6296</v>
      </c>
      <c r="T2146" s="63">
        <v>34516</v>
      </c>
      <c r="U2146" s="4" t="s">
        <v>6360</v>
      </c>
      <c r="V2146" s="4">
        <v>104423.18</v>
      </c>
      <c r="W2146" s="4">
        <v>15882.58</v>
      </c>
      <c r="X2146" s="4">
        <v>88540.6</v>
      </c>
      <c r="Y2146" s="67"/>
    </row>
    <row r="2147" spans="1:25" x14ac:dyDescent="0.25">
      <c r="A2147" s="61" t="s">
        <v>1505</v>
      </c>
      <c r="B2147" s="3">
        <v>1076036</v>
      </c>
      <c r="C2147" s="3">
        <v>1</v>
      </c>
      <c r="D2147" s="62" t="s">
        <v>3701</v>
      </c>
      <c r="E2147" s="65">
        <v>27926877580</v>
      </c>
      <c r="F2147" s="63">
        <v>21870</v>
      </c>
      <c r="G2147" s="3"/>
      <c r="H2147" s="3"/>
      <c r="I2147" s="3">
        <v>45960060</v>
      </c>
      <c r="J2147" s="3" t="s">
        <v>5607</v>
      </c>
      <c r="K2147" s="64" t="s">
        <v>7489</v>
      </c>
      <c r="L2147" s="64"/>
      <c r="M2147" s="3" t="s">
        <v>5737</v>
      </c>
      <c r="N2147" s="3" t="s">
        <v>5738</v>
      </c>
      <c r="O2147" s="3" t="s">
        <v>8629</v>
      </c>
      <c r="P2147" s="3" t="s">
        <v>364</v>
      </c>
      <c r="Q2147" s="3" t="s">
        <v>5803</v>
      </c>
      <c r="R2147" s="3" t="s">
        <v>5819</v>
      </c>
      <c r="S2147" s="3" t="s">
        <v>6242</v>
      </c>
      <c r="T2147" s="63">
        <v>34516</v>
      </c>
      <c r="U2147" s="4" t="s">
        <v>6360</v>
      </c>
      <c r="V2147" s="4">
        <v>102524.5</v>
      </c>
      <c r="W2147" s="4">
        <v>18572.41</v>
      </c>
      <c r="X2147" s="4">
        <v>83952.09</v>
      </c>
      <c r="Y2147" s="67"/>
    </row>
    <row r="2148" spans="1:25" x14ac:dyDescent="0.25">
      <c r="A2148" s="61" t="s">
        <v>1506</v>
      </c>
      <c r="B2148" s="3">
        <v>1076062</v>
      </c>
      <c r="C2148" s="3">
        <v>1</v>
      </c>
      <c r="D2148" s="62" t="s">
        <v>3702</v>
      </c>
      <c r="E2148" s="65">
        <v>27187901648</v>
      </c>
      <c r="F2148" s="63">
        <v>24964</v>
      </c>
      <c r="G2148" s="3"/>
      <c r="H2148" s="3"/>
      <c r="I2148" s="3">
        <v>45960060</v>
      </c>
      <c r="J2148" s="3" t="s">
        <v>5607</v>
      </c>
      <c r="K2148" s="64" t="s">
        <v>7489</v>
      </c>
      <c r="L2148" s="64"/>
      <c r="M2148" s="3" t="s">
        <v>5737</v>
      </c>
      <c r="N2148" s="3" t="s">
        <v>5738</v>
      </c>
      <c r="O2148" s="3" t="s">
        <v>8629</v>
      </c>
      <c r="P2148" s="3" t="s">
        <v>364</v>
      </c>
      <c r="Q2148" s="3" t="s">
        <v>5803</v>
      </c>
      <c r="R2148" s="3" t="s">
        <v>5819</v>
      </c>
      <c r="S2148" s="3" t="s">
        <v>6242</v>
      </c>
      <c r="T2148" s="63">
        <v>34516</v>
      </c>
      <c r="U2148" s="4" t="s">
        <v>6360</v>
      </c>
      <c r="V2148" s="4">
        <v>102524.5</v>
      </c>
      <c r="W2148" s="4">
        <v>47081.33</v>
      </c>
      <c r="X2148" s="4">
        <v>55443.17</v>
      </c>
      <c r="Y2148" s="67"/>
    </row>
    <row r="2149" spans="1:25" x14ac:dyDescent="0.25">
      <c r="A2149" s="61" t="s">
        <v>1507</v>
      </c>
      <c r="B2149" s="3">
        <v>1076254</v>
      </c>
      <c r="C2149" s="3">
        <v>1</v>
      </c>
      <c r="D2149" s="62" t="s">
        <v>3703</v>
      </c>
      <c r="E2149" s="65">
        <v>20205673858</v>
      </c>
      <c r="F2149" s="63">
        <v>25146</v>
      </c>
      <c r="G2149" s="3"/>
      <c r="H2149" s="3"/>
      <c r="I2149" s="3">
        <v>45620220</v>
      </c>
      <c r="J2149" s="3" t="s">
        <v>5618</v>
      </c>
      <c r="K2149" s="64" t="s">
        <v>7486</v>
      </c>
      <c r="L2149" s="64"/>
      <c r="M2149" s="3" t="s">
        <v>5736</v>
      </c>
      <c r="N2149" s="3" t="s">
        <v>5738</v>
      </c>
      <c r="O2149" s="3" t="s">
        <v>8629</v>
      </c>
      <c r="P2149" s="3" t="s">
        <v>105</v>
      </c>
      <c r="Q2149" s="3" t="s">
        <v>5803</v>
      </c>
      <c r="R2149" s="3" t="s">
        <v>5819</v>
      </c>
      <c r="S2149" s="3" t="s">
        <v>6256</v>
      </c>
      <c r="T2149" s="63">
        <v>39326</v>
      </c>
      <c r="U2149" s="4" t="s">
        <v>6360</v>
      </c>
      <c r="V2149" s="4">
        <v>93249.01</v>
      </c>
      <c r="W2149" s="4">
        <v>15943.54</v>
      </c>
      <c r="X2149" s="4">
        <v>77305.47</v>
      </c>
      <c r="Y2149" s="67"/>
    </row>
    <row r="2150" spans="1:25" x14ac:dyDescent="0.25">
      <c r="A2150" s="61" t="s">
        <v>1508</v>
      </c>
      <c r="B2150" s="3">
        <v>1076445</v>
      </c>
      <c r="C2150" s="3">
        <v>1</v>
      </c>
      <c r="D2150" s="62" t="s">
        <v>3704</v>
      </c>
      <c r="E2150" s="65">
        <v>23237034244</v>
      </c>
      <c r="F2150" s="63">
        <v>27662</v>
      </c>
      <c r="G2150" s="3"/>
      <c r="H2150" s="3"/>
      <c r="I2150" s="3">
        <v>45960060</v>
      </c>
      <c r="J2150" s="3" t="s">
        <v>5607</v>
      </c>
      <c r="K2150" s="64" t="s">
        <v>7489</v>
      </c>
      <c r="L2150" s="64"/>
      <c r="M2150" s="3" t="s">
        <v>5737</v>
      </c>
      <c r="N2150" s="3" t="s">
        <v>5738</v>
      </c>
      <c r="O2150" s="3" t="s">
        <v>8629</v>
      </c>
      <c r="P2150" s="3" t="s">
        <v>117</v>
      </c>
      <c r="Q2150" s="3" t="s">
        <v>5803</v>
      </c>
      <c r="R2150" s="3" t="s">
        <v>5819</v>
      </c>
      <c r="S2150" s="3" t="s">
        <v>6274</v>
      </c>
      <c r="T2150" s="63">
        <v>38657</v>
      </c>
      <c r="U2150" s="4" t="s">
        <v>6360</v>
      </c>
      <c r="V2150" s="4">
        <v>108999.74</v>
      </c>
      <c r="W2150" s="4">
        <v>15998.15</v>
      </c>
      <c r="X2150" s="4">
        <v>93001.59</v>
      </c>
      <c r="Y2150" s="67"/>
    </row>
    <row r="2151" spans="1:25" x14ac:dyDescent="0.25">
      <c r="A2151" s="61" t="s">
        <v>1509</v>
      </c>
      <c r="B2151" s="3">
        <v>1076573</v>
      </c>
      <c r="C2151" s="3">
        <v>1</v>
      </c>
      <c r="D2151" s="62" t="s">
        <v>3705</v>
      </c>
      <c r="E2151" s="65">
        <v>27118983667</v>
      </c>
      <c r="F2151" s="63">
        <v>20428</v>
      </c>
      <c r="G2151" s="3"/>
      <c r="H2151" s="3"/>
      <c r="I2151" s="3">
        <v>45980011</v>
      </c>
      <c r="J2151" s="3" t="s">
        <v>5635</v>
      </c>
      <c r="K2151" s="64" t="s">
        <v>7493</v>
      </c>
      <c r="L2151" s="64"/>
      <c r="M2151" s="3" t="s">
        <v>5737</v>
      </c>
      <c r="N2151" s="3" t="s">
        <v>5738</v>
      </c>
      <c r="O2151" s="3" t="s">
        <v>8629</v>
      </c>
      <c r="P2151" s="3" t="s">
        <v>417</v>
      </c>
      <c r="Q2151" s="3" t="s">
        <v>5803</v>
      </c>
      <c r="R2151" s="3" t="s">
        <v>5819</v>
      </c>
      <c r="S2151" s="3" t="s">
        <v>6234</v>
      </c>
      <c r="T2151" s="63">
        <v>38657</v>
      </c>
      <c r="U2151" s="4" t="s">
        <v>6360</v>
      </c>
      <c r="V2151" s="4">
        <v>92128.59</v>
      </c>
      <c r="W2151" s="4">
        <v>16547.23</v>
      </c>
      <c r="X2151" s="4">
        <v>75581.36</v>
      </c>
      <c r="Y2151" s="67"/>
    </row>
    <row r="2152" spans="1:25" x14ac:dyDescent="0.25">
      <c r="A2152" s="61" t="s">
        <v>1510</v>
      </c>
      <c r="B2152" s="3">
        <v>1076877</v>
      </c>
      <c r="C2152" s="3">
        <v>1</v>
      </c>
      <c r="D2152" s="62" t="s">
        <v>3706</v>
      </c>
      <c r="E2152" s="65">
        <v>27186350141</v>
      </c>
      <c r="F2152" s="63">
        <v>24581</v>
      </c>
      <c r="G2152" s="3"/>
      <c r="H2152" s="3"/>
      <c r="I2152" s="3">
        <v>45190010</v>
      </c>
      <c r="J2152" s="3" t="s">
        <v>5608</v>
      </c>
      <c r="K2152" s="64" t="s">
        <v>7497</v>
      </c>
      <c r="L2152" s="64"/>
      <c r="M2152" s="3" t="s">
        <v>5737</v>
      </c>
      <c r="N2152" s="3" t="s">
        <v>5738</v>
      </c>
      <c r="O2152" s="3" t="s">
        <v>8629</v>
      </c>
      <c r="P2152" s="3" t="s">
        <v>417</v>
      </c>
      <c r="Q2152" s="3" t="s">
        <v>5803</v>
      </c>
      <c r="R2152" s="3" t="s">
        <v>5819</v>
      </c>
      <c r="S2152" s="3" t="s">
        <v>6251</v>
      </c>
      <c r="T2152" s="63">
        <v>39083</v>
      </c>
      <c r="U2152" s="4" t="s">
        <v>6360</v>
      </c>
      <c r="V2152" s="4">
        <v>86108.59</v>
      </c>
      <c r="W2152" s="4">
        <v>15031.59</v>
      </c>
      <c r="X2152" s="4">
        <v>71077</v>
      </c>
      <c r="Y2152" s="67"/>
    </row>
    <row r="2153" spans="1:25" x14ac:dyDescent="0.25">
      <c r="A2153" s="61" t="s">
        <v>1511</v>
      </c>
      <c r="B2153" s="3">
        <v>1077032</v>
      </c>
      <c r="C2153" s="3">
        <v>1</v>
      </c>
      <c r="D2153" s="62" t="s">
        <v>3707</v>
      </c>
      <c r="E2153" s="65">
        <v>27228255098</v>
      </c>
      <c r="F2153" s="63">
        <v>26524</v>
      </c>
      <c r="G2153" s="3"/>
      <c r="H2153" s="3"/>
      <c r="I2153" s="3">
        <v>45960060</v>
      </c>
      <c r="J2153" s="3" t="s">
        <v>5607</v>
      </c>
      <c r="K2153" s="64" t="s">
        <v>7489</v>
      </c>
      <c r="L2153" s="64"/>
      <c r="M2153" s="3" t="s">
        <v>5737</v>
      </c>
      <c r="N2153" s="3" t="s">
        <v>5738</v>
      </c>
      <c r="O2153" s="3" t="s">
        <v>8629</v>
      </c>
      <c r="P2153" s="3" t="s">
        <v>117</v>
      </c>
      <c r="Q2153" s="3" t="s">
        <v>5803</v>
      </c>
      <c r="R2153" s="3" t="s">
        <v>5819</v>
      </c>
      <c r="S2153" s="3" t="s">
        <v>6274</v>
      </c>
      <c r="T2153" s="63">
        <v>38657</v>
      </c>
      <c r="U2153" s="4" t="s">
        <v>6360</v>
      </c>
      <c r="V2153" s="4">
        <v>104754.83</v>
      </c>
      <c r="W2153" s="4">
        <v>15725.81</v>
      </c>
      <c r="X2153" s="4">
        <v>89029.02</v>
      </c>
      <c r="Y2153" s="67"/>
    </row>
    <row r="2154" spans="1:25" x14ac:dyDescent="0.25">
      <c r="A2154" s="61" t="s">
        <v>1512</v>
      </c>
      <c r="B2154" s="3">
        <v>1077122</v>
      </c>
      <c r="C2154" s="3">
        <v>1</v>
      </c>
      <c r="D2154" s="62" t="s">
        <v>3708</v>
      </c>
      <c r="E2154" s="65">
        <v>27240695869</v>
      </c>
      <c r="F2154" s="63">
        <v>27226</v>
      </c>
      <c r="G2154" s="3"/>
      <c r="H2154" s="3"/>
      <c r="I2154" s="3">
        <v>45960060</v>
      </c>
      <c r="J2154" s="3" t="s">
        <v>5607</v>
      </c>
      <c r="K2154" s="64" t="s">
        <v>7489</v>
      </c>
      <c r="L2154" s="64"/>
      <c r="M2154" s="3" t="s">
        <v>5737</v>
      </c>
      <c r="N2154" s="3" t="s">
        <v>5738</v>
      </c>
      <c r="O2154" s="3" t="s">
        <v>8629</v>
      </c>
      <c r="P2154" s="3" t="s">
        <v>117</v>
      </c>
      <c r="Q2154" s="3" t="s">
        <v>5803</v>
      </c>
      <c r="R2154" s="3" t="s">
        <v>5819</v>
      </c>
      <c r="S2154" s="3" t="s">
        <v>6274</v>
      </c>
      <c r="T2154" s="63">
        <v>39356</v>
      </c>
      <c r="U2154" s="4" t="s">
        <v>6360</v>
      </c>
      <c r="V2154" s="4">
        <v>94557.33</v>
      </c>
      <c r="W2154" s="4">
        <v>34090.959999999999</v>
      </c>
      <c r="X2154" s="4">
        <v>60466.37</v>
      </c>
      <c r="Y2154" s="67"/>
    </row>
    <row r="2155" spans="1:25" x14ac:dyDescent="0.25">
      <c r="A2155" s="61" t="s">
        <v>548</v>
      </c>
      <c r="B2155" s="3">
        <v>1077151</v>
      </c>
      <c r="C2155" s="3">
        <v>1</v>
      </c>
      <c r="D2155" s="62" t="s">
        <v>547</v>
      </c>
      <c r="E2155" s="65">
        <v>27244586096</v>
      </c>
      <c r="F2155" s="63">
        <v>27435</v>
      </c>
      <c r="G2155" s="3"/>
      <c r="H2155" s="3"/>
      <c r="I2155" s="3">
        <v>45620010</v>
      </c>
      <c r="J2155" s="3" t="s">
        <v>5628</v>
      </c>
      <c r="K2155" s="64" t="s">
        <v>7486</v>
      </c>
      <c r="L2155" s="64"/>
      <c r="M2155" s="3" t="s">
        <v>5737</v>
      </c>
      <c r="N2155" s="3" t="s">
        <v>5738</v>
      </c>
      <c r="O2155" s="3" t="s">
        <v>8629</v>
      </c>
      <c r="P2155" s="3" t="s">
        <v>394</v>
      </c>
      <c r="Q2155" s="3" t="s">
        <v>5803</v>
      </c>
      <c r="R2155" s="3" t="s">
        <v>5819</v>
      </c>
      <c r="S2155" s="3" t="s">
        <v>6244</v>
      </c>
      <c r="T2155" s="63">
        <v>38657</v>
      </c>
      <c r="U2155" s="4" t="s">
        <v>6360</v>
      </c>
      <c r="V2155" s="4">
        <v>136787.31</v>
      </c>
      <c r="W2155" s="4">
        <v>17846.849999999999</v>
      </c>
      <c r="X2155" s="4">
        <v>118940.46</v>
      </c>
      <c r="Y2155" s="67"/>
    </row>
    <row r="2156" spans="1:25" x14ac:dyDescent="0.25">
      <c r="A2156" s="61" t="s">
        <v>1513</v>
      </c>
      <c r="B2156" s="3">
        <v>1077546</v>
      </c>
      <c r="C2156" s="3">
        <v>1</v>
      </c>
      <c r="D2156" s="62" t="s">
        <v>3709</v>
      </c>
      <c r="E2156" s="65">
        <v>20111205044</v>
      </c>
      <c r="F2156" s="63">
        <v>19832</v>
      </c>
      <c r="G2156" s="3"/>
      <c r="H2156" s="3"/>
      <c r="I2156" s="3">
        <v>45340100</v>
      </c>
      <c r="J2156" s="3" t="s">
        <v>303</v>
      </c>
      <c r="K2156" s="64" t="s">
        <v>7497</v>
      </c>
      <c r="L2156" s="64"/>
      <c r="M2156" s="3" t="s">
        <v>5736</v>
      </c>
      <c r="N2156" s="3" t="s">
        <v>5738</v>
      </c>
      <c r="O2156" s="3" t="s">
        <v>8629</v>
      </c>
      <c r="P2156" s="3" t="s">
        <v>361</v>
      </c>
      <c r="Q2156" s="3" t="s">
        <v>5803</v>
      </c>
      <c r="R2156" s="3" t="s">
        <v>5819</v>
      </c>
      <c r="S2156" s="3" t="s">
        <v>6256</v>
      </c>
      <c r="T2156" s="63">
        <v>39356</v>
      </c>
      <c r="U2156" s="4" t="s">
        <v>6360</v>
      </c>
      <c r="V2156" s="4">
        <v>85649.93</v>
      </c>
      <c r="W2156" s="4">
        <v>23699.61</v>
      </c>
      <c r="X2156" s="4">
        <v>61950.32</v>
      </c>
      <c r="Y2156" s="67"/>
    </row>
    <row r="2157" spans="1:25" x14ac:dyDescent="0.25">
      <c r="A2157" s="61" t="s">
        <v>1514</v>
      </c>
      <c r="B2157" s="3">
        <v>1077568</v>
      </c>
      <c r="C2157" s="3">
        <v>1</v>
      </c>
      <c r="D2157" s="62" t="s">
        <v>3710</v>
      </c>
      <c r="E2157" s="65">
        <v>27117135832</v>
      </c>
      <c r="F2157" s="63">
        <v>20287</v>
      </c>
      <c r="G2157" s="3"/>
      <c r="H2157" s="3"/>
      <c r="I2157" s="3">
        <v>45620234</v>
      </c>
      <c r="J2157" s="3" t="s">
        <v>5661</v>
      </c>
      <c r="K2157" s="64" t="s">
        <v>7486</v>
      </c>
      <c r="L2157" s="64"/>
      <c r="M2157" s="3" t="s">
        <v>5737</v>
      </c>
      <c r="N2157" s="3" t="s">
        <v>5738</v>
      </c>
      <c r="O2157" s="3" t="s">
        <v>8629</v>
      </c>
      <c r="P2157" s="3" t="s">
        <v>117</v>
      </c>
      <c r="Q2157" s="3" t="s">
        <v>5803</v>
      </c>
      <c r="R2157" s="3" t="s">
        <v>5819</v>
      </c>
      <c r="S2157" s="3" t="s">
        <v>6234</v>
      </c>
      <c r="T2157" s="63">
        <v>38581</v>
      </c>
      <c r="U2157" s="4" t="s">
        <v>6360</v>
      </c>
      <c r="V2157" s="4">
        <v>92874.67</v>
      </c>
      <c r="W2157" s="4">
        <v>15952.34</v>
      </c>
      <c r="X2157" s="4">
        <v>76922.33</v>
      </c>
      <c r="Y2157" s="67"/>
    </row>
    <row r="2158" spans="1:25" x14ac:dyDescent="0.25">
      <c r="A2158" s="61" t="s">
        <v>1515</v>
      </c>
      <c r="B2158" s="3">
        <v>1077570</v>
      </c>
      <c r="C2158" s="3">
        <v>1</v>
      </c>
      <c r="D2158" s="62" t="s">
        <v>3711</v>
      </c>
      <c r="E2158" s="65">
        <v>27129766471</v>
      </c>
      <c r="F2158" s="63">
        <v>20956</v>
      </c>
      <c r="G2158" s="3"/>
      <c r="H2158" s="3"/>
      <c r="I2158" s="3">
        <v>45620350</v>
      </c>
      <c r="J2158" s="3" t="s">
        <v>5662</v>
      </c>
      <c r="K2158" s="64" t="s">
        <v>7486</v>
      </c>
      <c r="L2158" s="64"/>
      <c r="M2158" s="3" t="s">
        <v>5737</v>
      </c>
      <c r="N2158" s="3" t="s">
        <v>5738</v>
      </c>
      <c r="O2158" s="3" t="s">
        <v>8629</v>
      </c>
      <c r="P2158" s="3" t="s">
        <v>105</v>
      </c>
      <c r="Q2158" s="3" t="s">
        <v>5803</v>
      </c>
      <c r="R2158" s="3" t="s">
        <v>5819</v>
      </c>
      <c r="S2158" s="3" t="s">
        <v>6301</v>
      </c>
      <c r="T2158" s="63">
        <v>39083</v>
      </c>
      <c r="U2158" s="4" t="s">
        <v>6360</v>
      </c>
      <c r="V2158" s="4">
        <v>94487.74</v>
      </c>
      <c r="W2158" s="4">
        <v>13892.75</v>
      </c>
      <c r="X2158" s="4">
        <v>80594.990000000005</v>
      </c>
      <c r="Y2158" s="67"/>
    </row>
    <row r="2159" spans="1:25" x14ac:dyDescent="0.25">
      <c r="A2159" s="61" t="s">
        <v>1516</v>
      </c>
      <c r="B2159" s="3">
        <v>1077619</v>
      </c>
      <c r="C2159" s="3">
        <v>1</v>
      </c>
      <c r="D2159" s="62" t="s">
        <v>3712</v>
      </c>
      <c r="E2159" s="65">
        <v>27124471503</v>
      </c>
      <c r="F2159" s="63">
        <v>21510</v>
      </c>
      <c r="G2159" s="3"/>
      <c r="H2159" s="3"/>
      <c r="I2159" s="3">
        <v>45620360</v>
      </c>
      <c r="J2159" s="3" t="s">
        <v>5632</v>
      </c>
      <c r="K2159" s="64" t="s">
        <v>7486</v>
      </c>
      <c r="L2159" s="64"/>
      <c r="M2159" s="3" t="s">
        <v>5737</v>
      </c>
      <c r="N2159" s="3" t="s">
        <v>5738</v>
      </c>
      <c r="O2159" s="3" t="s">
        <v>8629</v>
      </c>
      <c r="P2159" s="3" t="s">
        <v>5760</v>
      </c>
      <c r="Q2159" s="3" t="s">
        <v>5803</v>
      </c>
      <c r="R2159" s="3" t="s">
        <v>5819</v>
      </c>
      <c r="S2159" s="3" t="s">
        <v>6230</v>
      </c>
      <c r="T2159" s="63">
        <v>38657</v>
      </c>
      <c r="U2159" s="4" t="s">
        <v>6360</v>
      </c>
      <c r="V2159" s="4">
        <v>99973.9</v>
      </c>
      <c r="W2159" s="4">
        <v>27621.19</v>
      </c>
      <c r="X2159" s="4">
        <v>72352.710000000006</v>
      </c>
      <c r="Y2159" s="67"/>
    </row>
    <row r="2160" spans="1:25" x14ac:dyDescent="0.25">
      <c r="A2160" s="61" t="s">
        <v>550</v>
      </c>
      <c r="B2160" s="3">
        <v>1077650</v>
      </c>
      <c r="C2160" s="3">
        <v>1</v>
      </c>
      <c r="D2160" s="62" t="s">
        <v>549</v>
      </c>
      <c r="E2160" s="65">
        <v>27114080514</v>
      </c>
      <c r="F2160" s="63">
        <v>19995</v>
      </c>
      <c r="G2160" s="3"/>
      <c r="H2160" s="3"/>
      <c r="I2160" s="3">
        <v>45980110</v>
      </c>
      <c r="J2160" s="3" t="s">
        <v>5654</v>
      </c>
      <c r="K2160" s="64" t="s">
        <v>7493</v>
      </c>
      <c r="L2160" s="64"/>
      <c r="M2160" s="3" t="s">
        <v>5737</v>
      </c>
      <c r="N2160" s="3" t="s">
        <v>5738</v>
      </c>
      <c r="O2160" s="3" t="s">
        <v>8629</v>
      </c>
      <c r="P2160" s="3" t="s">
        <v>117</v>
      </c>
      <c r="Q2160" s="3" t="s">
        <v>5803</v>
      </c>
      <c r="R2160" s="3" t="s">
        <v>5819</v>
      </c>
      <c r="S2160" s="3" t="s">
        <v>6251</v>
      </c>
      <c r="T2160" s="63">
        <v>38657</v>
      </c>
      <c r="U2160" s="4" t="s">
        <v>6360</v>
      </c>
      <c r="V2160" s="4">
        <v>130922.08</v>
      </c>
      <c r="W2160" s="4">
        <v>19587.52</v>
      </c>
      <c r="X2160" s="4">
        <v>111334.56</v>
      </c>
      <c r="Y2160" s="67"/>
    </row>
    <row r="2161" spans="1:25" x14ac:dyDescent="0.25">
      <c r="A2161" s="61" t="s">
        <v>1518</v>
      </c>
      <c r="B2161" s="3">
        <v>1077728</v>
      </c>
      <c r="C2161" s="3">
        <v>1</v>
      </c>
      <c r="D2161" s="62" t="s">
        <v>3714</v>
      </c>
      <c r="E2161" s="65">
        <v>20111597635</v>
      </c>
      <c r="F2161" s="63">
        <v>19852</v>
      </c>
      <c r="G2161" s="3"/>
      <c r="H2161" s="3"/>
      <c r="I2161" s="3">
        <v>45180040</v>
      </c>
      <c r="J2161" s="3" t="s">
        <v>5622</v>
      </c>
      <c r="K2161" s="64" t="s">
        <v>7505</v>
      </c>
      <c r="L2161" s="64"/>
      <c r="M2161" s="3" t="s">
        <v>5736</v>
      </c>
      <c r="N2161" s="3" t="s">
        <v>5738</v>
      </c>
      <c r="O2161" s="3" t="s">
        <v>8629</v>
      </c>
      <c r="P2161" s="3" t="s">
        <v>361</v>
      </c>
      <c r="Q2161" s="3" t="s">
        <v>5803</v>
      </c>
      <c r="R2161" s="3" t="s">
        <v>5819</v>
      </c>
      <c r="S2161" s="3" t="s">
        <v>6303</v>
      </c>
      <c r="T2161" s="63">
        <v>38657</v>
      </c>
      <c r="U2161" s="4" t="s">
        <v>6360</v>
      </c>
      <c r="V2161" s="4">
        <v>100097.31</v>
      </c>
      <c r="W2161" s="4">
        <v>17577.12</v>
      </c>
      <c r="X2161" s="4">
        <v>82520.19</v>
      </c>
      <c r="Y2161" s="67"/>
    </row>
    <row r="2162" spans="1:25" x14ac:dyDescent="0.25">
      <c r="A2162" s="61" t="s">
        <v>1519</v>
      </c>
      <c r="B2162" s="3">
        <v>1077738</v>
      </c>
      <c r="C2162" s="3">
        <v>1</v>
      </c>
      <c r="D2162" s="62" t="s">
        <v>3715</v>
      </c>
      <c r="E2162" s="65">
        <v>27133888158</v>
      </c>
      <c r="F2162" s="63">
        <v>21880</v>
      </c>
      <c r="G2162" s="3"/>
      <c r="H2162" s="3"/>
      <c r="I2162" s="3">
        <v>45980011</v>
      </c>
      <c r="J2162" s="3" t="s">
        <v>5635</v>
      </c>
      <c r="K2162" s="64" t="s">
        <v>7493</v>
      </c>
      <c r="L2162" s="64"/>
      <c r="M2162" s="3" t="s">
        <v>5737</v>
      </c>
      <c r="N2162" s="3" t="s">
        <v>5738</v>
      </c>
      <c r="O2162" s="3" t="s">
        <v>8629</v>
      </c>
      <c r="P2162" s="3" t="s">
        <v>581</v>
      </c>
      <c r="Q2162" s="3" t="s">
        <v>5803</v>
      </c>
      <c r="R2162" s="3" t="s">
        <v>5819</v>
      </c>
      <c r="S2162" s="3" t="s">
        <v>6235</v>
      </c>
      <c r="T2162" s="63">
        <v>34380</v>
      </c>
      <c r="U2162" s="4" t="s">
        <v>6360</v>
      </c>
      <c r="V2162" s="4">
        <v>90586.33</v>
      </c>
      <c r="W2162" s="4">
        <v>13582.38</v>
      </c>
      <c r="X2162" s="4">
        <v>77003.95</v>
      </c>
      <c r="Y2162" s="67"/>
    </row>
    <row r="2163" spans="1:25" x14ac:dyDescent="0.25">
      <c r="A2163" s="61" t="s">
        <v>552</v>
      </c>
      <c r="B2163" s="3">
        <v>1077748</v>
      </c>
      <c r="C2163" s="3">
        <v>1</v>
      </c>
      <c r="D2163" s="62" t="s">
        <v>551</v>
      </c>
      <c r="E2163" s="65">
        <v>27132651405</v>
      </c>
      <c r="F2163" s="63">
        <v>20941</v>
      </c>
      <c r="G2163" s="3"/>
      <c r="H2163" s="3"/>
      <c r="I2163" s="3">
        <v>45620220</v>
      </c>
      <c r="J2163" s="3" t="s">
        <v>5618</v>
      </c>
      <c r="K2163" s="64" t="s">
        <v>7486</v>
      </c>
      <c r="L2163" s="64"/>
      <c r="M2163" s="3" t="s">
        <v>5737</v>
      </c>
      <c r="N2163" s="3" t="s">
        <v>5738</v>
      </c>
      <c r="O2163" s="3" t="s">
        <v>8629</v>
      </c>
      <c r="P2163" s="3" t="s">
        <v>117</v>
      </c>
      <c r="Q2163" s="3" t="s">
        <v>5803</v>
      </c>
      <c r="R2163" s="3" t="s">
        <v>5819</v>
      </c>
      <c r="S2163" s="3" t="s">
        <v>6251</v>
      </c>
      <c r="T2163" s="63">
        <v>38657</v>
      </c>
      <c r="U2163" s="4" t="s">
        <v>6360</v>
      </c>
      <c r="V2163" s="4">
        <v>107368.83</v>
      </c>
      <c r="W2163" s="4">
        <v>16033.92</v>
      </c>
      <c r="X2163" s="4">
        <v>91334.91</v>
      </c>
      <c r="Y2163" s="67"/>
    </row>
    <row r="2164" spans="1:25" x14ac:dyDescent="0.25">
      <c r="A2164" s="61" t="s">
        <v>554</v>
      </c>
      <c r="B2164" s="3">
        <v>1077772</v>
      </c>
      <c r="C2164" s="3">
        <v>1</v>
      </c>
      <c r="D2164" s="62" t="s">
        <v>553</v>
      </c>
      <c r="E2164" s="65">
        <v>27134640222</v>
      </c>
      <c r="F2164" s="63">
        <v>21630</v>
      </c>
      <c r="G2164" s="3"/>
      <c r="H2164" s="3"/>
      <c r="I2164" s="3">
        <v>45620140</v>
      </c>
      <c r="J2164" s="3" t="s">
        <v>5647</v>
      </c>
      <c r="K2164" s="64" t="s">
        <v>7486</v>
      </c>
      <c r="L2164" s="64"/>
      <c r="M2164" s="3" t="s">
        <v>5737</v>
      </c>
      <c r="N2164" s="3" t="s">
        <v>5738</v>
      </c>
      <c r="O2164" s="3" t="s">
        <v>8629</v>
      </c>
      <c r="P2164" s="3" t="s">
        <v>394</v>
      </c>
      <c r="Q2164" s="3" t="s">
        <v>5803</v>
      </c>
      <c r="R2164" s="3" t="s">
        <v>5819</v>
      </c>
      <c r="S2164" s="3" t="s">
        <v>6244</v>
      </c>
      <c r="T2164" s="63">
        <v>34091</v>
      </c>
      <c r="U2164" s="4" t="s">
        <v>6360</v>
      </c>
      <c r="V2164" s="4">
        <v>143516.94</v>
      </c>
      <c r="W2164" s="4">
        <v>49007.96</v>
      </c>
      <c r="X2164" s="4">
        <v>94508.98</v>
      </c>
      <c r="Y2164" s="67"/>
    </row>
    <row r="2165" spans="1:25" x14ac:dyDescent="0.25">
      <c r="A2165" s="61" t="s">
        <v>1521</v>
      </c>
      <c r="B2165" s="3">
        <v>1077916</v>
      </c>
      <c r="C2165" s="3">
        <v>1</v>
      </c>
      <c r="D2165" s="62" t="s">
        <v>3717</v>
      </c>
      <c r="E2165" s="65">
        <v>20123296266</v>
      </c>
      <c r="F2165" s="63">
        <v>20775</v>
      </c>
      <c r="G2165" s="3"/>
      <c r="H2165" s="3"/>
      <c r="I2165" s="3">
        <v>45010000</v>
      </c>
      <c r="J2165" s="3" t="s">
        <v>283</v>
      </c>
      <c r="K2165" s="64" t="s">
        <v>7500</v>
      </c>
      <c r="L2165" s="64"/>
      <c r="M2165" s="3" t="s">
        <v>5736</v>
      </c>
      <c r="N2165" s="3" t="s">
        <v>5738</v>
      </c>
      <c r="O2165" s="3" t="s">
        <v>8629</v>
      </c>
      <c r="P2165" s="3" t="s">
        <v>5781</v>
      </c>
      <c r="Q2165" s="3" t="s">
        <v>5803</v>
      </c>
      <c r="R2165" s="3" t="s">
        <v>5819</v>
      </c>
      <c r="S2165" s="3" t="s">
        <v>6304</v>
      </c>
      <c r="T2165" s="63">
        <v>33423</v>
      </c>
      <c r="U2165" s="4" t="s">
        <v>6360</v>
      </c>
      <c r="V2165" s="4">
        <v>84113.5</v>
      </c>
      <c r="W2165" s="4">
        <v>12521.82</v>
      </c>
      <c r="X2165" s="4">
        <v>71591.679999999993</v>
      </c>
      <c r="Y2165" s="67"/>
    </row>
    <row r="2166" spans="1:25" x14ac:dyDescent="0.25">
      <c r="A2166" s="61" t="s">
        <v>1522</v>
      </c>
      <c r="B2166" s="3">
        <v>1077935</v>
      </c>
      <c r="C2166" s="3">
        <v>1</v>
      </c>
      <c r="D2166" s="62" t="s">
        <v>3718</v>
      </c>
      <c r="E2166" s="65">
        <v>27140763646</v>
      </c>
      <c r="F2166" s="63">
        <v>21836</v>
      </c>
      <c r="G2166" s="3"/>
      <c r="H2166" s="3"/>
      <c r="I2166" s="3">
        <v>45980340</v>
      </c>
      <c r="J2166" s="3" t="s">
        <v>5655</v>
      </c>
      <c r="K2166" s="64" t="s">
        <v>7493</v>
      </c>
      <c r="L2166" s="64"/>
      <c r="M2166" s="3" t="s">
        <v>5737</v>
      </c>
      <c r="N2166" s="3" t="s">
        <v>5738</v>
      </c>
      <c r="O2166" s="3" t="s">
        <v>8629</v>
      </c>
      <c r="P2166" s="3" t="s">
        <v>117</v>
      </c>
      <c r="Q2166" s="3" t="s">
        <v>5803</v>
      </c>
      <c r="R2166" s="3" t="s">
        <v>5819</v>
      </c>
      <c r="S2166" s="3" t="s">
        <v>6251</v>
      </c>
      <c r="T2166" s="63">
        <v>33657</v>
      </c>
      <c r="U2166" s="4" t="s">
        <v>6360</v>
      </c>
      <c r="V2166" s="4">
        <v>97778.53</v>
      </c>
      <c r="W2166" s="4">
        <v>26491.75</v>
      </c>
      <c r="X2166" s="4">
        <v>71286.78</v>
      </c>
      <c r="Y2166" s="67"/>
    </row>
    <row r="2167" spans="1:25" x14ac:dyDescent="0.25">
      <c r="A2167" s="61" t="s">
        <v>1524</v>
      </c>
      <c r="B2167" s="3">
        <v>1078199</v>
      </c>
      <c r="C2167" s="3">
        <v>1</v>
      </c>
      <c r="D2167" s="62" t="s">
        <v>3720</v>
      </c>
      <c r="E2167" s="65">
        <v>27132652916</v>
      </c>
      <c r="F2167" s="63">
        <v>21664</v>
      </c>
      <c r="G2167" s="3"/>
      <c r="H2167" s="3"/>
      <c r="I2167" s="3">
        <v>45010040</v>
      </c>
      <c r="J2167" s="3" t="s">
        <v>300</v>
      </c>
      <c r="K2167" s="64" t="s">
        <v>7498</v>
      </c>
      <c r="L2167" s="64"/>
      <c r="M2167" s="3" t="s">
        <v>5737</v>
      </c>
      <c r="N2167" s="3" t="s">
        <v>5738</v>
      </c>
      <c r="O2167" s="3" t="s">
        <v>8629</v>
      </c>
      <c r="P2167" s="3" t="s">
        <v>578</v>
      </c>
      <c r="Q2167" s="3" t="s">
        <v>5803</v>
      </c>
      <c r="R2167" s="3" t="s">
        <v>5819</v>
      </c>
      <c r="S2167" s="3" t="s">
        <v>6232</v>
      </c>
      <c r="T2167" s="63">
        <v>38657</v>
      </c>
      <c r="U2167" s="4" t="s">
        <v>6360</v>
      </c>
      <c r="V2167" s="4">
        <v>84594.85</v>
      </c>
      <c r="W2167" s="4">
        <v>20271.009999999998</v>
      </c>
      <c r="X2167" s="4">
        <v>64323.839999999997</v>
      </c>
      <c r="Y2167" s="67"/>
    </row>
    <row r="2168" spans="1:25" x14ac:dyDescent="0.25">
      <c r="A2168" s="61" t="s">
        <v>1525</v>
      </c>
      <c r="B2168" s="3">
        <v>1078454</v>
      </c>
      <c r="C2168" s="3">
        <v>1</v>
      </c>
      <c r="D2168" s="62" t="s">
        <v>3721</v>
      </c>
      <c r="E2168" s="65">
        <v>20181140667</v>
      </c>
      <c r="F2168" s="63">
        <v>24370</v>
      </c>
      <c r="G2168" s="3"/>
      <c r="H2168" s="3"/>
      <c r="I2168" s="3">
        <v>45620170</v>
      </c>
      <c r="J2168" s="3" t="s">
        <v>5663</v>
      </c>
      <c r="K2168" s="64" t="s">
        <v>7486</v>
      </c>
      <c r="L2168" s="64"/>
      <c r="M2168" s="3" t="s">
        <v>5736</v>
      </c>
      <c r="N2168" s="3" t="s">
        <v>5738</v>
      </c>
      <c r="O2168" s="3" t="s">
        <v>8629</v>
      </c>
      <c r="P2168" s="3" t="s">
        <v>5782</v>
      </c>
      <c r="Q2168" s="3" t="s">
        <v>5803</v>
      </c>
      <c r="R2168" s="3" t="s">
        <v>5819</v>
      </c>
      <c r="S2168" s="3" t="s">
        <v>6278</v>
      </c>
      <c r="T2168" s="63">
        <v>38657</v>
      </c>
      <c r="U2168" s="4" t="s">
        <v>6360</v>
      </c>
      <c r="V2168" s="4">
        <v>86607.23</v>
      </c>
      <c r="W2168" s="4">
        <v>42518.5</v>
      </c>
      <c r="X2168" s="4">
        <v>44088.73</v>
      </c>
      <c r="Y2168" s="67"/>
    </row>
    <row r="2169" spans="1:25" x14ac:dyDescent="0.25">
      <c r="A2169" s="61" t="s">
        <v>1526</v>
      </c>
      <c r="B2169" s="3">
        <v>1078495</v>
      </c>
      <c r="C2169" s="3">
        <v>1</v>
      </c>
      <c r="D2169" s="62" t="s">
        <v>3722</v>
      </c>
      <c r="E2169" s="65">
        <v>20109840506</v>
      </c>
      <c r="F2169" s="63">
        <v>19836</v>
      </c>
      <c r="G2169" s="3"/>
      <c r="H2169" s="3"/>
      <c r="I2169" s="3">
        <v>45660010</v>
      </c>
      <c r="J2169" s="3" t="s">
        <v>5603</v>
      </c>
      <c r="K2169" s="64" t="s">
        <v>7485</v>
      </c>
      <c r="L2169" s="64"/>
      <c r="M2169" s="3" t="s">
        <v>5736</v>
      </c>
      <c r="N2169" s="3" t="s">
        <v>5738</v>
      </c>
      <c r="O2169" s="3" t="s">
        <v>8629</v>
      </c>
      <c r="P2169" s="3" t="s">
        <v>108</v>
      </c>
      <c r="Q2169" s="3" t="s">
        <v>5803</v>
      </c>
      <c r="R2169" s="3" t="s">
        <v>5819</v>
      </c>
      <c r="S2169" s="3" t="s">
        <v>6287</v>
      </c>
      <c r="T2169" s="63">
        <v>39326</v>
      </c>
      <c r="U2169" s="4" t="s">
        <v>6360</v>
      </c>
      <c r="V2169" s="4">
        <v>88630.93</v>
      </c>
      <c r="W2169" s="4">
        <v>17148.09</v>
      </c>
      <c r="X2169" s="4">
        <v>71482.84</v>
      </c>
      <c r="Y2169" s="67"/>
    </row>
    <row r="2170" spans="1:25" x14ac:dyDescent="0.25">
      <c r="A2170" s="61" t="s">
        <v>1527</v>
      </c>
      <c r="B2170" s="3">
        <v>1079005</v>
      </c>
      <c r="C2170" s="3">
        <v>2</v>
      </c>
      <c r="D2170" s="62" t="s">
        <v>3723</v>
      </c>
      <c r="E2170" s="65">
        <v>27263286524</v>
      </c>
      <c r="F2170" s="63">
        <v>28474</v>
      </c>
      <c r="G2170" s="3"/>
      <c r="H2170" s="3"/>
      <c r="I2170" s="3">
        <v>45960060</v>
      </c>
      <c r="J2170" s="3" t="s">
        <v>5607</v>
      </c>
      <c r="K2170" s="64" t="s">
        <v>7489</v>
      </c>
      <c r="L2170" s="64"/>
      <c r="M2170" s="3" t="s">
        <v>5737</v>
      </c>
      <c r="N2170" s="3" t="s">
        <v>5738</v>
      </c>
      <c r="O2170" s="3" t="s">
        <v>8629</v>
      </c>
      <c r="P2170" s="3" t="s">
        <v>117</v>
      </c>
      <c r="Q2170" s="3" t="s">
        <v>5803</v>
      </c>
      <c r="R2170" s="3" t="s">
        <v>5819</v>
      </c>
      <c r="S2170" s="3" t="s">
        <v>6274</v>
      </c>
      <c r="T2170" s="63">
        <v>39326</v>
      </c>
      <c r="U2170" s="4" t="s">
        <v>6360</v>
      </c>
      <c r="V2170" s="4">
        <v>108402.21</v>
      </c>
      <c r="W2170" s="4">
        <v>14934.21</v>
      </c>
      <c r="X2170" s="4">
        <v>93468</v>
      </c>
      <c r="Y2170" s="67"/>
    </row>
    <row r="2171" spans="1:25" x14ac:dyDescent="0.25">
      <c r="A2171" s="61" t="s">
        <v>1528</v>
      </c>
      <c r="B2171" s="3">
        <v>1079235</v>
      </c>
      <c r="C2171" s="3">
        <v>1</v>
      </c>
      <c r="D2171" s="62" t="s">
        <v>3724</v>
      </c>
      <c r="E2171" s="65">
        <v>20283057721</v>
      </c>
      <c r="F2171" s="63">
        <v>29549</v>
      </c>
      <c r="G2171" s="3"/>
      <c r="H2171" s="3"/>
      <c r="I2171" s="3">
        <v>45960060</v>
      </c>
      <c r="J2171" s="3" t="s">
        <v>5607</v>
      </c>
      <c r="K2171" s="64" t="s">
        <v>7489</v>
      </c>
      <c r="L2171" s="64"/>
      <c r="M2171" s="3" t="s">
        <v>5736</v>
      </c>
      <c r="N2171" s="3" t="s">
        <v>5738</v>
      </c>
      <c r="O2171" s="3" t="s">
        <v>8629</v>
      </c>
      <c r="P2171" s="3" t="s">
        <v>117</v>
      </c>
      <c r="Q2171" s="3" t="s">
        <v>5803</v>
      </c>
      <c r="R2171" s="3" t="s">
        <v>5819</v>
      </c>
      <c r="S2171" s="3" t="s">
        <v>6274</v>
      </c>
      <c r="T2171" s="63">
        <v>39326</v>
      </c>
      <c r="U2171" s="4" t="s">
        <v>6360</v>
      </c>
      <c r="V2171" s="4">
        <v>93196.08</v>
      </c>
      <c r="W2171" s="4">
        <v>13971.22</v>
      </c>
      <c r="X2171" s="4">
        <v>79224.86</v>
      </c>
      <c r="Y2171" s="67"/>
    </row>
    <row r="2172" spans="1:25" x14ac:dyDescent="0.25">
      <c r="A2172" s="61" t="s">
        <v>556</v>
      </c>
      <c r="B2172" s="3">
        <v>1079483</v>
      </c>
      <c r="C2172" s="3">
        <v>1</v>
      </c>
      <c r="D2172" s="62" t="s">
        <v>555</v>
      </c>
      <c r="E2172" s="65">
        <v>27263335819</v>
      </c>
      <c r="F2172" s="63">
        <v>28444</v>
      </c>
      <c r="G2172" s="3"/>
      <c r="H2172" s="3"/>
      <c r="I2172" s="3">
        <v>45960040</v>
      </c>
      <c r="J2172" s="3" t="s">
        <v>5596</v>
      </c>
      <c r="K2172" s="64" t="s">
        <v>7489</v>
      </c>
      <c r="L2172" s="64"/>
      <c r="M2172" s="3" t="s">
        <v>5737</v>
      </c>
      <c r="N2172" s="3" t="s">
        <v>5738</v>
      </c>
      <c r="O2172" s="3" t="s">
        <v>8629</v>
      </c>
      <c r="P2172" s="3" t="s">
        <v>117</v>
      </c>
      <c r="Q2172" s="3" t="s">
        <v>5803</v>
      </c>
      <c r="R2172" s="3" t="s">
        <v>5819</v>
      </c>
      <c r="S2172" s="3" t="s">
        <v>6274</v>
      </c>
      <c r="T2172" s="63">
        <v>38286</v>
      </c>
      <c r="U2172" s="4" t="s">
        <v>6360</v>
      </c>
      <c r="V2172" s="4">
        <v>100974.5</v>
      </c>
      <c r="W2172" s="4">
        <v>17019.02</v>
      </c>
      <c r="X2172" s="4">
        <v>83955.48</v>
      </c>
      <c r="Y2172" s="67"/>
    </row>
    <row r="2173" spans="1:25" x14ac:dyDescent="0.25">
      <c r="A2173" s="61" t="s">
        <v>104</v>
      </c>
      <c r="B2173" s="3">
        <v>1079570</v>
      </c>
      <c r="C2173" s="3">
        <v>1</v>
      </c>
      <c r="D2173" s="62" t="s">
        <v>103</v>
      </c>
      <c r="E2173" s="65">
        <v>27205736447</v>
      </c>
      <c r="F2173" s="63">
        <v>25468</v>
      </c>
      <c r="G2173" s="3"/>
      <c r="H2173" s="3"/>
      <c r="I2173" s="3">
        <v>45340000</v>
      </c>
      <c r="J2173" s="3" t="s">
        <v>287</v>
      </c>
      <c r="K2173" s="64" t="s">
        <v>7503</v>
      </c>
      <c r="L2173" s="64"/>
      <c r="M2173" s="3" t="s">
        <v>5737</v>
      </c>
      <c r="N2173" s="3" t="s">
        <v>5738</v>
      </c>
      <c r="O2173" s="3" t="s">
        <v>8629</v>
      </c>
      <c r="P2173" s="3" t="s">
        <v>105</v>
      </c>
      <c r="Q2173" s="3" t="s">
        <v>5803</v>
      </c>
      <c r="R2173" s="3" t="s">
        <v>5819</v>
      </c>
      <c r="S2173" s="3" t="s">
        <v>6305</v>
      </c>
      <c r="T2173" s="63">
        <v>38657</v>
      </c>
      <c r="U2173" s="4" t="s">
        <v>6360</v>
      </c>
      <c r="V2173" s="4">
        <v>124069.58</v>
      </c>
      <c r="W2173" s="4">
        <v>63953.03</v>
      </c>
      <c r="X2173" s="4">
        <v>60116.55</v>
      </c>
      <c r="Y2173" s="67"/>
    </row>
    <row r="2174" spans="1:25" x14ac:dyDescent="0.25">
      <c r="A2174" s="61" t="s">
        <v>1529</v>
      </c>
      <c r="B2174" s="3">
        <v>1079596</v>
      </c>
      <c r="C2174" s="3">
        <v>1</v>
      </c>
      <c r="D2174" s="62" t="s">
        <v>3725</v>
      </c>
      <c r="E2174" s="65">
        <v>27263155640</v>
      </c>
      <c r="F2174" s="63">
        <v>28421</v>
      </c>
      <c r="G2174" s="3"/>
      <c r="H2174" s="3"/>
      <c r="I2174" s="3">
        <v>45960040</v>
      </c>
      <c r="J2174" s="3" t="s">
        <v>5596</v>
      </c>
      <c r="K2174" s="64" t="s">
        <v>7489</v>
      </c>
      <c r="L2174" s="64"/>
      <c r="M2174" s="3" t="s">
        <v>5737</v>
      </c>
      <c r="N2174" s="3" t="s">
        <v>5738</v>
      </c>
      <c r="O2174" s="3" t="s">
        <v>8629</v>
      </c>
      <c r="P2174" s="3" t="s">
        <v>117</v>
      </c>
      <c r="Q2174" s="3" t="s">
        <v>5803</v>
      </c>
      <c r="R2174" s="3" t="s">
        <v>5819</v>
      </c>
      <c r="S2174" s="3" t="s">
        <v>6274</v>
      </c>
      <c r="T2174" s="63">
        <v>39326</v>
      </c>
      <c r="U2174" s="4" t="s">
        <v>6360</v>
      </c>
      <c r="V2174" s="4">
        <v>99216.08</v>
      </c>
      <c r="W2174" s="4">
        <v>16833.36</v>
      </c>
      <c r="X2174" s="4">
        <v>82382.720000000001</v>
      </c>
      <c r="Y2174" s="67"/>
    </row>
    <row r="2175" spans="1:25" x14ac:dyDescent="0.25">
      <c r="A2175" s="61" t="s">
        <v>1530</v>
      </c>
      <c r="B2175" s="3">
        <v>1080380</v>
      </c>
      <c r="C2175" s="3">
        <v>1</v>
      </c>
      <c r="D2175" s="62" t="s">
        <v>3726</v>
      </c>
      <c r="E2175" s="65">
        <v>27293017633</v>
      </c>
      <c r="F2175" s="63">
        <v>30001</v>
      </c>
      <c r="G2175" s="3"/>
      <c r="H2175" s="3"/>
      <c r="I2175" s="3">
        <v>45980000</v>
      </c>
      <c r="J2175" s="3" t="s">
        <v>296</v>
      </c>
      <c r="K2175" s="64" t="s">
        <v>7493</v>
      </c>
      <c r="L2175" s="64"/>
      <c r="M2175" s="3" t="s">
        <v>5737</v>
      </c>
      <c r="N2175" s="3" t="s">
        <v>5738</v>
      </c>
      <c r="O2175" s="3" t="s">
        <v>8629</v>
      </c>
      <c r="P2175" s="3" t="s">
        <v>502</v>
      </c>
      <c r="Q2175" s="3" t="s">
        <v>5803</v>
      </c>
      <c r="R2175" s="3" t="s">
        <v>5819</v>
      </c>
      <c r="S2175" s="3" t="s">
        <v>6237</v>
      </c>
      <c r="T2175" s="63">
        <v>37763</v>
      </c>
      <c r="U2175" s="4" t="s">
        <v>6360</v>
      </c>
      <c r="V2175" s="4">
        <v>122290.43</v>
      </c>
      <c r="W2175" s="4">
        <v>20191.349999999999</v>
      </c>
      <c r="X2175" s="4">
        <v>102099.08</v>
      </c>
      <c r="Y2175" s="67"/>
    </row>
    <row r="2176" spans="1:25" x14ac:dyDescent="0.25">
      <c r="A2176" s="61" t="s">
        <v>1531</v>
      </c>
      <c r="B2176" s="3">
        <v>1080495</v>
      </c>
      <c r="C2176" s="3">
        <v>1</v>
      </c>
      <c r="D2176" s="62" t="s">
        <v>3727</v>
      </c>
      <c r="E2176" s="65">
        <v>20289946803</v>
      </c>
      <c r="F2176" s="63">
        <v>29811</v>
      </c>
      <c r="G2176" s="3"/>
      <c r="H2176" s="3"/>
      <c r="I2176" s="3">
        <v>45980060</v>
      </c>
      <c r="J2176" s="3" t="s">
        <v>5599</v>
      </c>
      <c r="K2176" s="64" t="s">
        <v>7493</v>
      </c>
      <c r="L2176" s="64"/>
      <c r="M2176" s="3" t="s">
        <v>5736</v>
      </c>
      <c r="N2176" s="3" t="s">
        <v>5738</v>
      </c>
      <c r="O2176" s="3" t="s">
        <v>8629</v>
      </c>
      <c r="P2176" s="3" t="s">
        <v>502</v>
      </c>
      <c r="Q2176" s="3" t="s">
        <v>5803</v>
      </c>
      <c r="R2176" s="3" t="s">
        <v>5819</v>
      </c>
      <c r="S2176" s="3" t="s">
        <v>6230</v>
      </c>
      <c r="T2176" s="63">
        <v>37763</v>
      </c>
      <c r="U2176" s="4" t="s">
        <v>6360</v>
      </c>
      <c r="V2176" s="4">
        <v>105645.03</v>
      </c>
      <c r="W2176" s="4">
        <v>17806.66</v>
      </c>
      <c r="X2176" s="4">
        <v>87838.37</v>
      </c>
      <c r="Y2176" s="67"/>
    </row>
    <row r="2177" spans="1:25" x14ac:dyDescent="0.25">
      <c r="A2177" s="61" t="s">
        <v>1532</v>
      </c>
      <c r="B2177" s="3">
        <v>1080506</v>
      </c>
      <c r="C2177" s="3">
        <v>1</v>
      </c>
      <c r="D2177" s="62" t="s">
        <v>3728</v>
      </c>
      <c r="E2177" s="65">
        <v>27120873771</v>
      </c>
      <c r="F2177" s="63">
        <v>20432</v>
      </c>
      <c r="G2177" s="3"/>
      <c r="H2177" s="3"/>
      <c r="I2177" s="3">
        <v>45960000</v>
      </c>
      <c r="J2177" s="3" t="s">
        <v>5612</v>
      </c>
      <c r="K2177" s="64" t="s">
        <v>7489</v>
      </c>
      <c r="L2177" s="64"/>
      <c r="M2177" s="3" t="s">
        <v>5737</v>
      </c>
      <c r="N2177" s="3" t="s">
        <v>5738</v>
      </c>
      <c r="O2177" s="3" t="s">
        <v>8629</v>
      </c>
      <c r="P2177" s="3" t="s">
        <v>105</v>
      </c>
      <c r="Q2177" s="3" t="s">
        <v>5803</v>
      </c>
      <c r="R2177" s="3" t="s">
        <v>5819</v>
      </c>
      <c r="S2177" s="3" t="s">
        <v>6261</v>
      </c>
      <c r="T2177" s="63">
        <v>37760</v>
      </c>
      <c r="U2177" s="4" t="s">
        <v>6360</v>
      </c>
      <c r="V2177" s="4">
        <v>89492.01</v>
      </c>
      <c r="W2177" s="4">
        <v>15889.94</v>
      </c>
      <c r="X2177" s="4">
        <v>73602.070000000007</v>
      </c>
      <c r="Y2177" s="67"/>
    </row>
    <row r="2178" spans="1:25" x14ac:dyDescent="0.25">
      <c r="A2178" s="61" t="s">
        <v>1533</v>
      </c>
      <c r="B2178" s="3">
        <v>1080787</v>
      </c>
      <c r="C2178" s="3">
        <v>1</v>
      </c>
      <c r="D2178" s="62" t="s">
        <v>3729</v>
      </c>
      <c r="E2178" s="65">
        <v>23119119669</v>
      </c>
      <c r="F2178" s="63">
        <v>20521</v>
      </c>
      <c r="G2178" s="3"/>
      <c r="H2178" s="3"/>
      <c r="I2178" s="3">
        <v>45630020</v>
      </c>
      <c r="J2178" s="3" t="s">
        <v>5616</v>
      </c>
      <c r="K2178" s="64" t="s">
        <v>7491</v>
      </c>
      <c r="L2178" s="64"/>
      <c r="M2178" s="3" t="s">
        <v>5736</v>
      </c>
      <c r="N2178" s="3" t="s">
        <v>5738</v>
      </c>
      <c r="O2178" s="3" t="s">
        <v>8629</v>
      </c>
      <c r="P2178" s="3" t="s">
        <v>653</v>
      </c>
      <c r="Q2178" s="3" t="s">
        <v>5803</v>
      </c>
      <c r="R2178" s="3" t="s">
        <v>5819</v>
      </c>
      <c r="S2178" s="3" t="s">
        <v>6306</v>
      </c>
      <c r="T2178" s="63">
        <v>38657</v>
      </c>
      <c r="U2178" s="4" t="s">
        <v>6360</v>
      </c>
      <c r="V2178" s="4">
        <v>100319.63</v>
      </c>
      <c r="W2178" s="4">
        <v>14928.91</v>
      </c>
      <c r="X2178" s="4">
        <v>85390.720000000001</v>
      </c>
      <c r="Y2178" s="67"/>
    </row>
    <row r="2179" spans="1:25" x14ac:dyDescent="0.25">
      <c r="A2179" s="61" t="s">
        <v>1534</v>
      </c>
      <c r="B2179" s="3">
        <v>1081447</v>
      </c>
      <c r="C2179" s="3">
        <v>1</v>
      </c>
      <c r="D2179" s="62" t="s">
        <v>3730</v>
      </c>
      <c r="E2179" s="65">
        <v>27210556910</v>
      </c>
      <c r="F2179" s="63">
        <v>25472</v>
      </c>
      <c r="G2179" s="3"/>
      <c r="H2179" s="3"/>
      <c r="I2179" s="3">
        <v>20220020</v>
      </c>
      <c r="J2179" s="3" t="s">
        <v>5660</v>
      </c>
      <c r="K2179" s="64" t="s">
        <v>7485</v>
      </c>
      <c r="L2179" s="64"/>
      <c r="M2179" s="3" t="s">
        <v>5737</v>
      </c>
      <c r="N2179" s="3" t="s">
        <v>5738</v>
      </c>
      <c r="O2179" s="3" t="s">
        <v>8629</v>
      </c>
      <c r="P2179" s="3" t="s">
        <v>5771</v>
      </c>
      <c r="Q2179" s="3" t="s">
        <v>5803</v>
      </c>
      <c r="R2179" s="3" t="s">
        <v>5819</v>
      </c>
      <c r="S2179" s="3" t="s">
        <v>6267</v>
      </c>
      <c r="T2179" s="63">
        <v>37895</v>
      </c>
      <c r="U2179" s="4" t="s">
        <v>6360</v>
      </c>
      <c r="V2179" s="4">
        <v>101063.95</v>
      </c>
      <c r="W2179" s="4">
        <v>54752.52</v>
      </c>
      <c r="X2179" s="4">
        <v>46311.43</v>
      </c>
      <c r="Y2179" s="67"/>
    </row>
    <row r="2180" spans="1:25" x14ac:dyDescent="0.25">
      <c r="A2180" s="61" t="s">
        <v>1535</v>
      </c>
      <c r="B2180" s="3">
        <v>1081633</v>
      </c>
      <c r="C2180" s="3">
        <v>1</v>
      </c>
      <c r="D2180" s="62" t="s">
        <v>3731</v>
      </c>
      <c r="E2180" s="65">
        <v>23176355964</v>
      </c>
      <c r="F2180" s="63">
        <v>24014</v>
      </c>
      <c r="G2180" s="3"/>
      <c r="H2180" s="3"/>
      <c r="I2180" s="3">
        <v>45980220</v>
      </c>
      <c r="J2180" s="3" t="s">
        <v>5643</v>
      </c>
      <c r="K2180" s="64" t="s">
        <v>7493</v>
      </c>
      <c r="L2180" s="64"/>
      <c r="M2180" s="3" t="s">
        <v>5737</v>
      </c>
      <c r="N2180" s="3" t="s">
        <v>5738</v>
      </c>
      <c r="O2180" s="3" t="s">
        <v>8629</v>
      </c>
      <c r="P2180" s="3" t="s">
        <v>105</v>
      </c>
      <c r="Q2180" s="3" t="s">
        <v>5803</v>
      </c>
      <c r="R2180" s="3" t="s">
        <v>5819</v>
      </c>
      <c r="S2180" s="3" t="s">
        <v>6307</v>
      </c>
      <c r="T2180" s="63">
        <v>38657</v>
      </c>
      <c r="U2180" s="4" t="s">
        <v>6360</v>
      </c>
      <c r="V2180" s="4">
        <v>107087.96</v>
      </c>
      <c r="W2180" s="4">
        <v>16895.37</v>
      </c>
      <c r="X2180" s="4">
        <v>90192.59</v>
      </c>
      <c r="Y2180" s="67"/>
    </row>
    <row r="2181" spans="1:25" x14ac:dyDescent="0.25">
      <c r="A2181" s="61" t="s">
        <v>1536</v>
      </c>
      <c r="B2181" s="3">
        <v>1081724</v>
      </c>
      <c r="C2181" s="3">
        <v>1</v>
      </c>
      <c r="D2181" s="62" t="s">
        <v>3732</v>
      </c>
      <c r="E2181" s="65">
        <v>24930843454</v>
      </c>
      <c r="F2181" s="63">
        <v>30395</v>
      </c>
      <c r="G2181" s="3"/>
      <c r="H2181" s="3"/>
      <c r="I2181" s="3">
        <v>45960000</v>
      </c>
      <c r="J2181" s="3" t="s">
        <v>5612</v>
      </c>
      <c r="K2181" s="64" t="s">
        <v>7489</v>
      </c>
      <c r="L2181" s="64"/>
      <c r="M2181" s="3" t="s">
        <v>5736</v>
      </c>
      <c r="N2181" s="3" t="s">
        <v>5738</v>
      </c>
      <c r="O2181" s="3" t="s">
        <v>8629</v>
      </c>
      <c r="P2181" s="3" t="s">
        <v>883</v>
      </c>
      <c r="Q2181" s="3" t="s">
        <v>5803</v>
      </c>
      <c r="R2181" s="3" t="s">
        <v>5821</v>
      </c>
      <c r="S2181" s="3" t="s">
        <v>6235</v>
      </c>
      <c r="T2181" s="63">
        <v>39326</v>
      </c>
      <c r="U2181" s="4" t="s">
        <v>6360</v>
      </c>
      <c r="V2181" s="4">
        <v>103239.24</v>
      </c>
      <c r="W2181" s="4">
        <v>15318.22</v>
      </c>
      <c r="X2181" s="4">
        <v>87921.02</v>
      </c>
      <c r="Y2181" s="67"/>
    </row>
    <row r="2182" spans="1:25" x14ac:dyDescent="0.25">
      <c r="A2182" s="61" t="s">
        <v>1537</v>
      </c>
      <c r="B2182" s="3">
        <v>1081858</v>
      </c>
      <c r="C2182" s="3">
        <v>1</v>
      </c>
      <c r="D2182" s="62" t="s">
        <v>3733</v>
      </c>
      <c r="E2182" s="65">
        <v>27286408872</v>
      </c>
      <c r="F2182" s="63">
        <v>29575</v>
      </c>
      <c r="G2182" s="3"/>
      <c r="H2182" s="3"/>
      <c r="I2182" s="3">
        <v>45960060</v>
      </c>
      <c r="J2182" s="3" t="s">
        <v>5607</v>
      </c>
      <c r="K2182" s="64" t="s">
        <v>7489</v>
      </c>
      <c r="L2182" s="64"/>
      <c r="M2182" s="3" t="s">
        <v>5737</v>
      </c>
      <c r="N2182" s="3" t="s">
        <v>5738</v>
      </c>
      <c r="O2182" s="3" t="s">
        <v>8629</v>
      </c>
      <c r="P2182" s="3" t="s">
        <v>117</v>
      </c>
      <c r="Q2182" s="3" t="s">
        <v>5803</v>
      </c>
      <c r="R2182" s="3" t="s">
        <v>5819</v>
      </c>
      <c r="S2182" s="3" t="s">
        <v>6274</v>
      </c>
      <c r="T2182" s="63">
        <v>39387</v>
      </c>
      <c r="U2182" s="4" t="s">
        <v>6360</v>
      </c>
      <c r="V2182" s="4">
        <v>99216.08</v>
      </c>
      <c r="W2182" s="4">
        <v>14934.21</v>
      </c>
      <c r="X2182" s="4">
        <v>84281.87</v>
      </c>
      <c r="Y2182" s="67"/>
    </row>
    <row r="2183" spans="1:25" x14ac:dyDescent="0.25">
      <c r="A2183" s="61" t="s">
        <v>1538</v>
      </c>
      <c r="B2183" s="3">
        <v>1081893</v>
      </c>
      <c r="C2183" s="3">
        <v>1</v>
      </c>
      <c r="D2183" s="62" t="s">
        <v>3734</v>
      </c>
      <c r="E2183" s="65">
        <v>27928609648</v>
      </c>
      <c r="F2183" s="63">
        <v>31266</v>
      </c>
      <c r="G2183" s="3"/>
      <c r="H2183" s="3"/>
      <c r="I2183" s="3">
        <v>45960040</v>
      </c>
      <c r="J2183" s="3" t="s">
        <v>5596</v>
      </c>
      <c r="K2183" s="64" t="s">
        <v>7489</v>
      </c>
      <c r="L2183" s="64"/>
      <c r="M2183" s="3" t="s">
        <v>5737</v>
      </c>
      <c r="N2183" s="3" t="s">
        <v>5738</v>
      </c>
      <c r="O2183" s="3" t="s">
        <v>8629</v>
      </c>
      <c r="P2183" s="3" t="s">
        <v>117</v>
      </c>
      <c r="Q2183" s="3" t="s">
        <v>5803</v>
      </c>
      <c r="R2183" s="3" t="s">
        <v>5819</v>
      </c>
      <c r="S2183" s="3" t="s">
        <v>6274</v>
      </c>
      <c r="T2183" s="63">
        <v>38657</v>
      </c>
      <c r="U2183" s="4" t="s">
        <v>6360</v>
      </c>
      <c r="V2183" s="4">
        <v>100646.62</v>
      </c>
      <c r="W2183" s="4">
        <v>15668.1</v>
      </c>
      <c r="X2183" s="4">
        <v>84978.52</v>
      </c>
      <c r="Y2183" s="67"/>
    </row>
    <row r="2184" spans="1:25" x14ac:dyDescent="0.25">
      <c r="A2184" s="61" t="s">
        <v>1539</v>
      </c>
      <c r="B2184" s="3">
        <v>1081942</v>
      </c>
      <c r="C2184" s="3">
        <v>1</v>
      </c>
      <c r="D2184" s="62" t="s">
        <v>3735</v>
      </c>
      <c r="E2184" s="65">
        <v>20132371394</v>
      </c>
      <c r="F2184" s="63">
        <v>20443</v>
      </c>
      <c r="G2184" s="3"/>
      <c r="H2184" s="3"/>
      <c r="I2184" s="3">
        <v>45620241</v>
      </c>
      <c r="J2184" s="3" t="s">
        <v>5664</v>
      </c>
      <c r="K2184" s="64" t="s">
        <v>7486</v>
      </c>
      <c r="L2184" s="64"/>
      <c r="M2184" s="3" t="s">
        <v>5736</v>
      </c>
      <c r="N2184" s="3" t="s">
        <v>5738</v>
      </c>
      <c r="O2184" s="3" t="s">
        <v>8629</v>
      </c>
      <c r="P2184" s="3" t="s">
        <v>394</v>
      </c>
      <c r="Q2184" s="3" t="s">
        <v>5803</v>
      </c>
      <c r="R2184" s="3" t="s">
        <v>5819</v>
      </c>
      <c r="S2184" s="3" t="s">
        <v>6280</v>
      </c>
      <c r="T2184" s="63">
        <v>38657</v>
      </c>
      <c r="U2184" s="4" t="s">
        <v>6360</v>
      </c>
      <c r="V2184" s="4">
        <v>117641.31</v>
      </c>
      <c r="W2184" s="4">
        <v>20199.400000000001</v>
      </c>
      <c r="X2184" s="4">
        <v>97441.91</v>
      </c>
      <c r="Y2184" s="67"/>
    </row>
    <row r="2185" spans="1:25" x14ac:dyDescent="0.25">
      <c r="A2185" s="61" t="s">
        <v>558</v>
      </c>
      <c r="B2185" s="3">
        <v>1082289</v>
      </c>
      <c r="C2185" s="3">
        <v>1</v>
      </c>
      <c r="D2185" s="62" t="s">
        <v>557</v>
      </c>
      <c r="E2185" s="65">
        <v>23248237554</v>
      </c>
      <c r="F2185" s="63">
        <v>27668</v>
      </c>
      <c r="G2185" s="3"/>
      <c r="H2185" s="3"/>
      <c r="I2185" s="3">
        <v>45620220</v>
      </c>
      <c r="J2185" s="3" t="s">
        <v>5618</v>
      </c>
      <c r="K2185" s="64" t="s">
        <v>7486</v>
      </c>
      <c r="L2185" s="64"/>
      <c r="M2185" s="3" t="s">
        <v>5737</v>
      </c>
      <c r="N2185" s="3" t="s">
        <v>5738</v>
      </c>
      <c r="O2185" s="3" t="s">
        <v>8629</v>
      </c>
      <c r="P2185" s="3" t="s">
        <v>117</v>
      </c>
      <c r="Q2185" s="3" t="s">
        <v>5803</v>
      </c>
      <c r="R2185" s="3" t="s">
        <v>5819</v>
      </c>
      <c r="S2185" s="3" t="s">
        <v>6251</v>
      </c>
      <c r="T2185" s="63">
        <v>39387</v>
      </c>
      <c r="U2185" s="4" t="s">
        <v>6360</v>
      </c>
      <c r="V2185" s="4">
        <v>105190.17</v>
      </c>
      <c r="W2185" s="4">
        <v>40936.74</v>
      </c>
      <c r="X2185" s="4">
        <v>64253.43</v>
      </c>
      <c r="Y2185" s="67"/>
    </row>
    <row r="2186" spans="1:25" x14ac:dyDescent="0.25">
      <c r="A2186" s="61" t="s">
        <v>1541</v>
      </c>
      <c r="B2186" s="3">
        <v>1082709</v>
      </c>
      <c r="C2186" s="3">
        <v>1</v>
      </c>
      <c r="D2186" s="62" t="s">
        <v>3737</v>
      </c>
      <c r="E2186" s="65">
        <v>27291526042</v>
      </c>
      <c r="F2186" s="63">
        <v>29895</v>
      </c>
      <c r="G2186" s="3"/>
      <c r="H2186" s="3"/>
      <c r="I2186" s="3">
        <v>45620241</v>
      </c>
      <c r="J2186" s="3" t="s">
        <v>5664</v>
      </c>
      <c r="K2186" s="64" t="s">
        <v>7486</v>
      </c>
      <c r="L2186" s="64"/>
      <c r="M2186" s="3" t="s">
        <v>5737</v>
      </c>
      <c r="N2186" s="3" t="s">
        <v>5738</v>
      </c>
      <c r="O2186" s="3" t="s">
        <v>8629</v>
      </c>
      <c r="P2186" s="3" t="s">
        <v>578</v>
      </c>
      <c r="Q2186" s="3" t="s">
        <v>5803</v>
      </c>
      <c r="R2186" s="3" t="s">
        <v>5819</v>
      </c>
      <c r="S2186" s="3" t="s">
        <v>6230</v>
      </c>
      <c r="T2186" s="63">
        <v>38515</v>
      </c>
      <c r="U2186" s="4" t="s">
        <v>6360</v>
      </c>
      <c r="V2186" s="4">
        <v>88665.52</v>
      </c>
      <c r="W2186" s="4">
        <v>13976.41</v>
      </c>
      <c r="X2186" s="4">
        <v>74689.11</v>
      </c>
      <c r="Y2186" s="67"/>
    </row>
    <row r="2187" spans="1:25" x14ac:dyDescent="0.25">
      <c r="A2187" s="61" t="s">
        <v>1542</v>
      </c>
      <c r="B2187" s="3">
        <v>1082713</v>
      </c>
      <c r="C2187" s="3">
        <v>1</v>
      </c>
      <c r="D2187" s="62" t="s">
        <v>3738</v>
      </c>
      <c r="E2187" s="65">
        <v>20045289991</v>
      </c>
      <c r="F2187" s="63">
        <v>16598</v>
      </c>
      <c r="G2187" s="3"/>
      <c r="H2187" s="3"/>
      <c r="I2187" s="3">
        <v>45010154</v>
      </c>
      <c r="J2187" s="3" t="s">
        <v>5665</v>
      </c>
      <c r="K2187" s="64" t="s">
        <v>7499</v>
      </c>
      <c r="L2187" s="64"/>
      <c r="M2187" s="3" t="s">
        <v>5736</v>
      </c>
      <c r="N2187" s="3" t="s">
        <v>5738</v>
      </c>
      <c r="O2187" s="3" t="s">
        <v>8629</v>
      </c>
      <c r="P2187" s="3" t="s">
        <v>105</v>
      </c>
      <c r="Q2187" s="3" t="s">
        <v>5803</v>
      </c>
      <c r="R2187" s="3" t="s">
        <v>5819</v>
      </c>
      <c r="S2187" s="3" t="s">
        <v>6308</v>
      </c>
      <c r="T2187" s="63">
        <v>39326</v>
      </c>
      <c r="U2187" s="4" t="s">
        <v>6360</v>
      </c>
      <c r="V2187" s="4">
        <v>88949.01</v>
      </c>
      <c r="W2187" s="4">
        <v>13108.8</v>
      </c>
      <c r="X2187" s="4">
        <v>75840.210000000006</v>
      </c>
      <c r="Y2187" s="67"/>
    </row>
    <row r="2188" spans="1:25" x14ac:dyDescent="0.25">
      <c r="A2188" s="61" t="s">
        <v>1543</v>
      </c>
      <c r="B2188" s="3">
        <v>1082791</v>
      </c>
      <c r="C2188" s="3">
        <v>1</v>
      </c>
      <c r="D2188" s="62" t="s">
        <v>3739</v>
      </c>
      <c r="E2188" s="65">
        <v>20257906222</v>
      </c>
      <c r="F2188" s="63">
        <v>28139</v>
      </c>
      <c r="G2188" s="3"/>
      <c r="H2188" s="3"/>
      <c r="I2188" s="3">
        <v>45960060</v>
      </c>
      <c r="J2188" s="3" t="s">
        <v>5607</v>
      </c>
      <c r="K2188" s="64" t="s">
        <v>7489</v>
      </c>
      <c r="L2188" s="64"/>
      <c r="M2188" s="3" t="s">
        <v>5736</v>
      </c>
      <c r="N2188" s="3" t="s">
        <v>5738</v>
      </c>
      <c r="O2188" s="3" t="s">
        <v>8629</v>
      </c>
      <c r="P2188" s="3" t="s">
        <v>117</v>
      </c>
      <c r="Q2188" s="3" t="s">
        <v>5803</v>
      </c>
      <c r="R2188" s="3" t="s">
        <v>5819</v>
      </c>
      <c r="S2188" s="3" t="s">
        <v>6265</v>
      </c>
      <c r="T2188" s="63">
        <v>39326</v>
      </c>
      <c r="U2188" s="4" t="s">
        <v>6360</v>
      </c>
      <c r="V2188" s="4">
        <v>93196.08</v>
      </c>
      <c r="W2188" s="4">
        <v>15989.37</v>
      </c>
      <c r="X2188" s="4">
        <v>77206.710000000006</v>
      </c>
      <c r="Y2188" s="67"/>
    </row>
    <row r="2189" spans="1:25" x14ac:dyDescent="0.25">
      <c r="A2189" s="61" t="s">
        <v>1544</v>
      </c>
      <c r="B2189" s="3">
        <v>1082847</v>
      </c>
      <c r="C2189" s="3">
        <v>1</v>
      </c>
      <c r="D2189" s="62" t="s">
        <v>3740</v>
      </c>
      <c r="E2189" s="65">
        <v>20291150978</v>
      </c>
      <c r="F2189" s="63">
        <v>29892</v>
      </c>
      <c r="G2189" s="3"/>
      <c r="H2189" s="3"/>
      <c r="I2189" s="3">
        <v>45960060</v>
      </c>
      <c r="J2189" s="3" t="s">
        <v>5607</v>
      </c>
      <c r="K2189" s="64" t="s">
        <v>7489</v>
      </c>
      <c r="L2189" s="64"/>
      <c r="M2189" s="3" t="s">
        <v>5736</v>
      </c>
      <c r="N2189" s="3" t="s">
        <v>5738</v>
      </c>
      <c r="O2189" s="3" t="s">
        <v>8629</v>
      </c>
      <c r="P2189" s="3" t="s">
        <v>117</v>
      </c>
      <c r="Q2189" s="3" t="s">
        <v>5803</v>
      </c>
      <c r="R2189" s="3" t="s">
        <v>5819</v>
      </c>
      <c r="S2189" s="3" t="s">
        <v>6274</v>
      </c>
      <c r="T2189" s="63">
        <v>39326</v>
      </c>
      <c r="U2189" s="4" t="s">
        <v>6360</v>
      </c>
      <c r="V2189" s="4">
        <v>99216.08</v>
      </c>
      <c r="W2189" s="4">
        <v>16833.36</v>
      </c>
      <c r="X2189" s="4">
        <v>82382.720000000001</v>
      </c>
      <c r="Y2189" s="67"/>
    </row>
    <row r="2190" spans="1:25" x14ac:dyDescent="0.25">
      <c r="A2190" s="61" t="s">
        <v>1545</v>
      </c>
      <c r="B2190" s="3">
        <v>1083206</v>
      </c>
      <c r="C2190" s="3">
        <v>1</v>
      </c>
      <c r="D2190" s="62" t="s">
        <v>3741</v>
      </c>
      <c r="E2190" s="65">
        <v>27293536584</v>
      </c>
      <c r="F2190" s="63">
        <v>30050</v>
      </c>
      <c r="G2190" s="3"/>
      <c r="H2190" s="3"/>
      <c r="I2190" s="3">
        <v>45960060</v>
      </c>
      <c r="J2190" s="3" t="s">
        <v>5607</v>
      </c>
      <c r="K2190" s="64" t="s">
        <v>7489</v>
      </c>
      <c r="L2190" s="64"/>
      <c r="M2190" s="3" t="s">
        <v>5737</v>
      </c>
      <c r="N2190" s="3" t="s">
        <v>5738</v>
      </c>
      <c r="O2190" s="3" t="s">
        <v>8629</v>
      </c>
      <c r="P2190" s="3" t="s">
        <v>117</v>
      </c>
      <c r="Q2190" s="3" t="s">
        <v>5803</v>
      </c>
      <c r="R2190" s="3" t="s">
        <v>5819</v>
      </c>
      <c r="S2190" s="3" t="s">
        <v>6242</v>
      </c>
      <c r="T2190" s="63">
        <v>39326</v>
      </c>
      <c r="U2190" s="4" t="s">
        <v>6360</v>
      </c>
      <c r="V2190" s="4">
        <v>88116.01</v>
      </c>
      <c r="W2190" s="4">
        <v>15492.14</v>
      </c>
      <c r="X2190" s="4">
        <v>72623.87</v>
      </c>
      <c r="Y2190" s="67"/>
    </row>
    <row r="2191" spans="1:25" x14ac:dyDescent="0.25">
      <c r="A2191" s="61" t="s">
        <v>1546</v>
      </c>
      <c r="B2191" s="3">
        <v>1084062</v>
      </c>
      <c r="C2191" s="3">
        <v>1</v>
      </c>
      <c r="D2191" s="62" t="s">
        <v>3742</v>
      </c>
      <c r="E2191" s="65">
        <v>20202515798</v>
      </c>
      <c r="F2191" s="63">
        <v>25000</v>
      </c>
      <c r="G2191" s="3"/>
      <c r="H2191" s="3"/>
      <c r="I2191" s="3">
        <v>45960040</v>
      </c>
      <c r="J2191" s="3" t="s">
        <v>5596</v>
      </c>
      <c r="K2191" s="64" t="s">
        <v>7489</v>
      </c>
      <c r="L2191" s="64"/>
      <c r="M2191" s="3" t="s">
        <v>5736</v>
      </c>
      <c r="N2191" s="3" t="s">
        <v>5738</v>
      </c>
      <c r="O2191" s="3" t="s">
        <v>8629</v>
      </c>
      <c r="P2191" s="3" t="s">
        <v>417</v>
      </c>
      <c r="Q2191" s="3" t="s">
        <v>5803</v>
      </c>
      <c r="R2191" s="3" t="s">
        <v>5819</v>
      </c>
      <c r="S2191" s="3" t="s">
        <v>6274</v>
      </c>
      <c r="T2191" s="63">
        <v>38657</v>
      </c>
      <c r="U2191" s="4" t="s">
        <v>6360</v>
      </c>
      <c r="V2191" s="4">
        <v>91040.7</v>
      </c>
      <c r="W2191" s="4">
        <v>15213.43</v>
      </c>
      <c r="X2191" s="4">
        <v>75827.27</v>
      </c>
      <c r="Y2191" s="67"/>
    </row>
    <row r="2192" spans="1:25" x14ac:dyDescent="0.25">
      <c r="A2192" s="61" t="s">
        <v>1547</v>
      </c>
      <c r="B2192" s="3">
        <v>1085135</v>
      </c>
      <c r="C2192" s="3">
        <v>1</v>
      </c>
      <c r="D2192" s="62" t="s">
        <v>3743</v>
      </c>
      <c r="E2192" s="65">
        <v>20245924969</v>
      </c>
      <c r="F2192" s="63">
        <v>27618</v>
      </c>
      <c r="G2192" s="3"/>
      <c r="H2192" s="3"/>
      <c r="I2192" s="3">
        <v>45180040</v>
      </c>
      <c r="J2192" s="3" t="s">
        <v>5622</v>
      </c>
      <c r="K2192" s="64" t="s">
        <v>7505</v>
      </c>
      <c r="L2192" s="64"/>
      <c r="M2192" s="3" t="s">
        <v>5736</v>
      </c>
      <c r="N2192" s="3" t="s">
        <v>5738</v>
      </c>
      <c r="O2192" s="3" t="s">
        <v>8629</v>
      </c>
      <c r="P2192" s="3" t="s">
        <v>533</v>
      </c>
      <c r="Q2192" s="3" t="s">
        <v>5803</v>
      </c>
      <c r="R2192" s="3" t="s">
        <v>5819</v>
      </c>
      <c r="S2192" s="3" t="s">
        <v>6277</v>
      </c>
      <c r="T2192" s="63">
        <v>38719</v>
      </c>
      <c r="U2192" s="4" t="s">
        <v>6360</v>
      </c>
      <c r="V2192" s="4">
        <v>99005.77</v>
      </c>
      <c r="W2192" s="4">
        <v>14726.16</v>
      </c>
      <c r="X2192" s="4">
        <v>84279.61</v>
      </c>
      <c r="Y2192" s="67"/>
    </row>
    <row r="2193" spans="1:25" x14ac:dyDescent="0.25">
      <c r="A2193" s="61" t="s">
        <v>1548</v>
      </c>
      <c r="B2193" s="3">
        <v>1085143</v>
      </c>
      <c r="C2193" s="3">
        <v>1</v>
      </c>
      <c r="D2193" s="62" t="s">
        <v>3744</v>
      </c>
      <c r="E2193" s="65">
        <v>27266522326</v>
      </c>
      <c r="F2193" s="63">
        <v>28318</v>
      </c>
      <c r="G2193" s="3"/>
      <c r="H2193" s="3"/>
      <c r="I2193" s="3">
        <v>45180040</v>
      </c>
      <c r="J2193" s="3" t="s">
        <v>5622</v>
      </c>
      <c r="K2193" s="64" t="s">
        <v>7505</v>
      </c>
      <c r="L2193" s="64"/>
      <c r="M2193" s="3" t="s">
        <v>5737</v>
      </c>
      <c r="N2193" s="3" t="s">
        <v>5738</v>
      </c>
      <c r="O2193" s="3" t="s">
        <v>8629</v>
      </c>
      <c r="P2193" s="3" t="s">
        <v>361</v>
      </c>
      <c r="Q2193" s="3" t="s">
        <v>5803</v>
      </c>
      <c r="R2193" s="3" t="s">
        <v>5819</v>
      </c>
      <c r="S2193" s="3" t="s">
        <v>6303</v>
      </c>
      <c r="T2193" s="63">
        <v>39356</v>
      </c>
      <c r="U2193" s="4" t="s">
        <v>6360</v>
      </c>
      <c r="V2193" s="4">
        <v>85649.93</v>
      </c>
      <c r="W2193" s="4">
        <v>33211.300000000003</v>
      </c>
      <c r="X2193" s="4">
        <v>52438.63</v>
      </c>
      <c r="Y2193" s="67"/>
    </row>
    <row r="2194" spans="1:25" x14ac:dyDescent="0.25">
      <c r="A2194" s="61" t="s">
        <v>1549</v>
      </c>
      <c r="B2194" s="3">
        <v>1085304</v>
      </c>
      <c r="C2194" s="3">
        <v>1</v>
      </c>
      <c r="D2194" s="62" t="s">
        <v>3745</v>
      </c>
      <c r="E2194" s="65">
        <v>27315599909</v>
      </c>
      <c r="F2194" s="63">
        <v>31127</v>
      </c>
      <c r="G2194" s="3"/>
      <c r="H2194" s="3"/>
      <c r="I2194" s="3">
        <v>45980320</v>
      </c>
      <c r="J2194" s="3" t="s">
        <v>5633</v>
      </c>
      <c r="K2194" s="64" t="s">
        <v>7493</v>
      </c>
      <c r="L2194" s="64"/>
      <c r="M2194" s="3" t="s">
        <v>5737</v>
      </c>
      <c r="N2194" s="3" t="s">
        <v>5738</v>
      </c>
      <c r="O2194" s="3" t="s">
        <v>8629</v>
      </c>
      <c r="P2194" s="3" t="s">
        <v>546</v>
      </c>
      <c r="Q2194" s="3" t="s">
        <v>5803</v>
      </c>
      <c r="R2194" s="3" t="s">
        <v>5819</v>
      </c>
      <c r="S2194" s="3" t="s">
        <v>6309</v>
      </c>
      <c r="T2194" s="63">
        <v>38448</v>
      </c>
      <c r="U2194" s="4" t="s">
        <v>6360</v>
      </c>
      <c r="V2194" s="4">
        <v>97614.7</v>
      </c>
      <c r="W2194" s="4">
        <v>16579.759999999998</v>
      </c>
      <c r="X2194" s="4">
        <v>81034.94</v>
      </c>
      <c r="Y2194" s="67"/>
    </row>
    <row r="2195" spans="1:25" x14ac:dyDescent="0.25">
      <c r="A2195" s="61" t="s">
        <v>1550</v>
      </c>
      <c r="B2195" s="3">
        <v>1085919</v>
      </c>
      <c r="C2195" s="3">
        <v>1</v>
      </c>
      <c r="D2195" s="62" t="s">
        <v>3746</v>
      </c>
      <c r="E2195" s="65">
        <v>20294355376</v>
      </c>
      <c r="F2195" s="63">
        <v>30037</v>
      </c>
      <c r="G2195" s="3"/>
      <c r="H2195" s="3"/>
      <c r="I2195" s="3">
        <v>45600020</v>
      </c>
      <c r="J2195" s="3" t="s">
        <v>5666</v>
      </c>
      <c r="K2195" s="64" t="s">
        <v>7497</v>
      </c>
      <c r="L2195" s="64"/>
      <c r="M2195" s="3" t="s">
        <v>5736</v>
      </c>
      <c r="N2195" s="3" t="s">
        <v>5738</v>
      </c>
      <c r="O2195" s="3" t="s">
        <v>8629</v>
      </c>
      <c r="P2195" s="3" t="s">
        <v>578</v>
      </c>
      <c r="Q2195" s="3" t="s">
        <v>5803</v>
      </c>
      <c r="R2195" s="3" t="s">
        <v>5819</v>
      </c>
      <c r="S2195" s="3" t="s">
        <v>6230</v>
      </c>
      <c r="T2195" s="63">
        <v>39417</v>
      </c>
      <c r="U2195" s="4" t="s">
        <v>6360</v>
      </c>
      <c r="V2195" s="4">
        <v>83303.19</v>
      </c>
      <c r="W2195" s="4">
        <v>12366.14</v>
      </c>
      <c r="X2195" s="4">
        <v>70937.05</v>
      </c>
      <c r="Y2195" s="67"/>
    </row>
    <row r="2196" spans="1:25" x14ac:dyDescent="0.25">
      <c r="A2196" s="61" t="s">
        <v>1551</v>
      </c>
      <c r="B2196" s="3">
        <v>1085924</v>
      </c>
      <c r="C2196" s="3">
        <v>1</v>
      </c>
      <c r="D2196" s="62" t="s">
        <v>3747</v>
      </c>
      <c r="E2196" s="65">
        <v>20303332589</v>
      </c>
      <c r="F2196" s="63">
        <v>30462</v>
      </c>
      <c r="G2196" s="3"/>
      <c r="H2196" s="3"/>
      <c r="I2196" s="3">
        <v>45340100</v>
      </c>
      <c r="J2196" s="3" t="s">
        <v>303</v>
      </c>
      <c r="K2196" s="64" t="s">
        <v>7497</v>
      </c>
      <c r="L2196" s="64"/>
      <c r="M2196" s="3" t="s">
        <v>5736</v>
      </c>
      <c r="N2196" s="3" t="s">
        <v>5738</v>
      </c>
      <c r="O2196" s="3" t="s">
        <v>8629</v>
      </c>
      <c r="P2196" s="3" t="s">
        <v>105</v>
      </c>
      <c r="Q2196" s="3" t="s">
        <v>5803</v>
      </c>
      <c r="R2196" s="3" t="s">
        <v>5819</v>
      </c>
      <c r="S2196" s="3" t="s">
        <v>6256</v>
      </c>
      <c r="T2196" s="63">
        <v>39356</v>
      </c>
      <c r="U2196" s="4" t="s">
        <v>6360</v>
      </c>
      <c r="V2196" s="4">
        <v>112841.08</v>
      </c>
      <c r="W2196" s="4">
        <v>14636.65</v>
      </c>
      <c r="X2196" s="4">
        <v>98204.43</v>
      </c>
      <c r="Y2196" s="67"/>
    </row>
    <row r="2197" spans="1:25" x14ac:dyDescent="0.25">
      <c r="A2197" s="61" t="s">
        <v>1552</v>
      </c>
      <c r="B2197" s="3">
        <v>1085947</v>
      </c>
      <c r="C2197" s="3">
        <v>1</v>
      </c>
      <c r="D2197" s="62" t="s">
        <v>3748</v>
      </c>
      <c r="E2197" s="65">
        <v>23222457874</v>
      </c>
      <c r="F2197" s="63">
        <v>26170</v>
      </c>
      <c r="G2197" s="3"/>
      <c r="H2197" s="3"/>
      <c r="I2197" s="3">
        <v>45960060</v>
      </c>
      <c r="J2197" s="3" t="s">
        <v>5607</v>
      </c>
      <c r="K2197" s="64" t="s">
        <v>7489</v>
      </c>
      <c r="L2197" s="64"/>
      <c r="M2197" s="3" t="s">
        <v>5737</v>
      </c>
      <c r="N2197" s="3" t="s">
        <v>5738</v>
      </c>
      <c r="O2197" s="3" t="s">
        <v>8629</v>
      </c>
      <c r="P2197" s="3" t="s">
        <v>117</v>
      </c>
      <c r="Q2197" s="3" t="s">
        <v>5803</v>
      </c>
      <c r="R2197" s="3" t="s">
        <v>5819</v>
      </c>
      <c r="S2197" s="3" t="s">
        <v>6242</v>
      </c>
      <c r="T2197" s="63">
        <v>39083</v>
      </c>
      <c r="U2197" s="4" t="s">
        <v>6360</v>
      </c>
      <c r="V2197" s="4">
        <v>102007.87</v>
      </c>
      <c r="W2197" s="4">
        <v>17086.95</v>
      </c>
      <c r="X2197" s="4">
        <v>84920.92</v>
      </c>
      <c r="Y2197" s="67"/>
    </row>
    <row r="2198" spans="1:25" x14ac:dyDescent="0.25">
      <c r="A2198" s="61" t="s">
        <v>1553</v>
      </c>
      <c r="B2198" s="3">
        <v>1086042</v>
      </c>
      <c r="C2198" s="3">
        <v>1</v>
      </c>
      <c r="D2198" s="62" t="s">
        <v>3749</v>
      </c>
      <c r="E2198" s="65">
        <v>27284220213</v>
      </c>
      <c r="F2198" s="63">
        <v>29483</v>
      </c>
      <c r="G2198" s="3"/>
      <c r="H2198" s="3"/>
      <c r="I2198" s="3">
        <v>45660010</v>
      </c>
      <c r="J2198" s="3" t="s">
        <v>5603</v>
      </c>
      <c r="K2198" s="64" t="s">
        <v>7485</v>
      </c>
      <c r="L2198" s="64"/>
      <c r="M2198" s="3" t="s">
        <v>5737</v>
      </c>
      <c r="N2198" s="3" t="s">
        <v>5738</v>
      </c>
      <c r="O2198" s="3" t="s">
        <v>8629</v>
      </c>
      <c r="P2198" s="3" t="s">
        <v>108</v>
      </c>
      <c r="Q2198" s="3" t="s">
        <v>5803</v>
      </c>
      <c r="R2198" s="3" t="s">
        <v>5819</v>
      </c>
      <c r="S2198" s="3" t="s">
        <v>6287</v>
      </c>
      <c r="T2198" s="63">
        <v>39326</v>
      </c>
      <c r="U2198" s="4" t="s">
        <v>6360</v>
      </c>
      <c r="V2198" s="4">
        <v>108144.26</v>
      </c>
      <c r="W2198" s="4">
        <v>15679.39</v>
      </c>
      <c r="X2198" s="4">
        <v>92464.87</v>
      </c>
      <c r="Y2198" s="67"/>
    </row>
    <row r="2199" spans="1:25" x14ac:dyDescent="0.25">
      <c r="A2199" s="61" t="s">
        <v>1554</v>
      </c>
      <c r="B2199" s="3">
        <v>1086854</v>
      </c>
      <c r="C2199" s="3">
        <v>1</v>
      </c>
      <c r="D2199" s="62" t="s">
        <v>3750</v>
      </c>
      <c r="E2199" s="65">
        <v>27277789359</v>
      </c>
      <c r="F2199" s="63">
        <v>29207</v>
      </c>
      <c r="G2199" s="3"/>
      <c r="H2199" s="3"/>
      <c r="I2199" s="3">
        <v>45960040</v>
      </c>
      <c r="J2199" s="3" t="s">
        <v>5596</v>
      </c>
      <c r="K2199" s="64" t="s">
        <v>7489</v>
      </c>
      <c r="L2199" s="64"/>
      <c r="M2199" s="3" t="s">
        <v>5737</v>
      </c>
      <c r="N2199" s="3" t="s">
        <v>5738</v>
      </c>
      <c r="O2199" s="3" t="s">
        <v>8629</v>
      </c>
      <c r="P2199" s="3" t="s">
        <v>394</v>
      </c>
      <c r="Q2199" s="3" t="s">
        <v>5803</v>
      </c>
      <c r="R2199" s="3" t="s">
        <v>5819</v>
      </c>
      <c r="S2199" s="3" t="s">
        <v>6244</v>
      </c>
      <c r="T2199" s="63">
        <v>38657</v>
      </c>
      <c r="U2199" s="4" t="s">
        <v>6360</v>
      </c>
      <c r="V2199" s="4">
        <v>119946.14</v>
      </c>
      <c r="W2199" s="4">
        <v>18834.57</v>
      </c>
      <c r="X2199" s="4">
        <v>101111.57</v>
      </c>
      <c r="Y2199" s="67"/>
    </row>
    <row r="2200" spans="1:25" x14ac:dyDescent="0.25">
      <c r="A2200" s="61" t="s">
        <v>1555</v>
      </c>
      <c r="B2200" s="3">
        <v>1087487</v>
      </c>
      <c r="C2200" s="3">
        <v>1</v>
      </c>
      <c r="D2200" s="62" t="s">
        <v>3751</v>
      </c>
      <c r="E2200" s="65">
        <v>27295437958</v>
      </c>
      <c r="F2200" s="63">
        <v>30110</v>
      </c>
      <c r="G2200" s="3"/>
      <c r="H2200" s="3"/>
      <c r="I2200" s="3">
        <v>45960060</v>
      </c>
      <c r="J2200" s="3" t="s">
        <v>5607</v>
      </c>
      <c r="K2200" s="64" t="s">
        <v>7489</v>
      </c>
      <c r="L2200" s="64"/>
      <c r="M2200" s="3" t="s">
        <v>5737</v>
      </c>
      <c r="N2200" s="3" t="s">
        <v>5738</v>
      </c>
      <c r="O2200" s="3" t="s">
        <v>8629</v>
      </c>
      <c r="P2200" s="3" t="s">
        <v>929</v>
      </c>
      <c r="Q2200" s="3" t="s">
        <v>5803</v>
      </c>
      <c r="R2200" s="3" t="s">
        <v>5819</v>
      </c>
      <c r="S2200" s="3" t="s">
        <v>6310</v>
      </c>
      <c r="T2200" s="63">
        <v>39326</v>
      </c>
      <c r="U2200" s="4" t="s">
        <v>6360</v>
      </c>
      <c r="V2200" s="4">
        <v>97206.42</v>
      </c>
      <c r="W2200" s="4">
        <v>14624.09</v>
      </c>
      <c r="X2200" s="4">
        <v>82582.33</v>
      </c>
      <c r="Y2200" s="67"/>
    </row>
    <row r="2201" spans="1:25" x14ac:dyDescent="0.25">
      <c r="A2201" s="61" t="s">
        <v>560</v>
      </c>
      <c r="B2201" s="3">
        <v>1088327</v>
      </c>
      <c r="C2201" s="3">
        <v>2</v>
      </c>
      <c r="D2201" s="62" t="s">
        <v>559</v>
      </c>
      <c r="E2201" s="65">
        <v>27177739788</v>
      </c>
      <c r="F2201" s="63">
        <v>24189</v>
      </c>
      <c r="G2201" s="3"/>
      <c r="H2201" s="3"/>
      <c r="I2201" s="3">
        <v>45980060</v>
      </c>
      <c r="J2201" s="3" t="s">
        <v>5599</v>
      </c>
      <c r="K2201" s="64" t="s">
        <v>7493</v>
      </c>
      <c r="L2201" s="64"/>
      <c r="M2201" s="3" t="s">
        <v>5737</v>
      </c>
      <c r="N2201" s="3" t="s">
        <v>5738</v>
      </c>
      <c r="O2201" s="3" t="s">
        <v>8629</v>
      </c>
      <c r="P2201" s="3" t="s">
        <v>105</v>
      </c>
      <c r="Q2201" s="3" t="s">
        <v>5803</v>
      </c>
      <c r="R2201" s="3" t="s">
        <v>5821</v>
      </c>
      <c r="S2201" s="3" t="s">
        <v>6295</v>
      </c>
      <c r="T2201" s="63">
        <v>38657</v>
      </c>
      <c r="U2201" s="4" t="s">
        <v>6360</v>
      </c>
      <c r="V2201" s="4">
        <v>104358.83</v>
      </c>
      <c r="W2201" s="4">
        <v>17843.98</v>
      </c>
      <c r="X2201" s="4">
        <v>86514.85</v>
      </c>
      <c r="Y2201" s="67"/>
    </row>
    <row r="2202" spans="1:25" x14ac:dyDescent="0.25">
      <c r="A2202" s="61" t="s">
        <v>562</v>
      </c>
      <c r="B2202" s="3">
        <v>1089281</v>
      </c>
      <c r="C2202" s="3">
        <v>1</v>
      </c>
      <c r="D2202" s="62" t="s">
        <v>561</v>
      </c>
      <c r="E2202" s="65">
        <v>20164918964</v>
      </c>
      <c r="F2202" s="63">
        <v>23025</v>
      </c>
      <c r="G2202" s="3"/>
      <c r="H2202" s="3"/>
      <c r="I2202" s="3">
        <v>45960060</v>
      </c>
      <c r="J2202" s="3" t="s">
        <v>5607</v>
      </c>
      <c r="K2202" s="64" t="s">
        <v>7489</v>
      </c>
      <c r="L2202" s="64"/>
      <c r="M2202" s="3" t="s">
        <v>5736</v>
      </c>
      <c r="N2202" s="3" t="s">
        <v>5738</v>
      </c>
      <c r="O2202" s="3" t="s">
        <v>8629</v>
      </c>
      <c r="P2202" s="3" t="s">
        <v>394</v>
      </c>
      <c r="Q2202" s="3" t="s">
        <v>5803</v>
      </c>
      <c r="R2202" s="3" t="s">
        <v>5821</v>
      </c>
      <c r="S2202" s="3" t="s">
        <v>6244</v>
      </c>
      <c r="T2202" s="63">
        <v>38657</v>
      </c>
      <c r="U2202" s="4" t="s">
        <v>6360</v>
      </c>
      <c r="V2202" s="4">
        <v>120343.5</v>
      </c>
      <c r="W2202" s="4">
        <v>17849.669999999998</v>
      </c>
      <c r="X2202" s="4">
        <v>102493.83</v>
      </c>
      <c r="Y2202" s="67"/>
    </row>
    <row r="2203" spans="1:25" x14ac:dyDescent="0.25">
      <c r="A2203" s="61" t="s">
        <v>1556</v>
      </c>
      <c r="B2203" s="3">
        <v>1089440</v>
      </c>
      <c r="C2203" s="3">
        <v>3</v>
      </c>
      <c r="D2203" s="62" t="s">
        <v>3752</v>
      </c>
      <c r="E2203" s="65">
        <v>20237678681</v>
      </c>
      <c r="F2203" s="63">
        <v>27188</v>
      </c>
      <c r="G2203" s="3"/>
      <c r="H2203" s="3"/>
      <c r="I2203" s="3">
        <v>45960060</v>
      </c>
      <c r="J2203" s="3" t="s">
        <v>5607</v>
      </c>
      <c r="K2203" s="64" t="s">
        <v>7489</v>
      </c>
      <c r="L2203" s="64"/>
      <c r="M2203" s="3" t="s">
        <v>5736</v>
      </c>
      <c r="N2203" s="3" t="s">
        <v>5738</v>
      </c>
      <c r="O2203" s="3" t="s">
        <v>8629</v>
      </c>
      <c r="P2203" s="3" t="s">
        <v>117</v>
      </c>
      <c r="Q2203" s="3" t="s">
        <v>5803</v>
      </c>
      <c r="R2203" s="3" t="s">
        <v>5821</v>
      </c>
      <c r="S2203" s="3" t="s">
        <v>6274</v>
      </c>
      <c r="T2203" s="63">
        <v>38657</v>
      </c>
      <c r="U2203" s="4" t="s">
        <v>6360</v>
      </c>
      <c r="V2203" s="4">
        <v>100894.12</v>
      </c>
      <c r="W2203" s="4">
        <v>45304.2</v>
      </c>
      <c r="X2203" s="4">
        <v>55589.919999999998</v>
      </c>
      <c r="Y2203" s="67"/>
    </row>
    <row r="2204" spans="1:25" x14ac:dyDescent="0.25">
      <c r="A2204" s="61" t="s">
        <v>564</v>
      </c>
      <c r="B2204" s="3">
        <v>1089636</v>
      </c>
      <c r="C2204" s="3">
        <v>1</v>
      </c>
      <c r="D2204" s="62" t="s">
        <v>563</v>
      </c>
      <c r="E2204" s="65">
        <v>23264700884</v>
      </c>
      <c r="F2204" s="63">
        <v>28541</v>
      </c>
      <c r="G2204" s="3"/>
      <c r="H2204" s="3"/>
      <c r="I2204" s="3">
        <v>45170500</v>
      </c>
      <c r="J2204" s="3" t="s">
        <v>5615</v>
      </c>
      <c r="K2204" s="64" t="s">
        <v>7501</v>
      </c>
      <c r="L2204" s="64"/>
      <c r="M2204" s="3" t="s">
        <v>5737</v>
      </c>
      <c r="N2204" s="3" t="s">
        <v>5738</v>
      </c>
      <c r="O2204" s="3" t="s">
        <v>8629</v>
      </c>
      <c r="P2204" s="3" t="s">
        <v>394</v>
      </c>
      <c r="Q2204" s="3" t="s">
        <v>5803</v>
      </c>
      <c r="R2204" s="3" t="s">
        <v>5819</v>
      </c>
      <c r="S2204" s="3" t="s">
        <v>6244</v>
      </c>
      <c r="T2204" s="63">
        <v>39326</v>
      </c>
      <c r="U2204" s="4" t="s">
        <v>6360</v>
      </c>
      <c r="V2204" s="4">
        <v>118508.65</v>
      </c>
      <c r="W2204" s="4">
        <v>39569.129999999997</v>
      </c>
      <c r="X2204" s="4">
        <v>78939.520000000004</v>
      </c>
      <c r="Y2204" s="67"/>
    </row>
    <row r="2205" spans="1:25" x14ac:dyDescent="0.25">
      <c r="A2205" s="61" t="s">
        <v>1557</v>
      </c>
      <c r="B2205" s="3">
        <v>1090639</v>
      </c>
      <c r="C2205" s="3">
        <v>1</v>
      </c>
      <c r="D2205" s="62" t="s">
        <v>3753</v>
      </c>
      <c r="E2205" s="65">
        <v>27178048754</v>
      </c>
      <c r="F2205" s="63">
        <v>24480</v>
      </c>
      <c r="G2205" s="3"/>
      <c r="H2205" s="3"/>
      <c r="I2205" s="3">
        <v>45620000</v>
      </c>
      <c r="J2205" s="3" t="s">
        <v>5648</v>
      </c>
      <c r="K2205" s="64" t="s">
        <v>7486</v>
      </c>
      <c r="L2205" s="64"/>
      <c r="M2205" s="3" t="s">
        <v>5737</v>
      </c>
      <c r="N2205" s="3" t="s">
        <v>5738</v>
      </c>
      <c r="O2205" s="3" t="s">
        <v>8629</v>
      </c>
      <c r="P2205" s="3" t="s">
        <v>586</v>
      </c>
      <c r="Q2205" s="3" t="s">
        <v>5803</v>
      </c>
      <c r="R2205" s="3" t="s">
        <v>5819</v>
      </c>
      <c r="S2205" s="3" t="s">
        <v>6244</v>
      </c>
      <c r="T2205" s="63">
        <v>39022</v>
      </c>
      <c r="U2205" s="4" t="s">
        <v>6360</v>
      </c>
      <c r="V2205" s="4">
        <v>110417.65</v>
      </c>
      <c r="W2205" s="4">
        <v>16479.509999999998</v>
      </c>
      <c r="X2205" s="4">
        <v>93938.14</v>
      </c>
      <c r="Y2205" s="67"/>
    </row>
    <row r="2206" spans="1:25" x14ac:dyDescent="0.25">
      <c r="A2206" s="61" t="s">
        <v>1559</v>
      </c>
      <c r="B2206" s="3">
        <v>1091417</v>
      </c>
      <c r="C2206" s="3">
        <v>2</v>
      </c>
      <c r="D2206" s="62" t="s">
        <v>3755</v>
      </c>
      <c r="E2206" s="65">
        <v>20264277028</v>
      </c>
      <c r="F2206" s="63">
        <v>28552</v>
      </c>
      <c r="G2206" s="3"/>
      <c r="H2206" s="3"/>
      <c r="I2206" s="3">
        <v>45960040</v>
      </c>
      <c r="J2206" s="3" t="s">
        <v>5596</v>
      </c>
      <c r="K2206" s="64" t="s">
        <v>7489</v>
      </c>
      <c r="L2206" s="64"/>
      <c r="M2206" s="3" t="s">
        <v>5736</v>
      </c>
      <c r="N2206" s="3" t="s">
        <v>5738</v>
      </c>
      <c r="O2206" s="3" t="s">
        <v>8629</v>
      </c>
      <c r="P2206" s="3" t="s">
        <v>394</v>
      </c>
      <c r="Q2206" s="3" t="s">
        <v>5803</v>
      </c>
      <c r="R2206" s="3" t="s">
        <v>5821</v>
      </c>
      <c r="S2206" s="3" t="s">
        <v>6244</v>
      </c>
      <c r="T2206" s="63">
        <v>38657</v>
      </c>
      <c r="U2206" s="4" t="s">
        <v>6360</v>
      </c>
      <c r="V2206" s="4">
        <v>123877.51</v>
      </c>
      <c r="W2206" s="4">
        <v>18985.740000000002</v>
      </c>
      <c r="X2206" s="4">
        <v>104891.77</v>
      </c>
      <c r="Y2206" s="67"/>
    </row>
    <row r="2207" spans="1:25" x14ac:dyDescent="0.25">
      <c r="A2207" s="61" t="s">
        <v>1560</v>
      </c>
      <c r="B2207" s="3">
        <v>1091530</v>
      </c>
      <c r="C2207" s="3">
        <v>1</v>
      </c>
      <c r="D2207" s="62" t="s">
        <v>3756</v>
      </c>
      <c r="E2207" s="65">
        <v>20244532595</v>
      </c>
      <c r="F2207" s="63">
        <v>27456</v>
      </c>
      <c r="G2207" s="3"/>
      <c r="H2207" s="3"/>
      <c r="I2207" s="3">
        <v>45960060</v>
      </c>
      <c r="J2207" s="3" t="s">
        <v>5607</v>
      </c>
      <c r="K2207" s="64" t="s">
        <v>7489</v>
      </c>
      <c r="L2207" s="64"/>
      <c r="M2207" s="3" t="s">
        <v>5736</v>
      </c>
      <c r="N2207" s="3" t="s">
        <v>5738</v>
      </c>
      <c r="O2207" s="3" t="s">
        <v>8629</v>
      </c>
      <c r="P2207" s="3" t="s">
        <v>117</v>
      </c>
      <c r="Q2207" s="3" t="s">
        <v>5803</v>
      </c>
      <c r="R2207" s="3" t="s">
        <v>5819</v>
      </c>
      <c r="S2207" s="3" t="s">
        <v>6274</v>
      </c>
      <c r="T2207" s="63">
        <v>39356</v>
      </c>
      <c r="U2207" s="4" t="s">
        <v>6360</v>
      </c>
      <c r="V2207" s="4">
        <v>93196.08</v>
      </c>
      <c r="W2207" s="4">
        <v>17756.080000000002</v>
      </c>
      <c r="X2207" s="4">
        <v>75440</v>
      </c>
      <c r="Y2207" s="67"/>
    </row>
    <row r="2208" spans="1:25" x14ac:dyDescent="0.25">
      <c r="A2208" s="61" t="s">
        <v>1561</v>
      </c>
      <c r="B2208" s="3">
        <v>1092196</v>
      </c>
      <c r="C2208" s="3">
        <v>1</v>
      </c>
      <c r="D2208" s="62" t="s">
        <v>3757</v>
      </c>
      <c r="E2208" s="65">
        <v>27235705988</v>
      </c>
      <c r="F2208" s="63">
        <v>26958</v>
      </c>
      <c r="G2208" s="3"/>
      <c r="H2208" s="3"/>
      <c r="I2208" s="3">
        <v>45960060</v>
      </c>
      <c r="J2208" s="3" t="s">
        <v>5607</v>
      </c>
      <c r="K2208" s="64" t="s">
        <v>7489</v>
      </c>
      <c r="L2208" s="64"/>
      <c r="M2208" s="3" t="s">
        <v>5737</v>
      </c>
      <c r="N2208" s="3" t="s">
        <v>5738</v>
      </c>
      <c r="O2208" s="3" t="s">
        <v>8629</v>
      </c>
      <c r="P2208" s="3" t="s">
        <v>351</v>
      </c>
      <c r="Q2208" s="3" t="s">
        <v>5803</v>
      </c>
      <c r="R2208" s="3" t="s">
        <v>5819</v>
      </c>
      <c r="S2208" s="3" t="s">
        <v>6244</v>
      </c>
      <c r="T2208" s="63">
        <v>33786</v>
      </c>
      <c r="U2208" s="4" t="s">
        <v>6360</v>
      </c>
      <c r="V2208" s="4">
        <v>141244.63</v>
      </c>
      <c r="W2208" s="4">
        <v>23856.45</v>
      </c>
      <c r="X2208" s="4">
        <v>117388.18</v>
      </c>
      <c r="Y2208" s="67"/>
    </row>
    <row r="2209" spans="1:25" x14ac:dyDescent="0.25">
      <c r="A2209" s="61" t="s">
        <v>1562</v>
      </c>
      <c r="B2209" s="3">
        <v>1092396</v>
      </c>
      <c r="C2209" s="3">
        <v>8</v>
      </c>
      <c r="D2209" s="62" t="s">
        <v>3758</v>
      </c>
      <c r="E2209" s="65">
        <v>20295703041</v>
      </c>
      <c r="F2209" s="63">
        <v>30189</v>
      </c>
      <c r="G2209" s="3"/>
      <c r="H2209" s="3"/>
      <c r="I2209" s="3">
        <v>45960060</v>
      </c>
      <c r="J2209" s="3" t="s">
        <v>5607</v>
      </c>
      <c r="K2209" s="64" t="s">
        <v>7489</v>
      </c>
      <c r="L2209" s="64"/>
      <c r="M2209" s="3" t="s">
        <v>5736</v>
      </c>
      <c r="N2209" s="3" t="s">
        <v>5738</v>
      </c>
      <c r="O2209" s="3" t="s">
        <v>8629</v>
      </c>
      <c r="P2209" s="3" t="s">
        <v>970</v>
      </c>
      <c r="Q2209" s="3" t="s">
        <v>5803</v>
      </c>
      <c r="R2209" s="3" t="s">
        <v>5812</v>
      </c>
      <c r="S2209" s="3" t="s">
        <v>6231</v>
      </c>
      <c r="T2209" s="63">
        <v>43313</v>
      </c>
      <c r="U2209" s="4" t="s">
        <v>6360</v>
      </c>
      <c r="V2209" s="4">
        <v>78975.199999999997</v>
      </c>
      <c r="W2209" s="4">
        <v>12031.58</v>
      </c>
      <c r="X2209" s="4">
        <v>66943.62</v>
      </c>
      <c r="Y2209" s="67"/>
    </row>
    <row r="2210" spans="1:25" x14ac:dyDescent="0.25">
      <c r="A2210" s="61" t="s">
        <v>1563</v>
      </c>
      <c r="B2210" s="3">
        <v>1094328</v>
      </c>
      <c r="C2210" s="3">
        <v>1</v>
      </c>
      <c r="D2210" s="62" t="s">
        <v>3759</v>
      </c>
      <c r="E2210" s="65">
        <v>20076212423</v>
      </c>
      <c r="F2210" s="63">
        <v>17825</v>
      </c>
      <c r="G2210" s="3"/>
      <c r="H2210" s="3"/>
      <c r="I2210" s="3">
        <v>45980050</v>
      </c>
      <c r="J2210" s="3" t="s">
        <v>5614</v>
      </c>
      <c r="K2210" s="64" t="s">
        <v>7493</v>
      </c>
      <c r="L2210" s="64"/>
      <c r="M2210" s="3" t="s">
        <v>5736</v>
      </c>
      <c r="N2210" s="3" t="s">
        <v>5738</v>
      </c>
      <c r="O2210" s="3" t="s">
        <v>8629</v>
      </c>
      <c r="P2210" s="3" t="s">
        <v>5782</v>
      </c>
      <c r="Q2210" s="3" t="s">
        <v>5803</v>
      </c>
      <c r="R2210" s="3" t="s">
        <v>5819</v>
      </c>
      <c r="S2210" s="3" t="s">
        <v>6272</v>
      </c>
      <c r="T2210" s="63">
        <v>38657</v>
      </c>
      <c r="U2210" s="4" t="s">
        <v>6360</v>
      </c>
      <c r="V2210" s="4">
        <v>96968.48</v>
      </c>
      <c r="W2210" s="4">
        <v>14069.96</v>
      </c>
      <c r="X2210" s="4">
        <v>82898.52</v>
      </c>
      <c r="Y2210" s="67"/>
    </row>
    <row r="2211" spans="1:25" x14ac:dyDescent="0.25">
      <c r="A2211" s="61" t="s">
        <v>568</v>
      </c>
      <c r="B2211" s="3">
        <v>1094350</v>
      </c>
      <c r="C2211" s="3">
        <v>1</v>
      </c>
      <c r="D2211" s="62" t="s">
        <v>567</v>
      </c>
      <c r="E2211" s="65">
        <v>20078036916</v>
      </c>
      <c r="F2211" s="63">
        <v>18139</v>
      </c>
      <c r="G2211" s="3"/>
      <c r="H2211" s="3"/>
      <c r="I2211" s="3">
        <v>45620220</v>
      </c>
      <c r="J2211" s="3" t="s">
        <v>5618</v>
      </c>
      <c r="K2211" s="64" t="s">
        <v>7486</v>
      </c>
      <c r="L2211" s="64"/>
      <c r="M2211" s="3" t="s">
        <v>5736</v>
      </c>
      <c r="N2211" s="3" t="s">
        <v>5738</v>
      </c>
      <c r="O2211" s="3" t="s">
        <v>8629</v>
      </c>
      <c r="P2211" s="3" t="s">
        <v>569</v>
      </c>
      <c r="Q2211" s="3" t="s">
        <v>5803</v>
      </c>
      <c r="R2211" s="3" t="s">
        <v>5819</v>
      </c>
      <c r="S2211" s="3" t="s">
        <v>6285</v>
      </c>
      <c r="T2211" s="63">
        <v>38657</v>
      </c>
      <c r="U2211" s="4" t="s">
        <v>6360</v>
      </c>
      <c r="V2211" s="4">
        <v>93070.77</v>
      </c>
      <c r="W2211" s="4">
        <v>13843.58</v>
      </c>
      <c r="X2211" s="4">
        <v>79227.19</v>
      </c>
      <c r="Y2211" s="67"/>
    </row>
    <row r="2212" spans="1:25" x14ac:dyDescent="0.25">
      <c r="A2212" s="61" t="s">
        <v>1564</v>
      </c>
      <c r="B2212" s="3">
        <v>1094485</v>
      </c>
      <c r="C2212" s="3">
        <v>1</v>
      </c>
      <c r="D2212" s="62" t="s">
        <v>3760</v>
      </c>
      <c r="E2212" s="65">
        <v>20110126353</v>
      </c>
      <c r="F2212" s="63">
        <v>19649</v>
      </c>
      <c r="G2212" s="3"/>
      <c r="H2212" s="3"/>
      <c r="I2212" s="3">
        <v>45170500</v>
      </c>
      <c r="J2212" s="3" t="s">
        <v>5615</v>
      </c>
      <c r="K2212" s="64" t="s">
        <v>7501</v>
      </c>
      <c r="L2212" s="64"/>
      <c r="M2212" s="3" t="s">
        <v>5736</v>
      </c>
      <c r="N2212" s="3" t="s">
        <v>5738</v>
      </c>
      <c r="O2212" s="3" t="s">
        <v>8629</v>
      </c>
      <c r="P2212" s="3" t="s">
        <v>5783</v>
      </c>
      <c r="Q2212" s="3" t="s">
        <v>5803</v>
      </c>
      <c r="R2212" s="3" t="s">
        <v>5819</v>
      </c>
      <c r="S2212" s="3" t="s">
        <v>6275</v>
      </c>
      <c r="T2212" s="63">
        <v>38657</v>
      </c>
      <c r="U2212" s="4" t="s">
        <v>6360</v>
      </c>
      <c r="V2212" s="4">
        <v>91955.15</v>
      </c>
      <c r="W2212" s="4">
        <v>15679.59</v>
      </c>
      <c r="X2212" s="4">
        <v>76275.56</v>
      </c>
      <c r="Y2212" s="67"/>
    </row>
    <row r="2213" spans="1:25" x14ac:dyDescent="0.25">
      <c r="A2213" s="61" t="s">
        <v>1565</v>
      </c>
      <c r="B2213" s="3">
        <v>1094526</v>
      </c>
      <c r="C2213" s="3">
        <v>1</v>
      </c>
      <c r="D2213" s="62" t="s">
        <v>3761</v>
      </c>
      <c r="E2213" s="65">
        <v>20114340996</v>
      </c>
      <c r="F2213" s="63">
        <v>20083</v>
      </c>
      <c r="G2213" s="3"/>
      <c r="H2213" s="3"/>
      <c r="I2213" s="3">
        <v>45010170</v>
      </c>
      <c r="J2213" s="3" t="s">
        <v>5617</v>
      </c>
      <c r="K2213" s="64" t="s">
        <v>7488</v>
      </c>
      <c r="L2213" s="64"/>
      <c r="M2213" s="3" t="s">
        <v>5736</v>
      </c>
      <c r="N2213" s="3" t="s">
        <v>5738</v>
      </c>
      <c r="O2213" s="3" t="s">
        <v>8629</v>
      </c>
      <c r="P2213" s="3" t="s">
        <v>361</v>
      </c>
      <c r="Q2213" s="3" t="s">
        <v>5803</v>
      </c>
      <c r="R2213" s="3" t="s">
        <v>5819</v>
      </c>
      <c r="S2213" s="3" t="s">
        <v>6252</v>
      </c>
      <c r="T2213" s="63">
        <v>38657</v>
      </c>
      <c r="U2213" s="4" t="s">
        <v>6360</v>
      </c>
      <c r="V2213" s="4">
        <v>87733.17</v>
      </c>
      <c r="W2213" s="4">
        <v>15064.32</v>
      </c>
      <c r="X2213" s="4">
        <v>72668.850000000006</v>
      </c>
      <c r="Y2213" s="67"/>
    </row>
    <row r="2214" spans="1:25" x14ac:dyDescent="0.25">
      <c r="A2214" s="61" t="s">
        <v>1566</v>
      </c>
      <c r="B2214" s="3">
        <v>1094550</v>
      </c>
      <c r="C2214" s="3">
        <v>1</v>
      </c>
      <c r="D2214" s="62" t="s">
        <v>3762</v>
      </c>
      <c r="E2214" s="65">
        <v>20117809553</v>
      </c>
      <c r="F2214" s="63">
        <v>21274</v>
      </c>
      <c r="G2214" s="3"/>
      <c r="H2214" s="3"/>
      <c r="I2214" s="3">
        <v>45620259</v>
      </c>
      <c r="J2214" s="3" t="s">
        <v>5598</v>
      </c>
      <c r="K2214" s="64" t="s">
        <v>7486</v>
      </c>
      <c r="L2214" s="64"/>
      <c r="M2214" s="3" t="s">
        <v>5736</v>
      </c>
      <c r="N2214" s="3" t="s">
        <v>5738</v>
      </c>
      <c r="O2214" s="3" t="s">
        <v>8629</v>
      </c>
      <c r="P2214" s="3" t="s">
        <v>5783</v>
      </c>
      <c r="Q2214" s="3" t="s">
        <v>5803</v>
      </c>
      <c r="R2214" s="3" t="s">
        <v>5819</v>
      </c>
      <c r="S2214" s="3" t="s">
        <v>6253</v>
      </c>
      <c r="T2214" s="63">
        <v>38657</v>
      </c>
      <c r="U2214" s="4" t="s">
        <v>6360</v>
      </c>
      <c r="V2214" s="4">
        <v>101612.88</v>
      </c>
      <c r="W2214" s="4">
        <v>18473.310000000001</v>
      </c>
      <c r="X2214" s="4">
        <v>83139.570000000007</v>
      </c>
      <c r="Y2214" s="67"/>
    </row>
    <row r="2215" spans="1:25" x14ac:dyDescent="0.25">
      <c r="A2215" s="61" t="s">
        <v>1567</v>
      </c>
      <c r="B2215" s="3">
        <v>1094552</v>
      </c>
      <c r="C2215" s="3">
        <v>1</v>
      </c>
      <c r="D2215" s="62" t="s">
        <v>3763</v>
      </c>
      <c r="E2215" s="65">
        <v>20118053770</v>
      </c>
      <c r="F2215" s="63">
        <v>20051</v>
      </c>
      <c r="G2215" s="3"/>
      <c r="H2215" s="3"/>
      <c r="I2215" s="3">
        <v>45600010</v>
      </c>
      <c r="J2215" s="3" t="s">
        <v>5638</v>
      </c>
      <c r="K2215" s="64" t="s">
        <v>7497</v>
      </c>
      <c r="L2215" s="64"/>
      <c r="M2215" s="3" t="s">
        <v>5736</v>
      </c>
      <c r="N2215" s="3" t="s">
        <v>5738</v>
      </c>
      <c r="O2215" s="3" t="s">
        <v>8629</v>
      </c>
      <c r="P2215" s="3" t="s">
        <v>105</v>
      </c>
      <c r="Q2215" s="3" t="s">
        <v>5803</v>
      </c>
      <c r="R2215" s="3" t="s">
        <v>5819</v>
      </c>
      <c r="S2215" s="3" t="s">
        <v>6311</v>
      </c>
      <c r="T2215" s="63">
        <v>38657</v>
      </c>
      <c r="U2215" s="4" t="s">
        <v>6360</v>
      </c>
      <c r="V2215" s="4">
        <v>91036.27</v>
      </c>
      <c r="W2215" s="4">
        <v>16558.72</v>
      </c>
      <c r="X2215" s="4">
        <v>74477.55</v>
      </c>
      <c r="Y2215" s="67"/>
    </row>
    <row r="2216" spans="1:25" x14ac:dyDescent="0.25">
      <c r="A2216" s="61" t="s">
        <v>1568</v>
      </c>
      <c r="B2216" s="3">
        <v>1094563</v>
      </c>
      <c r="C2216" s="3">
        <v>1</v>
      </c>
      <c r="D2216" s="62" t="s">
        <v>3764</v>
      </c>
      <c r="E2216" s="65">
        <v>20119858039</v>
      </c>
      <c r="F2216" s="63">
        <v>20343</v>
      </c>
      <c r="G2216" s="3"/>
      <c r="H2216" s="3"/>
      <c r="I2216" s="3">
        <v>45010170</v>
      </c>
      <c r="J2216" s="3" t="s">
        <v>5617</v>
      </c>
      <c r="K2216" s="64" t="s">
        <v>7488</v>
      </c>
      <c r="L2216" s="64"/>
      <c r="M2216" s="3" t="s">
        <v>5736</v>
      </c>
      <c r="N2216" s="3" t="s">
        <v>5738</v>
      </c>
      <c r="O2216" s="3" t="s">
        <v>8629</v>
      </c>
      <c r="P2216" s="3" t="s">
        <v>111</v>
      </c>
      <c r="Q2216" s="3" t="s">
        <v>5803</v>
      </c>
      <c r="R2216" s="3" t="s">
        <v>5819</v>
      </c>
      <c r="S2216" s="3" t="s">
        <v>6312</v>
      </c>
      <c r="T2216" s="63">
        <v>38657</v>
      </c>
      <c r="U2216" s="4" t="s">
        <v>6360</v>
      </c>
      <c r="V2216" s="4">
        <v>105544.71</v>
      </c>
      <c r="W2216" s="4">
        <v>15606.67</v>
      </c>
      <c r="X2216" s="4">
        <v>89938.04</v>
      </c>
      <c r="Y2216" s="67"/>
    </row>
    <row r="2217" spans="1:25" x14ac:dyDescent="0.25">
      <c r="A2217" s="61" t="s">
        <v>1569</v>
      </c>
      <c r="B2217" s="3">
        <v>1094569</v>
      </c>
      <c r="C2217" s="3">
        <v>1</v>
      </c>
      <c r="D2217" s="62" t="s">
        <v>3765</v>
      </c>
      <c r="E2217" s="65">
        <v>20120815688</v>
      </c>
      <c r="F2217" s="63">
        <v>20204</v>
      </c>
      <c r="G2217" s="3"/>
      <c r="H2217" s="3"/>
      <c r="I2217" s="3">
        <v>45620240</v>
      </c>
      <c r="J2217" s="3" t="s">
        <v>5645</v>
      </c>
      <c r="K2217" s="64" t="s">
        <v>7486</v>
      </c>
      <c r="L2217" s="64"/>
      <c r="M2217" s="3" t="s">
        <v>5736</v>
      </c>
      <c r="N2217" s="3" t="s">
        <v>5738</v>
      </c>
      <c r="O2217" s="3" t="s">
        <v>8629</v>
      </c>
      <c r="P2217" s="3" t="s">
        <v>117</v>
      </c>
      <c r="Q2217" s="3" t="s">
        <v>5803</v>
      </c>
      <c r="R2217" s="3" t="s">
        <v>5819</v>
      </c>
      <c r="S2217" s="3" t="s">
        <v>6251</v>
      </c>
      <c r="T2217" s="63">
        <v>38657</v>
      </c>
      <c r="U2217" s="4" t="s">
        <v>6360</v>
      </c>
      <c r="V2217" s="4">
        <v>91987.67</v>
      </c>
      <c r="W2217" s="4">
        <v>16400.78</v>
      </c>
      <c r="X2217" s="4">
        <v>75586.89</v>
      </c>
      <c r="Y2217" s="67"/>
    </row>
    <row r="2218" spans="1:25" x14ac:dyDescent="0.25">
      <c r="A2218" s="61" t="s">
        <v>1570</v>
      </c>
      <c r="B2218" s="3">
        <v>1094579</v>
      </c>
      <c r="C2218" s="3">
        <v>1</v>
      </c>
      <c r="D2218" s="62" t="s">
        <v>3766</v>
      </c>
      <c r="E2218" s="65">
        <v>20121803071</v>
      </c>
      <c r="F2218" s="63">
        <v>20534</v>
      </c>
      <c r="G2218" s="3"/>
      <c r="H2218" s="3"/>
      <c r="I2218" s="3">
        <v>45960000</v>
      </c>
      <c r="J2218" s="3" t="s">
        <v>5612</v>
      </c>
      <c r="K2218" s="64" t="s">
        <v>7489</v>
      </c>
      <c r="L2218" s="64"/>
      <c r="M2218" s="3" t="s">
        <v>5736</v>
      </c>
      <c r="N2218" s="3" t="s">
        <v>5738</v>
      </c>
      <c r="O2218" s="3" t="s">
        <v>8629</v>
      </c>
      <c r="P2218" s="3" t="s">
        <v>5783</v>
      </c>
      <c r="Q2218" s="3" t="s">
        <v>5803</v>
      </c>
      <c r="R2218" s="3" t="s">
        <v>5819</v>
      </c>
      <c r="S2218" s="3" t="s">
        <v>6253</v>
      </c>
      <c r="T2218" s="63">
        <v>38657</v>
      </c>
      <c r="U2218" s="4" t="s">
        <v>6360</v>
      </c>
      <c r="V2218" s="4">
        <v>87553.15</v>
      </c>
      <c r="W2218" s="4">
        <v>14972.93</v>
      </c>
      <c r="X2218" s="4">
        <v>72580.22</v>
      </c>
      <c r="Y2218" s="67"/>
    </row>
    <row r="2219" spans="1:25" x14ac:dyDescent="0.25">
      <c r="A2219" s="61" t="s">
        <v>1571</v>
      </c>
      <c r="B2219" s="3">
        <v>1094593</v>
      </c>
      <c r="C2219" s="3">
        <v>1</v>
      </c>
      <c r="D2219" s="62" t="s">
        <v>3767</v>
      </c>
      <c r="E2219" s="65">
        <v>20124171130</v>
      </c>
      <c r="F2219" s="63">
        <v>20464</v>
      </c>
      <c r="G2219" s="3"/>
      <c r="H2219" s="3"/>
      <c r="I2219" s="3">
        <v>45180040</v>
      </c>
      <c r="J2219" s="3" t="s">
        <v>5622</v>
      </c>
      <c r="K2219" s="64" t="s">
        <v>7505</v>
      </c>
      <c r="L2219" s="64"/>
      <c r="M2219" s="3" t="s">
        <v>5736</v>
      </c>
      <c r="N2219" s="3" t="s">
        <v>5738</v>
      </c>
      <c r="O2219" s="3" t="s">
        <v>8629</v>
      </c>
      <c r="P2219" s="3" t="s">
        <v>105</v>
      </c>
      <c r="Q2219" s="3" t="s">
        <v>5803</v>
      </c>
      <c r="R2219" s="3" t="s">
        <v>5819</v>
      </c>
      <c r="S2219" s="3" t="s">
        <v>6266</v>
      </c>
      <c r="T2219" s="63">
        <v>38657</v>
      </c>
      <c r="U2219" s="4" t="s">
        <v>6360</v>
      </c>
      <c r="V2219" s="4">
        <v>88574.67</v>
      </c>
      <c r="W2219" s="4">
        <v>15212.94</v>
      </c>
      <c r="X2219" s="4">
        <v>73361.73</v>
      </c>
      <c r="Y2219" s="67"/>
    </row>
    <row r="2220" spans="1:25" x14ac:dyDescent="0.25">
      <c r="A2220" s="61" t="s">
        <v>1572</v>
      </c>
      <c r="B2220" s="3">
        <v>1094595</v>
      </c>
      <c r="C2220" s="3">
        <v>1</v>
      </c>
      <c r="D2220" s="62" t="s">
        <v>3768</v>
      </c>
      <c r="E2220" s="65">
        <v>20124249210</v>
      </c>
      <c r="F2220" s="63">
        <v>20421</v>
      </c>
      <c r="G2220" s="3"/>
      <c r="H2220" s="3"/>
      <c r="I2220" s="3">
        <v>45620259</v>
      </c>
      <c r="J2220" s="3" t="s">
        <v>5598</v>
      </c>
      <c r="K2220" s="64" t="s">
        <v>7486</v>
      </c>
      <c r="L2220" s="64"/>
      <c r="M2220" s="3" t="s">
        <v>5736</v>
      </c>
      <c r="N2220" s="3" t="s">
        <v>5738</v>
      </c>
      <c r="O2220" s="3" t="s">
        <v>8629</v>
      </c>
      <c r="P2220" s="3" t="s">
        <v>5783</v>
      </c>
      <c r="Q2220" s="3" t="s">
        <v>5803</v>
      </c>
      <c r="R2220" s="3" t="s">
        <v>5819</v>
      </c>
      <c r="S2220" s="3" t="s">
        <v>6253</v>
      </c>
      <c r="T2220" s="63">
        <v>38657</v>
      </c>
      <c r="U2220" s="4" t="s">
        <v>6360</v>
      </c>
      <c r="V2220" s="4">
        <v>87440.15</v>
      </c>
      <c r="W2220" s="4">
        <v>15197.62</v>
      </c>
      <c r="X2220" s="4">
        <v>72242.53</v>
      </c>
      <c r="Y2220" s="67"/>
    </row>
    <row r="2221" spans="1:25" x14ac:dyDescent="0.25">
      <c r="A2221" s="61" t="s">
        <v>1573</v>
      </c>
      <c r="B2221" s="3">
        <v>1094643</v>
      </c>
      <c r="C2221" s="3">
        <v>1</v>
      </c>
      <c r="D2221" s="62" t="s">
        <v>3769</v>
      </c>
      <c r="E2221" s="65">
        <v>20130166769</v>
      </c>
      <c r="F2221" s="63">
        <v>21683</v>
      </c>
      <c r="G2221" s="3"/>
      <c r="H2221" s="3"/>
      <c r="I2221" s="3">
        <v>45960060</v>
      </c>
      <c r="J2221" s="3" t="s">
        <v>5607</v>
      </c>
      <c r="K2221" s="64" t="s">
        <v>7489</v>
      </c>
      <c r="L2221" s="64"/>
      <c r="M2221" s="3" t="s">
        <v>5736</v>
      </c>
      <c r="N2221" s="3" t="s">
        <v>5738</v>
      </c>
      <c r="O2221" s="3" t="s">
        <v>8629</v>
      </c>
      <c r="P2221" s="3" t="s">
        <v>5749</v>
      </c>
      <c r="Q2221" s="3" t="s">
        <v>5803</v>
      </c>
      <c r="R2221" s="3" t="s">
        <v>5819</v>
      </c>
      <c r="S2221" s="3" t="s">
        <v>6233</v>
      </c>
      <c r="T2221" s="63">
        <v>38657</v>
      </c>
      <c r="U2221" s="4" t="s">
        <v>6360</v>
      </c>
      <c r="V2221" s="4">
        <v>85413.74</v>
      </c>
      <c r="W2221" s="4">
        <v>14616.25</v>
      </c>
      <c r="X2221" s="4">
        <v>70797.490000000005</v>
      </c>
      <c r="Y2221" s="67"/>
    </row>
    <row r="2222" spans="1:25" x14ac:dyDescent="0.25">
      <c r="A2222" s="61" t="s">
        <v>1574</v>
      </c>
      <c r="B2222" s="3">
        <v>1094679</v>
      </c>
      <c r="C2222" s="3">
        <v>1</v>
      </c>
      <c r="D2222" s="62" t="s">
        <v>3770</v>
      </c>
      <c r="E2222" s="65">
        <v>20135948951</v>
      </c>
      <c r="F2222" s="63">
        <v>21828</v>
      </c>
      <c r="G2222" s="3"/>
      <c r="H2222" s="3"/>
      <c r="I2222" s="3">
        <v>45620330</v>
      </c>
      <c r="J2222" s="3" t="s">
        <v>5667</v>
      </c>
      <c r="K2222" s="64" t="s">
        <v>7486</v>
      </c>
      <c r="L2222" s="64"/>
      <c r="M2222" s="3" t="s">
        <v>5736</v>
      </c>
      <c r="N2222" s="3" t="s">
        <v>5738</v>
      </c>
      <c r="O2222" s="3" t="s">
        <v>8629</v>
      </c>
      <c r="P2222" s="3" t="s">
        <v>117</v>
      </c>
      <c r="Q2222" s="3" t="s">
        <v>5803</v>
      </c>
      <c r="R2222" s="3" t="s">
        <v>5819</v>
      </c>
      <c r="S2222" s="3" t="s">
        <v>6251</v>
      </c>
      <c r="T2222" s="63">
        <v>38657</v>
      </c>
      <c r="U2222" s="4" t="s">
        <v>6360</v>
      </c>
      <c r="V2222" s="4">
        <v>89407.67</v>
      </c>
      <c r="W2222" s="4">
        <v>15820.87</v>
      </c>
      <c r="X2222" s="4">
        <v>73586.8</v>
      </c>
      <c r="Y2222" s="67"/>
    </row>
    <row r="2223" spans="1:25" x14ac:dyDescent="0.25">
      <c r="A2223" s="61" t="s">
        <v>1575</v>
      </c>
      <c r="B2223" s="3">
        <v>1094749</v>
      </c>
      <c r="C2223" s="3">
        <v>1</v>
      </c>
      <c r="D2223" s="62" t="s">
        <v>3771</v>
      </c>
      <c r="E2223" s="65">
        <v>20146824723</v>
      </c>
      <c r="F2223" s="63">
        <v>22402</v>
      </c>
      <c r="G2223" s="3"/>
      <c r="H2223" s="3"/>
      <c r="I2223" s="3">
        <v>45170500</v>
      </c>
      <c r="J2223" s="3" t="s">
        <v>5615</v>
      </c>
      <c r="K2223" s="64" t="s">
        <v>7501</v>
      </c>
      <c r="L2223" s="64"/>
      <c r="M2223" s="3" t="s">
        <v>5736</v>
      </c>
      <c r="N2223" s="3" t="s">
        <v>5738</v>
      </c>
      <c r="O2223" s="3" t="s">
        <v>8629</v>
      </c>
      <c r="P2223" s="3" t="s">
        <v>5783</v>
      </c>
      <c r="Q2223" s="3" t="s">
        <v>5803</v>
      </c>
      <c r="R2223" s="3" t="s">
        <v>5819</v>
      </c>
      <c r="S2223" s="3" t="s">
        <v>6313</v>
      </c>
      <c r="T2223" s="63">
        <v>38657</v>
      </c>
      <c r="U2223" s="4" t="s">
        <v>6360</v>
      </c>
      <c r="V2223" s="4">
        <v>101360.2</v>
      </c>
      <c r="W2223" s="4">
        <v>26622.639999999999</v>
      </c>
      <c r="X2223" s="4">
        <v>74737.56</v>
      </c>
      <c r="Y2223" s="67"/>
    </row>
    <row r="2224" spans="1:25" x14ac:dyDescent="0.25">
      <c r="A2224" s="61" t="s">
        <v>1576</v>
      </c>
      <c r="B2224" s="3">
        <v>1094759</v>
      </c>
      <c r="C2224" s="3">
        <v>1</v>
      </c>
      <c r="D2224" s="62" t="s">
        <v>3772</v>
      </c>
      <c r="E2224" s="65">
        <v>20148103918</v>
      </c>
      <c r="F2224" s="63">
        <v>22685</v>
      </c>
      <c r="G2224" s="3"/>
      <c r="H2224" s="3"/>
      <c r="I2224" s="3">
        <v>45620010</v>
      </c>
      <c r="J2224" s="3" t="s">
        <v>5628</v>
      </c>
      <c r="K2224" s="64" t="s">
        <v>7486</v>
      </c>
      <c r="L2224" s="64"/>
      <c r="M2224" s="3" t="s">
        <v>5736</v>
      </c>
      <c r="N2224" s="3" t="s">
        <v>5738</v>
      </c>
      <c r="O2224" s="3" t="s">
        <v>8629</v>
      </c>
      <c r="P2224" s="3" t="s">
        <v>883</v>
      </c>
      <c r="Q2224" s="3" t="s">
        <v>5803</v>
      </c>
      <c r="R2224" s="3" t="s">
        <v>5819</v>
      </c>
      <c r="S2224" s="3" t="s">
        <v>6235</v>
      </c>
      <c r="T2224" s="63">
        <v>38657</v>
      </c>
      <c r="U2224" s="4" t="s">
        <v>6360</v>
      </c>
      <c r="V2224" s="4">
        <v>89781.85</v>
      </c>
      <c r="W2224" s="4">
        <v>15442.88</v>
      </c>
      <c r="X2224" s="4">
        <v>74338.97</v>
      </c>
      <c r="Y2224" s="67"/>
    </row>
    <row r="2225" spans="1:25" x14ac:dyDescent="0.25">
      <c r="A2225" s="61" t="s">
        <v>1577</v>
      </c>
      <c r="B2225" s="3">
        <v>1094768</v>
      </c>
      <c r="C2225" s="3">
        <v>1</v>
      </c>
      <c r="D2225" s="62" t="s">
        <v>3773</v>
      </c>
      <c r="E2225" s="65">
        <v>20148853410</v>
      </c>
      <c r="F2225" s="63">
        <v>22687</v>
      </c>
      <c r="G2225" s="3"/>
      <c r="H2225" s="3"/>
      <c r="I2225" s="3">
        <v>45630030</v>
      </c>
      <c r="J2225" s="3" t="s">
        <v>5668</v>
      </c>
      <c r="K2225" s="64" t="s">
        <v>7488</v>
      </c>
      <c r="L2225" s="64"/>
      <c r="M2225" s="3" t="s">
        <v>5736</v>
      </c>
      <c r="N2225" s="3" t="s">
        <v>5738</v>
      </c>
      <c r="O2225" s="3" t="s">
        <v>8629</v>
      </c>
      <c r="P2225" s="3" t="s">
        <v>105</v>
      </c>
      <c r="Q2225" s="3" t="s">
        <v>5803</v>
      </c>
      <c r="R2225" s="3" t="s">
        <v>5819</v>
      </c>
      <c r="S2225" s="3" t="s">
        <v>6307</v>
      </c>
      <c r="T2225" s="63">
        <v>38657</v>
      </c>
      <c r="U2225" s="4" t="s">
        <v>6360</v>
      </c>
      <c r="V2225" s="4">
        <v>89935.92</v>
      </c>
      <c r="W2225" s="4">
        <v>14784.48</v>
      </c>
      <c r="X2225" s="4">
        <v>75151.44</v>
      </c>
      <c r="Y2225" s="67"/>
    </row>
    <row r="2226" spans="1:25" x14ac:dyDescent="0.25">
      <c r="A2226" s="61" t="s">
        <v>1578</v>
      </c>
      <c r="B2226" s="3">
        <v>1094796</v>
      </c>
      <c r="C2226" s="3">
        <v>1</v>
      </c>
      <c r="D2226" s="62" t="s">
        <v>3774</v>
      </c>
      <c r="E2226" s="65">
        <v>20161990265</v>
      </c>
      <c r="F2226" s="63">
        <v>23124</v>
      </c>
      <c r="G2226" s="3"/>
      <c r="H2226" s="3"/>
      <c r="I2226" s="3">
        <v>45960040</v>
      </c>
      <c r="J2226" s="3" t="s">
        <v>5596</v>
      </c>
      <c r="K2226" s="64" t="s">
        <v>7489</v>
      </c>
      <c r="L2226" s="64"/>
      <c r="M2226" s="3" t="s">
        <v>5736</v>
      </c>
      <c r="N2226" s="3" t="s">
        <v>5738</v>
      </c>
      <c r="O2226" s="3" t="s">
        <v>8629</v>
      </c>
      <c r="P2226" s="3" t="s">
        <v>581</v>
      </c>
      <c r="Q2226" s="3" t="s">
        <v>5803</v>
      </c>
      <c r="R2226" s="3" t="s">
        <v>5819</v>
      </c>
      <c r="S2226" s="3" t="s">
        <v>6235</v>
      </c>
      <c r="T2226" s="63">
        <v>38657</v>
      </c>
      <c r="U2226" s="4" t="s">
        <v>6360</v>
      </c>
      <c r="V2226" s="4">
        <v>81814.14</v>
      </c>
      <c r="W2226" s="4">
        <v>13608.58</v>
      </c>
      <c r="X2226" s="4">
        <v>68205.56</v>
      </c>
      <c r="Y2226" s="67"/>
    </row>
    <row r="2227" spans="1:25" x14ac:dyDescent="0.25">
      <c r="A2227" s="61" t="s">
        <v>571</v>
      </c>
      <c r="B2227" s="3">
        <v>1094818</v>
      </c>
      <c r="C2227" s="3">
        <v>1</v>
      </c>
      <c r="D2227" s="62" t="s">
        <v>570</v>
      </c>
      <c r="E2227" s="65">
        <v>20164539653</v>
      </c>
      <c r="F2227" s="63">
        <v>23083</v>
      </c>
      <c r="G2227" s="3"/>
      <c r="H2227" s="3"/>
      <c r="I2227" s="3">
        <v>45960000</v>
      </c>
      <c r="J2227" s="3" t="s">
        <v>5612</v>
      </c>
      <c r="K2227" s="64" t="s">
        <v>7489</v>
      </c>
      <c r="L2227" s="64"/>
      <c r="M2227" s="3" t="s">
        <v>5736</v>
      </c>
      <c r="N2227" s="3" t="s">
        <v>5738</v>
      </c>
      <c r="O2227" s="3" t="s">
        <v>8629</v>
      </c>
      <c r="P2227" s="3" t="s">
        <v>394</v>
      </c>
      <c r="Q2227" s="3" t="s">
        <v>5803</v>
      </c>
      <c r="R2227" s="3" t="s">
        <v>5819</v>
      </c>
      <c r="S2227" s="3" t="s">
        <v>6244</v>
      </c>
      <c r="T2227" s="63">
        <v>38657</v>
      </c>
      <c r="U2227" s="4" t="s">
        <v>6360</v>
      </c>
      <c r="V2227" s="4">
        <v>124987.31</v>
      </c>
      <c r="W2227" s="4">
        <v>21706.84</v>
      </c>
      <c r="X2227" s="4">
        <v>103280.47</v>
      </c>
      <c r="Y2227" s="67"/>
    </row>
    <row r="2228" spans="1:25" x14ac:dyDescent="0.25">
      <c r="A2228" s="61" t="s">
        <v>1579</v>
      </c>
      <c r="B2228" s="3">
        <v>1094819</v>
      </c>
      <c r="C2228" s="3">
        <v>1</v>
      </c>
      <c r="D2228" s="62" t="s">
        <v>3775</v>
      </c>
      <c r="E2228" s="65">
        <v>20164643698</v>
      </c>
      <c r="F2228" s="63">
        <v>23222</v>
      </c>
      <c r="G2228" s="3"/>
      <c r="H2228" s="3"/>
      <c r="I2228" s="3">
        <v>45010600</v>
      </c>
      <c r="J2228" s="3" t="s">
        <v>285</v>
      </c>
      <c r="K2228" s="64" t="s">
        <v>7502</v>
      </c>
      <c r="L2228" s="64"/>
      <c r="M2228" s="3" t="s">
        <v>5736</v>
      </c>
      <c r="N2228" s="3" t="s">
        <v>5738</v>
      </c>
      <c r="O2228" s="3" t="s">
        <v>8629</v>
      </c>
      <c r="P2228" s="3" t="s">
        <v>105</v>
      </c>
      <c r="Q2228" s="3" t="s">
        <v>5803</v>
      </c>
      <c r="R2228" s="3" t="s">
        <v>5819</v>
      </c>
      <c r="S2228" s="3" t="s">
        <v>6261</v>
      </c>
      <c r="T2228" s="63">
        <v>38657</v>
      </c>
      <c r="U2228" s="4" t="s">
        <v>6360</v>
      </c>
      <c r="V2228" s="4">
        <v>101586.55</v>
      </c>
      <c r="W2228" s="4">
        <v>14157.95</v>
      </c>
      <c r="X2228" s="4">
        <v>87428.6</v>
      </c>
      <c r="Y2228" s="67"/>
    </row>
    <row r="2229" spans="1:25" x14ac:dyDescent="0.25">
      <c r="A2229" s="61" t="s">
        <v>1580</v>
      </c>
      <c r="B2229" s="3">
        <v>1094825</v>
      </c>
      <c r="C2229" s="3">
        <v>1</v>
      </c>
      <c r="D2229" s="62" t="s">
        <v>3776</v>
      </c>
      <c r="E2229" s="65">
        <v>20165344074</v>
      </c>
      <c r="F2229" s="63">
        <v>22746</v>
      </c>
      <c r="G2229" s="3"/>
      <c r="H2229" s="3"/>
      <c r="I2229" s="3">
        <v>45620253</v>
      </c>
      <c r="J2229" s="3" t="s">
        <v>5669</v>
      </c>
      <c r="K2229" s="64" t="s">
        <v>7486</v>
      </c>
      <c r="L2229" s="64"/>
      <c r="M2229" s="3" t="s">
        <v>5736</v>
      </c>
      <c r="N2229" s="3" t="s">
        <v>5738</v>
      </c>
      <c r="O2229" s="3" t="s">
        <v>8629</v>
      </c>
      <c r="P2229" s="3" t="s">
        <v>5783</v>
      </c>
      <c r="Q2229" s="3" t="s">
        <v>5803</v>
      </c>
      <c r="R2229" s="3" t="s">
        <v>5819</v>
      </c>
      <c r="S2229" s="3" t="s">
        <v>6253</v>
      </c>
      <c r="T2229" s="63">
        <v>38657</v>
      </c>
      <c r="U2229" s="4" t="s">
        <v>6360</v>
      </c>
      <c r="V2229" s="4">
        <v>94707.34</v>
      </c>
      <c r="W2229" s="4">
        <v>16695.650000000001</v>
      </c>
      <c r="X2229" s="4">
        <v>78011.69</v>
      </c>
      <c r="Y2229" s="67"/>
    </row>
    <row r="2230" spans="1:25" x14ac:dyDescent="0.25">
      <c r="A2230" s="61" t="s">
        <v>1581</v>
      </c>
      <c r="B2230" s="3">
        <v>1094842</v>
      </c>
      <c r="C2230" s="3">
        <v>1</v>
      </c>
      <c r="D2230" s="62" t="s">
        <v>3777</v>
      </c>
      <c r="E2230" s="65">
        <v>20169400645</v>
      </c>
      <c r="F2230" s="63">
        <v>23584</v>
      </c>
      <c r="G2230" s="3"/>
      <c r="H2230" s="3"/>
      <c r="I2230" s="3">
        <v>45190010</v>
      </c>
      <c r="J2230" s="3" t="s">
        <v>5608</v>
      </c>
      <c r="K2230" s="64" t="s">
        <v>7497</v>
      </c>
      <c r="L2230" s="64"/>
      <c r="M2230" s="3" t="s">
        <v>5736</v>
      </c>
      <c r="N2230" s="3" t="s">
        <v>5738</v>
      </c>
      <c r="O2230" s="3" t="s">
        <v>8629</v>
      </c>
      <c r="P2230" s="3" t="s">
        <v>361</v>
      </c>
      <c r="Q2230" s="3" t="s">
        <v>5803</v>
      </c>
      <c r="R2230" s="3" t="s">
        <v>5819</v>
      </c>
      <c r="S2230" s="3" t="s">
        <v>6256</v>
      </c>
      <c r="T2230" s="63">
        <v>38657</v>
      </c>
      <c r="U2230" s="4" t="s">
        <v>6360</v>
      </c>
      <c r="V2230" s="4">
        <v>100296.09</v>
      </c>
      <c r="W2230" s="4">
        <v>23015.26</v>
      </c>
      <c r="X2230" s="4">
        <v>77280.83</v>
      </c>
      <c r="Y2230" s="67"/>
    </row>
    <row r="2231" spans="1:25" x14ac:dyDescent="0.25">
      <c r="A2231" s="61" t="s">
        <v>573</v>
      </c>
      <c r="B2231" s="3">
        <v>1094843</v>
      </c>
      <c r="C2231" s="3">
        <v>1</v>
      </c>
      <c r="D2231" s="62" t="s">
        <v>572</v>
      </c>
      <c r="E2231" s="65">
        <v>20169401382</v>
      </c>
      <c r="F2231" s="63">
        <v>23222</v>
      </c>
      <c r="G2231" s="3"/>
      <c r="H2231" s="3"/>
      <c r="I2231" s="3">
        <v>45190010</v>
      </c>
      <c r="J2231" s="3" t="s">
        <v>5608</v>
      </c>
      <c r="K2231" s="64" t="s">
        <v>7497</v>
      </c>
      <c r="L2231" s="64"/>
      <c r="M2231" s="3" t="s">
        <v>5736</v>
      </c>
      <c r="N2231" s="3" t="s">
        <v>5738</v>
      </c>
      <c r="O2231" s="3" t="s">
        <v>8629</v>
      </c>
      <c r="P2231" s="3" t="s">
        <v>394</v>
      </c>
      <c r="Q2231" s="3" t="s">
        <v>5803</v>
      </c>
      <c r="R2231" s="3" t="s">
        <v>5819</v>
      </c>
      <c r="S2231" s="3" t="s">
        <v>6280</v>
      </c>
      <c r="T2231" s="63">
        <v>38657</v>
      </c>
      <c r="U2231" s="4" t="s">
        <v>6360</v>
      </c>
      <c r="V2231" s="4">
        <v>124987.31</v>
      </c>
      <c r="W2231" s="4">
        <v>18888.310000000001</v>
      </c>
      <c r="X2231" s="4">
        <v>106099</v>
      </c>
      <c r="Y2231" s="67"/>
    </row>
    <row r="2232" spans="1:25" x14ac:dyDescent="0.25">
      <c r="A2232" s="61" t="s">
        <v>575</v>
      </c>
      <c r="B2232" s="3">
        <v>1094856</v>
      </c>
      <c r="C2232" s="3">
        <v>1</v>
      </c>
      <c r="D2232" s="62" t="s">
        <v>574</v>
      </c>
      <c r="E2232" s="65">
        <v>20171485852</v>
      </c>
      <c r="F2232" s="63">
        <v>23788</v>
      </c>
      <c r="G2232" s="3"/>
      <c r="H2232" s="3"/>
      <c r="I2232" s="3">
        <v>45620340</v>
      </c>
      <c r="J2232" s="3" t="s">
        <v>5619</v>
      </c>
      <c r="K2232" s="64" t="s">
        <v>7486</v>
      </c>
      <c r="L2232" s="64"/>
      <c r="M2232" s="3" t="s">
        <v>5736</v>
      </c>
      <c r="N2232" s="3" t="s">
        <v>5738</v>
      </c>
      <c r="O2232" s="3" t="s">
        <v>8629</v>
      </c>
      <c r="P2232" s="3" t="s">
        <v>533</v>
      </c>
      <c r="Q2232" s="3" t="s">
        <v>5803</v>
      </c>
      <c r="R2232" s="3" t="s">
        <v>5819</v>
      </c>
      <c r="S2232" s="3" t="s">
        <v>6289</v>
      </c>
      <c r="T2232" s="63">
        <v>38658</v>
      </c>
      <c r="U2232" s="4" t="s">
        <v>6360</v>
      </c>
      <c r="V2232" s="4">
        <v>112576.65</v>
      </c>
      <c r="W2232" s="4">
        <v>16860.68</v>
      </c>
      <c r="X2232" s="4">
        <v>95715.97</v>
      </c>
      <c r="Y2232" s="67"/>
    </row>
    <row r="2233" spans="1:25" x14ac:dyDescent="0.25">
      <c r="A2233" s="61" t="s">
        <v>1582</v>
      </c>
      <c r="B2233" s="3">
        <v>1094870</v>
      </c>
      <c r="C2233" s="3">
        <v>1</v>
      </c>
      <c r="D2233" s="62" t="s">
        <v>3778</v>
      </c>
      <c r="E2233" s="65">
        <v>20173268107</v>
      </c>
      <c r="F2233" s="63">
        <v>23821</v>
      </c>
      <c r="G2233" s="3"/>
      <c r="H2233" s="3"/>
      <c r="I2233" s="3">
        <v>45620350</v>
      </c>
      <c r="J2233" s="3" t="s">
        <v>5662</v>
      </c>
      <c r="K2233" s="64" t="s">
        <v>7486</v>
      </c>
      <c r="L2233" s="64"/>
      <c r="M2233" s="3" t="s">
        <v>5736</v>
      </c>
      <c r="N2233" s="3" t="s">
        <v>5738</v>
      </c>
      <c r="O2233" s="3" t="s">
        <v>8629</v>
      </c>
      <c r="P2233" s="3" t="s">
        <v>578</v>
      </c>
      <c r="Q2233" s="3" t="s">
        <v>5803</v>
      </c>
      <c r="R2233" s="3" t="s">
        <v>5819</v>
      </c>
      <c r="S2233" s="3" t="s">
        <v>6230</v>
      </c>
      <c r="T2233" s="63">
        <v>38657</v>
      </c>
      <c r="U2233" s="4" t="s">
        <v>6360</v>
      </c>
      <c r="V2233" s="4">
        <v>87604.85</v>
      </c>
      <c r="W2233" s="4">
        <v>30747.33</v>
      </c>
      <c r="X2233" s="4">
        <v>56857.52</v>
      </c>
      <c r="Y2233" s="67"/>
    </row>
    <row r="2234" spans="1:25" x14ac:dyDescent="0.25">
      <c r="A2234" s="61" t="s">
        <v>1583</v>
      </c>
      <c r="B2234" s="3">
        <v>1094894</v>
      </c>
      <c r="C2234" s="3">
        <v>1</v>
      </c>
      <c r="D2234" s="62" t="s">
        <v>3779</v>
      </c>
      <c r="E2234" s="65">
        <v>20175777688</v>
      </c>
      <c r="F2234" s="63">
        <v>20095</v>
      </c>
      <c r="G2234" s="3"/>
      <c r="H2234" s="3"/>
      <c r="I2234" s="3">
        <v>45600010</v>
      </c>
      <c r="J2234" s="3" t="s">
        <v>5638</v>
      </c>
      <c r="K2234" s="64" t="s">
        <v>7497</v>
      </c>
      <c r="L2234" s="64"/>
      <c r="M2234" s="3" t="s">
        <v>5736</v>
      </c>
      <c r="N2234" s="3" t="s">
        <v>5738</v>
      </c>
      <c r="O2234" s="3" t="s">
        <v>8629</v>
      </c>
      <c r="P2234" s="3" t="s">
        <v>546</v>
      </c>
      <c r="Q2234" s="3" t="s">
        <v>5803</v>
      </c>
      <c r="R2234" s="3" t="s">
        <v>5819</v>
      </c>
      <c r="S2234" s="3" t="s">
        <v>6230</v>
      </c>
      <c r="T2234" s="63">
        <v>38657</v>
      </c>
      <c r="U2234" s="4" t="s">
        <v>6360</v>
      </c>
      <c r="V2234" s="4">
        <v>90298.17</v>
      </c>
      <c r="W2234" s="4">
        <v>13253.9</v>
      </c>
      <c r="X2234" s="4">
        <v>77044.27</v>
      </c>
      <c r="Y2234" s="67"/>
    </row>
    <row r="2235" spans="1:25" x14ac:dyDescent="0.25">
      <c r="A2235" s="61" t="s">
        <v>1584</v>
      </c>
      <c r="B2235" s="3">
        <v>1094903</v>
      </c>
      <c r="C2235" s="3">
        <v>1</v>
      </c>
      <c r="D2235" s="62" t="s">
        <v>3780</v>
      </c>
      <c r="E2235" s="65">
        <v>20176112299</v>
      </c>
      <c r="F2235" s="63">
        <v>24032</v>
      </c>
      <c r="G2235" s="3"/>
      <c r="H2235" s="3"/>
      <c r="I2235" s="3">
        <v>45620259</v>
      </c>
      <c r="J2235" s="3" t="s">
        <v>5598</v>
      </c>
      <c r="K2235" s="64" t="s">
        <v>7486</v>
      </c>
      <c r="L2235" s="64"/>
      <c r="M2235" s="3" t="s">
        <v>5736</v>
      </c>
      <c r="N2235" s="3" t="s">
        <v>5738</v>
      </c>
      <c r="O2235" s="3" t="s">
        <v>8629</v>
      </c>
      <c r="P2235" s="3" t="s">
        <v>581</v>
      </c>
      <c r="Q2235" s="3" t="s">
        <v>5803</v>
      </c>
      <c r="R2235" s="3" t="s">
        <v>5819</v>
      </c>
      <c r="S2235" s="3" t="s">
        <v>6235</v>
      </c>
      <c r="T2235" s="63">
        <v>38657</v>
      </c>
      <c r="U2235" s="4" t="s">
        <v>6360</v>
      </c>
      <c r="V2235" s="4">
        <v>87348.67</v>
      </c>
      <c r="W2235" s="4">
        <v>15658.71</v>
      </c>
      <c r="X2235" s="4">
        <v>71689.960000000006</v>
      </c>
      <c r="Y2235" s="67"/>
    </row>
    <row r="2236" spans="1:25" x14ac:dyDescent="0.25">
      <c r="A2236" s="61" t="s">
        <v>1586</v>
      </c>
      <c r="B2236" s="3">
        <v>1094925</v>
      </c>
      <c r="C2236" s="3">
        <v>1</v>
      </c>
      <c r="D2236" s="62" t="s">
        <v>3782</v>
      </c>
      <c r="E2236" s="65">
        <v>20178066464</v>
      </c>
      <c r="F2236" s="63">
        <v>23991</v>
      </c>
      <c r="G2236" s="3"/>
      <c r="H2236" s="3"/>
      <c r="I2236" s="3">
        <v>45170500</v>
      </c>
      <c r="J2236" s="3" t="s">
        <v>5615</v>
      </c>
      <c r="K2236" s="64" t="s">
        <v>7501</v>
      </c>
      <c r="L2236" s="64"/>
      <c r="M2236" s="3" t="s">
        <v>5736</v>
      </c>
      <c r="N2236" s="3" t="s">
        <v>5738</v>
      </c>
      <c r="O2236" s="3" t="s">
        <v>8629</v>
      </c>
      <c r="P2236" s="3" t="s">
        <v>578</v>
      </c>
      <c r="Q2236" s="3" t="s">
        <v>5803</v>
      </c>
      <c r="R2236" s="3" t="s">
        <v>5819</v>
      </c>
      <c r="S2236" s="3" t="s">
        <v>6230</v>
      </c>
      <c r="T2236" s="63">
        <v>38657</v>
      </c>
      <c r="U2236" s="4" t="s">
        <v>6360</v>
      </c>
      <c r="V2236" s="4">
        <v>94510.05</v>
      </c>
      <c r="W2236" s="4">
        <v>16130.83</v>
      </c>
      <c r="X2236" s="4">
        <v>78379.22</v>
      </c>
      <c r="Y2236" s="67"/>
    </row>
    <row r="2237" spans="1:25" x14ac:dyDescent="0.25">
      <c r="A2237" s="61" t="s">
        <v>1587</v>
      </c>
      <c r="B2237" s="3">
        <v>1094931</v>
      </c>
      <c r="C2237" s="3">
        <v>1</v>
      </c>
      <c r="D2237" s="62" t="s">
        <v>3783</v>
      </c>
      <c r="E2237" s="65">
        <v>20178342062</v>
      </c>
      <c r="F2237" s="63">
        <v>24295</v>
      </c>
      <c r="G2237" s="3"/>
      <c r="H2237" s="3"/>
      <c r="I2237" s="3">
        <v>45620152</v>
      </c>
      <c r="J2237" s="3" t="s">
        <v>5627</v>
      </c>
      <c r="K2237" s="64" t="s">
        <v>7486</v>
      </c>
      <c r="L2237" s="64"/>
      <c r="M2237" s="3" t="s">
        <v>5736</v>
      </c>
      <c r="N2237" s="3" t="s">
        <v>5738</v>
      </c>
      <c r="O2237" s="3" t="s">
        <v>8629</v>
      </c>
      <c r="P2237" s="3" t="s">
        <v>5783</v>
      </c>
      <c r="Q2237" s="3" t="s">
        <v>5803</v>
      </c>
      <c r="R2237" s="3" t="s">
        <v>5819</v>
      </c>
      <c r="S2237" s="3" t="s">
        <v>6278</v>
      </c>
      <c r="T2237" s="63">
        <v>38657</v>
      </c>
      <c r="U2237" s="4" t="s">
        <v>6360</v>
      </c>
      <c r="V2237" s="4">
        <v>90912.15</v>
      </c>
      <c r="W2237" s="4">
        <v>39392.03</v>
      </c>
      <c r="X2237" s="4">
        <v>51520.12</v>
      </c>
      <c r="Y2237" s="67"/>
    </row>
    <row r="2238" spans="1:25" x14ac:dyDescent="0.25">
      <c r="A2238" s="61" t="s">
        <v>577</v>
      </c>
      <c r="B2238" s="3">
        <v>1094938</v>
      </c>
      <c r="C2238" s="3">
        <v>1</v>
      </c>
      <c r="D2238" s="62" t="s">
        <v>576</v>
      </c>
      <c r="E2238" s="65">
        <v>20179402816</v>
      </c>
      <c r="F2238" s="63">
        <v>24751</v>
      </c>
      <c r="G2238" s="3"/>
      <c r="H2238" s="3"/>
      <c r="I2238" s="3">
        <v>45180040</v>
      </c>
      <c r="J2238" s="3" t="s">
        <v>5622</v>
      </c>
      <c r="K2238" s="64" t="s">
        <v>7505</v>
      </c>
      <c r="L2238" s="64"/>
      <c r="M2238" s="3" t="s">
        <v>5736</v>
      </c>
      <c r="N2238" s="3" t="s">
        <v>5738</v>
      </c>
      <c r="O2238" s="3" t="s">
        <v>8629</v>
      </c>
      <c r="P2238" s="3" t="s">
        <v>578</v>
      </c>
      <c r="Q2238" s="3" t="s">
        <v>5803</v>
      </c>
      <c r="R2238" s="3" t="s">
        <v>5819</v>
      </c>
      <c r="S2238" s="3" t="s">
        <v>6243</v>
      </c>
      <c r="T2238" s="63">
        <v>38657</v>
      </c>
      <c r="U2238" s="4" t="s">
        <v>6360</v>
      </c>
      <c r="V2238" s="4">
        <v>94909.47</v>
      </c>
      <c r="W2238" s="4">
        <v>16653.21</v>
      </c>
      <c r="X2238" s="4">
        <v>78256.259999999995</v>
      </c>
      <c r="Y2238" s="67"/>
    </row>
    <row r="2239" spans="1:25" x14ac:dyDescent="0.25">
      <c r="A2239" s="61" t="s">
        <v>1588</v>
      </c>
      <c r="B2239" s="3">
        <v>1094951</v>
      </c>
      <c r="C2239" s="3">
        <v>1</v>
      </c>
      <c r="D2239" s="62" t="s">
        <v>3784</v>
      </c>
      <c r="E2239" s="65">
        <v>20181283751</v>
      </c>
      <c r="F2239" s="63">
        <v>24461</v>
      </c>
      <c r="G2239" s="3"/>
      <c r="H2239" s="3"/>
      <c r="I2239" s="3">
        <v>45170500</v>
      </c>
      <c r="J2239" s="3" t="s">
        <v>5615</v>
      </c>
      <c r="K2239" s="64" t="s">
        <v>7501</v>
      </c>
      <c r="L2239" s="64"/>
      <c r="M2239" s="3" t="s">
        <v>5736</v>
      </c>
      <c r="N2239" s="3" t="s">
        <v>5738</v>
      </c>
      <c r="O2239" s="3" t="s">
        <v>8629</v>
      </c>
      <c r="P2239" s="3" t="s">
        <v>5754</v>
      </c>
      <c r="Q2239" s="3" t="s">
        <v>5803</v>
      </c>
      <c r="R2239" s="3" t="s">
        <v>5819</v>
      </c>
      <c r="S2239" s="3" t="s">
        <v>6255</v>
      </c>
      <c r="T2239" s="63">
        <v>38657</v>
      </c>
      <c r="U2239" s="4" t="s">
        <v>6360</v>
      </c>
      <c r="V2239" s="4">
        <v>104324.49</v>
      </c>
      <c r="W2239" s="4">
        <v>16449.02</v>
      </c>
      <c r="X2239" s="4">
        <v>87875.47</v>
      </c>
      <c r="Y2239" s="67"/>
    </row>
    <row r="2240" spans="1:25" x14ac:dyDescent="0.25">
      <c r="A2240" s="61" t="s">
        <v>580</v>
      </c>
      <c r="B2240" s="3">
        <v>1094964</v>
      </c>
      <c r="C2240" s="3">
        <v>1</v>
      </c>
      <c r="D2240" s="62" t="s">
        <v>579</v>
      </c>
      <c r="E2240" s="65">
        <v>20183070690</v>
      </c>
      <c r="F2240" s="63">
        <v>24548</v>
      </c>
      <c r="G2240" s="3"/>
      <c r="H2240" s="3"/>
      <c r="I2240" s="3">
        <v>45010070</v>
      </c>
      <c r="J2240" s="3" t="s">
        <v>5613</v>
      </c>
      <c r="K2240" s="64" t="s">
        <v>7498</v>
      </c>
      <c r="L2240" s="64"/>
      <c r="M2240" s="3" t="s">
        <v>5736</v>
      </c>
      <c r="N2240" s="3" t="s">
        <v>5738</v>
      </c>
      <c r="O2240" s="3" t="s">
        <v>8629</v>
      </c>
      <c r="P2240" s="3" t="s">
        <v>581</v>
      </c>
      <c r="Q2240" s="3" t="s">
        <v>5803</v>
      </c>
      <c r="R2240" s="3" t="s">
        <v>5819</v>
      </c>
      <c r="S2240" s="3" t="s">
        <v>6235</v>
      </c>
      <c r="T2240" s="63">
        <v>38657</v>
      </c>
      <c r="U2240" s="4" t="s">
        <v>6360</v>
      </c>
      <c r="V2240" s="4">
        <v>93561.03</v>
      </c>
      <c r="W2240" s="4">
        <v>13786.65</v>
      </c>
      <c r="X2240" s="4">
        <v>79774.38</v>
      </c>
      <c r="Y2240" s="67"/>
    </row>
    <row r="2241" spans="1:25" x14ac:dyDescent="0.25">
      <c r="A2241" s="61" t="s">
        <v>583</v>
      </c>
      <c r="B2241" s="3">
        <v>1095029</v>
      </c>
      <c r="C2241" s="3">
        <v>1</v>
      </c>
      <c r="D2241" s="62" t="s">
        <v>582</v>
      </c>
      <c r="E2241" s="65">
        <v>20203146559</v>
      </c>
      <c r="F2241" s="63">
        <v>24968</v>
      </c>
      <c r="G2241" s="3"/>
      <c r="H2241" s="3"/>
      <c r="I2241" s="3">
        <v>45010070</v>
      </c>
      <c r="J2241" s="3" t="s">
        <v>5613</v>
      </c>
      <c r="K2241" s="64" t="s">
        <v>7498</v>
      </c>
      <c r="L2241" s="64"/>
      <c r="M2241" s="3" t="s">
        <v>5736</v>
      </c>
      <c r="N2241" s="3" t="s">
        <v>5738</v>
      </c>
      <c r="O2241" s="3" t="s">
        <v>8629</v>
      </c>
      <c r="P2241" s="3" t="s">
        <v>111</v>
      </c>
      <c r="Q2241" s="3" t="s">
        <v>5803</v>
      </c>
      <c r="R2241" s="3" t="s">
        <v>5819</v>
      </c>
      <c r="S2241" s="3" t="s">
        <v>6294</v>
      </c>
      <c r="T2241" s="63">
        <v>38657</v>
      </c>
      <c r="U2241" s="4" t="s">
        <v>6360</v>
      </c>
      <c r="V2241" s="4">
        <v>127320.44</v>
      </c>
      <c r="W2241" s="4">
        <v>17846.849999999999</v>
      </c>
      <c r="X2241" s="4">
        <v>109473.59</v>
      </c>
      <c r="Y2241" s="67"/>
    </row>
    <row r="2242" spans="1:25" x14ac:dyDescent="0.25">
      <c r="A2242" s="61" t="s">
        <v>1589</v>
      </c>
      <c r="B2242" s="3">
        <v>1095030</v>
      </c>
      <c r="C2242" s="3">
        <v>1</v>
      </c>
      <c r="D2242" s="62" t="s">
        <v>3785</v>
      </c>
      <c r="E2242" s="65">
        <v>20203236221</v>
      </c>
      <c r="F2242" s="63">
        <v>25073</v>
      </c>
      <c r="G2242" s="3"/>
      <c r="H2242" s="3"/>
      <c r="I2242" s="3">
        <v>45620249</v>
      </c>
      <c r="J2242" s="3" t="s">
        <v>5671</v>
      </c>
      <c r="K2242" s="64" t="s">
        <v>7486</v>
      </c>
      <c r="L2242" s="64"/>
      <c r="M2242" s="3" t="s">
        <v>5736</v>
      </c>
      <c r="N2242" s="3" t="s">
        <v>5738</v>
      </c>
      <c r="O2242" s="3" t="s">
        <v>8629</v>
      </c>
      <c r="P2242" s="3" t="s">
        <v>578</v>
      </c>
      <c r="Q2242" s="3" t="s">
        <v>5803</v>
      </c>
      <c r="R2242" s="3" t="s">
        <v>5819</v>
      </c>
      <c r="S2242" s="3" t="s">
        <v>6230</v>
      </c>
      <c r="T2242" s="63">
        <v>38657</v>
      </c>
      <c r="U2242" s="4" t="s">
        <v>6360</v>
      </c>
      <c r="V2242" s="4">
        <v>102551.58</v>
      </c>
      <c r="W2242" s="4">
        <v>18671.48</v>
      </c>
      <c r="X2242" s="4">
        <v>83880.100000000006</v>
      </c>
      <c r="Y2242" s="67"/>
    </row>
    <row r="2243" spans="1:25" x14ac:dyDescent="0.25">
      <c r="A2243" s="61" t="s">
        <v>585</v>
      </c>
      <c r="B2243" s="3">
        <v>1095050</v>
      </c>
      <c r="C2243" s="3">
        <v>1</v>
      </c>
      <c r="D2243" s="62" t="s">
        <v>584</v>
      </c>
      <c r="E2243" s="65">
        <v>20205614495</v>
      </c>
      <c r="F2243" s="63">
        <v>25427</v>
      </c>
      <c r="G2243" s="3"/>
      <c r="H2243" s="3"/>
      <c r="I2243" s="3">
        <v>45170500</v>
      </c>
      <c r="J2243" s="3" t="s">
        <v>5615</v>
      </c>
      <c r="K2243" s="64" t="s">
        <v>7501</v>
      </c>
      <c r="L2243" s="64"/>
      <c r="M2243" s="3" t="s">
        <v>5736</v>
      </c>
      <c r="N2243" s="3" t="s">
        <v>5738</v>
      </c>
      <c r="O2243" s="3" t="s">
        <v>8629</v>
      </c>
      <c r="P2243" s="3" t="s">
        <v>586</v>
      </c>
      <c r="Q2243" s="3" t="s">
        <v>5803</v>
      </c>
      <c r="R2243" s="3" t="s">
        <v>5819</v>
      </c>
      <c r="S2243" s="3" t="s">
        <v>6244</v>
      </c>
      <c r="T2243" s="63">
        <v>38657</v>
      </c>
      <c r="U2243" s="4" t="s">
        <v>6360</v>
      </c>
      <c r="V2243" s="4">
        <v>113937.9</v>
      </c>
      <c r="W2243" s="4">
        <v>19386.189999999999</v>
      </c>
      <c r="X2243" s="4">
        <v>94551.71</v>
      </c>
      <c r="Y2243" s="67"/>
    </row>
    <row r="2244" spans="1:25" x14ac:dyDescent="0.25">
      <c r="A2244" s="61" t="s">
        <v>1590</v>
      </c>
      <c r="B2244" s="3">
        <v>1095056</v>
      </c>
      <c r="C2244" s="3">
        <v>1</v>
      </c>
      <c r="D2244" s="62" t="s">
        <v>3786</v>
      </c>
      <c r="E2244" s="65">
        <v>20206468476</v>
      </c>
      <c r="F2244" s="63">
        <v>25298</v>
      </c>
      <c r="G2244" s="3"/>
      <c r="H2244" s="3"/>
      <c r="I2244" s="3">
        <v>45630030</v>
      </c>
      <c r="J2244" s="3" t="s">
        <v>5668</v>
      </c>
      <c r="K2244" s="64" t="s">
        <v>7488</v>
      </c>
      <c r="L2244" s="64"/>
      <c r="M2244" s="3" t="s">
        <v>5736</v>
      </c>
      <c r="N2244" s="3" t="s">
        <v>5738</v>
      </c>
      <c r="O2244" s="3" t="s">
        <v>8629</v>
      </c>
      <c r="P2244" s="3" t="s">
        <v>361</v>
      </c>
      <c r="Q2244" s="3" t="s">
        <v>5803</v>
      </c>
      <c r="R2244" s="3" t="s">
        <v>5819</v>
      </c>
      <c r="S2244" s="3" t="s">
        <v>6307</v>
      </c>
      <c r="T2244" s="63">
        <v>38657</v>
      </c>
      <c r="U2244" s="4" t="s">
        <v>6360</v>
      </c>
      <c r="V2244" s="4">
        <v>92128.59</v>
      </c>
      <c r="W2244" s="4">
        <v>15529.42</v>
      </c>
      <c r="X2244" s="4">
        <v>76599.17</v>
      </c>
      <c r="Y2244" s="67"/>
    </row>
    <row r="2245" spans="1:25" x14ac:dyDescent="0.25">
      <c r="A2245" s="61" t="s">
        <v>588</v>
      </c>
      <c r="B2245" s="3">
        <v>1095078</v>
      </c>
      <c r="C2245" s="3">
        <v>1</v>
      </c>
      <c r="D2245" s="62" t="s">
        <v>587</v>
      </c>
      <c r="E2245" s="65">
        <v>20209543231</v>
      </c>
      <c r="F2245" s="63">
        <v>25354</v>
      </c>
      <c r="G2245" s="3"/>
      <c r="H2245" s="3"/>
      <c r="I2245" s="3">
        <v>45620010</v>
      </c>
      <c r="J2245" s="3" t="s">
        <v>5628</v>
      </c>
      <c r="K2245" s="64" t="s">
        <v>7486</v>
      </c>
      <c r="L2245" s="64"/>
      <c r="M2245" s="3" t="s">
        <v>5736</v>
      </c>
      <c r="N2245" s="3" t="s">
        <v>5738</v>
      </c>
      <c r="O2245" s="3" t="s">
        <v>8629</v>
      </c>
      <c r="P2245" s="3" t="s">
        <v>394</v>
      </c>
      <c r="Q2245" s="3" t="s">
        <v>5803</v>
      </c>
      <c r="R2245" s="3" t="s">
        <v>5819</v>
      </c>
      <c r="S2245" s="3" t="s">
        <v>6244</v>
      </c>
      <c r="T2245" s="63">
        <v>38657</v>
      </c>
      <c r="U2245" s="4" t="s">
        <v>6360</v>
      </c>
      <c r="V2245" s="4">
        <v>118967.31</v>
      </c>
      <c r="W2245" s="4">
        <v>66272.69</v>
      </c>
      <c r="X2245" s="4">
        <v>52694.62</v>
      </c>
      <c r="Y2245" s="67"/>
    </row>
    <row r="2246" spans="1:25" x14ac:dyDescent="0.25">
      <c r="A2246" s="61" t="s">
        <v>1591</v>
      </c>
      <c r="B2246" s="3">
        <v>1095092</v>
      </c>
      <c r="C2246" s="3">
        <v>1</v>
      </c>
      <c r="D2246" s="62" t="s">
        <v>3787</v>
      </c>
      <c r="E2246" s="65">
        <v>20211385899</v>
      </c>
      <c r="F2246" s="63">
        <v>25536</v>
      </c>
      <c r="G2246" s="3"/>
      <c r="H2246" s="3"/>
      <c r="I2246" s="3">
        <v>45960060</v>
      </c>
      <c r="J2246" s="3" t="s">
        <v>5607</v>
      </c>
      <c r="K2246" s="64" t="s">
        <v>7489</v>
      </c>
      <c r="L2246" s="64"/>
      <c r="M2246" s="3" t="s">
        <v>5736</v>
      </c>
      <c r="N2246" s="3" t="s">
        <v>5738</v>
      </c>
      <c r="O2246" s="3" t="s">
        <v>8629</v>
      </c>
      <c r="P2246" s="3" t="s">
        <v>394</v>
      </c>
      <c r="Q2246" s="3" t="s">
        <v>5803</v>
      </c>
      <c r="R2246" s="3" t="s">
        <v>5819</v>
      </c>
      <c r="S2246" s="3" t="s">
        <v>6244</v>
      </c>
      <c r="T2246" s="63">
        <v>38657</v>
      </c>
      <c r="U2246" s="4" t="s">
        <v>6360</v>
      </c>
      <c r="V2246" s="4">
        <v>115947.01</v>
      </c>
      <c r="W2246" s="4">
        <v>17581.47</v>
      </c>
      <c r="X2246" s="4">
        <v>98365.54</v>
      </c>
      <c r="Y2246" s="67"/>
    </row>
    <row r="2247" spans="1:25" x14ac:dyDescent="0.25">
      <c r="A2247" s="61" t="s">
        <v>590</v>
      </c>
      <c r="B2247" s="3">
        <v>1095111</v>
      </c>
      <c r="C2247" s="3">
        <v>1</v>
      </c>
      <c r="D2247" s="62" t="s">
        <v>589</v>
      </c>
      <c r="E2247" s="65">
        <v>20215537367</v>
      </c>
      <c r="F2247" s="63">
        <v>25716</v>
      </c>
      <c r="G2247" s="3"/>
      <c r="H2247" s="3"/>
      <c r="I2247" s="3">
        <v>45620259</v>
      </c>
      <c r="J2247" s="3" t="s">
        <v>5598</v>
      </c>
      <c r="K2247" s="64" t="s">
        <v>7486</v>
      </c>
      <c r="L2247" s="64"/>
      <c r="M2247" s="3" t="s">
        <v>5736</v>
      </c>
      <c r="N2247" s="3" t="s">
        <v>5738</v>
      </c>
      <c r="O2247" s="3" t="s">
        <v>8629</v>
      </c>
      <c r="P2247" s="3" t="s">
        <v>394</v>
      </c>
      <c r="Q2247" s="3" t="s">
        <v>5803</v>
      </c>
      <c r="R2247" s="3" t="s">
        <v>5819</v>
      </c>
      <c r="S2247" s="3" t="s">
        <v>6244</v>
      </c>
      <c r="T2247" s="63">
        <v>38657</v>
      </c>
      <c r="U2247" s="4" t="s">
        <v>6360</v>
      </c>
      <c r="V2247" s="4">
        <v>122509.31</v>
      </c>
      <c r="W2247" s="4">
        <v>21051.26</v>
      </c>
      <c r="X2247" s="4">
        <v>101458.05</v>
      </c>
      <c r="Y2247" s="67"/>
    </row>
    <row r="2248" spans="1:25" x14ac:dyDescent="0.25">
      <c r="A2248" s="61" t="s">
        <v>592</v>
      </c>
      <c r="B2248" s="3">
        <v>1095122</v>
      </c>
      <c r="C2248" s="3">
        <v>1</v>
      </c>
      <c r="D2248" s="62" t="s">
        <v>591</v>
      </c>
      <c r="E2248" s="65">
        <v>20217011486</v>
      </c>
      <c r="F2248" s="63">
        <v>25739</v>
      </c>
      <c r="G2248" s="3"/>
      <c r="H2248" s="3"/>
      <c r="I2248" s="3">
        <v>45980220</v>
      </c>
      <c r="J2248" s="3" t="s">
        <v>5643</v>
      </c>
      <c r="K2248" s="64" t="s">
        <v>7493</v>
      </c>
      <c r="L2248" s="64"/>
      <c r="M2248" s="3" t="s">
        <v>5736</v>
      </c>
      <c r="N2248" s="3" t="s">
        <v>5738</v>
      </c>
      <c r="O2248" s="3" t="s">
        <v>8629</v>
      </c>
      <c r="P2248" s="3" t="s">
        <v>105</v>
      </c>
      <c r="Q2248" s="3" t="s">
        <v>5803</v>
      </c>
      <c r="R2248" s="3" t="s">
        <v>5819</v>
      </c>
      <c r="S2248" s="3" t="s">
        <v>6267</v>
      </c>
      <c r="T2248" s="63">
        <v>38657</v>
      </c>
      <c r="U2248" s="4" t="s">
        <v>6360</v>
      </c>
      <c r="V2248" s="4">
        <v>138694.29999999999</v>
      </c>
      <c r="W2248" s="4">
        <v>21280.720000000001</v>
      </c>
      <c r="X2248" s="4">
        <v>117413.58</v>
      </c>
      <c r="Y2248" s="67"/>
    </row>
    <row r="2249" spans="1:25" x14ac:dyDescent="0.25">
      <c r="A2249" s="61" t="s">
        <v>1592</v>
      </c>
      <c r="B2249" s="3">
        <v>1095129</v>
      </c>
      <c r="C2249" s="3">
        <v>1</v>
      </c>
      <c r="D2249" s="62" t="s">
        <v>3788</v>
      </c>
      <c r="E2249" s="65">
        <v>20217823308</v>
      </c>
      <c r="F2249" s="63">
        <v>25861</v>
      </c>
      <c r="G2249" s="3"/>
      <c r="H2249" s="3"/>
      <c r="I2249" s="3">
        <v>45620259</v>
      </c>
      <c r="J2249" s="3" t="s">
        <v>5598</v>
      </c>
      <c r="K2249" s="64" t="s">
        <v>7486</v>
      </c>
      <c r="L2249" s="64"/>
      <c r="M2249" s="3" t="s">
        <v>5736</v>
      </c>
      <c r="N2249" s="3" t="s">
        <v>5738</v>
      </c>
      <c r="O2249" s="3" t="s">
        <v>8629</v>
      </c>
      <c r="P2249" s="3" t="s">
        <v>5783</v>
      </c>
      <c r="Q2249" s="3" t="s">
        <v>5803</v>
      </c>
      <c r="R2249" s="3" t="s">
        <v>5819</v>
      </c>
      <c r="S2249" s="3" t="s">
        <v>6253</v>
      </c>
      <c r="T2249" s="63">
        <v>38657</v>
      </c>
      <c r="U2249" s="4" t="s">
        <v>6360</v>
      </c>
      <c r="V2249" s="4">
        <v>94890.28</v>
      </c>
      <c r="W2249" s="4">
        <v>30717.119999999999</v>
      </c>
      <c r="X2249" s="4">
        <v>64173.16</v>
      </c>
      <c r="Y2249" s="67"/>
    </row>
    <row r="2250" spans="1:25" x14ac:dyDescent="0.25">
      <c r="A2250" s="61" t="s">
        <v>1593</v>
      </c>
      <c r="B2250" s="3">
        <v>1095133</v>
      </c>
      <c r="C2250" s="3">
        <v>1</v>
      </c>
      <c r="D2250" s="62" t="s">
        <v>3789</v>
      </c>
      <c r="E2250" s="65">
        <v>20218153098</v>
      </c>
      <c r="F2250" s="63">
        <v>25829</v>
      </c>
      <c r="G2250" s="3"/>
      <c r="H2250" s="3"/>
      <c r="I2250" s="3">
        <v>45960060</v>
      </c>
      <c r="J2250" s="3" t="s">
        <v>5607</v>
      </c>
      <c r="K2250" s="64" t="s">
        <v>7489</v>
      </c>
      <c r="L2250" s="64"/>
      <c r="M2250" s="3" t="s">
        <v>5736</v>
      </c>
      <c r="N2250" s="3" t="s">
        <v>5738</v>
      </c>
      <c r="O2250" s="3" t="s">
        <v>8629</v>
      </c>
      <c r="P2250" s="3" t="s">
        <v>5781</v>
      </c>
      <c r="Q2250" s="3" t="s">
        <v>5803</v>
      </c>
      <c r="R2250" s="3" t="s">
        <v>5819</v>
      </c>
      <c r="S2250" s="3" t="s">
        <v>6233</v>
      </c>
      <c r="T2250" s="63">
        <v>38657</v>
      </c>
      <c r="U2250" s="4" t="s">
        <v>6360</v>
      </c>
      <c r="V2250" s="4">
        <v>80069.64</v>
      </c>
      <c r="W2250" s="4">
        <v>37609.839999999997</v>
      </c>
      <c r="X2250" s="4">
        <v>42459.8</v>
      </c>
      <c r="Y2250" s="67"/>
    </row>
    <row r="2251" spans="1:25" x14ac:dyDescent="0.25">
      <c r="A2251" s="61" t="s">
        <v>107</v>
      </c>
      <c r="B2251" s="3">
        <v>1095135</v>
      </c>
      <c r="C2251" s="3">
        <v>1</v>
      </c>
      <c r="D2251" s="62" t="s">
        <v>106</v>
      </c>
      <c r="E2251" s="65">
        <v>20218320679</v>
      </c>
      <c r="F2251" s="63">
        <v>25831</v>
      </c>
      <c r="G2251" s="3"/>
      <c r="H2251" s="3"/>
      <c r="I2251" s="3">
        <v>20930000</v>
      </c>
      <c r="J2251" s="3" t="s">
        <v>297</v>
      </c>
      <c r="K2251" s="64" t="s">
        <v>7484</v>
      </c>
      <c r="L2251" s="64"/>
      <c r="M2251" s="3" t="s">
        <v>5736</v>
      </c>
      <c r="N2251" s="3" t="s">
        <v>5738</v>
      </c>
      <c r="O2251" s="3" t="s">
        <v>8629</v>
      </c>
      <c r="P2251" s="3" t="s">
        <v>108</v>
      </c>
      <c r="Q2251" s="3" t="s">
        <v>5803</v>
      </c>
      <c r="R2251" s="3" t="s">
        <v>5819</v>
      </c>
      <c r="S2251" s="3" t="s">
        <v>6287</v>
      </c>
      <c r="T2251" s="63">
        <v>38657</v>
      </c>
      <c r="U2251" s="4" t="s">
        <v>6360</v>
      </c>
      <c r="V2251" s="4">
        <v>108006.55</v>
      </c>
      <c r="W2251" s="4">
        <v>19676.05</v>
      </c>
      <c r="X2251" s="4">
        <v>88330.5</v>
      </c>
      <c r="Y2251" s="67"/>
    </row>
    <row r="2252" spans="1:25" x14ac:dyDescent="0.25">
      <c r="A2252" s="61" t="s">
        <v>1594</v>
      </c>
      <c r="B2252" s="3">
        <v>1095152</v>
      </c>
      <c r="C2252" s="3">
        <v>1</v>
      </c>
      <c r="D2252" s="62" t="s">
        <v>3790</v>
      </c>
      <c r="E2252" s="65">
        <v>20220217559</v>
      </c>
      <c r="F2252" s="63">
        <v>26193</v>
      </c>
      <c r="G2252" s="3"/>
      <c r="H2252" s="3"/>
      <c r="I2252" s="3">
        <v>45960060</v>
      </c>
      <c r="J2252" s="3" t="s">
        <v>5607</v>
      </c>
      <c r="K2252" s="64" t="s">
        <v>7489</v>
      </c>
      <c r="L2252" s="64"/>
      <c r="M2252" s="3" t="s">
        <v>5736</v>
      </c>
      <c r="N2252" s="3" t="s">
        <v>5738</v>
      </c>
      <c r="O2252" s="3" t="s">
        <v>8629</v>
      </c>
      <c r="P2252" s="3" t="s">
        <v>5783</v>
      </c>
      <c r="Q2252" s="3" t="s">
        <v>5803</v>
      </c>
      <c r="R2252" s="3" t="s">
        <v>5819</v>
      </c>
      <c r="S2252" s="3" t="s">
        <v>6272</v>
      </c>
      <c r="T2252" s="63">
        <v>38657</v>
      </c>
      <c r="U2252" s="4" t="s">
        <v>6360</v>
      </c>
      <c r="V2252" s="4">
        <v>90262.15</v>
      </c>
      <c r="W2252" s="4">
        <v>44274.75</v>
      </c>
      <c r="X2252" s="4">
        <v>45987.4</v>
      </c>
      <c r="Y2252" s="67"/>
    </row>
    <row r="2253" spans="1:25" x14ac:dyDescent="0.25">
      <c r="A2253" s="61" t="s">
        <v>1595</v>
      </c>
      <c r="B2253" s="3">
        <v>1095164</v>
      </c>
      <c r="C2253" s="3">
        <v>1</v>
      </c>
      <c r="D2253" s="62" t="s">
        <v>3791</v>
      </c>
      <c r="E2253" s="65">
        <v>20221562160</v>
      </c>
      <c r="F2253" s="63">
        <v>26020</v>
      </c>
      <c r="G2253" s="3"/>
      <c r="H2253" s="3"/>
      <c r="I2253" s="3">
        <v>45340100</v>
      </c>
      <c r="J2253" s="3" t="s">
        <v>303</v>
      </c>
      <c r="K2253" s="64" t="s">
        <v>7497</v>
      </c>
      <c r="L2253" s="64"/>
      <c r="M2253" s="3" t="s">
        <v>5736</v>
      </c>
      <c r="N2253" s="3" t="s">
        <v>5738</v>
      </c>
      <c r="O2253" s="3" t="s">
        <v>8629</v>
      </c>
      <c r="P2253" s="3" t="s">
        <v>361</v>
      </c>
      <c r="Q2253" s="3" t="s">
        <v>5803</v>
      </c>
      <c r="R2253" s="3" t="s">
        <v>5819</v>
      </c>
      <c r="S2253" s="3" t="s">
        <v>6314</v>
      </c>
      <c r="T2253" s="63">
        <v>38657</v>
      </c>
      <c r="U2253" s="4" t="s">
        <v>6360</v>
      </c>
      <c r="V2253" s="4">
        <v>117337.81</v>
      </c>
      <c r="W2253" s="4">
        <v>17599.509999999998</v>
      </c>
      <c r="X2253" s="4">
        <v>99738.3</v>
      </c>
      <c r="Y2253" s="67"/>
    </row>
    <row r="2254" spans="1:25" x14ac:dyDescent="0.25">
      <c r="A2254" s="61" t="s">
        <v>1596</v>
      </c>
      <c r="B2254" s="3">
        <v>1095167</v>
      </c>
      <c r="C2254" s="3">
        <v>1</v>
      </c>
      <c r="D2254" s="62" t="s">
        <v>3792</v>
      </c>
      <c r="E2254" s="65">
        <v>20222011435</v>
      </c>
      <c r="F2254" s="63">
        <v>26057</v>
      </c>
      <c r="G2254" s="3"/>
      <c r="H2254" s="3"/>
      <c r="I2254" s="3">
        <v>45620040</v>
      </c>
      <c r="J2254" s="3" t="s">
        <v>5599</v>
      </c>
      <c r="K2254" s="64" t="s">
        <v>7486</v>
      </c>
      <c r="L2254" s="64"/>
      <c r="M2254" s="3" t="s">
        <v>5736</v>
      </c>
      <c r="N2254" s="3" t="s">
        <v>5738</v>
      </c>
      <c r="O2254" s="3" t="s">
        <v>8629</v>
      </c>
      <c r="P2254" s="3" t="s">
        <v>105</v>
      </c>
      <c r="Q2254" s="3" t="s">
        <v>5803</v>
      </c>
      <c r="R2254" s="3" t="s">
        <v>5819</v>
      </c>
      <c r="S2254" s="3" t="s">
        <v>6256</v>
      </c>
      <c r="T2254" s="63">
        <v>38657</v>
      </c>
      <c r="U2254" s="4" t="s">
        <v>6360</v>
      </c>
      <c r="V2254" s="4">
        <v>97497.74</v>
      </c>
      <c r="W2254" s="4">
        <v>15519.44</v>
      </c>
      <c r="X2254" s="4">
        <v>81978.3</v>
      </c>
      <c r="Y2254" s="67"/>
    </row>
    <row r="2255" spans="1:25" x14ac:dyDescent="0.25">
      <c r="A2255" s="61" t="s">
        <v>1597</v>
      </c>
      <c r="B2255" s="3">
        <v>1095180</v>
      </c>
      <c r="C2255" s="3">
        <v>1</v>
      </c>
      <c r="D2255" s="62" t="s">
        <v>3793</v>
      </c>
      <c r="E2255" s="65">
        <v>20223446249</v>
      </c>
      <c r="F2255" s="63">
        <v>26351</v>
      </c>
      <c r="G2255" s="3"/>
      <c r="H2255" s="3"/>
      <c r="I2255" s="3">
        <v>45190010</v>
      </c>
      <c r="J2255" s="3" t="s">
        <v>5608</v>
      </c>
      <c r="K2255" s="64" t="s">
        <v>7497</v>
      </c>
      <c r="L2255" s="64"/>
      <c r="M2255" s="3" t="s">
        <v>5736</v>
      </c>
      <c r="N2255" s="3" t="s">
        <v>5738</v>
      </c>
      <c r="O2255" s="3" t="s">
        <v>8629</v>
      </c>
      <c r="P2255" s="3" t="s">
        <v>105</v>
      </c>
      <c r="Q2255" s="3" t="s">
        <v>5803</v>
      </c>
      <c r="R2255" s="3" t="s">
        <v>5819</v>
      </c>
      <c r="S2255" s="3" t="s">
        <v>6261</v>
      </c>
      <c r="T2255" s="63">
        <v>38657</v>
      </c>
      <c r="U2255" s="4" t="s">
        <v>6360</v>
      </c>
      <c r="V2255" s="4">
        <v>94594.67</v>
      </c>
      <c r="W2255" s="4">
        <v>16292.9</v>
      </c>
      <c r="X2255" s="4">
        <v>78301.77</v>
      </c>
      <c r="Y2255" s="67"/>
    </row>
    <row r="2256" spans="1:25" x14ac:dyDescent="0.25">
      <c r="A2256" s="61" t="s">
        <v>1598</v>
      </c>
      <c r="B2256" s="3">
        <v>1095202</v>
      </c>
      <c r="C2256" s="3">
        <v>1</v>
      </c>
      <c r="D2256" s="62" t="s">
        <v>3794</v>
      </c>
      <c r="E2256" s="65">
        <v>20225102105</v>
      </c>
      <c r="F2256" s="63">
        <v>26318</v>
      </c>
      <c r="G2256" s="3"/>
      <c r="H2256" s="3"/>
      <c r="I2256" s="3">
        <v>45340000</v>
      </c>
      <c r="J2256" s="3" t="s">
        <v>287</v>
      </c>
      <c r="K2256" s="64" t="s">
        <v>7503</v>
      </c>
      <c r="L2256" s="64"/>
      <c r="M2256" s="3" t="s">
        <v>5736</v>
      </c>
      <c r="N2256" s="3" t="s">
        <v>5738</v>
      </c>
      <c r="O2256" s="3" t="s">
        <v>8629</v>
      </c>
      <c r="P2256" s="3" t="s">
        <v>5754</v>
      </c>
      <c r="Q2256" s="3" t="s">
        <v>5803</v>
      </c>
      <c r="R2256" s="3" t="s">
        <v>5819</v>
      </c>
      <c r="S2256" s="3" t="s">
        <v>6315</v>
      </c>
      <c r="T2256" s="63">
        <v>38267</v>
      </c>
      <c r="U2256" s="4" t="s">
        <v>6360</v>
      </c>
      <c r="V2256" s="4">
        <v>102588.91</v>
      </c>
      <c r="W2256" s="4">
        <v>18752.009999999998</v>
      </c>
      <c r="X2256" s="4">
        <v>83836.899999999994</v>
      </c>
      <c r="Y2256" s="67"/>
    </row>
    <row r="2257" spans="1:25" x14ac:dyDescent="0.25">
      <c r="A2257" s="61" t="s">
        <v>1599</v>
      </c>
      <c r="B2257" s="3">
        <v>1095207</v>
      </c>
      <c r="C2257" s="3">
        <v>1</v>
      </c>
      <c r="D2257" s="62" t="s">
        <v>3795</v>
      </c>
      <c r="E2257" s="65">
        <v>20225823171</v>
      </c>
      <c r="F2257" s="63">
        <v>26323</v>
      </c>
      <c r="G2257" s="3"/>
      <c r="H2257" s="3"/>
      <c r="I2257" s="3">
        <v>45620121</v>
      </c>
      <c r="J2257" s="3" t="s">
        <v>5624</v>
      </c>
      <c r="K2257" s="64" t="s">
        <v>7486</v>
      </c>
      <c r="L2257" s="64"/>
      <c r="M2257" s="3" t="s">
        <v>5736</v>
      </c>
      <c r="N2257" s="3" t="s">
        <v>5738</v>
      </c>
      <c r="O2257" s="3" t="s">
        <v>8629</v>
      </c>
      <c r="P2257" s="3" t="s">
        <v>5782</v>
      </c>
      <c r="Q2257" s="3" t="s">
        <v>5803</v>
      </c>
      <c r="R2257" s="3" t="s">
        <v>5819</v>
      </c>
      <c r="S2257" s="3" t="s">
        <v>6278</v>
      </c>
      <c r="T2257" s="63">
        <v>38657</v>
      </c>
      <c r="U2257" s="4" t="s">
        <v>6360</v>
      </c>
      <c r="V2257" s="4">
        <v>87037.23</v>
      </c>
      <c r="W2257" s="4">
        <v>14921.36</v>
      </c>
      <c r="X2257" s="4">
        <v>72115.87</v>
      </c>
      <c r="Y2257" s="67"/>
    </row>
    <row r="2258" spans="1:25" x14ac:dyDescent="0.25">
      <c r="A2258" s="61" t="s">
        <v>1601</v>
      </c>
      <c r="B2258" s="3">
        <v>1095234</v>
      </c>
      <c r="C2258" s="3">
        <v>1</v>
      </c>
      <c r="D2258" s="62" t="s">
        <v>3797</v>
      </c>
      <c r="E2258" s="65">
        <v>20228477738</v>
      </c>
      <c r="F2258" s="63">
        <v>26493</v>
      </c>
      <c r="G2258" s="3"/>
      <c r="H2258" s="3"/>
      <c r="I2258" s="3">
        <v>45980050</v>
      </c>
      <c r="J2258" s="3" t="s">
        <v>5614</v>
      </c>
      <c r="K2258" s="64" t="s">
        <v>7493</v>
      </c>
      <c r="L2258" s="64"/>
      <c r="M2258" s="3" t="s">
        <v>5736</v>
      </c>
      <c r="N2258" s="3" t="s">
        <v>5738</v>
      </c>
      <c r="O2258" s="3" t="s">
        <v>8629</v>
      </c>
      <c r="P2258" s="3" t="s">
        <v>361</v>
      </c>
      <c r="Q2258" s="3" t="s">
        <v>5803</v>
      </c>
      <c r="R2258" s="3" t="s">
        <v>5819</v>
      </c>
      <c r="S2258" s="3" t="s">
        <v>6291</v>
      </c>
      <c r="T2258" s="63">
        <v>38657</v>
      </c>
      <c r="U2258" s="4" t="s">
        <v>6360</v>
      </c>
      <c r="V2258" s="4">
        <v>104965.2</v>
      </c>
      <c r="W2258" s="4">
        <v>14255.71</v>
      </c>
      <c r="X2258" s="4">
        <v>90709.49</v>
      </c>
      <c r="Y2258" s="67"/>
    </row>
    <row r="2259" spans="1:25" x14ac:dyDescent="0.25">
      <c r="A2259" s="61" t="s">
        <v>1602</v>
      </c>
      <c r="B2259" s="3">
        <v>1095249</v>
      </c>
      <c r="C2259" s="3">
        <v>1</v>
      </c>
      <c r="D2259" s="62" t="s">
        <v>3798</v>
      </c>
      <c r="E2259" s="65">
        <v>20229820878</v>
      </c>
      <c r="F2259" s="63">
        <v>26619</v>
      </c>
      <c r="G2259" s="3"/>
      <c r="H2259" s="3"/>
      <c r="I2259" s="3">
        <v>45170500</v>
      </c>
      <c r="J2259" s="3" t="s">
        <v>5615</v>
      </c>
      <c r="K2259" s="64" t="s">
        <v>7501</v>
      </c>
      <c r="L2259" s="64"/>
      <c r="M2259" s="3" t="s">
        <v>5736</v>
      </c>
      <c r="N2259" s="3" t="s">
        <v>5738</v>
      </c>
      <c r="O2259" s="3" t="s">
        <v>8629</v>
      </c>
      <c r="P2259" s="3" t="s">
        <v>5784</v>
      </c>
      <c r="Q2259" s="3" t="s">
        <v>5803</v>
      </c>
      <c r="R2259" s="3" t="s">
        <v>5819</v>
      </c>
      <c r="S2259" s="3" t="s">
        <v>6255</v>
      </c>
      <c r="T2259" s="63">
        <v>38657</v>
      </c>
      <c r="U2259" s="4" t="s">
        <v>6360</v>
      </c>
      <c r="V2259" s="4">
        <v>91719.58</v>
      </c>
      <c r="W2259" s="4">
        <v>15656.37</v>
      </c>
      <c r="X2259" s="4">
        <v>76063.210000000006</v>
      </c>
      <c r="Y2259" s="67"/>
    </row>
    <row r="2260" spans="1:25" x14ac:dyDescent="0.25">
      <c r="A2260" s="61" t="s">
        <v>594</v>
      </c>
      <c r="B2260" s="3">
        <v>1095252</v>
      </c>
      <c r="C2260" s="3">
        <v>1</v>
      </c>
      <c r="D2260" s="62" t="s">
        <v>593</v>
      </c>
      <c r="E2260" s="65">
        <v>20229926633</v>
      </c>
      <c r="F2260" s="63">
        <v>26642</v>
      </c>
      <c r="G2260" s="3"/>
      <c r="H2260" s="3"/>
      <c r="I2260" s="3">
        <v>45630030</v>
      </c>
      <c r="J2260" s="3" t="s">
        <v>5668</v>
      </c>
      <c r="K2260" s="64" t="s">
        <v>7488</v>
      </c>
      <c r="L2260" s="64"/>
      <c r="M2260" s="3" t="s">
        <v>5736</v>
      </c>
      <c r="N2260" s="3" t="s">
        <v>5738</v>
      </c>
      <c r="O2260" s="3" t="s">
        <v>8629</v>
      </c>
      <c r="P2260" s="3" t="s">
        <v>105</v>
      </c>
      <c r="Q2260" s="3" t="s">
        <v>5803</v>
      </c>
      <c r="R2260" s="3" t="s">
        <v>5819</v>
      </c>
      <c r="S2260" s="3" t="s">
        <v>6307</v>
      </c>
      <c r="T2260" s="63">
        <v>38657</v>
      </c>
      <c r="U2260" s="4" t="s">
        <v>6360</v>
      </c>
      <c r="V2260" s="4">
        <v>107507.71</v>
      </c>
      <c r="W2260" s="4">
        <v>16899.02</v>
      </c>
      <c r="X2260" s="4">
        <v>90608.69</v>
      </c>
      <c r="Y2260" s="67"/>
    </row>
    <row r="2261" spans="1:25" x14ac:dyDescent="0.25">
      <c r="A2261" s="61" t="s">
        <v>596</v>
      </c>
      <c r="B2261" s="3">
        <v>1095257</v>
      </c>
      <c r="C2261" s="3">
        <v>1</v>
      </c>
      <c r="D2261" s="62" t="s">
        <v>595</v>
      </c>
      <c r="E2261" s="65">
        <v>20230503185</v>
      </c>
      <c r="F2261" s="63">
        <v>26658</v>
      </c>
      <c r="G2261" s="3"/>
      <c r="H2261" s="3"/>
      <c r="I2261" s="3">
        <v>45620240</v>
      </c>
      <c r="J2261" s="3" t="s">
        <v>5645</v>
      </c>
      <c r="K2261" s="64" t="s">
        <v>7486</v>
      </c>
      <c r="L2261" s="64"/>
      <c r="M2261" s="3" t="s">
        <v>5736</v>
      </c>
      <c r="N2261" s="3" t="s">
        <v>5738</v>
      </c>
      <c r="O2261" s="3" t="s">
        <v>8629</v>
      </c>
      <c r="P2261" s="3" t="s">
        <v>394</v>
      </c>
      <c r="Q2261" s="3" t="s">
        <v>5803</v>
      </c>
      <c r="R2261" s="3" t="s">
        <v>5819</v>
      </c>
      <c r="S2261" s="3" t="s">
        <v>6244</v>
      </c>
      <c r="T2261" s="63">
        <v>38657</v>
      </c>
      <c r="U2261" s="4" t="s">
        <v>6360</v>
      </c>
      <c r="V2261" s="4">
        <v>157922.6</v>
      </c>
      <c r="W2261" s="4">
        <v>26857.84</v>
      </c>
      <c r="X2261" s="4">
        <v>131064.76</v>
      </c>
      <c r="Y2261" s="67"/>
    </row>
    <row r="2262" spans="1:25" x14ac:dyDescent="0.25">
      <c r="A2262" s="61" t="s">
        <v>1604</v>
      </c>
      <c r="B2262" s="3">
        <v>1095305</v>
      </c>
      <c r="C2262" s="3">
        <v>1</v>
      </c>
      <c r="D2262" s="62" t="s">
        <v>3800</v>
      </c>
      <c r="E2262" s="65">
        <v>20233774759</v>
      </c>
      <c r="F2262" s="63">
        <v>26867</v>
      </c>
      <c r="G2262" s="3"/>
      <c r="H2262" s="3"/>
      <c r="I2262" s="3">
        <v>45630030</v>
      </c>
      <c r="J2262" s="3" t="s">
        <v>5668</v>
      </c>
      <c r="K2262" s="64" t="s">
        <v>7488</v>
      </c>
      <c r="L2262" s="64"/>
      <c r="M2262" s="3" t="s">
        <v>5736</v>
      </c>
      <c r="N2262" s="3" t="s">
        <v>5738</v>
      </c>
      <c r="O2262" s="3" t="s">
        <v>8629</v>
      </c>
      <c r="P2262" s="3" t="s">
        <v>105</v>
      </c>
      <c r="Q2262" s="3" t="s">
        <v>5803</v>
      </c>
      <c r="R2262" s="3" t="s">
        <v>5819</v>
      </c>
      <c r="S2262" s="3" t="s">
        <v>6256</v>
      </c>
      <c r="T2262" s="63">
        <v>38657</v>
      </c>
      <c r="U2262" s="4" t="s">
        <v>6360</v>
      </c>
      <c r="V2262" s="4">
        <v>89407.67</v>
      </c>
      <c r="W2262" s="4">
        <v>14784.48</v>
      </c>
      <c r="X2262" s="4">
        <v>74623.19</v>
      </c>
      <c r="Y2262" s="67"/>
    </row>
    <row r="2263" spans="1:25" x14ac:dyDescent="0.25">
      <c r="A2263" s="61" t="s">
        <v>1605</v>
      </c>
      <c r="B2263" s="3">
        <v>1095322</v>
      </c>
      <c r="C2263" s="3">
        <v>1</v>
      </c>
      <c r="D2263" s="62" t="s">
        <v>3801</v>
      </c>
      <c r="E2263" s="65">
        <v>20235527651</v>
      </c>
      <c r="F2263" s="63">
        <v>27269</v>
      </c>
      <c r="G2263" s="3"/>
      <c r="H2263" s="3"/>
      <c r="I2263" s="3">
        <v>45620350</v>
      </c>
      <c r="J2263" s="3" t="s">
        <v>5662</v>
      </c>
      <c r="K2263" s="64" t="s">
        <v>7486</v>
      </c>
      <c r="L2263" s="64"/>
      <c r="M2263" s="3" t="s">
        <v>5736</v>
      </c>
      <c r="N2263" s="3" t="s">
        <v>5738</v>
      </c>
      <c r="O2263" s="3" t="s">
        <v>8629</v>
      </c>
      <c r="P2263" s="3" t="s">
        <v>361</v>
      </c>
      <c r="Q2263" s="3" t="s">
        <v>5803</v>
      </c>
      <c r="R2263" s="3" t="s">
        <v>5819</v>
      </c>
      <c r="S2263" s="3" t="s">
        <v>6256</v>
      </c>
      <c r="T2263" s="63">
        <v>38657</v>
      </c>
      <c r="U2263" s="4" t="s">
        <v>6360</v>
      </c>
      <c r="V2263" s="4">
        <v>86941.59</v>
      </c>
      <c r="W2263" s="4">
        <v>12735.92</v>
      </c>
      <c r="X2263" s="4">
        <v>74205.67</v>
      </c>
      <c r="Y2263" s="67"/>
    </row>
    <row r="2264" spans="1:25" x14ac:dyDescent="0.25">
      <c r="A2264" s="61" t="s">
        <v>598</v>
      </c>
      <c r="B2264" s="3">
        <v>1095329</v>
      </c>
      <c r="C2264" s="3">
        <v>1</v>
      </c>
      <c r="D2264" s="62" t="s">
        <v>597</v>
      </c>
      <c r="E2264" s="65">
        <v>20236102247</v>
      </c>
      <c r="F2264" s="63">
        <v>27029</v>
      </c>
      <c r="G2264" s="3"/>
      <c r="H2264" s="3"/>
      <c r="I2264" s="3">
        <v>45960060</v>
      </c>
      <c r="J2264" s="3" t="s">
        <v>5607</v>
      </c>
      <c r="K2264" s="64" t="s">
        <v>7489</v>
      </c>
      <c r="L2264" s="64"/>
      <c r="M2264" s="3" t="s">
        <v>5736</v>
      </c>
      <c r="N2264" s="3" t="s">
        <v>5738</v>
      </c>
      <c r="O2264" s="3" t="s">
        <v>8629</v>
      </c>
      <c r="P2264" s="3" t="s">
        <v>394</v>
      </c>
      <c r="Q2264" s="3" t="s">
        <v>5803</v>
      </c>
      <c r="R2264" s="3" t="s">
        <v>5819</v>
      </c>
      <c r="S2264" s="3" t="s">
        <v>6244</v>
      </c>
      <c r="T2264" s="63">
        <v>38657</v>
      </c>
      <c r="U2264" s="4" t="s">
        <v>6360</v>
      </c>
      <c r="V2264" s="4">
        <v>118967.31</v>
      </c>
      <c r="W2264" s="4">
        <v>20116.39</v>
      </c>
      <c r="X2264" s="4">
        <v>98850.92</v>
      </c>
      <c r="Y2264" s="67"/>
    </row>
    <row r="2265" spans="1:25" x14ac:dyDescent="0.25">
      <c r="A2265" s="61" t="s">
        <v>1606</v>
      </c>
      <c r="B2265" s="3">
        <v>1095341</v>
      </c>
      <c r="C2265" s="3">
        <v>1</v>
      </c>
      <c r="D2265" s="62" t="s">
        <v>3802</v>
      </c>
      <c r="E2265" s="65">
        <v>20237537697</v>
      </c>
      <c r="F2265" s="63">
        <v>27113</v>
      </c>
      <c r="G2265" s="3"/>
      <c r="H2265" s="3"/>
      <c r="I2265" s="3">
        <v>45620234</v>
      </c>
      <c r="J2265" s="3" t="s">
        <v>5661</v>
      </c>
      <c r="K2265" s="64" t="s">
        <v>7486</v>
      </c>
      <c r="L2265" s="64"/>
      <c r="M2265" s="3" t="s">
        <v>5736</v>
      </c>
      <c r="N2265" s="3" t="s">
        <v>5738</v>
      </c>
      <c r="O2265" s="3" t="s">
        <v>8629</v>
      </c>
      <c r="P2265" s="3" t="s">
        <v>117</v>
      </c>
      <c r="Q2265" s="3" t="s">
        <v>5803</v>
      </c>
      <c r="R2265" s="3" t="s">
        <v>5819</v>
      </c>
      <c r="S2265" s="3" t="s">
        <v>6234</v>
      </c>
      <c r="T2265" s="63">
        <v>38657</v>
      </c>
      <c r="U2265" s="4" t="s">
        <v>6360</v>
      </c>
      <c r="V2265" s="4">
        <v>91136.49</v>
      </c>
      <c r="W2265" s="4">
        <v>13511.82</v>
      </c>
      <c r="X2265" s="4">
        <v>77624.67</v>
      </c>
      <c r="Y2265" s="67"/>
    </row>
    <row r="2266" spans="1:25" x14ac:dyDescent="0.25">
      <c r="A2266" s="61" t="s">
        <v>1607</v>
      </c>
      <c r="B2266" s="3">
        <v>1095379</v>
      </c>
      <c r="C2266" s="3">
        <v>1</v>
      </c>
      <c r="D2266" s="62" t="s">
        <v>3803</v>
      </c>
      <c r="E2266" s="65">
        <v>20241284221</v>
      </c>
      <c r="F2266" s="63">
        <v>27256</v>
      </c>
      <c r="G2266" s="3"/>
      <c r="H2266" s="3"/>
      <c r="I2266" s="3">
        <v>45620340</v>
      </c>
      <c r="J2266" s="3" t="s">
        <v>5619</v>
      </c>
      <c r="K2266" s="64" t="s">
        <v>7486</v>
      </c>
      <c r="L2266" s="64"/>
      <c r="M2266" s="3" t="s">
        <v>5736</v>
      </c>
      <c r="N2266" s="3" t="s">
        <v>5738</v>
      </c>
      <c r="O2266" s="3" t="s">
        <v>8629</v>
      </c>
      <c r="P2266" s="3" t="s">
        <v>117</v>
      </c>
      <c r="Q2266" s="3" t="s">
        <v>5803</v>
      </c>
      <c r="R2266" s="3" t="s">
        <v>5819</v>
      </c>
      <c r="S2266" s="3" t="s">
        <v>6251</v>
      </c>
      <c r="T2266" s="63">
        <v>38657</v>
      </c>
      <c r="U2266" s="4" t="s">
        <v>6360</v>
      </c>
      <c r="V2266" s="4">
        <v>110746.44</v>
      </c>
      <c r="W2266" s="4">
        <v>45764.12</v>
      </c>
      <c r="X2266" s="4">
        <v>64982.32</v>
      </c>
      <c r="Y2266" s="67"/>
    </row>
    <row r="2267" spans="1:25" x14ac:dyDescent="0.25">
      <c r="A2267" s="61" t="s">
        <v>1608</v>
      </c>
      <c r="B2267" s="3">
        <v>1095385</v>
      </c>
      <c r="C2267" s="3">
        <v>1</v>
      </c>
      <c r="D2267" s="62" t="s">
        <v>3804</v>
      </c>
      <c r="E2267" s="65">
        <v>20242038070</v>
      </c>
      <c r="F2267" s="63">
        <v>27284</v>
      </c>
      <c r="G2267" s="3"/>
      <c r="H2267" s="3"/>
      <c r="I2267" s="3">
        <v>45960060</v>
      </c>
      <c r="J2267" s="3" t="s">
        <v>5607</v>
      </c>
      <c r="K2267" s="64" t="s">
        <v>7489</v>
      </c>
      <c r="L2267" s="64"/>
      <c r="M2267" s="3" t="s">
        <v>5736</v>
      </c>
      <c r="N2267" s="3" t="s">
        <v>5738</v>
      </c>
      <c r="O2267" s="3" t="s">
        <v>8629</v>
      </c>
      <c r="P2267" s="3" t="s">
        <v>105</v>
      </c>
      <c r="Q2267" s="3" t="s">
        <v>5803</v>
      </c>
      <c r="R2267" s="3" t="s">
        <v>5819</v>
      </c>
      <c r="S2267" s="3" t="s">
        <v>6256</v>
      </c>
      <c r="T2267" s="63">
        <v>38657</v>
      </c>
      <c r="U2267" s="4" t="s">
        <v>6360</v>
      </c>
      <c r="V2267" s="4">
        <v>100646.62</v>
      </c>
      <c r="W2267" s="4">
        <v>15998.15</v>
      </c>
      <c r="X2267" s="4">
        <v>84648.47</v>
      </c>
      <c r="Y2267" s="67"/>
    </row>
    <row r="2268" spans="1:25" x14ac:dyDescent="0.25">
      <c r="A2268" s="61" t="s">
        <v>1609</v>
      </c>
      <c r="B2268" s="3">
        <v>1095392</v>
      </c>
      <c r="C2268" s="3">
        <v>1</v>
      </c>
      <c r="D2268" s="62" t="s">
        <v>3805</v>
      </c>
      <c r="E2268" s="65">
        <v>20242582919</v>
      </c>
      <c r="F2268" s="63">
        <v>27408</v>
      </c>
      <c r="G2268" s="3"/>
      <c r="H2268" s="3"/>
      <c r="I2268" s="3">
        <v>45960040</v>
      </c>
      <c r="J2268" s="3" t="s">
        <v>5596</v>
      </c>
      <c r="K2268" s="64" t="s">
        <v>7489</v>
      </c>
      <c r="L2268" s="64"/>
      <c r="M2268" s="3" t="s">
        <v>5736</v>
      </c>
      <c r="N2268" s="3" t="s">
        <v>5738</v>
      </c>
      <c r="O2268" s="3" t="s">
        <v>8629</v>
      </c>
      <c r="P2268" s="3" t="s">
        <v>394</v>
      </c>
      <c r="Q2268" s="3" t="s">
        <v>5803</v>
      </c>
      <c r="R2268" s="3" t="s">
        <v>5819</v>
      </c>
      <c r="S2268" s="3" t="s">
        <v>6244</v>
      </c>
      <c r="T2268" s="63">
        <v>38657</v>
      </c>
      <c r="U2268" s="4" t="s">
        <v>6360</v>
      </c>
      <c r="V2268" s="4">
        <v>110760.01</v>
      </c>
      <c r="W2268" s="4">
        <v>38663.4</v>
      </c>
      <c r="X2268" s="4">
        <v>72096.61</v>
      </c>
      <c r="Y2268" s="67"/>
    </row>
    <row r="2269" spans="1:25" x14ac:dyDescent="0.25">
      <c r="A2269" s="61" t="s">
        <v>600</v>
      </c>
      <c r="B2269" s="3">
        <v>1095433</v>
      </c>
      <c r="C2269" s="3">
        <v>1</v>
      </c>
      <c r="D2269" s="62" t="s">
        <v>599</v>
      </c>
      <c r="E2269" s="65">
        <v>20245871709</v>
      </c>
      <c r="F2269" s="63">
        <v>27498</v>
      </c>
      <c r="G2269" s="3"/>
      <c r="H2269" s="3"/>
      <c r="I2269" s="3">
        <v>45190010</v>
      </c>
      <c r="J2269" s="3" t="s">
        <v>5608</v>
      </c>
      <c r="K2269" s="64" t="s">
        <v>7497</v>
      </c>
      <c r="L2269" s="64"/>
      <c r="M2269" s="3" t="s">
        <v>5736</v>
      </c>
      <c r="N2269" s="3" t="s">
        <v>5738</v>
      </c>
      <c r="O2269" s="3" t="s">
        <v>8629</v>
      </c>
      <c r="P2269" s="3" t="s">
        <v>105</v>
      </c>
      <c r="Q2269" s="3" t="s">
        <v>5803</v>
      </c>
      <c r="R2269" s="3" t="s">
        <v>5819</v>
      </c>
      <c r="S2269" s="3" t="s">
        <v>6261</v>
      </c>
      <c r="T2269" s="63">
        <v>38657</v>
      </c>
      <c r="U2269" s="4" t="s">
        <v>6360</v>
      </c>
      <c r="V2269" s="4">
        <v>118335.83</v>
      </c>
      <c r="W2269" s="4">
        <v>14992.46</v>
      </c>
      <c r="X2269" s="4">
        <v>103343.37</v>
      </c>
      <c r="Y2269" s="67"/>
    </row>
    <row r="2270" spans="1:25" x14ac:dyDescent="0.25">
      <c r="A2270" s="61" t="s">
        <v>1611</v>
      </c>
      <c r="B2270" s="3">
        <v>1095436</v>
      </c>
      <c r="C2270" s="3">
        <v>1</v>
      </c>
      <c r="D2270" s="62" t="s">
        <v>3807</v>
      </c>
      <c r="E2270" s="65">
        <v>20246456713</v>
      </c>
      <c r="F2270" s="63">
        <v>27501</v>
      </c>
      <c r="G2270" s="3"/>
      <c r="H2270" s="3"/>
      <c r="I2270" s="3">
        <v>45190010</v>
      </c>
      <c r="J2270" s="3" t="s">
        <v>5608</v>
      </c>
      <c r="K2270" s="64" t="s">
        <v>7497</v>
      </c>
      <c r="L2270" s="64"/>
      <c r="M2270" s="3" t="s">
        <v>5736</v>
      </c>
      <c r="N2270" s="3" t="s">
        <v>5738</v>
      </c>
      <c r="O2270" s="3" t="s">
        <v>8629</v>
      </c>
      <c r="P2270" s="3" t="s">
        <v>578</v>
      </c>
      <c r="Q2270" s="3" t="s">
        <v>5803</v>
      </c>
      <c r="R2270" s="3" t="s">
        <v>5819</v>
      </c>
      <c r="S2270" s="3" t="s">
        <v>6230</v>
      </c>
      <c r="T2270" s="63">
        <v>38657</v>
      </c>
      <c r="U2270" s="4" t="s">
        <v>6360</v>
      </c>
      <c r="V2270" s="4">
        <v>85123.1</v>
      </c>
      <c r="W2270" s="4">
        <v>14405.92</v>
      </c>
      <c r="X2270" s="4">
        <v>70717.179999999993</v>
      </c>
      <c r="Y2270" s="67"/>
    </row>
    <row r="2271" spans="1:25" x14ac:dyDescent="0.25">
      <c r="A2271" s="61" t="s">
        <v>1613</v>
      </c>
      <c r="B2271" s="3">
        <v>1095457</v>
      </c>
      <c r="C2271" s="3">
        <v>1</v>
      </c>
      <c r="D2271" s="62" t="s">
        <v>3809</v>
      </c>
      <c r="E2271" s="65">
        <v>20248811952</v>
      </c>
      <c r="F2271" s="63">
        <v>27607</v>
      </c>
      <c r="G2271" s="3"/>
      <c r="H2271" s="3"/>
      <c r="I2271" s="3">
        <v>45010150</v>
      </c>
      <c r="J2271" s="3" t="s">
        <v>5623</v>
      </c>
      <c r="K2271" s="64" t="s">
        <v>7499</v>
      </c>
      <c r="L2271" s="64"/>
      <c r="M2271" s="3" t="s">
        <v>5736</v>
      </c>
      <c r="N2271" s="3" t="s">
        <v>5738</v>
      </c>
      <c r="O2271" s="3" t="s">
        <v>8629</v>
      </c>
      <c r="P2271" s="3" t="s">
        <v>111</v>
      </c>
      <c r="Q2271" s="3" t="s">
        <v>5803</v>
      </c>
      <c r="R2271" s="3" t="s">
        <v>5819</v>
      </c>
      <c r="S2271" s="3" t="s">
        <v>6318</v>
      </c>
      <c r="T2271" s="63">
        <v>38658</v>
      </c>
      <c r="U2271" s="4" t="s">
        <v>6360</v>
      </c>
      <c r="V2271" s="4">
        <v>105544.71</v>
      </c>
      <c r="W2271" s="4">
        <v>42042.23</v>
      </c>
      <c r="X2271" s="4">
        <v>63502.48</v>
      </c>
      <c r="Y2271" s="67"/>
    </row>
    <row r="2272" spans="1:25" x14ac:dyDescent="0.25">
      <c r="A2272" s="61" t="s">
        <v>1614</v>
      </c>
      <c r="B2272" s="3">
        <v>1095461</v>
      </c>
      <c r="C2272" s="3">
        <v>1</v>
      </c>
      <c r="D2272" s="62" t="s">
        <v>3810</v>
      </c>
      <c r="E2272" s="65">
        <v>20249214958</v>
      </c>
      <c r="F2272" s="63">
        <v>27688</v>
      </c>
      <c r="G2272" s="3"/>
      <c r="H2272" s="3"/>
      <c r="I2272" s="3">
        <v>45190010</v>
      </c>
      <c r="J2272" s="3" t="s">
        <v>5608</v>
      </c>
      <c r="K2272" s="64" t="s">
        <v>7497</v>
      </c>
      <c r="L2272" s="64"/>
      <c r="M2272" s="3" t="s">
        <v>5736</v>
      </c>
      <c r="N2272" s="3" t="s">
        <v>5738</v>
      </c>
      <c r="O2272" s="3" t="s">
        <v>8629</v>
      </c>
      <c r="P2272" s="3" t="s">
        <v>569</v>
      </c>
      <c r="Q2272" s="3" t="s">
        <v>5803</v>
      </c>
      <c r="R2272" s="3" t="s">
        <v>5819</v>
      </c>
      <c r="S2272" s="3" t="s">
        <v>6273</v>
      </c>
      <c r="T2272" s="63">
        <v>38657</v>
      </c>
      <c r="U2272" s="4" t="s">
        <v>6360</v>
      </c>
      <c r="V2272" s="4">
        <v>87947.3</v>
      </c>
      <c r="W2272" s="4">
        <v>15118.87</v>
      </c>
      <c r="X2272" s="4">
        <v>72828.429999999993</v>
      </c>
      <c r="Y2272" s="67"/>
    </row>
    <row r="2273" spans="1:25" x14ac:dyDescent="0.25">
      <c r="A2273" s="61" t="s">
        <v>1615</v>
      </c>
      <c r="B2273" s="3">
        <v>1095466</v>
      </c>
      <c r="C2273" s="3">
        <v>1</v>
      </c>
      <c r="D2273" s="62" t="s">
        <v>3811</v>
      </c>
      <c r="E2273" s="65">
        <v>20249367045</v>
      </c>
      <c r="F2273" s="63">
        <v>27763</v>
      </c>
      <c r="G2273" s="3"/>
      <c r="H2273" s="3"/>
      <c r="I2273" s="3">
        <v>45190010</v>
      </c>
      <c r="J2273" s="3" t="s">
        <v>5608</v>
      </c>
      <c r="K2273" s="64" t="s">
        <v>7497</v>
      </c>
      <c r="L2273" s="64"/>
      <c r="M2273" s="3" t="s">
        <v>5736</v>
      </c>
      <c r="N2273" s="3" t="s">
        <v>5738</v>
      </c>
      <c r="O2273" s="3" t="s">
        <v>8629</v>
      </c>
      <c r="P2273" s="3" t="s">
        <v>694</v>
      </c>
      <c r="Q2273" s="3" t="s">
        <v>5803</v>
      </c>
      <c r="R2273" s="3" t="s">
        <v>5819</v>
      </c>
      <c r="S2273" s="3" t="s">
        <v>6273</v>
      </c>
      <c r="T2273" s="63">
        <v>38657</v>
      </c>
      <c r="U2273" s="4" t="s">
        <v>6360</v>
      </c>
      <c r="V2273" s="4">
        <v>90287.92</v>
      </c>
      <c r="W2273" s="4">
        <v>17863.36</v>
      </c>
      <c r="X2273" s="4">
        <v>72424.56</v>
      </c>
      <c r="Y2273" s="67"/>
    </row>
    <row r="2274" spans="1:25" x14ac:dyDescent="0.25">
      <c r="A2274" s="61" t="s">
        <v>1616</v>
      </c>
      <c r="B2274" s="3">
        <v>1095508</v>
      </c>
      <c r="C2274" s="3">
        <v>1</v>
      </c>
      <c r="D2274" s="62" t="s">
        <v>3812</v>
      </c>
      <c r="E2274" s="65">
        <v>20252448617</v>
      </c>
      <c r="F2274" s="63">
        <v>28108</v>
      </c>
      <c r="G2274" s="3"/>
      <c r="H2274" s="3"/>
      <c r="I2274" s="3">
        <v>45620122</v>
      </c>
      <c r="J2274" s="3" t="s">
        <v>5627</v>
      </c>
      <c r="K2274" s="64" t="s">
        <v>7486</v>
      </c>
      <c r="L2274" s="64"/>
      <c r="M2274" s="3" t="s">
        <v>5736</v>
      </c>
      <c r="N2274" s="3" t="s">
        <v>5738</v>
      </c>
      <c r="O2274" s="3" t="s">
        <v>8629</v>
      </c>
      <c r="P2274" s="3" t="s">
        <v>417</v>
      </c>
      <c r="Q2274" s="3" t="s">
        <v>5803</v>
      </c>
      <c r="R2274" s="3" t="s">
        <v>5819</v>
      </c>
      <c r="S2274" s="3" t="s">
        <v>6251</v>
      </c>
      <c r="T2274" s="63">
        <v>38657</v>
      </c>
      <c r="U2274" s="4" t="s">
        <v>6360</v>
      </c>
      <c r="V2274" s="4">
        <v>86108.59</v>
      </c>
      <c r="W2274" s="4">
        <v>32296.35</v>
      </c>
      <c r="X2274" s="4">
        <v>53812.24</v>
      </c>
      <c r="Y2274" s="67"/>
    </row>
    <row r="2275" spans="1:25" x14ac:dyDescent="0.25">
      <c r="A2275" s="61" t="s">
        <v>1617</v>
      </c>
      <c r="B2275" s="3">
        <v>1095526</v>
      </c>
      <c r="C2275" s="3">
        <v>1</v>
      </c>
      <c r="D2275" s="62" t="s">
        <v>3813</v>
      </c>
      <c r="E2275" s="65">
        <v>20254005305</v>
      </c>
      <c r="F2275" s="63">
        <v>27962</v>
      </c>
      <c r="G2275" s="3"/>
      <c r="H2275" s="3"/>
      <c r="I2275" s="3">
        <v>45010174</v>
      </c>
      <c r="J2275" s="3" t="s">
        <v>5675</v>
      </c>
      <c r="K2275" s="64" t="s">
        <v>7498</v>
      </c>
      <c r="L2275" s="64"/>
      <c r="M2275" s="3" t="s">
        <v>5736</v>
      </c>
      <c r="N2275" s="3" t="s">
        <v>5738</v>
      </c>
      <c r="O2275" s="3" t="s">
        <v>8629</v>
      </c>
      <c r="P2275" s="3" t="s">
        <v>111</v>
      </c>
      <c r="Q2275" s="3" t="s">
        <v>5803</v>
      </c>
      <c r="R2275" s="3" t="s">
        <v>5819</v>
      </c>
      <c r="S2275" s="3" t="s">
        <v>6248</v>
      </c>
      <c r="T2275" s="63">
        <v>38657</v>
      </c>
      <c r="U2275" s="4" t="s">
        <v>6360</v>
      </c>
      <c r="V2275" s="4">
        <v>126050.48</v>
      </c>
      <c r="W2275" s="4">
        <v>41419.550000000003</v>
      </c>
      <c r="X2275" s="4">
        <v>84630.93</v>
      </c>
      <c r="Y2275" s="67"/>
    </row>
    <row r="2276" spans="1:25" x14ac:dyDescent="0.25">
      <c r="A2276" s="61" t="s">
        <v>1618</v>
      </c>
      <c r="B2276" s="3">
        <v>1095531</v>
      </c>
      <c r="C2276" s="3">
        <v>1</v>
      </c>
      <c r="D2276" s="62" t="s">
        <v>3814</v>
      </c>
      <c r="E2276" s="65">
        <v>20254352994</v>
      </c>
      <c r="F2276" s="63">
        <v>28025</v>
      </c>
      <c r="G2276" s="3"/>
      <c r="H2276" s="3"/>
      <c r="I2276" s="3">
        <v>45010010</v>
      </c>
      <c r="J2276" s="3" t="s">
        <v>302</v>
      </c>
      <c r="K2276" s="64" t="s">
        <v>7499</v>
      </c>
      <c r="L2276" s="64"/>
      <c r="M2276" s="3" t="s">
        <v>5736</v>
      </c>
      <c r="N2276" s="3" t="s">
        <v>5738</v>
      </c>
      <c r="O2276" s="3" t="s">
        <v>8629</v>
      </c>
      <c r="P2276" s="3" t="s">
        <v>546</v>
      </c>
      <c r="Q2276" s="3" t="s">
        <v>5803</v>
      </c>
      <c r="R2276" s="3" t="s">
        <v>5819</v>
      </c>
      <c r="S2276" s="3" t="s">
        <v>6230</v>
      </c>
      <c r="T2276" s="63">
        <v>38657</v>
      </c>
      <c r="U2276" s="4" t="s">
        <v>6360</v>
      </c>
      <c r="V2276" s="4">
        <v>82647.14</v>
      </c>
      <c r="W2276" s="4">
        <v>13906.94</v>
      </c>
      <c r="X2276" s="4">
        <v>68740.2</v>
      </c>
      <c r="Y2276" s="67"/>
    </row>
    <row r="2277" spans="1:25" x14ac:dyDescent="0.25">
      <c r="A2277" s="61" t="s">
        <v>1619</v>
      </c>
      <c r="B2277" s="3">
        <v>1095545</v>
      </c>
      <c r="C2277" s="3">
        <v>1</v>
      </c>
      <c r="D2277" s="62" t="s">
        <v>3815</v>
      </c>
      <c r="E2277" s="65">
        <v>20255722329</v>
      </c>
      <c r="F2277" s="63">
        <v>28058</v>
      </c>
      <c r="G2277" s="3"/>
      <c r="H2277" s="3"/>
      <c r="I2277" s="3">
        <v>45960060</v>
      </c>
      <c r="J2277" s="3" t="s">
        <v>5607</v>
      </c>
      <c r="K2277" s="64" t="s">
        <v>7489</v>
      </c>
      <c r="L2277" s="64"/>
      <c r="M2277" s="3" t="s">
        <v>5736</v>
      </c>
      <c r="N2277" s="3" t="s">
        <v>5738</v>
      </c>
      <c r="O2277" s="3" t="s">
        <v>8629</v>
      </c>
      <c r="P2277" s="3" t="s">
        <v>117</v>
      </c>
      <c r="Q2277" s="3" t="s">
        <v>5803</v>
      </c>
      <c r="R2277" s="3" t="s">
        <v>5819</v>
      </c>
      <c r="S2277" s="3" t="s">
        <v>6265</v>
      </c>
      <c r="T2277" s="63">
        <v>38657</v>
      </c>
      <c r="U2277" s="4" t="s">
        <v>6360</v>
      </c>
      <c r="V2277" s="4">
        <v>93654.74</v>
      </c>
      <c r="W2277" s="4">
        <v>15998.15</v>
      </c>
      <c r="X2277" s="4">
        <v>77656.59</v>
      </c>
      <c r="Y2277" s="67"/>
    </row>
    <row r="2278" spans="1:25" x14ac:dyDescent="0.25">
      <c r="A2278" s="61" t="s">
        <v>1620</v>
      </c>
      <c r="B2278" s="3">
        <v>1095610</v>
      </c>
      <c r="C2278" s="3">
        <v>1</v>
      </c>
      <c r="D2278" s="62" t="s">
        <v>3816</v>
      </c>
      <c r="E2278" s="65">
        <v>20260625587</v>
      </c>
      <c r="F2278" s="63">
        <v>28367</v>
      </c>
      <c r="G2278" s="3"/>
      <c r="H2278" s="3"/>
      <c r="I2278" s="3">
        <v>45010170</v>
      </c>
      <c r="J2278" s="3" t="s">
        <v>5617</v>
      </c>
      <c r="K2278" s="64" t="s">
        <v>7488</v>
      </c>
      <c r="L2278" s="64"/>
      <c r="M2278" s="3" t="s">
        <v>5736</v>
      </c>
      <c r="N2278" s="3" t="s">
        <v>5738</v>
      </c>
      <c r="O2278" s="3" t="s">
        <v>8629</v>
      </c>
      <c r="P2278" s="3" t="s">
        <v>578</v>
      </c>
      <c r="Q2278" s="3" t="s">
        <v>5803</v>
      </c>
      <c r="R2278" s="3" t="s">
        <v>5819</v>
      </c>
      <c r="S2278" s="3" t="s">
        <v>6230</v>
      </c>
      <c r="T2278" s="63">
        <v>38657</v>
      </c>
      <c r="U2278" s="4" t="s">
        <v>6360</v>
      </c>
      <c r="V2278" s="4">
        <v>93071.73</v>
      </c>
      <c r="W2278" s="4">
        <v>41983.25</v>
      </c>
      <c r="X2278" s="4">
        <v>51088.480000000003</v>
      </c>
      <c r="Y2278" s="67"/>
    </row>
    <row r="2279" spans="1:25" x14ac:dyDescent="0.25">
      <c r="A2279" s="61" t="s">
        <v>602</v>
      </c>
      <c r="B2279" s="3">
        <v>1095627</v>
      </c>
      <c r="C2279" s="3">
        <v>1</v>
      </c>
      <c r="D2279" s="62" t="s">
        <v>601</v>
      </c>
      <c r="E2279" s="65">
        <v>20262296300</v>
      </c>
      <c r="F2279" s="63">
        <v>28297</v>
      </c>
      <c r="G2279" s="3"/>
      <c r="H2279" s="3"/>
      <c r="I2279" s="3">
        <v>45190010</v>
      </c>
      <c r="J2279" s="3" t="s">
        <v>5608</v>
      </c>
      <c r="K2279" s="64" t="s">
        <v>7497</v>
      </c>
      <c r="L2279" s="64"/>
      <c r="M2279" s="3" t="s">
        <v>5736</v>
      </c>
      <c r="N2279" s="3" t="s">
        <v>5738</v>
      </c>
      <c r="O2279" s="3" t="s">
        <v>8629</v>
      </c>
      <c r="P2279" s="3" t="s">
        <v>111</v>
      </c>
      <c r="Q2279" s="3" t="s">
        <v>5803</v>
      </c>
      <c r="R2279" s="3" t="s">
        <v>5819</v>
      </c>
      <c r="S2279" s="3" t="s">
        <v>6254</v>
      </c>
      <c r="T2279" s="63">
        <v>38657</v>
      </c>
      <c r="U2279" s="4" t="s">
        <v>6360</v>
      </c>
      <c r="V2279" s="4">
        <v>140332.31</v>
      </c>
      <c r="W2279" s="4">
        <v>21706.84</v>
      </c>
      <c r="X2279" s="4">
        <v>118625.47</v>
      </c>
      <c r="Y2279" s="67"/>
    </row>
    <row r="2280" spans="1:25" x14ac:dyDescent="0.25">
      <c r="A2280" s="61" t="s">
        <v>1621</v>
      </c>
      <c r="B2280" s="3">
        <v>1095656</v>
      </c>
      <c r="C2280" s="3">
        <v>1</v>
      </c>
      <c r="D2280" s="62" t="s">
        <v>3817</v>
      </c>
      <c r="E2280" s="65">
        <v>20265843450</v>
      </c>
      <c r="F2280" s="63">
        <v>28607</v>
      </c>
      <c r="G2280" s="3"/>
      <c r="H2280" s="3"/>
      <c r="I2280" s="3">
        <v>45960060</v>
      </c>
      <c r="J2280" s="3" t="s">
        <v>5607</v>
      </c>
      <c r="K2280" s="64" t="s">
        <v>7489</v>
      </c>
      <c r="L2280" s="64"/>
      <c r="M2280" s="3" t="s">
        <v>5736</v>
      </c>
      <c r="N2280" s="3" t="s">
        <v>5738</v>
      </c>
      <c r="O2280" s="3" t="s">
        <v>8629</v>
      </c>
      <c r="P2280" s="3" t="s">
        <v>105</v>
      </c>
      <c r="Q2280" s="3" t="s">
        <v>5803</v>
      </c>
      <c r="R2280" s="3" t="s">
        <v>5819</v>
      </c>
      <c r="S2280" s="3" t="s">
        <v>6261</v>
      </c>
      <c r="T2280" s="63">
        <v>38657</v>
      </c>
      <c r="U2280" s="4" t="s">
        <v>6360</v>
      </c>
      <c r="V2280" s="4">
        <v>98841.74</v>
      </c>
      <c r="W2280" s="4">
        <v>17190.11</v>
      </c>
      <c r="X2280" s="4">
        <v>81651.63</v>
      </c>
      <c r="Y2280" s="67"/>
    </row>
    <row r="2281" spans="1:25" x14ac:dyDescent="0.25">
      <c r="A2281" s="61" t="s">
        <v>604</v>
      </c>
      <c r="B2281" s="3">
        <v>1095657</v>
      </c>
      <c r="C2281" s="3">
        <v>1</v>
      </c>
      <c r="D2281" s="62" t="s">
        <v>603</v>
      </c>
      <c r="E2281" s="65">
        <v>20265887695</v>
      </c>
      <c r="F2281" s="63">
        <v>28629</v>
      </c>
      <c r="G2281" s="3"/>
      <c r="H2281" s="3"/>
      <c r="I2281" s="3">
        <v>45960060</v>
      </c>
      <c r="J2281" s="3" t="s">
        <v>5607</v>
      </c>
      <c r="K2281" s="64" t="s">
        <v>7489</v>
      </c>
      <c r="L2281" s="64"/>
      <c r="M2281" s="3" t="s">
        <v>5736</v>
      </c>
      <c r="N2281" s="3" t="s">
        <v>5738</v>
      </c>
      <c r="O2281" s="3" t="s">
        <v>8629</v>
      </c>
      <c r="P2281" s="3" t="s">
        <v>117</v>
      </c>
      <c r="Q2281" s="3" t="s">
        <v>5803</v>
      </c>
      <c r="R2281" s="3" t="s">
        <v>5819</v>
      </c>
      <c r="S2281" s="3" t="s">
        <v>6274</v>
      </c>
      <c r="T2281" s="63">
        <v>38657</v>
      </c>
      <c r="U2281" s="4" t="s">
        <v>6360</v>
      </c>
      <c r="V2281" s="4">
        <v>100515.83</v>
      </c>
      <c r="W2281" s="4">
        <v>16899.02</v>
      </c>
      <c r="X2281" s="4">
        <v>83616.81</v>
      </c>
      <c r="Y2281" s="67"/>
    </row>
    <row r="2282" spans="1:25" x14ac:dyDescent="0.25">
      <c r="A2282" s="61" t="s">
        <v>1622</v>
      </c>
      <c r="B2282" s="3">
        <v>1095684</v>
      </c>
      <c r="C2282" s="3">
        <v>1</v>
      </c>
      <c r="D2282" s="62" t="s">
        <v>3818</v>
      </c>
      <c r="E2282" s="65">
        <v>20268731637</v>
      </c>
      <c r="F2282" s="63">
        <v>28748</v>
      </c>
      <c r="G2282" s="3"/>
      <c r="H2282" s="3"/>
      <c r="I2282" s="3">
        <v>45620000</v>
      </c>
      <c r="J2282" s="3" t="s">
        <v>5648</v>
      </c>
      <c r="K2282" s="64" t="s">
        <v>7486</v>
      </c>
      <c r="L2282" s="64"/>
      <c r="M2282" s="3" t="s">
        <v>5736</v>
      </c>
      <c r="N2282" s="3" t="s">
        <v>5738</v>
      </c>
      <c r="O2282" s="3" t="s">
        <v>8629</v>
      </c>
      <c r="P2282" s="3" t="s">
        <v>533</v>
      </c>
      <c r="Q2282" s="3" t="s">
        <v>5803</v>
      </c>
      <c r="R2282" s="3" t="s">
        <v>5819</v>
      </c>
      <c r="S2282" s="3" t="s">
        <v>6248</v>
      </c>
      <c r="T2282" s="63">
        <v>38657</v>
      </c>
      <c r="U2282" s="4" t="s">
        <v>6360</v>
      </c>
      <c r="V2282" s="4">
        <v>105997.65</v>
      </c>
      <c r="W2282" s="4">
        <v>16943.22</v>
      </c>
      <c r="X2282" s="4">
        <v>89054.43</v>
      </c>
      <c r="Y2282" s="67"/>
    </row>
    <row r="2283" spans="1:25" x14ac:dyDescent="0.25">
      <c r="A2283" s="61" t="s">
        <v>1623</v>
      </c>
      <c r="B2283" s="3">
        <v>1095687</v>
      </c>
      <c r="C2283" s="3">
        <v>1</v>
      </c>
      <c r="D2283" s="62" t="s">
        <v>3819</v>
      </c>
      <c r="E2283" s="65">
        <v>20269065460</v>
      </c>
      <c r="F2283" s="63">
        <v>28547</v>
      </c>
      <c r="G2283" s="3"/>
      <c r="H2283" s="3"/>
      <c r="I2283" s="3">
        <v>45180040</v>
      </c>
      <c r="J2283" s="3" t="s">
        <v>5622</v>
      </c>
      <c r="K2283" s="64" t="s">
        <v>7505</v>
      </c>
      <c r="L2283" s="64"/>
      <c r="M2283" s="3" t="s">
        <v>5736</v>
      </c>
      <c r="N2283" s="3" t="s">
        <v>5738</v>
      </c>
      <c r="O2283" s="3" t="s">
        <v>8629</v>
      </c>
      <c r="P2283" s="3" t="s">
        <v>105</v>
      </c>
      <c r="Q2283" s="3" t="s">
        <v>5803</v>
      </c>
      <c r="R2283" s="3" t="s">
        <v>5819</v>
      </c>
      <c r="S2283" s="3" t="s">
        <v>6266</v>
      </c>
      <c r="T2283" s="63">
        <v>38657</v>
      </c>
      <c r="U2283" s="4" t="s">
        <v>6360</v>
      </c>
      <c r="V2283" s="4">
        <v>94594.67</v>
      </c>
      <c r="W2283" s="4">
        <v>16292.9</v>
      </c>
      <c r="X2283" s="4">
        <v>78301.77</v>
      </c>
      <c r="Y2283" s="67"/>
    </row>
    <row r="2284" spans="1:25" x14ac:dyDescent="0.25">
      <c r="A2284" s="61" t="s">
        <v>1625</v>
      </c>
      <c r="B2284" s="3">
        <v>1095705</v>
      </c>
      <c r="C2284" s="3">
        <v>1</v>
      </c>
      <c r="D2284" s="62" t="s">
        <v>3821</v>
      </c>
      <c r="E2284" s="65">
        <v>20270962026</v>
      </c>
      <c r="F2284" s="63">
        <v>28846</v>
      </c>
      <c r="G2284" s="3"/>
      <c r="H2284" s="3"/>
      <c r="I2284" s="3">
        <v>45620332</v>
      </c>
      <c r="J2284" s="3" t="s">
        <v>5620</v>
      </c>
      <c r="K2284" s="64" t="s">
        <v>7486</v>
      </c>
      <c r="L2284" s="64"/>
      <c r="M2284" s="3" t="s">
        <v>5736</v>
      </c>
      <c r="N2284" s="3" t="s">
        <v>5738</v>
      </c>
      <c r="O2284" s="3" t="s">
        <v>8629</v>
      </c>
      <c r="P2284" s="3" t="s">
        <v>361</v>
      </c>
      <c r="Q2284" s="3" t="s">
        <v>5803</v>
      </c>
      <c r="R2284" s="3" t="s">
        <v>5819</v>
      </c>
      <c r="S2284" s="3" t="s">
        <v>6256</v>
      </c>
      <c r="T2284" s="63">
        <v>38657</v>
      </c>
      <c r="U2284" s="4" t="s">
        <v>6360</v>
      </c>
      <c r="V2284" s="4">
        <v>92545.7</v>
      </c>
      <c r="W2284" s="4">
        <v>39459.910000000003</v>
      </c>
      <c r="X2284" s="4">
        <v>53085.79</v>
      </c>
      <c r="Y2284" s="67"/>
    </row>
    <row r="2285" spans="1:25" x14ac:dyDescent="0.25">
      <c r="A2285" s="61" t="s">
        <v>1626</v>
      </c>
      <c r="B2285" s="3">
        <v>1095716</v>
      </c>
      <c r="C2285" s="3">
        <v>1</v>
      </c>
      <c r="D2285" s="62" t="s">
        <v>3822</v>
      </c>
      <c r="E2285" s="65">
        <v>20271755741</v>
      </c>
      <c r="F2285" s="63">
        <v>28803</v>
      </c>
      <c r="G2285" s="3"/>
      <c r="H2285" s="3"/>
      <c r="I2285" s="3">
        <v>45620340</v>
      </c>
      <c r="J2285" s="3" t="s">
        <v>5619</v>
      </c>
      <c r="K2285" s="64" t="s">
        <v>7486</v>
      </c>
      <c r="L2285" s="64"/>
      <c r="M2285" s="3" t="s">
        <v>5736</v>
      </c>
      <c r="N2285" s="3" t="s">
        <v>5738</v>
      </c>
      <c r="O2285" s="3" t="s">
        <v>8629</v>
      </c>
      <c r="P2285" s="3" t="s">
        <v>578</v>
      </c>
      <c r="Q2285" s="3" t="s">
        <v>5803</v>
      </c>
      <c r="R2285" s="3" t="s">
        <v>5819</v>
      </c>
      <c r="S2285" s="3" t="s">
        <v>6230</v>
      </c>
      <c r="T2285" s="63">
        <v>38657</v>
      </c>
      <c r="U2285" s="4" t="s">
        <v>6360</v>
      </c>
      <c r="V2285" s="4">
        <v>84594.85</v>
      </c>
      <c r="W2285" s="4">
        <v>14949.92</v>
      </c>
      <c r="X2285" s="4">
        <v>69644.929999999993</v>
      </c>
      <c r="Y2285" s="67"/>
    </row>
    <row r="2286" spans="1:25" x14ac:dyDescent="0.25">
      <c r="A2286" s="61" t="s">
        <v>1628</v>
      </c>
      <c r="B2286" s="3">
        <v>1095729</v>
      </c>
      <c r="C2286" s="3">
        <v>1</v>
      </c>
      <c r="D2286" s="62" t="s">
        <v>3824</v>
      </c>
      <c r="E2286" s="65">
        <v>20272893080</v>
      </c>
      <c r="F2286" s="63">
        <v>29116</v>
      </c>
      <c r="G2286" s="3"/>
      <c r="H2286" s="3"/>
      <c r="I2286" s="3">
        <v>45620331</v>
      </c>
      <c r="J2286" s="3" t="s">
        <v>5659</v>
      </c>
      <c r="K2286" s="64" t="s">
        <v>7486</v>
      </c>
      <c r="L2286" s="64"/>
      <c r="M2286" s="3" t="s">
        <v>5736</v>
      </c>
      <c r="N2286" s="3" t="s">
        <v>5738</v>
      </c>
      <c r="O2286" s="3" t="s">
        <v>8629</v>
      </c>
      <c r="P2286" s="3" t="s">
        <v>578</v>
      </c>
      <c r="Q2286" s="3" t="s">
        <v>5803</v>
      </c>
      <c r="R2286" s="3" t="s">
        <v>5819</v>
      </c>
      <c r="S2286" s="3" t="s">
        <v>6232</v>
      </c>
      <c r="T2286" s="63">
        <v>38657</v>
      </c>
      <c r="U2286" s="4" t="s">
        <v>6360</v>
      </c>
      <c r="V2286" s="4">
        <v>84594.85</v>
      </c>
      <c r="W2286" s="4">
        <v>13947.35</v>
      </c>
      <c r="X2286" s="4">
        <v>70647.5</v>
      </c>
      <c r="Y2286" s="67"/>
    </row>
    <row r="2287" spans="1:25" x14ac:dyDescent="0.25">
      <c r="A2287" s="61" t="s">
        <v>1629</v>
      </c>
      <c r="B2287" s="3">
        <v>1095745</v>
      </c>
      <c r="C2287" s="3">
        <v>1</v>
      </c>
      <c r="D2287" s="62" t="s">
        <v>3825</v>
      </c>
      <c r="E2287" s="65">
        <v>20274973006</v>
      </c>
      <c r="F2287" s="63">
        <v>29061</v>
      </c>
      <c r="G2287" s="3"/>
      <c r="H2287" s="3"/>
      <c r="I2287" s="3">
        <v>45630020</v>
      </c>
      <c r="J2287" s="3" t="s">
        <v>5616</v>
      </c>
      <c r="K2287" s="64" t="s">
        <v>7491</v>
      </c>
      <c r="L2287" s="64"/>
      <c r="M2287" s="3" t="s">
        <v>5736</v>
      </c>
      <c r="N2287" s="3" t="s">
        <v>5738</v>
      </c>
      <c r="O2287" s="3" t="s">
        <v>8629</v>
      </c>
      <c r="P2287" s="3" t="s">
        <v>105</v>
      </c>
      <c r="Q2287" s="3" t="s">
        <v>5803</v>
      </c>
      <c r="R2287" s="3" t="s">
        <v>5819</v>
      </c>
      <c r="S2287" s="3" t="s">
        <v>6319</v>
      </c>
      <c r="T2287" s="63">
        <v>38657</v>
      </c>
      <c r="U2287" s="4" t="s">
        <v>6360</v>
      </c>
      <c r="V2287" s="4">
        <v>105908.57</v>
      </c>
      <c r="W2287" s="4">
        <v>16687.080000000002</v>
      </c>
      <c r="X2287" s="4">
        <v>89221.49</v>
      </c>
      <c r="Y2287" s="67"/>
    </row>
    <row r="2288" spans="1:25" x14ac:dyDescent="0.25">
      <c r="A2288" s="61" t="s">
        <v>1630</v>
      </c>
      <c r="B2288" s="3">
        <v>1095756</v>
      </c>
      <c r="C2288" s="3">
        <v>1</v>
      </c>
      <c r="D2288" s="62" t="s">
        <v>3826</v>
      </c>
      <c r="E2288" s="65">
        <v>20276337298</v>
      </c>
      <c r="F2288" s="63">
        <v>29091</v>
      </c>
      <c r="G2288" s="3"/>
      <c r="H2288" s="3"/>
      <c r="I2288" s="3">
        <v>45340100</v>
      </c>
      <c r="J2288" s="3" t="s">
        <v>303</v>
      </c>
      <c r="K2288" s="64" t="s">
        <v>7497</v>
      </c>
      <c r="L2288" s="64"/>
      <c r="M2288" s="3" t="s">
        <v>5736</v>
      </c>
      <c r="N2288" s="3" t="s">
        <v>5738</v>
      </c>
      <c r="O2288" s="3" t="s">
        <v>8629</v>
      </c>
      <c r="P2288" s="3" t="s">
        <v>105</v>
      </c>
      <c r="Q2288" s="3" t="s">
        <v>5803</v>
      </c>
      <c r="R2288" s="3" t="s">
        <v>5819</v>
      </c>
      <c r="S2288" s="3" t="s">
        <v>6305</v>
      </c>
      <c r="T2288" s="63">
        <v>38657</v>
      </c>
      <c r="U2288" s="4" t="s">
        <v>6360</v>
      </c>
      <c r="V2288" s="4">
        <v>88574.67</v>
      </c>
      <c r="W2288" s="4">
        <v>37290.129999999997</v>
      </c>
      <c r="X2288" s="4">
        <v>51284.54</v>
      </c>
      <c r="Y2288" s="67"/>
    </row>
    <row r="2289" spans="1:25" x14ac:dyDescent="0.25">
      <c r="A2289" s="61" t="s">
        <v>1631</v>
      </c>
      <c r="B2289" s="3">
        <v>1095790</v>
      </c>
      <c r="C2289" s="3">
        <v>1</v>
      </c>
      <c r="D2289" s="62" t="s">
        <v>3827</v>
      </c>
      <c r="E2289" s="65">
        <v>20278755011</v>
      </c>
      <c r="F2289" s="63">
        <v>29308</v>
      </c>
      <c r="G2289" s="3"/>
      <c r="H2289" s="3"/>
      <c r="I2289" s="3">
        <v>45960040</v>
      </c>
      <c r="J2289" s="3" t="s">
        <v>5596</v>
      </c>
      <c r="K2289" s="64" t="s">
        <v>7489</v>
      </c>
      <c r="L2289" s="64"/>
      <c r="M2289" s="3" t="s">
        <v>5736</v>
      </c>
      <c r="N2289" s="3" t="s">
        <v>5738</v>
      </c>
      <c r="O2289" s="3" t="s">
        <v>8629</v>
      </c>
      <c r="P2289" s="3" t="s">
        <v>417</v>
      </c>
      <c r="Q2289" s="3" t="s">
        <v>5803</v>
      </c>
      <c r="R2289" s="3" t="s">
        <v>5819</v>
      </c>
      <c r="S2289" s="3" t="s">
        <v>6251</v>
      </c>
      <c r="T2289" s="63">
        <v>38657</v>
      </c>
      <c r="U2289" s="4" t="s">
        <v>6360</v>
      </c>
      <c r="V2289" s="4">
        <v>86108.59</v>
      </c>
      <c r="W2289" s="4">
        <v>14665.37</v>
      </c>
      <c r="X2289" s="4">
        <v>71443.22</v>
      </c>
      <c r="Y2289" s="67"/>
    </row>
    <row r="2290" spans="1:25" x14ac:dyDescent="0.25">
      <c r="A2290" s="61" t="s">
        <v>1632</v>
      </c>
      <c r="B2290" s="3">
        <v>1095852</v>
      </c>
      <c r="C2290" s="3">
        <v>1</v>
      </c>
      <c r="D2290" s="62" t="s">
        <v>3828</v>
      </c>
      <c r="E2290" s="65">
        <v>20286790861</v>
      </c>
      <c r="F2290" s="63">
        <v>29604</v>
      </c>
      <c r="G2290" s="3"/>
      <c r="H2290" s="3"/>
      <c r="I2290" s="3">
        <v>45960040</v>
      </c>
      <c r="J2290" s="3" t="s">
        <v>5596</v>
      </c>
      <c r="K2290" s="64" t="s">
        <v>7489</v>
      </c>
      <c r="L2290" s="64"/>
      <c r="M2290" s="3" t="s">
        <v>5736</v>
      </c>
      <c r="N2290" s="3" t="s">
        <v>5738</v>
      </c>
      <c r="O2290" s="3" t="s">
        <v>8629</v>
      </c>
      <c r="P2290" s="3" t="s">
        <v>417</v>
      </c>
      <c r="Q2290" s="3" t="s">
        <v>5803</v>
      </c>
      <c r="R2290" s="3" t="s">
        <v>5819</v>
      </c>
      <c r="S2290" s="3" t="s">
        <v>6251</v>
      </c>
      <c r="T2290" s="63">
        <v>38657</v>
      </c>
      <c r="U2290" s="4" t="s">
        <v>6360</v>
      </c>
      <c r="V2290" s="4">
        <v>101453.59</v>
      </c>
      <c r="W2290" s="4">
        <v>15361.86</v>
      </c>
      <c r="X2290" s="4">
        <v>86091.73</v>
      </c>
      <c r="Y2290" s="67"/>
    </row>
    <row r="2291" spans="1:25" x14ac:dyDescent="0.25">
      <c r="A2291" s="61" t="s">
        <v>1633</v>
      </c>
      <c r="B2291" s="3">
        <v>1095874</v>
      </c>
      <c r="C2291" s="3">
        <v>1</v>
      </c>
      <c r="D2291" s="62" t="s">
        <v>3829</v>
      </c>
      <c r="E2291" s="65">
        <v>20288638560</v>
      </c>
      <c r="F2291" s="63">
        <v>29731</v>
      </c>
      <c r="G2291" s="3"/>
      <c r="H2291" s="3"/>
      <c r="I2291" s="3">
        <v>45010141</v>
      </c>
      <c r="J2291" s="3" t="s">
        <v>5656</v>
      </c>
      <c r="K2291" s="64" t="s">
        <v>7499</v>
      </c>
      <c r="L2291" s="64"/>
      <c r="M2291" s="3" t="s">
        <v>5736</v>
      </c>
      <c r="N2291" s="3" t="s">
        <v>5738</v>
      </c>
      <c r="O2291" s="3" t="s">
        <v>8629</v>
      </c>
      <c r="P2291" s="3" t="s">
        <v>578</v>
      </c>
      <c r="Q2291" s="3" t="s">
        <v>5803</v>
      </c>
      <c r="R2291" s="3" t="s">
        <v>5819</v>
      </c>
      <c r="S2291" s="3" t="s">
        <v>6230</v>
      </c>
      <c r="T2291" s="63">
        <v>38657</v>
      </c>
      <c r="U2291" s="4" t="s">
        <v>6360</v>
      </c>
      <c r="V2291" s="4">
        <v>91969.5</v>
      </c>
      <c r="W2291" s="4">
        <v>30859.89</v>
      </c>
      <c r="X2291" s="4">
        <v>61109.61</v>
      </c>
      <c r="Y2291" s="67"/>
    </row>
    <row r="2292" spans="1:25" x14ac:dyDescent="0.25">
      <c r="A2292" s="61" t="s">
        <v>1634</v>
      </c>
      <c r="B2292" s="3">
        <v>1095878</v>
      </c>
      <c r="C2292" s="3">
        <v>1</v>
      </c>
      <c r="D2292" s="62" t="s">
        <v>3830</v>
      </c>
      <c r="E2292" s="65">
        <v>20289105280</v>
      </c>
      <c r="F2292" s="63">
        <v>29757</v>
      </c>
      <c r="G2292" s="3"/>
      <c r="H2292" s="3"/>
      <c r="I2292" s="3">
        <v>45620340</v>
      </c>
      <c r="J2292" s="3" t="s">
        <v>5619</v>
      </c>
      <c r="K2292" s="64" t="s">
        <v>7486</v>
      </c>
      <c r="L2292" s="64"/>
      <c r="M2292" s="3" t="s">
        <v>5736</v>
      </c>
      <c r="N2292" s="3" t="s">
        <v>5738</v>
      </c>
      <c r="O2292" s="3" t="s">
        <v>8629</v>
      </c>
      <c r="P2292" s="3" t="s">
        <v>533</v>
      </c>
      <c r="Q2292" s="3" t="s">
        <v>5803</v>
      </c>
      <c r="R2292" s="3" t="s">
        <v>5819</v>
      </c>
      <c r="S2292" s="3" t="s">
        <v>6248</v>
      </c>
      <c r="T2292" s="63">
        <v>38657</v>
      </c>
      <c r="U2292" s="4" t="s">
        <v>6360</v>
      </c>
      <c r="V2292" s="4">
        <v>99005.77</v>
      </c>
      <c r="W2292" s="4">
        <v>14726.16</v>
      </c>
      <c r="X2292" s="4">
        <v>84279.61</v>
      </c>
      <c r="Y2292" s="67"/>
    </row>
    <row r="2293" spans="1:25" x14ac:dyDescent="0.25">
      <c r="A2293" s="61" t="s">
        <v>1635</v>
      </c>
      <c r="B2293" s="3">
        <v>1095879</v>
      </c>
      <c r="C2293" s="3">
        <v>1</v>
      </c>
      <c r="D2293" s="62" t="s">
        <v>3831</v>
      </c>
      <c r="E2293" s="65">
        <v>20289109774</v>
      </c>
      <c r="F2293" s="63">
        <v>29767</v>
      </c>
      <c r="G2293" s="3"/>
      <c r="H2293" s="3"/>
      <c r="I2293" s="3">
        <v>45010070</v>
      </c>
      <c r="J2293" s="3" t="s">
        <v>5613</v>
      </c>
      <c r="K2293" s="64" t="s">
        <v>7498</v>
      </c>
      <c r="L2293" s="64"/>
      <c r="M2293" s="3" t="s">
        <v>5736</v>
      </c>
      <c r="N2293" s="3" t="s">
        <v>5738</v>
      </c>
      <c r="O2293" s="3" t="s">
        <v>8629</v>
      </c>
      <c r="P2293" s="3" t="s">
        <v>417</v>
      </c>
      <c r="Q2293" s="3" t="s">
        <v>5803</v>
      </c>
      <c r="R2293" s="3" t="s">
        <v>5819</v>
      </c>
      <c r="S2293" s="3" t="s">
        <v>6251</v>
      </c>
      <c r="T2293" s="63">
        <v>38657</v>
      </c>
      <c r="U2293" s="4" t="s">
        <v>6360</v>
      </c>
      <c r="V2293" s="4">
        <v>86941.59</v>
      </c>
      <c r="W2293" s="4">
        <v>14665.37</v>
      </c>
      <c r="X2293" s="4">
        <v>72276.22</v>
      </c>
      <c r="Y2293" s="67"/>
    </row>
    <row r="2294" spans="1:25" x14ac:dyDescent="0.25">
      <c r="A2294" s="61" t="s">
        <v>1636</v>
      </c>
      <c r="B2294" s="3">
        <v>1095958</v>
      </c>
      <c r="C2294" s="3">
        <v>1</v>
      </c>
      <c r="D2294" s="62" t="s">
        <v>3832</v>
      </c>
      <c r="E2294" s="65">
        <v>20297669576</v>
      </c>
      <c r="F2294" s="63">
        <v>30382</v>
      </c>
      <c r="G2294" s="3"/>
      <c r="H2294" s="3"/>
      <c r="I2294" s="3">
        <v>45980050</v>
      </c>
      <c r="J2294" s="3" t="s">
        <v>5614</v>
      </c>
      <c r="K2294" s="64" t="s">
        <v>7493</v>
      </c>
      <c r="L2294" s="64"/>
      <c r="M2294" s="3" t="s">
        <v>5736</v>
      </c>
      <c r="N2294" s="3" t="s">
        <v>5738</v>
      </c>
      <c r="O2294" s="3" t="s">
        <v>8629</v>
      </c>
      <c r="P2294" s="3" t="s">
        <v>5781</v>
      </c>
      <c r="Q2294" s="3" t="s">
        <v>5803</v>
      </c>
      <c r="R2294" s="3" t="s">
        <v>5819</v>
      </c>
      <c r="S2294" s="3" t="s">
        <v>6233</v>
      </c>
      <c r="T2294" s="63">
        <v>38657</v>
      </c>
      <c r="U2294" s="4" t="s">
        <v>6360</v>
      </c>
      <c r="V2294" s="4">
        <v>89907.77</v>
      </c>
      <c r="W2294" s="4">
        <v>36878.720000000001</v>
      </c>
      <c r="X2294" s="4">
        <v>53029.05</v>
      </c>
      <c r="Y2294" s="67"/>
    </row>
    <row r="2295" spans="1:25" x14ac:dyDescent="0.25">
      <c r="A2295" s="61" t="s">
        <v>1637</v>
      </c>
      <c r="B2295" s="3">
        <v>1096007</v>
      </c>
      <c r="C2295" s="3">
        <v>1</v>
      </c>
      <c r="D2295" s="62" t="s">
        <v>3833</v>
      </c>
      <c r="E2295" s="65">
        <v>20304913976</v>
      </c>
      <c r="F2295" s="63">
        <v>30593</v>
      </c>
      <c r="G2295" s="3"/>
      <c r="H2295" s="3"/>
      <c r="I2295" s="3">
        <v>45010150</v>
      </c>
      <c r="J2295" s="3" t="s">
        <v>5623</v>
      </c>
      <c r="K2295" s="64" t="s">
        <v>7499</v>
      </c>
      <c r="L2295" s="64"/>
      <c r="M2295" s="3" t="s">
        <v>5736</v>
      </c>
      <c r="N2295" s="3" t="s">
        <v>5738</v>
      </c>
      <c r="O2295" s="3" t="s">
        <v>8629</v>
      </c>
      <c r="P2295" s="3" t="s">
        <v>578</v>
      </c>
      <c r="Q2295" s="3" t="s">
        <v>5803</v>
      </c>
      <c r="R2295" s="3" t="s">
        <v>5819</v>
      </c>
      <c r="S2295" s="3" t="s">
        <v>6320</v>
      </c>
      <c r="T2295" s="63">
        <v>38657</v>
      </c>
      <c r="U2295" s="4" t="s">
        <v>6360</v>
      </c>
      <c r="V2295" s="4">
        <v>99571.57</v>
      </c>
      <c r="W2295" s="4">
        <v>14765.27</v>
      </c>
      <c r="X2295" s="4">
        <v>84806.3</v>
      </c>
      <c r="Y2295" s="67"/>
    </row>
    <row r="2296" spans="1:25" x14ac:dyDescent="0.25">
      <c r="A2296" s="61" t="s">
        <v>1638</v>
      </c>
      <c r="B2296" s="3">
        <v>1096053</v>
      </c>
      <c r="C2296" s="3">
        <v>1</v>
      </c>
      <c r="D2296" s="62" t="s">
        <v>3834</v>
      </c>
      <c r="E2296" s="65">
        <v>20312921929</v>
      </c>
      <c r="F2296" s="63">
        <v>31052</v>
      </c>
      <c r="G2296" s="3"/>
      <c r="H2296" s="3"/>
      <c r="I2296" s="3">
        <v>45600020</v>
      </c>
      <c r="J2296" s="3" t="s">
        <v>5666</v>
      </c>
      <c r="K2296" s="64" t="s">
        <v>7497</v>
      </c>
      <c r="L2296" s="64"/>
      <c r="M2296" s="3" t="s">
        <v>5736</v>
      </c>
      <c r="N2296" s="3" t="s">
        <v>5738</v>
      </c>
      <c r="O2296" s="3" t="s">
        <v>8629</v>
      </c>
      <c r="P2296" s="3" t="s">
        <v>5786</v>
      </c>
      <c r="Q2296" s="3" t="s">
        <v>5803</v>
      </c>
      <c r="R2296" s="3" t="s">
        <v>5819</v>
      </c>
      <c r="S2296" s="3" t="s">
        <v>6321</v>
      </c>
      <c r="T2296" s="63">
        <v>38657</v>
      </c>
      <c r="U2296" s="4" t="s">
        <v>6360</v>
      </c>
      <c r="V2296" s="4">
        <v>85286.66</v>
      </c>
      <c r="W2296" s="4">
        <v>14579.8</v>
      </c>
      <c r="X2296" s="4">
        <v>70706.86</v>
      </c>
      <c r="Y2296" s="67"/>
    </row>
    <row r="2297" spans="1:25" x14ac:dyDescent="0.25">
      <c r="A2297" s="61" t="s">
        <v>1639</v>
      </c>
      <c r="B2297" s="3">
        <v>1096071</v>
      </c>
      <c r="C2297" s="3">
        <v>1</v>
      </c>
      <c r="D2297" s="62" t="s">
        <v>3835</v>
      </c>
      <c r="E2297" s="65">
        <v>20316049304</v>
      </c>
      <c r="F2297" s="63">
        <v>31156</v>
      </c>
      <c r="G2297" s="3"/>
      <c r="H2297" s="3"/>
      <c r="I2297" s="3">
        <v>45960060</v>
      </c>
      <c r="J2297" s="3" t="s">
        <v>5607</v>
      </c>
      <c r="K2297" s="64" t="s">
        <v>7489</v>
      </c>
      <c r="L2297" s="64"/>
      <c r="M2297" s="3" t="s">
        <v>5736</v>
      </c>
      <c r="N2297" s="3" t="s">
        <v>5738</v>
      </c>
      <c r="O2297" s="3" t="s">
        <v>8629</v>
      </c>
      <c r="P2297" s="3" t="s">
        <v>117</v>
      </c>
      <c r="Q2297" s="3" t="s">
        <v>5803</v>
      </c>
      <c r="R2297" s="3" t="s">
        <v>5819</v>
      </c>
      <c r="S2297" s="3" t="s">
        <v>6274</v>
      </c>
      <c r="T2297" s="63">
        <v>38657</v>
      </c>
      <c r="U2297" s="4" t="s">
        <v>6360</v>
      </c>
      <c r="V2297" s="4">
        <v>99674.74</v>
      </c>
      <c r="W2297" s="4">
        <v>14941.88</v>
      </c>
      <c r="X2297" s="4">
        <v>84732.86</v>
      </c>
      <c r="Y2297" s="67"/>
    </row>
    <row r="2298" spans="1:25" x14ac:dyDescent="0.25">
      <c r="A2298" s="61" t="s">
        <v>1640</v>
      </c>
      <c r="B2298" s="3">
        <v>1096109</v>
      </c>
      <c r="C2298" s="3">
        <v>1</v>
      </c>
      <c r="D2298" s="62" t="s">
        <v>3836</v>
      </c>
      <c r="E2298" s="65">
        <v>20925034917</v>
      </c>
      <c r="F2298" s="63">
        <v>26022</v>
      </c>
      <c r="G2298" s="3"/>
      <c r="H2298" s="3"/>
      <c r="I2298" s="3">
        <v>45630030</v>
      </c>
      <c r="J2298" s="3" t="s">
        <v>5668</v>
      </c>
      <c r="K2298" s="64" t="s">
        <v>7488</v>
      </c>
      <c r="L2298" s="64"/>
      <c r="M2298" s="3" t="s">
        <v>5736</v>
      </c>
      <c r="N2298" s="3" t="s">
        <v>5738</v>
      </c>
      <c r="O2298" s="3" t="s">
        <v>8629</v>
      </c>
      <c r="P2298" s="3" t="s">
        <v>361</v>
      </c>
      <c r="Q2298" s="3" t="s">
        <v>5803</v>
      </c>
      <c r="R2298" s="3" t="s">
        <v>5819</v>
      </c>
      <c r="S2298" s="3" t="s">
        <v>6307</v>
      </c>
      <c r="T2298" s="63">
        <v>38657</v>
      </c>
      <c r="U2298" s="4" t="s">
        <v>6360</v>
      </c>
      <c r="V2298" s="4">
        <v>101453.59</v>
      </c>
      <c r="W2298" s="4">
        <v>12735.92</v>
      </c>
      <c r="X2298" s="4">
        <v>88717.67</v>
      </c>
      <c r="Y2298" s="67"/>
    </row>
    <row r="2299" spans="1:25" x14ac:dyDescent="0.25">
      <c r="A2299" s="61" t="s">
        <v>1641</v>
      </c>
      <c r="B2299" s="3">
        <v>1096123</v>
      </c>
      <c r="C2299" s="3">
        <v>1</v>
      </c>
      <c r="D2299" s="62" t="s">
        <v>3837</v>
      </c>
      <c r="E2299" s="65">
        <v>20928007708</v>
      </c>
      <c r="F2299" s="63">
        <v>25607</v>
      </c>
      <c r="G2299" s="3"/>
      <c r="H2299" s="3"/>
      <c r="I2299" s="3">
        <v>45960060</v>
      </c>
      <c r="J2299" s="3" t="s">
        <v>5607</v>
      </c>
      <c r="K2299" s="64" t="s">
        <v>7489</v>
      </c>
      <c r="L2299" s="64"/>
      <c r="M2299" s="3" t="s">
        <v>5736</v>
      </c>
      <c r="N2299" s="3" t="s">
        <v>5738</v>
      </c>
      <c r="O2299" s="3" t="s">
        <v>8629</v>
      </c>
      <c r="P2299" s="3" t="s">
        <v>5783</v>
      </c>
      <c r="Q2299" s="3" t="s">
        <v>5803</v>
      </c>
      <c r="R2299" s="3" t="s">
        <v>5819</v>
      </c>
      <c r="S2299" s="3" t="s">
        <v>6278</v>
      </c>
      <c r="T2299" s="63">
        <v>38657</v>
      </c>
      <c r="U2299" s="4" t="s">
        <v>6360</v>
      </c>
      <c r="V2299" s="4">
        <v>88972.15</v>
      </c>
      <c r="W2299" s="4">
        <v>13250.13</v>
      </c>
      <c r="X2299" s="4">
        <v>75722.02</v>
      </c>
      <c r="Y2299" s="67"/>
    </row>
    <row r="2300" spans="1:25" x14ac:dyDescent="0.25">
      <c r="A2300" s="61" t="s">
        <v>1642</v>
      </c>
      <c r="B2300" s="3">
        <v>1096125</v>
      </c>
      <c r="C2300" s="3">
        <v>1</v>
      </c>
      <c r="D2300" s="62" t="s">
        <v>3838</v>
      </c>
      <c r="E2300" s="65">
        <v>20928240208</v>
      </c>
      <c r="F2300" s="63">
        <v>29895</v>
      </c>
      <c r="G2300" s="3"/>
      <c r="H2300" s="3"/>
      <c r="I2300" s="3">
        <v>45960040</v>
      </c>
      <c r="J2300" s="3" t="s">
        <v>5596</v>
      </c>
      <c r="K2300" s="64" t="s">
        <v>7489</v>
      </c>
      <c r="L2300" s="64"/>
      <c r="M2300" s="3" t="s">
        <v>5736</v>
      </c>
      <c r="N2300" s="3" t="s">
        <v>5738</v>
      </c>
      <c r="O2300" s="3" t="s">
        <v>8629</v>
      </c>
      <c r="P2300" s="3" t="s">
        <v>117</v>
      </c>
      <c r="Q2300" s="3" t="s">
        <v>5803</v>
      </c>
      <c r="R2300" s="3" t="s">
        <v>5819</v>
      </c>
      <c r="S2300" s="3" t="s">
        <v>6251</v>
      </c>
      <c r="T2300" s="63">
        <v>38657</v>
      </c>
      <c r="U2300" s="4" t="s">
        <v>6360</v>
      </c>
      <c r="V2300" s="4">
        <v>88574.67</v>
      </c>
      <c r="W2300" s="4">
        <v>15100.94</v>
      </c>
      <c r="X2300" s="4">
        <v>73473.73</v>
      </c>
      <c r="Y2300" s="67"/>
    </row>
    <row r="2301" spans="1:25" x14ac:dyDescent="0.25">
      <c r="A2301" s="61" t="s">
        <v>1643</v>
      </c>
      <c r="B2301" s="3">
        <v>1096129</v>
      </c>
      <c r="C2301" s="3">
        <v>1</v>
      </c>
      <c r="D2301" s="62" t="s">
        <v>3839</v>
      </c>
      <c r="E2301" s="65">
        <v>20928541828</v>
      </c>
      <c r="F2301" s="63">
        <v>23900</v>
      </c>
      <c r="G2301" s="3"/>
      <c r="H2301" s="3"/>
      <c r="I2301" s="3">
        <v>45620242</v>
      </c>
      <c r="J2301" s="3" t="s">
        <v>5676</v>
      </c>
      <c r="K2301" s="64" t="s">
        <v>7486</v>
      </c>
      <c r="L2301" s="64"/>
      <c r="M2301" s="3" t="s">
        <v>5736</v>
      </c>
      <c r="N2301" s="3" t="s">
        <v>5738</v>
      </c>
      <c r="O2301" s="3" t="s">
        <v>8629</v>
      </c>
      <c r="P2301" s="3" t="s">
        <v>5783</v>
      </c>
      <c r="Q2301" s="3" t="s">
        <v>5803</v>
      </c>
      <c r="R2301" s="3" t="s">
        <v>5819</v>
      </c>
      <c r="S2301" s="3" t="s">
        <v>6259</v>
      </c>
      <c r="T2301" s="63">
        <v>38657</v>
      </c>
      <c r="U2301" s="4" t="s">
        <v>6360</v>
      </c>
      <c r="V2301" s="4">
        <v>85935.15</v>
      </c>
      <c r="W2301" s="4">
        <v>14487.63</v>
      </c>
      <c r="X2301" s="4">
        <v>71447.520000000004</v>
      </c>
      <c r="Y2301" s="67"/>
    </row>
    <row r="2302" spans="1:25" x14ac:dyDescent="0.25">
      <c r="A2302" s="61" t="s">
        <v>606</v>
      </c>
      <c r="B2302" s="3">
        <v>1096164</v>
      </c>
      <c r="C2302" s="3">
        <v>1</v>
      </c>
      <c r="D2302" s="62" t="s">
        <v>605</v>
      </c>
      <c r="E2302" s="65">
        <v>23055969574</v>
      </c>
      <c r="F2302" s="63">
        <v>17395</v>
      </c>
      <c r="G2302" s="3"/>
      <c r="H2302" s="3"/>
      <c r="I2302" s="3">
        <v>45960060</v>
      </c>
      <c r="J2302" s="3" t="s">
        <v>5607</v>
      </c>
      <c r="K2302" s="64" t="s">
        <v>7489</v>
      </c>
      <c r="L2302" s="64"/>
      <c r="M2302" s="3" t="s">
        <v>5737</v>
      </c>
      <c r="N2302" s="3" t="s">
        <v>5738</v>
      </c>
      <c r="O2302" s="3" t="s">
        <v>8629</v>
      </c>
      <c r="P2302" s="3" t="s">
        <v>394</v>
      </c>
      <c r="Q2302" s="3" t="s">
        <v>5803</v>
      </c>
      <c r="R2302" s="3" t="s">
        <v>5819</v>
      </c>
      <c r="S2302" s="3" t="s">
        <v>6244</v>
      </c>
      <c r="T2302" s="63">
        <v>38657</v>
      </c>
      <c r="U2302" s="4" t="s">
        <v>6360</v>
      </c>
      <c r="V2302" s="4">
        <v>125445.98</v>
      </c>
      <c r="W2302" s="4">
        <v>21706.84</v>
      </c>
      <c r="X2302" s="4">
        <v>103739.14</v>
      </c>
      <c r="Y2302" s="67"/>
    </row>
    <row r="2303" spans="1:25" x14ac:dyDescent="0.25">
      <c r="A2303" s="61" t="s">
        <v>1644</v>
      </c>
      <c r="B2303" s="3">
        <v>1096193</v>
      </c>
      <c r="C2303" s="3">
        <v>1</v>
      </c>
      <c r="D2303" s="62" t="s">
        <v>3840</v>
      </c>
      <c r="E2303" s="65">
        <v>23084618209</v>
      </c>
      <c r="F2303" s="63">
        <v>18486</v>
      </c>
      <c r="G2303" s="3"/>
      <c r="H2303" s="3"/>
      <c r="I2303" s="3">
        <v>45170500</v>
      </c>
      <c r="J2303" s="3" t="s">
        <v>5615</v>
      </c>
      <c r="K2303" s="64" t="s">
        <v>7501</v>
      </c>
      <c r="L2303" s="64"/>
      <c r="M2303" s="3" t="s">
        <v>5736</v>
      </c>
      <c r="N2303" s="3" t="s">
        <v>5738</v>
      </c>
      <c r="O2303" s="3" t="s">
        <v>8629</v>
      </c>
      <c r="P2303" s="3" t="s">
        <v>569</v>
      </c>
      <c r="Q2303" s="3" t="s">
        <v>5803</v>
      </c>
      <c r="R2303" s="3" t="s">
        <v>5819</v>
      </c>
      <c r="S2303" s="3" t="s">
        <v>6285</v>
      </c>
      <c r="T2303" s="63">
        <v>38657</v>
      </c>
      <c r="U2303" s="4" t="s">
        <v>6360</v>
      </c>
      <c r="V2303" s="4">
        <v>87441.53</v>
      </c>
      <c r="W2303" s="4">
        <v>14442.49</v>
      </c>
      <c r="X2303" s="4">
        <v>72999.039999999994</v>
      </c>
      <c r="Y2303" s="67"/>
    </row>
    <row r="2304" spans="1:25" x14ac:dyDescent="0.25">
      <c r="A2304" s="61" t="s">
        <v>1645</v>
      </c>
      <c r="B2304" s="3">
        <v>1096202</v>
      </c>
      <c r="C2304" s="3">
        <v>1</v>
      </c>
      <c r="D2304" s="62" t="s">
        <v>3841</v>
      </c>
      <c r="E2304" s="65">
        <v>23104763154</v>
      </c>
      <c r="F2304" s="63">
        <v>19320</v>
      </c>
      <c r="G2304" s="3"/>
      <c r="H2304" s="3"/>
      <c r="I2304" s="3">
        <v>45170500</v>
      </c>
      <c r="J2304" s="3" t="s">
        <v>5615</v>
      </c>
      <c r="K2304" s="64" t="s">
        <v>7501</v>
      </c>
      <c r="L2304" s="64"/>
      <c r="M2304" s="3" t="s">
        <v>5737</v>
      </c>
      <c r="N2304" s="3" t="s">
        <v>5738</v>
      </c>
      <c r="O2304" s="3" t="s">
        <v>8629</v>
      </c>
      <c r="P2304" s="3" t="s">
        <v>546</v>
      </c>
      <c r="Q2304" s="3" t="s">
        <v>5803</v>
      </c>
      <c r="R2304" s="3" t="s">
        <v>5819</v>
      </c>
      <c r="S2304" s="3" t="s">
        <v>6230</v>
      </c>
      <c r="T2304" s="63">
        <v>38657</v>
      </c>
      <c r="U2304" s="4" t="s">
        <v>6360</v>
      </c>
      <c r="V2304" s="4">
        <v>88667.14</v>
      </c>
      <c r="W2304" s="4">
        <v>13114.71</v>
      </c>
      <c r="X2304" s="4">
        <v>75552.429999999993</v>
      </c>
      <c r="Y2304" s="67"/>
    </row>
    <row r="2305" spans="1:25" x14ac:dyDescent="0.25">
      <c r="A2305" s="61" t="s">
        <v>608</v>
      </c>
      <c r="B2305" s="3">
        <v>1096205</v>
      </c>
      <c r="C2305" s="3">
        <v>1</v>
      </c>
      <c r="D2305" s="62" t="s">
        <v>607</v>
      </c>
      <c r="E2305" s="65">
        <v>23106884404</v>
      </c>
      <c r="F2305" s="63">
        <v>19326</v>
      </c>
      <c r="G2305" s="3"/>
      <c r="H2305" s="3"/>
      <c r="I2305" s="3">
        <v>45600010</v>
      </c>
      <c r="J2305" s="3" t="s">
        <v>5638</v>
      </c>
      <c r="K2305" s="64" t="s">
        <v>7497</v>
      </c>
      <c r="L2305" s="64"/>
      <c r="M2305" s="3" t="s">
        <v>5737</v>
      </c>
      <c r="N2305" s="3" t="s">
        <v>5738</v>
      </c>
      <c r="O2305" s="3" t="s">
        <v>8629</v>
      </c>
      <c r="P2305" s="3" t="s">
        <v>394</v>
      </c>
      <c r="Q2305" s="3" t="s">
        <v>5803</v>
      </c>
      <c r="R2305" s="3" t="s">
        <v>5819</v>
      </c>
      <c r="S2305" s="3" t="s">
        <v>6244</v>
      </c>
      <c r="T2305" s="63">
        <v>38657</v>
      </c>
      <c r="U2305" s="4" t="s">
        <v>6360</v>
      </c>
      <c r="V2305" s="4">
        <v>119800.31</v>
      </c>
      <c r="W2305" s="4">
        <v>20514.88</v>
      </c>
      <c r="X2305" s="4">
        <v>99285.43</v>
      </c>
      <c r="Y2305" s="67"/>
    </row>
    <row r="2306" spans="1:25" x14ac:dyDescent="0.25">
      <c r="A2306" s="61" t="s">
        <v>1646</v>
      </c>
      <c r="B2306" s="3">
        <v>1096209</v>
      </c>
      <c r="C2306" s="3">
        <v>1</v>
      </c>
      <c r="D2306" s="62" t="s">
        <v>3842</v>
      </c>
      <c r="E2306" s="65">
        <v>23111045399</v>
      </c>
      <c r="F2306" s="63">
        <v>19649</v>
      </c>
      <c r="G2306" s="3"/>
      <c r="H2306" s="3"/>
      <c r="I2306" s="3">
        <v>45170500</v>
      </c>
      <c r="J2306" s="3" t="s">
        <v>5615</v>
      </c>
      <c r="K2306" s="64" t="s">
        <v>7501</v>
      </c>
      <c r="L2306" s="64"/>
      <c r="M2306" s="3" t="s">
        <v>5736</v>
      </c>
      <c r="N2306" s="3" t="s">
        <v>5738</v>
      </c>
      <c r="O2306" s="3" t="s">
        <v>8629</v>
      </c>
      <c r="P2306" s="3" t="s">
        <v>5784</v>
      </c>
      <c r="Q2306" s="3" t="s">
        <v>5803</v>
      </c>
      <c r="R2306" s="3" t="s">
        <v>5819</v>
      </c>
      <c r="S2306" s="3" t="s">
        <v>6255</v>
      </c>
      <c r="T2306" s="63">
        <v>38657</v>
      </c>
      <c r="U2306" s="4" t="s">
        <v>6360</v>
      </c>
      <c r="V2306" s="4">
        <v>92552.58</v>
      </c>
      <c r="W2306" s="4">
        <v>15768.37</v>
      </c>
      <c r="X2306" s="4">
        <v>76784.210000000006</v>
      </c>
      <c r="Y2306" s="67"/>
    </row>
    <row r="2307" spans="1:25" x14ac:dyDescent="0.25">
      <c r="A2307" s="61" t="s">
        <v>1647</v>
      </c>
      <c r="B2307" s="3">
        <v>1096210</v>
      </c>
      <c r="C2307" s="3">
        <v>1</v>
      </c>
      <c r="D2307" s="62" t="s">
        <v>3843</v>
      </c>
      <c r="E2307" s="65">
        <v>23111681244</v>
      </c>
      <c r="F2307" s="63">
        <v>19830</v>
      </c>
      <c r="G2307" s="3"/>
      <c r="H2307" s="3"/>
      <c r="I2307" s="3">
        <v>45980335</v>
      </c>
      <c r="J2307" s="3" t="s">
        <v>5677</v>
      </c>
      <c r="K2307" s="64" t="s">
        <v>7493</v>
      </c>
      <c r="L2307" s="64"/>
      <c r="M2307" s="3" t="s">
        <v>5737</v>
      </c>
      <c r="N2307" s="3" t="s">
        <v>5738</v>
      </c>
      <c r="O2307" s="3" t="s">
        <v>8629</v>
      </c>
      <c r="P2307" s="3" t="s">
        <v>117</v>
      </c>
      <c r="Q2307" s="3" t="s">
        <v>5803</v>
      </c>
      <c r="R2307" s="3" t="s">
        <v>5819</v>
      </c>
      <c r="S2307" s="3" t="s">
        <v>6265</v>
      </c>
      <c r="T2307" s="63">
        <v>38657</v>
      </c>
      <c r="U2307" s="4" t="s">
        <v>6360</v>
      </c>
      <c r="V2307" s="4">
        <v>89407.67</v>
      </c>
      <c r="W2307" s="4">
        <v>15212.94</v>
      </c>
      <c r="X2307" s="4">
        <v>74194.73</v>
      </c>
      <c r="Y2307" s="67"/>
    </row>
    <row r="2308" spans="1:25" x14ac:dyDescent="0.25">
      <c r="A2308" s="61" t="s">
        <v>610</v>
      </c>
      <c r="B2308" s="3">
        <v>1096236</v>
      </c>
      <c r="C2308" s="3">
        <v>1</v>
      </c>
      <c r="D2308" s="62" t="s">
        <v>609</v>
      </c>
      <c r="E2308" s="65">
        <v>23127289034</v>
      </c>
      <c r="F2308" s="63">
        <v>20891</v>
      </c>
      <c r="G2308" s="3"/>
      <c r="H2308" s="3"/>
      <c r="I2308" s="3">
        <v>45980250</v>
      </c>
      <c r="J2308" s="3" t="s">
        <v>5636</v>
      </c>
      <c r="K2308" s="64" t="s">
        <v>7493</v>
      </c>
      <c r="L2308" s="64"/>
      <c r="M2308" s="3" t="s">
        <v>5737</v>
      </c>
      <c r="N2308" s="3" t="s">
        <v>5738</v>
      </c>
      <c r="O2308" s="3" t="s">
        <v>8629</v>
      </c>
      <c r="P2308" s="3" t="s">
        <v>117</v>
      </c>
      <c r="Q2308" s="3" t="s">
        <v>5803</v>
      </c>
      <c r="R2308" s="3" t="s">
        <v>5819</v>
      </c>
      <c r="S2308" s="3" t="s">
        <v>6251</v>
      </c>
      <c r="T2308" s="63">
        <v>38657</v>
      </c>
      <c r="U2308" s="4" t="s">
        <v>6360</v>
      </c>
      <c r="V2308" s="4">
        <v>123984.56</v>
      </c>
      <c r="W2308" s="4">
        <v>21311.9</v>
      </c>
      <c r="X2308" s="4">
        <v>102672.66</v>
      </c>
      <c r="Y2308" s="67"/>
    </row>
    <row r="2309" spans="1:25" x14ac:dyDescent="0.25">
      <c r="A2309" s="61" t="s">
        <v>1648</v>
      </c>
      <c r="B2309" s="3">
        <v>1096256</v>
      </c>
      <c r="C2309" s="3">
        <v>1</v>
      </c>
      <c r="D2309" s="62" t="s">
        <v>3844</v>
      </c>
      <c r="E2309" s="65">
        <v>23136260049</v>
      </c>
      <c r="F2309" s="63">
        <v>21720</v>
      </c>
      <c r="G2309" s="3"/>
      <c r="H2309" s="3"/>
      <c r="I2309" s="3">
        <v>45960040</v>
      </c>
      <c r="J2309" s="3" t="s">
        <v>5596</v>
      </c>
      <c r="K2309" s="64" t="s">
        <v>7489</v>
      </c>
      <c r="L2309" s="64"/>
      <c r="M2309" s="3" t="s">
        <v>5736</v>
      </c>
      <c r="N2309" s="3" t="s">
        <v>5738</v>
      </c>
      <c r="O2309" s="3" t="s">
        <v>8629</v>
      </c>
      <c r="P2309" s="3" t="s">
        <v>117</v>
      </c>
      <c r="Q2309" s="3" t="s">
        <v>5803</v>
      </c>
      <c r="R2309" s="3" t="s">
        <v>5819</v>
      </c>
      <c r="S2309" s="3" t="s">
        <v>6274</v>
      </c>
      <c r="T2309" s="63">
        <v>38657</v>
      </c>
      <c r="U2309" s="4" t="s">
        <v>6360</v>
      </c>
      <c r="V2309" s="4">
        <v>93654.74</v>
      </c>
      <c r="W2309" s="4">
        <v>15668.1</v>
      </c>
      <c r="X2309" s="4">
        <v>77986.64</v>
      </c>
      <c r="Y2309" s="67"/>
    </row>
    <row r="2310" spans="1:25" x14ac:dyDescent="0.25">
      <c r="A2310" s="61" t="s">
        <v>1649</v>
      </c>
      <c r="B2310" s="3">
        <v>1096274</v>
      </c>
      <c r="C2310" s="3">
        <v>1</v>
      </c>
      <c r="D2310" s="62" t="s">
        <v>3845</v>
      </c>
      <c r="E2310" s="65">
        <v>23147382294</v>
      </c>
      <c r="F2310" s="63">
        <v>22605</v>
      </c>
      <c r="G2310" s="3"/>
      <c r="H2310" s="3"/>
      <c r="I2310" s="3">
        <v>45190010</v>
      </c>
      <c r="J2310" s="3" t="s">
        <v>5608</v>
      </c>
      <c r="K2310" s="64" t="s">
        <v>7497</v>
      </c>
      <c r="L2310" s="64"/>
      <c r="M2310" s="3" t="s">
        <v>5737</v>
      </c>
      <c r="N2310" s="3" t="s">
        <v>5738</v>
      </c>
      <c r="O2310" s="3" t="s">
        <v>8629</v>
      </c>
      <c r="P2310" s="3" t="s">
        <v>105</v>
      </c>
      <c r="Q2310" s="3" t="s">
        <v>5803</v>
      </c>
      <c r="R2310" s="3" t="s">
        <v>5819</v>
      </c>
      <c r="S2310" s="3" t="s">
        <v>6293</v>
      </c>
      <c r="T2310" s="63">
        <v>38657</v>
      </c>
      <c r="U2310" s="4" t="s">
        <v>6360</v>
      </c>
      <c r="V2310" s="4">
        <v>88574.67</v>
      </c>
      <c r="W2310" s="4">
        <v>15100.94</v>
      </c>
      <c r="X2310" s="4">
        <v>73473.73</v>
      </c>
      <c r="Y2310" s="67"/>
    </row>
    <row r="2311" spans="1:25" x14ac:dyDescent="0.25">
      <c r="A2311" s="61" t="s">
        <v>1650</v>
      </c>
      <c r="B2311" s="3">
        <v>1096281</v>
      </c>
      <c r="C2311" s="3">
        <v>1</v>
      </c>
      <c r="D2311" s="62" t="s">
        <v>3846</v>
      </c>
      <c r="E2311" s="65">
        <v>23161188174</v>
      </c>
      <c r="F2311" s="63">
        <v>22677</v>
      </c>
      <c r="G2311" s="3"/>
      <c r="H2311" s="3"/>
      <c r="I2311" s="3">
        <v>45980340</v>
      </c>
      <c r="J2311" s="3" t="s">
        <v>5655</v>
      </c>
      <c r="K2311" s="64" t="s">
        <v>7493</v>
      </c>
      <c r="L2311" s="64"/>
      <c r="M2311" s="3" t="s">
        <v>5737</v>
      </c>
      <c r="N2311" s="3" t="s">
        <v>5738</v>
      </c>
      <c r="O2311" s="3" t="s">
        <v>8629</v>
      </c>
      <c r="P2311" s="3" t="s">
        <v>117</v>
      </c>
      <c r="Q2311" s="3" t="s">
        <v>5803</v>
      </c>
      <c r="R2311" s="3" t="s">
        <v>5819</v>
      </c>
      <c r="S2311" s="3" t="s">
        <v>6251</v>
      </c>
      <c r="T2311" s="63">
        <v>38657</v>
      </c>
      <c r="U2311" s="4" t="s">
        <v>6360</v>
      </c>
      <c r="V2311" s="4">
        <v>89407.67</v>
      </c>
      <c r="W2311" s="4">
        <v>16137.33</v>
      </c>
      <c r="X2311" s="4">
        <v>73270.34</v>
      </c>
      <c r="Y2311" s="67"/>
    </row>
    <row r="2312" spans="1:25" x14ac:dyDescent="0.25">
      <c r="A2312" s="61" t="s">
        <v>1651</v>
      </c>
      <c r="B2312" s="3">
        <v>1096325</v>
      </c>
      <c r="C2312" s="3">
        <v>1</v>
      </c>
      <c r="D2312" s="62" t="s">
        <v>3847</v>
      </c>
      <c r="E2312" s="65">
        <v>23182861979</v>
      </c>
      <c r="F2312" s="63">
        <v>24414</v>
      </c>
      <c r="G2312" s="3"/>
      <c r="H2312" s="3"/>
      <c r="I2312" s="3">
        <v>45180040</v>
      </c>
      <c r="J2312" s="3" t="s">
        <v>5622</v>
      </c>
      <c r="K2312" s="64" t="s">
        <v>7505</v>
      </c>
      <c r="L2312" s="64"/>
      <c r="M2312" s="3" t="s">
        <v>5736</v>
      </c>
      <c r="N2312" s="3" t="s">
        <v>5738</v>
      </c>
      <c r="O2312" s="3" t="s">
        <v>8629</v>
      </c>
      <c r="P2312" s="3" t="s">
        <v>117</v>
      </c>
      <c r="Q2312" s="3" t="s">
        <v>5803</v>
      </c>
      <c r="R2312" s="3" t="s">
        <v>5819</v>
      </c>
      <c r="S2312" s="3" t="s">
        <v>6265</v>
      </c>
      <c r="T2312" s="63">
        <v>38657</v>
      </c>
      <c r="U2312" s="4" t="s">
        <v>6360</v>
      </c>
      <c r="V2312" s="4">
        <v>89935.92</v>
      </c>
      <c r="W2312" s="4">
        <v>13116.49</v>
      </c>
      <c r="X2312" s="4">
        <v>76819.429999999993</v>
      </c>
      <c r="Y2312" s="67"/>
    </row>
    <row r="2313" spans="1:25" x14ac:dyDescent="0.25">
      <c r="A2313" s="61" t="s">
        <v>1652</v>
      </c>
      <c r="B2313" s="3">
        <v>1096334</v>
      </c>
      <c r="C2313" s="3">
        <v>1</v>
      </c>
      <c r="D2313" s="62" t="s">
        <v>3848</v>
      </c>
      <c r="E2313" s="65">
        <v>23204268479</v>
      </c>
      <c r="F2313" s="63">
        <v>25097</v>
      </c>
      <c r="G2313" s="3"/>
      <c r="H2313" s="3"/>
      <c r="I2313" s="3">
        <v>45620000</v>
      </c>
      <c r="J2313" s="3" t="s">
        <v>5648</v>
      </c>
      <c r="K2313" s="64" t="s">
        <v>7486</v>
      </c>
      <c r="L2313" s="64"/>
      <c r="M2313" s="3" t="s">
        <v>5736</v>
      </c>
      <c r="N2313" s="3" t="s">
        <v>5738</v>
      </c>
      <c r="O2313" s="3" t="s">
        <v>8629</v>
      </c>
      <c r="P2313" s="3" t="s">
        <v>394</v>
      </c>
      <c r="Q2313" s="3" t="s">
        <v>5803</v>
      </c>
      <c r="R2313" s="3" t="s">
        <v>5819</v>
      </c>
      <c r="S2313" s="3" t="s">
        <v>6280</v>
      </c>
      <c r="T2313" s="63">
        <v>38657</v>
      </c>
      <c r="U2313" s="4" t="s">
        <v>6360</v>
      </c>
      <c r="V2313" s="4">
        <v>111564.71</v>
      </c>
      <c r="W2313" s="4">
        <v>20375.95</v>
      </c>
      <c r="X2313" s="4">
        <v>91188.76</v>
      </c>
      <c r="Y2313" s="67"/>
    </row>
    <row r="2314" spans="1:25" x14ac:dyDescent="0.25">
      <c r="A2314" s="61" t="s">
        <v>612</v>
      </c>
      <c r="B2314" s="3">
        <v>1096346</v>
      </c>
      <c r="C2314" s="3">
        <v>1</v>
      </c>
      <c r="D2314" s="62" t="s">
        <v>611</v>
      </c>
      <c r="E2314" s="65">
        <v>23214806894</v>
      </c>
      <c r="F2314" s="63">
        <v>25625</v>
      </c>
      <c r="G2314" s="3"/>
      <c r="H2314" s="3"/>
      <c r="I2314" s="3">
        <v>45620256</v>
      </c>
      <c r="J2314" s="3" t="s">
        <v>5678</v>
      </c>
      <c r="K2314" s="64" t="s">
        <v>7486</v>
      </c>
      <c r="L2314" s="64"/>
      <c r="M2314" s="3" t="s">
        <v>5737</v>
      </c>
      <c r="N2314" s="3" t="s">
        <v>5738</v>
      </c>
      <c r="O2314" s="3" t="s">
        <v>8629</v>
      </c>
      <c r="P2314" s="3" t="s">
        <v>586</v>
      </c>
      <c r="Q2314" s="3" t="s">
        <v>5803</v>
      </c>
      <c r="R2314" s="3" t="s">
        <v>5819</v>
      </c>
      <c r="S2314" s="3" t="s">
        <v>6280</v>
      </c>
      <c r="T2314" s="63">
        <v>38657</v>
      </c>
      <c r="U2314" s="4" t="s">
        <v>6360</v>
      </c>
      <c r="V2314" s="4">
        <v>113538.65</v>
      </c>
      <c r="W2314" s="4">
        <v>19411.73</v>
      </c>
      <c r="X2314" s="4">
        <v>94126.92</v>
      </c>
      <c r="Y2314" s="67"/>
    </row>
    <row r="2315" spans="1:25" x14ac:dyDescent="0.25">
      <c r="A2315" s="61" t="s">
        <v>614</v>
      </c>
      <c r="B2315" s="3">
        <v>1096355</v>
      </c>
      <c r="C2315" s="3">
        <v>1</v>
      </c>
      <c r="D2315" s="62" t="s">
        <v>613</v>
      </c>
      <c r="E2315" s="65">
        <v>23219807139</v>
      </c>
      <c r="F2315" s="63">
        <v>25966</v>
      </c>
      <c r="G2315" s="3"/>
      <c r="H2315" s="3"/>
      <c r="I2315" s="3">
        <v>45620361</v>
      </c>
      <c r="J2315" s="3" t="s">
        <v>5620</v>
      </c>
      <c r="K2315" s="64" t="s">
        <v>7486</v>
      </c>
      <c r="L2315" s="64"/>
      <c r="M2315" s="3" t="s">
        <v>5736</v>
      </c>
      <c r="N2315" s="3" t="s">
        <v>5738</v>
      </c>
      <c r="O2315" s="3" t="s">
        <v>8629</v>
      </c>
      <c r="P2315" s="3" t="s">
        <v>394</v>
      </c>
      <c r="Q2315" s="3" t="s">
        <v>5803</v>
      </c>
      <c r="R2315" s="3" t="s">
        <v>5819</v>
      </c>
      <c r="S2315" s="3" t="s">
        <v>6244</v>
      </c>
      <c r="T2315" s="63">
        <v>38657</v>
      </c>
      <c r="U2315" s="4" t="s">
        <v>6360</v>
      </c>
      <c r="V2315" s="4">
        <v>135048.04</v>
      </c>
      <c r="W2315" s="4">
        <v>44806.55</v>
      </c>
      <c r="X2315" s="4">
        <v>90241.49</v>
      </c>
      <c r="Y2315" s="67"/>
    </row>
    <row r="2316" spans="1:25" x14ac:dyDescent="0.25">
      <c r="A2316" s="61" t="s">
        <v>616</v>
      </c>
      <c r="B2316" s="3">
        <v>1096361</v>
      </c>
      <c r="C2316" s="3">
        <v>1</v>
      </c>
      <c r="D2316" s="62" t="s">
        <v>615</v>
      </c>
      <c r="E2316" s="65">
        <v>23223442714</v>
      </c>
      <c r="F2316" s="63">
        <v>26113</v>
      </c>
      <c r="G2316" s="3"/>
      <c r="H2316" s="3"/>
      <c r="I2316" s="3">
        <v>45620332</v>
      </c>
      <c r="J2316" s="3" t="s">
        <v>5620</v>
      </c>
      <c r="K2316" s="64" t="s">
        <v>7486</v>
      </c>
      <c r="L2316" s="64"/>
      <c r="M2316" s="3" t="s">
        <v>5737</v>
      </c>
      <c r="N2316" s="3" t="s">
        <v>5738</v>
      </c>
      <c r="O2316" s="3" t="s">
        <v>8629</v>
      </c>
      <c r="P2316" s="3" t="s">
        <v>117</v>
      </c>
      <c r="Q2316" s="3" t="s">
        <v>5803</v>
      </c>
      <c r="R2316" s="3" t="s">
        <v>5819</v>
      </c>
      <c r="S2316" s="3" t="s">
        <v>6251</v>
      </c>
      <c r="T2316" s="63">
        <v>38657</v>
      </c>
      <c r="U2316" s="4" t="s">
        <v>6360</v>
      </c>
      <c r="V2316" s="4">
        <v>105863.83</v>
      </c>
      <c r="W2316" s="4">
        <v>18141.96</v>
      </c>
      <c r="X2316" s="4">
        <v>87721.87</v>
      </c>
      <c r="Y2316" s="67"/>
    </row>
    <row r="2317" spans="1:25" x14ac:dyDescent="0.25">
      <c r="A2317" s="61" t="s">
        <v>1653</v>
      </c>
      <c r="B2317" s="3">
        <v>1096400</v>
      </c>
      <c r="C2317" s="3">
        <v>1</v>
      </c>
      <c r="D2317" s="62" t="s">
        <v>3849</v>
      </c>
      <c r="E2317" s="65">
        <v>23238642124</v>
      </c>
      <c r="F2317" s="63">
        <v>27088</v>
      </c>
      <c r="G2317" s="3"/>
      <c r="H2317" s="3"/>
      <c r="I2317" s="3">
        <v>45170500</v>
      </c>
      <c r="J2317" s="3" t="s">
        <v>5615</v>
      </c>
      <c r="K2317" s="64" t="s">
        <v>7501</v>
      </c>
      <c r="L2317" s="64"/>
      <c r="M2317" s="3" t="s">
        <v>5737</v>
      </c>
      <c r="N2317" s="3" t="s">
        <v>5738</v>
      </c>
      <c r="O2317" s="3" t="s">
        <v>8629</v>
      </c>
      <c r="P2317" s="3" t="s">
        <v>111</v>
      </c>
      <c r="Q2317" s="3" t="s">
        <v>5803</v>
      </c>
      <c r="R2317" s="3" t="s">
        <v>5819</v>
      </c>
      <c r="S2317" s="3" t="s">
        <v>6248</v>
      </c>
      <c r="T2317" s="63">
        <v>38657</v>
      </c>
      <c r="U2317" s="4" t="s">
        <v>6360</v>
      </c>
      <c r="V2317" s="4">
        <v>112925.96</v>
      </c>
      <c r="W2317" s="4">
        <v>19142.93</v>
      </c>
      <c r="X2317" s="4">
        <v>93783.03</v>
      </c>
      <c r="Y2317" s="67"/>
    </row>
    <row r="2318" spans="1:25" x14ac:dyDescent="0.25">
      <c r="A2318" s="61" t="s">
        <v>1654</v>
      </c>
      <c r="B2318" s="3">
        <v>1096404</v>
      </c>
      <c r="C2318" s="3">
        <v>1</v>
      </c>
      <c r="D2318" s="62" t="s">
        <v>3850</v>
      </c>
      <c r="E2318" s="65">
        <v>23239952844</v>
      </c>
      <c r="F2318" s="63">
        <v>27231</v>
      </c>
      <c r="G2318" s="3"/>
      <c r="H2318" s="3"/>
      <c r="I2318" s="3">
        <v>45010700</v>
      </c>
      <c r="J2318" s="3" t="s">
        <v>288</v>
      </c>
      <c r="K2318" s="64" t="s">
        <v>8628</v>
      </c>
      <c r="L2318" s="64"/>
      <c r="M2318" s="3" t="s">
        <v>5737</v>
      </c>
      <c r="N2318" s="3" t="s">
        <v>5738</v>
      </c>
      <c r="O2318" s="3" t="s">
        <v>8629</v>
      </c>
      <c r="P2318" s="3" t="s">
        <v>111</v>
      </c>
      <c r="Q2318" s="3" t="s">
        <v>5803</v>
      </c>
      <c r="R2318" s="3" t="s">
        <v>5819</v>
      </c>
      <c r="S2318" s="3" t="s">
        <v>6288</v>
      </c>
      <c r="T2318" s="63">
        <v>38657</v>
      </c>
      <c r="U2318" s="4" t="s">
        <v>6360</v>
      </c>
      <c r="V2318" s="4">
        <v>105361.71</v>
      </c>
      <c r="W2318" s="4">
        <v>17950.97</v>
      </c>
      <c r="X2318" s="4">
        <v>87410.74</v>
      </c>
      <c r="Y2318" s="67"/>
    </row>
    <row r="2319" spans="1:25" x14ac:dyDescent="0.25">
      <c r="A2319" s="61" t="s">
        <v>618</v>
      </c>
      <c r="B2319" s="3">
        <v>1096405</v>
      </c>
      <c r="C2319" s="3">
        <v>2</v>
      </c>
      <c r="D2319" s="62" t="s">
        <v>617</v>
      </c>
      <c r="E2319" s="65">
        <v>23240300419</v>
      </c>
      <c r="F2319" s="63">
        <v>27187</v>
      </c>
      <c r="G2319" s="3"/>
      <c r="H2319" s="3"/>
      <c r="I2319" s="3">
        <v>45960040</v>
      </c>
      <c r="J2319" s="3" t="s">
        <v>5596</v>
      </c>
      <c r="K2319" s="64" t="s">
        <v>7489</v>
      </c>
      <c r="L2319" s="64"/>
      <c r="M2319" s="3" t="s">
        <v>5736</v>
      </c>
      <c r="N2319" s="3" t="s">
        <v>5738</v>
      </c>
      <c r="O2319" s="3" t="s">
        <v>8629</v>
      </c>
      <c r="P2319" s="3" t="s">
        <v>394</v>
      </c>
      <c r="Q2319" s="3" t="s">
        <v>5803</v>
      </c>
      <c r="R2319" s="3" t="s">
        <v>5821</v>
      </c>
      <c r="S2319" s="3" t="s">
        <v>6244</v>
      </c>
      <c r="T2319" s="63">
        <v>38657</v>
      </c>
      <c r="U2319" s="4" t="s">
        <v>6360</v>
      </c>
      <c r="V2319" s="4">
        <v>118967.31</v>
      </c>
      <c r="W2319" s="4">
        <v>20116.39</v>
      </c>
      <c r="X2319" s="4">
        <v>98850.92</v>
      </c>
      <c r="Y2319" s="67"/>
    </row>
    <row r="2320" spans="1:25" x14ac:dyDescent="0.25">
      <c r="A2320" s="61" t="s">
        <v>620</v>
      </c>
      <c r="B2320" s="3">
        <v>1096418</v>
      </c>
      <c r="C2320" s="3">
        <v>1</v>
      </c>
      <c r="D2320" s="62" t="s">
        <v>619</v>
      </c>
      <c r="E2320" s="65">
        <v>23248205644</v>
      </c>
      <c r="F2320" s="63">
        <v>27618</v>
      </c>
      <c r="G2320" s="3"/>
      <c r="H2320" s="3"/>
      <c r="I2320" s="3">
        <v>45960040</v>
      </c>
      <c r="J2320" s="3" t="s">
        <v>5596</v>
      </c>
      <c r="K2320" s="64" t="s">
        <v>7489</v>
      </c>
      <c r="L2320" s="64"/>
      <c r="M2320" s="3" t="s">
        <v>5737</v>
      </c>
      <c r="N2320" s="3" t="s">
        <v>5738</v>
      </c>
      <c r="O2320" s="3" t="s">
        <v>8629</v>
      </c>
      <c r="P2320" s="3" t="s">
        <v>394</v>
      </c>
      <c r="Q2320" s="3" t="s">
        <v>5803</v>
      </c>
      <c r="R2320" s="3" t="s">
        <v>5819</v>
      </c>
      <c r="S2320" s="3" t="s">
        <v>6244</v>
      </c>
      <c r="T2320" s="63">
        <v>38657</v>
      </c>
      <c r="U2320" s="4" t="s">
        <v>6360</v>
      </c>
      <c r="V2320" s="4">
        <v>118967.31</v>
      </c>
      <c r="W2320" s="4">
        <v>20116.39</v>
      </c>
      <c r="X2320" s="4">
        <v>98850.92</v>
      </c>
      <c r="Y2320" s="67"/>
    </row>
    <row r="2321" spans="1:25" x14ac:dyDescent="0.25">
      <c r="A2321" s="61" t="s">
        <v>622</v>
      </c>
      <c r="B2321" s="3">
        <v>1096451</v>
      </c>
      <c r="C2321" s="3">
        <v>1</v>
      </c>
      <c r="D2321" s="62" t="s">
        <v>621</v>
      </c>
      <c r="E2321" s="65">
        <v>23261178664</v>
      </c>
      <c r="F2321" s="63">
        <v>28361</v>
      </c>
      <c r="G2321" s="3"/>
      <c r="H2321" s="3"/>
      <c r="I2321" s="3">
        <v>45960040</v>
      </c>
      <c r="J2321" s="3" t="s">
        <v>5596</v>
      </c>
      <c r="K2321" s="64" t="s">
        <v>7489</v>
      </c>
      <c r="L2321" s="64"/>
      <c r="M2321" s="3" t="s">
        <v>5737</v>
      </c>
      <c r="N2321" s="3" t="s">
        <v>5738</v>
      </c>
      <c r="O2321" s="3" t="s">
        <v>8629</v>
      </c>
      <c r="P2321" s="3" t="s">
        <v>117</v>
      </c>
      <c r="Q2321" s="3" t="s">
        <v>5803</v>
      </c>
      <c r="R2321" s="3" t="s">
        <v>5819</v>
      </c>
      <c r="S2321" s="3" t="s">
        <v>6274</v>
      </c>
      <c r="T2321" s="63">
        <v>38657</v>
      </c>
      <c r="U2321" s="4" t="s">
        <v>6360</v>
      </c>
      <c r="V2321" s="4">
        <v>108868.96</v>
      </c>
      <c r="W2321" s="4">
        <v>16899.02</v>
      </c>
      <c r="X2321" s="4">
        <v>91969.94</v>
      </c>
      <c r="Y2321" s="67"/>
    </row>
    <row r="2322" spans="1:25" x14ac:dyDescent="0.25">
      <c r="A2322" s="61" t="s">
        <v>1656</v>
      </c>
      <c r="B2322" s="3">
        <v>1096471</v>
      </c>
      <c r="C2322" s="3">
        <v>1</v>
      </c>
      <c r="D2322" s="62" t="s">
        <v>3852</v>
      </c>
      <c r="E2322" s="65">
        <v>23268876499</v>
      </c>
      <c r="F2322" s="63">
        <v>28749</v>
      </c>
      <c r="G2322" s="3"/>
      <c r="H2322" s="3"/>
      <c r="I2322" s="3">
        <v>45620252</v>
      </c>
      <c r="J2322" s="3" t="s">
        <v>5679</v>
      </c>
      <c r="K2322" s="64" t="s">
        <v>7486</v>
      </c>
      <c r="L2322" s="64"/>
      <c r="M2322" s="3" t="s">
        <v>5736</v>
      </c>
      <c r="N2322" s="3" t="s">
        <v>5738</v>
      </c>
      <c r="O2322" s="3" t="s">
        <v>8629</v>
      </c>
      <c r="P2322" s="3" t="s">
        <v>5783</v>
      </c>
      <c r="Q2322" s="3" t="s">
        <v>5803</v>
      </c>
      <c r="R2322" s="3" t="s">
        <v>5819</v>
      </c>
      <c r="S2322" s="3" t="s">
        <v>6253</v>
      </c>
      <c r="T2322" s="63">
        <v>38657</v>
      </c>
      <c r="U2322" s="4" t="s">
        <v>6360</v>
      </c>
      <c r="V2322" s="4">
        <v>87440.15</v>
      </c>
      <c r="W2322" s="4">
        <v>46100.3</v>
      </c>
      <c r="X2322" s="4">
        <v>41339.85</v>
      </c>
      <c r="Y2322" s="67"/>
    </row>
    <row r="2323" spans="1:25" x14ac:dyDescent="0.25">
      <c r="A2323" s="61" t="s">
        <v>1657</v>
      </c>
      <c r="B2323" s="3">
        <v>1096492</v>
      </c>
      <c r="C2323" s="3">
        <v>1</v>
      </c>
      <c r="D2323" s="62" t="s">
        <v>3853</v>
      </c>
      <c r="E2323" s="65">
        <v>23280792519</v>
      </c>
      <c r="F2323" s="63">
        <v>29320</v>
      </c>
      <c r="G2323" s="3"/>
      <c r="H2323" s="3"/>
      <c r="I2323" s="3">
        <v>45170500</v>
      </c>
      <c r="J2323" s="3" t="s">
        <v>5615</v>
      </c>
      <c r="K2323" s="64" t="s">
        <v>7501</v>
      </c>
      <c r="L2323" s="64"/>
      <c r="M2323" s="3" t="s">
        <v>5736</v>
      </c>
      <c r="N2323" s="3" t="s">
        <v>5738</v>
      </c>
      <c r="O2323" s="3" t="s">
        <v>8629</v>
      </c>
      <c r="P2323" s="3" t="s">
        <v>5754</v>
      </c>
      <c r="Q2323" s="3" t="s">
        <v>5803</v>
      </c>
      <c r="R2323" s="3" t="s">
        <v>5819</v>
      </c>
      <c r="S2323" s="3" t="s">
        <v>6255</v>
      </c>
      <c r="T2323" s="63">
        <v>38657</v>
      </c>
      <c r="U2323" s="4" t="s">
        <v>6360</v>
      </c>
      <c r="V2323" s="4">
        <v>104463.37</v>
      </c>
      <c r="W2323" s="4">
        <v>25837.05</v>
      </c>
      <c r="X2323" s="4">
        <v>78626.320000000007</v>
      </c>
      <c r="Y2323" s="67"/>
    </row>
    <row r="2324" spans="1:25" x14ac:dyDescent="0.25">
      <c r="A2324" s="61" t="s">
        <v>1658</v>
      </c>
      <c r="B2324" s="3">
        <v>1096506</v>
      </c>
      <c r="C2324" s="3">
        <v>1</v>
      </c>
      <c r="D2324" s="62" t="s">
        <v>3854</v>
      </c>
      <c r="E2324" s="65">
        <v>23289096094</v>
      </c>
      <c r="F2324" s="63">
        <v>29758</v>
      </c>
      <c r="G2324" s="3"/>
      <c r="H2324" s="3"/>
      <c r="I2324" s="3">
        <v>45960060</v>
      </c>
      <c r="J2324" s="3" t="s">
        <v>5607</v>
      </c>
      <c r="K2324" s="64" t="s">
        <v>7489</v>
      </c>
      <c r="L2324" s="64"/>
      <c r="M2324" s="3" t="s">
        <v>5737</v>
      </c>
      <c r="N2324" s="3" t="s">
        <v>5738</v>
      </c>
      <c r="O2324" s="3" t="s">
        <v>8629</v>
      </c>
      <c r="P2324" s="3" t="s">
        <v>117</v>
      </c>
      <c r="Q2324" s="3" t="s">
        <v>5803</v>
      </c>
      <c r="R2324" s="3" t="s">
        <v>5819</v>
      </c>
      <c r="S2324" s="3" t="s">
        <v>6242</v>
      </c>
      <c r="T2324" s="63">
        <v>38657</v>
      </c>
      <c r="U2324" s="4" t="s">
        <v>6360</v>
      </c>
      <c r="V2324" s="4">
        <v>103919.67</v>
      </c>
      <c r="W2324" s="4">
        <v>15100.94</v>
      </c>
      <c r="X2324" s="4">
        <v>88818.73</v>
      </c>
      <c r="Y2324" s="67"/>
    </row>
    <row r="2325" spans="1:25" x14ac:dyDescent="0.25">
      <c r="A2325" s="61" t="s">
        <v>1659</v>
      </c>
      <c r="B2325" s="3">
        <v>1096511</v>
      </c>
      <c r="C2325" s="3">
        <v>1</v>
      </c>
      <c r="D2325" s="62" t="s">
        <v>3855</v>
      </c>
      <c r="E2325" s="65">
        <v>23291504434</v>
      </c>
      <c r="F2325" s="63">
        <v>29881</v>
      </c>
      <c r="G2325" s="3"/>
      <c r="H2325" s="3"/>
      <c r="I2325" s="3">
        <v>45960060</v>
      </c>
      <c r="J2325" s="3" t="s">
        <v>5607</v>
      </c>
      <c r="K2325" s="64" t="s">
        <v>7489</v>
      </c>
      <c r="L2325" s="64"/>
      <c r="M2325" s="3" t="s">
        <v>5737</v>
      </c>
      <c r="N2325" s="3" t="s">
        <v>5738</v>
      </c>
      <c r="O2325" s="3" t="s">
        <v>8629</v>
      </c>
      <c r="P2325" s="3" t="s">
        <v>117</v>
      </c>
      <c r="Q2325" s="3" t="s">
        <v>5803</v>
      </c>
      <c r="R2325" s="3" t="s">
        <v>5819</v>
      </c>
      <c r="S2325" s="3" t="s">
        <v>6242</v>
      </c>
      <c r="T2325" s="63">
        <v>38657</v>
      </c>
      <c r="U2325" s="4" t="s">
        <v>6360</v>
      </c>
      <c r="V2325" s="4">
        <v>95566.55</v>
      </c>
      <c r="W2325" s="4">
        <v>15100.94</v>
      </c>
      <c r="X2325" s="4">
        <v>80465.61</v>
      </c>
      <c r="Y2325" s="67"/>
    </row>
    <row r="2326" spans="1:25" x14ac:dyDescent="0.25">
      <c r="A2326" s="61" t="s">
        <v>1660</v>
      </c>
      <c r="B2326" s="3">
        <v>1096523</v>
      </c>
      <c r="C2326" s="3">
        <v>1</v>
      </c>
      <c r="D2326" s="62" t="s">
        <v>3856</v>
      </c>
      <c r="E2326" s="65">
        <v>23303740724</v>
      </c>
      <c r="F2326" s="63">
        <v>30604</v>
      </c>
      <c r="G2326" s="3"/>
      <c r="H2326" s="3"/>
      <c r="I2326" s="3">
        <v>45190010</v>
      </c>
      <c r="J2326" s="3" t="s">
        <v>5608</v>
      </c>
      <c r="K2326" s="64" t="s">
        <v>7497</v>
      </c>
      <c r="L2326" s="64"/>
      <c r="M2326" s="3" t="s">
        <v>5737</v>
      </c>
      <c r="N2326" s="3" t="s">
        <v>5738</v>
      </c>
      <c r="O2326" s="3" t="s">
        <v>8629</v>
      </c>
      <c r="P2326" s="3" t="s">
        <v>105</v>
      </c>
      <c r="Q2326" s="3" t="s">
        <v>5803</v>
      </c>
      <c r="R2326" s="3" t="s">
        <v>5819</v>
      </c>
      <c r="S2326" s="3" t="s">
        <v>6295</v>
      </c>
      <c r="T2326" s="63">
        <v>38657</v>
      </c>
      <c r="U2326" s="4" t="s">
        <v>6360</v>
      </c>
      <c r="V2326" s="4">
        <v>99674.74</v>
      </c>
      <c r="W2326" s="4">
        <v>26583.919999999998</v>
      </c>
      <c r="X2326" s="4">
        <v>73090.820000000007</v>
      </c>
      <c r="Y2326" s="67"/>
    </row>
    <row r="2327" spans="1:25" x14ac:dyDescent="0.25">
      <c r="A2327" s="61" t="s">
        <v>1661</v>
      </c>
      <c r="B2327" s="3">
        <v>1096532</v>
      </c>
      <c r="C2327" s="3">
        <v>1</v>
      </c>
      <c r="D2327" s="62" t="s">
        <v>3857</v>
      </c>
      <c r="E2327" s="65">
        <v>23368897019</v>
      </c>
      <c r="F2327" s="63">
        <v>24766</v>
      </c>
      <c r="G2327" s="3"/>
      <c r="H2327" s="3"/>
      <c r="I2327" s="3">
        <v>45980330</v>
      </c>
      <c r="J2327" s="3" t="s">
        <v>5642</v>
      </c>
      <c r="K2327" s="64" t="s">
        <v>7493</v>
      </c>
      <c r="L2327" s="64"/>
      <c r="M2327" s="3" t="s">
        <v>5737</v>
      </c>
      <c r="N2327" s="3" t="s">
        <v>5738</v>
      </c>
      <c r="O2327" s="3" t="s">
        <v>8629</v>
      </c>
      <c r="P2327" s="3" t="s">
        <v>117</v>
      </c>
      <c r="Q2327" s="3" t="s">
        <v>5803</v>
      </c>
      <c r="R2327" s="3" t="s">
        <v>5819</v>
      </c>
      <c r="S2327" s="3" t="s">
        <v>6234</v>
      </c>
      <c r="T2327" s="63">
        <v>38657</v>
      </c>
      <c r="U2327" s="4" t="s">
        <v>6360</v>
      </c>
      <c r="V2327" s="4">
        <v>96966.55</v>
      </c>
      <c r="W2327" s="4">
        <v>13513.13</v>
      </c>
      <c r="X2327" s="4">
        <v>83453.42</v>
      </c>
      <c r="Y2327" s="67"/>
    </row>
    <row r="2328" spans="1:25" x14ac:dyDescent="0.25">
      <c r="A2328" s="61" t="s">
        <v>624</v>
      </c>
      <c r="B2328" s="3">
        <v>1096544</v>
      </c>
      <c r="C2328" s="3">
        <v>1</v>
      </c>
      <c r="D2328" s="62" t="s">
        <v>623</v>
      </c>
      <c r="E2328" s="65">
        <v>24179997416</v>
      </c>
      <c r="F2328" s="63">
        <v>24191</v>
      </c>
      <c r="G2328" s="3"/>
      <c r="H2328" s="3"/>
      <c r="I2328" s="3">
        <v>45960060</v>
      </c>
      <c r="J2328" s="3" t="s">
        <v>5607</v>
      </c>
      <c r="K2328" s="64" t="s">
        <v>7489</v>
      </c>
      <c r="L2328" s="64"/>
      <c r="M2328" s="3" t="s">
        <v>5737</v>
      </c>
      <c r="N2328" s="3" t="s">
        <v>5738</v>
      </c>
      <c r="O2328" s="3" t="s">
        <v>8629</v>
      </c>
      <c r="P2328" s="3" t="s">
        <v>117</v>
      </c>
      <c r="Q2328" s="3" t="s">
        <v>5803</v>
      </c>
      <c r="R2328" s="3" t="s">
        <v>5819</v>
      </c>
      <c r="S2328" s="3" t="s">
        <v>6274</v>
      </c>
      <c r="T2328" s="63">
        <v>38657</v>
      </c>
      <c r="U2328" s="4" t="s">
        <v>6360</v>
      </c>
      <c r="V2328" s="4">
        <v>100515.83</v>
      </c>
      <c r="W2328" s="4">
        <v>28890.34</v>
      </c>
      <c r="X2328" s="4">
        <v>71625.490000000005</v>
      </c>
      <c r="Y2328" s="67"/>
    </row>
    <row r="2329" spans="1:25" x14ac:dyDescent="0.25">
      <c r="A2329" s="61" t="s">
        <v>626</v>
      </c>
      <c r="B2329" s="3">
        <v>1096547</v>
      </c>
      <c r="C2329" s="3">
        <v>1</v>
      </c>
      <c r="D2329" s="62" t="s">
        <v>625</v>
      </c>
      <c r="E2329" s="65">
        <v>24246191804</v>
      </c>
      <c r="F2329" s="63">
        <v>27670</v>
      </c>
      <c r="G2329" s="3"/>
      <c r="H2329" s="3"/>
      <c r="I2329" s="3">
        <v>45620121</v>
      </c>
      <c r="J2329" s="3" t="s">
        <v>5624</v>
      </c>
      <c r="K2329" s="64" t="s">
        <v>7486</v>
      </c>
      <c r="L2329" s="64"/>
      <c r="M2329" s="3" t="s">
        <v>5736</v>
      </c>
      <c r="N2329" s="3" t="s">
        <v>5738</v>
      </c>
      <c r="O2329" s="3" t="s">
        <v>8629</v>
      </c>
      <c r="P2329" s="3" t="s">
        <v>117</v>
      </c>
      <c r="Q2329" s="3" t="s">
        <v>5803</v>
      </c>
      <c r="R2329" s="3" t="s">
        <v>5819</v>
      </c>
      <c r="S2329" s="3" t="s">
        <v>6251</v>
      </c>
      <c r="T2329" s="63">
        <v>38657</v>
      </c>
      <c r="U2329" s="4" t="s">
        <v>6360</v>
      </c>
      <c r="V2329" s="4">
        <v>128098.56</v>
      </c>
      <c r="W2329" s="4">
        <v>19604.52</v>
      </c>
      <c r="X2329" s="4">
        <v>108494.04</v>
      </c>
      <c r="Y2329" s="67"/>
    </row>
    <row r="2330" spans="1:25" x14ac:dyDescent="0.25">
      <c r="A2330" s="61" t="s">
        <v>1662</v>
      </c>
      <c r="B2330" s="3">
        <v>1096549</v>
      </c>
      <c r="C2330" s="3">
        <v>1</v>
      </c>
      <c r="D2330" s="62" t="s">
        <v>3858</v>
      </c>
      <c r="E2330" s="65">
        <v>24255156809</v>
      </c>
      <c r="F2330" s="63">
        <v>28045</v>
      </c>
      <c r="G2330" s="3"/>
      <c r="H2330" s="3"/>
      <c r="I2330" s="3">
        <v>45600010</v>
      </c>
      <c r="J2330" s="3" t="s">
        <v>5638</v>
      </c>
      <c r="K2330" s="64" t="s">
        <v>7497</v>
      </c>
      <c r="L2330" s="64"/>
      <c r="M2330" s="3" t="s">
        <v>5737</v>
      </c>
      <c r="N2330" s="3" t="s">
        <v>5738</v>
      </c>
      <c r="O2330" s="3" t="s">
        <v>8629</v>
      </c>
      <c r="P2330" s="3" t="s">
        <v>117</v>
      </c>
      <c r="Q2330" s="3" t="s">
        <v>5803</v>
      </c>
      <c r="R2330" s="3" t="s">
        <v>5819</v>
      </c>
      <c r="S2330" s="3" t="s">
        <v>6251</v>
      </c>
      <c r="T2330" s="63">
        <v>38657</v>
      </c>
      <c r="U2330" s="4" t="s">
        <v>6360</v>
      </c>
      <c r="V2330" s="4">
        <v>101479.62</v>
      </c>
      <c r="W2330" s="4">
        <v>14061.12</v>
      </c>
      <c r="X2330" s="4">
        <v>87418.5</v>
      </c>
      <c r="Y2330" s="67"/>
    </row>
    <row r="2331" spans="1:25" x14ac:dyDescent="0.25">
      <c r="A2331" s="61" t="s">
        <v>628</v>
      </c>
      <c r="B2331" s="3">
        <v>1096614</v>
      </c>
      <c r="C2331" s="3">
        <v>1</v>
      </c>
      <c r="D2331" s="62" t="s">
        <v>627</v>
      </c>
      <c r="E2331" s="65">
        <v>27047867016</v>
      </c>
      <c r="F2331" s="63">
        <v>15989</v>
      </c>
      <c r="G2331" s="3"/>
      <c r="H2331" s="3"/>
      <c r="I2331" s="3">
        <v>45980010</v>
      </c>
      <c r="J2331" s="3" t="s">
        <v>5680</v>
      </c>
      <c r="K2331" s="64" t="s">
        <v>7493</v>
      </c>
      <c r="L2331" s="64"/>
      <c r="M2331" s="3" t="s">
        <v>5737</v>
      </c>
      <c r="N2331" s="3" t="s">
        <v>5738</v>
      </c>
      <c r="O2331" s="3" t="s">
        <v>8629</v>
      </c>
      <c r="P2331" s="3" t="s">
        <v>417</v>
      </c>
      <c r="Q2331" s="3" t="s">
        <v>5803</v>
      </c>
      <c r="R2331" s="3" t="s">
        <v>5819</v>
      </c>
      <c r="S2331" s="3" t="s">
        <v>6251</v>
      </c>
      <c r="T2331" s="63">
        <v>38657</v>
      </c>
      <c r="U2331" s="4" t="s">
        <v>6360</v>
      </c>
      <c r="V2331" s="4">
        <v>121546.01</v>
      </c>
      <c r="W2331" s="4">
        <v>18237.72</v>
      </c>
      <c r="X2331" s="4">
        <v>103308.29</v>
      </c>
      <c r="Y2331" s="67"/>
    </row>
    <row r="2332" spans="1:25" x14ac:dyDescent="0.25">
      <c r="A2332" s="61" t="s">
        <v>1663</v>
      </c>
      <c r="B2332" s="3">
        <v>1096665</v>
      </c>
      <c r="C2332" s="3">
        <v>1</v>
      </c>
      <c r="D2332" s="62" t="s">
        <v>3859</v>
      </c>
      <c r="E2332" s="65">
        <v>27054833003</v>
      </c>
      <c r="F2332" s="63">
        <v>17068</v>
      </c>
      <c r="G2332" s="3"/>
      <c r="H2332" s="3"/>
      <c r="I2332" s="3">
        <v>45980011</v>
      </c>
      <c r="J2332" s="3" t="s">
        <v>5635</v>
      </c>
      <c r="K2332" s="64" t="s">
        <v>7493</v>
      </c>
      <c r="L2332" s="64"/>
      <c r="M2332" s="3" t="s">
        <v>5737</v>
      </c>
      <c r="N2332" s="3" t="s">
        <v>5738</v>
      </c>
      <c r="O2332" s="3" t="s">
        <v>8629</v>
      </c>
      <c r="P2332" s="3" t="s">
        <v>883</v>
      </c>
      <c r="Q2332" s="3" t="s">
        <v>5803</v>
      </c>
      <c r="R2332" s="3" t="s">
        <v>5819</v>
      </c>
      <c r="S2332" s="3" t="s">
        <v>6235</v>
      </c>
      <c r="T2332" s="63">
        <v>38657</v>
      </c>
      <c r="U2332" s="4" t="s">
        <v>6360</v>
      </c>
      <c r="V2332" s="4">
        <v>88921.85</v>
      </c>
      <c r="W2332" s="4">
        <v>13566.48</v>
      </c>
      <c r="X2332" s="4">
        <v>75355.37</v>
      </c>
      <c r="Y2332" s="67"/>
    </row>
    <row r="2333" spans="1:25" x14ac:dyDescent="0.25">
      <c r="A2333" s="61" t="s">
        <v>630</v>
      </c>
      <c r="B2333" s="3">
        <v>1096704</v>
      </c>
      <c r="C2333" s="3">
        <v>1</v>
      </c>
      <c r="D2333" s="62" t="s">
        <v>629</v>
      </c>
      <c r="E2333" s="65">
        <v>27059400776</v>
      </c>
      <c r="F2333" s="63">
        <v>17806</v>
      </c>
      <c r="G2333" s="3"/>
      <c r="H2333" s="3"/>
      <c r="I2333" s="3">
        <v>45980220</v>
      </c>
      <c r="J2333" s="3" t="s">
        <v>5643</v>
      </c>
      <c r="K2333" s="64" t="s">
        <v>7493</v>
      </c>
      <c r="L2333" s="64"/>
      <c r="M2333" s="3" t="s">
        <v>5737</v>
      </c>
      <c r="N2333" s="3" t="s">
        <v>5738</v>
      </c>
      <c r="O2333" s="3" t="s">
        <v>8629</v>
      </c>
      <c r="P2333" s="3" t="s">
        <v>117</v>
      </c>
      <c r="Q2333" s="3" t="s">
        <v>5803</v>
      </c>
      <c r="R2333" s="3" t="s">
        <v>5819</v>
      </c>
      <c r="S2333" s="3" t="s">
        <v>6251</v>
      </c>
      <c r="T2333" s="63">
        <v>38657</v>
      </c>
      <c r="U2333" s="4" t="s">
        <v>6360</v>
      </c>
      <c r="V2333" s="4">
        <v>139385.42000000001</v>
      </c>
      <c r="W2333" s="4">
        <v>24112.92</v>
      </c>
      <c r="X2333" s="4">
        <v>115272.5</v>
      </c>
      <c r="Y2333" s="67"/>
    </row>
    <row r="2334" spans="1:25" x14ac:dyDescent="0.25">
      <c r="A2334" s="61" t="s">
        <v>1664</v>
      </c>
      <c r="B2334" s="3">
        <v>1096709</v>
      </c>
      <c r="C2334" s="3">
        <v>1</v>
      </c>
      <c r="D2334" s="62" t="s">
        <v>3860</v>
      </c>
      <c r="E2334" s="65">
        <v>27059589860</v>
      </c>
      <c r="F2334" s="63">
        <v>18044</v>
      </c>
      <c r="G2334" s="3"/>
      <c r="H2334" s="3"/>
      <c r="I2334" s="3">
        <v>45620350</v>
      </c>
      <c r="J2334" s="3" t="s">
        <v>5662</v>
      </c>
      <c r="K2334" s="64" t="s">
        <v>7486</v>
      </c>
      <c r="L2334" s="64"/>
      <c r="M2334" s="3" t="s">
        <v>5737</v>
      </c>
      <c r="N2334" s="3" t="s">
        <v>5738</v>
      </c>
      <c r="O2334" s="3" t="s">
        <v>8629</v>
      </c>
      <c r="P2334" s="3" t="s">
        <v>105</v>
      </c>
      <c r="Q2334" s="3" t="s">
        <v>5803</v>
      </c>
      <c r="R2334" s="3" t="s">
        <v>5819</v>
      </c>
      <c r="S2334" s="3" t="s">
        <v>6256</v>
      </c>
      <c r="T2334" s="63">
        <v>38657</v>
      </c>
      <c r="U2334" s="4" t="s">
        <v>6360</v>
      </c>
      <c r="V2334" s="4">
        <v>107736.44</v>
      </c>
      <c r="W2334" s="4">
        <v>18402.43</v>
      </c>
      <c r="X2334" s="4">
        <v>89334.01</v>
      </c>
      <c r="Y2334" s="67"/>
    </row>
    <row r="2335" spans="1:25" x14ac:dyDescent="0.25">
      <c r="A2335" s="61" t="s">
        <v>1665</v>
      </c>
      <c r="B2335" s="3">
        <v>1096713</v>
      </c>
      <c r="C2335" s="3">
        <v>1</v>
      </c>
      <c r="D2335" s="62" t="s">
        <v>3861</v>
      </c>
      <c r="E2335" s="65">
        <v>27059710031</v>
      </c>
      <c r="F2335" s="63">
        <v>17853</v>
      </c>
      <c r="G2335" s="3"/>
      <c r="H2335" s="3"/>
      <c r="I2335" s="3">
        <v>45620130</v>
      </c>
      <c r="J2335" s="3" t="s">
        <v>5641</v>
      </c>
      <c r="K2335" s="64" t="s">
        <v>7486</v>
      </c>
      <c r="L2335" s="64"/>
      <c r="M2335" s="3" t="s">
        <v>5737</v>
      </c>
      <c r="N2335" s="3" t="s">
        <v>5738</v>
      </c>
      <c r="O2335" s="3" t="s">
        <v>8629</v>
      </c>
      <c r="P2335" s="3" t="s">
        <v>578</v>
      </c>
      <c r="Q2335" s="3" t="s">
        <v>5803</v>
      </c>
      <c r="R2335" s="3" t="s">
        <v>5819</v>
      </c>
      <c r="S2335" s="3" t="s">
        <v>6230</v>
      </c>
      <c r="T2335" s="63">
        <v>38657</v>
      </c>
      <c r="U2335" s="4" t="s">
        <v>6360</v>
      </c>
      <c r="V2335" s="4">
        <v>85596.71</v>
      </c>
      <c r="W2335" s="4">
        <v>12376.6</v>
      </c>
      <c r="X2335" s="4">
        <v>73220.11</v>
      </c>
      <c r="Y2335" s="67"/>
    </row>
    <row r="2336" spans="1:25" x14ac:dyDescent="0.25">
      <c r="A2336" s="61" t="s">
        <v>1666</v>
      </c>
      <c r="B2336" s="3">
        <v>1096733</v>
      </c>
      <c r="C2336" s="3">
        <v>1</v>
      </c>
      <c r="D2336" s="62" t="s">
        <v>3862</v>
      </c>
      <c r="E2336" s="65">
        <v>27061995701</v>
      </c>
      <c r="F2336" s="63">
        <v>18127</v>
      </c>
      <c r="G2336" s="3"/>
      <c r="H2336" s="3"/>
      <c r="I2336" s="3">
        <v>45980011</v>
      </c>
      <c r="J2336" s="3" t="s">
        <v>5635</v>
      </c>
      <c r="K2336" s="64" t="s">
        <v>7493</v>
      </c>
      <c r="L2336" s="64"/>
      <c r="M2336" s="3" t="s">
        <v>5737</v>
      </c>
      <c r="N2336" s="3" t="s">
        <v>5738</v>
      </c>
      <c r="O2336" s="3" t="s">
        <v>8629</v>
      </c>
      <c r="P2336" s="3" t="s">
        <v>417</v>
      </c>
      <c r="Q2336" s="3" t="s">
        <v>5803</v>
      </c>
      <c r="R2336" s="3" t="s">
        <v>5819</v>
      </c>
      <c r="S2336" s="3" t="s">
        <v>6234</v>
      </c>
      <c r="T2336" s="63">
        <v>38657</v>
      </c>
      <c r="U2336" s="4" t="s">
        <v>6360</v>
      </c>
      <c r="V2336" s="4">
        <v>89978.59</v>
      </c>
      <c r="W2336" s="4">
        <v>15431.63</v>
      </c>
      <c r="X2336" s="4">
        <v>74546.960000000006</v>
      </c>
      <c r="Y2336" s="67"/>
    </row>
    <row r="2337" spans="1:25" x14ac:dyDescent="0.25">
      <c r="A2337" s="61" t="s">
        <v>632</v>
      </c>
      <c r="B2337" s="3">
        <v>1096756</v>
      </c>
      <c r="C2337" s="3">
        <v>1</v>
      </c>
      <c r="D2337" s="62" t="s">
        <v>631</v>
      </c>
      <c r="E2337" s="65">
        <v>27064089531</v>
      </c>
      <c r="F2337" s="63">
        <v>18656</v>
      </c>
      <c r="G2337" s="3"/>
      <c r="H2337" s="3"/>
      <c r="I2337" s="3">
        <v>45010000</v>
      </c>
      <c r="J2337" s="3" t="s">
        <v>283</v>
      </c>
      <c r="K2337" s="64" t="s">
        <v>7500</v>
      </c>
      <c r="L2337" s="64"/>
      <c r="M2337" s="3" t="s">
        <v>5737</v>
      </c>
      <c r="N2337" s="3" t="s">
        <v>5738</v>
      </c>
      <c r="O2337" s="3" t="s">
        <v>8629</v>
      </c>
      <c r="P2337" s="3" t="s">
        <v>417</v>
      </c>
      <c r="Q2337" s="3" t="s">
        <v>5803</v>
      </c>
      <c r="R2337" s="3" t="s">
        <v>5819</v>
      </c>
      <c r="S2337" s="3" t="s">
        <v>6274</v>
      </c>
      <c r="T2337" s="63">
        <v>38657</v>
      </c>
      <c r="U2337" s="4" t="s">
        <v>6360</v>
      </c>
      <c r="V2337" s="4">
        <v>97753.81</v>
      </c>
      <c r="W2337" s="4">
        <v>28557.94</v>
      </c>
      <c r="X2337" s="4">
        <v>69195.87</v>
      </c>
      <c r="Y2337" s="67"/>
    </row>
    <row r="2338" spans="1:25" x14ac:dyDescent="0.25">
      <c r="A2338" s="61" t="s">
        <v>1667</v>
      </c>
      <c r="B2338" s="3">
        <v>1096771</v>
      </c>
      <c r="C2338" s="3">
        <v>1</v>
      </c>
      <c r="D2338" s="62" t="s">
        <v>3863</v>
      </c>
      <c r="E2338" s="65">
        <v>27066527315</v>
      </c>
      <c r="F2338" s="63">
        <v>18651</v>
      </c>
      <c r="G2338" s="3"/>
      <c r="H2338" s="3"/>
      <c r="I2338" s="3">
        <v>45960040</v>
      </c>
      <c r="J2338" s="3" t="s">
        <v>5596</v>
      </c>
      <c r="K2338" s="64" t="s">
        <v>7489</v>
      </c>
      <c r="L2338" s="64"/>
      <c r="M2338" s="3" t="s">
        <v>5737</v>
      </c>
      <c r="N2338" s="3" t="s">
        <v>5738</v>
      </c>
      <c r="O2338" s="3" t="s">
        <v>8629</v>
      </c>
      <c r="P2338" s="3" t="s">
        <v>394</v>
      </c>
      <c r="Q2338" s="3" t="s">
        <v>5803</v>
      </c>
      <c r="R2338" s="3" t="s">
        <v>5819</v>
      </c>
      <c r="S2338" s="3" t="s">
        <v>6244</v>
      </c>
      <c r="T2338" s="63">
        <v>37773</v>
      </c>
      <c r="U2338" s="4" t="s">
        <v>6360</v>
      </c>
      <c r="V2338" s="4">
        <v>119844.85</v>
      </c>
      <c r="W2338" s="4">
        <v>18643.36</v>
      </c>
      <c r="X2338" s="4">
        <v>101201.49</v>
      </c>
      <c r="Y2338" s="67"/>
    </row>
    <row r="2339" spans="1:25" x14ac:dyDescent="0.25">
      <c r="A2339" s="61" t="s">
        <v>1668</v>
      </c>
      <c r="B2339" s="3">
        <v>1096780</v>
      </c>
      <c r="C2339" s="3">
        <v>1</v>
      </c>
      <c r="D2339" s="62" t="s">
        <v>3864</v>
      </c>
      <c r="E2339" s="65">
        <v>27067082422</v>
      </c>
      <c r="F2339" s="63">
        <v>18758</v>
      </c>
      <c r="G2339" s="3"/>
      <c r="H2339" s="3"/>
      <c r="I2339" s="3">
        <v>45620350</v>
      </c>
      <c r="J2339" s="3" t="s">
        <v>5662</v>
      </c>
      <c r="K2339" s="64" t="s">
        <v>7486</v>
      </c>
      <c r="L2339" s="64"/>
      <c r="M2339" s="3" t="s">
        <v>5737</v>
      </c>
      <c r="N2339" s="3" t="s">
        <v>5738</v>
      </c>
      <c r="O2339" s="3" t="s">
        <v>8629</v>
      </c>
      <c r="P2339" s="3" t="s">
        <v>105</v>
      </c>
      <c r="Q2339" s="3" t="s">
        <v>5803</v>
      </c>
      <c r="R2339" s="3" t="s">
        <v>5819</v>
      </c>
      <c r="S2339" s="3" t="s">
        <v>6256</v>
      </c>
      <c r="T2339" s="63">
        <v>38657</v>
      </c>
      <c r="U2339" s="4" t="s">
        <v>6360</v>
      </c>
      <c r="V2339" s="4">
        <v>89407.67</v>
      </c>
      <c r="W2339" s="4">
        <v>13116.49</v>
      </c>
      <c r="X2339" s="4">
        <v>76291.179999999993</v>
      </c>
      <c r="Y2339" s="67"/>
    </row>
    <row r="2340" spans="1:25" x14ac:dyDescent="0.25">
      <c r="A2340" s="61" t="s">
        <v>634</v>
      </c>
      <c r="B2340" s="3">
        <v>1096796</v>
      </c>
      <c r="C2340" s="3">
        <v>1</v>
      </c>
      <c r="D2340" s="62" t="s">
        <v>633</v>
      </c>
      <c r="E2340" s="65">
        <v>27102020079</v>
      </c>
      <c r="F2340" s="63">
        <v>18973</v>
      </c>
      <c r="G2340" s="3"/>
      <c r="H2340" s="3"/>
      <c r="I2340" s="3">
        <v>45980250</v>
      </c>
      <c r="J2340" s="3" t="s">
        <v>5636</v>
      </c>
      <c r="K2340" s="64" t="s">
        <v>7493</v>
      </c>
      <c r="L2340" s="64"/>
      <c r="M2340" s="3" t="s">
        <v>5737</v>
      </c>
      <c r="N2340" s="3" t="s">
        <v>5738</v>
      </c>
      <c r="O2340" s="3" t="s">
        <v>8629</v>
      </c>
      <c r="P2340" s="3" t="s">
        <v>117</v>
      </c>
      <c r="Q2340" s="3" t="s">
        <v>5803</v>
      </c>
      <c r="R2340" s="3" t="s">
        <v>5819</v>
      </c>
      <c r="S2340" s="3" t="s">
        <v>6251</v>
      </c>
      <c r="T2340" s="63">
        <v>38657</v>
      </c>
      <c r="U2340" s="4" t="s">
        <v>6360</v>
      </c>
      <c r="V2340" s="4">
        <v>123525.89</v>
      </c>
      <c r="W2340" s="4">
        <v>21610.9</v>
      </c>
      <c r="X2340" s="4">
        <v>101914.99</v>
      </c>
      <c r="Y2340" s="67"/>
    </row>
    <row r="2341" spans="1:25" x14ac:dyDescent="0.25">
      <c r="A2341" s="61" t="s">
        <v>636</v>
      </c>
      <c r="B2341" s="3">
        <v>1096809</v>
      </c>
      <c r="C2341" s="3">
        <v>1</v>
      </c>
      <c r="D2341" s="62" t="s">
        <v>635</v>
      </c>
      <c r="E2341" s="65">
        <v>27103980467</v>
      </c>
      <c r="F2341" s="63">
        <v>19013</v>
      </c>
      <c r="G2341" s="3"/>
      <c r="H2341" s="3"/>
      <c r="I2341" s="3">
        <v>45960060</v>
      </c>
      <c r="J2341" s="3" t="s">
        <v>5607</v>
      </c>
      <c r="K2341" s="64" t="s">
        <v>7489</v>
      </c>
      <c r="L2341" s="64"/>
      <c r="M2341" s="3" t="s">
        <v>5737</v>
      </c>
      <c r="N2341" s="3" t="s">
        <v>5738</v>
      </c>
      <c r="O2341" s="3" t="s">
        <v>8629</v>
      </c>
      <c r="P2341" s="3" t="s">
        <v>117</v>
      </c>
      <c r="Q2341" s="3" t="s">
        <v>5803</v>
      </c>
      <c r="R2341" s="3" t="s">
        <v>5819</v>
      </c>
      <c r="S2341" s="3" t="s">
        <v>6274</v>
      </c>
      <c r="T2341" s="63">
        <v>38657</v>
      </c>
      <c r="U2341" s="4" t="s">
        <v>6360</v>
      </c>
      <c r="V2341" s="4">
        <v>101877.08</v>
      </c>
      <c r="W2341" s="4">
        <v>14992.46</v>
      </c>
      <c r="X2341" s="4">
        <v>86884.62</v>
      </c>
      <c r="Y2341" s="67"/>
    </row>
    <row r="2342" spans="1:25" x14ac:dyDescent="0.25">
      <c r="A2342" s="61" t="s">
        <v>638</v>
      </c>
      <c r="B2342" s="3">
        <v>1096842</v>
      </c>
      <c r="C2342" s="3">
        <v>1</v>
      </c>
      <c r="D2342" s="62" t="s">
        <v>637</v>
      </c>
      <c r="E2342" s="65">
        <v>27107764963</v>
      </c>
      <c r="F2342" s="63">
        <v>19277</v>
      </c>
      <c r="G2342" s="3"/>
      <c r="H2342" s="3"/>
      <c r="I2342" s="3">
        <v>45980300</v>
      </c>
      <c r="J2342" s="3" t="s">
        <v>5637</v>
      </c>
      <c r="K2342" s="64" t="s">
        <v>7493</v>
      </c>
      <c r="L2342" s="64"/>
      <c r="M2342" s="3" t="s">
        <v>5737</v>
      </c>
      <c r="N2342" s="3" t="s">
        <v>5738</v>
      </c>
      <c r="O2342" s="3" t="s">
        <v>8629</v>
      </c>
      <c r="P2342" s="3" t="s">
        <v>117</v>
      </c>
      <c r="Q2342" s="3" t="s">
        <v>5803</v>
      </c>
      <c r="R2342" s="3" t="s">
        <v>5819</v>
      </c>
      <c r="S2342" s="3" t="s">
        <v>6251</v>
      </c>
      <c r="T2342" s="63">
        <v>38657</v>
      </c>
      <c r="U2342" s="4" t="s">
        <v>6360</v>
      </c>
      <c r="V2342" s="4">
        <v>123525.89</v>
      </c>
      <c r="W2342" s="4">
        <v>21311.9</v>
      </c>
      <c r="X2342" s="4">
        <v>102213.99</v>
      </c>
      <c r="Y2342" s="67"/>
    </row>
    <row r="2343" spans="1:25" x14ac:dyDescent="0.25">
      <c r="A2343" s="61" t="s">
        <v>640</v>
      </c>
      <c r="B2343" s="3">
        <v>1096860</v>
      </c>
      <c r="C2343" s="3">
        <v>1</v>
      </c>
      <c r="D2343" s="62" t="s">
        <v>639</v>
      </c>
      <c r="E2343" s="65">
        <v>27109622899</v>
      </c>
      <c r="F2343" s="63">
        <v>18758</v>
      </c>
      <c r="G2343" s="3"/>
      <c r="H2343" s="3"/>
      <c r="I2343" s="3">
        <v>45980250</v>
      </c>
      <c r="J2343" s="3" t="s">
        <v>5636</v>
      </c>
      <c r="K2343" s="64" t="s">
        <v>7493</v>
      </c>
      <c r="L2343" s="64"/>
      <c r="M2343" s="3" t="s">
        <v>5737</v>
      </c>
      <c r="N2343" s="3" t="s">
        <v>5738</v>
      </c>
      <c r="O2343" s="3" t="s">
        <v>8629</v>
      </c>
      <c r="P2343" s="3" t="s">
        <v>417</v>
      </c>
      <c r="Q2343" s="3" t="s">
        <v>5803</v>
      </c>
      <c r="R2343" s="3" t="s">
        <v>5819</v>
      </c>
      <c r="S2343" s="3" t="s">
        <v>6251</v>
      </c>
      <c r="T2343" s="63">
        <v>38657</v>
      </c>
      <c r="U2343" s="4" t="s">
        <v>6360</v>
      </c>
      <c r="V2343" s="4">
        <v>121546.01</v>
      </c>
      <c r="W2343" s="4">
        <v>18237.72</v>
      </c>
      <c r="X2343" s="4">
        <v>103308.29</v>
      </c>
      <c r="Y2343" s="67"/>
    </row>
    <row r="2344" spans="1:25" x14ac:dyDescent="0.25">
      <c r="A2344" s="61" t="s">
        <v>642</v>
      </c>
      <c r="B2344" s="3">
        <v>1096869</v>
      </c>
      <c r="C2344" s="3">
        <v>1</v>
      </c>
      <c r="D2344" s="62" t="s">
        <v>641</v>
      </c>
      <c r="E2344" s="65">
        <v>27110445534</v>
      </c>
      <c r="F2344" s="63">
        <v>19626</v>
      </c>
      <c r="G2344" s="3"/>
      <c r="H2344" s="3"/>
      <c r="I2344" s="3">
        <v>45630030</v>
      </c>
      <c r="J2344" s="3" t="s">
        <v>5668</v>
      </c>
      <c r="K2344" s="64" t="s">
        <v>7488</v>
      </c>
      <c r="L2344" s="64"/>
      <c r="M2344" s="3" t="s">
        <v>5737</v>
      </c>
      <c r="N2344" s="3" t="s">
        <v>5738</v>
      </c>
      <c r="O2344" s="3" t="s">
        <v>8629</v>
      </c>
      <c r="P2344" s="3" t="s">
        <v>105</v>
      </c>
      <c r="Q2344" s="3" t="s">
        <v>5803</v>
      </c>
      <c r="R2344" s="3" t="s">
        <v>5819</v>
      </c>
      <c r="S2344" s="3" t="s">
        <v>6307</v>
      </c>
      <c r="T2344" s="63">
        <v>38657</v>
      </c>
      <c r="U2344" s="4" t="s">
        <v>6360</v>
      </c>
      <c r="V2344" s="4">
        <v>100515.83</v>
      </c>
      <c r="W2344" s="4">
        <v>16899.02</v>
      </c>
      <c r="X2344" s="4">
        <v>83616.81</v>
      </c>
      <c r="Y2344" s="67"/>
    </row>
    <row r="2345" spans="1:25" x14ac:dyDescent="0.25">
      <c r="A2345" s="61" t="s">
        <v>1669</v>
      </c>
      <c r="B2345" s="3">
        <v>1096875</v>
      </c>
      <c r="C2345" s="3">
        <v>1</v>
      </c>
      <c r="D2345" s="62" t="s">
        <v>3865</v>
      </c>
      <c r="E2345" s="65">
        <v>27111148649</v>
      </c>
      <c r="F2345" s="63">
        <v>19581</v>
      </c>
      <c r="G2345" s="3"/>
      <c r="H2345" s="3"/>
      <c r="I2345" s="3">
        <v>45620233</v>
      </c>
      <c r="J2345" s="3" t="s">
        <v>5681</v>
      </c>
      <c r="K2345" s="64" t="s">
        <v>7486</v>
      </c>
      <c r="L2345" s="64"/>
      <c r="M2345" s="3" t="s">
        <v>5737</v>
      </c>
      <c r="N2345" s="3" t="s">
        <v>5738</v>
      </c>
      <c r="O2345" s="3" t="s">
        <v>8629</v>
      </c>
      <c r="P2345" s="3" t="s">
        <v>117</v>
      </c>
      <c r="Q2345" s="3" t="s">
        <v>5803</v>
      </c>
      <c r="R2345" s="3" t="s">
        <v>5819</v>
      </c>
      <c r="S2345" s="3" t="s">
        <v>6234</v>
      </c>
      <c r="T2345" s="63">
        <v>38657</v>
      </c>
      <c r="U2345" s="4" t="s">
        <v>6360</v>
      </c>
      <c r="V2345" s="4">
        <v>88574.67</v>
      </c>
      <c r="W2345" s="4">
        <v>13228.49</v>
      </c>
      <c r="X2345" s="4">
        <v>75346.179999999993</v>
      </c>
      <c r="Y2345" s="67"/>
    </row>
    <row r="2346" spans="1:25" x14ac:dyDescent="0.25">
      <c r="A2346" s="61" t="s">
        <v>1670</v>
      </c>
      <c r="B2346" s="3">
        <v>1096908</v>
      </c>
      <c r="C2346" s="3">
        <v>1</v>
      </c>
      <c r="D2346" s="62" t="s">
        <v>3866</v>
      </c>
      <c r="E2346" s="65">
        <v>27114733712</v>
      </c>
      <c r="F2346" s="63">
        <v>19960</v>
      </c>
      <c r="G2346" s="3"/>
      <c r="H2346" s="3"/>
      <c r="I2346" s="3">
        <v>45960040</v>
      </c>
      <c r="J2346" s="3" t="s">
        <v>5596</v>
      </c>
      <c r="K2346" s="64" t="s">
        <v>7489</v>
      </c>
      <c r="L2346" s="64"/>
      <c r="M2346" s="3" t="s">
        <v>5737</v>
      </c>
      <c r="N2346" s="3" t="s">
        <v>5738</v>
      </c>
      <c r="O2346" s="3" t="s">
        <v>8629</v>
      </c>
      <c r="P2346" s="3" t="s">
        <v>5783</v>
      </c>
      <c r="Q2346" s="3" t="s">
        <v>5803</v>
      </c>
      <c r="R2346" s="3" t="s">
        <v>5819</v>
      </c>
      <c r="S2346" s="3" t="s">
        <v>6296</v>
      </c>
      <c r="T2346" s="63">
        <v>38657</v>
      </c>
      <c r="U2346" s="4" t="s">
        <v>6360</v>
      </c>
      <c r="V2346" s="4">
        <v>85102.15</v>
      </c>
      <c r="W2346" s="4">
        <v>14555.47</v>
      </c>
      <c r="X2346" s="4">
        <v>70546.679999999993</v>
      </c>
      <c r="Y2346" s="67"/>
    </row>
    <row r="2347" spans="1:25" x14ac:dyDescent="0.25">
      <c r="A2347" s="61" t="s">
        <v>1671</v>
      </c>
      <c r="B2347" s="3">
        <v>1096909</v>
      </c>
      <c r="C2347" s="3">
        <v>1</v>
      </c>
      <c r="D2347" s="62" t="s">
        <v>3867</v>
      </c>
      <c r="E2347" s="65">
        <v>27114789947</v>
      </c>
      <c r="F2347" s="63">
        <v>20104</v>
      </c>
      <c r="G2347" s="3"/>
      <c r="H2347" s="3"/>
      <c r="I2347" s="3">
        <v>45980340</v>
      </c>
      <c r="J2347" s="3" t="s">
        <v>5655</v>
      </c>
      <c r="K2347" s="64" t="s">
        <v>7493</v>
      </c>
      <c r="L2347" s="64"/>
      <c r="M2347" s="3" t="s">
        <v>5737</v>
      </c>
      <c r="N2347" s="3" t="s">
        <v>5738</v>
      </c>
      <c r="O2347" s="3" t="s">
        <v>8629</v>
      </c>
      <c r="P2347" s="3" t="s">
        <v>117</v>
      </c>
      <c r="Q2347" s="3" t="s">
        <v>5803</v>
      </c>
      <c r="R2347" s="3" t="s">
        <v>5819</v>
      </c>
      <c r="S2347" s="3" t="s">
        <v>6251</v>
      </c>
      <c r="T2347" s="63">
        <v>38657</v>
      </c>
      <c r="U2347" s="4" t="s">
        <v>6360</v>
      </c>
      <c r="V2347" s="4">
        <v>109913.44</v>
      </c>
      <c r="W2347" s="4">
        <v>18998.41</v>
      </c>
      <c r="X2347" s="4">
        <v>90915.03</v>
      </c>
      <c r="Y2347" s="67"/>
    </row>
    <row r="2348" spans="1:25" x14ac:dyDescent="0.25">
      <c r="A2348" s="61" t="s">
        <v>1672</v>
      </c>
      <c r="B2348" s="3">
        <v>1096924</v>
      </c>
      <c r="C2348" s="3">
        <v>1</v>
      </c>
      <c r="D2348" s="62" t="s">
        <v>3868</v>
      </c>
      <c r="E2348" s="65">
        <v>27116434062</v>
      </c>
      <c r="F2348" s="63">
        <v>20044</v>
      </c>
      <c r="G2348" s="3"/>
      <c r="H2348" s="3"/>
      <c r="I2348" s="3">
        <v>45980335</v>
      </c>
      <c r="J2348" s="3" t="s">
        <v>5677</v>
      </c>
      <c r="K2348" s="64" t="s">
        <v>7493</v>
      </c>
      <c r="L2348" s="64"/>
      <c r="M2348" s="3" t="s">
        <v>5737</v>
      </c>
      <c r="N2348" s="3" t="s">
        <v>5738</v>
      </c>
      <c r="O2348" s="3" t="s">
        <v>8629</v>
      </c>
      <c r="P2348" s="3" t="s">
        <v>117</v>
      </c>
      <c r="Q2348" s="3" t="s">
        <v>5803</v>
      </c>
      <c r="R2348" s="3" t="s">
        <v>5819</v>
      </c>
      <c r="S2348" s="3" t="s">
        <v>6265</v>
      </c>
      <c r="T2348" s="63">
        <v>38657</v>
      </c>
      <c r="U2348" s="4" t="s">
        <v>6360</v>
      </c>
      <c r="V2348" s="4">
        <v>99567.83</v>
      </c>
      <c r="W2348" s="4">
        <v>14796.35</v>
      </c>
      <c r="X2348" s="4">
        <v>84771.48</v>
      </c>
      <c r="Y2348" s="67"/>
    </row>
    <row r="2349" spans="1:25" x14ac:dyDescent="0.25">
      <c r="A2349" s="61" t="s">
        <v>644</v>
      </c>
      <c r="B2349" s="3">
        <v>1096929</v>
      </c>
      <c r="C2349" s="3">
        <v>1</v>
      </c>
      <c r="D2349" s="62" t="s">
        <v>643</v>
      </c>
      <c r="E2349" s="65">
        <v>27117028270</v>
      </c>
      <c r="F2349" s="63">
        <v>20443</v>
      </c>
      <c r="G2349" s="3"/>
      <c r="H2349" s="3"/>
      <c r="I2349" s="3">
        <v>45980020</v>
      </c>
      <c r="J2349" s="3" t="s">
        <v>5640</v>
      </c>
      <c r="K2349" s="64" t="s">
        <v>7493</v>
      </c>
      <c r="L2349" s="64"/>
      <c r="M2349" s="3" t="s">
        <v>5737</v>
      </c>
      <c r="N2349" s="3" t="s">
        <v>5738</v>
      </c>
      <c r="O2349" s="3" t="s">
        <v>8629</v>
      </c>
      <c r="P2349" s="3" t="s">
        <v>108</v>
      </c>
      <c r="Q2349" s="3" t="s">
        <v>5803</v>
      </c>
      <c r="R2349" s="3" t="s">
        <v>5819</v>
      </c>
      <c r="S2349" s="3" t="s">
        <v>6310</v>
      </c>
      <c r="T2349" s="63">
        <v>38657</v>
      </c>
      <c r="U2349" s="4" t="s">
        <v>6360</v>
      </c>
      <c r="V2349" s="4">
        <v>95692.27</v>
      </c>
      <c r="W2349" s="4">
        <v>16396.09</v>
      </c>
      <c r="X2349" s="4">
        <v>79296.179999999993</v>
      </c>
      <c r="Y2349" s="67"/>
    </row>
    <row r="2350" spans="1:25" x14ac:dyDescent="0.25">
      <c r="A2350" s="61" t="s">
        <v>646</v>
      </c>
      <c r="B2350" s="3">
        <v>1096949</v>
      </c>
      <c r="C2350" s="3">
        <v>1</v>
      </c>
      <c r="D2350" s="62" t="s">
        <v>645</v>
      </c>
      <c r="E2350" s="65">
        <v>27119174738</v>
      </c>
      <c r="F2350" s="63">
        <v>20602</v>
      </c>
      <c r="G2350" s="3"/>
      <c r="H2350" s="3"/>
      <c r="I2350" s="3">
        <v>45980300</v>
      </c>
      <c r="J2350" s="3" t="s">
        <v>5637</v>
      </c>
      <c r="K2350" s="64" t="s">
        <v>7493</v>
      </c>
      <c r="L2350" s="64"/>
      <c r="M2350" s="3" t="s">
        <v>5737</v>
      </c>
      <c r="N2350" s="3" t="s">
        <v>5738</v>
      </c>
      <c r="O2350" s="3" t="s">
        <v>8629</v>
      </c>
      <c r="P2350" s="3" t="s">
        <v>117</v>
      </c>
      <c r="Q2350" s="3" t="s">
        <v>5803</v>
      </c>
      <c r="R2350" s="3" t="s">
        <v>5819</v>
      </c>
      <c r="S2350" s="3" t="s">
        <v>6251</v>
      </c>
      <c r="T2350" s="63">
        <v>38657</v>
      </c>
      <c r="U2350" s="4" t="s">
        <v>6360</v>
      </c>
      <c r="V2350" s="4">
        <v>151944.46</v>
      </c>
      <c r="W2350" s="4">
        <v>26343.25</v>
      </c>
      <c r="X2350" s="4">
        <v>125601.21</v>
      </c>
      <c r="Y2350" s="67"/>
    </row>
    <row r="2351" spans="1:25" x14ac:dyDescent="0.25">
      <c r="A2351" s="61" t="s">
        <v>1673</v>
      </c>
      <c r="B2351" s="3">
        <v>1096975</v>
      </c>
      <c r="C2351" s="3">
        <v>1</v>
      </c>
      <c r="D2351" s="62" t="s">
        <v>3869</v>
      </c>
      <c r="E2351" s="65">
        <v>27121026533</v>
      </c>
      <c r="F2351" s="63">
        <v>21238</v>
      </c>
      <c r="G2351" s="3"/>
      <c r="H2351" s="3"/>
      <c r="I2351" s="3">
        <v>45620260</v>
      </c>
      <c r="J2351" s="3" t="s">
        <v>5652</v>
      </c>
      <c r="K2351" s="64" t="s">
        <v>7486</v>
      </c>
      <c r="L2351" s="64"/>
      <c r="M2351" s="3" t="s">
        <v>5737</v>
      </c>
      <c r="N2351" s="3" t="s">
        <v>5738</v>
      </c>
      <c r="O2351" s="3" t="s">
        <v>8629</v>
      </c>
      <c r="P2351" s="3" t="s">
        <v>111</v>
      </c>
      <c r="Q2351" s="3" t="s">
        <v>5803</v>
      </c>
      <c r="R2351" s="3" t="s">
        <v>5819</v>
      </c>
      <c r="S2351" s="3" t="s">
        <v>6248</v>
      </c>
      <c r="T2351" s="63">
        <v>38657</v>
      </c>
      <c r="U2351" s="4" t="s">
        <v>6360</v>
      </c>
      <c r="V2351" s="4">
        <v>139006.31</v>
      </c>
      <c r="W2351" s="4">
        <v>53633.97</v>
      </c>
      <c r="X2351" s="4">
        <v>85372.34</v>
      </c>
      <c r="Y2351" s="67"/>
    </row>
    <row r="2352" spans="1:25" x14ac:dyDescent="0.25">
      <c r="A2352" s="61" t="s">
        <v>1674</v>
      </c>
      <c r="B2352" s="3">
        <v>1096983</v>
      </c>
      <c r="C2352" s="3">
        <v>1</v>
      </c>
      <c r="D2352" s="62" t="s">
        <v>3870</v>
      </c>
      <c r="E2352" s="65">
        <v>27122541288</v>
      </c>
      <c r="F2352" s="63">
        <v>20626</v>
      </c>
      <c r="G2352" s="3"/>
      <c r="H2352" s="3"/>
      <c r="I2352" s="3">
        <v>45960060</v>
      </c>
      <c r="J2352" s="3" t="s">
        <v>5607</v>
      </c>
      <c r="K2352" s="64" t="s">
        <v>7489</v>
      </c>
      <c r="L2352" s="64"/>
      <c r="M2352" s="3" t="s">
        <v>5737</v>
      </c>
      <c r="N2352" s="3" t="s">
        <v>5738</v>
      </c>
      <c r="O2352" s="3" t="s">
        <v>8629</v>
      </c>
      <c r="P2352" s="3" t="s">
        <v>117</v>
      </c>
      <c r="Q2352" s="3" t="s">
        <v>5803</v>
      </c>
      <c r="R2352" s="3" t="s">
        <v>5819</v>
      </c>
      <c r="S2352" s="3" t="s">
        <v>6265</v>
      </c>
      <c r="T2352" s="63">
        <v>38657</v>
      </c>
      <c r="U2352" s="4" t="s">
        <v>6360</v>
      </c>
      <c r="V2352" s="4">
        <v>102007.87</v>
      </c>
      <c r="W2352" s="4">
        <v>14012.42</v>
      </c>
      <c r="X2352" s="4">
        <v>87995.45</v>
      </c>
      <c r="Y2352" s="67"/>
    </row>
    <row r="2353" spans="1:25" x14ac:dyDescent="0.25">
      <c r="A2353" s="61" t="s">
        <v>1675</v>
      </c>
      <c r="B2353" s="3">
        <v>1097013</v>
      </c>
      <c r="C2353" s="3">
        <v>1</v>
      </c>
      <c r="D2353" s="62" t="s">
        <v>3871</v>
      </c>
      <c r="E2353" s="65">
        <v>27126782506</v>
      </c>
      <c r="F2353" s="63">
        <v>21522</v>
      </c>
      <c r="G2353" s="3"/>
      <c r="H2353" s="3"/>
      <c r="I2353" s="3">
        <v>45010010</v>
      </c>
      <c r="J2353" s="3" t="s">
        <v>302</v>
      </c>
      <c r="K2353" s="64" t="s">
        <v>7499</v>
      </c>
      <c r="L2353" s="64"/>
      <c r="M2353" s="3" t="s">
        <v>5737</v>
      </c>
      <c r="N2353" s="3" t="s">
        <v>5738</v>
      </c>
      <c r="O2353" s="3" t="s">
        <v>8629</v>
      </c>
      <c r="P2353" s="3" t="s">
        <v>105</v>
      </c>
      <c r="Q2353" s="3" t="s">
        <v>5803</v>
      </c>
      <c r="R2353" s="3" t="s">
        <v>5819</v>
      </c>
      <c r="S2353" s="3" t="s">
        <v>6250</v>
      </c>
      <c r="T2353" s="63">
        <v>38657</v>
      </c>
      <c r="U2353" s="4" t="s">
        <v>6360</v>
      </c>
      <c r="V2353" s="4">
        <v>89407.67</v>
      </c>
      <c r="W2353" s="4">
        <v>15100.94</v>
      </c>
      <c r="X2353" s="4">
        <v>74306.73</v>
      </c>
      <c r="Y2353" s="67"/>
    </row>
    <row r="2354" spans="1:25" x14ac:dyDescent="0.25">
      <c r="A2354" s="61" t="s">
        <v>1676</v>
      </c>
      <c r="B2354" s="3">
        <v>1097031</v>
      </c>
      <c r="C2354" s="3">
        <v>1</v>
      </c>
      <c r="D2354" s="62" t="s">
        <v>3872</v>
      </c>
      <c r="E2354" s="65">
        <v>27128895863</v>
      </c>
      <c r="F2354" s="63">
        <v>20775</v>
      </c>
      <c r="G2354" s="3"/>
      <c r="H2354" s="3"/>
      <c r="I2354" s="3">
        <v>45620142</v>
      </c>
      <c r="J2354" s="3" t="s">
        <v>5627</v>
      </c>
      <c r="K2354" s="64" t="s">
        <v>7486</v>
      </c>
      <c r="L2354" s="64"/>
      <c r="M2354" s="3" t="s">
        <v>5737</v>
      </c>
      <c r="N2354" s="3" t="s">
        <v>5738</v>
      </c>
      <c r="O2354" s="3" t="s">
        <v>8629</v>
      </c>
      <c r="P2354" s="3" t="s">
        <v>105</v>
      </c>
      <c r="Q2354" s="3" t="s">
        <v>5803</v>
      </c>
      <c r="R2354" s="3" t="s">
        <v>5819</v>
      </c>
      <c r="S2354" s="3" t="s">
        <v>6256</v>
      </c>
      <c r="T2354" s="63">
        <v>38657</v>
      </c>
      <c r="U2354" s="4" t="s">
        <v>6360</v>
      </c>
      <c r="V2354" s="4">
        <v>103564.59</v>
      </c>
      <c r="W2354" s="4">
        <v>17394.64</v>
      </c>
      <c r="X2354" s="4">
        <v>86169.95</v>
      </c>
      <c r="Y2354" s="67"/>
    </row>
    <row r="2355" spans="1:25" x14ac:dyDescent="0.25">
      <c r="A2355" s="61" t="s">
        <v>648</v>
      </c>
      <c r="B2355" s="3">
        <v>1097034</v>
      </c>
      <c r="C2355" s="3">
        <v>1</v>
      </c>
      <c r="D2355" s="62" t="s">
        <v>647</v>
      </c>
      <c r="E2355" s="65">
        <v>27129326072</v>
      </c>
      <c r="F2355" s="63">
        <v>21366</v>
      </c>
      <c r="G2355" s="3"/>
      <c r="H2355" s="3"/>
      <c r="I2355" s="3">
        <v>45010000</v>
      </c>
      <c r="J2355" s="3" t="s">
        <v>283</v>
      </c>
      <c r="K2355" s="64" t="s">
        <v>7500</v>
      </c>
      <c r="L2355" s="64"/>
      <c r="M2355" s="3" t="s">
        <v>5737</v>
      </c>
      <c r="N2355" s="3" t="s">
        <v>5738</v>
      </c>
      <c r="O2355" s="3" t="s">
        <v>8629</v>
      </c>
      <c r="P2355" s="3" t="s">
        <v>117</v>
      </c>
      <c r="Q2355" s="3" t="s">
        <v>5803</v>
      </c>
      <c r="R2355" s="3" t="s">
        <v>5819</v>
      </c>
      <c r="S2355" s="3" t="s">
        <v>6274</v>
      </c>
      <c r="T2355" s="63">
        <v>38037</v>
      </c>
      <c r="U2355" s="4" t="s">
        <v>6360</v>
      </c>
      <c r="V2355" s="4">
        <v>101522.28</v>
      </c>
      <c r="W2355" s="4">
        <v>15277.57</v>
      </c>
      <c r="X2355" s="4">
        <v>86244.71</v>
      </c>
      <c r="Y2355" s="67"/>
    </row>
    <row r="2356" spans="1:25" x14ac:dyDescent="0.25">
      <c r="A2356" s="61" t="s">
        <v>1677</v>
      </c>
      <c r="B2356" s="3">
        <v>1097042</v>
      </c>
      <c r="C2356" s="3">
        <v>1</v>
      </c>
      <c r="D2356" s="62" t="s">
        <v>3873</v>
      </c>
      <c r="E2356" s="65">
        <v>27129877311</v>
      </c>
      <c r="F2356" s="63">
        <v>21482</v>
      </c>
      <c r="G2356" s="3"/>
      <c r="H2356" s="3"/>
      <c r="I2356" s="3">
        <v>45960060</v>
      </c>
      <c r="J2356" s="3" t="s">
        <v>5607</v>
      </c>
      <c r="K2356" s="64" t="s">
        <v>7489</v>
      </c>
      <c r="L2356" s="64"/>
      <c r="M2356" s="3" t="s">
        <v>5737</v>
      </c>
      <c r="N2356" s="3" t="s">
        <v>5738</v>
      </c>
      <c r="O2356" s="3" t="s">
        <v>8629</v>
      </c>
      <c r="P2356" s="3" t="s">
        <v>5781</v>
      </c>
      <c r="Q2356" s="3" t="s">
        <v>5803</v>
      </c>
      <c r="R2356" s="3" t="s">
        <v>5819</v>
      </c>
      <c r="S2356" s="3" t="s">
        <v>6284</v>
      </c>
      <c r="T2356" s="63">
        <v>38657</v>
      </c>
      <c r="U2356" s="4" t="s">
        <v>6360</v>
      </c>
      <c r="V2356" s="4">
        <v>81430.89</v>
      </c>
      <c r="W2356" s="4">
        <v>14237.87</v>
      </c>
      <c r="X2356" s="4">
        <v>67193.02</v>
      </c>
      <c r="Y2356" s="67"/>
    </row>
    <row r="2357" spans="1:25" x14ac:dyDescent="0.25">
      <c r="A2357" s="61" t="s">
        <v>650</v>
      </c>
      <c r="B2357" s="3">
        <v>1097050</v>
      </c>
      <c r="C2357" s="3">
        <v>1</v>
      </c>
      <c r="D2357" s="62" t="s">
        <v>649</v>
      </c>
      <c r="E2357" s="65">
        <v>27131022986</v>
      </c>
      <c r="F2357" s="63">
        <v>20834</v>
      </c>
      <c r="G2357" s="3"/>
      <c r="H2357" s="3"/>
      <c r="I2357" s="3">
        <v>45980250</v>
      </c>
      <c r="J2357" s="3" t="s">
        <v>5636</v>
      </c>
      <c r="K2357" s="64" t="s">
        <v>7493</v>
      </c>
      <c r="L2357" s="64"/>
      <c r="M2357" s="3" t="s">
        <v>5737</v>
      </c>
      <c r="N2357" s="3" t="s">
        <v>5738</v>
      </c>
      <c r="O2357" s="3" t="s">
        <v>8629</v>
      </c>
      <c r="P2357" s="3" t="s">
        <v>394</v>
      </c>
      <c r="Q2357" s="3" t="s">
        <v>5803</v>
      </c>
      <c r="R2357" s="3" t="s">
        <v>5819</v>
      </c>
      <c r="S2357" s="3" t="s">
        <v>6290</v>
      </c>
      <c r="T2357" s="63">
        <v>38657</v>
      </c>
      <c r="U2357" s="4" t="s">
        <v>6360</v>
      </c>
      <c r="V2357" s="4">
        <v>121963.92</v>
      </c>
      <c r="W2357" s="4">
        <v>18421.27</v>
      </c>
      <c r="X2357" s="4">
        <v>103542.65</v>
      </c>
      <c r="Y2357" s="67"/>
    </row>
    <row r="2358" spans="1:25" x14ac:dyDescent="0.25">
      <c r="A2358" s="61" t="s">
        <v>1678</v>
      </c>
      <c r="B2358" s="3">
        <v>1097066</v>
      </c>
      <c r="C2358" s="3">
        <v>1</v>
      </c>
      <c r="D2358" s="62" t="s">
        <v>3874</v>
      </c>
      <c r="E2358" s="65">
        <v>27132981898</v>
      </c>
      <c r="F2358" s="63">
        <v>21919</v>
      </c>
      <c r="G2358" s="3"/>
      <c r="H2358" s="3"/>
      <c r="I2358" s="3">
        <v>45960060</v>
      </c>
      <c r="J2358" s="3" t="s">
        <v>5607</v>
      </c>
      <c r="K2358" s="64" t="s">
        <v>7489</v>
      </c>
      <c r="L2358" s="64"/>
      <c r="M2358" s="3" t="s">
        <v>5737</v>
      </c>
      <c r="N2358" s="3" t="s">
        <v>5738</v>
      </c>
      <c r="O2358" s="3" t="s">
        <v>8629</v>
      </c>
      <c r="P2358" s="3" t="s">
        <v>117</v>
      </c>
      <c r="Q2358" s="3" t="s">
        <v>5803</v>
      </c>
      <c r="R2358" s="3" t="s">
        <v>5819</v>
      </c>
      <c r="S2358" s="3" t="s">
        <v>6265</v>
      </c>
      <c r="T2358" s="63">
        <v>38657</v>
      </c>
      <c r="U2358" s="4" t="s">
        <v>6360</v>
      </c>
      <c r="V2358" s="4">
        <v>88574.67</v>
      </c>
      <c r="W2358" s="4">
        <v>16137.33</v>
      </c>
      <c r="X2358" s="4">
        <v>72437.34</v>
      </c>
      <c r="Y2358" s="67"/>
    </row>
    <row r="2359" spans="1:25" x14ac:dyDescent="0.25">
      <c r="A2359" s="61" t="s">
        <v>1679</v>
      </c>
      <c r="B2359" s="3">
        <v>1097085</v>
      </c>
      <c r="C2359" s="3">
        <v>1</v>
      </c>
      <c r="D2359" s="62" t="s">
        <v>3875</v>
      </c>
      <c r="E2359" s="65">
        <v>27134647472</v>
      </c>
      <c r="F2359" s="63">
        <v>21055</v>
      </c>
      <c r="G2359" s="3"/>
      <c r="H2359" s="3"/>
      <c r="I2359" s="3">
        <v>45600020</v>
      </c>
      <c r="J2359" s="3" t="s">
        <v>5666</v>
      </c>
      <c r="K2359" s="64" t="s">
        <v>7497</v>
      </c>
      <c r="L2359" s="64"/>
      <c r="M2359" s="3" t="s">
        <v>5737</v>
      </c>
      <c r="N2359" s="3" t="s">
        <v>5738</v>
      </c>
      <c r="O2359" s="3" t="s">
        <v>8629</v>
      </c>
      <c r="P2359" s="3" t="s">
        <v>105</v>
      </c>
      <c r="Q2359" s="3" t="s">
        <v>5803</v>
      </c>
      <c r="R2359" s="3" t="s">
        <v>5819</v>
      </c>
      <c r="S2359" s="3" t="s">
        <v>6305</v>
      </c>
      <c r="T2359" s="63">
        <v>38476</v>
      </c>
      <c r="U2359" s="4" t="s">
        <v>6360</v>
      </c>
      <c r="V2359" s="4">
        <v>89033.34</v>
      </c>
      <c r="W2359" s="4">
        <v>13116.49</v>
      </c>
      <c r="X2359" s="4">
        <v>75916.850000000006</v>
      </c>
      <c r="Y2359" s="67"/>
    </row>
    <row r="2360" spans="1:25" x14ac:dyDescent="0.25">
      <c r="A2360" s="61" t="s">
        <v>652</v>
      </c>
      <c r="B2360" s="3">
        <v>1097087</v>
      </c>
      <c r="C2360" s="3">
        <v>1</v>
      </c>
      <c r="D2360" s="62" t="s">
        <v>651</v>
      </c>
      <c r="E2360" s="65">
        <v>27134653154</v>
      </c>
      <c r="F2360" s="63">
        <v>21012</v>
      </c>
      <c r="G2360" s="3"/>
      <c r="H2360" s="3"/>
      <c r="I2360" s="3">
        <v>45630020</v>
      </c>
      <c r="J2360" s="3" t="s">
        <v>5616</v>
      </c>
      <c r="K2360" s="64" t="s">
        <v>7491</v>
      </c>
      <c r="L2360" s="64"/>
      <c r="M2360" s="3" t="s">
        <v>5737</v>
      </c>
      <c r="N2360" s="3" t="s">
        <v>5738</v>
      </c>
      <c r="O2360" s="3" t="s">
        <v>8629</v>
      </c>
      <c r="P2360" s="3" t="s">
        <v>653</v>
      </c>
      <c r="Q2360" s="3" t="s">
        <v>5803</v>
      </c>
      <c r="R2360" s="3" t="s">
        <v>5819</v>
      </c>
      <c r="S2360" s="3" t="s">
        <v>6269</v>
      </c>
      <c r="T2360" s="63">
        <v>38657</v>
      </c>
      <c r="U2360" s="4" t="s">
        <v>6360</v>
      </c>
      <c r="V2360" s="4">
        <v>104316.47</v>
      </c>
      <c r="W2360" s="4">
        <v>17323.88</v>
      </c>
      <c r="X2360" s="4">
        <v>86992.59</v>
      </c>
      <c r="Y2360" s="67"/>
    </row>
    <row r="2361" spans="1:25" x14ac:dyDescent="0.25">
      <c r="A2361" s="61" t="s">
        <v>655</v>
      </c>
      <c r="B2361" s="3">
        <v>1097092</v>
      </c>
      <c r="C2361" s="3">
        <v>1</v>
      </c>
      <c r="D2361" s="62" t="s">
        <v>654</v>
      </c>
      <c r="E2361" s="65">
        <v>27135291205</v>
      </c>
      <c r="F2361" s="63">
        <v>20964</v>
      </c>
      <c r="G2361" s="3"/>
      <c r="H2361" s="3"/>
      <c r="I2361" s="3">
        <v>45660010</v>
      </c>
      <c r="J2361" s="3" t="s">
        <v>5603</v>
      </c>
      <c r="K2361" s="64" t="s">
        <v>7485</v>
      </c>
      <c r="L2361" s="64"/>
      <c r="M2361" s="3" t="s">
        <v>5737</v>
      </c>
      <c r="N2361" s="3" t="s">
        <v>5738</v>
      </c>
      <c r="O2361" s="3" t="s">
        <v>8629</v>
      </c>
      <c r="P2361" s="3" t="s">
        <v>117</v>
      </c>
      <c r="Q2361" s="3" t="s">
        <v>5803</v>
      </c>
      <c r="R2361" s="3" t="s">
        <v>5819</v>
      </c>
      <c r="S2361" s="3" t="s">
        <v>6274</v>
      </c>
      <c r="T2361" s="63">
        <v>38657</v>
      </c>
      <c r="U2361" s="4" t="s">
        <v>6360</v>
      </c>
      <c r="V2361" s="4">
        <v>100515.83</v>
      </c>
      <c r="W2361" s="4">
        <v>32433.16</v>
      </c>
      <c r="X2361" s="4">
        <v>68082.67</v>
      </c>
      <c r="Y2361" s="67"/>
    </row>
    <row r="2362" spans="1:25" x14ac:dyDescent="0.25">
      <c r="A2362" s="61" t="s">
        <v>1680</v>
      </c>
      <c r="B2362" s="3">
        <v>1097121</v>
      </c>
      <c r="C2362" s="3">
        <v>1</v>
      </c>
      <c r="D2362" s="62" t="s">
        <v>3876</v>
      </c>
      <c r="E2362" s="65">
        <v>27138007559</v>
      </c>
      <c r="F2362" s="63">
        <v>21720</v>
      </c>
      <c r="G2362" s="3"/>
      <c r="H2362" s="3"/>
      <c r="I2362" s="3">
        <v>45170500</v>
      </c>
      <c r="J2362" s="3" t="s">
        <v>5615</v>
      </c>
      <c r="K2362" s="64" t="s">
        <v>7501</v>
      </c>
      <c r="L2362" s="64"/>
      <c r="M2362" s="3" t="s">
        <v>5737</v>
      </c>
      <c r="N2362" s="3" t="s">
        <v>5738</v>
      </c>
      <c r="O2362" s="3" t="s">
        <v>8629</v>
      </c>
      <c r="P2362" s="3" t="s">
        <v>108</v>
      </c>
      <c r="Q2362" s="3" t="s">
        <v>5803</v>
      </c>
      <c r="R2362" s="3" t="s">
        <v>5819</v>
      </c>
      <c r="S2362" s="3" t="s">
        <v>6287</v>
      </c>
      <c r="T2362" s="63">
        <v>38657</v>
      </c>
      <c r="U2362" s="4" t="s">
        <v>6360</v>
      </c>
      <c r="V2362" s="4">
        <v>89615.92</v>
      </c>
      <c r="W2362" s="4">
        <v>16703.189999999999</v>
      </c>
      <c r="X2362" s="4">
        <v>72912.73</v>
      </c>
      <c r="Y2362" s="67"/>
    </row>
    <row r="2363" spans="1:25" x14ac:dyDescent="0.25">
      <c r="A2363" s="61" t="s">
        <v>657</v>
      </c>
      <c r="B2363" s="3">
        <v>1097153</v>
      </c>
      <c r="C2363" s="3">
        <v>1</v>
      </c>
      <c r="D2363" s="62" t="s">
        <v>656</v>
      </c>
      <c r="E2363" s="65">
        <v>27141022828</v>
      </c>
      <c r="F2363" s="63">
        <v>22278</v>
      </c>
      <c r="G2363" s="3"/>
      <c r="H2363" s="3"/>
      <c r="I2363" s="3">
        <v>45960060</v>
      </c>
      <c r="J2363" s="3" t="s">
        <v>5607</v>
      </c>
      <c r="K2363" s="64" t="s">
        <v>7489</v>
      </c>
      <c r="L2363" s="64"/>
      <c r="M2363" s="3" t="s">
        <v>5737</v>
      </c>
      <c r="N2363" s="3" t="s">
        <v>5738</v>
      </c>
      <c r="O2363" s="3" t="s">
        <v>8629</v>
      </c>
      <c r="P2363" s="3" t="s">
        <v>117</v>
      </c>
      <c r="Q2363" s="3" t="s">
        <v>5803</v>
      </c>
      <c r="R2363" s="3" t="s">
        <v>5819</v>
      </c>
      <c r="S2363" s="3" t="s">
        <v>6274</v>
      </c>
      <c r="T2363" s="63">
        <v>38657</v>
      </c>
      <c r="U2363" s="4" t="s">
        <v>6360</v>
      </c>
      <c r="V2363" s="4">
        <v>100515.83</v>
      </c>
      <c r="W2363" s="4">
        <v>14992.46</v>
      </c>
      <c r="X2363" s="4">
        <v>85523.37</v>
      </c>
      <c r="Y2363" s="67"/>
    </row>
    <row r="2364" spans="1:25" x14ac:dyDescent="0.25">
      <c r="A2364" s="61" t="s">
        <v>1681</v>
      </c>
      <c r="B2364" s="3">
        <v>1097168</v>
      </c>
      <c r="C2364" s="3">
        <v>1</v>
      </c>
      <c r="D2364" s="62" t="s">
        <v>3877</v>
      </c>
      <c r="E2364" s="65">
        <v>27143139277</v>
      </c>
      <c r="F2364" s="63">
        <v>22335</v>
      </c>
      <c r="G2364" s="3"/>
      <c r="H2364" s="3"/>
      <c r="I2364" s="3">
        <v>45620241</v>
      </c>
      <c r="J2364" s="3" t="s">
        <v>5664</v>
      </c>
      <c r="K2364" s="64" t="s">
        <v>7486</v>
      </c>
      <c r="L2364" s="64"/>
      <c r="M2364" s="3" t="s">
        <v>5737</v>
      </c>
      <c r="N2364" s="3" t="s">
        <v>5738</v>
      </c>
      <c r="O2364" s="3" t="s">
        <v>8629</v>
      </c>
      <c r="P2364" s="3" t="s">
        <v>105</v>
      </c>
      <c r="Q2364" s="3" t="s">
        <v>5803</v>
      </c>
      <c r="R2364" s="3" t="s">
        <v>5819</v>
      </c>
      <c r="S2364" s="3" t="s">
        <v>6256</v>
      </c>
      <c r="T2364" s="63">
        <v>38657</v>
      </c>
      <c r="U2364" s="4" t="s">
        <v>6360</v>
      </c>
      <c r="V2364" s="4">
        <v>107364.4</v>
      </c>
      <c r="W2364" s="4">
        <v>15994.33</v>
      </c>
      <c r="X2364" s="4">
        <v>91370.07</v>
      </c>
      <c r="Y2364" s="67"/>
    </row>
    <row r="2365" spans="1:25" x14ac:dyDescent="0.25">
      <c r="A2365" s="61" t="s">
        <v>659</v>
      </c>
      <c r="B2365" s="3">
        <v>1097184</v>
      </c>
      <c r="C2365" s="3">
        <v>1</v>
      </c>
      <c r="D2365" s="62" t="s">
        <v>658</v>
      </c>
      <c r="E2365" s="65">
        <v>27144890510</v>
      </c>
      <c r="F2365" s="63">
        <v>22396</v>
      </c>
      <c r="G2365" s="3"/>
      <c r="H2365" s="3"/>
      <c r="I2365" s="3">
        <v>45620360</v>
      </c>
      <c r="J2365" s="3" t="s">
        <v>5632</v>
      </c>
      <c r="K2365" s="64" t="s">
        <v>7486</v>
      </c>
      <c r="L2365" s="64"/>
      <c r="M2365" s="3" t="s">
        <v>5737</v>
      </c>
      <c r="N2365" s="3" t="s">
        <v>5738</v>
      </c>
      <c r="O2365" s="3" t="s">
        <v>8629</v>
      </c>
      <c r="P2365" s="3" t="s">
        <v>394</v>
      </c>
      <c r="Q2365" s="3" t="s">
        <v>5803</v>
      </c>
      <c r="R2365" s="3" t="s">
        <v>5819</v>
      </c>
      <c r="S2365" s="3" t="s">
        <v>6245</v>
      </c>
      <c r="T2365" s="63">
        <v>38657</v>
      </c>
      <c r="U2365" s="4" t="s">
        <v>6360</v>
      </c>
      <c r="V2365" s="4">
        <v>131840.31</v>
      </c>
      <c r="W2365" s="4">
        <v>46285.36</v>
      </c>
      <c r="X2365" s="4">
        <v>85554.95</v>
      </c>
      <c r="Y2365" s="67"/>
    </row>
    <row r="2366" spans="1:25" x14ac:dyDescent="0.25">
      <c r="A2366" s="61" t="s">
        <v>661</v>
      </c>
      <c r="B2366" s="3">
        <v>1097201</v>
      </c>
      <c r="C2366" s="3">
        <v>1</v>
      </c>
      <c r="D2366" s="62" t="s">
        <v>660</v>
      </c>
      <c r="E2366" s="65">
        <v>27146114275</v>
      </c>
      <c r="F2366" s="63">
        <v>22294</v>
      </c>
      <c r="G2366" s="3"/>
      <c r="H2366" s="3"/>
      <c r="I2366" s="3">
        <v>45620010</v>
      </c>
      <c r="J2366" s="3" t="s">
        <v>5628</v>
      </c>
      <c r="K2366" s="64" t="s">
        <v>7486</v>
      </c>
      <c r="L2366" s="64"/>
      <c r="M2366" s="3" t="s">
        <v>5737</v>
      </c>
      <c r="N2366" s="3" t="s">
        <v>5738</v>
      </c>
      <c r="O2366" s="3" t="s">
        <v>8629</v>
      </c>
      <c r="P2366" s="3" t="s">
        <v>394</v>
      </c>
      <c r="Q2366" s="3" t="s">
        <v>5803</v>
      </c>
      <c r="R2366" s="3" t="s">
        <v>5819</v>
      </c>
      <c r="S2366" s="3" t="s">
        <v>6280</v>
      </c>
      <c r="T2366" s="63">
        <v>38657</v>
      </c>
      <c r="U2366" s="4" t="s">
        <v>6360</v>
      </c>
      <c r="V2366" s="4">
        <v>123128.56</v>
      </c>
      <c r="W2366" s="4">
        <v>43632.92</v>
      </c>
      <c r="X2366" s="4">
        <v>79495.64</v>
      </c>
      <c r="Y2366" s="67"/>
    </row>
    <row r="2367" spans="1:25" x14ac:dyDescent="0.25">
      <c r="A2367" s="61" t="s">
        <v>1682</v>
      </c>
      <c r="B2367" s="3">
        <v>1097222</v>
      </c>
      <c r="C2367" s="3">
        <v>1</v>
      </c>
      <c r="D2367" s="62" t="s">
        <v>3878</v>
      </c>
      <c r="E2367" s="65">
        <v>27148219465</v>
      </c>
      <c r="F2367" s="63">
        <v>22209</v>
      </c>
      <c r="G2367" s="3"/>
      <c r="H2367" s="3"/>
      <c r="I2367" s="3">
        <v>45620111</v>
      </c>
      <c r="J2367" s="3" t="s">
        <v>5624</v>
      </c>
      <c r="K2367" s="64" t="s">
        <v>7486</v>
      </c>
      <c r="L2367" s="64"/>
      <c r="M2367" s="3" t="s">
        <v>5737</v>
      </c>
      <c r="N2367" s="3" t="s">
        <v>5738</v>
      </c>
      <c r="O2367" s="3" t="s">
        <v>8629</v>
      </c>
      <c r="P2367" s="3" t="s">
        <v>105</v>
      </c>
      <c r="Q2367" s="3" t="s">
        <v>5803</v>
      </c>
      <c r="R2367" s="3" t="s">
        <v>5819</v>
      </c>
      <c r="S2367" s="3" t="s">
        <v>6256</v>
      </c>
      <c r="T2367" s="63">
        <v>38657</v>
      </c>
      <c r="U2367" s="4" t="s">
        <v>6360</v>
      </c>
      <c r="V2367" s="4">
        <v>94594.67</v>
      </c>
      <c r="W2367" s="4">
        <v>26978.05</v>
      </c>
      <c r="X2367" s="4">
        <v>67616.62</v>
      </c>
      <c r="Y2367" s="67"/>
    </row>
    <row r="2368" spans="1:25" x14ac:dyDescent="0.25">
      <c r="A2368" s="61" t="s">
        <v>1683</v>
      </c>
      <c r="B2368" s="3">
        <v>1097225</v>
      </c>
      <c r="C2368" s="3">
        <v>1</v>
      </c>
      <c r="D2368" s="62" t="s">
        <v>3879</v>
      </c>
      <c r="E2368" s="65">
        <v>27148753216</v>
      </c>
      <c r="F2368" s="63">
        <v>22694</v>
      </c>
      <c r="G2368" s="3"/>
      <c r="H2368" s="3"/>
      <c r="I2368" s="3">
        <v>45170500</v>
      </c>
      <c r="J2368" s="3" t="s">
        <v>5615</v>
      </c>
      <c r="K2368" s="64" t="s">
        <v>7501</v>
      </c>
      <c r="L2368" s="64"/>
      <c r="M2368" s="3" t="s">
        <v>5737</v>
      </c>
      <c r="N2368" s="3" t="s">
        <v>5738</v>
      </c>
      <c r="O2368" s="3" t="s">
        <v>8629</v>
      </c>
      <c r="P2368" s="3" t="s">
        <v>578</v>
      </c>
      <c r="Q2368" s="3" t="s">
        <v>5803</v>
      </c>
      <c r="R2368" s="3" t="s">
        <v>5819</v>
      </c>
      <c r="S2368" s="3" t="s">
        <v>6237</v>
      </c>
      <c r="T2368" s="63">
        <v>38657</v>
      </c>
      <c r="U2368" s="4" t="s">
        <v>6360</v>
      </c>
      <c r="V2368" s="4">
        <v>90614.85</v>
      </c>
      <c r="W2368" s="4">
        <v>14793</v>
      </c>
      <c r="X2368" s="4">
        <v>75821.850000000006</v>
      </c>
      <c r="Y2368" s="67"/>
    </row>
    <row r="2369" spans="1:25" x14ac:dyDescent="0.25">
      <c r="A2369" s="61" t="s">
        <v>663</v>
      </c>
      <c r="B2369" s="3">
        <v>1097227</v>
      </c>
      <c r="C2369" s="3">
        <v>1</v>
      </c>
      <c r="D2369" s="62" t="s">
        <v>662</v>
      </c>
      <c r="E2369" s="65">
        <v>27148871588</v>
      </c>
      <c r="F2369" s="63">
        <v>22687</v>
      </c>
      <c r="G2369" s="3"/>
      <c r="H2369" s="3"/>
      <c r="I2369" s="3">
        <v>45980300</v>
      </c>
      <c r="J2369" s="3" t="s">
        <v>5637</v>
      </c>
      <c r="K2369" s="64" t="s">
        <v>7493</v>
      </c>
      <c r="L2369" s="64"/>
      <c r="M2369" s="3" t="s">
        <v>5737</v>
      </c>
      <c r="N2369" s="3" t="s">
        <v>5738</v>
      </c>
      <c r="O2369" s="3" t="s">
        <v>8629</v>
      </c>
      <c r="P2369" s="3" t="s">
        <v>117</v>
      </c>
      <c r="Q2369" s="3" t="s">
        <v>5803</v>
      </c>
      <c r="R2369" s="3" t="s">
        <v>5819</v>
      </c>
      <c r="S2369" s="3" t="s">
        <v>6251</v>
      </c>
      <c r="T2369" s="63">
        <v>38657</v>
      </c>
      <c r="U2369" s="4" t="s">
        <v>6360</v>
      </c>
      <c r="V2369" s="4">
        <v>123349.3</v>
      </c>
      <c r="W2369" s="4">
        <v>21280.720000000001</v>
      </c>
      <c r="X2369" s="4">
        <v>102068.58</v>
      </c>
      <c r="Y2369" s="67"/>
    </row>
    <row r="2370" spans="1:25" x14ac:dyDescent="0.25">
      <c r="A2370" s="61" t="s">
        <v>1684</v>
      </c>
      <c r="B2370" s="3">
        <v>1097235</v>
      </c>
      <c r="C2370" s="3">
        <v>1</v>
      </c>
      <c r="D2370" s="62" t="s">
        <v>3880</v>
      </c>
      <c r="E2370" s="65">
        <v>27149868300</v>
      </c>
      <c r="F2370" s="63">
        <v>22136</v>
      </c>
      <c r="G2370" s="3"/>
      <c r="H2370" s="3"/>
      <c r="I2370" s="3">
        <v>45980150</v>
      </c>
      <c r="J2370" s="3" t="s">
        <v>5682</v>
      </c>
      <c r="K2370" s="64" t="s">
        <v>7493</v>
      </c>
      <c r="L2370" s="64"/>
      <c r="M2370" s="3" t="s">
        <v>5737</v>
      </c>
      <c r="N2370" s="3" t="s">
        <v>5738</v>
      </c>
      <c r="O2370" s="3" t="s">
        <v>8629</v>
      </c>
      <c r="P2370" s="3" t="s">
        <v>105</v>
      </c>
      <c r="Q2370" s="3" t="s">
        <v>5803</v>
      </c>
      <c r="R2370" s="3" t="s">
        <v>5819</v>
      </c>
      <c r="S2370" s="3" t="s">
        <v>6256</v>
      </c>
      <c r="T2370" s="63">
        <v>38657</v>
      </c>
      <c r="U2370" s="4" t="s">
        <v>6360</v>
      </c>
      <c r="V2370" s="4">
        <v>111205.11</v>
      </c>
      <c r="W2370" s="4">
        <v>40138.65</v>
      </c>
      <c r="X2370" s="4">
        <v>71066.460000000006</v>
      </c>
      <c r="Y2370" s="67"/>
    </row>
    <row r="2371" spans="1:25" x14ac:dyDescent="0.25">
      <c r="A2371" s="61" t="s">
        <v>1685</v>
      </c>
      <c r="B2371" s="3">
        <v>1097236</v>
      </c>
      <c r="C2371" s="3">
        <v>1</v>
      </c>
      <c r="D2371" s="62" t="s">
        <v>3881</v>
      </c>
      <c r="E2371" s="65">
        <v>27149905389</v>
      </c>
      <c r="F2371" s="63">
        <v>22972</v>
      </c>
      <c r="G2371" s="3"/>
      <c r="H2371" s="3"/>
      <c r="I2371" s="3">
        <v>45620330</v>
      </c>
      <c r="J2371" s="3" t="s">
        <v>5667</v>
      </c>
      <c r="K2371" s="64" t="s">
        <v>7486</v>
      </c>
      <c r="L2371" s="64"/>
      <c r="M2371" s="3" t="s">
        <v>5737</v>
      </c>
      <c r="N2371" s="3" t="s">
        <v>5738</v>
      </c>
      <c r="O2371" s="3" t="s">
        <v>8629</v>
      </c>
      <c r="P2371" s="3" t="s">
        <v>105</v>
      </c>
      <c r="Q2371" s="3" t="s">
        <v>5803</v>
      </c>
      <c r="R2371" s="3" t="s">
        <v>5819</v>
      </c>
      <c r="S2371" s="3" t="s">
        <v>6256</v>
      </c>
      <c r="T2371" s="63">
        <v>38657</v>
      </c>
      <c r="U2371" s="4" t="s">
        <v>6360</v>
      </c>
      <c r="V2371" s="4">
        <v>89407.67</v>
      </c>
      <c r="W2371" s="4">
        <v>14152.88</v>
      </c>
      <c r="X2371" s="4">
        <v>75254.789999999994</v>
      </c>
      <c r="Y2371" s="67"/>
    </row>
    <row r="2372" spans="1:25" x14ac:dyDescent="0.25">
      <c r="A2372" s="61" t="s">
        <v>1686</v>
      </c>
      <c r="B2372" s="3">
        <v>1097256</v>
      </c>
      <c r="C2372" s="3">
        <v>1</v>
      </c>
      <c r="D2372" s="62" t="s">
        <v>3882</v>
      </c>
      <c r="E2372" s="65">
        <v>27161712731</v>
      </c>
      <c r="F2372" s="63">
        <v>22934</v>
      </c>
      <c r="G2372" s="3"/>
      <c r="H2372" s="3"/>
      <c r="I2372" s="3">
        <v>45180040</v>
      </c>
      <c r="J2372" s="3" t="s">
        <v>5622</v>
      </c>
      <c r="K2372" s="64" t="s">
        <v>7505</v>
      </c>
      <c r="L2372" s="64"/>
      <c r="M2372" s="3" t="s">
        <v>5737</v>
      </c>
      <c r="N2372" s="3" t="s">
        <v>5738</v>
      </c>
      <c r="O2372" s="3" t="s">
        <v>8629</v>
      </c>
      <c r="P2372" s="3" t="s">
        <v>546</v>
      </c>
      <c r="Q2372" s="3" t="s">
        <v>5803</v>
      </c>
      <c r="R2372" s="3" t="s">
        <v>5819</v>
      </c>
      <c r="S2372" s="3" t="s">
        <v>6322</v>
      </c>
      <c r="T2372" s="63">
        <v>38657</v>
      </c>
      <c r="U2372" s="4" t="s">
        <v>6360</v>
      </c>
      <c r="V2372" s="4">
        <v>81814.14</v>
      </c>
      <c r="W2372" s="4">
        <v>13027.26</v>
      </c>
      <c r="X2372" s="4">
        <v>68786.880000000005</v>
      </c>
      <c r="Y2372" s="67"/>
    </row>
    <row r="2373" spans="1:25" x14ac:dyDescent="0.25">
      <c r="A2373" s="61" t="s">
        <v>1687</v>
      </c>
      <c r="B2373" s="3">
        <v>1097269</v>
      </c>
      <c r="C2373" s="3">
        <v>1</v>
      </c>
      <c r="D2373" s="62" t="s">
        <v>3883</v>
      </c>
      <c r="E2373" s="65">
        <v>27163648704</v>
      </c>
      <c r="F2373" s="63">
        <v>23629</v>
      </c>
      <c r="G2373" s="3"/>
      <c r="H2373" s="3"/>
      <c r="I2373" s="3">
        <v>45960060</v>
      </c>
      <c r="J2373" s="3" t="s">
        <v>5607</v>
      </c>
      <c r="K2373" s="64" t="s">
        <v>7489</v>
      </c>
      <c r="L2373" s="64"/>
      <c r="M2373" s="3" t="s">
        <v>5737</v>
      </c>
      <c r="N2373" s="3" t="s">
        <v>5738</v>
      </c>
      <c r="O2373" s="3" t="s">
        <v>8629</v>
      </c>
      <c r="P2373" s="3" t="s">
        <v>5749</v>
      </c>
      <c r="Q2373" s="3" t="s">
        <v>5803</v>
      </c>
      <c r="R2373" s="3" t="s">
        <v>5819</v>
      </c>
      <c r="S2373" s="3" t="s">
        <v>6284</v>
      </c>
      <c r="T2373" s="63">
        <v>38657</v>
      </c>
      <c r="U2373" s="4" t="s">
        <v>6360</v>
      </c>
      <c r="V2373" s="4">
        <v>90450.62</v>
      </c>
      <c r="W2373" s="4">
        <v>14891.09</v>
      </c>
      <c r="X2373" s="4">
        <v>75559.53</v>
      </c>
      <c r="Y2373" s="67"/>
    </row>
    <row r="2374" spans="1:25" x14ac:dyDescent="0.25">
      <c r="A2374" s="61" t="s">
        <v>1688</v>
      </c>
      <c r="B2374" s="3">
        <v>1097276</v>
      </c>
      <c r="C2374" s="3">
        <v>1</v>
      </c>
      <c r="D2374" s="62" t="s">
        <v>3884</v>
      </c>
      <c r="E2374" s="65">
        <v>27164958170</v>
      </c>
      <c r="F2374" s="63">
        <v>23238</v>
      </c>
      <c r="G2374" s="3"/>
      <c r="H2374" s="3"/>
      <c r="I2374" s="3">
        <v>45960040</v>
      </c>
      <c r="J2374" s="3" t="s">
        <v>5596</v>
      </c>
      <c r="K2374" s="64" t="s">
        <v>7489</v>
      </c>
      <c r="L2374" s="64"/>
      <c r="M2374" s="3" t="s">
        <v>5737</v>
      </c>
      <c r="N2374" s="3" t="s">
        <v>5738</v>
      </c>
      <c r="O2374" s="3" t="s">
        <v>8629</v>
      </c>
      <c r="P2374" s="3" t="s">
        <v>394</v>
      </c>
      <c r="Q2374" s="3" t="s">
        <v>5803</v>
      </c>
      <c r="R2374" s="3" t="s">
        <v>5819</v>
      </c>
      <c r="S2374" s="3" t="s">
        <v>6244</v>
      </c>
      <c r="T2374" s="63">
        <v>38657</v>
      </c>
      <c r="U2374" s="4" t="s">
        <v>6360</v>
      </c>
      <c r="V2374" s="4">
        <v>116808.31</v>
      </c>
      <c r="W2374" s="4">
        <v>19695.39</v>
      </c>
      <c r="X2374" s="4">
        <v>97112.92</v>
      </c>
      <c r="Y2374" s="67"/>
    </row>
    <row r="2375" spans="1:25" x14ac:dyDescent="0.25">
      <c r="A2375" s="61" t="s">
        <v>1689</v>
      </c>
      <c r="B2375" s="3">
        <v>1097279</v>
      </c>
      <c r="C2375" s="3">
        <v>1</v>
      </c>
      <c r="D2375" s="62" t="s">
        <v>3885</v>
      </c>
      <c r="E2375" s="65">
        <v>27165288985</v>
      </c>
      <c r="F2375" s="63">
        <v>23074</v>
      </c>
      <c r="G2375" s="3"/>
      <c r="H2375" s="3"/>
      <c r="I2375" s="3">
        <v>45630030</v>
      </c>
      <c r="J2375" s="3" t="s">
        <v>5668</v>
      </c>
      <c r="K2375" s="64" t="s">
        <v>7488</v>
      </c>
      <c r="L2375" s="64"/>
      <c r="M2375" s="3" t="s">
        <v>5737</v>
      </c>
      <c r="N2375" s="3" t="s">
        <v>5738</v>
      </c>
      <c r="O2375" s="3" t="s">
        <v>8629</v>
      </c>
      <c r="P2375" s="3" t="s">
        <v>105</v>
      </c>
      <c r="Q2375" s="3" t="s">
        <v>5803</v>
      </c>
      <c r="R2375" s="3" t="s">
        <v>5819</v>
      </c>
      <c r="S2375" s="3" t="s">
        <v>6307</v>
      </c>
      <c r="T2375" s="63">
        <v>38657</v>
      </c>
      <c r="U2375" s="4" t="s">
        <v>6360</v>
      </c>
      <c r="V2375" s="4">
        <v>94594.67</v>
      </c>
      <c r="W2375" s="4">
        <v>14157.95</v>
      </c>
      <c r="X2375" s="4">
        <v>80436.72</v>
      </c>
      <c r="Y2375" s="67"/>
    </row>
    <row r="2376" spans="1:25" x14ac:dyDescent="0.25">
      <c r="A2376" s="61" t="s">
        <v>665</v>
      </c>
      <c r="B2376" s="3">
        <v>1097280</v>
      </c>
      <c r="C2376" s="3">
        <v>1</v>
      </c>
      <c r="D2376" s="62" t="s">
        <v>664</v>
      </c>
      <c r="E2376" s="65">
        <v>27165531820</v>
      </c>
      <c r="F2376" s="63">
        <v>23291</v>
      </c>
      <c r="G2376" s="3"/>
      <c r="H2376" s="3"/>
      <c r="I2376" s="3">
        <v>45620000</v>
      </c>
      <c r="J2376" s="3" t="s">
        <v>5648</v>
      </c>
      <c r="K2376" s="64" t="s">
        <v>7486</v>
      </c>
      <c r="L2376" s="64"/>
      <c r="M2376" s="3" t="s">
        <v>5737</v>
      </c>
      <c r="N2376" s="3" t="s">
        <v>5738</v>
      </c>
      <c r="O2376" s="3" t="s">
        <v>8629</v>
      </c>
      <c r="P2376" s="3" t="s">
        <v>117</v>
      </c>
      <c r="Q2376" s="3" t="s">
        <v>5803</v>
      </c>
      <c r="R2376" s="3" t="s">
        <v>5819</v>
      </c>
      <c r="S2376" s="3" t="s">
        <v>6251</v>
      </c>
      <c r="T2376" s="63">
        <v>38657</v>
      </c>
      <c r="U2376" s="4" t="s">
        <v>6360</v>
      </c>
      <c r="V2376" s="4">
        <v>107368.83</v>
      </c>
      <c r="W2376" s="4">
        <v>18439.96</v>
      </c>
      <c r="X2376" s="4">
        <v>88928.87</v>
      </c>
      <c r="Y2376" s="67"/>
    </row>
    <row r="2377" spans="1:25" x14ac:dyDescent="0.25">
      <c r="A2377" s="61" t="s">
        <v>1690</v>
      </c>
      <c r="B2377" s="3">
        <v>1097287</v>
      </c>
      <c r="C2377" s="3">
        <v>1</v>
      </c>
      <c r="D2377" s="62" t="s">
        <v>3886</v>
      </c>
      <c r="E2377" s="65">
        <v>27166094831</v>
      </c>
      <c r="F2377" s="63">
        <v>23239</v>
      </c>
      <c r="G2377" s="3"/>
      <c r="H2377" s="3"/>
      <c r="I2377" s="3">
        <v>45180040</v>
      </c>
      <c r="J2377" s="3" t="s">
        <v>5622</v>
      </c>
      <c r="K2377" s="64" t="s">
        <v>7505</v>
      </c>
      <c r="L2377" s="64"/>
      <c r="M2377" s="3" t="s">
        <v>5737</v>
      </c>
      <c r="N2377" s="3" t="s">
        <v>5738</v>
      </c>
      <c r="O2377" s="3" t="s">
        <v>8629</v>
      </c>
      <c r="P2377" s="3" t="s">
        <v>546</v>
      </c>
      <c r="Q2377" s="3" t="s">
        <v>5803</v>
      </c>
      <c r="R2377" s="3" t="s">
        <v>5819</v>
      </c>
      <c r="S2377" s="3" t="s">
        <v>6230</v>
      </c>
      <c r="T2377" s="63">
        <v>38657</v>
      </c>
      <c r="U2377" s="4" t="s">
        <v>6360</v>
      </c>
      <c r="V2377" s="4">
        <v>96045.39</v>
      </c>
      <c r="W2377" s="4">
        <v>13906.94</v>
      </c>
      <c r="X2377" s="4">
        <v>82138.45</v>
      </c>
      <c r="Y2377" s="67"/>
    </row>
    <row r="2378" spans="1:25" x14ac:dyDescent="0.25">
      <c r="A2378" s="61" t="s">
        <v>1691</v>
      </c>
      <c r="B2378" s="3">
        <v>1097296</v>
      </c>
      <c r="C2378" s="3">
        <v>1</v>
      </c>
      <c r="D2378" s="62" t="s">
        <v>3887</v>
      </c>
      <c r="E2378" s="65">
        <v>27167765403</v>
      </c>
      <c r="F2378" s="63">
        <v>23024</v>
      </c>
      <c r="G2378" s="3"/>
      <c r="H2378" s="3"/>
      <c r="I2378" s="3">
        <v>45620112</v>
      </c>
      <c r="J2378" s="3" t="s">
        <v>5627</v>
      </c>
      <c r="K2378" s="64" t="s">
        <v>7486</v>
      </c>
      <c r="L2378" s="64"/>
      <c r="M2378" s="3" t="s">
        <v>5737</v>
      </c>
      <c r="N2378" s="3" t="s">
        <v>5738</v>
      </c>
      <c r="O2378" s="3" t="s">
        <v>8629</v>
      </c>
      <c r="P2378" s="3" t="s">
        <v>5783</v>
      </c>
      <c r="Q2378" s="3" t="s">
        <v>5803</v>
      </c>
      <c r="R2378" s="3" t="s">
        <v>5819</v>
      </c>
      <c r="S2378" s="3" t="s">
        <v>6278</v>
      </c>
      <c r="T2378" s="63">
        <v>38657</v>
      </c>
      <c r="U2378" s="4" t="s">
        <v>6360</v>
      </c>
      <c r="V2378" s="4">
        <v>91122.15</v>
      </c>
      <c r="W2378" s="4">
        <v>47187.73</v>
      </c>
      <c r="X2378" s="4">
        <v>43934.42</v>
      </c>
      <c r="Y2378" s="67"/>
    </row>
    <row r="2379" spans="1:25" x14ac:dyDescent="0.25">
      <c r="A2379" s="61" t="s">
        <v>1692</v>
      </c>
      <c r="B2379" s="3">
        <v>1097323</v>
      </c>
      <c r="C2379" s="3">
        <v>1</v>
      </c>
      <c r="D2379" s="62" t="s">
        <v>3888</v>
      </c>
      <c r="E2379" s="65">
        <v>27170536393</v>
      </c>
      <c r="F2379" s="63">
        <v>23255</v>
      </c>
      <c r="G2379" s="3"/>
      <c r="H2379" s="3"/>
      <c r="I2379" s="3">
        <v>45620140</v>
      </c>
      <c r="J2379" s="3" t="s">
        <v>5647</v>
      </c>
      <c r="K2379" s="64" t="s">
        <v>7486</v>
      </c>
      <c r="L2379" s="64"/>
      <c r="M2379" s="3" t="s">
        <v>5737</v>
      </c>
      <c r="N2379" s="3" t="s">
        <v>5738</v>
      </c>
      <c r="O2379" s="3" t="s">
        <v>8629</v>
      </c>
      <c r="P2379" s="3" t="s">
        <v>581</v>
      </c>
      <c r="Q2379" s="3" t="s">
        <v>5803</v>
      </c>
      <c r="R2379" s="3" t="s">
        <v>5819</v>
      </c>
      <c r="S2379" s="3" t="s">
        <v>6235</v>
      </c>
      <c r="T2379" s="63">
        <v>38657</v>
      </c>
      <c r="U2379" s="4" t="s">
        <v>6360</v>
      </c>
      <c r="V2379" s="4">
        <v>86114.14</v>
      </c>
      <c r="W2379" s="4">
        <v>38344.589999999997</v>
      </c>
      <c r="X2379" s="4">
        <v>47769.55</v>
      </c>
      <c r="Y2379" s="67"/>
    </row>
    <row r="2380" spans="1:25" x14ac:dyDescent="0.25">
      <c r="A2380" s="61" t="s">
        <v>667</v>
      </c>
      <c r="B2380" s="3">
        <v>1097338</v>
      </c>
      <c r="C2380" s="3">
        <v>1</v>
      </c>
      <c r="D2380" s="62" t="s">
        <v>666</v>
      </c>
      <c r="E2380" s="65">
        <v>27172648113</v>
      </c>
      <c r="F2380" s="63">
        <v>23571</v>
      </c>
      <c r="G2380" s="3"/>
      <c r="H2380" s="3"/>
      <c r="I2380" s="3">
        <v>45620350</v>
      </c>
      <c r="J2380" s="3" t="s">
        <v>5662</v>
      </c>
      <c r="K2380" s="64" t="s">
        <v>7486</v>
      </c>
      <c r="L2380" s="64"/>
      <c r="M2380" s="3" t="s">
        <v>5737</v>
      </c>
      <c r="N2380" s="3" t="s">
        <v>5738</v>
      </c>
      <c r="O2380" s="3" t="s">
        <v>8629</v>
      </c>
      <c r="P2380" s="3" t="s">
        <v>105</v>
      </c>
      <c r="Q2380" s="3" t="s">
        <v>5803</v>
      </c>
      <c r="R2380" s="3" t="s">
        <v>5819</v>
      </c>
      <c r="S2380" s="3" t="s">
        <v>6256</v>
      </c>
      <c r="T2380" s="63">
        <v>38657</v>
      </c>
      <c r="U2380" s="4" t="s">
        <v>6360</v>
      </c>
      <c r="V2380" s="4">
        <v>101348.83</v>
      </c>
      <c r="W2380" s="4">
        <v>17248</v>
      </c>
      <c r="X2380" s="4">
        <v>84100.83</v>
      </c>
      <c r="Y2380" s="67"/>
    </row>
    <row r="2381" spans="1:25" x14ac:dyDescent="0.25">
      <c r="A2381" s="61" t="s">
        <v>1693</v>
      </c>
      <c r="B2381" s="3">
        <v>1097343</v>
      </c>
      <c r="C2381" s="3">
        <v>1</v>
      </c>
      <c r="D2381" s="62" t="s">
        <v>3889</v>
      </c>
      <c r="E2381" s="65">
        <v>27173311163</v>
      </c>
      <c r="F2381" s="63">
        <v>22260</v>
      </c>
      <c r="G2381" s="3"/>
      <c r="H2381" s="3"/>
      <c r="I2381" s="3">
        <v>20220020</v>
      </c>
      <c r="J2381" s="3" t="s">
        <v>5660</v>
      </c>
      <c r="K2381" s="64" t="s">
        <v>7485</v>
      </c>
      <c r="L2381" s="64"/>
      <c r="M2381" s="3" t="s">
        <v>5737</v>
      </c>
      <c r="N2381" s="3" t="s">
        <v>5738</v>
      </c>
      <c r="O2381" s="3" t="s">
        <v>8629</v>
      </c>
      <c r="P2381" s="3" t="s">
        <v>111</v>
      </c>
      <c r="Q2381" s="3" t="s">
        <v>5803</v>
      </c>
      <c r="R2381" s="3" t="s">
        <v>5819</v>
      </c>
      <c r="S2381" s="3" t="s">
        <v>6248</v>
      </c>
      <c r="T2381" s="63">
        <v>38657</v>
      </c>
      <c r="U2381" s="4" t="s">
        <v>6360</v>
      </c>
      <c r="V2381" s="4">
        <v>109844.71</v>
      </c>
      <c r="W2381" s="4">
        <v>16350.57</v>
      </c>
      <c r="X2381" s="4">
        <v>93494.14</v>
      </c>
      <c r="Y2381" s="67"/>
    </row>
    <row r="2382" spans="1:25" x14ac:dyDescent="0.25">
      <c r="A2382" s="61" t="s">
        <v>669</v>
      </c>
      <c r="B2382" s="3">
        <v>1097348</v>
      </c>
      <c r="C2382" s="3">
        <v>1</v>
      </c>
      <c r="D2382" s="62" t="s">
        <v>668</v>
      </c>
      <c r="E2382" s="65">
        <v>27173664236</v>
      </c>
      <c r="F2382" s="63">
        <v>23844</v>
      </c>
      <c r="G2382" s="3"/>
      <c r="H2382" s="3"/>
      <c r="I2382" s="3">
        <v>45980220</v>
      </c>
      <c r="J2382" s="3" t="s">
        <v>5643</v>
      </c>
      <c r="K2382" s="64" t="s">
        <v>7493</v>
      </c>
      <c r="L2382" s="64"/>
      <c r="M2382" s="3" t="s">
        <v>5737</v>
      </c>
      <c r="N2382" s="3" t="s">
        <v>5738</v>
      </c>
      <c r="O2382" s="3" t="s">
        <v>8629</v>
      </c>
      <c r="P2382" s="3" t="s">
        <v>117</v>
      </c>
      <c r="Q2382" s="3" t="s">
        <v>5803</v>
      </c>
      <c r="R2382" s="3" t="s">
        <v>5819</v>
      </c>
      <c r="S2382" s="3" t="s">
        <v>6251</v>
      </c>
      <c r="T2382" s="63">
        <v>38657</v>
      </c>
      <c r="U2382" s="4" t="s">
        <v>6360</v>
      </c>
      <c r="V2382" s="4">
        <v>123525.89</v>
      </c>
      <c r="W2382" s="4">
        <v>18543.240000000002</v>
      </c>
      <c r="X2382" s="4">
        <v>104982.65</v>
      </c>
      <c r="Y2382" s="67"/>
    </row>
    <row r="2383" spans="1:25" x14ac:dyDescent="0.25">
      <c r="A2383" s="61" t="s">
        <v>671</v>
      </c>
      <c r="B2383" s="3">
        <v>1097371</v>
      </c>
      <c r="C2383" s="3">
        <v>1</v>
      </c>
      <c r="D2383" s="62" t="s">
        <v>670</v>
      </c>
      <c r="E2383" s="65">
        <v>27176074928</v>
      </c>
      <c r="F2383" s="63">
        <v>24119</v>
      </c>
      <c r="G2383" s="3"/>
      <c r="H2383" s="3"/>
      <c r="I2383" s="3">
        <v>45980220</v>
      </c>
      <c r="J2383" s="3" t="s">
        <v>5643</v>
      </c>
      <c r="K2383" s="64" t="s">
        <v>7493</v>
      </c>
      <c r="L2383" s="64"/>
      <c r="M2383" s="3" t="s">
        <v>5737</v>
      </c>
      <c r="N2383" s="3" t="s">
        <v>5738</v>
      </c>
      <c r="O2383" s="3" t="s">
        <v>8629</v>
      </c>
      <c r="P2383" s="3" t="s">
        <v>117</v>
      </c>
      <c r="Q2383" s="3" t="s">
        <v>5803</v>
      </c>
      <c r="R2383" s="3" t="s">
        <v>5819</v>
      </c>
      <c r="S2383" s="3" t="s">
        <v>6251</v>
      </c>
      <c r="T2383" s="63">
        <v>38657</v>
      </c>
      <c r="U2383" s="4" t="s">
        <v>6360</v>
      </c>
      <c r="V2383" s="4">
        <v>124887.14</v>
      </c>
      <c r="W2383" s="4">
        <v>18543.240000000002</v>
      </c>
      <c r="X2383" s="4">
        <v>106343.9</v>
      </c>
      <c r="Y2383" s="67"/>
    </row>
    <row r="2384" spans="1:25" x14ac:dyDescent="0.25">
      <c r="A2384" s="61" t="s">
        <v>1694</v>
      </c>
      <c r="B2384" s="3">
        <v>1097377</v>
      </c>
      <c r="C2384" s="3">
        <v>1</v>
      </c>
      <c r="D2384" s="62" t="s">
        <v>3890</v>
      </c>
      <c r="E2384" s="65">
        <v>27176649173</v>
      </c>
      <c r="F2384" s="63">
        <v>22983</v>
      </c>
      <c r="G2384" s="3"/>
      <c r="H2384" s="3"/>
      <c r="I2384" s="3">
        <v>45620111</v>
      </c>
      <c r="J2384" s="3" t="s">
        <v>5624</v>
      </c>
      <c r="K2384" s="64" t="s">
        <v>7486</v>
      </c>
      <c r="L2384" s="64"/>
      <c r="M2384" s="3" t="s">
        <v>5737</v>
      </c>
      <c r="N2384" s="3" t="s">
        <v>5738</v>
      </c>
      <c r="O2384" s="3" t="s">
        <v>8629</v>
      </c>
      <c r="P2384" s="3" t="s">
        <v>883</v>
      </c>
      <c r="Q2384" s="3" t="s">
        <v>5803</v>
      </c>
      <c r="R2384" s="3" t="s">
        <v>5819</v>
      </c>
      <c r="S2384" s="3" t="s">
        <v>6235</v>
      </c>
      <c r="T2384" s="63">
        <v>38657</v>
      </c>
      <c r="U2384" s="4" t="s">
        <v>6360</v>
      </c>
      <c r="V2384" s="4">
        <v>83761.850000000006</v>
      </c>
      <c r="W2384" s="4">
        <v>14250.92</v>
      </c>
      <c r="X2384" s="4">
        <v>69510.929999999993</v>
      </c>
      <c r="Y2384" s="67"/>
    </row>
    <row r="2385" spans="1:25" x14ac:dyDescent="0.25">
      <c r="A2385" s="61" t="s">
        <v>1695</v>
      </c>
      <c r="B2385" s="3">
        <v>1097383</v>
      </c>
      <c r="C2385" s="3">
        <v>1</v>
      </c>
      <c r="D2385" s="62" t="s">
        <v>3891</v>
      </c>
      <c r="E2385" s="65">
        <v>27177267657</v>
      </c>
      <c r="F2385" s="63">
        <v>24074</v>
      </c>
      <c r="G2385" s="3"/>
      <c r="H2385" s="3"/>
      <c r="I2385" s="3">
        <v>45190010</v>
      </c>
      <c r="J2385" s="3" t="s">
        <v>5608</v>
      </c>
      <c r="K2385" s="64" t="s">
        <v>7497</v>
      </c>
      <c r="L2385" s="64"/>
      <c r="M2385" s="3" t="s">
        <v>5737</v>
      </c>
      <c r="N2385" s="3" t="s">
        <v>5738</v>
      </c>
      <c r="O2385" s="3" t="s">
        <v>8629</v>
      </c>
      <c r="P2385" s="3" t="s">
        <v>417</v>
      </c>
      <c r="Q2385" s="3" t="s">
        <v>5803</v>
      </c>
      <c r="R2385" s="3" t="s">
        <v>5819</v>
      </c>
      <c r="S2385" s="3" t="s">
        <v>6251</v>
      </c>
      <c r="T2385" s="63">
        <v>38657</v>
      </c>
      <c r="U2385" s="4" t="s">
        <v>6360</v>
      </c>
      <c r="V2385" s="4">
        <v>86108.59</v>
      </c>
      <c r="W2385" s="4">
        <v>14965.37</v>
      </c>
      <c r="X2385" s="4">
        <v>71143.22</v>
      </c>
      <c r="Y2385" s="67"/>
    </row>
    <row r="2386" spans="1:25" x14ac:dyDescent="0.25">
      <c r="A2386" s="61" t="s">
        <v>1696</v>
      </c>
      <c r="B2386" s="3">
        <v>1097388</v>
      </c>
      <c r="C2386" s="3">
        <v>1</v>
      </c>
      <c r="D2386" s="62" t="s">
        <v>3892</v>
      </c>
      <c r="E2386" s="65">
        <v>27178111332</v>
      </c>
      <c r="F2386" s="63">
        <v>24360</v>
      </c>
      <c r="G2386" s="3"/>
      <c r="H2386" s="3"/>
      <c r="I2386" s="3">
        <v>45190010</v>
      </c>
      <c r="J2386" s="3" t="s">
        <v>5608</v>
      </c>
      <c r="K2386" s="64" t="s">
        <v>7497</v>
      </c>
      <c r="L2386" s="64"/>
      <c r="M2386" s="3" t="s">
        <v>5737</v>
      </c>
      <c r="N2386" s="3" t="s">
        <v>5738</v>
      </c>
      <c r="O2386" s="3" t="s">
        <v>8629</v>
      </c>
      <c r="P2386" s="3" t="s">
        <v>105</v>
      </c>
      <c r="Q2386" s="3" t="s">
        <v>5803</v>
      </c>
      <c r="R2386" s="3" t="s">
        <v>5819</v>
      </c>
      <c r="S2386" s="3" t="s">
        <v>6261</v>
      </c>
      <c r="T2386" s="63">
        <v>38657</v>
      </c>
      <c r="U2386" s="4" t="s">
        <v>6360</v>
      </c>
      <c r="V2386" s="4">
        <v>94594.67</v>
      </c>
      <c r="W2386" s="4">
        <v>33378.769999999997</v>
      </c>
      <c r="X2386" s="4">
        <v>61215.9</v>
      </c>
      <c r="Y2386" s="67"/>
    </row>
    <row r="2387" spans="1:25" x14ac:dyDescent="0.25">
      <c r="A2387" s="61" t="s">
        <v>1697</v>
      </c>
      <c r="B2387" s="3">
        <v>1097398</v>
      </c>
      <c r="C2387" s="3">
        <v>1</v>
      </c>
      <c r="D2387" s="62" t="s">
        <v>3893</v>
      </c>
      <c r="E2387" s="65">
        <v>27179439285</v>
      </c>
      <c r="F2387" s="63">
        <v>24580</v>
      </c>
      <c r="G2387" s="3"/>
      <c r="H2387" s="3"/>
      <c r="I2387" s="3">
        <v>45190030</v>
      </c>
      <c r="J2387" s="3" t="s">
        <v>5629</v>
      </c>
      <c r="K2387" s="64" t="s">
        <v>7489</v>
      </c>
      <c r="L2387" s="64"/>
      <c r="M2387" s="3" t="s">
        <v>5737</v>
      </c>
      <c r="N2387" s="3" t="s">
        <v>5738</v>
      </c>
      <c r="O2387" s="3" t="s">
        <v>8629</v>
      </c>
      <c r="P2387" s="3" t="s">
        <v>117</v>
      </c>
      <c r="Q2387" s="3" t="s">
        <v>5803</v>
      </c>
      <c r="R2387" s="3" t="s">
        <v>5819</v>
      </c>
      <c r="S2387" s="3" t="s">
        <v>6274</v>
      </c>
      <c r="T2387" s="63">
        <v>38657</v>
      </c>
      <c r="U2387" s="4" t="s">
        <v>6360</v>
      </c>
      <c r="V2387" s="4">
        <v>108027.87</v>
      </c>
      <c r="W2387" s="4">
        <v>17190.11</v>
      </c>
      <c r="X2387" s="4">
        <v>90837.759999999995</v>
      </c>
      <c r="Y2387" s="67"/>
    </row>
    <row r="2388" spans="1:25" x14ac:dyDescent="0.25">
      <c r="A2388" s="61" t="s">
        <v>673</v>
      </c>
      <c r="B2388" s="3">
        <v>1097408</v>
      </c>
      <c r="C2388" s="3">
        <v>1</v>
      </c>
      <c r="D2388" s="62" t="s">
        <v>672</v>
      </c>
      <c r="E2388" s="65">
        <v>27179809732</v>
      </c>
      <c r="F2388" s="63">
        <v>24419</v>
      </c>
      <c r="G2388" s="3"/>
      <c r="H2388" s="3"/>
      <c r="I2388" s="3">
        <v>45170500</v>
      </c>
      <c r="J2388" s="3" t="s">
        <v>5615</v>
      </c>
      <c r="K2388" s="64" t="s">
        <v>7501</v>
      </c>
      <c r="L2388" s="64"/>
      <c r="M2388" s="3" t="s">
        <v>5737</v>
      </c>
      <c r="N2388" s="3" t="s">
        <v>5738</v>
      </c>
      <c r="O2388" s="3" t="s">
        <v>8629</v>
      </c>
      <c r="P2388" s="3" t="s">
        <v>394</v>
      </c>
      <c r="Q2388" s="3" t="s">
        <v>5803</v>
      </c>
      <c r="R2388" s="3" t="s">
        <v>5819</v>
      </c>
      <c r="S2388" s="3" t="s">
        <v>6245</v>
      </c>
      <c r="T2388" s="63">
        <v>38657</v>
      </c>
      <c r="U2388" s="4" t="s">
        <v>6360</v>
      </c>
      <c r="V2388" s="4">
        <v>124843.56</v>
      </c>
      <c r="W2388" s="4">
        <v>18627.95</v>
      </c>
      <c r="X2388" s="4">
        <v>106215.61</v>
      </c>
      <c r="Y2388" s="67"/>
    </row>
    <row r="2389" spans="1:25" x14ac:dyDescent="0.25">
      <c r="A2389" s="61" t="s">
        <v>675</v>
      </c>
      <c r="B2389" s="3">
        <v>1097434</v>
      </c>
      <c r="C2389" s="3">
        <v>1</v>
      </c>
      <c r="D2389" s="62" t="s">
        <v>674</v>
      </c>
      <c r="E2389" s="65">
        <v>27182016840</v>
      </c>
      <c r="F2389" s="63">
        <v>24713</v>
      </c>
      <c r="G2389" s="3"/>
      <c r="H2389" s="3"/>
      <c r="I2389" s="3">
        <v>45010000</v>
      </c>
      <c r="J2389" s="3" t="s">
        <v>283</v>
      </c>
      <c r="K2389" s="64" t="s">
        <v>7500</v>
      </c>
      <c r="L2389" s="64"/>
      <c r="M2389" s="3" t="s">
        <v>5737</v>
      </c>
      <c r="N2389" s="3" t="s">
        <v>5738</v>
      </c>
      <c r="O2389" s="3" t="s">
        <v>8629</v>
      </c>
      <c r="P2389" s="3" t="s">
        <v>111</v>
      </c>
      <c r="Q2389" s="3" t="s">
        <v>5803</v>
      </c>
      <c r="R2389" s="3" t="s">
        <v>5819</v>
      </c>
      <c r="S2389" s="3" t="s">
        <v>6289</v>
      </c>
      <c r="T2389" s="63">
        <v>38657</v>
      </c>
      <c r="U2389" s="4" t="s">
        <v>6360</v>
      </c>
      <c r="V2389" s="4">
        <v>121161.56</v>
      </c>
      <c r="W2389" s="4">
        <v>17846.849999999999</v>
      </c>
      <c r="X2389" s="4">
        <v>103314.71</v>
      </c>
      <c r="Y2389" s="67"/>
    </row>
    <row r="2390" spans="1:25" x14ac:dyDescent="0.25">
      <c r="A2390" s="61" t="s">
        <v>677</v>
      </c>
      <c r="B2390" s="3">
        <v>1097435</v>
      </c>
      <c r="C2390" s="3">
        <v>1</v>
      </c>
      <c r="D2390" s="62" t="s">
        <v>676</v>
      </c>
      <c r="E2390" s="65">
        <v>27182265247</v>
      </c>
      <c r="F2390" s="63">
        <v>24474</v>
      </c>
      <c r="G2390" s="3"/>
      <c r="H2390" s="3"/>
      <c r="I2390" s="3">
        <v>45980220</v>
      </c>
      <c r="J2390" s="3" t="s">
        <v>5643</v>
      </c>
      <c r="K2390" s="64" t="s">
        <v>7493</v>
      </c>
      <c r="L2390" s="64"/>
      <c r="M2390" s="3" t="s">
        <v>5737</v>
      </c>
      <c r="N2390" s="3" t="s">
        <v>5738</v>
      </c>
      <c r="O2390" s="3" t="s">
        <v>8629</v>
      </c>
      <c r="P2390" s="3" t="s">
        <v>117</v>
      </c>
      <c r="Q2390" s="3" t="s">
        <v>5803</v>
      </c>
      <c r="R2390" s="3" t="s">
        <v>5819</v>
      </c>
      <c r="S2390" s="3" t="s">
        <v>6251</v>
      </c>
      <c r="T2390" s="63">
        <v>38657</v>
      </c>
      <c r="U2390" s="4" t="s">
        <v>6360</v>
      </c>
      <c r="V2390" s="4">
        <v>123525.89</v>
      </c>
      <c r="W2390" s="4">
        <v>18543.240000000002</v>
      </c>
      <c r="X2390" s="4">
        <v>104982.65</v>
      </c>
      <c r="Y2390" s="67"/>
    </row>
    <row r="2391" spans="1:25" x14ac:dyDescent="0.25">
      <c r="A2391" s="61" t="s">
        <v>1698</v>
      </c>
      <c r="B2391" s="3">
        <v>1097441</v>
      </c>
      <c r="C2391" s="3">
        <v>1</v>
      </c>
      <c r="D2391" s="62" t="s">
        <v>3894</v>
      </c>
      <c r="E2391" s="65">
        <v>27182851049</v>
      </c>
      <c r="F2391" s="63">
        <v>24514</v>
      </c>
      <c r="G2391" s="3"/>
      <c r="H2391" s="3"/>
      <c r="I2391" s="3">
        <v>45170500</v>
      </c>
      <c r="J2391" s="3" t="s">
        <v>5615</v>
      </c>
      <c r="K2391" s="64" t="s">
        <v>7501</v>
      </c>
      <c r="L2391" s="64"/>
      <c r="M2391" s="3" t="s">
        <v>5737</v>
      </c>
      <c r="N2391" s="3" t="s">
        <v>5738</v>
      </c>
      <c r="O2391" s="3" t="s">
        <v>8629</v>
      </c>
      <c r="P2391" s="3" t="s">
        <v>581</v>
      </c>
      <c r="Q2391" s="3" t="s">
        <v>5803</v>
      </c>
      <c r="R2391" s="3" t="s">
        <v>5819</v>
      </c>
      <c r="S2391" s="3" t="s">
        <v>6235</v>
      </c>
      <c r="T2391" s="63">
        <v>38657</v>
      </c>
      <c r="U2391" s="4" t="s">
        <v>6360</v>
      </c>
      <c r="V2391" s="4">
        <v>81814.14</v>
      </c>
      <c r="W2391" s="4">
        <v>13906.94</v>
      </c>
      <c r="X2391" s="4">
        <v>67907.199999999997</v>
      </c>
      <c r="Y2391" s="67"/>
    </row>
    <row r="2392" spans="1:25" x14ac:dyDescent="0.25">
      <c r="A2392" s="61" t="s">
        <v>1699</v>
      </c>
      <c r="B2392" s="3">
        <v>1097445</v>
      </c>
      <c r="C2392" s="3">
        <v>1</v>
      </c>
      <c r="D2392" s="62" t="s">
        <v>3895</v>
      </c>
      <c r="E2392" s="65">
        <v>27183036934</v>
      </c>
      <c r="F2392" s="63">
        <v>24713</v>
      </c>
      <c r="G2392" s="3"/>
      <c r="H2392" s="3"/>
      <c r="I2392" s="3">
        <v>45960060</v>
      </c>
      <c r="J2392" s="3" t="s">
        <v>5607</v>
      </c>
      <c r="K2392" s="64" t="s">
        <v>7489</v>
      </c>
      <c r="L2392" s="64"/>
      <c r="M2392" s="3" t="s">
        <v>5737</v>
      </c>
      <c r="N2392" s="3" t="s">
        <v>5738</v>
      </c>
      <c r="O2392" s="3" t="s">
        <v>8629</v>
      </c>
      <c r="P2392" s="3" t="s">
        <v>105</v>
      </c>
      <c r="Q2392" s="3" t="s">
        <v>5803</v>
      </c>
      <c r="R2392" s="3" t="s">
        <v>5819</v>
      </c>
      <c r="S2392" s="3" t="s">
        <v>6256</v>
      </c>
      <c r="T2392" s="63">
        <v>38657</v>
      </c>
      <c r="U2392" s="4" t="s">
        <v>6360</v>
      </c>
      <c r="V2392" s="4">
        <v>94444.28</v>
      </c>
      <c r="W2392" s="4">
        <v>26054.09</v>
      </c>
      <c r="X2392" s="4">
        <v>68390.19</v>
      </c>
      <c r="Y2392" s="67"/>
    </row>
    <row r="2393" spans="1:25" x14ac:dyDescent="0.25">
      <c r="A2393" s="61" t="s">
        <v>1700</v>
      </c>
      <c r="B2393" s="3">
        <v>1097446</v>
      </c>
      <c r="C2393" s="3">
        <v>1</v>
      </c>
      <c r="D2393" s="62" t="s">
        <v>3896</v>
      </c>
      <c r="E2393" s="65">
        <v>27183102686</v>
      </c>
      <c r="F2393" s="63">
        <v>24717</v>
      </c>
      <c r="G2393" s="3"/>
      <c r="H2393" s="3"/>
      <c r="I2393" s="3">
        <v>20220010</v>
      </c>
      <c r="J2393" s="3" t="s">
        <v>5611</v>
      </c>
      <c r="K2393" s="64" t="s">
        <v>7493</v>
      </c>
      <c r="L2393" s="64"/>
      <c r="M2393" s="3" t="s">
        <v>5737</v>
      </c>
      <c r="N2393" s="3" t="s">
        <v>5738</v>
      </c>
      <c r="O2393" s="3" t="s">
        <v>8629</v>
      </c>
      <c r="P2393" s="3" t="s">
        <v>117</v>
      </c>
      <c r="Q2393" s="3" t="s">
        <v>5803</v>
      </c>
      <c r="R2393" s="3" t="s">
        <v>5819</v>
      </c>
      <c r="S2393" s="3" t="s">
        <v>6251</v>
      </c>
      <c r="T2393" s="63">
        <v>38657</v>
      </c>
      <c r="U2393" s="4" t="s">
        <v>6360</v>
      </c>
      <c r="V2393" s="4">
        <v>105587.83</v>
      </c>
      <c r="W2393" s="4">
        <v>15725.81</v>
      </c>
      <c r="X2393" s="4">
        <v>89862.02</v>
      </c>
      <c r="Y2393" s="67"/>
    </row>
    <row r="2394" spans="1:25" x14ac:dyDescent="0.25">
      <c r="A2394" s="61" t="s">
        <v>1701</v>
      </c>
      <c r="B2394" s="3">
        <v>1097450</v>
      </c>
      <c r="C2394" s="3">
        <v>1</v>
      </c>
      <c r="D2394" s="62" t="s">
        <v>3897</v>
      </c>
      <c r="E2394" s="65">
        <v>27183539820</v>
      </c>
      <c r="F2394" s="63">
        <v>24760</v>
      </c>
      <c r="G2394" s="3"/>
      <c r="H2394" s="3"/>
      <c r="I2394" s="3">
        <v>45960060</v>
      </c>
      <c r="J2394" s="3" t="s">
        <v>5607</v>
      </c>
      <c r="K2394" s="64" t="s">
        <v>7489</v>
      </c>
      <c r="L2394" s="64"/>
      <c r="M2394" s="3" t="s">
        <v>5737</v>
      </c>
      <c r="N2394" s="3" t="s">
        <v>5738</v>
      </c>
      <c r="O2394" s="3" t="s">
        <v>8629</v>
      </c>
      <c r="P2394" s="3" t="s">
        <v>5749</v>
      </c>
      <c r="Q2394" s="3" t="s">
        <v>5803</v>
      </c>
      <c r="R2394" s="3" t="s">
        <v>5819</v>
      </c>
      <c r="S2394" s="3" t="s">
        <v>6284</v>
      </c>
      <c r="T2394" s="63">
        <v>38657</v>
      </c>
      <c r="U2394" s="4" t="s">
        <v>6360</v>
      </c>
      <c r="V2394" s="4">
        <v>90450.62</v>
      </c>
      <c r="W2394" s="4">
        <v>34197.550000000003</v>
      </c>
      <c r="X2394" s="4">
        <v>56253.07</v>
      </c>
      <c r="Y2394" s="67"/>
    </row>
    <row r="2395" spans="1:25" x14ac:dyDescent="0.25">
      <c r="A2395" s="61" t="s">
        <v>1702</v>
      </c>
      <c r="B2395" s="3">
        <v>1097460</v>
      </c>
      <c r="C2395" s="3">
        <v>1</v>
      </c>
      <c r="D2395" s="62" t="s">
        <v>3898</v>
      </c>
      <c r="E2395" s="65">
        <v>27184298657</v>
      </c>
      <c r="F2395" s="63">
        <v>24365</v>
      </c>
      <c r="G2395" s="3"/>
      <c r="H2395" s="3"/>
      <c r="I2395" s="3">
        <v>45620040</v>
      </c>
      <c r="J2395" s="3" t="s">
        <v>5599</v>
      </c>
      <c r="K2395" s="64" t="s">
        <v>7486</v>
      </c>
      <c r="L2395" s="64"/>
      <c r="M2395" s="3" t="s">
        <v>5737</v>
      </c>
      <c r="N2395" s="3" t="s">
        <v>5738</v>
      </c>
      <c r="O2395" s="3" t="s">
        <v>8629</v>
      </c>
      <c r="P2395" s="3" t="s">
        <v>578</v>
      </c>
      <c r="Q2395" s="3" t="s">
        <v>5803</v>
      </c>
      <c r="R2395" s="3" t="s">
        <v>5819</v>
      </c>
      <c r="S2395" s="3" t="s">
        <v>6230</v>
      </c>
      <c r="T2395" s="63">
        <v>38657</v>
      </c>
      <c r="U2395" s="4" t="s">
        <v>6360</v>
      </c>
      <c r="V2395" s="4">
        <v>89781.85</v>
      </c>
      <c r="W2395" s="4">
        <v>13415.26</v>
      </c>
      <c r="X2395" s="4">
        <v>76366.59</v>
      </c>
      <c r="Y2395" s="67"/>
    </row>
    <row r="2396" spans="1:25" x14ac:dyDescent="0.25">
      <c r="A2396" s="61" t="s">
        <v>679</v>
      </c>
      <c r="B2396" s="3">
        <v>1097461</v>
      </c>
      <c r="C2396" s="3">
        <v>1</v>
      </c>
      <c r="D2396" s="62" t="s">
        <v>678</v>
      </c>
      <c r="E2396" s="65">
        <v>27184360840</v>
      </c>
      <c r="F2396" s="63">
        <v>24710</v>
      </c>
      <c r="G2396" s="3"/>
      <c r="H2396" s="3"/>
      <c r="I2396" s="3">
        <v>45980250</v>
      </c>
      <c r="J2396" s="3" t="s">
        <v>5636</v>
      </c>
      <c r="K2396" s="64" t="s">
        <v>7493</v>
      </c>
      <c r="L2396" s="64"/>
      <c r="M2396" s="3" t="s">
        <v>5737</v>
      </c>
      <c r="N2396" s="3" t="s">
        <v>5738</v>
      </c>
      <c r="O2396" s="3" t="s">
        <v>8629</v>
      </c>
      <c r="P2396" s="3" t="s">
        <v>117</v>
      </c>
      <c r="Q2396" s="3" t="s">
        <v>5803</v>
      </c>
      <c r="R2396" s="3" t="s">
        <v>5819</v>
      </c>
      <c r="S2396" s="3" t="s">
        <v>6251</v>
      </c>
      <c r="T2396" s="63">
        <v>38657</v>
      </c>
      <c r="U2396" s="4" t="s">
        <v>6360</v>
      </c>
      <c r="V2396" s="4">
        <v>100515.83</v>
      </c>
      <c r="W2396" s="4">
        <v>17248</v>
      </c>
      <c r="X2396" s="4">
        <v>83267.83</v>
      </c>
      <c r="Y2396" s="67"/>
    </row>
    <row r="2397" spans="1:25" x14ac:dyDescent="0.25">
      <c r="A2397" s="61" t="s">
        <v>681</v>
      </c>
      <c r="B2397" s="3">
        <v>1097462</v>
      </c>
      <c r="C2397" s="3">
        <v>1</v>
      </c>
      <c r="D2397" s="62" t="s">
        <v>680</v>
      </c>
      <c r="E2397" s="65">
        <v>27184391037</v>
      </c>
      <c r="F2397" s="63">
        <v>24735</v>
      </c>
      <c r="G2397" s="3"/>
      <c r="H2397" s="3"/>
      <c r="I2397" s="3">
        <v>45190030</v>
      </c>
      <c r="J2397" s="3" t="s">
        <v>5629</v>
      </c>
      <c r="K2397" s="64" t="s">
        <v>7489</v>
      </c>
      <c r="L2397" s="64"/>
      <c r="M2397" s="3" t="s">
        <v>5737</v>
      </c>
      <c r="N2397" s="3" t="s">
        <v>5738</v>
      </c>
      <c r="O2397" s="3" t="s">
        <v>8629</v>
      </c>
      <c r="P2397" s="3" t="s">
        <v>394</v>
      </c>
      <c r="Q2397" s="3" t="s">
        <v>5803</v>
      </c>
      <c r="R2397" s="3" t="s">
        <v>5819</v>
      </c>
      <c r="S2397" s="3" t="s">
        <v>6280</v>
      </c>
      <c r="T2397" s="63">
        <v>38657</v>
      </c>
      <c r="U2397" s="4" t="s">
        <v>6360</v>
      </c>
      <c r="V2397" s="4">
        <v>124557.31</v>
      </c>
      <c r="W2397" s="4">
        <v>18813.919999999998</v>
      </c>
      <c r="X2397" s="4">
        <v>105743.39</v>
      </c>
      <c r="Y2397" s="67"/>
    </row>
    <row r="2398" spans="1:25" x14ac:dyDescent="0.25">
      <c r="A2398" s="61" t="s">
        <v>1703</v>
      </c>
      <c r="B2398" s="3">
        <v>1097466</v>
      </c>
      <c r="C2398" s="3">
        <v>1</v>
      </c>
      <c r="D2398" s="62" t="s">
        <v>3899</v>
      </c>
      <c r="E2398" s="65">
        <v>27185414944</v>
      </c>
      <c r="F2398" s="63">
        <v>24359</v>
      </c>
      <c r="G2398" s="3"/>
      <c r="H2398" s="3"/>
      <c r="I2398" s="3">
        <v>45190010</v>
      </c>
      <c r="J2398" s="3" t="s">
        <v>5608</v>
      </c>
      <c r="K2398" s="64" t="s">
        <v>7497</v>
      </c>
      <c r="L2398" s="64"/>
      <c r="M2398" s="3" t="s">
        <v>5737</v>
      </c>
      <c r="N2398" s="3" t="s">
        <v>5738</v>
      </c>
      <c r="O2398" s="3" t="s">
        <v>8629</v>
      </c>
      <c r="P2398" s="3" t="s">
        <v>361</v>
      </c>
      <c r="Q2398" s="3" t="s">
        <v>5803</v>
      </c>
      <c r="R2398" s="3" t="s">
        <v>5819</v>
      </c>
      <c r="S2398" s="3" t="s">
        <v>6256</v>
      </c>
      <c r="T2398" s="63">
        <v>38657</v>
      </c>
      <c r="U2398" s="4" t="s">
        <v>6360</v>
      </c>
      <c r="V2398" s="4">
        <v>86108.59</v>
      </c>
      <c r="W2398" s="4">
        <v>17048.37</v>
      </c>
      <c r="X2398" s="4">
        <v>69060.22</v>
      </c>
      <c r="Y2398" s="67"/>
    </row>
    <row r="2399" spans="1:25" x14ac:dyDescent="0.25">
      <c r="A2399" s="61" t="s">
        <v>1704</v>
      </c>
      <c r="B2399" s="3">
        <v>1097467</v>
      </c>
      <c r="C2399" s="3">
        <v>1</v>
      </c>
      <c r="D2399" s="62" t="s">
        <v>3900</v>
      </c>
      <c r="E2399" s="65">
        <v>27185485191</v>
      </c>
      <c r="F2399" s="63">
        <v>19040</v>
      </c>
      <c r="G2399" s="3"/>
      <c r="H2399" s="3"/>
      <c r="I2399" s="3">
        <v>45010141</v>
      </c>
      <c r="J2399" s="3" t="s">
        <v>5656</v>
      </c>
      <c r="K2399" s="64" t="s">
        <v>7499</v>
      </c>
      <c r="L2399" s="64"/>
      <c r="M2399" s="3" t="s">
        <v>5737</v>
      </c>
      <c r="N2399" s="3" t="s">
        <v>5738</v>
      </c>
      <c r="O2399" s="3" t="s">
        <v>8629</v>
      </c>
      <c r="P2399" s="3" t="s">
        <v>578</v>
      </c>
      <c r="Q2399" s="3" t="s">
        <v>5803</v>
      </c>
      <c r="R2399" s="3" t="s">
        <v>5819</v>
      </c>
      <c r="S2399" s="3" t="s">
        <v>6323</v>
      </c>
      <c r="T2399" s="63">
        <v>38657</v>
      </c>
      <c r="U2399" s="4" t="s">
        <v>6360</v>
      </c>
      <c r="V2399" s="4">
        <v>91969.5</v>
      </c>
      <c r="W2399" s="4">
        <v>13511.82</v>
      </c>
      <c r="X2399" s="4">
        <v>78457.679999999993</v>
      </c>
      <c r="Y2399" s="67"/>
    </row>
    <row r="2400" spans="1:25" x14ac:dyDescent="0.25">
      <c r="A2400" s="61" t="s">
        <v>1705</v>
      </c>
      <c r="B2400" s="3">
        <v>1097472</v>
      </c>
      <c r="C2400" s="3">
        <v>1</v>
      </c>
      <c r="D2400" s="62" t="s">
        <v>3901</v>
      </c>
      <c r="E2400" s="65">
        <v>27185969563</v>
      </c>
      <c r="F2400" s="63">
        <v>24818</v>
      </c>
      <c r="G2400" s="3"/>
      <c r="H2400" s="3"/>
      <c r="I2400" s="3">
        <v>45960060</v>
      </c>
      <c r="J2400" s="3" t="s">
        <v>5607</v>
      </c>
      <c r="K2400" s="64" t="s">
        <v>7489</v>
      </c>
      <c r="L2400" s="64"/>
      <c r="M2400" s="3" t="s">
        <v>5737</v>
      </c>
      <c r="N2400" s="3" t="s">
        <v>5738</v>
      </c>
      <c r="O2400" s="3" t="s">
        <v>8629</v>
      </c>
      <c r="P2400" s="3" t="s">
        <v>578</v>
      </c>
      <c r="Q2400" s="3" t="s">
        <v>5803</v>
      </c>
      <c r="R2400" s="3" t="s">
        <v>5819</v>
      </c>
      <c r="S2400" s="3" t="s">
        <v>6230</v>
      </c>
      <c r="T2400" s="63">
        <v>38657</v>
      </c>
      <c r="U2400" s="4" t="s">
        <v>6360</v>
      </c>
      <c r="V2400" s="4">
        <v>104923.1</v>
      </c>
      <c r="W2400" s="4">
        <v>38050.620000000003</v>
      </c>
      <c r="X2400" s="4">
        <v>66872.479999999996</v>
      </c>
      <c r="Y2400" s="67"/>
    </row>
    <row r="2401" spans="1:25" x14ac:dyDescent="0.25">
      <c r="A2401" s="61" t="s">
        <v>1706</v>
      </c>
      <c r="B2401" s="3">
        <v>1097480</v>
      </c>
      <c r="C2401" s="3">
        <v>1</v>
      </c>
      <c r="D2401" s="62" t="s">
        <v>3902</v>
      </c>
      <c r="E2401" s="65">
        <v>27186700363</v>
      </c>
      <c r="F2401" s="63">
        <v>24691</v>
      </c>
      <c r="G2401" s="3"/>
      <c r="H2401" s="3"/>
      <c r="I2401" s="3">
        <v>45980250</v>
      </c>
      <c r="J2401" s="3" t="s">
        <v>5636</v>
      </c>
      <c r="K2401" s="64" t="s">
        <v>7493</v>
      </c>
      <c r="L2401" s="64"/>
      <c r="M2401" s="3" t="s">
        <v>5737</v>
      </c>
      <c r="N2401" s="3" t="s">
        <v>5738</v>
      </c>
      <c r="O2401" s="3" t="s">
        <v>8629</v>
      </c>
      <c r="P2401" s="3" t="s">
        <v>578</v>
      </c>
      <c r="Q2401" s="3" t="s">
        <v>5803</v>
      </c>
      <c r="R2401" s="3" t="s">
        <v>5819</v>
      </c>
      <c r="S2401" s="3" t="s">
        <v>6230</v>
      </c>
      <c r="T2401" s="63">
        <v>38657</v>
      </c>
      <c r="U2401" s="4" t="s">
        <v>6360</v>
      </c>
      <c r="V2401" s="4">
        <v>83761.850000000006</v>
      </c>
      <c r="W2401" s="4">
        <v>14250.92</v>
      </c>
      <c r="X2401" s="4">
        <v>69510.929999999993</v>
      </c>
      <c r="Y2401" s="67"/>
    </row>
    <row r="2402" spans="1:25" x14ac:dyDescent="0.25">
      <c r="A2402" s="61" t="s">
        <v>1707</v>
      </c>
      <c r="B2402" s="3">
        <v>1097494</v>
      </c>
      <c r="C2402" s="3">
        <v>1</v>
      </c>
      <c r="D2402" s="62" t="s">
        <v>3903</v>
      </c>
      <c r="E2402" s="65">
        <v>27200043702</v>
      </c>
      <c r="F2402" s="63">
        <v>24902</v>
      </c>
      <c r="G2402" s="3"/>
      <c r="H2402" s="3"/>
      <c r="I2402" s="3">
        <v>45960060</v>
      </c>
      <c r="J2402" s="3" t="s">
        <v>5607</v>
      </c>
      <c r="K2402" s="64" t="s">
        <v>7489</v>
      </c>
      <c r="L2402" s="64"/>
      <c r="M2402" s="3" t="s">
        <v>5737</v>
      </c>
      <c r="N2402" s="3" t="s">
        <v>5738</v>
      </c>
      <c r="O2402" s="3" t="s">
        <v>8629</v>
      </c>
      <c r="P2402" s="3" t="s">
        <v>117</v>
      </c>
      <c r="Q2402" s="3" t="s">
        <v>5803</v>
      </c>
      <c r="R2402" s="3" t="s">
        <v>5819</v>
      </c>
      <c r="S2402" s="3" t="s">
        <v>6274</v>
      </c>
      <c r="T2402" s="63">
        <v>38657</v>
      </c>
      <c r="U2402" s="4" t="s">
        <v>6360</v>
      </c>
      <c r="V2402" s="4">
        <v>93654.74</v>
      </c>
      <c r="W2402" s="4">
        <v>15998.15</v>
      </c>
      <c r="X2402" s="4">
        <v>77656.59</v>
      </c>
      <c r="Y2402" s="67"/>
    </row>
    <row r="2403" spans="1:25" x14ac:dyDescent="0.25">
      <c r="A2403" s="61" t="s">
        <v>1708</v>
      </c>
      <c r="B2403" s="3">
        <v>1097495</v>
      </c>
      <c r="C2403" s="3">
        <v>1</v>
      </c>
      <c r="D2403" s="62" t="s">
        <v>3904</v>
      </c>
      <c r="E2403" s="65">
        <v>27200057975</v>
      </c>
      <c r="F2403" s="63">
        <v>24866</v>
      </c>
      <c r="G2403" s="3"/>
      <c r="H2403" s="3"/>
      <c r="I2403" s="3">
        <v>45960040</v>
      </c>
      <c r="J2403" s="3" t="s">
        <v>5596</v>
      </c>
      <c r="K2403" s="64" t="s">
        <v>7489</v>
      </c>
      <c r="L2403" s="64"/>
      <c r="M2403" s="3" t="s">
        <v>5737</v>
      </c>
      <c r="N2403" s="3" t="s">
        <v>5738</v>
      </c>
      <c r="O2403" s="3" t="s">
        <v>8629</v>
      </c>
      <c r="P2403" s="3" t="s">
        <v>586</v>
      </c>
      <c r="Q2403" s="3" t="s">
        <v>5803</v>
      </c>
      <c r="R2403" s="3" t="s">
        <v>5819</v>
      </c>
      <c r="S2403" s="3" t="s">
        <v>6244</v>
      </c>
      <c r="T2403" s="63">
        <v>38657</v>
      </c>
      <c r="U2403" s="4" t="s">
        <v>6360</v>
      </c>
      <c r="V2403" s="4">
        <v>104711.71</v>
      </c>
      <c r="W2403" s="4">
        <v>17591.330000000002</v>
      </c>
      <c r="X2403" s="4">
        <v>87120.38</v>
      </c>
      <c r="Y2403" s="67"/>
    </row>
    <row r="2404" spans="1:25" x14ac:dyDescent="0.25">
      <c r="A2404" s="61" t="s">
        <v>683</v>
      </c>
      <c r="B2404" s="3">
        <v>1097496</v>
      </c>
      <c r="C2404" s="3">
        <v>1</v>
      </c>
      <c r="D2404" s="62" t="s">
        <v>682</v>
      </c>
      <c r="E2404" s="65">
        <v>27200069728</v>
      </c>
      <c r="F2404" s="63">
        <v>24855</v>
      </c>
      <c r="G2404" s="3"/>
      <c r="H2404" s="3"/>
      <c r="I2404" s="3">
        <v>45620332</v>
      </c>
      <c r="J2404" s="3" t="s">
        <v>5620</v>
      </c>
      <c r="K2404" s="64" t="s">
        <v>7486</v>
      </c>
      <c r="L2404" s="64"/>
      <c r="M2404" s="3" t="s">
        <v>5737</v>
      </c>
      <c r="N2404" s="3" t="s">
        <v>5738</v>
      </c>
      <c r="O2404" s="3" t="s">
        <v>8629</v>
      </c>
      <c r="P2404" s="3" t="s">
        <v>394</v>
      </c>
      <c r="Q2404" s="3" t="s">
        <v>5803</v>
      </c>
      <c r="R2404" s="3" t="s">
        <v>5819</v>
      </c>
      <c r="S2404" s="3" t="s">
        <v>6245</v>
      </c>
      <c r="T2404" s="63">
        <v>38657</v>
      </c>
      <c r="U2404" s="4" t="s">
        <v>6360</v>
      </c>
      <c r="V2404" s="4">
        <v>139660.31</v>
      </c>
      <c r="W2404" s="4">
        <v>21408.85</v>
      </c>
      <c r="X2404" s="4">
        <v>118251.46</v>
      </c>
      <c r="Y2404" s="67"/>
    </row>
    <row r="2405" spans="1:25" x14ac:dyDescent="0.25">
      <c r="A2405" s="61" t="s">
        <v>1709</v>
      </c>
      <c r="B2405" s="3">
        <v>1097501</v>
      </c>
      <c r="C2405" s="3">
        <v>1</v>
      </c>
      <c r="D2405" s="62" t="s">
        <v>3905</v>
      </c>
      <c r="E2405" s="65">
        <v>27200211729</v>
      </c>
      <c r="F2405" s="63">
        <v>24936</v>
      </c>
      <c r="G2405" s="3"/>
      <c r="H2405" s="3"/>
      <c r="I2405" s="3">
        <v>45960060</v>
      </c>
      <c r="J2405" s="3" t="s">
        <v>5607</v>
      </c>
      <c r="K2405" s="64" t="s">
        <v>7489</v>
      </c>
      <c r="L2405" s="64"/>
      <c r="M2405" s="3" t="s">
        <v>5737</v>
      </c>
      <c r="N2405" s="3" t="s">
        <v>5738</v>
      </c>
      <c r="O2405" s="3" t="s">
        <v>8629</v>
      </c>
      <c r="P2405" s="3" t="s">
        <v>117</v>
      </c>
      <c r="Q2405" s="3" t="s">
        <v>5803</v>
      </c>
      <c r="R2405" s="3" t="s">
        <v>5819</v>
      </c>
      <c r="S2405" s="3" t="s">
        <v>6242</v>
      </c>
      <c r="T2405" s="63">
        <v>38657</v>
      </c>
      <c r="U2405" s="4" t="s">
        <v>6360</v>
      </c>
      <c r="V2405" s="4">
        <v>88574.67</v>
      </c>
      <c r="W2405" s="4">
        <v>15100.94</v>
      </c>
      <c r="X2405" s="4">
        <v>73473.73</v>
      </c>
      <c r="Y2405" s="67"/>
    </row>
    <row r="2406" spans="1:25" x14ac:dyDescent="0.25">
      <c r="A2406" s="61" t="s">
        <v>685</v>
      </c>
      <c r="B2406" s="3">
        <v>1097503</v>
      </c>
      <c r="C2406" s="3">
        <v>1</v>
      </c>
      <c r="D2406" s="62" t="s">
        <v>684</v>
      </c>
      <c r="E2406" s="65">
        <v>27200255432</v>
      </c>
      <c r="F2406" s="63">
        <v>24939</v>
      </c>
      <c r="G2406" s="3"/>
      <c r="H2406" s="3"/>
      <c r="I2406" s="3">
        <v>45620332</v>
      </c>
      <c r="J2406" s="3" t="s">
        <v>5620</v>
      </c>
      <c r="K2406" s="64" t="s">
        <v>7486</v>
      </c>
      <c r="L2406" s="64"/>
      <c r="M2406" s="3" t="s">
        <v>5737</v>
      </c>
      <c r="N2406" s="3" t="s">
        <v>5738</v>
      </c>
      <c r="O2406" s="3" t="s">
        <v>8629</v>
      </c>
      <c r="P2406" s="3" t="s">
        <v>586</v>
      </c>
      <c r="Q2406" s="3" t="s">
        <v>5803</v>
      </c>
      <c r="R2406" s="3" t="s">
        <v>5819</v>
      </c>
      <c r="S2406" s="3" t="s">
        <v>6244</v>
      </c>
      <c r="T2406" s="63">
        <v>38657</v>
      </c>
      <c r="U2406" s="4" t="s">
        <v>6360</v>
      </c>
      <c r="V2406" s="4">
        <v>123267.78</v>
      </c>
      <c r="W2406" s="4">
        <v>17121.05</v>
      </c>
      <c r="X2406" s="4">
        <v>106146.73</v>
      </c>
      <c r="Y2406" s="67"/>
    </row>
    <row r="2407" spans="1:25" x14ac:dyDescent="0.25">
      <c r="A2407" s="61" t="s">
        <v>1710</v>
      </c>
      <c r="B2407" s="3">
        <v>1097506</v>
      </c>
      <c r="C2407" s="3">
        <v>1</v>
      </c>
      <c r="D2407" s="62" t="s">
        <v>3906</v>
      </c>
      <c r="E2407" s="65">
        <v>27201538942</v>
      </c>
      <c r="F2407" s="63">
        <v>24985</v>
      </c>
      <c r="G2407" s="3"/>
      <c r="H2407" s="3"/>
      <c r="I2407" s="3">
        <v>45960060</v>
      </c>
      <c r="J2407" s="3" t="s">
        <v>5607</v>
      </c>
      <c r="K2407" s="64" t="s">
        <v>7489</v>
      </c>
      <c r="L2407" s="64"/>
      <c r="M2407" s="3" t="s">
        <v>5737</v>
      </c>
      <c r="N2407" s="3" t="s">
        <v>5738</v>
      </c>
      <c r="O2407" s="3" t="s">
        <v>8629</v>
      </c>
      <c r="P2407" s="3" t="s">
        <v>5749</v>
      </c>
      <c r="Q2407" s="3" t="s">
        <v>5803</v>
      </c>
      <c r="R2407" s="3" t="s">
        <v>5819</v>
      </c>
      <c r="S2407" s="3" t="s">
        <v>6284</v>
      </c>
      <c r="T2407" s="63">
        <v>38657</v>
      </c>
      <c r="U2407" s="4" t="s">
        <v>6360</v>
      </c>
      <c r="V2407" s="4">
        <v>81973.740000000005</v>
      </c>
      <c r="W2407" s="4">
        <v>13935.13</v>
      </c>
      <c r="X2407" s="4">
        <v>68038.61</v>
      </c>
      <c r="Y2407" s="67"/>
    </row>
    <row r="2408" spans="1:25" x14ac:dyDescent="0.25">
      <c r="A2408" s="61" t="s">
        <v>687</v>
      </c>
      <c r="B2408" s="3">
        <v>1097509</v>
      </c>
      <c r="C2408" s="3">
        <v>1</v>
      </c>
      <c r="D2408" s="62" t="s">
        <v>686</v>
      </c>
      <c r="E2408" s="65">
        <v>27202003805</v>
      </c>
      <c r="F2408" s="63">
        <v>24909</v>
      </c>
      <c r="G2408" s="3"/>
      <c r="H2408" s="3"/>
      <c r="I2408" s="3">
        <v>45620141</v>
      </c>
      <c r="J2408" s="3" t="s">
        <v>5624</v>
      </c>
      <c r="K2408" s="64" t="s">
        <v>7486</v>
      </c>
      <c r="L2408" s="64"/>
      <c r="M2408" s="3" t="s">
        <v>5737</v>
      </c>
      <c r="N2408" s="3" t="s">
        <v>5738</v>
      </c>
      <c r="O2408" s="3" t="s">
        <v>8629</v>
      </c>
      <c r="P2408" s="3" t="s">
        <v>117</v>
      </c>
      <c r="Q2408" s="3" t="s">
        <v>5803</v>
      </c>
      <c r="R2408" s="3" t="s">
        <v>5819</v>
      </c>
      <c r="S2408" s="3" t="s">
        <v>6251</v>
      </c>
      <c r="T2408" s="63">
        <v>38657</v>
      </c>
      <c r="U2408" s="4" t="s">
        <v>6360</v>
      </c>
      <c r="V2408" s="4">
        <v>108102.16</v>
      </c>
      <c r="W2408" s="4">
        <v>18904.75</v>
      </c>
      <c r="X2408" s="4">
        <v>89197.41</v>
      </c>
      <c r="Y2408" s="67"/>
    </row>
    <row r="2409" spans="1:25" x14ac:dyDescent="0.25">
      <c r="A2409" s="61" t="s">
        <v>689</v>
      </c>
      <c r="B2409" s="3">
        <v>1097549</v>
      </c>
      <c r="C2409" s="3">
        <v>1</v>
      </c>
      <c r="D2409" s="62" t="s">
        <v>688</v>
      </c>
      <c r="E2409" s="65">
        <v>27206170056</v>
      </c>
      <c r="F2409" s="63">
        <v>25234</v>
      </c>
      <c r="G2409" s="3"/>
      <c r="H2409" s="3"/>
      <c r="I2409" s="3">
        <v>45660010</v>
      </c>
      <c r="J2409" s="3" t="s">
        <v>5603</v>
      </c>
      <c r="K2409" s="64" t="s">
        <v>7485</v>
      </c>
      <c r="L2409" s="64"/>
      <c r="M2409" s="3" t="s">
        <v>5737</v>
      </c>
      <c r="N2409" s="3" t="s">
        <v>5738</v>
      </c>
      <c r="O2409" s="3" t="s">
        <v>8629</v>
      </c>
      <c r="P2409" s="3" t="s">
        <v>394</v>
      </c>
      <c r="Q2409" s="3" t="s">
        <v>5803</v>
      </c>
      <c r="R2409" s="3" t="s">
        <v>5819</v>
      </c>
      <c r="S2409" s="3" t="s">
        <v>6244</v>
      </c>
      <c r="T2409" s="63">
        <v>38657</v>
      </c>
      <c r="U2409" s="4" t="s">
        <v>6360</v>
      </c>
      <c r="V2409" s="4">
        <v>124987.31</v>
      </c>
      <c r="W2409" s="4">
        <v>21706.84</v>
      </c>
      <c r="X2409" s="4">
        <v>103280.47</v>
      </c>
      <c r="Y2409" s="67"/>
    </row>
    <row r="2410" spans="1:25" x14ac:dyDescent="0.25">
      <c r="A2410" s="61" t="s">
        <v>691</v>
      </c>
      <c r="B2410" s="3">
        <v>1097563</v>
      </c>
      <c r="C2410" s="3">
        <v>1</v>
      </c>
      <c r="D2410" s="62" t="s">
        <v>690</v>
      </c>
      <c r="E2410" s="65">
        <v>27207894392</v>
      </c>
      <c r="F2410" s="63">
        <v>25394</v>
      </c>
      <c r="G2410" s="3"/>
      <c r="H2410" s="3"/>
      <c r="I2410" s="3">
        <v>45660010</v>
      </c>
      <c r="J2410" s="3" t="s">
        <v>5603</v>
      </c>
      <c r="K2410" s="64" t="s">
        <v>7485</v>
      </c>
      <c r="L2410" s="64"/>
      <c r="M2410" s="3" t="s">
        <v>5737</v>
      </c>
      <c r="N2410" s="3" t="s">
        <v>5738</v>
      </c>
      <c r="O2410" s="3" t="s">
        <v>8629</v>
      </c>
      <c r="P2410" s="3" t="s">
        <v>117</v>
      </c>
      <c r="Q2410" s="3" t="s">
        <v>5803</v>
      </c>
      <c r="R2410" s="3" t="s">
        <v>5819</v>
      </c>
      <c r="S2410" s="3" t="s">
        <v>6274</v>
      </c>
      <c r="T2410" s="63">
        <v>38657</v>
      </c>
      <c r="U2410" s="4" t="s">
        <v>6360</v>
      </c>
      <c r="V2410" s="4">
        <v>109463.41</v>
      </c>
      <c r="W2410" s="4">
        <v>16463.78</v>
      </c>
      <c r="X2410" s="4">
        <v>92999.63</v>
      </c>
      <c r="Y2410" s="67"/>
    </row>
    <row r="2411" spans="1:25" x14ac:dyDescent="0.25">
      <c r="A2411" s="61" t="s">
        <v>1711</v>
      </c>
      <c r="B2411" s="3">
        <v>1097568</v>
      </c>
      <c r="C2411" s="3">
        <v>1</v>
      </c>
      <c r="D2411" s="62" t="s">
        <v>3907</v>
      </c>
      <c r="E2411" s="65">
        <v>27209642250</v>
      </c>
      <c r="F2411" s="63">
        <v>25468</v>
      </c>
      <c r="G2411" s="3"/>
      <c r="H2411" s="3"/>
      <c r="I2411" s="3">
        <v>45620260</v>
      </c>
      <c r="J2411" s="3" t="s">
        <v>5652</v>
      </c>
      <c r="K2411" s="64" t="s">
        <v>7486</v>
      </c>
      <c r="L2411" s="64"/>
      <c r="M2411" s="3" t="s">
        <v>5737</v>
      </c>
      <c r="N2411" s="3" t="s">
        <v>5738</v>
      </c>
      <c r="O2411" s="3" t="s">
        <v>8629</v>
      </c>
      <c r="P2411" s="3" t="s">
        <v>117</v>
      </c>
      <c r="Q2411" s="3" t="s">
        <v>5803</v>
      </c>
      <c r="R2411" s="3" t="s">
        <v>5819</v>
      </c>
      <c r="S2411" s="3" t="s">
        <v>6251</v>
      </c>
      <c r="T2411" s="63">
        <v>38657</v>
      </c>
      <c r="U2411" s="4" t="s">
        <v>6360</v>
      </c>
      <c r="V2411" s="4">
        <v>90509.67</v>
      </c>
      <c r="W2411" s="4">
        <v>48622.26</v>
      </c>
      <c r="X2411" s="4">
        <v>41887.410000000003</v>
      </c>
      <c r="Y2411" s="67"/>
    </row>
    <row r="2412" spans="1:25" x14ac:dyDescent="0.25">
      <c r="A2412" s="61" t="s">
        <v>693</v>
      </c>
      <c r="B2412" s="3">
        <v>1097573</v>
      </c>
      <c r="C2412" s="3">
        <v>1</v>
      </c>
      <c r="D2412" s="62" t="s">
        <v>692</v>
      </c>
      <c r="E2412" s="65">
        <v>27211306225</v>
      </c>
      <c r="F2412" s="63">
        <v>25499</v>
      </c>
      <c r="G2412" s="3"/>
      <c r="H2412" s="3"/>
      <c r="I2412" s="3">
        <v>45190010</v>
      </c>
      <c r="J2412" s="3" t="s">
        <v>5608</v>
      </c>
      <c r="K2412" s="64" t="s">
        <v>7497</v>
      </c>
      <c r="L2412" s="64"/>
      <c r="M2412" s="3" t="s">
        <v>5737</v>
      </c>
      <c r="N2412" s="3" t="s">
        <v>5738</v>
      </c>
      <c r="O2412" s="3" t="s">
        <v>8629</v>
      </c>
      <c r="P2412" s="3" t="s">
        <v>694</v>
      </c>
      <c r="Q2412" s="3" t="s">
        <v>5803</v>
      </c>
      <c r="R2412" s="3" t="s">
        <v>5819</v>
      </c>
      <c r="S2412" s="3" t="s">
        <v>6273</v>
      </c>
      <c r="T2412" s="63">
        <v>38657</v>
      </c>
      <c r="U2412" s="4" t="s">
        <v>6360</v>
      </c>
      <c r="V2412" s="4">
        <v>101712.27</v>
      </c>
      <c r="W2412" s="4">
        <v>37510.92</v>
      </c>
      <c r="X2412" s="4">
        <v>64201.35</v>
      </c>
      <c r="Y2412" s="67"/>
    </row>
    <row r="2413" spans="1:25" x14ac:dyDescent="0.25">
      <c r="A2413" s="61" t="s">
        <v>1712</v>
      </c>
      <c r="B2413" s="3">
        <v>1097575</v>
      </c>
      <c r="C2413" s="3">
        <v>1</v>
      </c>
      <c r="D2413" s="62" t="s">
        <v>3908</v>
      </c>
      <c r="E2413" s="65">
        <v>27213465347</v>
      </c>
      <c r="F2413" s="63">
        <v>25601</v>
      </c>
      <c r="G2413" s="3"/>
      <c r="H2413" s="3"/>
      <c r="I2413" s="3">
        <v>45620140</v>
      </c>
      <c r="J2413" s="3" t="s">
        <v>5647</v>
      </c>
      <c r="K2413" s="64" t="s">
        <v>7486</v>
      </c>
      <c r="L2413" s="64"/>
      <c r="M2413" s="3" t="s">
        <v>5737</v>
      </c>
      <c r="N2413" s="3" t="s">
        <v>5738</v>
      </c>
      <c r="O2413" s="3" t="s">
        <v>8629</v>
      </c>
      <c r="P2413" s="3" t="s">
        <v>5749</v>
      </c>
      <c r="Q2413" s="3" t="s">
        <v>5803</v>
      </c>
      <c r="R2413" s="3" t="s">
        <v>5819</v>
      </c>
      <c r="S2413" s="3" t="s">
        <v>6284</v>
      </c>
      <c r="T2413" s="63">
        <v>38657</v>
      </c>
      <c r="U2413" s="4" t="s">
        <v>6360</v>
      </c>
      <c r="V2413" s="4">
        <v>81973.740000000005</v>
      </c>
      <c r="W2413" s="4">
        <v>26843.54</v>
      </c>
      <c r="X2413" s="4">
        <v>55130.2</v>
      </c>
      <c r="Y2413" s="67"/>
    </row>
    <row r="2414" spans="1:25" x14ac:dyDescent="0.25">
      <c r="A2414" s="61" t="s">
        <v>696</v>
      </c>
      <c r="B2414" s="3">
        <v>1097578</v>
      </c>
      <c r="C2414" s="3">
        <v>1</v>
      </c>
      <c r="D2414" s="62" t="s">
        <v>695</v>
      </c>
      <c r="E2414" s="65">
        <v>27214489622</v>
      </c>
      <c r="F2414" s="63">
        <v>25609</v>
      </c>
      <c r="G2414" s="3"/>
      <c r="H2414" s="3"/>
      <c r="I2414" s="3">
        <v>45620150</v>
      </c>
      <c r="J2414" s="3" t="s">
        <v>5658</v>
      </c>
      <c r="K2414" s="64" t="s">
        <v>7486</v>
      </c>
      <c r="L2414" s="64"/>
      <c r="M2414" s="3" t="s">
        <v>5737</v>
      </c>
      <c r="N2414" s="3" t="s">
        <v>5738</v>
      </c>
      <c r="O2414" s="3" t="s">
        <v>8629</v>
      </c>
      <c r="P2414" s="3" t="s">
        <v>417</v>
      </c>
      <c r="Q2414" s="3" t="s">
        <v>5803</v>
      </c>
      <c r="R2414" s="3" t="s">
        <v>5819</v>
      </c>
      <c r="S2414" s="3" t="s">
        <v>6251</v>
      </c>
      <c r="T2414" s="63">
        <v>38657</v>
      </c>
      <c r="U2414" s="4" t="s">
        <v>6360</v>
      </c>
      <c r="V2414" s="4">
        <v>104745.69</v>
      </c>
      <c r="W2414" s="4">
        <v>16760.189999999999</v>
      </c>
      <c r="X2414" s="4">
        <v>87985.5</v>
      </c>
      <c r="Y2414" s="67"/>
    </row>
    <row r="2415" spans="1:25" x14ac:dyDescent="0.25">
      <c r="A2415" s="61" t="s">
        <v>698</v>
      </c>
      <c r="B2415" s="3">
        <v>1097581</v>
      </c>
      <c r="C2415" s="3">
        <v>1</v>
      </c>
      <c r="D2415" s="62" t="s">
        <v>697</v>
      </c>
      <c r="E2415" s="65">
        <v>27214657401</v>
      </c>
      <c r="F2415" s="63">
        <v>25776</v>
      </c>
      <c r="G2415" s="3"/>
      <c r="H2415" s="3"/>
      <c r="I2415" s="3">
        <v>45600010</v>
      </c>
      <c r="J2415" s="3" t="s">
        <v>5638</v>
      </c>
      <c r="K2415" s="64" t="s">
        <v>7497</v>
      </c>
      <c r="L2415" s="64"/>
      <c r="M2415" s="3" t="s">
        <v>5737</v>
      </c>
      <c r="N2415" s="3" t="s">
        <v>5738</v>
      </c>
      <c r="O2415" s="3" t="s">
        <v>8629</v>
      </c>
      <c r="P2415" s="3" t="s">
        <v>117</v>
      </c>
      <c r="Q2415" s="3" t="s">
        <v>5803</v>
      </c>
      <c r="R2415" s="3" t="s">
        <v>5819</v>
      </c>
      <c r="S2415" s="3" t="s">
        <v>6251</v>
      </c>
      <c r="T2415" s="63">
        <v>38657</v>
      </c>
      <c r="U2415" s="4" t="s">
        <v>6360</v>
      </c>
      <c r="V2415" s="4">
        <v>100515.83</v>
      </c>
      <c r="W2415" s="4">
        <v>17248</v>
      </c>
      <c r="X2415" s="4">
        <v>83267.83</v>
      </c>
      <c r="Y2415" s="67"/>
    </row>
    <row r="2416" spans="1:25" x14ac:dyDescent="0.25">
      <c r="A2416" s="61" t="s">
        <v>1713</v>
      </c>
      <c r="B2416" s="3">
        <v>1097591</v>
      </c>
      <c r="C2416" s="3">
        <v>1</v>
      </c>
      <c r="D2416" s="62" t="s">
        <v>3909</v>
      </c>
      <c r="E2416" s="65">
        <v>27215840501</v>
      </c>
      <c r="F2416" s="63">
        <v>25683</v>
      </c>
      <c r="G2416" s="3"/>
      <c r="H2416" s="3"/>
      <c r="I2416" s="3">
        <v>45010000</v>
      </c>
      <c r="J2416" s="3" t="s">
        <v>283</v>
      </c>
      <c r="K2416" s="64" t="s">
        <v>7500</v>
      </c>
      <c r="L2416" s="64"/>
      <c r="M2416" s="3" t="s">
        <v>5737</v>
      </c>
      <c r="N2416" s="3" t="s">
        <v>5738</v>
      </c>
      <c r="O2416" s="3" t="s">
        <v>8629</v>
      </c>
      <c r="P2416" s="3" t="s">
        <v>361</v>
      </c>
      <c r="Q2416" s="3" t="s">
        <v>5803</v>
      </c>
      <c r="R2416" s="3" t="s">
        <v>5819</v>
      </c>
      <c r="S2416" s="3" t="s">
        <v>6256</v>
      </c>
      <c r="T2416" s="63">
        <v>39426</v>
      </c>
      <c r="U2416" s="4" t="s">
        <v>6360</v>
      </c>
      <c r="V2416" s="4">
        <v>85649.93</v>
      </c>
      <c r="W2416" s="4">
        <v>14656.59</v>
      </c>
      <c r="X2416" s="4">
        <v>70993.34</v>
      </c>
      <c r="Y2416" s="67"/>
    </row>
    <row r="2417" spans="1:25" x14ac:dyDescent="0.25">
      <c r="A2417" s="61" t="s">
        <v>1714</v>
      </c>
      <c r="B2417" s="3">
        <v>1097608</v>
      </c>
      <c r="C2417" s="3">
        <v>1</v>
      </c>
      <c r="D2417" s="62" t="s">
        <v>3910</v>
      </c>
      <c r="E2417" s="65">
        <v>27217312243</v>
      </c>
      <c r="F2417" s="63">
        <v>25784</v>
      </c>
      <c r="G2417" s="3"/>
      <c r="H2417" s="3"/>
      <c r="I2417" s="3">
        <v>45960060</v>
      </c>
      <c r="J2417" s="3" t="s">
        <v>5607</v>
      </c>
      <c r="K2417" s="64" t="s">
        <v>7489</v>
      </c>
      <c r="L2417" s="64"/>
      <c r="M2417" s="3" t="s">
        <v>5737</v>
      </c>
      <c r="N2417" s="3" t="s">
        <v>5738</v>
      </c>
      <c r="O2417" s="3" t="s">
        <v>8629</v>
      </c>
      <c r="P2417" s="3" t="s">
        <v>117</v>
      </c>
      <c r="Q2417" s="3" t="s">
        <v>5803</v>
      </c>
      <c r="R2417" s="3" t="s">
        <v>5819</v>
      </c>
      <c r="S2417" s="3" t="s">
        <v>6251</v>
      </c>
      <c r="T2417" s="63">
        <v>38657</v>
      </c>
      <c r="U2417" s="4" t="s">
        <v>6360</v>
      </c>
      <c r="V2417" s="4">
        <v>95566.55</v>
      </c>
      <c r="W2417" s="4">
        <v>16137.33</v>
      </c>
      <c r="X2417" s="4">
        <v>79429.22</v>
      </c>
      <c r="Y2417" s="67"/>
    </row>
    <row r="2418" spans="1:25" x14ac:dyDescent="0.25">
      <c r="A2418" s="61" t="s">
        <v>700</v>
      </c>
      <c r="B2418" s="3">
        <v>1097610</v>
      </c>
      <c r="C2418" s="3">
        <v>1</v>
      </c>
      <c r="D2418" s="62" t="s">
        <v>699</v>
      </c>
      <c r="E2418" s="65">
        <v>27217639668</v>
      </c>
      <c r="F2418" s="63">
        <v>25811</v>
      </c>
      <c r="G2418" s="3"/>
      <c r="H2418" s="3"/>
      <c r="I2418" s="3">
        <v>45980300</v>
      </c>
      <c r="J2418" s="3" t="s">
        <v>5637</v>
      </c>
      <c r="K2418" s="64" t="s">
        <v>7493</v>
      </c>
      <c r="L2418" s="64"/>
      <c r="M2418" s="3" t="s">
        <v>5737</v>
      </c>
      <c r="N2418" s="3" t="s">
        <v>5738</v>
      </c>
      <c r="O2418" s="3" t="s">
        <v>8629</v>
      </c>
      <c r="P2418" s="3" t="s">
        <v>105</v>
      </c>
      <c r="Q2418" s="3" t="s">
        <v>5803</v>
      </c>
      <c r="R2418" s="3" t="s">
        <v>5819</v>
      </c>
      <c r="S2418" s="3" t="s">
        <v>6267</v>
      </c>
      <c r="T2418" s="63">
        <v>38657</v>
      </c>
      <c r="U2418" s="4" t="s">
        <v>6360</v>
      </c>
      <c r="V2418" s="4">
        <v>121546</v>
      </c>
      <c r="W2418" s="4">
        <v>18237.72</v>
      </c>
      <c r="X2418" s="4">
        <v>103308.28</v>
      </c>
      <c r="Y2418" s="67"/>
    </row>
    <row r="2419" spans="1:25" x14ac:dyDescent="0.25">
      <c r="A2419" s="61" t="s">
        <v>702</v>
      </c>
      <c r="B2419" s="3">
        <v>1097612</v>
      </c>
      <c r="C2419" s="3">
        <v>1</v>
      </c>
      <c r="D2419" s="62" t="s">
        <v>701</v>
      </c>
      <c r="E2419" s="65">
        <v>27217694251</v>
      </c>
      <c r="F2419" s="63">
        <v>25790</v>
      </c>
      <c r="G2419" s="3"/>
      <c r="H2419" s="3"/>
      <c r="I2419" s="3">
        <v>45620010</v>
      </c>
      <c r="J2419" s="3" t="s">
        <v>5628</v>
      </c>
      <c r="K2419" s="64" t="s">
        <v>7486</v>
      </c>
      <c r="L2419" s="64"/>
      <c r="M2419" s="3" t="s">
        <v>5737</v>
      </c>
      <c r="N2419" s="3" t="s">
        <v>5738</v>
      </c>
      <c r="O2419" s="3" t="s">
        <v>8629</v>
      </c>
      <c r="P2419" s="3" t="s">
        <v>117</v>
      </c>
      <c r="Q2419" s="3" t="s">
        <v>5803</v>
      </c>
      <c r="R2419" s="3" t="s">
        <v>5819</v>
      </c>
      <c r="S2419" s="3" t="s">
        <v>6251</v>
      </c>
      <c r="T2419" s="63">
        <v>39448</v>
      </c>
      <c r="U2419" s="4" t="s">
        <v>6360</v>
      </c>
      <c r="V2419" s="4">
        <v>100515.83</v>
      </c>
      <c r="W2419" s="4">
        <v>14992.46</v>
      </c>
      <c r="X2419" s="4">
        <v>85523.37</v>
      </c>
      <c r="Y2419" s="67"/>
    </row>
    <row r="2420" spans="1:25" x14ac:dyDescent="0.25">
      <c r="A2420" s="61" t="s">
        <v>704</v>
      </c>
      <c r="B2420" s="3">
        <v>1097613</v>
      </c>
      <c r="C2420" s="3">
        <v>1</v>
      </c>
      <c r="D2420" s="62" t="s">
        <v>703</v>
      </c>
      <c r="E2420" s="65">
        <v>27217959077</v>
      </c>
      <c r="F2420" s="63">
        <v>25818</v>
      </c>
      <c r="G2420" s="3"/>
      <c r="H2420" s="3"/>
      <c r="I2420" s="3">
        <v>45960060</v>
      </c>
      <c r="J2420" s="3" t="s">
        <v>5607</v>
      </c>
      <c r="K2420" s="64" t="s">
        <v>7489</v>
      </c>
      <c r="L2420" s="64"/>
      <c r="M2420" s="3" t="s">
        <v>5737</v>
      </c>
      <c r="N2420" s="3" t="s">
        <v>5738</v>
      </c>
      <c r="O2420" s="3" t="s">
        <v>8629</v>
      </c>
      <c r="P2420" s="3" t="s">
        <v>394</v>
      </c>
      <c r="Q2420" s="3" t="s">
        <v>5803</v>
      </c>
      <c r="R2420" s="3" t="s">
        <v>5819</v>
      </c>
      <c r="S2420" s="3" t="s">
        <v>6280</v>
      </c>
      <c r="T2420" s="63">
        <v>38657</v>
      </c>
      <c r="U2420" s="4" t="s">
        <v>6360</v>
      </c>
      <c r="V2420" s="4">
        <v>118967.31</v>
      </c>
      <c r="W2420" s="4">
        <v>21929.84</v>
      </c>
      <c r="X2420" s="4">
        <v>97037.47</v>
      </c>
      <c r="Y2420" s="67"/>
    </row>
    <row r="2421" spans="1:25" x14ac:dyDescent="0.25">
      <c r="A2421" s="61" t="s">
        <v>706</v>
      </c>
      <c r="B2421" s="3">
        <v>1097614</v>
      </c>
      <c r="C2421" s="3">
        <v>1</v>
      </c>
      <c r="D2421" s="62" t="s">
        <v>705</v>
      </c>
      <c r="E2421" s="65">
        <v>27218311283</v>
      </c>
      <c r="F2421" s="63">
        <v>25802</v>
      </c>
      <c r="G2421" s="3"/>
      <c r="H2421" s="3"/>
      <c r="I2421" s="3">
        <v>45190010</v>
      </c>
      <c r="J2421" s="3" t="s">
        <v>5608</v>
      </c>
      <c r="K2421" s="64" t="s">
        <v>7497</v>
      </c>
      <c r="L2421" s="64"/>
      <c r="M2421" s="3" t="s">
        <v>5737</v>
      </c>
      <c r="N2421" s="3" t="s">
        <v>5738</v>
      </c>
      <c r="O2421" s="3" t="s">
        <v>8629</v>
      </c>
      <c r="P2421" s="3" t="s">
        <v>105</v>
      </c>
      <c r="Q2421" s="3" t="s">
        <v>5803</v>
      </c>
      <c r="R2421" s="3" t="s">
        <v>5819</v>
      </c>
      <c r="S2421" s="3" t="s">
        <v>6261</v>
      </c>
      <c r="T2421" s="63">
        <v>38657</v>
      </c>
      <c r="U2421" s="4" t="s">
        <v>6360</v>
      </c>
      <c r="V2421" s="4">
        <v>107897.08</v>
      </c>
      <c r="W2421" s="4">
        <v>16033.92</v>
      </c>
      <c r="X2421" s="4">
        <v>91863.16</v>
      </c>
      <c r="Y2421" s="67"/>
    </row>
    <row r="2422" spans="1:25" x14ac:dyDescent="0.25">
      <c r="A2422" s="61" t="s">
        <v>1715</v>
      </c>
      <c r="B2422" s="3">
        <v>1097645</v>
      </c>
      <c r="C2422" s="3">
        <v>1</v>
      </c>
      <c r="D2422" s="62" t="s">
        <v>3911</v>
      </c>
      <c r="E2422" s="65">
        <v>27221963917</v>
      </c>
      <c r="F2422" s="63">
        <v>26099</v>
      </c>
      <c r="G2422" s="3"/>
      <c r="H2422" s="3"/>
      <c r="I2422" s="3">
        <v>45960060</v>
      </c>
      <c r="J2422" s="3" t="s">
        <v>5607</v>
      </c>
      <c r="K2422" s="64" t="s">
        <v>7489</v>
      </c>
      <c r="L2422" s="64"/>
      <c r="M2422" s="3" t="s">
        <v>5737</v>
      </c>
      <c r="N2422" s="3" t="s">
        <v>5738</v>
      </c>
      <c r="O2422" s="3" t="s">
        <v>8629</v>
      </c>
      <c r="P2422" s="3" t="s">
        <v>5749</v>
      </c>
      <c r="Q2422" s="3" t="s">
        <v>5803</v>
      </c>
      <c r="R2422" s="3" t="s">
        <v>5819</v>
      </c>
      <c r="S2422" s="3" t="s">
        <v>6284</v>
      </c>
      <c r="T2422" s="63">
        <v>38657</v>
      </c>
      <c r="U2422" s="4" t="s">
        <v>6360</v>
      </c>
      <c r="V2422" s="4">
        <v>94843.74</v>
      </c>
      <c r="W2422" s="4">
        <v>23868.59</v>
      </c>
      <c r="X2422" s="4">
        <v>70975.149999999994</v>
      </c>
      <c r="Y2422" s="67"/>
    </row>
    <row r="2423" spans="1:25" x14ac:dyDescent="0.25">
      <c r="A2423" s="61" t="s">
        <v>1716</v>
      </c>
      <c r="B2423" s="3">
        <v>1097654</v>
      </c>
      <c r="C2423" s="3">
        <v>1</v>
      </c>
      <c r="D2423" s="62" t="s">
        <v>3912</v>
      </c>
      <c r="E2423" s="65">
        <v>27222879790</v>
      </c>
      <c r="F2423" s="63">
        <v>25853</v>
      </c>
      <c r="G2423" s="3"/>
      <c r="H2423" s="3"/>
      <c r="I2423" s="3">
        <v>45960060</v>
      </c>
      <c r="J2423" s="3" t="s">
        <v>5607</v>
      </c>
      <c r="K2423" s="64" t="s">
        <v>7489</v>
      </c>
      <c r="L2423" s="64"/>
      <c r="M2423" s="3" t="s">
        <v>5737</v>
      </c>
      <c r="N2423" s="3" t="s">
        <v>5738</v>
      </c>
      <c r="O2423" s="3" t="s">
        <v>8629</v>
      </c>
      <c r="P2423" s="3" t="s">
        <v>578</v>
      </c>
      <c r="Q2423" s="3" t="s">
        <v>5803</v>
      </c>
      <c r="R2423" s="3" t="s">
        <v>5819</v>
      </c>
      <c r="S2423" s="3" t="s">
        <v>6230</v>
      </c>
      <c r="T2423" s="63">
        <v>38657</v>
      </c>
      <c r="U2423" s="4" t="s">
        <v>6360</v>
      </c>
      <c r="V2423" s="4">
        <v>93599.98</v>
      </c>
      <c r="W2423" s="4">
        <v>15228.66</v>
      </c>
      <c r="X2423" s="4">
        <v>78371.320000000007</v>
      </c>
      <c r="Y2423" s="67"/>
    </row>
    <row r="2424" spans="1:25" x14ac:dyDescent="0.25">
      <c r="A2424" s="61" t="s">
        <v>1717</v>
      </c>
      <c r="B2424" s="3">
        <v>1097657</v>
      </c>
      <c r="C2424" s="3">
        <v>1</v>
      </c>
      <c r="D2424" s="62" t="s">
        <v>3913</v>
      </c>
      <c r="E2424" s="65">
        <v>27223119056</v>
      </c>
      <c r="F2424" s="63">
        <v>26162</v>
      </c>
      <c r="G2424" s="3"/>
      <c r="H2424" s="3"/>
      <c r="I2424" s="3">
        <v>45960060</v>
      </c>
      <c r="J2424" s="3" t="s">
        <v>5607</v>
      </c>
      <c r="K2424" s="64" t="s">
        <v>7489</v>
      </c>
      <c r="L2424" s="64"/>
      <c r="M2424" s="3" t="s">
        <v>5737</v>
      </c>
      <c r="N2424" s="3" t="s">
        <v>5738</v>
      </c>
      <c r="O2424" s="3" t="s">
        <v>8629</v>
      </c>
      <c r="P2424" s="3" t="s">
        <v>117</v>
      </c>
      <c r="Q2424" s="3" t="s">
        <v>5803</v>
      </c>
      <c r="R2424" s="3" t="s">
        <v>5819</v>
      </c>
      <c r="S2424" s="3" t="s">
        <v>6242</v>
      </c>
      <c r="T2424" s="63">
        <v>38657</v>
      </c>
      <c r="U2424" s="4" t="s">
        <v>6360</v>
      </c>
      <c r="V2424" s="4">
        <v>88574.67</v>
      </c>
      <c r="W2424" s="4">
        <v>16137.33</v>
      </c>
      <c r="X2424" s="4">
        <v>72437.34</v>
      </c>
      <c r="Y2424" s="67"/>
    </row>
    <row r="2425" spans="1:25" x14ac:dyDescent="0.25">
      <c r="A2425" s="61" t="s">
        <v>1718</v>
      </c>
      <c r="B2425" s="3">
        <v>1097665</v>
      </c>
      <c r="C2425" s="3">
        <v>1</v>
      </c>
      <c r="D2425" s="62" t="s">
        <v>3914</v>
      </c>
      <c r="E2425" s="65">
        <v>27224117383</v>
      </c>
      <c r="F2425" s="63">
        <v>26374</v>
      </c>
      <c r="G2425" s="3"/>
      <c r="H2425" s="3"/>
      <c r="I2425" s="3">
        <v>45960040</v>
      </c>
      <c r="J2425" s="3" t="s">
        <v>5596</v>
      </c>
      <c r="K2425" s="64" t="s">
        <v>7489</v>
      </c>
      <c r="L2425" s="64"/>
      <c r="M2425" s="3" t="s">
        <v>5737</v>
      </c>
      <c r="N2425" s="3" t="s">
        <v>5738</v>
      </c>
      <c r="O2425" s="3" t="s">
        <v>8629</v>
      </c>
      <c r="P2425" s="3" t="s">
        <v>117</v>
      </c>
      <c r="Q2425" s="3" t="s">
        <v>5803</v>
      </c>
      <c r="R2425" s="3" t="s">
        <v>5819</v>
      </c>
      <c r="S2425" s="3" t="s">
        <v>6251</v>
      </c>
      <c r="T2425" s="63">
        <v>38657</v>
      </c>
      <c r="U2425" s="4" t="s">
        <v>6360</v>
      </c>
      <c r="V2425" s="4">
        <v>102951.24</v>
      </c>
      <c r="W2425" s="4">
        <v>50320.24</v>
      </c>
      <c r="X2425" s="4">
        <v>52631</v>
      </c>
      <c r="Y2425" s="67"/>
    </row>
    <row r="2426" spans="1:25" x14ac:dyDescent="0.25">
      <c r="A2426" s="61" t="s">
        <v>708</v>
      </c>
      <c r="B2426" s="3">
        <v>1097670</v>
      </c>
      <c r="C2426" s="3">
        <v>1</v>
      </c>
      <c r="D2426" s="62" t="s">
        <v>707</v>
      </c>
      <c r="E2426" s="65">
        <v>27224332470</v>
      </c>
      <c r="F2426" s="63">
        <v>26273</v>
      </c>
      <c r="G2426" s="3"/>
      <c r="H2426" s="3"/>
      <c r="I2426" s="3">
        <v>45620350</v>
      </c>
      <c r="J2426" s="3" t="s">
        <v>5662</v>
      </c>
      <c r="K2426" s="64" t="s">
        <v>7486</v>
      </c>
      <c r="L2426" s="64"/>
      <c r="M2426" s="3" t="s">
        <v>5737</v>
      </c>
      <c r="N2426" s="3" t="s">
        <v>5738</v>
      </c>
      <c r="O2426" s="3" t="s">
        <v>8629</v>
      </c>
      <c r="P2426" s="3" t="s">
        <v>117</v>
      </c>
      <c r="Q2426" s="3" t="s">
        <v>5803</v>
      </c>
      <c r="R2426" s="3" t="s">
        <v>5819</v>
      </c>
      <c r="S2426" s="3" t="s">
        <v>6251</v>
      </c>
      <c r="T2426" s="63">
        <v>38657</v>
      </c>
      <c r="U2426" s="4" t="s">
        <v>6360</v>
      </c>
      <c r="V2426" s="4">
        <v>122713.83</v>
      </c>
      <c r="W2426" s="4">
        <v>16033.92</v>
      </c>
      <c r="X2426" s="4">
        <v>106679.91</v>
      </c>
      <c r="Y2426" s="67"/>
    </row>
    <row r="2427" spans="1:25" x14ac:dyDescent="0.25">
      <c r="A2427" s="61" t="s">
        <v>1719</v>
      </c>
      <c r="B2427" s="3">
        <v>1097687</v>
      </c>
      <c r="C2427" s="3">
        <v>1</v>
      </c>
      <c r="D2427" s="62" t="s">
        <v>3915</v>
      </c>
      <c r="E2427" s="65">
        <v>27226445272</v>
      </c>
      <c r="F2427" s="63">
        <v>26350</v>
      </c>
      <c r="G2427" s="3"/>
      <c r="H2427" s="3"/>
      <c r="I2427" s="3">
        <v>45960060</v>
      </c>
      <c r="J2427" s="3" t="s">
        <v>5607</v>
      </c>
      <c r="K2427" s="64" t="s">
        <v>7489</v>
      </c>
      <c r="L2427" s="64"/>
      <c r="M2427" s="3" t="s">
        <v>5737</v>
      </c>
      <c r="N2427" s="3" t="s">
        <v>5738</v>
      </c>
      <c r="O2427" s="3" t="s">
        <v>8629</v>
      </c>
      <c r="P2427" s="3" t="s">
        <v>578</v>
      </c>
      <c r="Q2427" s="3" t="s">
        <v>5803</v>
      </c>
      <c r="R2427" s="3" t="s">
        <v>5819</v>
      </c>
      <c r="S2427" s="3" t="s">
        <v>6230</v>
      </c>
      <c r="T2427" s="63">
        <v>38657</v>
      </c>
      <c r="U2427" s="4" t="s">
        <v>6360</v>
      </c>
      <c r="V2427" s="4">
        <v>88553.15</v>
      </c>
      <c r="W2427" s="4">
        <v>40394.080000000002</v>
      </c>
      <c r="X2427" s="4">
        <v>48159.07</v>
      </c>
      <c r="Y2427" s="67"/>
    </row>
    <row r="2428" spans="1:25" x14ac:dyDescent="0.25">
      <c r="A2428" s="61" t="s">
        <v>1720</v>
      </c>
      <c r="B2428" s="3">
        <v>1097694</v>
      </c>
      <c r="C2428" s="3">
        <v>1</v>
      </c>
      <c r="D2428" s="62" t="s">
        <v>3916</v>
      </c>
      <c r="E2428" s="65">
        <v>27227088112</v>
      </c>
      <c r="F2428" s="63">
        <v>26429</v>
      </c>
      <c r="G2428" s="3"/>
      <c r="H2428" s="3"/>
      <c r="I2428" s="3">
        <v>45620234</v>
      </c>
      <c r="J2428" s="3" t="s">
        <v>5661</v>
      </c>
      <c r="K2428" s="64" t="s">
        <v>7486</v>
      </c>
      <c r="L2428" s="64"/>
      <c r="M2428" s="3" t="s">
        <v>5737</v>
      </c>
      <c r="N2428" s="3" t="s">
        <v>5738</v>
      </c>
      <c r="O2428" s="3" t="s">
        <v>8629</v>
      </c>
      <c r="P2428" s="3" t="s">
        <v>394</v>
      </c>
      <c r="Q2428" s="3" t="s">
        <v>5803</v>
      </c>
      <c r="R2428" s="3" t="s">
        <v>5819</v>
      </c>
      <c r="S2428" s="3" t="s">
        <v>6244</v>
      </c>
      <c r="T2428" s="63">
        <v>38657</v>
      </c>
      <c r="U2428" s="4" t="s">
        <v>6360</v>
      </c>
      <c r="V2428" s="4">
        <v>110760.01</v>
      </c>
      <c r="W2428" s="4">
        <v>30105.13</v>
      </c>
      <c r="X2428" s="4">
        <v>80654.880000000005</v>
      </c>
      <c r="Y2428" s="67"/>
    </row>
    <row r="2429" spans="1:25" x14ac:dyDescent="0.25">
      <c r="A2429" s="61" t="s">
        <v>710</v>
      </c>
      <c r="B2429" s="3">
        <v>1097697</v>
      </c>
      <c r="C2429" s="3">
        <v>1</v>
      </c>
      <c r="D2429" s="62" t="s">
        <v>709</v>
      </c>
      <c r="E2429" s="65">
        <v>27227190294</v>
      </c>
      <c r="F2429" s="63">
        <v>26369</v>
      </c>
      <c r="G2429" s="3"/>
      <c r="H2429" s="3"/>
      <c r="I2429" s="3">
        <v>45190010</v>
      </c>
      <c r="J2429" s="3" t="s">
        <v>5608</v>
      </c>
      <c r="K2429" s="64" t="s">
        <v>7497</v>
      </c>
      <c r="L2429" s="64"/>
      <c r="M2429" s="3" t="s">
        <v>5737</v>
      </c>
      <c r="N2429" s="3" t="s">
        <v>5738</v>
      </c>
      <c r="O2429" s="3" t="s">
        <v>8629</v>
      </c>
      <c r="P2429" s="3" t="s">
        <v>105</v>
      </c>
      <c r="Q2429" s="3" t="s">
        <v>5803</v>
      </c>
      <c r="R2429" s="3" t="s">
        <v>5819</v>
      </c>
      <c r="S2429" s="3" t="s">
        <v>6261</v>
      </c>
      <c r="T2429" s="63">
        <v>38657</v>
      </c>
      <c r="U2429" s="4" t="s">
        <v>6360</v>
      </c>
      <c r="V2429" s="4">
        <v>106535.83</v>
      </c>
      <c r="W2429" s="4">
        <v>27269.91</v>
      </c>
      <c r="X2429" s="4">
        <v>79265.919999999998</v>
      </c>
      <c r="Y2429" s="67"/>
    </row>
    <row r="2430" spans="1:25" x14ac:dyDescent="0.25">
      <c r="A2430" s="61" t="s">
        <v>712</v>
      </c>
      <c r="B2430" s="3">
        <v>1097698</v>
      </c>
      <c r="C2430" s="3">
        <v>1</v>
      </c>
      <c r="D2430" s="62" t="s">
        <v>711</v>
      </c>
      <c r="E2430" s="65">
        <v>27227197221</v>
      </c>
      <c r="F2430" s="63">
        <v>26530</v>
      </c>
      <c r="G2430" s="3"/>
      <c r="H2430" s="3"/>
      <c r="I2430" s="3">
        <v>45190010</v>
      </c>
      <c r="J2430" s="3" t="s">
        <v>5608</v>
      </c>
      <c r="K2430" s="64" t="s">
        <v>7497</v>
      </c>
      <c r="L2430" s="64"/>
      <c r="M2430" s="3" t="s">
        <v>5737</v>
      </c>
      <c r="N2430" s="3" t="s">
        <v>5738</v>
      </c>
      <c r="O2430" s="3" t="s">
        <v>8629</v>
      </c>
      <c r="P2430" s="3" t="s">
        <v>105</v>
      </c>
      <c r="Q2430" s="3" t="s">
        <v>5803</v>
      </c>
      <c r="R2430" s="3" t="s">
        <v>5819</v>
      </c>
      <c r="S2430" s="3" t="s">
        <v>6261</v>
      </c>
      <c r="T2430" s="63">
        <v>38657</v>
      </c>
      <c r="U2430" s="4" t="s">
        <v>6360</v>
      </c>
      <c r="V2430" s="4">
        <v>106535.83</v>
      </c>
      <c r="W2430" s="4">
        <v>27269.91</v>
      </c>
      <c r="X2430" s="4">
        <v>79265.919999999998</v>
      </c>
      <c r="Y2430" s="67"/>
    </row>
    <row r="2431" spans="1:25" x14ac:dyDescent="0.25">
      <c r="A2431" s="61" t="s">
        <v>714</v>
      </c>
      <c r="B2431" s="3">
        <v>1097700</v>
      </c>
      <c r="C2431" s="3">
        <v>1</v>
      </c>
      <c r="D2431" s="62" t="s">
        <v>713</v>
      </c>
      <c r="E2431" s="65">
        <v>27227850995</v>
      </c>
      <c r="F2431" s="63">
        <v>26562</v>
      </c>
      <c r="G2431" s="3"/>
      <c r="H2431" s="3"/>
      <c r="I2431" s="3">
        <v>45660010</v>
      </c>
      <c r="J2431" s="3" t="s">
        <v>5603</v>
      </c>
      <c r="K2431" s="64" t="s">
        <v>7485</v>
      </c>
      <c r="L2431" s="64"/>
      <c r="M2431" s="3" t="s">
        <v>5737</v>
      </c>
      <c r="N2431" s="3" t="s">
        <v>5738</v>
      </c>
      <c r="O2431" s="3" t="s">
        <v>8629</v>
      </c>
      <c r="P2431" s="3" t="s">
        <v>394</v>
      </c>
      <c r="Q2431" s="3" t="s">
        <v>5803</v>
      </c>
      <c r="R2431" s="3" t="s">
        <v>5819</v>
      </c>
      <c r="S2431" s="3" t="s">
        <v>6244</v>
      </c>
      <c r="T2431" s="63">
        <v>38657</v>
      </c>
      <c r="U2431" s="4" t="s">
        <v>6360</v>
      </c>
      <c r="V2431" s="4">
        <v>133340.44</v>
      </c>
      <c r="W2431" s="4">
        <v>23121.8</v>
      </c>
      <c r="X2431" s="4">
        <v>110218.64</v>
      </c>
      <c r="Y2431" s="67"/>
    </row>
    <row r="2432" spans="1:25" x14ac:dyDescent="0.25">
      <c r="A2432" s="61" t="s">
        <v>716</v>
      </c>
      <c r="B2432" s="3">
        <v>1097703</v>
      </c>
      <c r="C2432" s="3">
        <v>1</v>
      </c>
      <c r="D2432" s="62" t="s">
        <v>715</v>
      </c>
      <c r="E2432" s="65">
        <v>27228468210</v>
      </c>
      <c r="F2432" s="63">
        <v>26467</v>
      </c>
      <c r="G2432" s="3"/>
      <c r="H2432" s="3"/>
      <c r="I2432" s="3">
        <v>45620350</v>
      </c>
      <c r="J2432" s="3" t="s">
        <v>5662</v>
      </c>
      <c r="K2432" s="64" t="s">
        <v>7486</v>
      </c>
      <c r="L2432" s="64"/>
      <c r="M2432" s="3" t="s">
        <v>5737</v>
      </c>
      <c r="N2432" s="3" t="s">
        <v>5738</v>
      </c>
      <c r="O2432" s="3" t="s">
        <v>8629</v>
      </c>
      <c r="P2432" s="3" t="s">
        <v>117</v>
      </c>
      <c r="Q2432" s="3" t="s">
        <v>5803</v>
      </c>
      <c r="R2432" s="3" t="s">
        <v>5819</v>
      </c>
      <c r="S2432" s="3" t="s">
        <v>6251</v>
      </c>
      <c r="T2432" s="63">
        <v>38657</v>
      </c>
      <c r="U2432" s="4" t="s">
        <v>6360</v>
      </c>
      <c r="V2432" s="4">
        <v>109845.71</v>
      </c>
      <c r="W2432" s="4">
        <v>16441.5</v>
      </c>
      <c r="X2432" s="4">
        <v>93404.21</v>
      </c>
      <c r="Y2432" s="67"/>
    </row>
    <row r="2433" spans="1:25" x14ac:dyDescent="0.25">
      <c r="A2433" s="61" t="s">
        <v>1721</v>
      </c>
      <c r="B2433" s="3">
        <v>1097716</v>
      </c>
      <c r="C2433" s="3">
        <v>1</v>
      </c>
      <c r="D2433" s="62" t="s">
        <v>3917</v>
      </c>
      <c r="E2433" s="65">
        <v>27229709068</v>
      </c>
      <c r="F2433" s="63">
        <v>26626</v>
      </c>
      <c r="G2433" s="3"/>
      <c r="H2433" s="3"/>
      <c r="I2433" s="3">
        <v>20220020</v>
      </c>
      <c r="J2433" s="3" t="s">
        <v>5660</v>
      </c>
      <c r="K2433" s="64" t="s">
        <v>7485</v>
      </c>
      <c r="L2433" s="64"/>
      <c r="M2433" s="3" t="s">
        <v>5737</v>
      </c>
      <c r="N2433" s="3" t="s">
        <v>5738</v>
      </c>
      <c r="O2433" s="3" t="s">
        <v>8629</v>
      </c>
      <c r="P2433" s="3" t="s">
        <v>111</v>
      </c>
      <c r="Q2433" s="3" t="s">
        <v>5803</v>
      </c>
      <c r="R2433" s="3" t="s">
        <v>5819</v>
      </c>
      <c r="S2433" s="3" t="s">
        <v>6248</v>
      </c>
      <c r="T2433" s="63">
        <v>38657</v>
      </c>
      <c r="U2433" s="4" t="s">
        <v>6360</v>
      </c>
      <c r="V2433" s="4">
        <v>108984.71</v>
      </c>
      <c r="W2433" s="4">
        <v>18632.09</v>
      </c>
      <c r="X2433" s="4">
        <v>90352.62</v>
      </c>
      <c r="Y2433" s="67"/>
    </row>
    <row r="2434" spans="1:25" x14ac:dyDescent="0.25">
      <c r="A2434" s="61" t="s">
        <v>1722</v>
      </c>
      <c r="B2434" s="3">
        <v>1097717</v>
      </c>
      <c r="C2434" s="3">
        <v>1</v>
      </c>
      <c r="D2434" s="62" t="s">
        <v>3918</v>
      </c>
      <c r="E2434" s="65">
        <v>27229820317</v>
      </c>
      <c r="F2434" s="63">
        <v>26607</v>
      </c>
      <c r="G2434" s="3"/>
      <c r="H2434" s="3"/>
      <c r="I2434" s="3">
        <v>45620040</v>
      </c>
      <c r="J2434" s="3" t="s">
        <v>5599</v>
      </c>
      <c r="K2434" s="64" t="s">
        <v>7486</v>
      </c>
      <c r="L2434" s="64"/>
      <c r="M2434" s="3" t="s">
        <v>5737</v>
      </c>
      <c r="N2434" s="3" t="s">
        <v>5738</v>
      </c>
      <c r="O2434" s="3" t="s">
        <v>8629</v>
      </c>
      <c r="P2434" s="3" t="s">
        <v>105</v>
      </c>
      <c r="Q2434" s="3" t="s">
        <v>5803</v>
      </c>
      <c r="R2434" s="3" t="s">
        <v>5819</v>
      </c>
      <c r="S2434" s="3" t="s">
        <v>6256</v>
      </c>
      <c r="T2434" s="63">
        <v>38657</v>
      </c>
      <c r="U2434" s="4" t="s">
        <v>6360</v>
      </c>
      <c r="V2434" s="4">
        <v>95126.67</v>
      </c>
      <c r="W2434" s="4">
        <v>18971.310000000001</v>
      </c>
      <c r="X2434" s="4">
        <v>76155.360000000001</v>
      </c>
      <c r="Y2434" s="67"/>
    </row>
    <row r="2435" spans="1:25" x14ac:dyDescent="0.25">
      <c r="A2435" s="61" t="s">
        <v>718</v>
      </c>
      <c r="B2435" s="3">
        <v>1097720</v>
      </c>
      <c r="C2435" s="3">
        <v>1</v>
      </c>
      <c r="D2435" s="62" t="s">
        <v>717</v>
      </c>
      <c r="E2435" s="65">
        <v>27229846413</v>
      </c>
      <c r="F2435" s="63">
        <v>26680</v>
      </c>
      <c r="G2435" s="3"/>
      <c r="H2435" s="3"/>
      <c r="I2435" s="3">
        <v>45980010</v>
      </c>
      <c r="J2435" s="3" t="s">
        <v>5680</v>
      </c>
      <c r="K2435" s="64" t="s">
        <v>7493</v>
      </c>
      <c r="L2435" s="64"/>
      <c r="M2435" s="3" t="s">
        <v>5737</v>
      </c>
      <c r="N2435" s="3" t="s">
        <v>5738</v>
      </c>
      <c r="O2435" s="3" t="s">
        <v>8629</v>
      </c>
      <c r="P2435" s="3" t="s">
        <v>117</v>
      </c>
      <c r="Q2435" s="3" t="s">
        <v>5803</v>
      </c>
      <c r="R2435" s="3" t="s">
        <v>5819</v>
      </c>
      <c r="S2435" s="3" t="s">
        <v>6251</v>
      </c>
      <c r="T2435" s="63">
        <v>38657</v>
      </c>
      <c r="U2435" s="4" t="s">
        <v>6360</v>
      </c>
      <c r="V2435" s="4">
        <v>115094.04</v>
      </c>
      <c r="W2435" s="4">
        <v>18716.59</v>
      </c>
      <c r="X2435" s="4">
        <v>96377.45</v>
      </c>
      <c r="Y2435" s="67"/>
    </row>
    <row r="2436" spans="1:25" x14ac:dyDescent="0.25">
      <c r="A2436" s="61" t="s">
        <v>720</v>
      </c>
      <c r="B2436" s="3">
        <v>1097724</v>
      </c>
      <c r="C2436" s="3">
        <v>1</v>
      </c>
      <c r="D2436" s="62" t="s">
        <v>719</v>
      </c>
      <c r="E2436" s="65">
        <v>27230686381</v>
      </c>
      <c r="F2436" s="63">
        <v>26668</v>
      </c>
      <c r="G2436" s="3"/>
      <c r="H2436" s="3"/>
      <c r="I2436" s="3">
        <v>45960060</v>
      </c>
      <c r="J2436" s="3" t="s">
        <v>5607</v>
      </c>
      <c r="K2436" s="64" t="s">
        <v>7489</v>
      </c>
      <c r="L2436" s="64"/>
      <c r="M2436" s="3" t="s">
        <v>5737</v>
      </c>
      <c r="N2436" s="3" t="s">
        <v>5738</v>
      </c>
      <c r="O2436" s="3" t="s">
        <v>8629</v>
      </c>
      <c r="P2436" s="3" t="s">
        <v>117</v>
      </c>
      <c r="Q2436" s="3" t="s">
        <v>5803</v>
      </c>
      <c r="R2436" s="3" t="s">
        <v>5819</v>
      </c>
      <c r="S2436" s="3" t="s">
        <v>6274</v>
      </c>
      <c r="T2436" s="63">
        <v>38657</v>
      </c>
      <c r="U2436" s="4" t="s">
        <v>6360</v>
      </c>
      <c r="V2436" s="4">
        <v>100515.83</v>
      </c>
      <c r="W2436" s="4">
        <v>17248</v>
      </c>
      <c r="X2436" s="4">
        <v>83267.83</v>
      </c>
      <c r="Y2436" s="67"/>
    </row>
    <row r="2437" spans="1:25" x14ac:dyDescent="0.25">
      <c r="A2437" s="61" t="s">
        <v>1723</v>
      </c>
      <c r="B2437" s="3">
        <v>1097726</v>
      </c>
      <c r="C2437" s="3">
        <v>1</v>
      </c>
      <c r="D2437" s="62" t="s">
        <v>3919</v>
      </c>
      <c r="E2437" s="65">
        <v>27230869885</v>
      </c>
      <c r="F2437" s="63">
        <v>26684</v>
      </c>
      <c r="G2437" s="3"/>
      <c r="H2437" s="3"/>
      <c r="I2437" s="3">
        <v>45630030</v>
      </c>
      <c r="J2437" s="3" t="s">
        <v>5668</v>
      </c>
      <c r="K2437" s="64" t="s">
        <v>7488</v>
      </c>
      <c r="L2437" s="64"/>
      <c r="M2437" s="3" t="s">
        <v>5737</v>
      </c>
      <c r="N2437" s="3" t="s">
        <v>5738</v>
      </c>
      <c r="O2437" s="3" t="s">
        <v>8629</v>
      </c>
      <c r="P2437" s="3" t="s">
        <v>105</v>
      </c>
      <c r="Q2437" s="3" t="s">
        <v>5803</v>
      </c>
      <c r="R2437" s="3" t="s">
        <v>5819</v>
      </c>
      <c r="S2437" s="3" t="s">
        <v>6307</v>
      </c>
      <c r="T2437" s="63">
        <v>38657</v>
      </c>
      <c r="U2437" s="4" t="s">
        <v>6360</v>
      </c>
      <c r="V2437" s="4">
        <v>103919.67</v>
      </c>
      <c r="W2437" s="4">
        <v>22553.29</v>
      </c>
      <c r="X2437" s="4">
        <v>81366.38</v>
      </c>
      <c r="Y2437" s="67"/>
    </row>
    <row r="2438" spans="1:25" x14ac:dyDescent="0.25">
      <c r="A2438" s="61" t="s">
        <v>1724</v>
      </c>
      <c r="B2438" s="3">
        <v>1097737</v>
      </c>
      <c r="C2438" s="3">
        <v>1</v>
      </c>
      <c r="D2438" s="62" t="s">
        <v>3920</v>
      </c>
      <c r="E2438" s="65">
        <v>27231278562</v>
      </c>
      <c r="F2438" s="63">
        <v>26691</v>
      </c>
      <c r="G2438" s="3"/>
      <c r="H2438" s="3"/>
      <c r="I2438" s="3">
        <v>45960060</v>
      </c>
      <c r="J2438" s="3" t="s">
        <v>5607</v>
      </c>
      <c r="K2438" s="64" t="s">
        <v>7489</v>
      </c>
      <c r="L2438" s="64"/>
      <c r="M2438" s="3" t="s">
        <v>5737</v>
      </c>
      <c r="N2438" s="3" t="s">
        <v>5738</v>
      </c>
      <c r="O2438" s="3" t="s">
        <v>8629</v>
      </c>
      <c r="P2438" s="3" t="s">
        <v>117</v>
      </c>
      <c r="Q2438" s="3" t="s">
        <v>5803</v>
      </c>
      <c r="R2438" s="3" t="s">
        <v>5819</v>
      </c>
      <c r="S2438" s="3" t="s">
        <v>6274</v>
      </c>
      <c r="T2438" s="63">
        <v>38657</v>
      </c>
      <c r="U2438" s="4" t="s">
        <v>6360</v>
      </c>
      <c r="V2438" s="4">
        <v>98734.83</v>
      </c>
      <c r="W2438" s="4">
        <v>40585.199999999997</v>
      </c>
      <c r="X2438" s="4">
        <v>58149.63</v>
      </c>
      <c r="Y2438" s="67"/>
    </row>
    <row r="2439" spans="1:25" x14ac:dyDescent="0.25">
      <c r="A2439" s="61" t="s">
        <v>1725</v>
      </c>
      <c r="B2439" s="3">
        <v>1097755</v>
      </c>
      <c r="C2439" s="3">
        <v>1</v>
      </c>
      <c r="D2439" s="62" t="s">
        <v>3921</v>
      </c>
      <c r="E2439" s="65">
        <v>27232978355</v>
      </c>
      <c r="F2439" s="63">
        <v>26765</v>
      </c>
      <c r="G2439" s="3"/>
      <c r="H2439" s="3"/>
      <c r="I2439" s="3">
        <v>45960060</v>
      </c>
      <c r="J2439" s="3" t="s">
        <v>5607</v>
      </c>
      <c r="K2439" s="64" t="s">
        <v>7489</v>
      </c>
      <c r="L2439" s="64"/>
      <c r="M2439" s="3" t="s">
        <v>5737</v>
      </c>
      <c r="N2439" s="3" t="s">
        <v>5738</v>
      </c>
      <c r="O2439" s="3" t="s">
        <v>8629</v>
      </c>
      <c r="P2439" s="3" t="s">
        <v>417</v>
      </c>
      <c r="Q2439" s="3" t="s">
        <v>5803</v>
      </c>
      <c r="R2439" s="3" t="s">
        <v>5819</v>
      </c>
      <c r="S2439" s="3" t="s">
        <v>6274</v>
      </c>
      <c r="T2439" s="63">
        <v>38657</v>
      </c>
      <c r="U2439" s="4" t="s">
        <v>6360</v>
      </c>
      <c r="V2439" s="4">
        <v>104325.94</v>
      </c>
      <c r="W2439" s="4">
        <v>16407.55</v>
      </c>
      <c r="X2439" s="4">
        <v>87918.39</v>
      </c>
      <c r="Y2439" s="67"/>
    </row>
    <row r="2440" spans="1:25" x14ac:dyDescent="0.25">
      <c r="A2440" s="61" t="s">
        <v>726</v>
      </c>
      <c r="B2440" s="3">
        <v>1097764</v>
      </c>
      <c r="C2440" s="3">
        <v>1</v>
      </c>
      <c r="D2440" s="62" t="s">
        <v>725</v>
      </c>
      <c r="E2440" s="65">
        <v>27233759274</v>
      </c>
      <c r="F2440" s="63">
        <v>26823</v>
      </c>
      <c r="G2440" s="3"/>
      <c r="H2440" s="3"/>
      <c r="I2440" s="3">
        <v>45980011</v>
      </c>
      <c r="J2440" s="3" t="s">
        <v>5635</v>
      </c>
      <c r="K2440" s="64" t="s">
        <v>7493</v>
      </c>
      <c r="L2440" s="64"/>
      <c r="M2440" s="3" t="s">
        <v>5737</v>
      </c>
      <c r="N2440" s="3" t="s">
        <v>5738</v>
      </c>
      <c r="O2440" s="3" t="s">
        <v>8629</v>
      </c>
      <c r="P2440" s="3" t="s">
        <v>117</v>
      </c>
      <c r="Q2440" s="3" t="s">
        <v>5803</v>
      </c>
      <c r="R2440" s="3" t="s">
        <v>5819</v>
      </c>
      <c r="S2440" s="3" t="s">
        <v>6234</v>
      </c>
      <c r="T2440" s="63">
        <v>38657</v>
      </c>
      <c r="U2440" s="4" t="s">
        <v>6360</v>
      </c>
      <c r="V2440" s="4">
        <v>130875.23</v>
      </c>
      <c r="W2440" s="4">
        <v>46076.69</v>
      </c>
      <c r="X2440" s="4">
        <v>84798.54</v>
      </c>
      <c r="Y2440" s="67"/>
    </row>
    <row r="2441" spans="1:25" x14ac:dyDescent="0.25">
      <c r="A2441" s="61" t="s">
        <v>728</v>
      </c>
      <c r="B2441" s="3">
        <v>1097767</v>
      </c>
      <c r="C2441" s="3">
        <v>1</v>
      </c>
      <c r="D2441" s="62" t="s">
        <v>727</v>
      </c>
      <c r="E2441" s="65">
        <v>27234243743</v>
      </c>
      <c r="F2441" s="63">
        <v>27513</v>
      </c>
      <c r="G2441" s="3"/>
      <c r="H2441" s="3"/>
      <c r="I2441" s="3">
        <v>45960060</v>
      </c>
      <c r="J2441" s="3" t="s">
        <v>5607</v>
      </c>
      <c r="K2441" s="64" t="s">
        <v>7489</v>
      </c>
      <c r="L2441" s="64"/>
      <c r="M2441" s="3" t="s">
        <v>5737</v>
      </c>
      <c r="N2441" s="3" t="s">
        <v>5738</v>
      </c>
      <c r="O2441" s="3" t="s">
        <v>8629</v>
      </c>
      <c r="P2441" s="3" t="s">
        <v>117</v>
      </c>
      <c r="Q2441" s="3" t="s">
        <v>5803</v>
      </c>
      <c r="R2441" s="3" t="s">
        <v>5819</v>
      </c>
      <c r="S2441" s="3" t="s">
        <v>6274</v>
      </c>
      <c r="T2441" s="63">
        <v>38657</v>
      </c>
      <c r="U2441" s="4" t="s">
        <v>6360</v>
      </c>
      <c r="V2441" s="4">
        <v>100515.83</v>
      </c>
      <c r="W2441" s="4">
        <v>17248</v>
      </c>
      <c r="X2441" s="4">
        <v>83267.83</v>
      </c>
      <c r="Y2441" s="67"/>
    </row>
    <row r="2442" spans="1:25" x14ac:dyDescent="0.25">
      <c r="A2442" s="61" t="s">
        <v>1727</v>
      </c>
      <c r="B2442" s="3">
        <v>1097776</v>
      </c>
      <c r="C2442" s="3">
        <v>1</v>
      </c>
      <c r="D2442" s="62" t="s">
        <v>3923</v>
      </c>
      <c r="E2442" s="65">
        <v>27234771359</v>
      </c>
      <c r="F2442" s="63">
        <v>27077</v>
      </c>
      <c r="G2442" s="3"/>
      <c r="H2442" s="3"/>
      <c r="I2442" s="3">
        <v>45620340</v>
      </c>
      <c r="J2442" s="3" t="s">
        <v>5619</v>
      </c>
      <c r="K2442" s="64" t="s">
        <v>7486</v>
      </c>
      <c r="L2442" s="64"/>
      <c r="M2442" s="3" t="s">
        <v>5737</v>
      </c>
      <c r="N2442" s="3" t="s">
        <v>5738</v>
      </c>
      <c r="O2442" s="3" t="s">
        <v>8629</v>
      </c>
      <c r="P2442" s="3" t="s">
        <v>105</v>
      </c>
      <c r="Q2442" s="3" t="s">
        <v>5803</v>
      </c>
      <c r="R2442" s="3" t="s">
        <v>5819</v>
      </c>
      <c r="S2442" s="3" t="s">
        <v>6256</v>
      </c>
      <c r="T2442" s="63">
        <v>38657</v>
      </c>
      <c r="U2442" s="4" t="s">
        <v>6360</v>
      </c>
      <c r="V2442" s="4">
        <v>89407.67</v>
      </c>
      <c r="W2442" s="4">
        <v>31125.71</v>
      </c>
      <c r="X2442" s="4">
        <v>58281.96</v>
      </c>
      <c r="Y2442" s="67"/>
    </row>
    <row r="2443" spans="1:25" x14ac:dyDescent="0.25">
      <c r="A2443" s="61" t="s">
        <v>1728</v>
      </c>
      <c r="B2443" s="3">
        <v>1097797</v>
      </c>
      <c r="C2443" s="3">
        <v>1</v>
      </c>
      <c r="D2443" s="62" t="s">
        <v>3924</v>
      </c>
      <c r="E2443" s="65">
        <v>27236977817</v>
      </c>
      <c r="F2443" s="63">
        <v>27184</v>
      </c>
      <c r="G2443" s="3"/>
      <c r="H2443" s="3"/>
      <c r="I2443" s="3">
        <v>45010040</v>
      </c>
      <c r="J2443" s="3" t="s">
        <v>300</v>
      </c>
      <c r="K2443" s="64" t="s">
        <v>7498</v>
      </c>
      <c r="L2443" s="64"/>
      <c r="M2443" s="3" t="s">
        <v>5737</v>
      </c>
      <c r="N2443" s="3" t="s">
        <v>5738</v>
      </c>
      <c r="O2443" s="3" t="s">
        <v>8629</v>
      </c>
      <c r="P2443" s="3" t="s">
        <v>151</v>
      </c>
      <c r="Q2443" s="3" t="s">
        <v>5803</v>
      </c>
      <c r="R2443" s="3" t="s">
        <v>5805</v>
      </c>
      <c r="S2443" s="3" t="s">
        <v>6235</v>
      </c>
      <c r="T2443" s="63">
        <v>42278</v>
      </c>
      <c r="U2443" s="4" t="s">
        <v>6360</v>
      </c>
      <c r="V2443" s="4">
        <v>85905.21</v>
      </c>
      <c r="W2443" s="4">
        <v>26407.95</v>
      </c>
      <c r="X2443" s="4">
        <v>59497.26</v>
      </c>
      <c r="Y2443" s="67"/>
    </row>
    <row r="2444" spans="1:25" x14ac:dyDescent="0.25">
      <c r="A2444" s="61" t="s">
        <v>1729</v>
      </c>
      <c r="B2444" s="3">
        <v>1097808</v>
      </c>
      <c r="C2444" s="3">
        <v>2</v>
      </c>
      <c r="D2444" s="62" t="s">
        <v>3925</v>
      </c>
      <c r="E2444" s="65">
        <v>27238047450</v>
      </c>
      <c r="F2444" s="63">
        <v>27219</v>
      </c>
      <c r="G2444" s="3"/>
      <c r="H2444" s="3"/>
      <c r="I2444" s="3">
        <v>45010000</v>
      </c>
      <c r="J2444" s="3" t="s">
        <v>283</v>
      </c>
      <c r="K2444" s="64" t="s">
        <v>7500</v>
      </c>
      <c r="L2444" s="64"/>
      <c r="M2444" s="3" t="s">
        <v>5737</v>
      </c>
      <c r="N2444" s="3" t="s">
        <v>5738</v>
      </c>
      <c r="O2444" s="3" t="s">
        <v>8629</v>
      </c>
      <c r="P2444" s="3" t="s">
        <v>117</v>
      </c>
      <c r="Q2444" s="3" t="s">
        <v>5803</v>
      </c>
      <c r="R2444" s="3" t="s">
        <v>5819</v>
      </c>
      <c r="S2444" s="3" t="s">
        <v>6251</v>
      </c>
      <c r="T2444" s="63">
        <v>38657</v>
      </c>
      <c r="U2444" s="4" t="s">
        <v>6360</v>
      </c>
      <c r="V2444" s="4">
        <v>94334.09</v>
      </c>
      <c r="W2444" s="4">
        <v>39446.42</v>
      </c>
      <c r="X2444" s="4">
        <v>54887.67</v>
      </c>
      <c r="Y2444" s="67"/>
    </row>
    <row r="2445" spans="1:25" x14ac:dyDescent="0.25">
      <c r="A2445" s="61" t="s">
        <v>1730</v>
      </c>
      <c r="B2445" s="3">
        <v>1097818</v>
      </c>
      <c r="C2445" s="3">
        <v>1</v>
      </c>
      <c r="D2445" s="62" t="s">
        <v>3926</v>
      </c>
      <c r="E2445" s="65">
        <v>27238649752</v>
      </c>
      <c r="F2445" s="63">
        <v>27102</v>
      </c>
      <c r="G2445" s="3"/>
      <c r="H2445" s="3"/>
      <c r="I2445" s="3">
        <v>45960040</v>
      </c>
      <c r="J2445" s="3" t="s">
        <v>5596</v>
      </c>
      <c r="K2445" s="64" t="s">
        <v>7489</v>
      </c>
      <c r="L2445" s="64"/>
      <c r="M2445" s="3" t="s">
        <v>5737</v>
      </c>
      <c r="N2445" s="3" t="s">
        <v>5738</v>
      </c>
      <c r="O2445" s="3" t="s">
        <v>8629</v>
      </c>
      <c r="P2445" s="3" t="s">
        <v>111</v>
      </c>
      <c r="Q2445" s="3" t="s">
        <v>5803</v>
      </c>
      <c r="R2445" s="3" t="s">
        <v>5819</v>
      </c>
      <c r="S2445" s="3" t="s">
        <v>6254</v>
      </c>
      <c r="T2445" s="63">
        <v>38657</v>
      </c>
      <c r="U2445" s="4" t="s">
        <v>6360</v>
      </c>
      <c r="V2445" s="4">
        <v>117613.01</v>
      </c>
      <c r="W2445" s="4">
        <v>51151</v>
      </c>
      <c r="X2445" s="4">
        <v>66462.009999999995</v>
      </c>
      <c r="Y2445" s="67"/>
    </row>
    <row r="2446" spans="1:25" x14ac:dyDescent="0.25">
      <c r="A2446" s="61" t="s">
        <v>1731</v>
      </c>
      <c r="B2446" s="3">
        <v>1097855</v>
      </c>
      <c r="C2446" s="3">
        <v>1</v>
      </c>
      <c r="D2446" s="62" t="s">
        <v>3927</v>
      </c>
      <c r="E2446" s="65">
        <v>27242031917</v>
      </c>
      <c r="F2446" s="63">
        <v>27318</v>
      </c>
      <c r="G2446" s="3"/>
      <c r="H2446" s="3"/>
      <c r="I2446" s="3">
        <v>45960040</v>
      </c>
      <c r="J2446" s="3" t="s">
        <v>5596</v>
      </c>
      <c r="K2446" s="64" t="s">
        <v>7489</v>
      </c>
      <c r="L2446" s="64"/>
      <c r="M2446" s="3" t="s">
        <v>5737</v>
      </c>
      <c r="N2446" s="3" t="s">
        <v>5738</v>
      </c>
      <c r="O2446" s="3" t="s">
        <v>8629</v>
      </c>
      <c r="P2446" s="3" t="s">
        <v>394</v>
      </c>
      <c r="Q2446" s="3" t="s">
        <v>5803</v>
      </c>
      <c r="R2446" s="3" t="s">
        <v>5819</v>
      </c>
      <c r="S2446" s="3" t="s">
        <v>6244</v>
      </c>
      <c r="T2446" s="63">
        <v>38657</v>
      </c>
      <c r="U2446" s="4" t="s">
        <v>6360</v>
      </c>
      <c r="V2446" s="4">
        <v>116780.01</v>
      </c>
      <c r="W2446" s="4">
        <v>19817.259999999998</v>
      </c>
      <c r="X2446" s="4">
        <v>96962.75</v>
      </c>
      <c r="Y2446" s="67"/>
    </row>
    <row r="2447" spans="1:25" x14ac:dyDescent="0.25">
      <c r="A2447" s="61" t="s">
        <v>1732</v>
      </c>
      <c r="B2447" s="3">
        <v>1097862</v>
      </c>
      <c r="C2447" s="3">
        <v>1</v>
      </c>
      <c r="D2447" s="62" t="s">
        <v>3928</v>
      </c>
      <c r="E2447" s="65">
        <v>27242936316</v>
      </c>
      <c r="F2447" s="63">
        <v>27346</v>
      </c>
      <c r="G2447" s="3"/>
      <c r="H2447" s="3"/>
      <c r="I2447" s="3">
        <v>45960060</v>
      </c>
      <c r="J2447" s="3" t="s">
        <v>5607</v>
      </c>
      <c r="K2447" s="64" t="s">
        <v>7489</v>
      </c>
      <c r="L2447" s="64"/>
      <c r="M2447" s="3" t="s">
        <v>5737</v>
      </c>
      <c r="N2447" s="3" t="s">
        <v>5738</v>
      </c>
      <c r="O2447" s="3" t="s">
        <v>8629</v>
      </c>
      <c r="P2447" s="3" t="s">
        <v>5781</v>
      </c>
      <c r="Q2447" s="3" t="s">
        <v>5803</v>
      </c>
      <c r="R2447" s="3" t="s">
        <v>5819</v>
      </c>
      <c r="S2447" s="3" t="s">
        <v>6240</v>
      </c>
      <c r="T2447" s="63">
        <v>38657</v>
      </c>
      <c r="U2447" s="4" t="s">
        <v>6360</v>
      </c>
      <c r="V2447" s="4">
        <v>80069.64</v>
      </c>
      <c r="W2447" s="4">
        <v>14531.57</v>
      </c>
      <c r="X2447" s="4">
        <v>65538.070000000007</v>
      </c>
      <c r="Y2447" s="67"/>
    </row>
    <row r="2448" spans="1:25" x14ac:dyDescent="0.25">
      <c r="A2448" s="61" t="s">
        <v>1733</v>
      </c>
      <c r="B2448" s="3">
        <v>1097871</v>
      </c>
      <c r="C2448" s="3">
        <v>1</v>
      </c>
      <c r="D2448" s="62" t="s">
        <v>3929</v>
      </c>
      <c r="E2448" s="65">
        <v>27243242369</v>
      </c>
      <c r="F2448" s="63">
        <v>27331</v>
      </c>
      <c r="G2448" s="3"/>
      <c r="H2448" s="3"/>
      <c r="I2448" s="3">
        <v>45960060</v>
      </c>
      <c r="J2448" s="3" t="s">
        <v>5607</v>
      </c>
      <c r="K2448" s="64" t="s">
        <v>7489</v>
      </c>
      <c r="L2448" s="64"/>
      <c r="M2448" s="3" t="s">
        <v>5737</v>
      </c>
      <c r="N2448" s="3" t="s">
        <v>5738</v>
      </c>
      <c r="O2448" s="3" t="s">
        <v>8629</v>
      </c>
      <c r="P2448" s="3" t="s">
        <v>394</v>
      </c>
      <c r="Q2448" s="3" t="s">
        <v>5803</v>
      </c>
      <c r="R2448" s="3" t="s">
        <v>5819</v>
      </c>
      <c r="S2448" s="3" t="s">
        <v>6280</v>
      </c>
      <c r="T2448" s="63">
        <v>38657</v>
      </c>
      <c r="U2448" s="4" t="s">
        <v>6360</v>
      </c>
      <c r="V2448" s="4">
        <v>120056.71</v>
      </c>
      <c r="W2448" s="4">
        <v>27098.57</v>
      </c>
      <c r="X2448" s="4">
        <v>92958.14</v>
      </c>
      <c r="Y2448" s="67"/>
    </row>
    <row r="2449" spans="1:25" x14ac:dyDescent="0.25">
      <c r="A2449" s="61" t="s">
        <v>1734</v>
      </c>
      <c r="B2449" s="3">
        <v>1097879</v>
      </c>
      <c r="C2449" s="3">
        <v>1</v>
      </c>
      <c r="D2449" s="62" t="s">
        <v>3930</v>
      </c>
      <c r="E2449" s="65">
        <v>27243785036</v>
      </c>
      <c r="F2449" s="63">
        <v>27367</v>
      </c>
      <c r="G2449" s="3"/>
      <c r="H2449" s="3"/>
      <c r="I2449" s="3">
        <v>45620340</v>
      </c>
      <c r="J2449" s="3" t="s">
        <v>5619</v>
      </c>
      <c r="K2449" s="64" t="s">
        <v>7486</v>
      </c>
      <c r="L2449" s="64"/>
      <c r="M2449" s="3" t="s">
        <v>5737</v>
      </c>
      <c r="N2449" s="3" t="s">
        <v>5738</v>
      </c>
      <c r="O2449" s="3" t="s">
        <v>8629</v>
      </c>
      <c r="P2449" s="3" t="s">
        <v>417</v>
      </c>
      <c r="Q2449" s="3" t="s">
        <v>5803</v>
      </c>
      <c r="R2449" s="3" t="s">
        <v>5819</v>
      </c>
      <c r="S2449" s="3" t="s">
        <v>6274</v>
      </c>
      <c r="T2449" s="63">
        <v>38657</v>
      </c>
      <c r="U2449" s="4" t="s">
        <v>6360</v>
      </c>
      <c r="V2449" s="4">
        <v>95972.81</v>
      </c>
      <c r="W2449" s="4">
        <v>52121.04</v>
      </c>
      <c r="X2449" s="4">
        <v>43851.77</v>
      </c>
      <c r="Y2449" s="67"/>
    </row>
    <row r="2450" spans="1:25" x14ac:dyDescent="0.25">
      <c r="A2450" s="61" t="s">
        <v>1735</v>
      </c>
      <c r="B2450" s="3">
        <v>1097885</v>
      </c>
      <c r="C2450" s="3">
        <v>1</v>
      </c>
      <c r="D2450" s="62" t="s">
        <v>3931</v>
      </c>
      <c r="E2450" s="65">
        <v>27244316099</v>
      </c>
      <c r="F2450" s="63">
        <v>27472</v>
      </c>
      <c r="G2450" s="3"/>
      <c r="H2450" s="3"/>
      <c r="I2450" s="3">
        <v>45960060</v>
      </c>
      <c r="J2450" s="3" t="s">
        <v>5607</v>
      </c>
      <c r="K2450" s="64" t="s">
        <v>7489</v>
      </c>
      <c r="L2450" s="64"/>
      <c r="M2450" s="3" t="s">
        <v>5737</v>
      </c>
      <c r="N2450" s="3" t="s">
        <v>5738</v>
      </c>
      <c r="O2450" s="3" t="s">
        <v>8629</v>
      </c>
      <c r="P2450" s="3" t="s">
        <v>5749</v>
      </c>
      <c r="Q2450" s="3" t="s">
        <v>5803</v>
      </c>
      <c r="R2450" s="3" t="s">
        <v>5819</v>
      </c>
      <c r="S2450" s="3" t="s">
        <v>6284</v>
      </c>
      <c r="T2450" s="63">
        <v>38657</v>
      </c>
      <c r="U2450" s="4" t="s">
        <v>6360</v>
      </c>
      <c r="V2450" s="4">
        <v>90450.62</v>
      </c>
      <c r="W2450" s="4">
        <v>14891.09</v>
      </c>
      <c r="X2450" s="4">
        <v>75559.53</v>
      </c>
      <c r="Y2450" s="67"/>
    </row>
    <row r="2451" spans="1:25" x14ac:dyDescent="0.25">
      <c r="A2451" s="61" t="s">
        <v>732</v>
      </c>
      <c r="B2451" s="3">
        <v>1097888</v>
      </c>
      <c r="C2451" s="3">
        <v>1</v>
      </c>
      <c r="D2451" s="62" t="s">
        <v>731</v>
      </c>
      <c r="E2451" s="65">
        <v>27244587475</v>
      </c>
      <c r="F2451" s="63">
        <v>27441</v>
      </c>
      <c r="G2451" s="3"/>
      <c r="H2451" s="3"/>
      <c r="I2451" s="3">
        <v>45960060</v>
      </c>
      <c r="J2451" s="3" t="s">
        <v>5607</v>
      </c>
      <c r="K2451" s="64" t="s">
        <v>7489</v>
      </c>
      <c r="L2451" s="64"/>
      <c r="M2451" s="3" t="s">
        <v>5737</v>
      </c>
      <c r="N2451" s="3" t="s">
        <v>5738</v>
      </c>
      <c r="O2451" s="3" t="s">
        <v>8629</v>
      </c>
      <c r="P2451" s="3" t="s">
        <v>117</v>
      </c>
      <c r="Q2451" s="3" t="s">
        <v>5803</v>
      </c>
      <c r="R2451" s="3" t="s">
        <v>5819</v>
      </c>
      <c r="S2451" s="3" t="s">
        <v>6274</v>
      </c>
      <c r="T2451" s="63">
        <v>38657</v>
      </c>
      <c r="U2451" s="4" t="s">
        <v>6360</v>
      </c>
      <c r="V2451" s="4">
        <v>100515.83</v>
      </c>
      <c r="W2451" s="4">
        <v>34941.949999999997</v>
      </c>
      <c r="X2451" s="4">
        <v>65573.88</v>
      </c>
      <c r="Y2451" s="67"/>
    </row>
    <row r="2452" spans="1:25" x14ac:dyDescent="0.25">
      <c r="A2452" s="61" t="s">
        <v>1736</v>
      </c>
      <c r="B2452" s="3">
        <v>1097905</v>
      </c>
      <c r="C2452" s="3">
        <v>1</v>
      </c>
      <c r="D2452" s="62" t="s">
        <v>3932</v>
      </c>
      <c r="E2452" s="65">
        <v>27245884317</v>
      </c>
      <c r="F2452" s="63">
        <v>27516</v>
      </c>
      <c r="G2452" s="3"/>
      <c r="H2452" s="3"/>
      <c r="I2452" s="3">
        <v>45620010</v>
      </c>
      <c r="J2452" s="3" t="s">
        <v>5628</v>
      </c>
      <c r="K2452" s="64" t="s">
        <v>7486</v>
      </c>
      <c r="L2452" s="64"/>
      <c r="M2452" s="3" t="s">
        <v>5737</v>
      </c>
      <c r="N2452" s="3" t="s">
        <v>5738</v>
      </c>
      <c r="O2452" s="3" t="s">
        <v>8629</v>
      </c>
      <c r="P2452" s="3" t="s">
        <v>586</v>
      </c>
      <c r="Q2452" s="3" t="s">
        <v>5803</v>
      </c>
      <c r="R2452" s="3" t="s">
        <v>5819</v>
      </c>
      <c r="S2452" s="3" t="s">
        <v>6244</v>
      </c>
      <c r="T2452" s="63">
        <v>38657</v>
      </c>
      <c r="U2452" s="4" t="s">
        <v>6360</v>
      </c>
      <c r="V2452" s="4">
        <v>106072.96000000001</v>
      </c>
      <c r="W2452" s="4">
        <v>17950.97</v>
      </c>
      <c r="X2452" s="4">
        <v>88121.99</v>
      </c>
      <c r="Y2452" s="67"/>
    </row>
    <row r="2453" spans="1:25" x14ac:dyDescent="0.25">
      <c r="A2453" s="61" t="s">
        <v>734</v>
      </c>
      <c r="B2453" s="3">
        <v>1097910</v>
      </c>
      <c r="C2453" s="3">
        <v>1</v>
      </c>
      <c r="D2453" s="62" t="s">
        <v>733</v>
      </c>
      <c r="E2453" s="65">
        <v>27246723058</v>
      </c>
      <c r="F2453" s="63">
        <v>27641</v>
      </c>
      <c r="G2453" s="3"/>
      <c r="H2453" s="3"/>
      <c r="I2453" s="3">
        <v>45660010</v>
      </c>
      <c r="J2453" s="3" t="s">
        <v>5603</v>
      </c>
      <c r="K2453" s="64" t="s">
        <v>7485</v>
      </c>
      <c r="L2453" s="64"/>
      <c r="M2453" s="3" t="s">
        <v>5737</v>
      </c>
      <c r="N2453" s="3" t="s">
        <v>5738</v>
      </c>
      <c r="O2453" s="3" t="s">
        <v>8629</v>
      </c>
      <c r="P2453" s="3" t="s">
        <v>394</v>
      </c>
      <c r="Q2453" s="3" t="s">
        <v>5803</v>
      </c>
      <c r="R2453" s="3" t="s">
        <v>5819</v>
      </c>
      <c r="S2453" s="3" t="s">
        <v>6244</v>
      </c>
      <c r="T2453" s="63">
        <v>38657</v>
      </c>
      <c r="U2453" s="4" t="s">
        <v>6360</v>
      </c>
      <c r="V2453" s="4">
        <v>124987.31</v>
      </c>
      <c r="W2453" s="4">
        <v>18888.310000000001</v>
      </c>
      <c r="X2453" s="4">
        <v>106099</v>
      </c>
      <c r="Y2453" s="67"/>
    </row>
    <row r="2454" spans="1:25" x14ac:dyDescent="0.25">
      <c r="A2454" s="61" t="s">
        <v>736</v>
      </c>
      <c r="B2454" s="3">
        <v>1097945</v>
      </c>
      <c r="C2454" s="3">
        <v>1</v>
      </c>
      <c r="D2454" s="62" t="s">
        <v>735</v>
      </c>
      <c r="E2454" s="65">
        <v>27249425791</v>
      </c>
      <c r="F2454" s="63">
        <v>27864</v>
      </c>
      <c r="G2454" s="3"/>
      <c r="H2454" s="3"/>
      <c r="I2454" s="3">
        <v>45960060</v>
      </c>
      <c r="J2454" s="3" t="s">
        <v>5607</v>
      </c>
      <c r="K2454" s="64" t="s">
        <v>7489</v>
      </c>
      <c r="L2454" s="64"/>
      <c r="M2454" s="3" t="s">
        <v>5737</v>
      </c>
      <c r="N2454" s="3" t="s">
        <v>5738</v>
      </c>
      <c r="O2454" s="3" t="s">
        <v>8629</v>
      </c>
      <c r="P2454" s="3" t="s">
        <v>117</v>
      </c>
      <c r="Q2454" s="3" t="s">
        <v>5803</v>
      </c>
      <c r="R2454" s="3" t="s">
        <v>5819</v>
      </c>
      <c r="S2454" s="3" t="s">
        <v>6274</v>
      </c>
      <c r="T2454" s="63">
        <v>38657</v>
      </c>
      <c r="U2454" s="4" t="s">
        <v>6360</v>
      </c>
      <c r="V2454" s="4">
        <v>100515.83</v>
      </c>
      <c r="W2454" s="4">
        <v>29231.26</v>
      </c>
      <c r="X2454" s="4">
        <v>71284.570000000007</v>
      </c>
      <c r="Y2454" s="67"/>
    </row>
    <row r="2455" spans="1:25" x14ac:dyDescent="0.25">
      <c r="A2455" s="61" t="s">
        <v>738</v>
      </c>
      <c r="B2455" s="3">
        <v>1097978</v>
      </c>
      <c r="C2455" s="3">
        <v>1</v>
      </c>
      <c r="D2455" s="62" t="s">
        <v>737</v>
      </c>
      <c r="E2455" s="65">
        <v>27252167310</v>
      </c>
      <c r="F2455" s="63">
        <v>27809</v>
      </c>
      <c r="G2455" s="3"/>
      <c r="H2455" s="3"/>
      <c r="I2455" s="3">
        <v>45190030</v>
      </c>
      <c r="J2455" s="3" t="s">
        <v>5629</v>
      </c>
      <c r="K2455" s="64" t="s">
        <v>7489</v>
      </c>
      <c r="L2455" s="64"/>
      <c r="M2455" s="3" t="s">
        <v>5737</v>
      </c>
      <c r="N2455" s="3" t="s">
        <v>5738</v>
      </c>
      <c r="O2455" s="3" t="s">
        <v>8629</v>
      </c>
      <c r="P2455" s="3" t="s">
        <v>394</v>
      </c>
      <c r="Q2455" s="3" t="s">
        <v>5803</v>
      </c>
      <c r="R2455" s="3" t="s">
        <v>5819</v>
      </c>
      <c r="S2455" s="3" t="s">
        <v>6324</v>
      </c>
      <c r="T2455" s="63">
        <v>38657</v>
      </c>
      <c r="U2455" s="4" t="s">
        <v>6360</v>
      </c>
      <c r="V2455" s="4">
        <v>137708.06</v>
      </c>
      <c r="W2455" s="4">
        <v>18813.919999999998</v>
      </c>
      <c r="X2455" s="4">
        <v>118894.14</v>
      </c>
      <c r="Y2455" s="67"/>
    </row>
    <row r="2456" spans="1:25" x14ac:dyDescent="0.25">
      <c r="A2456" s="61" t="s">
        <v>740</v>
      </c>
      <c r="B2456" s="3">
        <v>1098000</v>
      </c>
      <c r="C2456" s="3">
        <v>1</v>
      </c>
      <c r="D2456" s="62" t="s">
        <v>739</v>
      </c>
      <c r="E2456" s="65">
        <v>27253700918</v>
      </c>
      <c r="F2456" s="63">
        <v>27885</v>
      </c>
      <c r="G2456" s="3"/>
      <c r="H2456" s="3"/>
      <c r="I2456" s="3">
        <v>45190030</v>
      </c>
      <c r="J2456" s="3" t="s">
        <v>5629</v>
      </c>
      <c r="K2456" s="64" t="s">
        <v>7489</v>
      </c>
      <c r="L2456" s="64"/>
      <c r="M2456" s="3" t="s">
        <v>5737</v>
      </c>
      <c r="N2456" s="3" t="s">
        <v>5738</v>
      </c>
      <c r="O2456" s="3" t="s">
        <v>8629</v>
      </c>
      <c r="P2456" s="3" t="s">
        <v>394</v>
      </c>
      <c r="Q2456" s="3" t="s">
        <v>5803</v>
      </c>
      <c r="R2456" s="3" t="s">
        <v>5819</v>
      </c>
      <c r="S2456" s="3" t="s">
        <v>6280</v>
      </c>
      <c r="T2456" s="63">
        <v>38657</v>
      </c>
      <c r="U2456" s="4" t="s">
        <v>6360</v>
      </c>
      <c r="V2456" s="4">
        <v>146491.19</v>
      </c>
      <c r="W2456" s="4">
        <v>18888.310000000001</v>
      </c>
      <c r="X2456" s="4">
        <v>127602.88</v>
      </c>
      <c r="Y2456" s="67"/>
    </row>
    <row r="2457" spans="1:25" x14ac:dyDescent="0.25">
      <c r="A2457" s="61" t="s">
        <v>1737</v>
      </c>
      <c r="B2457" s="3">
        <v>1098017</v>
      </c>
      <c r="C2457" s="3">
        <v>1</v>
      </c>
      <c r="D2457" s="62" t="s">
        <v>3933</v>
      </c>
      <c r="E2457" s="65">
        <v>27255499926</v>
      </c>
      <c r="F2457" s="63">
        <v>28115</v>
      </c>
      <c r="G2457" s="3"/>
      <c r="H2457" s="3"/>
      <c r="I2457" s="3">
        <v>45960060</v>
      </c>
      <c r="J2457" s="3" t="s">
        <v>5607</v>
      </c>
      <c r="K2457" s="64" t="s">
        <v>7489</v>
      </c>
      <c r="L2457" s="64"/>
      <c r="M2457" s="3" t="s">
        <v>5737</v>
      </c>
      <c r="N2457" s="3" t="s">
        <v>5738</v>
      </c>
      <c r="O2457" s="3" t="s">
        <v>8629</v>
      </c>
      <c r="P2457" s="3" t="s">
        <v>117</v>
      </c>
      <c r="Q2457" s="3" t="s">
        <v>5803</v>
      </c>
      <c r="R2457" s="3" t="s">
        <v>5819</v>
      </c>
      <c r="S2457" s="3" t="s">
        <v>6242</v>
      </c>
      <c r="T2457" s="63">
        <v>38657</v>
      </c>
      <c r="U2457" s="4" t="s">
        <v>6360</v>
      </c>
      <c r="V2457" s="4">
        <v>88574.67</v>
      </c>
      <c r="W2457" s="4">
        <v>31935.279999999999</v>
      </c>
      <c r="X2457" s="4">
        <v>56639.39</v>
      </c>
      <c r="Y2457" s="67"/>
    </row>
    <row r="2458" spans="1:25" x14ac:dyDescent="0.25">
      <c r="A2458" s="61" t="s">
        <v>1738</v>
      </c>
      <c r="B2458" s="3">
        <v>1098022</v>
      </c>
      <c r="C2458" s="3">
        <v>1</v>
      </c>
      <c r="D2458" s="62" t="s">
        <v>3934</v>
      </c>
      <c r="E2458" s="65">
        <v>27255578400</v>
      </c>
      <c r="F2458" s="63">
        <v>28059</v>
      </c>
      <c r="G2458" s="3"/>
      <c r="H2458" s="3"/>
      <c r="I2458" s="3">
        <v>45960040</v>
      </c>
      <c r="J2458" s="3" t="s">
        <v>5596</v>
      </c>
      <c r="K2458" s="64" t="s">
        <v>7489</v>
      </c>
      <c r="L2458" s="64"/>
      <c r="M2458" s="3" t="s">
        <v>5737</v>
      </c>
      <c r="N2458" s="3" t="s">
        <v>5738</v>
      </c>
      <c r="O2458" s="3" t="s">
        <v>8629</v>
      </c>
      <c r="P2458" s="3" t="s">
        <v>105</v>
      </c>
      <c r="Q2458" s="3" t="s">
        <v>5803</v>
      </c>
      <c r="R2458" s="3" t="s">
        <v>5819</v>
      </c>
      <c r="S2458" s="3" t="s">
        <v>6261</v>
      </c>
      <c r="T2458" s="63">
        <v>38657</v>
      </c>
      <c r="U2458" s="4" t="s">
        <v>6360</v>
      </c>
      <c r="V2458" s="4">
        <v>89407.67</v>
      </c>
      <c r="W2458" s="4">
        <v>15820.87</v>
      </c>
      <c r="X2458" s="4">
        <v>73586.8</v>
      </c>
      <c r="Y2458" s="67"/>
    </row>
    <row r="2459" spans="1:25" x14ac:dyDescent="0.25">
      <c r="A2459" s="61" t="s">
        <v>1739</v>
      </c>
      <c r="B2459" s="3">
        <v>1098028</v>
      </c>
      <c r="C2459" s="3">
        <v>1</v>
      </c>
      <c r="D2459" s="62" t="s">
        <v>3935</v>
      </c>
      <c r="E2459" s="65">
        <v>27255944458</v>
      </c>
      <c r="F2459" s="63">
        <v>28231</v>
      </c>
      <c r="G2459" s="3"/>
      <c r="H2459" s="3"/>
      <c r="I2459" s="3">
        <v>45010007</v>
      </c>
      <c r="J2459" s="3" t="s">
        <v>286</v>
      </c>
      <c r="K2459" s="64" t="s">
        <v>7506</v>
      </c>
      <c r="L2459" s="64"/>
      <c r="M2459" s="3" t="s">
        <v>5737</v>
      </c>
      <c r="N2459" s="3" t="s">
        <v>5738</v>
      </c>
      <c r="O2459" s="3" t="s">
        <v>8629</v>
      </c>
      <c r="P2459" s="3" t="s">
        <v>394</v>
      </c>
      <c r="Q2459" s="3" t="s">
        <v>5803</v>
      </c>
      <c r="R2459" s="3" t="s">
        <v>5819</v>
      </c>
      <c r="S2459" s="3" t="s">
        <v>6280</v>
      </c>
      <c r="T2459" s="63">
        <v>38657</v>
      </c>
      <c r="U2459" s="4" t="s">
        <v>6360</v>
      </c>
      <c r="V2459" s="4">
        <v>120056.71</v>
      </c>
      <c r="W2459" s="4">
        <v>15606.67</v>
      </c>
      <c r="X2459" s="4">
        <v>104450.04</v>
      </c>
      <c r="Y2459" s="67"/>
    </row>
    <row r="2460" spans="1:25" x14ac:dyDescent="0.25">
      <c r="A2460" s="61" t="s">
        <v>1740</v>
      </c>
      <c r="B2460" s="3">
        <v>1098032</v>
      </c>
      <c r="C2460" s="3">
        <v>1</v>
      </c>
      <c r="D2460" s="62" t="s">
        <v>3936</v>
      </c>
      <c r="E2460" s="65">
        <v>27256017399</v>
      </c>
      <c r="F2460" s="63">
        <v>28092</v>
      </c>
      <c r="G2460" s="3"/>
      <c r="H2460" s="3"/>
      <c r="I2460" s="3">
        <v>45960060</v>
      </c>
      <c r="J2460" s="3" t="s">
        <v>5607</v>
      </c>
      <c r="K2460" s="64" t="s">
        <v>7489</v>
      </c>
      <c r="L2460" s="64"/>
      <c r="M2460" s="3" t="s">
        <v>5737</v>
      </c>
      <c r="N2460" s="3" t="s">
        <v>5738</v>
      </c>
      <c r="O2460" s="3" t="s">
        <v>8629</v>
      </c>
      <c r="P2460" s="3" t="s">
        <v>394</v>
      </c>
      <c r="Q2460" s="3" t="s">
        <v>5803</v>
      </c>
      <c r="R2460" s="3" t="s">
        <v>5819</v>
      </c>
      <c r="S2460" s="3" t="s">
        <v>6280</v>
      </c>
      <c r="T2460" s="63">
        <v>38657</v>
      </c>
      <c r="U2460" s="4" t="s">
        <v>6360</v>
      </c>
      <c r="V2460" s="4">
        <v>120056.71</v>
      </c>
      <c r="W2460" s="4">
        <v>17950.97</v>
      </c>
      <c r="X2460" s="4">
        <v>102105.74</v>
      </c>
      <c r="Y2460" s="67"/>
    </row>
    <row r="2461" spans="1:25" x14ac:dyDescent="0.25">
      <c r="A2461" s="61" t="s">
        <v>1741</v>
      </c>
      <c r="B2461" s="3">
        <v>1098040</v>
      </c>
      <c r="C2461" s="3">
        <v>1</v>
      </c>
      <c r="D2461" s="62" t="s">
        <v>3937</v>
      </c>
      <c r="E2461" s="65">
        <v>27256828907</v>
      </c>
      <c r="F2461" s="63">
        <v>28243</v>
      </c>
      <c r="G2461" s="3"/>
      <c r="H2461" s="3"/>
      <c r="I2461" s="3">
        <v>45010142</v>
      </c>
      <c r="J2461" s="3" t="s">
        <v>5634</v>
      </c>
      <c r="K2461" s="64" t="s">
        <v>7499</v>
      </c>
      <c r="L2461" s="64"/>
      <c r="M2461" s="3" t="s">
        <v>5737</v>
      </c>
      <c r="N2461" s="3" t="s">
        <v>5738</v>
      </c>
      <c r="O2461" s="3" t="s">
        <v>8629</v>
      </c>
      <c r="P2461" s="3" t="s">
        <v>578</v>
      </c>
      <c r="Q2461" s="3" t="s">
        <v>5803</v>
      </c>
      <c r="R2461" s="3" t="s">
        <v>5819</v>
      </c>
      <c r="S2461" s="3" t="s">
        <v>6230</v>
      </c>
      <c r="T2461" s="63">
        <v>38657</v>
      </c>
      <c r="U2461" s="4" t="s">
        <v>6360</v>
      </c>
      <c r="V2461" s="4">
        <v>91969.5</v>
      </c>
      <c r="W2461" s="4">
        <v>32444.49</v>
      </c>
      <c r="X2461" s="4">
        <v>59525.01</v>
      </c>
      <c r="Y2461" s="67"/>
    </row>
    <row r="2462" spans="1:25" x14ac:dyDescent="0.25">
      <c r="A2462" s="61" t="s">
        <v>1742</v>
      </c>
      <c r="B2462" s="3">
        <v>1098043</v>
      </c>
      <c r="C2462" s="3">
        <v>1</v>
      </c>
      <c r="D2462" s="62" t="s">
        <v>3938</v>
      </c>
      <c r="E2462" s="65">
        <v>27256868720</v>
      </c>
      <c r="F2462" s="63">
        <v>28029</v>
      </c>
      <c r="G2462" s="3"/>
      <c r="H2462" s="3"/>
      <c r="I2462" s="3">
        <v>45180040</v>
      </c>
      <c r="J2462" s="3" t="s">
        <v>5622</v>
      </c>
      <c r="K2462" s="64" t="s">
        <v>7505</v>
      </c>
      <c r="L2462" s="64"/>
      <c r="M2462" s="3" t="s">
        <v>5737</v>
      </c>
      <c r="N2462" s="3" t="s">
        <v>5738</v>
      </c>
      <c r="O2462" s="3" t="s">
        <v>8629</v>
      </c>
      <c r="P2462" s="3" t="s">
        <v>361</v>
      </c>
      <c r="Q2462" s="3" t="s">
        <v>5803</v>
      </c>
      <c r="R2462" s="3" t="s">
        <v>5819</v>
      </c>
      <c r="S2462" s="3" t="s">
        <v>6266</v>
      </c>
      <c r="T2462" s="63">
        <v>38657</v>
      </c>
      <c r="U2462" s="4" t="s">
        <v>6360</v>
      </c>
      <c r="V2462" s="4">
        <v>86108.59</v>
      </c>
      <c r="W2462" s="4">
        <v>14665.37</v>
      </c>
      <c r="X2462" s="4">
        <v>71443.22</v>
      </c>
      <c r="Y2462" s="67"/>
    </row>
    <row r="2463" spans="1:25" x14ac:dyDescent="0.25">
      <c r="A2463" s="61" t="s">
        <v>1743</v>
      </c>
      <c r="B2463" s="3">
        <v>1098046</v>
      </c>
      <c r="C2463" s="3">
        <v>1</v>
      </c>
      <c r="D2463" s="62" t="s">
        <v>3939</v>
      </c>
      <c r="E2463" s="65">
        <v>27257049693</v>
      </c>
      <c r="F2463" s="63">
        <v>28102</v>
      </c>
      <c r="G2463" s="3"/>
      <c r="H2463" s="3"/>
      <c r="I2463" s="3">
        <v>45010600</v>
      </c>
      <c r="J2463" s="3" t="s">
        <v>285</v>
      </c>
      <c r="K2463" s="64" t="s">
        <v>7502</v>
      </c>
      <c r="L2463" s="64"/>
      <c r="M2463" s="3" t="s">
        <v>5737</v>
      </c>
      <c r="N2463" s="3" t="s">
        <v>5738</v>
      </c>
      <c r="O2463" s="3" t="s">
        <v>8629</v>
      </c>
      <c r="P2463" s="3" t="s">
        <v>578</v>
      </c>
      <c r="Q2463" s="3" t="s">
        <v>5803</v>
      </c>
      <c r="R2463" s="3" t="s">
        <v>5819</v>
      </c>
      <c r="S2463" s="3" t="s">
        <v>6320</v>
      </c>
      <c r="T2463" s="63">
        <v>38657</v>
      </c>
      <c r="U2463" s="4" t="s">
        <v>6360</v>
      </c>
      <c r="V2463" s="4">
        <v>123144</v>
      </c>
      <c r="W2463" s="4">
        <v>16745.349999999999</v>
      </c>
      <c r="X2463" s="4">
        <v>106398.65</v>
      </c>
      <c r="Y2463" s="67"/>
    </row>
    <row r="2464" spans="1:25" x14ac:dyDescent="0.25">
      <c r="A2464" s="61" t="s">
        <v>1744</v>
      </c>
      <c r="B2464" s="3">
        <v>1098054</v>
      </c>
      <c r="C2464" s="3">
        <v>1</v>
      </c>
      <c r="D2464" s="62" t="s">
        <v>3940</v>
      </c>
      <c r="E2464" s="65">
        <v>27257978546</v>
      </c>
      <c r="F2464" s="63">
        <v>28244</v>
      </c>
      <c r="G2464" s="3"/>
      <c r="H2464" s="3"/>
      <c r="I2464" s="3">
        <v>45960060</v>
      </c>
      <c r="J2464" s="3" t="s">
        <v>5607</v>
      </c>
      <c r="K2464" s="64" t="s">
        <v>7489</v>
      </c>
      <c r="L2464" s="64"/>
      <c r="M2464" s="3" t="s">
        <v>5737</v>
      </c>
      <c r="N2464" s="3" t="s">
        <v>5738</v>
      </c>
      <c r="O2464" s="3" t="s">
        <v>8629</v>
      </c>
      <c r="P2464" s="3" t="s">
        <v>117</v>
      </c>
      <c r="Q2464" s="3" t="s">
        <v>5803</v>
      </c>
      <c r="R2464" s="3" t="s">
        <v>5819</v>
      </c>
      <c r="S2464" s="3" t="s">
        <v>6274</v>
      </c>
      <c r="T2464" s="63">
        <v>38657</v>
      </c>
      <c r="U2464" s="4" t="s">
        <v>6360</v>
      </c>
      <c r="V2464" s="4">
        <v>108027.87</v>
      </c>
      <c r="W2464" s="4">
        <v>16040.17</v>
      </c>
      <c r="X2464" s="4">
        <v>91987.7</v>
      </c>
      <c r="Y2464" s="67"/>
    </row>
    <row r="2465" spans="1:25" x14ac:dyDescent="0.25">
      <c r="A2465" s="61" t="s">
        <v>1745</v>
      </c>
      <c r="B2465" s="3">
        <v>1098063</v>
      </c>
      <c r="C2465" s="3">
        <v>1</v>
      </c>
      <c r="D2465" s="62" t="s">
        <v>3941</v>
      </c>
      <c r="E2465" s="65">
        <v>27258998621</v>
      </c>
      <c r="F2465" s="63">
        <v>28254</v>
      </c>
      <c r="G2465" s="3"/>
      <c r="H2465" s="3"/>
      <c r="I2465" s="3">
        <v>45960060</v>
      </c>
      <c r="J2465" s="3" t="s">
        <v>5607</v>
      </c>
      <c r="K2465" s="64" t="s">
        <v>7489</v>
      </c>
      <c r="L2465" s="64"/>
      <c r="M2465" s="3" t="s">
        <v>5737</v>
      </c>
      <c r="N2465" s="3" t="s">
        <v>5738</v>
      </c>
      <c r="O2465" s="3" t="s">
        <v>8629</v>
      </c>
      <c r="P2465" s="3" t="s">
        <v>117</v>
      </c>
      <c r="Q2465" s="3" t="s">
        <v>5803</v>
      </c>
      <c r="R2465" s="3" t="s">
        <v>5819</v>
      </c>
      <c r="S2465" s="3" t="s">
        <v>6270</v>
      </c>
      <c r="T2465" s="63">
        <v>38657</v>
      </c>
      <c r="U2465" s="4" t="s">
        <v>6360</v>
      </c>
      <c r="V2465" s="4">
        <v>94594.67</v>
      </c>
      <c r="W2465" s="4">
        <v>16292.9</v>
      </c>
      <c r="X2465" s="4">
        <v>78301.77</v>
      </c>
      <c r="Y2465" s="67"/>
    </row>
    <row r="2466" spans="1:25" x14ac:dyDescent="0.25">
      <c r="A2466" s="61" t="s">
        <v>1746</v>
      </c>
      <c r="B2466" s="3">
        <v>1098075</v>
      </c>
      <c r="C2466" s="3">
        <v>1</v>
      </c>
      <c r="D2466" s="62" t="s">
        <v>3942</v>
      </c>
      <c r="E2466" s="65">
        <v>27260069123</v>
      </c>
      <c r="F2466" s="63">
        <v>28386</v>
      </c>
      <c r="G2466" s="3"/>
      <c r="H2466" s="3"/>
      <c r="I2466" s="3">
        <v>45980000</v>
      </c>
      <c r="J2466" s="3" t="s">
        <v>296</v>
      </c>
      <c r="K2466" s="64" t="s">
        <v>7493</v>
      </c>
      <c r="L2466" s="64"/>
      <c r="M2466" s="3" t="s">
        <v>5737</v>
      </c>
      <c r="N2466" s="3" t="s">
        <v>5738</v>
      </c>
      <c r="O2466" s="3" t="s">
        <v>8629</v>
      </c>
      <c r="P2466" s="3" t="s">
        <v>361</v>
      </c>
      <c r="Q2466" s="3" t="s">
        <v>5803</v>
      </c>
      <c r="R2466" s="3" t="s">
        <v>5819</v>
      </c>
      <c r="S2466" s="3" t="s">
        <v>6256</v>
      </c>
      <c r="T2466" s="63">
        <v>38657</v>
      </c>
      <c r="U2466" s="4" t="s">
        <v>6360</v>
      </c>
      <c r="V2466" s="4">
        <v>92101.59</v>
      </c>
      <c r="W2466" s="4">
        <v>15687.05</v>
      </c>
      <c r="X2466" s="4">
        <v>76414.539999999994</v>
      </c>
      <c r="Y2466" s="67"/>
    </row>
    <row r="2467" spans="1:25" x14ac:dyDescent="0.25">
      <c r="A2467" s="61" t="s">
        <v>1747</v>
      </c>
      <c r="B2467" s="3">
        <v>1098086</v>
      </c>
      <c r="C2467" s="3">
        <v>1</v>
      </c>
      <c r="D2467" s="62" t="s">
        <v>3943</v>
      </c>
      <c r="E2467" s="65">
        <v>27261224572</v>
      </c>
      <c r="F2467" s="63">
        <v>28527</v>
      </c>
      <c r="G2467" s="3"/>
      <c r="H2467" s="3"/>
      <c r="I2467" s="3">
        <v>45010070</v>
      </c>
      <c r="J2467" s="3" t="s">
        <v>5613</v>
      </c>
      <c r="K2467" s="64" t="s">
        <v>7498</v>
      </c>
      <c r="L2467" s="64"/>
      <c r="M2467" s="3" t="s">
        <v>5737</v>
      </c>
      <c r="N2467" s="3" t="s">
        <v>5738</v>
      </c>
      <c r="O2467" s="3" t="s">
        <v>8629</v>
      </c>
      <c r="P2467" s="3" t="s">
        <v>578</v>
      </c>
      <c r="Q2467" s="3" t="s">
        <v>5803</v>
      </c>
      <c r="R2467" s="3" t="s">
        <v>5819</v>
      </c>
      <c r="S2467" s="3" t="s">
        <v>6232</v>
      </c>
      <c r="T2467" s="63">
        <v>38657</v>
      </c>
      <c r="U2467" s="4" t="s">
        <v>6360</v>
      </c>
      <c r="V2467" s="4">
        <v>83761.850000000006</v>
      </c>
      <c r="W2467" s="4">
        <v>13947.35</v>
      </c>
      <c r="X2467" s="4">
        <v>69814.5</v>
      </c>
      <c r="Y2467" s="67"/>
    </row>
    <row r="2468" spans="1:25" x14ac:dyDescent="0.25">
      <c r="A2468" s="61" t="s">
        <v>742</v>
      </c>
      <c r="B2468" s="3">
        <v>1098101</v>
      </c>
      <c r="C2468" s="3">
        <v>1</v>
      </c>
      <c r="D2468" s="62" t="s">
        <v>741</v>
      </c>
      <c r="E2468" s="65">
        <v>27262802286</v>
      </c>
      <c r="F2468" s="63">
        <v>28478</v>
      </c>
      <c r="G2468" s="3"/>
      <c r="H2468" s="3"/>
      <c r="I2468" s="3">
        <v>45190030</v>
      </c>
      <c r="J2468" s="3" t="s">
        <v>5629</v>
      </c>
      <c r="K2468" s="64" t="s">
        <v>7489</v>
      </c>
      <c r="L2468" s="64"/>
      <c r="M2468" s="3" t="s">
        <v>5737</v>
      </c>
      <c r="N2468" s="3" t="s">
        <v>5738</v>
      </c>
      <c r="O2468" s="3" t="s">
        <v>8629</v>
      </c>
      <c r="P2468" s="3" t="s">
        <v>394</v>
      </c>
      <c r="Q2468" s="3" t="s">
        <v>5803</v>
      </c>
      <c r="R2468" s="3" t="s">
        <v>5819</v>
      </c>
      <c r="S2468" s="3" t="s">
        <v>6280</v>
      </c>
      <c r="T2468" s="63">
        <v>38657</v>
      </c>
      <c r="U2468" s="4" t="s">
        <v>6360</v>
      </c>
      <c r="V2468" s="4">
        <v>130716.19</v>
      </c>
      <c r="W2468" s="4">
        <v>19031.419999999998</v>
      </c>
      <c r="X2468" s="4">
        <v>111684.77</v>
      </c>
      <c r="Y2468" s="67"/>
    </row>
    <row r="2469" spans="1:25" x14ac:dyDescent="0.25">
      <c r="A2469" s="61" t="s">
        <v>1748</v>
      </c>
      <c r="B2469" s="3">
        <v>1098125</v>
      </c>
      <c r="C2469" s="3">
        <v>1</v>
      </c>
      <c r="D2469" s="62" t="s">
        <v>3944</v>
      </c>
      <c r="E2469" s="65">
        <v>27265169401</v>
      </c>
      <c r="F2469" s="63">
        <v>28571</v>
      </c>
      <c r="G2469" s="3"/>
      <c r="H2469" s="3"/>
      <c r="I2469" s="3">
        <v>45620241</v>
      </c>
      <c r="J2469" s="3" t="s">
        <v>5664</v>
      </c>
      <c r="K2469" s="64" t="s">
        <v>7486</v>
      </c>
      <c r="L2469" s="64"/>
      <c r="M2469" s="3" t="s">
        <v>5737</v>
      </c>
      <c r="N2469" s="3" t="s">
        <v>5738</v>
      </c>
      <c r="O2469" s="3" t="s">
        <v>8629</v>
      </c>
      <c r="P2469" s="3" t="s">
        <v>578</v>
      </c>
      <c r="Q2469" s="3" t="s">
        <v>5803</v>
      </c>
      <c r="R2469" s="3" t="s">
        <v>5819</v>
      </c>
      <c r="S2469" s="3" t="s">
        <v>6230</v>
      </c>
      <c r="T2469" s="63">
        <v>38657</v>
      </c>
      <c r="U2469" s="4" t="s">
        <v>6360</v>
      </c>
      <c r="V2469" s="4">
        <v>102752.6</v>
      </c>
      <c r="W2469" s="4">
        <v>33019.760000000002</v>
      </c>
      <c r="X2469" s="4">
        <v>69732.84</v>
      </c>
      <c r="Y2469" s="67"/>
    </row>
    <row r="2470" spans="1:25" x14ac:dyDescent="0.25">
      <c r="A2470" s="61" t="s">
        <v>1749</v>
      </c>
      <c r="B2470" s="3">
        <v>1098136</v>
      </c>
      <c r="C2470" s="3">
        <v>1</v>
      </c>
      <c r="D2470" s="62" t="s">
        <v>3945</v>
      </c>
      <c r="E2470" s="65">
        <v>27266888746</v>
      </c>
      <c r="F2470" s="63">
        <v>28659</v>
      </c>
      <c r="G2470" s="3"/>
      <c r="H2470" s="3"/>
      <c r="I2470" s="3">
        <v>45190010</v>
      </c>
      <c r="J2470" s="3" t="s">
        <v>5608</v>
      </c>
      <c r="K2470" s="64" t="s">
        <v>7497</v>
      </c>
      <c r="L2470" s="64"/>
      <c r="M2470" s="3" t="s">
        <v>5737</v>
      </c>
      <c r="N2470" s="3" t="s">
        <v>5738</v>
      </c>
      <c r="O2470" s="3" t="s">
        <v>8629</v>
      </c>
      <c r="P2470" s="3" t="s">
        <v>417</v>
      </c>
      <c r="Q2470" s="3" t="s">
        <v>5803</v>
      </c>
      <c r="R2470" s="3" t="s">
        <v>5819</v>
      </c>
      <c r="S2470" s="3" t="s">
        <v>6251</v>
      </c>
      <c r="T2470" s="63">
        <v>38657</v>
      </c>
      <c r="U2470" s="4" t="s">
        <v>6360</v>
      </c>
      <c r="V2470" s="4">
        <v>86108.59</v>
      </c>
      <c r="W2470" s="4">
        <v>15265.37</v>
      </c>
      <c r="X2470" s="4">
        <v>70843.22</v>
      </c>
      <c r="Y2470" s="67"/>
    </row>
    <row r="2471" spans="1:25" x14ac:dyDescent="0.25">
      <c r="A2471" s="61" t="s">
        <v>1750</v>
      </c>
      <c r="B2471" s="3">
        <v>1098141</v>
      </c>
      <c r="C2471" s="3">
        <v>1</v>
      </c>
      <c r="D2471" s="62" t="s">
        <v>3946</v>
      </c>
      <c r="E2471" s="65">
        <v>27267339088</v>
      </c>
      <c r="F2471" s="63">
        <v>28701</v>
      </c>
      <c r="G2471" s="3"/>
      <c r="H2471" s="3"/>
      <c r="I2471" s="3">
        <v>45960060</v>
      </c>
      <c r="J2471" s="3" t="s">
        <v>5607</v>
      </c>
      <c r="K2471" s="64" t="s">
        <v>7489</v>
      </c>
      <c r="L2471" s="64"/>
      <c r="M2471" s="3" t="s">
        <v>5737</v>
      </c>
      <c r="N2471" s="3" t="s">
        <v>5738</v>
      </c>
      <c r="O2471" s="3" t="s">
        <v>8629</v>
      </c>
      <c r="P2471" s="3" t="s">
        <v>117</v>
      </c>
      <c r="Q2471" s="3" t="s">
        <v>5803</v>
      </c>
      <c r="R2471" s="3" t="s">
        <v>5819</v>
      </c>
      <c r="S2471" s="3" t="s">
        <v>6242</v>
      </c>
      <c r="T2471" s="63">
        <v>38657</v>
      </c>
      <c r="U2471" s="4" t="s">
        <v>6360</v>
      </c>
      <c r="V2471" s="4">
        <v>102007.87</v>
      </c>
      <c r="W2471" s="4">
        <v>14998.71</v>
      </c>
      <c r="X2471" s="4">
        <v>87009.16</v>
      </c>
      <c r="Y2471" s="67"/>
    </row>
    <row r="2472" spans="1:25" x14ac:dyDescent="0.25">
      <c r="A2472" s="61" t="s">
        <v>1751</v>
      </c>
      <c r="B2472" s="3">
        <v>1098176</v>
      </c>
      <c r="C2472" s="3">
        <v>1</v>
      </c>
      <c r="D2472" s="62" t="s">
        <v>3947</v>
      </c>
      <c r="E2472" s="65">
        <v>27269972306</v>
      </c>
      <c r="F2472" s="63">
        <v>28840</v>
      </c>
      <c r="G2472" s="3"/>
      <c r="H2472" s="3"/>
      <c r="I2472" s="3">
        <v>45960060</v>
      </c>
      <c r="J2472" s="3" t="s">
        <v>5607</v>
      </c>
      <c r="K2472" s="64" t="s">
        <v>7489</v>
      </c>
      <c r="L2472" s="64"/>
      <c r="M2472" s="3" t="s">
        <v>5737</v>
      </c>
      <c r="N2472" s="3" t="s">
        <v>5738</v>
      </c>
      <c r="O2472" s="3" t="s">
        <v>8629</v>
      </c>
      <c r="P2472" s="3" t="s">
        <v>883</v>
      </c>
      <c r="Q2472" s="3" t="s">
        <v>5803</v>
      </c>
      <c r="R2472" s="3" t="s">
        <v>5819</v>
      </c>
      <c r="S2472" s="3" t="s">
        <v>6235</v>
      </c>
      <c r="T2472" s="63">
        <v>38657</v>
      </c>
      <c r="U2472" s="4" t="s">
        <v>6360</v>
      </c>
      <c r="V2472" s="4">
        <v>88553.15</v>
      </c>
      <c r="W2472" s="4">
        <v>15097.14</v>
      </c>
      <c r="X2472" s="4">
        <v>73456.009999999995</v>
      </c>
      <c r="Y2472" s="67"/>
    </row>
    <row r="2473" spans="1:25" x14ac:dyDescent="0.25">
      <c r="A2473" s="61" t="s">
        <v>744</v>
      </c>
      <c r="B2473" s="3">
        <v>1098179</v>
      </c>
      <c r="C2473" s="3">
        <v>1</v>
      </c>
      <c r="D2473" s="62" t="s">
        <v>743</v>
      </c>
      <c r="E2473" s="65">
        <v>27270089572</v>
      </c>
      <c r="F2473" s="63">
        <v>28851</v>
      </c>
      <c r="G2473" s="3"/>
      <c r="H2473" s="3"/>
      <c r="I2473" s="3">
        <v>45620150</v>
      </c>
      <c r="J2473" s="3" t="s">
        <v>5658</v>
      </c>
      <c r="K2473" s="64" t="s">
        <v>7486</v>
      </c>
      <c r="L2473" s="64"/>
      <c r="M2473" s="3" t="s">
        <v>5737</v>
      </c>
      <c r="N2473" s="3" t="s">
        <v>5738</v>
      </c>
      <c r="O2473" s="3" t="s">
        <v>8629</v>
      </c>
      <c r="P2473" s="3" t="s">
        <v>394</v>
      </c>
      <c r="Q2473" s="3" t="s">
        <v>5803</v>
      </c>
      <c r="R2473" s="3" t="s">
        <v>5819</v>
      </c>
      <c r="S2473" s="3" t="s">
        <v>6244</v>
      </c>
      <c r="T2473" s="63">
        <v>38657</v>
      </c>
      <c r="U2473" s="4" t="s">
        <v>6360</v>
      </c>
      <c r="V2473" s="4">
        <v>143106.07999999999</v>
      </c>
      <c r="W2473" s="4">
        <v>22036.51</v>
      </c>
      <c r="X2473" s="4">
        <v>121069.57</v>
      </c>
      <c r="Y2473" s="67"/>
    </row>
    <row r="2474" spans="1:25" x14ac:dyDescent="0.25">
      <c r="A2474" s="61" t="s">
        <v>1752</v>
      </c>
      <c r="B2474" s="3">
        <v>1098188</v>
      </c>
      <c r="C2474" s="3">
        <v>1</v>
      </c>
      <c r="D2474" s="62" t="s">
        <v>3948</v>
      </c>
      <c r="E2474" s="65">
        <v>27270888610</v>
      </c>
      <c r="F2474" s="63">
        <v>28877</v>
      </c>
      <c r="G2474" s="3"/>
      <c r="H2474" s="3"/>
      <c r="I2474" s="3">
        <v>45600010</v>
      </c>
      <c r="J2474" s="3" t="s">
        <v>5638</v>
      </c>
      <c r="K2474" s="64" t="s">
        <v>7497</v>
      </c>
      <c r="L2474" s="64"/>
      <c r="M2474" s="3" t="s">
        <v>5737</v>
      </c>
      <c r="N2474" s="3" t="s">
        <v>5738</v>
      </c>
      <c r="O2474" s="3" t="s">
        <v>8629</v>
      </c>
      <c r="P2474" s="3" t="s">
        <v>546</v>
      </c>
      <c r="Q2474" s="3" t="s">
        <v>5803</v>
      </c>
      <c r="R2474" s="3" t="s">
        <v>5819</v>
      </c>
      <c r="S2474" s="3" t="s">
        <v>6243</v>
      </c>
      <c r="T2474" s="63">
        <v>38657</v>
      </c>
      <c r="U2474" s="4" t="s">
        <v>6360</v>
      </c>
      <c r="V2474" s="4">
        <v>87321.58</v>
      </c>
      <c r="W2474" s="4">
        <v>15364.36</v>
      </c>
      <c r="X2474" s="4">
        <v>71957.22</v>
      </c>
      <c r="Y2474" s="67"/>
    </row>
    <row r="2475" spans="1:25" x14ac:dyDescent="0.25">
      <c r="A2475" s="61" t="s">
        <v>1753</v>
      </c>
      <c r="B2475" s="3">
        <v>1098194</v>
      </c>
      <c r="C2475" s="3">
        <v>1</v>
      </c>
      <c r="D2475" s="62" t="s">
        <v>3949</v>
      </c>
      <c r="E2475" s="65">
        <v>27271504239</v>
      </c>
      <c r="F2475" s="63">
        <v>28942</v>
      </c>
      <c r="G2475" s="3"/>
      <c r="H2475" s="3"/>
      <c r="I2475" s="3">
        <v>45980250</v>
      </c>
      <c r="J2475" s="3" t="s">
        <v>5636</v>
      </c>
      <c r="K2475" s="64" t="s">
        <v>7493</v>
      </c>
      <c r="L2475" s="64"/>
      <c r="M2475" s="3" t="s">
        <v>5737</v>
      </c>
      <c r="N2475" s="3" t="s">
        <v>5738</v>
      </c>
      <c r="O2475" s="3" t="s">
        <v>8629</v>
      </c>
      <c r="P2475" s="3" t="s">
        <v>578</v>
      </c>
      <c r="Q2475" s="3" t="s">
        <v>5803</v>
      </c>
      <c r="R2475" s="3" t="s">
        <v>5819</v>
      </c>
      <c r="S2475" s="3" t="s">
        <v>6230</v>
      </c>
      <c r="T2475" s="63">
        <v>38657</v>
      </c>
      <c r="U2475" s="4" t="s">
        <v>6360</v>
      </c>
      <c r="V2475" s="4">
        <v>93599.98</v>
      </c>
      <c r="W2475" s="4">
        <v>44084.82</v>
      </c>
      <c r="X2475" s="4">
        <v>49515.16</v>
      </c>
      <c r="Y2475" s="67"/>
    </row>
    <row r="2476" spans="1:25" x14ac:dyDescent="0.25">
      <c r="A2476" s="61" t="s">
        <v>748</v>
      </c>
      <c r="B2476" s="3">
        <v>1098195</v>
      </c>
      <c r="C2476" s="3">
        <v>1</v>
      </c>
      <c r="D2476" s="62" t="s">
        <v>747</v>
      </c>
      <c r="E2476" s="65">
        <v>27271506681</v>
      </c>
      <c r="F2476" s="63">
        <v>28912</v>
      </c>
      <c r="G2476" s="3"/>
      <c r="H2476" s="3"/>
      <c r="I2476" s="3">
        <v>45340100</v>
      </c>
      <c r="J2476" s="3" t="s">
        <v>303</v>
      </c>
      <c r="K2476" s="64" t="s">
        <v>7497</v>
      </c>
      <c r="L2476" s="64"/>
      <c r="M2476" s="3" t="s">
        <v>5737</v>
      </c>
      <c r="N2476" s="3" t="s">
        <v>5738</v>
      </c>
      <c r="O2476" s="3" t="s">
        <v>8629</v>
      </c>
      <c r="P2476" s="3" t="s">
        <v>105</v>
      </c>
      <c r="Q2476" s="3" t="s">
        <v>5803</v>
      </c>
      <c r="R2476" s="3" t="s">
        <v>5819</v>
      </c>
      <c r="S2476" s="3" t="s">
        <v>6261</v>
      </c>
      <c r="T2476" s="63">
        <v>38657</v>
      </c>
      <c r="U2476" s="4" t="s">
        <v>6360</v>
      </c>
      <c r="V2476" s="4">
        <v>107507.71</v>
      </c>
      <c r="W2476" s="4">
        <v>34565.339999999997</v>
      </c>
      <c r="X2476" s="4">
        <v>72942.37</v>
      </c>
      <c r="Y2476" s="67"/>
    </row>
    <row r="2477" spans="1:25" x14ac:dyDescent="0.25">
      <c r="A2477" s="61" t="s">
        <v>1754</v>
      </c>
      <c r="B2477" s="3">
        <v>1098200</v>
      </c>
      <c r="C2477" s="3">
        <v>1</v>
      </c>
      <c r="D2477" s="62" t="s">
        <v>3950</v>
      </c>
      <c r="E2477" s="65">
        <v>27271703630</v>
      </c>
      <c r="F2477" s="63">
        <v>28921</v>
      </c>
      <c r="G2477" s="3"/>
      <c r="H2477" s="3"/>
      <c r="I2477" s="3">
        <v>45170500</v>
      </c>
      <c r="J2477" s="3" t="s">
        <v>5615</v>
      </c>
      <c r="K2477" s="64" t="s">
        <v>7501</v>
      </c>
      <c r="L2477" s="64"/>
      <c r="M2477" s="3" t="s">
        <v>5737</v>
      </c>
      <c r="N2477" s="3" t="s">
        <v>5738</v>
      </c>
      <c r="O2477" s="3" t="s">
        <v>8629</v>
      </c>
      <c r="P2477" s="3" t="s">
        <v>361</v>
      </c>
      <c r="Q2477" s="3" t="s">
        <v>5803</v>
      </c>
      <c r="R2477" s="3" t="s">
        <v>5819</v>
      </c>
      <c r="S2477" s="3" t="s">
        <v>6283</v>
      </c>
      <c r="T2477" s="63">
        <v>38657</v>
      </c>
      <c r="U2477" s="4" t="s">
        <v>6360</v>
      </c>
      <c r="V2477" s="4">
        <v>93194.26</v>
      </c>
      <c r="W2477" s="4">
        <v>15866.23</v>
      </c>
      <c r="X2477" s="4">
        <v>77328.03</v>
      </c>
      <c r="Y2477" s="67"/>
    </row>
    <row r="2478" spans="1:25" x14ac:dyDescent="0.25">
      <c r="A2478" s="61" t="s">
        <v>1755</v>
      </c>
      <c r="B2478" s="3">
        <v>1098210</v>
      </c>
      <c r="C2478" s="3">
        <v>1</v>
      </c>
      <c r="D2478" s="62" t="s">
        <v>3951</v>
      </c>
      <c r="E2478" s="65">
        <v>27272038169</v>
      </c>
      <c r="F2478" s="63">
        <v>28910</v>
      </c>
      <c r="G2478" s="3"/>
      <c r="H2478" s="3"/>
      <c r="I2478" s="3">
        <v>45340100</v>
      </c>
      <c r="J2478" s="3" t="s">
        <v>303</v>
      </c>
      <c r="K2478" s="64" t="s">
        <v>7497</v>
      </c>
      <c r="L2478" s="64"/>
      <c r="M2478" s="3" t="s">
        <v>5737</v>
      </c>
      <c r="N2478" s="3" t="s">
        <v>5738</v>
      </c>
      <c r="O2478" s="3" t="s">
        <v>8629</v>
      </c>
      <c r="P2478" s="3" t="s">
        <v>105</v>
      </c>
      <c r="Q2478" s="3" t="s">
        <v>5803</v>
      </c>
      <c r="R2478" s="3" t="s">
        <v>5819</v>
      </c>
      <c r="S2478" s="3" t="s">
        <v>6256</v>
      </c>
      <c r="T2478" s="63">
        <v>38657</v>
      </c>
      <c r="U2478" s="4" t="s">
        <v>6360</v>
      </c>
      <c r="V2478" s="4">
        <v>102558.42</v>
      </c>
      <c r="W2478" s="4">
        <v>13116.49</v>
      </c>
      <c r="X2478" s="4">
        <v>89441.93</v>
      </c>
      <c r="Y2478" s="67"/>
    </row>
    <row r="2479" spans="1:25" x14ac:dyDescent="0.25">
      <c r="A2479" s="61" t="s">
        <v>1756</v>
      </c>
      <c r="B2479" s="3">
        <v>1098217</v>
      </c>
      <c r="C2479" s="3">
        <v>1</v>
      </c>
      <c r="D2479" s="62" t="s">
        <v>3952</v>
      </c>
      <c r="E2479" s="65">
        <v>27272598180</v>
      </c>
      <c r="F2479" s="63">
        <v>29002</v>
      </c>
      <c r="G2479" s="3"/>
      <c r="H2479" s="3"/>
      <c r="I2479" s="3">
        <v>45960060</v>
      </c>
      <c r="J2479" s="3" t="s">
        <v>5607</v>
      </c>
      <c r="K2479" s="64" t="s">
        <v>7489</v>
      </c>
      <c r="L2479" s="64"/>
      <c r="M2479" s="3" t="s">
        <v>5737</v>
      </c>
      <c r="N2479" s="3" t="s">
        <v>5738</v>
      </c>
      <c r="O2479" s="3" t="s">
        <v>8629</v>
      </c>
      <c r="P2479" s="3" t="s">
        <v>117</v>
      </c>
      <c r="Q2479" s="3" t="s">
        <v>5803</v>
      </c>
      <c r="R2479" s="3" t="s">
        <v>5819</v>
      </c>
      <c r="S2479" s="3" t="s">
        <v>6274</v>
      </c>
      <c r="T2479" s="63">
        <v>38657</v>
      </c>
      <c r="U2479" s="4" t="s">
        <v>6360</v>
      </c>
      <c r="V2479" s="4">
        <v>108027.87</v>
      </c>
      <c r="W2479" s="4">
        <v>17190.11</v>
      </c>
      <c r="X2479" s="4">
        <v>90837.759999999995</v>
      </c>
      <c r="Y2479" s="67"/>
    </row>
    <row r="2480" spans="1:25" x14ac:dyDescent="0.25">
      <c r="A2480" s="61" t="s">
        <v>1757</v>
      </c>
      <c r="B2480" s="3">
        <v>1098221</v>
      </c>
      <c r="C2480" s="3">
        <v>1</v>
      </c>
      <c r="D2480" s="62" t="s">
        <v>3953</v>
      </c>
      <c r="E2480" s="65">
        <v>27272752414</v>
      </c>
      <c r="F2480" s="63">
        <v>28957</v>
      </c>
      <c r="G2480" s="3"/>
      <c r="H2480" s="3"/>
      <c r="I2480" s="3">
        <v>45960060</v>
      </c>
      <c r="J2480" s="3" t="s">
        <v>5607</v>
      </c>
      <c r="K2480" s="64" t="s">
        <v>7489</v>
      </c>
      <c r="L2480" s="64"/>
      <c r="M2480" s="3" t="s">
        <v>5737</v>
      </c>
      <c r="N2480" s="3" t="s">
        <v>5738</v>
      </c>
      <c r="O2480" s="3" t="s">
        <v>8629</v>
      </c>
      <c r="P2480" s="3" t="s">
        <v>117</v>
      </c>
      <c r="Q2480" s="3" t="s">
        <v>5803</v>
      </c>
      <c r="R2480" s="3" t="s">
        <v>5819</v>
      </c>
      <c r="S2480" s="3" t="s">
        <v>6242</v>
      </c>
      <c r="T2480" s="63">
        <v>38657</v>
      </c>
      <c r="U2480" s="4" t="s">
        <v>6360</v>
      </c>
      <c r="V2480" s="4">
        <v>107638.49</v>
      </c>
      <c r="W2480" s="4">
        <v>15998.15</v>
      </c>
      <c r="X2480" s="4">
        <v>91640.34</v>
      </c>
      <c r="Y2480" s="67"/>
    </row>
    <row r="2481" spans="1:25" x14ac:dyDescent="0.25">
      <c r="A2481" s="61" t="s">
        <v>1758</v>
      </c>
      <c r="B2481" s="3">
        <v>1098227</v>
      </c>
      <c r="C2481" s="3">
        <v>1</v>
      </c>
      <c r="D2481" s="62" t="s">
        <v>3954</v>
      </c>
      <c r="E2481" s="65">
        <v>27272844653</v>
      </c>
      <c r="F2481" s="63">
        <v>28986</v>
      </c>
      <c r="G2481" s="3"/>
      <c r="H2481" s="3"/>
      <c r="I2481" s="3">
        <v>45620233</v>
      </c>
      <c r="J2481" s="3" t="s">
        <v>5681</v>
      </c>
      <c r="K2481" s="64" t="s">
        <v>7486</v>
      </c>
      <c r="L2481" s="64"/>
      <c r="M2481" s="3" t="s">
        <v>5737</v>
      </c>
      <c r="N2481" s="3" t="s">
        <v>5738</v>
      </c>
      <c r="O2481" s="3" t="s">
        <v>8629</v>
      </c>
      <c r="P2481" s="3" t="s">
        <v>117</v>
      </c>
      <c r="Q2481" s="3" t="s">
        <v>5803</v>
      </c>
      <c r="R2481" s="3" t="s">
        <v>5819</v>
      </c>
      <c r="S2481" s="3" t="s">
        <v>6234</v>
      </c>
      <c r="T2481" s="63">
        <v>38657</v>
      </c>
      <c r="U2481" s="4" t="s">
        <v>6360</v>
      </c>
      <c r="V2481" s="4">
        <v>103919.67</v>
      </c>
      <c r="W2481" s="4">
        <v>15100.94</v>
      </c>
      <c r="X2481" s="4">
        <v>88818.73</v>
      </c>
      <c r="Y2481" s="67"/>
    </row>
    <row r="2482" spans="1:25" x14ac:dyDescent="0.25">
      <c r="A2482" s="61" t="s">
        <v>1759</v>
      </c>
      <c r="B2482" s="3">
        <v>1098251</v>
      </c>
      <c r="C2482" s="3">
        <v>1</v>
      </c>
      <c r="D2482" s="62" t="s">
        <v>3955</v>
      </c>
      <c r="E2482" s="65">
        <v>27276028001</v>
      </c>
      <c r="F2482" s="63">
        <v>29124</v>
      </c>
      <c r="G2482" s="3"/>
      <c r="H2482" s="3"/>
      <c r="I2482" s="3">
        <v>45170500</v>
      </c>
      <c r="J2482" s="3" t="s">
        <v>5615</v>
      </c>
      <c r="K2482" s="64" t="s">
        <v>7501</v>
      </c>
      <c r="L2482" s="64"/>
      <c r="M2482" s="3" t="s">
        <v>5737</v>
      </c>
      <c r="N2482" s="3" t="s">
        <v>5738</v>
      </c>
      <c r="O2482" s="3" t="s">
        <v>8629</v>
      </c>
      <c r="P2482" s="3" t="s">
        <v>105</v>
      </c>
      <c r="Q2482" s="3" t="s">
        <v>5803</v>
      </c>
      <c r="R2482" s="3" t="s">
        <v>5819</v>
      </c>
      <c r="S2482" s="3" t="s">
        <v>6256</v>
      </c>
      <c r="T2482" s="63">
        <v>38657</v>
      </c>
      <c r="U2482" s="4" t="s">
        <v>6360</v>
      </c>
      <c r="V2482" s="4">
        <v>100507.74</v>
      </c>
      <c r="W2482" s="4">
        <v>18939.36</v>
      </c>
      <c r="X2482" s="4">
        <v>81568.38</v>
      </c>
      <c r="Y2482" s="67"/>
    </row>
    <row r="2483" spans="1:25" x14ac:dyDescent="0.25">
      <c r="A2483" s="61" t="s">
        <v>750</v>
      </c>
      <c r="B2483" s="3">
        <v>1098261</v>
      </c>
      <c r="C2483" s="3">
        <v>1</v>
      </c>
      <c r="D2483" s="62" t="s">
        <v>749</v>
      </c>
      <c r="E2483" s="65">
        <v>27276598835</v>
      </c>
      <c r="F2483" s="63">
        <v>29124</v>
      </c>
      <c r="G2483" s="3"/>
      <c r="H2483" s="3"/>
      <c r="I2483" s="3">
        <v>45960060</v>
      </c>
      <c r="J2483" s="3" t="s">
        <v>5607</v>
      </c>
      <c r="K2483" s="64" t="s">
        <v>7489</v>
      </c>
      <c r="L2483" s="64"/>
      <c r="M2483" s="3" t="s">
        <v>5737</v>
      </c>
      <c r="N2483" s="3" t="s">
        <v>5738</v>
      </c>
      <c r="O2483" s="3" t="s">
        <v>8629</v>
      </c>
      <c r="P2483" s="3" t="s">
        <v>117</v>
      </c>
      <c r="Q2483" s="3" t="s">
        <v>5803</v>
      </c>
      <c r="R2483" s="3" t="s">
        <v>5819</v>
      </c>
      <c r="S2483" s="3" t="s">
        <v>6274</v>
      </c>
      <c r="T2483" s="63">
        <v>38657</v>
      </c>
      <c r="U2483" s="4" t="s">
        <v>6360</v>
      </c>
      <c r="V2483" s="4">
        <v>107507.71</v>
      </c>
      <c r="W2483" s="4">
        <v>20021.169999999998</v>
      </c>
      <c r="X2483" s="4">
        <v>87486.54</v>
      </c>
      <c r="Y2483" s="67"/>
    </row>
    <row r="2484" spans="1:25" x14ac:dyDescent="0.25">
      <c r="A2484" s="61" t="s">
        <v>1760</v>
      </c>
      <c r="B2484" s="3">
        <v>1098270</v>
      </c>
      <c r="C2484" s="3">
        <v>1</v>
      </c>
      <c r="D2484" s="62" t="s">
        <v>3956</v>
      </c>
      <c r="E2484" s="65">
        <v>27277245286</v>
      </c>
      <c r="F2484" s="63">
        <v>29142</v>
      </c>
      <c r="G2484" s="3"/>
      <c r="H2484" s="3"/>
      <c r="I2484" s="3">
        <v>45010160</v>
      </c>
      <c r="J2484" s="3" t="s">
        <v>5683</v>
      </c>
      <c r="K2484" s="64" t="s">
        <v>7488</v>
      </c>
      <c r="L2484" s="64"/>
      <c r="M2484" s="3" t="s">
        <v>5737</v>
      </c>
      <c r="N2484" s="3" t="s">
        <v>5738</v>
      </c>
      <c r="O2484" s="3" t="s">
        <v>8629</v>
      </c>
      <c r="P2484" s="3" t="s">
        <v>105</v>
      </c>
      <c r="Q2484" s="3" t="s">
        <v>5803</v>
      </c>
      <c r="R2484" s="3" t="s">
        <v>5819</v>
      </c>
      <c r="S2484" s="3" t="s">
        <v>6295</v>
      </c>
      <c r="T2484" s="63">
        <v>38657</v>
      </c>
      <c r="U2484" s="4" t="s">
        <v>6360</v>
      </c>
      <c r="V2484" s="4">
        <v>107314.49</v>
      </c>
      <c r="W2484" s="4">
        <v>33940.9</v>
      </c>
      <c r="X2484" s="4">
        <v>73373.59</v>
      </c>
      <c r="Y2484" s="67"/>
    </row>
    <row r="2485" spans="1:25" x14ac:dyDescent="0.25">
      <c r="A2485" s="61" t="s">
        <v>1761</v>
      </c>
      <c r="B2485" s="3">
        <v>1098272</v>
      </c>
      <c r="C2485" s="3">
        <v>1</v>
      </c>
      <c r="D2485" s="62" t="s">
        <v>3957</v>
      </c>
      <c r="E2485" s="65">
        <v>27277293043</v>
      </c>
      <c r="F2485" s="63">
        <v>29160</v>
      </c>
      <c r="G2485" s="3"/>
      <c r="H2485" s="3"/>
      <c r="I2485" s="3">
        <v>45960060</v>
      </c>
      <c r="J2485" s="3" t="s">
        <v>5607</v>
      </c>
      <c r="K2485" s="64" t="s">
        <v>7489</v>
      </c>
      <c r="L2485" s="64"/>
      <c r="M2485" s="3" t="s">
        <v>5737</v>
      </c>
      <c r="N2485" s="3" t="s">
        <v>5738</v>
      </c>
      <c r="O2485" s="3" t="s">
        <v>8629</v>
      </c>
      <c r="P2485" s="3" t="s">
        <v>117</v>
      </c>
      <c r="Q2485" s="3" t="s">
        <v>5803</v>
      </c>
      <c r="R2485" s="3" t="s">
        <v>5819</v>
      </c>
      <c r="S2485" s="3" t="s">
        <v>6242</v>
      </c>
      <c r="T2485" s="63">
        <v>38657</v>
      </c>
      <c r="U2485" s="4" t="s">
        <v>6360</v>
      </c>
      <c r="V2485" s="4">
        <v>108999.74</v>
      </c>
      <c r="W2485" s="4">
        <v>17096.439999999999</v>
      </c>
      <c r="X2485" s="4">
        <v>91903.3</v>
      </c>
      <c r="Y2485" s="67"/>
    </row>
    <row r="2486" spans="1:25" x14ac:dyDescent="0.25">
      <c r="A2486" s="61" t="s">
        <v>1762</v>
      </c>
      <c r="B2486" s="3">
        <v>1098285</v>
      </c>
      <c r="C2486" s="3">
        <v>1</v>
      </c>
      <c r="D2486" s="62" t="s">
        <v>3958</v>
      </c>
      <c r="E2486" s="65">
        <v>27279010294</v>
      </c>
      <c r="F2486" s="63">
        <v>29225</v>
      </c>
      <c r="G2486" s="3"/>
      <c r="H2486" s="3"/>
      <c r="I2486" s="3">
        <v>45620132</v>
      </c>
      <c r="J2486" s="3" t="s">
        <v>5627</v>
      </c>
      <c r="K2486" s="64" t="s">
        <v>7486</v>
      </c>
      <c r="L2486" s="64"/>
      <c r="M2486" s="3" t="s">
        <v>5737</v>
      </c>
      <c r="N2486" s="3" t="s">
        <v>5738</v>
      </c>
      <c r="O2486" s="3" t="s">
        <v>8629</v>
      </c>
      <c r="P2486" s="3" t="s">
        <v>578</v>
      </c>
      <c r="Q2486" s="3" t="s">
        <v>5803</v>
      </c>
      <c r="R2486" s="3" t="s">
        <v>5819</v>
      </c>
      <c r="S2486" s="3" t="s">
        <v>6230</v>
      </c>
      <c r="T2486" s="63">
        <v>38657</v>
      </c>
      <c r="U2486" s="4" t="s">
        <v>6360</v>
      </c>
      <c r="V2486" s="4">
        <v>95999.58</v>
      </c>
      <c r="W2486" s="4">
        <v>22562.880000000001</v>
      </c>
      <c r="X2486" s="4">
        <v>73436.7</v>
      </c>
      <c r="Y2486" s="67"/>
    </row>
    <row r="2487" spans="1:25" x14ac:dyDescent="0.25">
      <c r="A2487" s="61" t="s">
        <v>1763</v>
      </c>
      <c r="B2487" s="3">
        <v>1098293</v>
      </c>
      <c r="C2487" s="3">
        <v>1</v>
      </c>
      <c r="D2487" s="62" t="s">
        <v>3959</v>
      </c>
      <c r="E2487" s="65">
        <v>27279720372</v>
      </c>
      <c r="F2487" s="63">
        <v>29250</v>
      </c>
      <c r="G2487" s="3"/>
      <c r="H2487" s="3"/>
      <c r="I2487" s="3">
        <v>45960000</v>
      </c>
      <c r="J2487" s="3" t="s">
        <v>5612</v>
      </c>
      <c r="K2487" s="64" t="s">
        <v>7489</v>
      </c>
      <c r="L2487" s="64"/>
      <c r="M2487" s="3" t="s">
        <v>5737</v>
      </c>
      <c r="N2487" s="3" t="s">
        <v>5738</v>
      </c>
      <c r="O2487" s="3" t="s">
        <v>8629</v>
      </c>
      <c r="P2487" s="3" t="s">
        <v>105</v>
      </c>
      <c r="Q2487" s="3" t="s">
        <v>5803</v>
      </c>
      <c r="R2487" s="3" t="s">
        <v>5819</v>
      </c>
      <c r="S2487" s="3" t="s">
        <v>6256</v>
      </c>
      <c r="T2487" s="63">
        <v>38657</v>
      </c>
      <c r="U2487" s="4" t="s">
        <v>6360</v>
      </c>
      <c r="V2487" s="4">
        <v>93654.74</v>
      </c>
      <c r="W2487" s="4">
        <v>15668.1</v>
      </c>
      <c r="X2487" s="4">
        <v>77986.64</v>
      </c>
      <c r="Y2487" s="67"/>
    </row>
    <row r="2488" spans="1:25" x14ac:dyDescent="0.25">
      <c r="A2488" s="61" t="s">
        <v>1765</v>
      </c>
      <c r="B2488" s="3">
        <v>1098322</v>
      </c>
      <c r="C2488" s="3">
        <v>1</v>
      </c>
      <c r="D2488" s="62" t="s">
        <v>3961</v>
      </c>
      <c r="E2488" s="65">
        <v>27283125691</v>
      </c>
      <c r="F2488" s="63">
        <v>29434</v>
      </c>
      <c r="G2488" s="3"/>
      <c r="H2488" s="3"/>
      <c r="I2488" s="3">
        <v>45960060</v>
      </c>
      <c r="J2488" s="3" t="s">
        <v>5607</v>
      </c>
      <c r="K2488" s="64" t="s">
        <v>7489</v>
      </c>
      <c r="L2488" s="64"/>
      <c r="M2488" s="3" t="s">
        <v>5737</v>
      </c>
      <c r="N2488" s="3" t="s">
        <v>5738</v>
      </c>
      <c r="O2488" s="3" t="s">
        <v>8629</v>
      </c>
      <c r="P2488" s="3" t="s">
        <v>117</v>
      </c>
      <c r="Q2488" s="3" t="s">
        <v>5803</v>
      </c>
      <c r="R2488" s="3" t="s">
        <v>5819</v>
      </c>
      <c r="S2488" s="3" t="s">
        <v>6242</v>
      </c>
      <c r="T2488" s="63">
        <v>38657</v>
      </c>
      <c r="U2488" s="4" t="s">
        <v>6360</v>
      </c>
      <c r="V2488" s="4">
        <v>114630.37</v>
      </c>
      <c r="W2488" s="4">
        <v>26056.03</v>
      </c>
      <c r="X2488" s="4">
        <v>88574.34</v>
      </c>
      <c r="Y2488" s="67"/>
    </row>
    <row r="2489" spans="1:25" x14ac:dyDescent="0.25">
      <c r="A2489" s="61" t="s">
        <v>1766</v>
      </c>
      <c r="B2489" s="3">
        <v>1098332</v>
      </c>
      <c r="C2489" s="3">
        <v>1</v>
      </c>
      <c r="D2489" s="62" t="s">
        <v>3962</v>
      </c>
      <c r="E2489" s="65">
        <v>27284360562</v>
      </c>
      <c r="F2489" s="63">
        <v>29578</v>
      </c>
      <c r="G2489" s="3"/>
      <c r="H2489" s="3"/>
      <c r="I2489" s="3">
        <v>45180040</v>
      </c>
      <c r="J2489" s="3" t="s">
        <v>5622</v>
      </c>
      <c r="K2489" s="64" t="s">
        <v>7505</v>
      </c>
      <c r="L2489" s="64"/>
      <c r="M2489" s="3" t="s">
        <v>5737</v>
      </c>
      <c r="N2489" s="3" t="s">
        <v>5738</v>
      </c>
      <c r="O2489" s="3" t="s">
        <v>8629</v>
      </c>
      <c r="P2489" s="3" t="s">
        <v>117</v>
      </c>
      <c r="Q2489" s="3" t="s">
        <v>5803</v>
      </c>
      <c r="R2489" s="3" t="s">
        <v>5819</v>
      </c>
      <c r="S2489" s="3" t="s">
        <v>6274</v>
      </c>
      <c r="T2489" s="63">
        <v>38657</v>
      </c>
      <c r="U2489" s="4" t="s">
        <v>6360</v>
      </c>
      <c r="V2489" s="4">
        <v>120099.83</v>
      </c>
      <c r="W2489" s="4">
        <v>19244.2</v>
      </c>
      <c r="X2489" s="4">
        <v>100855.63</v>
      </c>
      <c r="Y2489" s="67"/>
    </row>
    <row r="2490" spans="1:25" x14ac:dyDescent="0.25">
      <c r="A2490" s="61" t="s">
        <v>1767</v>
      </c>
      <c r="B2490" s="3">
        <v>1098339</v>
      </c>
      <c r="C2490" s="3">
        <v>1</v>
      </c>
      <c r="D2490" s="62" t="s">
        <v>3963</v>
      </c>
      <c r="E2490" s="65">
        <v>27284638439</v>
      </c>
      <c r="F2490" s="63">
        <v>29523</v>
      </c>
      <c r="G2490" s="3"/>
      <c r="H2490" s="3"/>
      <c r="I2490" s="3">
        <v>45960060</v>
      </c>
      <c r="J2490" s="3" t="s">
        <v>5607</v>
      </c>
      <c r="K2490" s="64" t="s">
        <v>7489</v>
      </c>
      <c r="L2490" s="64"/>
      <c r="M2490" s="3" t="s">
        <v>5737</v>
      </c>
      <c r="N2490" s="3" t="s">
        <v>5738</v>
      </c>
      <c r="O2490" s="3" t="s">
        <v>8629</v>
      </c>
      <c r="P2490" s="3" t="s">
        <v>117</v>
      </c>
      <c r="Q2490" s="3" t="s">
        <v>5803</v>
      </c>
      <c r="R2490" s="3" t="s">
        <v>5819</v>
      </c>
      <c r="S2490" s="3" t="s">
        <v>6274</v>
      </c>
      <c r="T2490" s="63">
        <v>38657</v>
      </c>
      <c r="U2490" s="4" t="s">
        <v>6360</v>
      </c>
      <c r="V2490" s="4">
        <v>99674.74</v>
      </c>
      <c r="W2490" s="4">
        <v>17190.11</v>
      </c>
      <c r="X2490" s="4">
        <v>82484.63</v>
      </c>
      <c r="Y2490" s="67"/>
    </row>
    <row r="2491" spans="1:25" x14ac:dyDescent="0.25">
      <c r="A2491" s="61" t="s">
        <v>1768</v>
      </c>
      <c r="B2491" s="3">
        <v>1098340</v>
      </c>
      <c r="C2491" s="3">
        <v>1</v>
      </c>
      <c r="D2491" s="62" t="s">
        <v>3964</v>
      </c>
      <c r="E2491" s="65">
        <v>27284649635</v>
      </c>
      <c r="F2491" s="63">
        <v>29537</v>
      </c>
      <c r="G2491" s="3"/>
      <c r="H2491" s="3"/>
      <c r="I2491" s="3">
        <v>45620340</v>
      </c>
      <c r="J2491" s="3" t="s">
        <v>5619</v>
      </c>
      <c r="K2491" s="64" t="s">
        <v>7486</v>
      </c>
      <c r="L2491" s="64"/>
      <c r="M2491" s="3" t="s">
        <v>5737</v>
      </c>
      <c r="N2491" s="3" t="s">
        <v>5738</v>
      </c>
      <c r="O2491" s="3" t="s">
        <v>8629</v>
      </c>
      <c r="P2491" s="3" t="s">
        <v>105</v>
      </c>
      <c r="Q2491" s="3" t="s">
        <v>5803</v>
      </c>
      <c r="R2491" s="3" t="s">
        <v>5819</v>
      </c>
      <c r="S2491" s="3" t="s">
        <v>6256</v>
      </c>
      <c r="T2491" s="63">
        <v>38657</v>
      </c>
      <c r="U2491" s="4" t="s">
        <v>6360</v>
      </c>
      <c r="V2491" s="4">
        <v>109411.42</v>
      </c>
      <c r="W2491" s="4">
        <v>47669.52</v>
      </c>
      <c r="X2491" s="4">
        <v>61741.9</v>
      </c>
      <c r="Y2491" s="67"/>
    </row>
    <row r="2492" spans="1:25" x14ac:dyDescent="0.25">
      <c r="A2492" s="61" t="s">
        <v>1769</v>
      </c>
      <c r="B2492" s="3">
        <v>1098345</v>
      </c>
      <c r="C2492" s="3">
        <v>1</v>
      </c>
      <c r="D2492" s="62" t="s">
        <v>3965</v>
      </c>
      <c r="E2492" s="65">
        <v>27284978507</v>
      </c>
      <c r="F2492" s="63">
        <v>29619</v>
      </c>
      <c r="G2492" s="3"/>
      <c r="H2492" s="3"/>
      <c r="I2492" s="3">
        <v>45190010</v>
      </c>
      <c r="J2492" s="3" t="s">
        <v>5608</v>
      </c>
      <c r="K2492" s="64" t="s">
        <v>7497</v>
      </c>
      <c r="L2492" s="64"/>
      <c r="M2492" s="3" t="s">
        <v>5737</v>
      </c>
      <c r="N2492" s="3" t="s">
        <v>5738</v>
      </c>
      <c r="O2492" s="3" t="s">
        <v>8629</v>
      </c>
      <c r="P2492" s="3" t="s">
        <v>578</v>
      </c>
      <c r="Q2492" s="3" t="s">
        <v>5803</v>
      </c>
      <c r="R2492" s="3" t="s">
        <v>5819</v>
      </c>
      <c r="S2492" s="3" t="s">
        <v>6230</v>
      </c>
      <c r="T2492" s="63">
        <v>38657</v>
      </c>
      <c r="U2492" s="4" t="s">
        <v>6360</v>
      </c>
      <c r="V2492" s="4">
        <v>83761.850000000006</v>
      </c>
      <c r="W2492" s="4">
        <v>34294.92</v>
      </c>
      <c r="X2492" s="4">
        <v>49466.93</v>
      </c>
      <c r="Y2492" s="67"/>
    </row>
    <row r="2493" spans="1:25" x14ac:dyDescent="0.25">
      <c r="A2493" s="61" t="s">
        <v>1771</v>
      </c>
      <c r="B2493" s="3">
        <v>1098391</v>
      </c>
      <c r="C2493" s="3">
        <v>1</v>
      </c>
      <c r="D2493" s="62" t="s">
        <v>3967</v>
      </c>
      <c r="E2493" s="65">
        <v>27290532081</v>
      </c>
      <c r="F2493" s="63">
        <v>29924</v>
      </c>
      <c r="G2493" s="3"/>
      <c r="H2493" s="3"/>
      <c r="I2493" s="3">
        <v>45620241</v>
      </c>
      <c r="J2493" s="3" t="s">
        <v>5664</v>
      </c>
      <c r="K2493" s="64" t="s">
        <v>7486</v>
      </c>
      <c r="L2493" s="64"/>
      <c r="M2493" s="3" t="s">
        <v>5737</v>
      </c>
      <c r="N2493" s="3" t="s">
        <v>5738</v>
      </c>
      <c r="O2493" s="3" t="s">
        <v>8629</v>
      </c>
      <c r="P2493" s="3" t="s">
        <v>105</v>
      </c>
      <c r="Q2493" s="3" t="s">
        <v>5803</v>
      </c>
      <c r="R2493" s="3" t="s">
        <v>5819</v>
      </c>
      <c r="S2493" s="3" t="s">
        <v>6256</v>
      </c>
      <c r="T2493" s="63">
        <v>38657</v>
      </c>
      <c r="U2493" s="4" t="s">
        <v>6360</v>
      </c>
      <c r="V2493" s="4">
        <v>100469.8</v>
      </c>
      <c r="W2493" s="4">
        <v>31198.02</v>
      </c>
      <c r="X2493" s="4">
        <v>69271.78</v>
      </c>
      <c r="Y2493" s="67"/>
    </row>
    <row r="2494" spans="1:25" x14ac:dyDescent="0.25">
      <c r="A2494" s="61" t="s">
        <v>1772</v>
      </c>
      <c r="B2494" s="3">
        <v>1098401</v>
      </c>
      <c r="C2494" s="3">
        <v>1</v>
      </c>
      <c r="D2494" s="62" t="s">
        <v>3968</v>
      </c>
      <c r="E2494" s="65">
        <v>27292498204</v>
      </c>
      <c r="F2494" s="63">
        <v>29925</v>
      </c>
      <c r="G2494" s="3"/>
      <c r="H2494" s="3"/>
      <c r="I2494" s="3">
        <v>45170500</v>
      </c>
      <c r="J2494" s="3" t="s">
        <v>5615</v>
      </c>
      <c r="K2494" s="64" t="s">
        <v>7501</v>
      </c>
      <c r="L2494" s="64"/>
      <c r="M2494" s="3" t="s">
        <v>5737</v>
      </c>
      <c r="N2494" s="3" t="s">
        <v>5738</v>
      </c>
      <c r="O2494" s="3" t="s">
        <v>8629</v>
      </c>
      <c r="P2494" s="3" t="s">
        <v>105</v>
      </c>
      <c r="Q2494" s="3" t="s">
        <v>5803</v>
      </c>
      <c r="R2494" s="3" t="s">
        <v>5819</v>
      </c>
      <c r="S2494" s="3" t="s">
        <v>6256</v>
      </c>
      <c r="T2494" s="63">
        <v>38657</v>
      </c>
      <c r="U2494" s="4" t="s">
        <v>6360</v>
      </c>
      <c r="V2494" s="4">
        <v>94594.67</v>
      </c>
      <c r="W2494" s="4">
        <v>27379.599999999999</v>
      </c>
      <c r="X2494" s="4">
        <v>67215.070000000007</v>
      </c>
      <c r="Y2494" s="67"/>
    </row>
    <row r="2495" spans="1:25" x14ac:dyDescent="0.25">
      <c r="A2495" s="61" t="s">
        <v>1773</v>
      </c>
      <c r="B2495" s="3">
        <v>1098403</v>
      </c>
      <c r="C2495" s="3">
        <v>1</v>
      </c>
      <c r="D2495" s="62" t="s">
        <v>3969</v>
      </c>
      <c r="E2495" s="65">
        <v>27293221796</v>
      </c>
      <c r="F2495" s="63">
        <v>29986</v>
      </c>
      <c r="G2495" s="3"/>
      <c r="H2495" s="3"/>
      <c r="I2495" s="3">
        <v>45960060</v>
      </c>
      <c r="J2495" s="3" t="s">
        <v>5607</v>
      </c>
      <c r="K2495" s="64" t="s">
        <v>7489</v>
      </c>
      <c r="L2495" s="64"/>
      <c r="M2495" s="3" t="s">
        <v>5737</v>
      </c>
      <c r="N2495" s="3" t="s">
        <v>5738</v>
      </c>
      <c r="O2495" s="3" t="s">
        <v>8629</v>
      </c>
      <c r="P2495" s="3" t="s">
        <v>117</v>
      </c>
      <c r="Q2495" s="3" t="s">
        <v>5803</v>
      </c>
      <c r="R2495" s="3" t="s">
        <v>5819</v>
      </c>
      <c r="S2495" s="3" t="s">
        <v>6242</v>
      </c>
      <c r="T2495" s="63">
        <v>38657</v>
      </c>
      <c r="U2495" s="4" t="s">
        <v>6360</v>
      </c>
      <c r="V2495" s="4">
        <v>109550.3</v>
      </c>
      <c r="W2495" s="4">
        <v>49225.57</v>
      </c>
      <c r="X2495" s="4">
        <v>60324.73</v>
      </c>
      <c r="Y2495" s="67"/>
    </row>
    <row r="2496" spans="1:25" x14ac:dyDescent="0.25">
      <c r="A2496" s="61" t="s">
        <v>1774</v>
      </c>
      <c r="B2496" s="3">
        <v>1098424</v>
      </c>
      <c r="C2496" s="3">
        <v>1</v>
      </c>
      <c r="D2496" s="62" t="s">
        <v>3970</v>
      </c>
      <c r="E2496" s="65">
        <v>27295830609</v>
      </c>
      <c r="F2496" s="63">
        <v>30113</v>
      </c>
      <c r="G2496" s="3"/>
      <c r="H2496" s="3"/>
      <c r="I2496" s="3">
        <v>45960060</v>
      </c>
      <c r="J2496" s="3" t="s">
        <v>5607</v>
      </c>
      <c r="K2496" s="64" t="s">
        <v>7489</v>
      </c>
      <c r="L2496" s="64"/>
      <c r="M2496" s="3" t="s">
        <v>5737</v>
      </c>
      <c r="N2496" s="3" t="s">
        <v>5738</v>
      </c>
      <c r="O2496" s="3" t="s">
        <v>8629</v>
      </c>
      <c r="P2496" s="3" t="s">
        <v>5781</v>
      </c>
      <c r="Q2496" s="3" t="s">
        <v>5803</v>
      </c>
      <c r="R2496" s="3" t="s">
        <v>5819</v>
      </c>
      <c r="S2496" s="3" t="s">
        <v>6296</v>
      </c>
      <c r="T2496" s="63">
        <v>38657</v>
      </c>
      <c r="U2496" s="4" t="s">
        <v>6360</v>
      </c>
      <c r="V2496" s="4">
        <v>80069.64</v>
      </c>
      <c r="W2496" s="4">
        <v>13598.82</v>
      </c>
      <c r="X2496" s="4">
        <v>66470.820000000007</v>
      </c>
      <c r="Y2496" s="67"/>
    </row>
    <row r="2497" spans="1:25" x14ac:dyDescent="0.25">
      <c r="A2497" s="61" t="s">
        <v>1775</v>
      </c>
      <c r="B2497" s="3">
        <v>1098435</v>
      </c>
      <c r="C2497" s="3">
        <v>1</v>
      </c>
      <c r="D2497" s="62" t="s">
        <v>3971</v>
      </c>
      <c r="E2497" s="65">
        <v>27297911703</v>
      </c>
      <c r="F2497" s="63">
        <v>30291</v>
      </c>
      <c r="G2497" s="3"/>
      <c r="H2497" s="3"/>
      <c r="I2497" s="3">
        <v>45960060</v>
      </c>
      <c r="J2497" s="3" t="s">
        <v>5607</v>
      </c>
      <c r="K2497" s="64" t="s">
        <v>7489</v>
      </c>
      <c r="L2497" s="64"/>
      <c r="M2497" s="3" t="s">
        <v>5737</v>
      </c>
      <c r="N2497" s="3" t="s">
        <v>5738</v>
      </c>
      <c r="O2497" s="3" t="s">
        <v>8629</v>
      </c>
      <c r="P2497" s="3" t="s">
        <v>117</v>
      </c>
      <c r="Q2497" s="3" t="s">
        <v>5803</v>
      </c>
      <c r="R2497" s="3" t="s">
        <v>5819</v>
      </c>
      <c r="S2497" s="3" t="s">
        <v>6242</v>
      </c>
      <c r="T2497" s="63">
        <v>38657</v>
      </c>
      <c r="U2497" s="4" t="s">
        <v>6360</v>
      </c>
      <c r="V2497" s="4">
        <v>93654.74</v>
      </c>
      <c r="W2497" s="4">
        <v>17096.439999999999</v>
      </c>
      <c r="X2497" s="4">
        <v>76558.3</v>
      </c>
      <c r="Y2497" s="67"/>
    </row>
    <row r="2498" spans="1:25" x14ac:dyDescent="0.25">
      <c r="A2498" s="61" t="s">
        <v>1777</v>
      </c>
      <c r="B2498" s="3">
        <v>1098467</v>
      </c>
      <c r="C2498" s="3">
        <v>1</v>
      </c>
      <c r="D2498" s="62" t="s">
        <v>3973</v>
      </c>
      <c r="E2498" s="65">
        <v>27302192885</v>
      </c>
      <c r="F2498" s="63">
        <v>28044</v>
      </c>
      <c r="G2498" s="3"/>
      <c r="H2498" s="3"/>
      <c r="I2498" s="3">
        <v>45620331</v>
      </c>
      <c r="J2498" s="3" t="s">
        <v>5659</v>
      </c>
      <c r="K2498" s="64" t="s">
        <v>7486</v>
      </c>
      <c r="L2498" s="64"/>
      <c r="M2498" s="3" t="s">
        <v>5737</v>
      </c>
      <c r="N2498" s="3" t="s">
        <v>5738</v>
      </c>
      <c r="O2498" s="3" t="s">
        <v>8629</v>
      </c>
      <c r="P2498" s="3" t="s">
        <v>105</v>
      </c>
      <c r="Q2498" s="3" t="s">
        <v>5803</v>
      </c>
      <c r="R2498" s="3" t="s">
        <v>5819</v>
      </c>
      <c r="S2498" s="3" t="s">
        <v>6256</v>
      </c>
      <c r="T2498" s="63">
        <v>38657</v>
      </c>
      <c r="U2498" s="4" t="s">
        <v>6360</v>
      </c>
      <c r="V2498" s="4">
        <v>107762.67</v>
      </c>
      <c r="W2498" s="4">
        <v>13637.22</v>
      </c>
      <c r="X2498" s="4">
        <v>94125.45</v>
      </c>
      <c r="Y2498" s="67"/>
    </row>
    <row r="2499" spans="1:25" x14ac:dyDescent="0.25">
      <c r="A2499" s="61" t="s">
        <v>1778</v>
      </c>
      <c r="B2499" s="3">
        <v>1098474</v>
      </c>
      <c r="C2499" s="3">
        <v>1</v>
      </c>
      <c r="D2499" s="62" t="s">
        <v>3974</v>
      </c>
      <c r="E2499" s="65">
        <v>27303931045</v>
      </c>
      <c r="F2499" s="63">
        <v>30519</v>
      </c>
      <c r="G2499" s="3"/>
      <c r="H2499" s="3"/>
      <c r="I2499" s="3">
        <v>45620350</v>
      </c>
      <c r="J2499" s="3" t="s">
        <v>5662</v>
      </c>
      <c r="K2499" s="64" t="s">
        <v>7486</v>
      </c>
      <c r="L2499" s="64"/>
      <c r="M2499" s="3" t="s">
        <v>5737</v>
      </c>
      <c r="N2499" s="3" t="s">
        <v>5738</v>
      </c>
      <c r="O2499" s="3" t="s">
        <v>8629</v>
      </c>
      <c r="P2499" s="3" t="s">
        <v>117</v>
      </c>
      <c r="Q2499" s="3" t="s">
        <v>5803</v>
      </c>
      <c r="R2499" s="3" t="s">
        <v>5819</v>
      </c>
      <c r="S2499" s="3" t="s">
        <v>6251</v>
      </c>
      <c r="T2499" s="63">
        <v>38657</v>
      </c>
      <c r="U2499" s="4" t="s">
        <v>6360</v>
      </c>
      <c r="V2499" s="4">
        <v>98169.74</v>
      </c>
      <c r="W2499" s="4">
        <v>58921.43</v>
      </c>
      <c r="X2499" s="4">
        <v>39248.31</v>
      </c>
      <c r="Y2499" s="67"/>
    </row>
    <row r="2500" spans="1:25" x14ac:dyDescent="0.25">
      <c r="A2500" s="61" t="s">
        <v>1779</v>
      </c>
      <c r="B2500" s="3">
        <v>1098488</v>
      </c>
      <c r="C2500" s="3">
        <v>1</v>
      </c>
      <c r="D2500" s="62" t="s">
        <v>3975</v>
      </c>
      <c r="E2500" s="65">
        <v>27306026645</v>
      </c>
      <c r="F2500" s="63">
        <v>30659</v>
      </c>
      <c r="G2500" s="3"/>
      <c r="H2500" s="3"/>
      <c r="I2500" s="3">
        <v>45960060</v>
      </c>
      <c r="J2500" s="3" t="s">
        <v>5607</v>
      </c>
      <c r="K2500" s="64" t="s">
        <v>7489</v>
      </c>
      <c r="L2500" s="64"/>
      <c r="M2500" s="3" t="s">
        <v>5737</v>
      </c>
      <c r="N2500" s="3" t="s">
        <v>5738</v>
      </c>
      <c r="O2500" s="3" t="s">
        <v>8629</v>
      </c>
      <c r="P2500" s="3" t="s">
        <v>5749</v>
      </c>
      <c r="Q2500" s="3" t="s">
        <v>5803</v>
      </c>
      <c r="R2500" s="3" t="s">
        <v>5819</v>
      </c>
      <c r="S2500" s="3" t="s">
        <v>6284</v>
      </c>
      <c r="T2500" s="63">
        <v>38657</v>
      </c>
      <c r="U2500" s="4" t="s">
        <v>6360</v>
      </c>
      <c r="V2500" s="4">
        <v>91811.87</v>
      </c>
      <c r="W2500" s="4">
        <v>15190.09</v>
      </c>
      <c r="X2500" s="4">
        <v>76621.78</v>
      </c>
      <c r="Y2500" s="67"/>
    </row>
    <row r="2501" spans="1:25" x14ac:dyDescent="0.25">
      <c r="A2501" s="61" t="s">
        <v>1780</v>
      </c>
      <c r="B2501" s="3">
        <v>1098491</v>
      </c>
      <c r="C2501" s="3">
        <v>1</v>
      </c>
      <c r="D2501" s="62" t="s">
        <v>3976</v>
      </c>
      <c r="E2501" s="65">
        <v>27306415412</v>
      </c>
      <c r="F2501" s="63">
        <v>30655</v>
      </c>
      <c r="G2501" s="3"/>
      <c r="H2501" s="3"/>
      <c r="I2501" s="3">
        <v>45010150</v>
      </c>
      <c r="J2501" s="3" t="s">
        <v>5623</v>
      </c>
      <c r="K2501" s="64" t="s">
        <v>7499</v>
      </c>
      <c r="L2501" s="64"/>
      <c r="M2501" s="3" t="s">
        <v>5737</v>
      </c>
      <c r="N2501" s="3" t="s">
        <v>5738</v>
      </c>
      <c r="O2501" s="3" t="s">
        <v>8629</v>
      </c>
      <c r="P2501" s="3" t="s">
        <v>105</v>
      </c>
      <c r="Q2501" s="3" t="s">
        <v>5803</v>
      </c>
      <c r="R2501" s="3" t="s">
        <v>5819</v>
      </c>
      <c r="S2501" s="3" t="s">
        <v>6283</v>
      </c>
      <c r="T2501" s="63">
        <v>38657</v>
      </c>
      <c r="U2501" s="4" t="s">
        <v>6360</v>
      </c>
      <c r="V2501" s="4">
        <v>112945.12</v>
      </c>
      <c r="W2501" s="4">
        <v>13511.82</v>
      </c>
      <c r="X2501" s="4">
        <v>99433.3</v>
      </c>
      <c r="Y2501" s="67"/>
    </row>
    <row r="2502" spans="1:25" x14ac:dyDescent="0.25">
      <c r="A2502" s="61" t="s">
        <v>1781</v>
      </c>
      <c r="B2502" s="3">
        <v>1098500</v>
      </c>
      <c r="C2502" s="3">
        <v>1</v>
      </c>
      <c r="D2502" s="62" t="s">
        <v>3977</v>
      </c>
      <c r="E2502" s="65">
        <v>27309145211</v>
      </c>
      <c r="F2502" s="63">
        <v>30809</v>
      </c>
      <c r="G2502" s="3"/>
      <c r="H2502" s="3"/>
      <c r="I2502" s="3">
        <v>45620340</v>
      </c>
      <c r="J2502" s="3" t="s">
        <v>5619</v>
      </c>
      <c r="K2502" s="64" t="s">
        <v>7486</v>
      </c>
      <c r="L2502" s="64"/>
      <c r="M2502" s="3" t="s">
        <v>5737</v>
      </c>
      <c r="N2502" s="3" t="s">
        <v>5738</v>
      </c>
      <c r="O2502" s="3" t="s">
        <v>8629</v>
      </c>
      <c r="P2502" s="3" t="s">
        <v>105</v>
      </c>
      <c r="Q2502" s="3" t="s">
        <v>5803</v>
      </c>
      <c r="R2502" s="3" t="s">
        <v>5819</v>
      </c>
      <c r="S2502" s="3" t="s">
        <v>6256</v>
      </c>
      <c r="T2502" s="63">
        <v>38657</v>
      </c>
      <c r="U2502" s="4" t="s">
        <v>6360</v>
      </c>
      <c r="V2502" s="4">
        <v>89407.67</v>
      </c>
      <c r="W2502" s="4">
        <v>16137.33</v>
      </c>
      <c r="X2502" s="4">
        <v>73270.34</v>
      </c>
      <c r="Y2502" s="67"/>
    </row>
    <row r="2503" spans="1:25" x14ac:dyDescent="0.25">
      <c r="A2503" s="61" t="s">
        <v>1782</v>
      </c>
      <c r="B2503" s="3">
        <v>1098504</v>
      </c>
      <c r="C2503" s="3">
        <v>1</v>
      </c>
      <c r="D2503" s="62" t="s">
        <v>3978</v>
      </c>
      <c r="E2503" s="65">
        <v>27309964646</v>
      </c>
      <c r="F2503" s="63">
        <v>30886</v>
      </c>
      <c r="G2503" s="3"/>
      <c r="H2503" s="3"/>
      <c r="I2503" s="3">
        <v>45620010</v>
      </c>
      <c r="J2503" s="3" t="s">
        <v>5628</v>
      </c>
      <c r="K2503" s="64" t="s">
        <v>7486</v>
      </c>
      <c r="L2503" s="64"/>
      <c r="M2503" s="3" t="s">
        <v>5737</v>
      </c>
      <c r="N2503" s="3" t="s">
        <v>5738</v>
      </c>
      <c r="O2503" s="3" t="s">
        <v>8629</v>
      </c>
      <c r="P2503" s="3" t="s">
        <v>105</v>
      </c>
      <c r="Q2503" s="3" t="s">
        <v>5803</v>
      </c>
      <c r="R2503" s="3" t="s">
        <v>5819</v>
      </c>
      <c r="S2503" s="3" t="s">
        <v>6256</v>
      </c>
      <c r="T2503" s="63">
        <v>38657</v>
      </c>
      <c r="U2503" s="4" t="s">
        <v>6360</v>
      </c>
      <c r="V2503" s="4">
        <v>111050.17</v>
      </c>
      <c r="W2503" s="4">
        <v>16912.11</v>
      </c>
      <c r="X2503" s="4">
        <v>94138.06</v>
      </c>
      <c r="Y2503" s="67"/>
    </row>
    <row r="2504" spans="1:25" x14ac:dyDescent="0.25">
      <c r="A2504" s="61" t="s">
        <v>1783</v>
      </c>
      <c r="B2504" s="3">
        <v>1098517</v>
      </c>
      <c r="C2504" s="3">
        <v>1</v>
      </c>
      <c r="D2504" s="62" t="s">
        <v>3979</v>
      </c>
      <c r="E2504" s="65">
        <v>27313620994</v>
      </c>
      <c r="F2504" s="63">
        <v>30966</v>
      </c>
      <c r="G2504" s="3"/>
      <c r="H2504" s="3"/>
      <c r="I2504" s="3">
        <v>45630030</v>
      </c>
      <c r="J2504" s="3" t="s">
        <v>5668</v>
      </c>
      <c r="K2504" s="64" t="s">
        <v>7488</v>
      </c>
      <c r="L2504" s="64"/>
      <c r="M2504" s="3" t="s">
        <v>5737</v>
      </c>
      <c r="N2504" s="3" t="s">
        <v>5738</v>
      </c>
      <c r="O2504" s="3" t="s">
        <v>8629</v>
      </c>
      <c r="P2504" s="3" t="s">
        <v>105</v>
      </c>
      <c r="Q2504" s="3" t="s">
        <v>5803</v>
      </c>
      <c r="R2504" s="3" t="s">
        <v>5819</v>
      </c>
      <c r="S2504" s="3" t="s">
        <v>6307</v>
      </c>
      <c r="T2504" s="63">
        <v>38657</v>
      </c>
      <c r="U2504" s="4" t="s">
        <v>6360</v>
      </c>
      <c r="V2504" s="4">
        <v>94956.89</v>
      </c>
      <c r="W2504" s="4">
        <v>17537.38</v>
      </c>
      <c r="X2504" s="4">
        <v>77419.509999999995</v>
      </c>
      <c r="Y2504" s="67"/>
    </row>
    <row r="2505" spans="1:25" x14ac:dyDescent="0.25">
      <c r="A2505" s="61" t="s">
        <v>1784</v>
      </c>
      <c r="B2505" s="3">
        <v>1098519</v>
      </c>
      <c r="C2505" s="3">
        <v>1</v>
      </c>
      <c r="D2505" s="62" t="s">
        <v>3980</v>
      </c>
      <c r="E2505" s="65">
        <v>27314448664</v>
      </c>
      <c r="F2505" s="63">
        <v>31066</v>
      </c>
      <c r="G2505" s="3"/>
      <c r="H2505" s="3"/>
      <c r="I2505" s="3">
        <v>45960040</v>
      </c>
      <c r="J2505" s="3" t="s">
        <v>5596</v>
      </c>
      <c r="K2505" s="64" t="s">
        <v>7489</v>
      </c>
      <c r="L2505" s="64"/>
      <c r="M2505" s="3" t="s">
        <v>5737</v>
      </c>
      <c r="N2505" s="3" t="s">
        <v>5738</v>
      </c>
      <c r="O2505" s="3" t="s">
        <v>8629</v>
      </c>
      <c r="P2505" s="3" t="s">
        <v>105</v>
      </c>
      <c r="Q2505" s="3" t="s">
        <v>5803</v>
      </c>
      <c r="R2505" s="3" t="s">
        <v>5819</v>
      </c>
      <c r="S2505" s="3" t="s">
        <v>6295</v>
      </c>
      <c r="T2505" s="63">
        <v>38657</v>
      </c>
      <c r="U2505" s="4" t="s">
        <v>6360</v>
      </c>
      <c r="V2505" s="4">
        <v>102007.87</v>
      </c>
      <c r="W2505" s="4">
        <v>30192.15</v>
      </c>
      <c r="X2505" s="4">
        <v>71815.72</v>
      </c>
      <c r="Y2505" s="67"/>
    </row>
    <row r="2506" spans="1:25" x14ac:dyDescent="0.25">
      <c r="A2506" s="61" t="s">
        <v>1785</v>
      </c>
      <c r="B2506" s="3">
        <v>1098529</v>
      </c>
      <c r="C2506" s="3">
        <v>1</v>
      </c>
      <c r="D2506" s="62" t="s">
        <v>3981</v>
      </c>
      <c r="E2506" s="65">
        <v>27318771222</v>
      </c>
      <c r="F2506" s="63">
        <v>31296</v>
      </c>
      <c r="G2506" s="3"/>
      <c r="H2506" s="3"/>
      <c r="I2506" s="3">
        <v>45620234</v>
      </c>
      <c r="J2506" s="3" t="s">
        <v>5661</v>
      </c>
      <c r="K2506" s="64" t="s">
        <v>7486</v>
      </c>
      <c r="L2506" s="64"/>
      <c r="M2506" s="3" t="s">
        <v>5737</v>
      </c>
      <c r="N2506" s="3" t="s">
        <v>5738</v>
      </c>
      <c r="O2506" s="3" t="s">
        <v>8629</v>
      </c>
      <c r="P2506" s="3" t="s">
        <v>117</v>
      </c>
      <c r="Q2506" s="3" t="s">
        <v>5803</v>
      </c>
      <c r="R2506" s="3" t="s">
        <v>5819</v>
      </c>
      <c r="S2506" s="3" t="s">
        <v>6234</v>
      </c>
      <c r="T2506" s="63">
        <v>38657</v>
      </c>
      <c r="U2506" s="4" t="s">
        <v>6360</v>
      </c>
      <c r="V2506" s="4">
        <v>88574.67</v>
      </c>
      <c r="W2506" s="4">
        <v>23981.29</v>
      </c>
      <c r="X2506" s="4">
        <v>64593.38</v>
      </c>
      <c r="Y2506" s="67"/>
    </row>
    <row r="2507" spans="1:25" x14ac:dyDescent="0.25">
      <c r="A2507" s="61" t="s">
        <v>1786</v>
      </c>
      <c r="B2507" s="3">
        <v>1098541</v>
      </c>
      <c r="C2507" s="3">
        <v>1</v>
      </c>
      <c r="D2507" s="62" t="s">
        <v>3982</v>
      </c>
      <c r="E2507" s="65">
        <v>27922079124</v>
      </c>
      <c r="F2507" s="63">
        <v>25489</v>
      </c>
      <c r="G2507" s="3"/>
      <c r="H2507" s="3"/>
      <c r="I2507" s="3">
        <v>45960040</v>
      </c>
      <c r="J2507" s="3" t="s">
        <v>5596</v>
      </c>
      <c r="K2507" s="64" t="s">
        <v>7489</v>
      </c>
      <c r="L2507" s="64"/>
      <c r="M2507" s="3" t="s">
        <v>5737</v>
      </c>
      <c r="N2507" s="3" t="s">
        <v>5738</v>
      </c>
      <c r="O2507" s="3" t="s">
        <v>8629</v>
      </c>
      <c r="P2507" s="3" t="s">
        <v>394</v>
      </c>
      <c r="Q2507" s="3" t="s">
        <v>5803</v>
      </c>
      <c r="R2507" s="3" t="s">
        <v>5819</v>
      </c>
      <c r="S2507" s="3" t="s">
        <v>6244</v>
      </c>
      <c r="T2507" s="63">
        <v>38657</v>
      </c>
      <c r="U2507" s="4" t="s">
        <v>6360</v>
      </c>
      <c r="V2507" s="4">
        <v>112954.26</v>
      </c>
      <c r="W2507" s="4">
        <v>18834.57</v>
      </c>
      <c r="X2507" s="4">
        <v>94119.69</v>
      </c>
      <c r="Y2507" s="67"/>
    </row>
    <row r="2508" spans="1:25" x14ac:dyDescent="0.25">
      <c r="A2508" s="61" t="s">
        <v>1787</v>
      </c>
      <c r="B2508" s="3">
        <v>1098547</v>
      </c>
      <c r="C2508" s="3">
        <v>1</v>
      </c>
      <c r="D2508" s="62" t="s">
        <v>3983</v>
      </c>
      <c r="E2508" s="65">
        <v>27923681030</v>
      </c>
      <c r="F2508" s="63">
        <v>22191</v>
      </c>
      <c r="G2508" s="3"/>
      <c r="H2508" s="3"/>
      <c r="I2508" s="3">
        <v>45620020</v>
      </c>
      <c r="J2508" s="3" t="s">
        <v>5686</v>
      </c>
      <c r="K2508" s="64" t="s">
        <v>7486</v>
      </c>
      <c r="L2508" s="64"/>
      <c r="M2508" s="3" t="s">
        <v>5737</v>
      </c>
      <c r="N2508" s="3" t="s">
        <v>5738</v>
      </c>
      <c r="O2508" s="3" t="s">
        <v>8629</v>
      </c>
      <c r="P2508" s="3" t="s">
        <v>578</v>
      </c>
      <c r="Q2508" s="3" t="s">
        <v>5803</v>
      </c>
      <c r="R2508" s="3" t="s">
        <v>5819</v>
      </c>
      <c r="S2508" s="3" t="s">
        <v>6230</v>
      </c>
      <c r="T2508" s="63">
        <v>38657</v>
      </c>
      <c r="U2508" s="4" t="s">
        <v>6360</v>
      </c>
      <c r="V2508" s="4">
        <v>88553.15</v>
      </c>
      <c r="W2508" s="4">
        <v>14149.29</v>
      </c>
      <c r="X2508" s="4">
        <v>74403.86</v>
      </c>
      <c r="Y2508" s="67"/>
    </row>
    <row r="2509" spans="1:25" x14ac:dyDescent="0.25">
      <c r="A2509" s="61" t="s">
        <v>1788</v>
      </c>
      <c r="B2509" s="3">
        <v>1098551</v>
      </c>
      <c r="C2509" s="3">
        <v>1</v>
      </c>
      <c r="D2509" s="62" t="s">
        <v>3984</v>
      </c>
      <c r="E2509" s="65">
        <v>27924106412</v>
      </c>
      <c r="F2509" s="63">
        <v>20623</v>
      </c>
      <c r="G2509" s="3"/>
      <c r="H2509" s="3"/>
      <c r="I2509" s="3">
        <v>45960060</v>
      </c>
      <c r="J2509" s="3" t="s">
        <v>5607</v>
      </c>
      <c r="K2509" s="64" t="s">
        <v>7489</v>
      </c>
      <c r="L2509" s="64"/>
      <c r="M2509" s="3" t="s">
        <v>5737</v>
      </c>
      <c r="N2509" s="3" t="s">
        <v>5738</v>
      </c>
      <c r="O2509" s="3" t="s">
        <v>8629</v>
      </c>
      <c r="P2509" s="3" t="s">
        <v>5749</v>
      </c>
      <c r="Q2509" s="3" t="s">
        <v>5803</v>
      </c>
      <c r="R2509" s="3" t="s">
        <v>5819</v>
      </c>
      <c r="S2509" s="3" t="s">
        <v>6284</v>
      </c>
      <c r="T2509" s="63">
        <v>38657</v>
      </c>
      <c r="U2509" s="4" t="s">
        <v>6360</v>
      </c>
      <c r="V2509" s="4">
        <v>81973.740000000005</v>
      </c>
      <c r="W2509" s="4">
        <v>14047.13</v>
      </c>
      <c r="X2509" s="4">
        <v>67926.61</v>
      </c>
      <c r="Y2509" s="67"/>
    </row>
    <row r="2510" spans="1:25" x14ac:dyDescent="0.25">
      <c r="A2510" s="61" t="s">
        <v>1789</v>
      </c>
      <c r="B2510" s="3">
        <v>1098564</v>
      </c>
      <c r="C2510" s="3">
        <v>1</v>
      </c>
      <c r="D2510" s="62" t="s">
        <v>3985</v>
      </c>
      <c r="E2510" s="65">
        <v>27927128166</v>
      </c>
      <c r="F2510" s="63">
        <v>24547</v>
      </c>
      <c r="G2510" s="3"/>
      <c r="H2510" s="3"/>
      <c r="I2510" s="3">
        <v>45960060</v>
      </c>
      <c r="J2510" s="3" t="s">
        <v>5607</v>
      </c>
      <c r="K2510" s="64" t="s">
        <v>7489</v>
      </c>
      <c r="L2510" s="64"/>
      <c r="M2510" s="3" t="s">
        <v>5737</v>
      </c>
      <c r="N2510" s="3" t="s">
        <v>5738</v>
      </c>
      <c r="O2510" s="3" t="s">
        <v>8629</v>
      </c>
      <c r="P2510" s="3" t="s">
        <v>117</v>
      </c>
      <c r="Q2510" s="3" t="s">
        <v>5803</v>
      </c>
      <c r="R2510" s="3" t="s">
        <v>5819</v>
      </c>
      <c r="S2510" s="3" t="s">
        <v>6242</v>
      </c>
      <c r="T2510" s="63">
        <v>38657</v>
      </c>
      <c r="U2510" s="4" t="s">
        <v>6360</v>
      </c>
      <c r="V2510" s="4">
        <v>88574.67</v>
      </c>
      <c r="W2510" s="4">
        <v>15100.94</v>
      </c>
      <c r="X2510" s="4">
        <v>73473.73</v>
      </c>
      <c r="Y2510" s="67"/>
    </row>
    <row r="2511" spans="1:25" x14ac:dyDescent="0.25">
      <c r="A2511" s="61" t="s">
        <v>1790</v>
      </c>
      <c r="B2511" s="3">
        <v>1098578</v>
      </c>
      <c r="C2511" s="3">
        <v>1</v>
      </c>
      <c r="D2511" s="62" t="s">
        <v>3986</v>
      </c>
      <c r="E2511" s="65">
        <v>27930344155</v>
      </c>
      <c r="F2511" s="63">
        <v>28736</v>
      </c>
      <c r="G2511" s="3"/>
      <c r="H2511" s="3"/>
      <c r="I2511" s="3">
        <v>45960060</v>
      </c>
      <c r="J2511" s="3" t="s">
        <v>5607</v>
      </c>
      <c r="K2511" s="64" t="s">
        <v>7489</v>
      </c>
      <c r="L2511" s="64"/>
      <c r="M2511" s="3" t="s">
        <v>5737</v>
      </c>
      <c r="N2511" s="3" t="s">
        <v>5738</v>
      </c>
      <c r="O2511" s="3" t="s">
        <v>8629</v>
      </c>
      <c r="P2511" s="3" t="s">
        <v>5749</v>
      </c>
      <c r="Q2511" s="3" t="s">
        <v>5803</v>
      </c>
      <c r="R2511" s="3" t="s">
        <v>5819</v>
      </c>
      <c r="S2511" s="3" t="s">
        <v>6284</v>
      </c>
      <c r="T2511" s="63">
        <v>38657</v>
      </c>
      <c r="U2511" s="4" t="s">
        <v>6360</v>
      </c>
      <c r="V2511" s="4">
        <v>81973.740000000005</v>
      </c>
      <c r="W2511" s="4">
        <v>15266.09</v>
      </c>
      <c r="X2511" s="4">
        <v>66707.649999999994</v>
      </c>
      <c r="Y2511" s="67"/>
    </row>
    <row r="2512" spans="1:25" x14ac:dyDescent="0.25">
      <c r="A2512" s="61" t="s">
        <v>752</v>
      </c>
      <c r="B2512" s="3">
        <v>1098579</v>
      </c>
      <c r="C2512" s="3">
        <v>1</v>
      </c>
      <c r="D2512" s="62" t="s">
        <v>751</v>
      </c>
      <c r="E2512" s="65">
        <v>27932720855</v>
      </c>
      <c r="F2512" s="63">
        <v>18173</v>
      </c>
      <c r="G2512" s="3"/>
      <c r="H2512" s="3"/>
      <c r="I2512" s="3">
        <v>45960000</v>
      </c>
      <c r="J2512" s="3" t="s">
        <v>5612</v>
      </c>
      <c r="K2512" s="64" t="s">
        <v>7489</v>
      </c>
      <c r="L2512" s="64"/>
      <c r="M2512" s="3" t="s">
        <v>5737</v>
      </c>
      <c r="N2512" s="3" t="s">
        <v>5738</v>
      </c>
      <c r="O2512" s="3" t="s">
        <v>8629</v>
      </c>
      <c r="P2512" s="3" t="s">
        <v>111</v>
      </c>
      <c r="Q2512" s="3" t="s">
        <v>5803</v>
      </c>
      <c r="R2512" s="3" t="s">
        <v>5819</v>
      </c>
      <c r="S2512" s="3" t="s">
        <v>6248</v>
      </c>
      <c r="T2512" s="63">
        <v>38657</v>
      </c>
      <c r="U2512" s="4" t="s">
        <v>6360</v>
      </c>
      <c r="V2512" s="4">
        <v>125820.31</v>
      </c>
      <c r="W2512" s="4">
        <v>21706.84</v>
      </c>
      <c r="X2512" s="4">
        <v>104113.47</v>
      </c>
      <c r="Y2512" s="67"/>
    </row>
    <row r="2513" spans="1:25" x14ac:dyDescent="0.25">
      <c r="A2513" s="61" t="s">
        <v>1791</v>
      </c>
      <c r="B2513" s="3">
        <v>1098587</v>
      </c>
      <c r="C2513" s="3">
        <v>1</v>
      </c>
      <c r="D2513" s="62" t="s">
        <v>3987</v>
      </c>
      <c r="E2513" s="65">
        <v>27939229553</v>
      </c>
      <c r="F2513" s="63">
        <v>25076</v>
      </c>
      <c r="G2513" s="3"/>
      <c r="H2513" s="3"/>
      <c r="I2513" s="3">
        <v>45600020</v>
      </c>
      <c r="J2513" s="3" t="s">
        <v>5666</v>
      </c>
      <c r="K2513" s="64" t="s">
        <v>7497</v>
      </c>
      <c r="L2513" s="64"/>
      <c r="M2513" s="3" t="s">
        <v>5737</v>
      </c>
      <c r="N2513" s="3" t="s">
        <v>5738</v>
      </c>
      <c r="O2513" s="3" t="s">
        <v>8629</v>
      </c>
      <c r="P2513" s="3" t="s">
        <v>108</v>
      </c>
      <c r="Q2513" s="3" t="s">
        <v>5803</v>
      </c>
      <c r="R2513" s="3" t="s">
        <v>5819</v>
      </c>
      <c r="S2513" s="3" t="s">
        <v>6287</v>
      </c>
      <c r="T2513" s="63">
        <v>38657</v>
      </c>
      <c r="U2513" s="4" t="s">
        <v>6360</v>
      </c>
      <c r="V2513" s="4">
        <v>92744.8</v>
      </c>
      <c r="W2513" s="4">
        <v>14340.31</v>
      </c>
      <c r="X2513" s="4">
        <v>78404.490000000005</v>
      </c>
      <c r="Y2513" s="67"/>
    </row>
    <row r="2514" spans="1:25" x14ac:dyDescent="0.25">
      <c r="A2514" s="61" t="s">
        <v>1792</v>
      </c>
      <c r="B2514" s="3">
        <v>1098829</v>
      </c>
      <c r="C2514" s="3">
        <v>1</v>
      </c>
      <c r="D2514" s="62" t="s">
        <v>3988</v>
      </c>
      <c r="E2514" s="65">
        <v>23188189474</v>
      </c>
      <c r="F2514" s="63">
        <v>26022</v>
      </c>
      <c r="G2514" s="3"/>
      <c r="H2514" s="3"/>
      <c r="I2514" s="3">
        <v>45960060</v>
      </c>
      <c r="J2514" s="3" t="s">
        <v>5607</v>
      </c>
      <c r="K2514" s="64" t="s">
        <v>7489</v>
      </c>
      <c r="L2514" s="64"/>
      <c r="M2514" s="3" t="s">
        <v>5737</v>
      </c>
      <c r="N2514" s="3" t="s">
        <v>5738</v>
      </c>
      <c r="O2514" s="3" t="s">
        <v>8629</v>
      </c>
      <c r="P2514" s="3" t="s">
        <v>394</v>
      </c>
      <c r="Q2514" s="3" t="s">
        <v>5803</v>
      </c>
      <c r="R2514" s="3" t="s">
        <v>5819</v>
      </c>
      <c r="S2514" s="3" t="s">
        <v>6280</v>
      </c>
      <c r="T2514" s="63">
        <v>38718</v>
      </c>
      <c r="U2514" s="4" t="s">
        <v>6360</v>
      </c>
      <c r="V2514" s="4">
        <v>113064.84</v>
      </c>
      <c r="W2514" s="4">
        <v>17950.97</v>
      </c>
      <c r="X2514" s="4">
        <v>95113.87</v>
      </c>
      <c r="Y2514" s="67"/>
    </row>
    <row r="2515" spans="1:25" x14ac:dyDescent="0.25">
      <c r="A2515" s="61" t="s">
        <v>110</v>
      </c>
      <c r="B2515" s="3">
        <v>1098918</v>
      </c>
      <c r="C2515" s="3">
        <v>1</v>
      </c>
      <c r="D2515" s="62" t="s">
        <v>109</v>
      </c>
      <c r="E2515" s="65">
        <v>27163469982</v>
      </c>
      <c r="F2515" s="63">
        <v>23127</v>
      </c>
      <c r="G2515" s="3"/>
      <c r="H2515" s="3"/>
      <c r="I2515" s="3">
        <v>45960000</v>
      </c>
      <c r="J2515" s="3" t="s">
        <v>5612</v>
      </c>
      <c r="K2515" s="64" t="s">
        <v>7489</v>
      </c>
      <c r="L2515" s="64"/>
      <c r="M2515" s="3" t="s">
        <v>5737</v>
      </c>
      <c r="N2515" s="3" t="s">
        <v>5738</v>
      </c>
      <c r="O2515" s="3" t="s">
        <v>8629</v>
      </c>
      <c r="P2515" s="3" t="s">
        <v>111</v>
      </c>
      <c r="Q2515" s="3" t="s">
        <v>5803</v>
      </c>
      <c r="R2515" s="3" t="s">
        <v>5819</v>
      </c>
      <c r="S2515" s="3" t="s">
        <v>6288</v>
      </c>
      <c r="T2515" s="63">
        <v>38718</v>
      </c>
      <c r="U2515" s="4" t="s">
        <v>6360</v>
      </c>
      <c r="V2515" s="4">
        <v>151247.54999999999</v>
      </c>
      <c r="W2515" s="4">
        <v>75870.559999999998</v>
      </c>
      <c r="X2515" s="4">
        <v>75376.990000000005</v>
      </c>
      <c r="Y2515" s="67"/>
    </row>
    <row r="2516" spans="1:25" x14ac:dyDescent="0.25">
      <c r="A2516" s="61" t="s">
        <v>1793</v>
      </c>
      <c r="B2516" s="3">
        <v>1099019</v>
      </c>
      <c r="C2516" s="3">
        <v>1</v>
      </c>
      <c r="D2516" s="62" t="s">
        <v>3989</v>
      </c>
      <c r="E2516" s="65">
        <v>27921540146</v>
      </c>
      <c r="F2516" s="63">
        <v>22553</v>
      </c>
      <c r="G2516" s="3"/>
      <c r="H2516" s="3"/>
      <c r="I2516" s="3">
        <v>45190010</v>
      </c>
      <c r="J2516" s="3" t="s">
        <v>5608</v>
      </c>
      <c r="K2516" s="64" t="s">
        <v>7497</v>
      </c>
      <c r="L2516" s="64"/>
      <c r="M2516" s="3" t="s">
        <v>5737</v>
      </c>
      <c r="N2516" s="3" t="s">
        <v>5738</v>
      </c>
      <c r="O2516" s="3" t="s">
        <v>8629</v>
      </c>
      <c r="P2516" s="3" t="s">
        <v>417</v>
      </c>
      <c r="Q2516" s="3" t="s">
        <v>5803</v>
      </c>
      <c r="R2516" s="3" t="s">
        <v>5819</v>
      </c>
      <c r="S2516" s="3" t="s">
        <v>6251</v>
      </c>
      <c r="T2516" s="63">
        <v>38718</v>
      </c>
      <c r="U2516" s="4" t="s">
        <v>6360</v>
      </c>
      <c r="V2516" s="4">
        <v>86108.59</v>
      </c>
      <c r="W2516" s="4">
        <v>14965.37</v>
      </c>
      <c r="X2516" s="4">
        <v>71143.22</v>
      </c>
      <c r="Y2516" s="67"/>
    </row>
    <row r="2517" spans="1:25" x14ac:dyDescent="0.25">
      <c r="A2517" s="61" t="s">
        <v>754</v>
      </c>
      <c r="B2517" s="3">
        <v>1099055</v>
      </c>
      <c r="C2517" s="3">
        <v>1</v>
      </c>
      <c r="D2517" s="62" t="s">
        <v>753</v>
      </c>
      <c r="E2517" s="65">
        <v>20277830370</v>
      </c>
      <c r="F2517" s="63">
        <v>29175</v>
      </c>
      <c r="G2517" s="3"/>
      <c r="H2517" s="3"/>
      <c r="I2517" s="3">
        <v>45960040</v>
      </c>
      <c r="J2517" s="3" t="s">
        <v>5596</v>
      </c>
      <c r="K2517" s="64" t="s">
        <v>7489</v>
      </c>
      <c r="L2517" s="64"/>
      <c r="M2517" s="3" t="s">
        <v>5736</v>
      </c>
      <c r="N2517" s="3" t="s">
        <v>5738</v>
      </c>
      <c r="O2517" s="3" t="s">
        <v>8629</v>
      </c>
      <c r="P2517" s="3" t="s">
        <v>111</v>
      </c>
      <c r="Q2517" s="3" t="s">
        <v>5803</v>
      </c>
      <c r="R2517" s="3" t="s">
        <v>5819</v>
      </c>
      <c r="S2517" s="3" t="s">
        <v>6254</v>
      </c>
      <c r="T2517" s="63">
        <v>38749</v>
      </c>
      <c r="U2517" s="4" t="s">
        <v>6360</v>
      </c>
      <c r="V2517" s="4">
        <v>118967.31</v>
      </c>
      <c r="W2517" s="4">
        <v>36506.5</v>
      </c>
      <c r="X2517" s="4">
        <v>82460.81</v>
      </c>
      <c r="Y2517" s="67"/>
    </row>
    <row r="2518" spans="1:25" x14ac:dyDescent="0.25">
      <c r="A2518" s="61" t="s">
        <v>1794</v>
      </c>
      <c r="B2518" s="3">
        <v>1099075</v>
      </c>
      <c r="C2518" s="3">
        <v>1</v>
      </c>
      <c r="D2518" s="62" t="s">
        <v>3990</v>
      </c>
      <c r="E2518" s="65">
        <v>27055680952</v>
      </c>
      <c r="F2518" s="63">
        <v>17310</v>
      </c>
      <c r="G2518" s="3"/>
      <c r="H2518" s="3"/>
      <c r="I2518" s="3">
        <v>45010600</v>
      </c>
      <c r="J2518" s="3" t="s">
        <v>285</v>
      </c>
      <c r="K2518" s="64" t="s">
        <v>7502</v>
      </c>
      <c r="L2518" s="64"/>
      <c r="M2518" s="3" t="s">
        <v>5736</v>
      </c>
      <c r="N2518" s="3" t="s">
        <v>5738</v>
      </c>
      <c r="O2518" s="3" t="s">
        <v>8629</v>
      </c>
      <c r="P2518" s="3" t="s">
        <v>586</v>
      </c>
      <c r="Q2518" s="3" t="s">
        <v>5803</v>
      </c>
      <c r="R2518" s="3" t="s">
        <v>5819</v>
      </c>
      <c r="S2518" s="3" t="s">
        <v>6280</v>
      </c>
      <c r="T2518" s="63">
        <v>38749</v>
      </c>
      <c r="U2518" s="4" t="s">
        <v>6360</v>
      </c>
      <c r="V2518" s="4">
        <v>116437.65</v>
      </c>
      <c r="W2518" s="4">
        <v>20150.669999999998</v>
      </c>
      <c r="X2518" s="4">
        <v>96286.98</v>
      </c>
      <c r="Y2518" s="67"/>
    </row>
    <row r="2519" spans="1:25" x14ac:dyDescent="0.25">
      <c r="A2519" s="61" t="s">
        <v>756</v>
      </c>
      <c r="B2519" s="3">
        <v>1099108</v>
      </c>
      <c r="C2519" s="3">
        <v>1</v>
      </c>
      <c r="D2519" s="62" t="s">
        <v>755</v>
      </c>
      <c r="E2519" s="65">
        <v>20173671211</v>
      </c>
      <c r="F2519" s="63">
        <v>23959</v>
      </c>
      <c r="G2519" s="3"/>
      <c r="H2519" s="3"/>
      <c r="I2519" s="3">
        <v>45600020</v>
      </c>
      <c r="J2519" s="3" t="s">
        <v>5666</v>
      </c>
      <c r="K2519" s="64" t="s">
        <v>7497</v>
      </c>
      <c r="L2519" s="64"/>
      <c r="M2519" s="3" t="s">
        <v>5736</v>
      </c>
      <c r="N2519" s="3" t="s">
        <v>5738</v>
      </c>
      <c r="O2519" s="3" t="s">
        <v>8629</v>
      </c>
      <c r="P2519" s="3" t="s">
        <v>117</v>
      </c>
      <c r="Q2519" s="3" t="s">
        <v>5803</v>
      </c>
      <c r="R2519" s="3" t="s">
        <v>5819</v>
      </c>
      <c r="S2519" s="3" t="s">
        <v>6251</v>
      </c>
      <c r="T2519" s="63">
        <v>38777</v>
      </c>
      <c r="U2519" s="4" t="s">
        <v>6360</v>
      </c>
      <c r="V2519" s="4">
        <v>100515.83</v>
      </c>
      <c r="W2519" s="4">
        <v>16899.02</v>
      </c>
      <c r="X2519" s="4">
        <v>83616.81</v>
      </c>
      <c r="Y2519" s="67"/>
    </row>
    <row r="2520" spans="1:25" x14ac:dyDescent="0.25">
      <c r="A2520" s="61" t="s">
        <v>1795</v>
      </c>
      <c r="B2520" s="3">
        <v>1099368</v>
      </c>
      <c r="C2520" s="3">
        <v>1</v>
      </c>
      <c r="D2520" s="62" t="s">
        <v>3991</v>
      </c>
      <c r="E2520" s="65">
        <v>27263180335</v>
      </c>
      <c r="F2520" s="63">
        <v>28437</v>
      </c>
      <c r="G2520" s="3"/>
      <c r="H2520" s="3"/>
      <c r="I2520" s="3">
        <v>45960040</v>
      </c>
      <c r="J2520" s="3" t="s">
        <v>5596</v>
      </c>
      <c r="K2520" s="64" t="s">
        <v>7489</v>
      </c>
      <c r="L2520" s="64"/>
      <c r="M2520" s="3" t="s">
        <v>5737</v>
      </c>
      <c r="N2520" s="3" t="s">
        <v>5738</v>
      </c>
      <c r="O2520" s="3" t="s">
        <v>8629</v>
      </c>
      <c r="P2520" s="3" t="s">
        <v>117</v>
      </c>
      <c r="Q2520" s="3" t="s">
        <v>5803</v>
      </c>
      <c r="R2520" s="3" t="s">
        <v>5819</v>
      </c>
      <c r="S2520" s="3" t="s">
        <v>6251</v>
      </c>
      <c r="T2520" s="63">
        <v>39326</v>
      </c>
      <c r="U2520" s="4" t="s">
        <v>6360</v>
      </c>
      <c r="V2520" s="4">
        <v>88116.01</v>
      </c>
      <c r="W2520" s="4">
        <v>14775.82</v>
      </c>
      <c r="X2520" s="4">
        <v>73340.19</v>
      </c>
      <c r="Y2520" s="67"/>
    </row>
    <row r="2521" spans="1:25" x14ac:dyDescent="0.25">
      <c r="A2521" s="61" t="s">
        <v>1796</v>
      </c>
      <c r="B2521" s="3">
        <v>1099369</v>
      </c>
      <c r="C2521" s="3">
        <v>2</v>
      </c>
      <c r="D2521" s="62" t="s">
        <v>3992</v>
      </c>
      <c r="E2521" s="65">
        <v>27276677905</v>
      </c>
      <c r="F2521" s="63">
        <v>29129</v>
      </c>
      <c r="G2521" s="3"/>
      <c r="H2521" s="3"/>
      <c r="I2521" s="3">
        <v>45960060</v>
      </c>
      <c r="J2521" s="3" t="s">
        <v>5607</v>
      </c>
      <c r="K2521" s="64" t="s">
        <v>7489</v>
      </c>
      <c r="L2521" s="64"/>
      <c r="M2521" s="3" t="s">
        <v>5737</v>
      </c>
      <c r="N2521" s="3" t="s">
        <v>5738</v>
      </c>
      <c r="O2521" s="3" t="s">
        <v>8629</v>
      </c>
      <c r="P2521" s="3" t="s">
        <v>970</v>
      </c>
      <c r="Q2521" s="3" t="s">
        <v>5803</v>
      </c>
      <c r="R2521" s="3" t="s">
        <v>5812</v>
      </c>
      <c r="S2521" s="3" t="s">
        <v>6231</v>
      </c>
      <c r="T2521" s="63">
        <v>42278</v>
      </c>
      <c r="U2521" s="4" t="s">
        <v>6360</v>
      </c>
      <c r="V2521" s="4">
        <v>91982.68</v>
      </c>
      <c r="W2521" s="4">
        <v>11366.86</v>
      </c>
      <c r="X2521" s="4">
        <v>80615.820000000007</v>
      </c>
      <c r="Y2521" s="67"/>
    </row>
    <row r="2522" spans="1:25" x14ac:dyDescent="0.25">
      <c r="A2522" s="61" t="s">
        <v>1797</v>
      </c>
      <c r="B2522" s="3">
        <v>1100521</v>
      </c>
      <c r="C2522" s="3">
        <v>1</v>
      </c>
      <c r="D2522" s="62" t="s">
        <v>3993</v>
      </c>
      <c r="E2522" s="65">
        <v>20109835081</v>
      </c>
      <c r="F2522" s="63">
        <v>19689</v>
      </c>
      <c r="G2522" s="3"/>
      <c r="H2522" s="3"/>
      <c r="I2522" s="3">
        <v>45190010</v>
      </c>
      <c r="J2522" s="3" t="s">
        <v>5608</v>
      </c>
      <c r="K2522" s="64" t="s">
        <v>7497</v>
      </c>
      <c r="L2522" s="64"/>
      <c r="M2522" s="3" t="s">
        <v>5736</v>
      </c>
      <c r="N2522" s="3" t="s">
        <v>5738</v>
      </c>
      <c r="O2522" s="3" t="s">
        <v>8629</v>
      </c>
      <c r="P2522" s="3" t="s">
        <v>417</v>
      </c>
      <c r="Q2522" s="3" t="s">
        <v>5803</v>
      </c>
      <c r="R2522" s="3" t="s">
        <v>5819</v>
      </c>
      <c r="S2522" s="3" t="s">
        <v>6251</v>
      </c>
      <c r="T2522" s="63">
        <v>39083</v>
      </c>
      <c r="U2522" s="4" t="s">
        <v>6360</v>
      </c>
      <c r="V2522" s="4">
        <v>86108.59</v>
      </c>
      <c r="W2522" s="4">
        <v>12728.25</v>
      </c>
      <c r="X2522" s="4">
        <v>73380.34</v>
      </c>
      <c r="Y2522" s="67"/>
    </row>
    <row r="2523" spans="1:25" x14ac:dyDescent="0.25">
      <c r="A2523" s="61" t="s">
        <v>1798</v>
      </c>
      <c r="B2523" s="3">
        <v>1100534</v>
      </c>
      <c r="C2523" s="3">
        <v>1</v>
      </c>
      <c r="D2523" s="62" t="s">
        <v>3994</v>
      </c>
      <c r="E2523" s="65">
        <v>20117165842</v>
      </c>
      <c r="F2523" s="63">
        <v>20153</v>
      </c>
      <c r="G2523" s="3"/>
      <c r="H2523" s="3"/>
      <c r="I2523" s="3">
        <v>45960040</v>
      </c>
      <c r="J2523" s="3" t="s">
        <v>5596</v>
      </c>
      <c r="K2523" s="64" t="s">
        <v>7489</v>
      </c>
      <c r="L2523" s="64"/>
      <c r="M2523" s="3" t="s">
        <v>5736</v>
      </c>
      <c r="N2523" s="3" t="s">
        <v>5738</v>
      </c>
      <c r="O2523" s="3" t="s">
        <v>8629</v>
      </c>
      <c r="P2523" s="3" t="s">
        <v>5782</v>
      </c>
      <c r="Q2523" s="3" t="s">
        <v>5803</v>
      </c>
      <c r="R2523" s="3" t="s">
        <v>5819</v>
      </c>
      <c r="S2523" s="3" t="s">
        <v>6272</v>
      </c>
      <c r="T2523" s="63">
        <v>39083</v>
      </c>
      <c r="U2523" s="4" t="s">
        <v>6360</v>
      </c>
      <c r="V2523" s="4">
        <v>82737.23</v>
      </c>
      <c r="W2523" s="4">
        <v>14061.18</v>
      </c>
      <c r="X2523" s="4">
        <v>68676.05</v>
      </c>
      <c r="Y2523" s="67"/>
    </row>
    <row r="2524" spans="1:25" x14ac:dyDescent="0.25">
      <c r="A2524" s="61" t="s">
        <v>1799</v>
      </c>
      <c r="B2524" s="3">
        <v>1100542</v>
      </c>
      <c r="C2524" s="3">
        <v>1</v>
      </c>
      <c r="D2524" s="62" t="s">
        <v>3995</v>
      </c>
      <c r="E2524" s="65">
        <v>20122573541</v>
      </c>
      <c r="F2524" s="63">
        <v>21383</v>
      </c>
      <c r="G2524" s="3"/>
      <c r="H2524" s="3"/>
      <c r="I2524" s="3">
        <v>45170500</v>
      </c>
      <c r="J2524" s="3" t="s">
        <v>5615</v>
      </c>
      <c r="K2524" s="64" t="s">
        <v>7501</v>
      </c>
      <c r="L2524" s="64"/>
      <c r="M2524" s="3" t="s">
        <v>5736</v>
      </c>
      <c r="N2524" s="3" t="s">
        <v>5738</v>
      </c>
      <c r="O2524" s="3" t="s">
        <v>8629</v>
      </c>
      <c r="P2524" s="3" t="s">
        <v>5749</v>
      </c>
      <c r="Q2524" s="3" t="s">
        <v>5803</v>
      </c>
      <c r="R2524" s="3" t="s">
        <v>5819</v>
      </c>
      <c r="S2524" s="3" t="s">
        <v>6233</v>
      </c>
      <c r="T2524" s="63">
        <v>39083</v>
      </c>
      <c r="U2524" s="4" t="s">
        <v>6360</v>
      </c>
      <c r="V2524" s="4">
        <v>87321.74</v>
      </c>
      <c r="W2524" s="4">
        <v>41985.41</v>
      </c>
      <c r="X2524" s="4">
        <v>45336.33</v>
      </c>
      <c r="Y2524" s="67"/>
    </row>
    <row r="2525" spans="1:25" x14ac:dyDescent="0.25">
      <c r="A2525" s="61" t="s">
        <v>1800</v>
      </c>
      <c r="B2525" s="3">
        <v>1100546</v>
      </c>
      <c r="C2525" s="3">
        <v>1</v>
      </c>
      <c r="D2525" s="62" t="s">
        <v>3996</v>
      </c>
      <c r="E2525" s="65">
        <v>20124548501</v>
      </c>
      <c r="F2525" s="63">
        <v>21398</v>
      </c>
      <c r="G2525" s="3"/>
      <c r="H2525" s="3"/>
      <c r="I2525" s="3">
        <v>45960060</v>
      </c>
      <c r="J2525" s="3" t="s">
        <v>5607</v>
      </c>
      <c r="K2525" s="64" t="s">
        <v>7489</v>
      </c>
      <c r="L2525" s="64"/>
      <c r="M2525" s="3" t="s">
        <v>5736</v>
      </c>
      <c r="N2525" s="3" t="s">
        <v>5738</v>
      </c>
      <c r="O2525" s="3" t="s">
        <v>8629</v>
      </c>
      <c r="P2525" s="3" t="s">
        <v>5783</v>
      </c>
      <c r="Q2525" s="3" t="s">
        <v>5803</v>
      </c>
      <c r="R2525" s="3" t="s">
        <v>5819</v>
      </c>
      <c r="S2525" s="3" t="s">
        <v>6272</v>
      </c>
      <c r="T2525" s="63">
        <v>39083</v>
      </c>
      <c r="U2525" s="4" t="s">
        <v>6360</v>
      </c>
      <c r="V2525" s="4">
        <v>85102.15</v>
      </c>
      <c r="W2525" s="4">
        <v>12792.95</v>
      </c>
      <c r="X2525" s="4">
        <v>72309.2</v>
      </c>
      <c r="Y2525" s="67"/>
    </row>
    <row r="2526" spans="1:25" x14ac:dyDescent="0.25">
      <c r="A2526" s="61" t="s">
        <v>1801</v>
      </c>
      <c r="B2526" s="3">
        <v>1100556</v>
      </c>
      <c r="C2526" s="3">
        <v>1</v>
      </c>
      <c r="D2526" s="62" t="s">
        <v>3997</v>
      </c>
      <c r="E2526" s="65">
        <v>20127270822</v>
      </c>
      <c r="F2526" s="63">
        <v>20800</v>
      </c>
      <c r="G2526" s="3"/>
      <c r="H2526" s="3"/>
      <c r="I2526" s="3">
        <v>45190010</v>
      </c>
      <c r="J2526" s="3" t="s">
        <v>5608</v>
      </c>
      <c r="K2526" s="64" t="s">
        <v>7497</v>
      </c>
      <c r="L2526" s="64"/>
      <c r="M2526" s="3" t="s">
        <v>5736</v>
      </c>
      <c r="N2526" s="3" t="s">
        <v>5738</v>
      </c>
      <c r="O2526" s="3" t="s">
        <v>8629</v>
      </c>
      <c r="P2526" s="3" t="s">
        <v>417</v>
      </c>
      <c r="Q2526" s="3" t="s">
        <v>5803</v>
      </c>
      <c r="R2526" s="3" t="s">
        <v>5819</v>
      </c>
      <c r="S2526" s="3" t="s">
        <v>6251</v>
      </c>
      <c r="T2526" s="63">
        <v>39083</v>
      </c>
      <c r="U2526" s="4" t="s">
        <v>6360</v>
      </c>
      <c r="V2526" s="4">
        <v>86108.59</v>
      </c>
      <c r="W2526" s="4">
        <v>12728.25</v>
      </c>
      <c r="X2526" s="4">
        <v>73380.34</v>
      </c>
      <c r="Y2526" s="67"/>
    </row>
    <row r="2527" spans="1:25" x14ac:dyDescent="0.25">
      <c r="A2527" s="61" t="s">
        <v>1802</v>
      </c>
      <c r="B2527" s="3">
        <v>1100582</v>
      </c>
      <c r="C2527" s="3">
        <v>1</v>
      </c>
      <c r="D2527" s="62" t="s">
        <v>3998</v>
      </c>
      <c r="E2527" s="65">
        <v>20144311656</v>
      </c>
      <c r="F2527" s="63">
        <v>22394</v>
      </c>
      <c r="G2527" s="3"/>
      <c r="H2527" s="3"/>
      <c r="I2527" s="3">
        <v>45190010</v>
      </c>
      <c r="J2527" s="3" t="s">
        <v>5608</v>
      </c>
      <c r="K2527" s="64" t="s">
        <v>7497</v>
      </c>
      <c r="L2527" s="64"/>
      <c r="M2527" s="3" t="s">
        <v>5736</v>
      </c>
      <c r="N2527" s="3" t="s">
        <v>5738</v>
      </c>
      <c r="O2527" s="3" t="s">
        <v>8629</v>
      </c>
      <c r="P2527" s="3" t="s">
        <v>417</v>
      </c>
      <c r="Q2527" s="3" t="s">
        <v>5803</v>
      </c>
      <c r="R2527" s="3" t="s">
        <v>5819</v>
      </c>
      <c r="S2527" s="3" t="s">
        <v>6251</v>
      </c>
      <c r="T2527" s="63">
        <v>39083</v>
      </c>
      <c r="U2527" s="4" t="s">
        <v>6360</v>
      </c>
      <c r="V2527" s="4">
        <v>86108.59</v>
      </c>
      <c r="W2527" s="4">
        <v>14756.59</v>
      </c>
      <c r="X2527" s="4">
        <v>71352</v>
      </c>
      <c r="Y2527" s="67"/>
    </row>
    <row r="2528" spans="1:25" x14ac:dyDescent="0.25">
      <c r="A2528" s="61" t="s">
        <v>1803</v>
      </c>
      <c r="B2528" s="3">
        <v>1100586</v>
      </c>
      <c r="C2528" s="3">
        <v>1</v>
      </c>
      <c r="D2528" s="62" t="s">
        <v>3999</v>
      </c>
      <c r="E2528" s="65">
        <v>20148541850</v>
      </c>
      <c r="F2528" s="63">
        <v>22646</v>
      </c>
      <c r="G2528" s="3"/>
      <c r="H2528" s="3"/>
      <c r="I2528" s="3">
        <v>45960000</v>
      </c>
      <c r="J2528" s="3" t="s">
        <v>5612</v>
      </c>
      <c r="K2528" s="64" t="s">
        <v>7489</v>
      </c>
      <c r="L2528" s="64"/>
      <c r="M2528" s="3" t="s">
        <v>5736</v>
      </c>
      <c r="N2528" s="3" t="s">
        <v>5738</v>
      </c>
      <c r="O2528" s="3" t="s">
        <v>8629</v>
      </c>
      <c r="P2528" s="3" t="s">
        <v>5782</v>
      </c>
      <c r="Q2528" s="3" t="s">
        <v>5803</v>
      </c>
      <c r="R2528" s="3" t="s">
        <v>5819</v>
      </c>
      <c r="S2528" s="3" t="s">
        <v>6272</v>
      </c>
      <c r="T2528" s="63">
        <v>39083</v>
      </c>
      <c r="U2528" s="4" t="s">
        <v>6360</v>
      </c>
      <c r="V2528" s="4">
        <v>82737.23</v>
      </c>
      <c r="W2528" s="4">
        <v>45784.1</v>
      </c>
      <c r="X2528" s="4">
        <v>36953.129999999997</v>
      </c>
      <c r="Y2528" s="67"/>
    </row>
    <row r="2529" spans="1:25" x14ac:dyDescent="0.25">
      <c r="A2529" s="61" t="s">
        <v>1804</v>
      </c>
      <c r="B2529" s="3">
        <v>1100587</v>
      </c>
      <c r="C2529" s="3">
        <v>1</v>
      </c>
      <c r="D2529" s="62" t="s">
        <v>4000</v>
      </c>
      <c r="E2529" s="65">
        <v>20148849421</v>
      </c>
      <c r="F2529" s="63">
        <v>22831</v>
      </c>
      <c r="G2529" s="3"/>
      <c r="H2529" s="3"/>
      <c r="I2529" s="3">
        <v>45190010</v>
      </c>
      <c r="J2529" s="3" t="s">
        <v>5608</v>
      </c>
      <c r="K2529" s="64" t="s">
        <v>7497</v>
      </c>
      <c r="L2529" s="64"/>
      <c r="M2529" s="3" t="s">
        <v>5736</v>
      </c>
      <c r="N2529" s="3" t="s">
        <v>5738</v>
      </c>
      <c r="O2529" s="3" t="s">
        <v>8629</v>
      </c>
      <c r="P2529" s="3" t="s">
        <v>417</v>
      </c>
      <c r="Q2529" s="3" t="s">
        <v>5803</v>
      </c>
      <c r="R2529" s="3" t="s">
        <v>5819</v>
      </c>
      <c r="S2529" s="3" t="s">
        <v>6251</v>
      </c>
      <c r="T2529" s="63">
        <v>39083</v>
      </c>
      <c r="U2529" s="4" t="s">
        <v>6360</v>
      </c>
      <c r="V2529" s="4">
        <v>101453.59</v>
      </c>
      <c r="W2529" s="4">
        <v>14656.59</v>
      </c>
      <c r="X2529" s="4">
        <v>86797</v>
      </c>
      <c r="Y2529" s="67"/>
    </row>
    <row r="2530" spans="1:25" x14ac:dyDescent="0.25">
      <c r="A2530" s="61" t="s">
        <v>1805</v>
      </c>
      <c r="B2530" s="3">
        <v>1100588</v>
      </c>
      <c r="C2530" s="3">
        <v>1</v>
      </c>
      <c r="D2530" s="62" t="s">
        <v>4001</v>
      </c>
      <c r="E2530" s="65">
        <v>20160330628</v>
      </c>
      <c r="F2530" s="63">
        <v>22887</v>
      </c>
      <c r="G2530" s="3"/>
      <c r="H2530" s="3"/>
      <c r="I2530" s="3">
        <v>45190010</v>
      </c>
      <c r="J2530" s="3" t="s">
        <v>5608</v>
      </c>
      <c r="K2530" s="64" t="s">
        <v>7497</v>
      </c>
      <c r="L2530" s="64"/>
      <c r="M2530" s="3" t="s">
        <v>5736</v>
      </c>
      <c r="N2530" s="3" t="s">
        <v>5738</v>
      </c>
      <c r="O2530" s="3" t="s">
        <v>8629</v>
      </c>
      <c r="P2530" s="3" t="s">
        <v>581</v>
      </c>
      <c r="Q2530" s="3" t="s">
        <v>5803</v>
      </c>
      <c r="R2530" s="3" t="s">
        <v>5819</v>
      </c>
      <c r="S2530" s="3" t="s">
        <v>6235</v>
      </c>
      <c r="T2530" s="63">
        <v>39083</v>
      </c>
      <c r="U2530" s="4" t="s">
        <v>6360</v>
      </c>
      <c r="V2530" s="4">
        <v>81814.14</v>
      </c>
      <c r="W2530" s="4">
        <v>12355.26</v>
      </c>
      <c r="X2530" s="4">
        <v>69458.880000000005</v>
      </c>
      <c r="Y2530" s="67"/>
    </row>
    <row r="2531" spans="1:25" x14ac:dyDescent="0.25">
      <c r="A2531" s="61" t="s">
        <v>1806</v>
      </c>
      <c r="B2531" s="3">
        <v>1100608</v>
      </c>
      <c r="C2531" s="3">
        <v>1</v>
      </c>
      <c r="D2531" s="62" t="s">
        <v>4002</v>
      </c>
      <c r="E2531" s="65">
        <v>20174638943</v>
      </c>
      <c r="F2531" s="63">
        <v>24207</v>
      </c>
      <c r="G2531" s="3"/>
      <c r="H2531" s="3"/>
      <c r="I2531" s="3">
        <v>45960000</v>
      </c>
      <c r="J2531" s="3" t="s">
        <v>5612</v>
      </c>
      <c r="K2531" s="64" t="s">
        <v>7489</v>
      </c>
      <c r="L2531" s="64"/>
      <c r="M2531" s="3" t="s">
        <v>5736</v>
      </c>
      <c r="N2531" s="3" t="s">
        <v>5738</v>
      </c>
      <c r="O2531" s="3" t="s">
        <v>8629</v>
      </c>
      <c r="P2531" s="3" t="s">
        <v>5787</v>
      </c>
      <c r="Q2531" s="3" t="s">
        <v>5803</v>
      </c>
      <c r="R2531" s="3" t="s">
        <v>5819</v>
      </c>
      <c r="S2531" s="3" t="s">
        <v>6246</v>
      </c>
      <c r="T2531" s="63">
        <v>39083</v>
      </c>
      <c r="U2531" s="4" t="s">
        <v>6360</v>
      </c>
      <c r="V2531" s="4">
        <v>95998.8</v>
      </c>
      <c r="W2531" s="4">
        <v>38295.18</v>
      </c>
      <c r="X2531" s="4">
        <v>57703.62</v>
      </c>
      <c r="Y2531" s="67"/>
    </row>
    <row r="2532" spans="1:25" x14ac:dyDescent="0.25">
      <c r="A2532" s="61" t="s">
        <v>1807</v>
      </c>
      <c r="B2532" s="3">
        <v>1100626</v>
      </c>
      <c r="C2532" s="3">
        <v>1</v>
      </c>
      <c r="D2532" s="62" t="s">
        <v>4003</v>
      </c>
      <c r="E2532" s="65">
        <v>20204834777</v>
      </c>
      <c r="F2532" s="63">
        <v>25259</v>
      </c>
      <c r="G2532" s="3"/>
      <c r="H2532" s="3"/>
      <c r="I2532" s="3">
        <v>45190010</v>
      </c>
      <c r="J2532" s="3" t="s">
        <v>5608</v>
      </c>
      <c r="K2532" s="64" t="s">
        <v>7497</v>
      </c>
      <c r="L2532" s="64"/>
      <c r="M2532" s="3" t="s">
        <v>5736</v>
      </c>
      <c r="N2532" s="3" t="s">
        <v>5738</v>
      </c>
      <c r="O2532" s="3" t="s">
        <v>8629</v>
      </c>
      <c r="P2532" s="3" t="s">
        <v>417</v>
      </c>
      <c r="Q2532" s="3" t="s">
        <v>5803</v>
      </c>
      <c r="R2532" s="3" t="s">
        <v>5819</v>
      </c>
      <c r="S2532" s="3" t="s">
        <v>6251</v>
      </c>
      <c r="T2532" s="63">
        <v>39083</v>
      </c>
      <c r="U2532" s="4" t="s">
        <v>6360</v>
      </c>
      <c r="V2532" s="4">
        <v>86108.59</v>
      </c>
      <c r="W2532" s="4">
        <v>40169.629999999997</v>
      </c>
      <c r="X2532" s="4">
        <v>45938.96</v>
      </c>
      <c r="Y2532" s="67"/>
    </row>
    <row r="2533" spans="1:25" x14ac:dyDescent="0.25">
      <c r="A2533" s="61" t="s">
        <v>1808</v>
      </c>
      <c r="B2533" s="3">
        <v>1100639</v>
      </c>
      <c r="C2533" s="3">
        <v>1</v>
      </c>
      <c r="D2533" s="62" t="s">
        <v>4004</v>
      </c>
      <c r="E2533" s="65">
        <v>20222978018</v>
      </c>
      <c r="F2533" s="63">
        <v>26182</v>
      </c>
      <c r="G2533" s="3"/>
      <c r="H2533" s="3"/>
      <c r="I2533" s="3">
        <v>45960060</v>
      </c>
      <c r="J2533" s="3" t="s">
        <v>5607</v>
      </c>
      <c r="K2533" s="64" t="s">
        <v>7489</v>
      </c>
      <c r="L2533" s="64"/>
      <c r="M2533" s="3" t="s">
        <v>5737</v>
      </c>
      <c r="N2533" s="3" t="s">
        <v>5738</v>
      </c>
      <c r="O2533" s="3" t="s">
        <v>8629</v>
      </c>
      <c r="P2533" s="3" t="s">
        <v>117</v>
      </c>
      <c r="Q2533" s="3" t="s">
        <v>5803</v>
      </c>
      <c r="R2533" s="3" t="s">
        <v>5819</v>
      </c>
      <c r="S2533" s="3" t="s">
        <v>6242</v>
      </c>
      <c r="T2533" s="63">
        <v>39083</v>
      </c>
      <c r="U2533" s="4" t="s">
        <v>6360</v>
      </c>
      <c r="V2533" s="4">
        <v>96927.8</v>
      </c>
      <c r="W2533" s="4">
        <v>15092.14</v>
      </c>
      <c r="X2533" s="4">
        <v>81835.66</v>
      </c>
      <c r="Y2533" s="67"/>
    </row>
    <row r="2534" spans="1:25" x14ac:dyDescent="0.25">
      <c r="A2534" s="61" t="s">
        <v>1809</v>
      </c>
      <c r="B2534" s="3">
        <v>1100648</v>
      </c>
      <c r="C2534" s="3">
        <v>1</v>
      </c>
      <c r="D2534" s="62" t="s">
        <v>4005</v>
      </c>
      <c r="E2534" s="65">
        <v>20254744299</v>
      </c>
      <c r="F2534" s="63">
        <v>28017</v>
      </c>
      <c r="G2534" s="3"/>
      <c r="H2534" s="3"/>
      <c r="I2534" s="3">
        <v>45190010</v>
      </c>
      <c r="J2534" s="3" t="s">
        <v>5608</v>
      </c>
      <c r="K2534" s="64" t="s">
        <v>7497</v>
      </c>
      <c r="L2534" s="64"/>
      <c r="M2534" s="3" t="s">
        <v>5736</v>
      </c>
      <c r="N2534" s="3" t="s">
        <v>5738</v>
      </c>
      <c r="O2534" s="3" t="s">
        <v>8629</v>
      </c>
      <c r="P2534" s="3" t="s">
        <v>417</v>
      </c>
      <c r="Q2534" s="3" t="s">
        <v>5803</v>
      </c>
      <c r="R2534" s="3" t="s">
        <v>5819</v>
      </c>
      <c r="S2534" s="3" t="s">
        <v>6251</v>
      </c>
      <c r="T2534" s="63">
        <v>39083</v>
      </c>
      <c r="U2534" s="4" t="s">
        <v>6360</v>
      </c>
      <c r="V2534" s="4">
        <v>101453.59</v>
      </c>
      <c r="W2534" s="4">
        <v>30891.77</v>
      </c>
      <c r="X2534" s="4">
        <v>70561.820000000007</v>
      </c>
      <c r="Y2534" s="67"/>
    </row>
    <row r="2535" spans="1:25" x14ac:dyDescent="0.25">
      <c r="A2535" s="61" t="s">
        <v>1810</v>
      </c>
      <c r="B2535" s="3">
        <v>1100672</v>
      </c>
      <c r="C2535" s="3">
        <v>1</v>
      </c>
      <c r="D2535" s="62" t="s">
        <v>4006</v>
      </c>
      <c r="E2535" s="65">
        <v>20928867480</v>
      </c>
      <c r="F2535" s="63">
        <v>29202</v>
      </c>
      <c r="G2535" s="3"/>
      <c r="H2535" s="3"/>
      <c r="I2535" s="3">
        <v>45190010</v>
      </c>
      <c r="J2535" s="3" t="s">
        <v>5608</v>
      </c>
      <c r="K2535" s="64" t="s">
        <v>7497</v>
      </c>
      <c r="L2535" s="64"/>
      <c r="M2535" s="3" t="s">
        <v>5737</v>
      </c>
      <c r="N2535" s="3" t="s">
        <v>5738</v>
      </c>
      <c r="O2535" s="3" t="s">
        <v>8629</v>
      </c>
      <c r="P2535" s="3" t="s">
        <v>417</v>
      </c>
      <c r="Q2535" s="3" t="s">
        <v>5803</v>
      </c>
      <c r="R2535" s="3" t="s">
        <v>5819</v>
      </c>
      <c r="S2535" s="3" t="s">
        <v>6251</v>
      </c>
      <c r="T2535" s="63">
        <v>39083</v>
      </c>
      <c r="U2535" s="4" t="s">
        <v>6360</v>
      </c>
      <c r="V2535" s="4">
        <v>86108.59</v>
      </c>
      <c r="W2535" s="4">
        <v>22112.25</v>
      </c>
      <c r="X2535" s="4">
        <v>63996.34</v>
      </c>
      <c r="Y2535" s="67"/>
    </row>
    <row r="2536" spans="1:25" x14ac:dyDescent="0.25">
      <c r="A2536" s="61" t="s">
        <v>1811</v>
      </c>
      <c r="B2536" s="3">
        <v>1100674</v>
      </c>
      <c r="C2536" s="3">
        <v>1</v>
      </c>
      <c r="D2536" s="62" t="s">
        <v>4007</v>
      </c>
      <c r="E2536" s="65">
        <v>20929271492</v>
      </c>
      <c r="F2536" s="63">
        <v>20609</v>
      </c>
      <c r="G2536" s="3"/>
      <c r="H2536" s="3"/>
      <c r="I2536" s="3">
        <v>45190010</v>
      </c>
      <c r="J2536" s="3" t="s">
        <v>5608</v>
      </c>
      <c r="K2536" s="64" t="s">
        <v>7497</v>
      </c>
      <c r="L2536" s="64"/>
      <c r="M2536" s="3" t="s">
        <v>5736</v>
      </c>
      <c r="N2536" s="3" t="s">
        <v>5738</v>
      </c>
      <c r="O2536" s="3" t="s">
        <v>8629</v>
      </c>
      <c r="P2536" s="3" t="s">
        <v>581</v>
      </c>
      <c r="Q2536" s="3" t="s">
        <v>5803</v>
      </c>
      <c r="R2536" s="3" t="s">
        <v>5819</v>
      </c>
      <c r="S2536" s="3" t="s">
        <v>6235</v>
      </c>
      <c r="T2536" s="63">
        <v>39083</v>
      </c>
      <c r="U2536" s="4" t="s">
        <v>6360</v>
      </c>
      <c r="V2536" s="4">
        <v>81814.14</v>
      </c>
      <c r="W2536" s="4">
        <v>12065.56</v>
      </c>
      <c r="X2536" s="4">
        <v>69748.58</v>
      </c>
      <c r="Y2536" s="67"/>
    </row>
    <row r="2537" spans="1:25" x14ac:dyDescent="0.25">
      <c r="A2537" s="61" t="s">
        <v>1812</v>
      </c>
      <c r="B2537" s="3">
        <v>1100678</v>
      </c>
      <c r="C2537" s="3">
        <v>1</v>
      </c>
      <c r="D2537" s="62" t="s">
        <v>4008</v>
      </c>
      <c r="E2537" s="65">
        <v>20930619079</v>
      </c>
      <c r="F2537" s="63">
        <v>17769</v>
      </c>
      <c r="G2537" s="3"/>
      <c r="H2537" s="3"/>
      <c r="I2537" s="3">
        <v>45960000</v>
      </c>
      <c r="J2537" s="3" t="s">
        <v>5612</v>
      </c>
      <c r="K2537" s="64" t="s">
        <v>7489</v>
      </c>
      <c r="L2537" s="64"/>
      <c r="M2537" s="3" t="s">
        <v>5736</v>
      </c>
      <c r="N2537" s="3" t="s">
        <v>5738</v>
      </c>
      <c r="O2537" s="3" t="s">
        <v>8629</v>
      </c>
      <c r="P2537" s="3" t="s">
        <v>5783</v>
      </c>
      <c r="Q2537" s="3" t="s">
        <v>5803</v>
      </c>
      <c r="R2537" s="3" t="s">
        <v>5819</v>
      </c>
      <c r="S2537" s="3" t="s">
        <v>6272</v>
      </c>
      <c r="T2537" s="63">
        <v>39083</v>
      </c>
      <c r="U2537" s="4" t="s">
        <v>6360</v>
      </c>
      <c r="V2537" s="4">
        <v>86392.15</v>
      </c>
      <c r="W2537" s="4">
        <v>14734.27</v>
      </c>
      <c r="X2537" s="4">
        <v>71657.88</v>
      </c>
      <c r="Y2537" s="67"/>
    </row>
    <row r="2538" spans="1:25" x14ac:dyDescent="0.25">
      <c r="A2538" s="61" t="s">
        <v>1813</v>
      </c>
      <c r="B2538" s="3">
        <v>1100680</v>
      </c>
      <c r="C2538" s="3">
        <v>1</v>
      </c>
      <c r="D2538" s="62" t="s">
        <v>4009</v>
      </c>
      <c r="E2538" s="65">
        <v>20931144708</v>
      </c>
      <c r="F2538" s="63">
        <v>24996</v>
      </c>
      <c r="G2538" s="3"/>
      <c r="H2538" s="3"/>
      <c r="I2538" s="3">
        <v>45340000</v>
      </c>
      <c r="J2538" s="3" t="s">
        <v>287</v>
      </c>
      <c r="K2538" s="64" t="s">
        <v>7503</v>
      </c>
      <c r="L2538" s="64"/>
      <c r="M2538" s="3" t="s">
        <v>5736</v>
      </c>
      <c r="N2538" s="3" t="s">
        <v>5738</v>
      </c>
      <c r="O2538" s="3" t="s">
        <v>8629</v>
      </c>
      <c r="P2538" s="3" t="s">
        <v>5783</v>
      </c>
      <c r="Q2538" s="3" t="s">
        <v>5803</v>
      </c>
      <c r="R2538" s="3" t="s">
        <v>5819</v>
      </c>
      <c r="S2538" s="3" t="s">
        <v>6272</v>
      </c>
      <c r="T2538" s="63">
        <v>39083</v>
      </c>
      <c r="U2538" s="4" t="s">
        <v>6360</v>
      </c>
      <c r="V2538" s="4">
        <v>90763.4</v>
      </c>
      <c r="W2538" s="4">
        <v>15330.25</v>
      </c>
      <c r="X2538" s="4">
        <v>75433.149999999994</v>
      </c>
      <c r="Y2538" s="67"/>
    </row>
    <row r="2539" spans="1:25" x14ac:dyDescent="0.25">
      <c r="A2539" s="61" t="s">
        <v>1815</v>
      </c>
      <c r="B2539" s="3">
        <v>1100689</v>
      </c>
      <c r="C2539" s="3">
        <v>1</v>
      </c>
      <c r="D2539" s="62" t="s">
        <v>4011</v>
      </c>
      <c r="E2539" s="65">
        <v>20937694793</v>
      </c>
      <c r="F2539" s="63">
        <v>21879</v>
      </c>
      <c r="G2539" s="3"/>
      <c r="H2539" s="3"/>
      <c r="I2539" s="3">
        <v>45620131</v>
      </c>
      <c r="J2539" s="3" t="s">
        <v>5624</v>
      </c>
      <c r="K2539" s="64" t="s">
        <v>7486</v>
      </c>
      <c r="L2539" s="64"/>
      <c r="M2539" s="3" t="s">
        <v>5736</v>
      </c>
      <c r="N2539" s="3" t="s">
        <v>5738</v>
      </c>
      <c r="O2539" s="3" t="s">
        <v>8629</v>
      </c>
      <c r="P2539" s="3" t="s">
        <v>5782</v>
      </c>
      <c r="Q2539" s="3" t="s">
        <v>5803</v>
      </c>
      <c r="R2539" s="3" t="s">
        <v>5819</v>
      </c>
      <c r="S2539" s="3" t="s">
        <v>6278</v>
      </c>
      <c r="T2539" s="63">
        <v>39083</v>
      </c>
      <c r="U2539" s="4" t="s">
        <v>6360</v>
      </c>
      <c r="V2539" s="4">
        <v>93149.11</v>
      </c>
      <c r="W2539" s="4">
        <v>15408.86</v>
      </c>
      <c r="X2539" s="4">
        <v>77740.25</v>
      </c>
      <c r="Y2539" s="67"/>
    </row>
    <row r="2540" spans="1:25" x14ac:dyDescent="0.25">
      <c r="A2540" s="61" t="s">
        <v>1816</v>
      </c>
      <c r="B2540" s="3">
        <v>1100709</v>
      </c>
      <c r="C2540" s="3">
        <v>1</v>
      </c>
      <c r="D2540" s="62" t="s">
        <v>4012</v>
      </c>
      <c r="E2540" s="65">
        <v>23108098414</v>
      </c>
      <c r="F2540" s="63">
        <v>19467</v>
      </c>
      <c r="G2540" s="3"/>
      <c r="H2540" s="3"/>
      <c r="I2540" s="3">
        <v>45980250</v>
      </c>
      <c r="J2540" s="3" t="s">
        <v>5636</v>
      </c>
      <c r="K2540" s="64" t="s">
        <v>7493</v>
      </c>
      <c r="L2540" s="64"/>
      <c r="M2540" s="3" t="s">
        <v>5737</v>
      </c>
      <c r="N2540" s="3" t="s">
        <v>5738</v>
      </c>
      <c r="O2540" s="3" t="s">
        <v>8629</v>
      </c>
      <c r="P2540" s="3" t="s">
        <v>105</v>
      </c>
      <c r="Q2540" s="3" t="s">
        <v>5803</v>
      </c>
      <c r="R2540" s="3" t="s">
        <v>5819</v>
      </c>
      <c r="S2540" s="3" t="s">
        <v>6256</v>
      </c>
      <c r="T2540" s="63">
        <v>39083</v>
      </c>
      <c r="U2540" s="4" t="s">
        <v>6360</v>
      </c>
      <c r="V2540" s="4">
        <v>88574.67</v>
      </c>
      <c r="W2540" s="4">
        <v>24792.26</v>
      </c>
      <c r="X2540" s="4">
        <v>63782.41</v>
      </c>
      <c r="Y2540" s="67"/>
    </row>
    <row r="2541" spans="1:25" x14ac:dyDescent="0.25">
      <c r="A2541" s="61" t="s">
        <v>1817</v>
      </c>
      <c r="B2541" s="3">
        <v>1100730</v>
      </c>
      <c r="C2541" s="3">
        <v>1</v>
      </c>
      <c r="D2541" s="62" t="s">
        <v>4013</v>
      </c>
      <c r="E2541" s="65">
        <v>23127668914</v>
      </c>
      <c r="F2541" s="63">
        <v>20769</v>
      </c>
      <c r="G2541" s="3"/>
      <c r="H2541" s="3"/>
      <c r="I2541" s="3">
        <v>45960060</v>
      </c>
      <c r="J2541" s="3" t="s">
        <v>5607</v>
      </c>
      <c r="K2541" s="64" t="s">
        <v>7489</v>
      </c>
      <c r="L2541" s="64"/>
      <c r="M2541" s="3" t="s">
        <v>5737</v>
      </c>
      <c r="N2541" s="3" t="s">
        <v>5738</v>
      </c>
      <c r="O2541" s="3" t="s">
        <v>8629</v>
      </c>
      <c r="P2541" s="3" t="s">
        <v>578</v>
      </c>
      <c r="Q2541" s="3" t="s">
        <v>5803</v>
      </c>
      <c r="R2541" s="3" t="s">
        <v>5819</v>
      </c>
      <c r="S2541" s="3" t="s">
        <v>6230</v>
      </c>
      <c r="T2541" s="63">
        <v>39083</v>
      </c>
      <c r="U2541" s="4" t="s">
        <v>6360</v>
      </c>
      <c r="V2541" s="4">
        <v>83761.850000000006</v>
      </c>
      <c r="W2541" s="4">
        <v>14242.15</v>
      </c>
      <c r="X2541" s="4">
        <v>69519.7</v>
      </c>
      <c r="Y2541" s="67"/>
    </row>
    <row r="2542" spans="1:25" x14ac:dyDescent="0.25">
      <c r="A2542" s="61" t="s">
        <v>1818</v>
      </c>
      <c r="B2542" s="3">
        <v>1100779</v>
      </c>
      <c r="C2542" s="3">
        <v>1</v>
      </c>
      <c r="D2542" s="62" t="s">
        <v>4014</v>
      </c>
      <c r="E2542" s="65">
        <v>23169402744</v>
      </c>
      <c r="F2542" s="63">
        <v>23301</v>
      </c>
      <c r="G2542" s="3"/>
      <c r="H2542" s="3"/>
      <c r="I2542" s="3">
        <v>45960060</v>
      </c>
      <c r="J2542" s="3" t="s">
        <v>5607</v>
      </c>
      <c r="K2542" s="64" t="s">
        <v>7489</v>
      </c>
      <c r="L2542" s="64"/>
      <c r="M2542" s="3" t="s">
        <v>5737</v>
      </c>
      <c r="N2542" s="3" t="s">
        <v>5738</v>
      </c>
      <c r="O2542" s="3" t="s">
        <v>8629</v>
      </c>
      <c r="P2542" s="3" t="s">
        <v>5749</v>
      </c>
      <c r="Q2542" s="3" t="s">
        <v>5803</v>
      </c>
      <c r="R2542" s="3" t="s">
        <v>5819</v>
      </c>
      <c r="S2542" s="3" t="s">
        <v>6296</v>
      </c>
      <c r="T2542" s="63">
        <v>39083</v>
      </c>
      <c r="U2542" s="4" t="s">
        <v>6360</v>
      </c>
      <c r="V2542" s="4">
        <v>81973.740000000005</v>
      </c>
      <c r="W2542" s="4">
        <v>14881.6</v>
      </c>
      <c r="X2542" s="4">
        <v>67092.14</v>
      </c>
      <c r="Y2542" s="67"/>
    </row>
    <row r="2543" spans="1:25" x14ac:dyDescent="0.25">
      <c r="A2543" s="61" t="s">
        <v>1819</v>
      </c>
      <c r="B2543" s="3">
        <v>1100787</v>
      </c>
      <c r="C2543" s="3">
        <v>1</v>
      </c>
      <c r="D2543" s="62" t="s">
        <v>4015</v>
      </c>
      <c r="E2543" s="65">
        <v>23172753604</v>
      </c>
      <c r="F2543" s="63">
        <v>23806</v>
      </c>
      <c r="G2543" s="3"/>
      <c r="H2543" s="3"/>
      <c r="I2543" s="3">
        <v>45190010</v>
      </c>
      <c r="J2543" s="3" t="s">
        <v>5608</v>
      </c>
      <c r="K2543" s="64" t="s">
        <v>7497</v>
      </c>
      <c r="L2543" s="64"/>
      <c r="M2543" s="3" t="s">
        <v>5737</v>
      </c>
      <c r="N2543" s="3" t="s">
        <v>5738</v>
      </c>
      <c r="O2543" s="3" t="s">
        <v>8629</v>
      </c>
      <c r="P2543" s="3" t="s">
        <v>581</v>
      </c>
      <c r="Q2543" s="3" t="s">
        <v>5803</v>
      </c>
      <c r="R2543" s="3" t="s">
        <v>5819</v>
      </c>
      <c r="S2543" s="3" t="s">
        <v>6235</v>
      </c>
      <c r="T2543" s="63">
        <v>39083</v>
      </c>
      <c r="U2543" s="4" t="s">
        <v>6360</v>
      </c>
      <c r="V2543" s="4">
        <v>81814.14</v>
      </c>
      <c r="W2543" s="4">
        <v>41283.74</v>
      </c>
      <c r="X2543" s="4">
        <v>40530.400000000001</v>
      </c>
      <c r="Y2543" s="67"/>
    </row>
    <row r="2544" spans="1:25" x14ac:dyDescent="0.25">
      <c r="A2544" s="61" t="s">
        <v>1820</v>
      </c>
      <c r="B2544" s="3">
        <v>1100795</v>
      </c>
      <c r="C2544" s="3">
        <v>1</v>
      </c>
      <c r="D2544" s="62" t="s">
        <v>4016</v>
      </c>
      <c r="E2544" s="65">
        <v>23178863754</v>
      </c>
      <c r="F2544" s="63">
        <v>24463</v>
      </c>
      <c r="G2544" s="3"/>
      <c r="H2544" s="3"/>
      <c r="I2544" s="3">
        <v>45190010</v>
      </c>
      <c r="J2544" s="3" t="s">
        <v>5608</v>
      </c>
      <c r="K2544" s="64" t="s">
        <v>7497</v>
      </c>
      <c r="L2544" s="64"/>
      <c r="M2544" s="3" t="s">
        <v>5737</v>
      </c>
      <c r="N2544" s="3" t="s">
        <v>5738</v>
      </c>
      <c r="O2544" s="3" t="s">
        <v>8629</v>
      </c>
      <c r="P2544" s="3" t="s">
        <v>117</v>
      </c>
      <c r="Q2544" s="3" t="s">
        <v>5803</v>
      </c>
      <c r="R2544" s="3" t="s">
        <v>5819</v>
      </c>
      <c r="S2544" s="3" t="s">
        <v>6251</v>
      </c>
      <c r="T2544" s="63">
        <v>39083</v>
      </c>
      <c r="U2544" s="4" t="s">
        <v>6360</v>
      </c>
      <c r="V2544" s="4">
        <v>88574.67</v>
      </c>
      <c r="W2544" s="4">
        <v>15092.14</v>
      </c>
      <c r="X2544" s="4">
        <v>73482.53</v>
      </c>
      <c r="Y2544" s="67"/>
    </row>
    <row r="2545" spans="1:25" x14ac:dyDescent="0.25">
      <c r="A2545" s="61" t="s">
        <v>1821</v>
      </c>
      <c r="B2545" s="3">
        <v>1100820</v>
      </c>
      <c r="C2545" s="3">
        <v>1</v>
      </c>
      <c r="D2545" s="62" t="s">
        <v>4017</v>
      </c>
      <c r="E2545" s="65">
        <v>23217873614</v>
      </c>
      <c r="F2545" s="63">
        <v>25800</v>
      </c>
      <c r="G2545" s="3"/>
      <c r="H2545" s="3"/>
      <c r="I2545" s="3">
        <v>45960060</v>
      </c>
      <c r="J2545" s="3" t="s">
        <v>5607</v>
      </c>
      <c r="K2545" s="64" t="s">
        <v>7489</v>
      </c>
      <c r="L2545" s="64"/>
      <c r="M2545" s="3" t="s">
        <v>5737</v>
      </c>
      <c r="N2545" s="3" t="s">
        <v>5738</v>
      </c>
      <c r="O2545" s="3" t="s">
        <v>8629</v>
      </c>
      <c r="P2545" s="3" t="s">
        <v>394</v>
      </c>
      <c r="Q2545" s="3" t="s">
        <v>5803</v>
      </c>
      <c r="R2545" s="3" t="s">
        <v>5819</v>
      </c>
      <c r="S2545" s="3" t="s">
        <v>6280</v>
      </c>
      <c r="T2545" s="63">
        <v>39083</v>
      </c>
      <c r="U2545" s="4" t="s">
        <v>6360</v>
      </c>
      <c r="V2545" s="4">
        <v>104711.71</v>
      </c>
      <c r="W2545" s="4">
        <v>20406.54</v>
      </c>
      <c r="X2545" s="4">
        <v>84305.17</v>
      </c>
      <c r="Y2545" s="67"/>
    </row>
    <row r="2546" spans="1:25" x14ac:dyDescent="0.25">
      <c r="A2546" s="61" t="s">
        <v>1822</v>
      </c>
      <c r="B2546" s="3">
        <v>1100826</v>
      </c>
      <c r="C2546" s="3">
        <v>1</v>
      </c>
      <c r="D2546" s="62" t="s">
        <v>4018</v>
      </c>
      <c r="E2546" s="65">
        <v>23223899404</v>
      </c>
      <c r="F2546" s="63">
        <v>26258</v>
      </c>
      <c r="G2546" s="3"/>
      <c r="H2546" s="3"/>
      <c r="I2546" s="3">
        <v>45190010</v>
      </c>
      <c r="J2546" s="3" t="s">
        <v>5608</v>
      </c>
      <c r="K2546" s="64" t="s">
        <v>7497</v>
      </c>
      <c r="L2546" s="64"/>
      <c r="M2546" s="3" t="s">
        <v>5737</v>
      </c>
      <c r="N2546" s="3" t="s">
        <v>5738</v>
      </c>
      <c r="O2546" s="3" t="s">
        <v>8629</v>
      </c>
      <c r="P2546" s="3" t="s">
        <v>581</v>
      </c>
      <c r="Q2546" s="3" t="s">
        <v>5803</v>
      </c>
      <c r="R2546" s="3" t="s">
        <v>5819</v>
      </c>
      <c r="S2546" s="3" t="s">
        <v>6235</v>
      </c>
      <c r="T2546" s="63">
        <v>39083</v>
      </c>
      <c r="U2546" s="4" t="s">
        <v>6360</v>
      </c>
      <c r="V2546" s="4">
        <v>81814.14</v>
      </c>
      <c r="W2546" s="4">
        <v>30817.51</v>
      </c>
      <c r="X2546" s="4">
        <v>50996.63</v>
      </c>
      <c r="Y2546" s="67"/>
    </row>
    <row r="2547" spans="1:25" x14ac:dyDescent="0.25">
      <c r="A2547" s="61" t="s">
        <v>1823</v>
      </c>
      <c r="B2547" s="3">
        <v>1100828</v>
      </c>
      <c r="C2547" s="3">
        <v>1</v>
      </c>
      <c r="D2547" s="62" t="s">
        <v>4019</v>
      </c>
      <c r="E2547" s="65">
        <v>23228138274</v>
      </c>
      <c r="F2547" s="63">
        <v>26566</v>
      </c>
      <c r="G2547" s="3"/>
      <c r="H2547" s="3"/>
      <c r="I2547" s="3">
        <v>45600020</v>
      </c>
      <c r="J2547" s="3" t="s">
        <v>5666</v>
      </c>
      <c r="K2547" s="64" t="s">
        <v>7497</v>
      </c>
      <c r="L2547" s="64"/>
      <c r="M2547" s="3" t="s">
        <v>5737</v>
      </c>
      <c r="N2547" s="3" t="s">
        <v>5738</v>
      </c>
      <c r="O2547" s="3" t="s">
        <v>8629</v>
      </c>
      <c r="P2547" s="3" t="s">
        <v>578</v>
      </c>
      <c r="Q2547" s="3" t="s">
        <v>5803</v>
      </c>
      <c r="R2547" s="3" t="s">
        <v>5819</v>
      </c>
      <c r="S2547" s="3" t="s">
        <v>6237</v>
      </c>
      <c r="T2547" s="63">
        <v>39083</v>
      </c>
      <c r="U2547" s="4" t="s">
        <v>6360</v>
      </c>
      <c r="V2547" s="4">
        <v>83761.850000000006</v>
      </c>
      <c r="W2547" s="4">
        <v>15081.15</v>
      </c>
      <c r="X2547" s="4">
        <v>68680.7</v>
      </c>
      <c r="Y2547" s="67"/>
    </row>
    <row r="2548" spans="1:25" x14ac:dyDescent="0.25">
      <c r="A2548" s="61" t="s">
        <v>1824</v>
      </c>
      <c r="B2548" s="3">
        <v>1100831</v>
      </c>
      <c r="C2548" s="3">
        <v>1</v>
      </c>
      <c r="D2548" s="62" t="s">
        <v>4020</v>
      </c>
      <c r="E2548" s="65">
        <v>23238173574</v>
      </c>
      <c r="F2548" s="63">
        <v>26983</v>
      </c>
      <c r="G2548" s="3"/>
      <c r="H2548" s="3"/>
      <c r="I2548" s="3">
        <v>45190010</v>
      </c>
      <c r="J2548" s="3" t="s">
        <v>5608</v>
      </c>
      <c r="K2548" s="64" t="s">
        <v>7497</v>
      </c>
      <c r="L2548" s="64"/>
      <c r="M2548" s="3" t="s">
        <v>5737</v>
      </c>
      <c r="N2548" s="3" t="s">
        <v>5738</v>
      </c>
      <c r="O2548" s="3" t="s">
        <v>8629</v>
      </c>
      <c r="P2548" s="3" t="s">
        <v>581</v>
      </c>
      <c r="Q2548" s="3" t="s">
        <v>5803</v>
      </c>
      <c r="R2548" s="3" t="s">
        <v>5819</v>
      </c>
      <c r="S2548" s="3" t="s">
        <v>6235</v>
      </c>
      <c r="T2548" s="63">
        <v>39083</v>
      </c>
      <c r="U2548" s="4" t="s">
        <v>6360</v>
      </c>
      <c r="V2548" s="4">
        <v>103161.02</v>
      </c>
      <c r="W2548" s="4">
        <v>13898.14</v>
      </c>
      <c r="X2548" s="4">
        <v>89262.88</v>
      </c>
      <c r="Y2548" s="67"/>
    </row>
    <row r="2549" spans="1:25" x14ac:dyDescent="0.25">
      <c r="A2549" s="61" t="s">
        <v>1825</v>
      </c>
      <c r="B2549" s="3">
        <v>1100834</v>
      </c>
      <c r="C2549" s="3">
        <v>1</v>
      </c>
      <c r="D2549" s="62" t="s">
        <v>4021</v>
      </c>
      <c r="E2549" s="65">
        <v>23242549074</v>
      </c>
      <c r="F2549" s="63">
        <v>27283</v>
      </c>
      <c r="G2549" s="3"/>
      <c r="H2549" s="3"/>
      <c r="I2549" s="3">
        <v>45960060</v>
      </c>
      <c r="J2549" s="3" t="s">
        <v>5607</v>
      </c>
      <c r="K2549" s="64" t="s">
        <v>7489</v>
      </c>
      <c r="L2549" s="64"/>
      <c r="M2549" s="3" t="s">
        <v>5737</v>
      </c>
      <c r="N2549" s="3" t="s">
        <v>5738</v>
      </c>
      <c r="O2549" s="3" t="s">
        <v>8629</v>
      </c>
      <c r="P2549" s="3" t="s">
        <v>5749</v>
      </c>
      <c r="Q2549" s="3" t="s">
        <v>5803</v>
      </c>
      <c r="R2549" s="3" t="s">
        <v>5819</v>
      </c>
      <c r="S2549" s="3" t="s">
        <v>6284</v>
      </c>
      <c r="T2549" s="63">
        <v>39083</v>
      </c>
      <c r="U2549" s="4" t="s">
        <v>6360</v>
      </c>
      <c r="V2549" s="4">
        <v>94843.74</v>
      </c>
      <c r="W2549" s="4">
        <v>14881.6</v>
      </c>
      <c r="X2549" s="4">
        <v>79962.14</v>
      </c>
      <c r="Y2549" s="67"/>
    </row>
    <row r="2550" spans="1:25" x14ac:dyDescent="0.25">
      <c r="A2550" s="61" t="s">
        <v>1826</v>
      </c>
      <c r="B2550" s="3">
        <v>1100840</v>
      </c>
      <c r="C2550" s="3">
        <v>1</v>
      </c>
      <c r="D2550" s="62" t="s">
        <v>4022</v>
      </c>
      <c r="E2550" s="65">
        <v>23256014564</v>
      </c>
      <c r="F2550" s="63">
        <v>28080</v>
      </c>
      <c r="G2550" s="3"/>
      <c r="H2550" s="3"/>
      <c r="I2550" s="3">
        <v>45960060</v>
      </c>
      <c r="J2550" s="3" t="s">
        <v>5607</v>
      </c>
      <c r="K2550" s="64" t="s">
        <v>7489</v>
      </c>
      <c r="L2550" s="64"/>
      <c r="M2550" s="3" t="s">
        <v>5737</v>
      </c>
      <c r="N2550" s="3" t="s">
        <v>5738</v>
      </c>
      <c r="O2550" s="3" t="s">
        <v>8629</v>
      </c>
      <c r="P2550" s="3" t="s">
        <v>117</v>
      </c>
      <c r="Q2550" s="3" t="s">
        <v>5803</v>
      </c>
      <c r="R2550" s="3" t="s">
        <v>5819</v>
      </c>
      <c r="S2550" s="3" t="s">
        <v>6242</v>
      </c>
      <c r="T2550" s="63">
        <v>39083</v>
      </c>
      <c r="U2550" s="4" t="s">
        <v>6360</v>
      </c>
      <c r="V2550" s="4">
        <v>88574.67</v>
      </c>
      <c r="W2550" s="4">
        <v>40805.9</v>
      </c>
      <c r="X2550" s="4">
        <v>47768.77</v>
      </c>
      <c r="Y2550" s="67"/>
    </row>
    <row r="2551" spans="1:25" x14ac:dyDescent="0.25">
      <c r="A2551" s="61" t="s">
        <v>1827</v>
      </c>
      <c r="B2551" s="3">
        <v>1100855</v>
      </c>
      <c r="C2551" s="3">
        <v>1</v>
      </c>
      <c r="D2551" s="62" t="s">
        <v>4023</v>
      </c>
      <c r="E2551" s="65">
        <v>23314700244</v>
      </c>
      <c r="F2551" s="63">
        <v>31110</v>
      </c>
      <c r="G2551" s="3"/>
      <c r="H2551" s="3"/>
      <c r="I2551" s="3">
        <v>45960060</v>
      </c>
      <c r="J2551" s="3" t="s">
        <v>5607</v>
      </c>
      <c r="K2551" s="64" t="s">
        <v>7489</v>
      </c>
      <c r="L2551" s="64"/>
      <c r="M2551" s="3" t="s">
        <v>5737</v>
      </c>
      <c r="N2551" s="3" t="s">
        <v>5738</v>
      </c>
      <c r="O2551" s="3" t="s">
        <v>8629</v>
      </c>
      <c r="P2551" s="3" t="s">
        <v>117</v>
      </c>
      <c r="Q2551" s="3" t="s">
        <v>5803</v>
      </c>
      <c r="R2551" s="3" t="s">
        <v>5819</v>
      </c>
      <c r="S2551" s="3" t="s">
        <v>6242</v>
      </c>
      <c r="T2551" s="63">
        <v>39083</v>
      </c>
      <c r="U2551" s="4" t="s">
        <v>6360</v>
      </c>
      <c r="V2551" s="4">
        <v>88574.67</v>
      </c>
      <c r="W2551" s="4">
        <v>15092.14</v>
      </c>
      <c r="X2551" s="4">
        <v>73482.53</v>
      </c>
      <c r="Y2551" s="67"/>
    </row>
    <row r="2552" spans="1:25" x14ac:dyDescent="0.25">
      <c r="A2552" s="61" t="s">
        <v>1828</v>
      </c>
      <c r="B2552" s="3">
        <v>1100857</v>
      </c>
      <c r="C2552" s="3">
        <v>1</v>
      </c>
      <c r="D2552" s="62" t="s">
        <v>4024</v>
      </c>
      <c r="E2552" s="65">
        <v>23323447594</v>
      </c>
      <c r="F2552" s="63">
        <v>29521</v>
      </c>
      <c r="G2552" s="3"/>
      <c r="H2552" s="3"/>
      <c r="I2552" s="3">
        <v>45190010</v>
      </c>
      <c r="J2552" s="3" t="s">
        <v>5608</v>
      </c>
      <c r="K2552" s="64" t="s">
        <v>7497</v>
      </c>
      <c r="L2552" s="64"/>
      <c r="M2552" s="3" t="s">
        <v>5737</v>
      </c>
      <c r="N2552" s="3" t="s">
        <v>5738</v>
      </c>
      <c r="O2552" s="3" t="s">
        <v>8629</v>
      </c>
      <c r="P2552" s="3" t="s">
        <v>546</v>
      </c>
      <c r="Q2552" s="3" t="s">
        <v>5803</v>
      </c>
      <c r="R2552" s="3" t="s">
        <v>5819</v>
      </c>
      <c r="S2552" s="3" t="s">
        <v>6230</v>
      </c>
      <c r="T2552" s="63">
        <v>39083</v>
      </c>
      <c r="U2552" s="4" t="s">
        <v>6360</v>
      </c>
      <c r="V2552" s="4">
        <v>100129.14</v>
      </c>
      <c r="W2552" s="4">
        <v>50083.7</v>
      </c>
      <c r="X2552" s="4">
        <v>50045.440000000002</v>
      </c>
      <c r="Y2552" s="67"/>
    </row>
    <row r="2553" spans="1:25" x14ac:dyDescent="0.25">
      <c r="A2553" s="61" t="s">
        <v>1829</v>
      </c>
      <c r="B2553" s="3">
        <v>1100958</v>
      </c>
      <c r="C2553" s="3">
        <v>1</v>
      </c>
      <c r="D2553" s="62" t="s">
        <v>4025</v>
      </c>
      <c r="E2553" s="65">
        <v>27062705073</v>
      </c>
      <c r="F2553" s="63">
        <v>18359</v>
      </c>
      <c r="G2553" s="3"/>
      <c r="H2553" s="3"/>
      <c r="I2553" s="3">
        <v>45980300</v>
      </c>
      <c r="J2553" s="3" t="s">
        <v>5637</v>
      </c>
      <c r="K2553" s="64" t="s">
        <v>7493</v>
      </c>
      <c r="L2553" s="64"/>
      <c r="M2553" s="3" t="s">
        <v>5737</v>
      </c>
      <c r="N2553" s="3" t="s">
        <v>5738</v>
      </c>
      <c r="O2553" s="3" t="s">
        <v>8629</v>
      </c>
      <c r="P2553" s="3" t="s">
        <v>5781</v>
      </c>
      <c r="Q2553" s="3" t="s">
        <v>5803</v>
      </c>
      <c r="R2553" s="3" t="s">
        <v>5819</v>
      </c>
      <c r="S2553" s="3" t="s">
        <v>6240</v>
      </c>
      <c r="T2553" s="63">
        <v>39083</v>
      </c>
      <c r="U2553" s="4" t="s">
        <v>6360</v>
      </c>
      <c r="V2553" s="4">
        <v>80069.64</v>
      </c>
      <c r="W2553" s="4">
        <v>13590.04</v>
      </c>
      <c r="X2553" s="4">
        <v>66479.600000000006</v>
      </c>
      <c r="Y2553" s="67"/>
    </row>
    <row r="2554" spans="1:25" x14ac:dyDescent="0.25">
      <c r="A2554" s="61" t="s">
        <v>1830</v>
      </c>
      <c r="B2554" s="3">
        <v>1100969</v>
      </c>
      <c r="C2554" s="3">
        <v>1</v>
      </c>
      <c r="D2554" s="62" t="s">
        <v>4026</v>
      </c>
      <c r="E2554" s="65">
        <v>27064361797</v>
      </c>
      <c r="F2554" s="63">
        <v>18502</v>
      </c>
      <c r="G2554" s="3"/>
      <c r="H2554" s="3"/>
      <c r="I2554" s="3">
        <v>45180040</v>
      </c>
      <c r="J2554" s="3" t="s">
        <v>5622</v>
      </c>
      <c r="K2554" s="64" t="s">
        <v>7505</v>
      </c>
      <c r="L2554" s="64"/>
      <c r="M2554" s="3" t="s">
        <v>5737</v>
      </c>
      <c r="N2554" s="3" t="s">
        <v>5738</v>
      </c>
      <c r="O2554" s="3" t="s">
        <v>8629</v>
      </c>
      <c r="P2554" s="3" t="s">
        <v>578</v>
      </c>
      <c r="Q2554" s="3" t="s">
        <v>5803</v>
      </c>
      <c r="R2554" s="3" t="s">
        <v>5819</v>
      </c>
      <c r="S2554" s="3" t="s">
        <v>6322</v>
      </c>
      <c r="T2554" s="63">
        <v>39083</v>
      </c>
      <c r="U2554" s="4" t="s">
        <v>6360</v>
      </c>
      <c r="V2554" s="4">
        <v>83761.850000000006</v>
      </c>
      <c r="W2554" s="4">
        <v>12366.14</v>
      </c>
      <c r="X2554" s="4">
        <v>71395.710000000006</v>
      </c>
      <c r="Y2554" s="67"/>
    </row>
    <row r="2555" spans="1:25" x14ac:dyDescent="0.25">
      <c r="A2555" s="61" t="s">
        <v>1831</v>
      </c>
      <c r="B2555" s="3">
        <v>1101074</v>
      </c>
      <c r="C2555" s="3">
        <v>1</v>
      </c>
      <c r="D2555" s="62" t="s">
        <v>4027</v>
      </c>
      <c r="E2555" s="65">
        <v>27110986829</v>
      </c>
      <c r="F2555" s="63">
        <v>19682</v>
      </c>
      <c r="G2555" s="3"/>
      <c r="H2555" s="3"/>
      <c r="I2555" s="3">
        <v>45190010</v>
      </c>
      <c r="J2555" s="3" t="s">
        <v>5608</v>
      </c>
      <c r="K2555" s="64" t="s">
        <v>7497</v>
      </c>
      <c r="L2555" s="64"/>
      <c r="M2555" s="3" t="s">
        <v>5737</v>
      </c>
      <c r="N2555" s="3" t="s">
        <v>5738</v>
      </c>
      <c r="O2555" s="3" t="s">
        <v>8629</v>
      </c>
      <c r="P2555" s="3" t="s">
        <v>417</v>
      </c>
      <c r="Q2555" s="3" t="s">
        <v>5803</v>
      </c>
      <c r="R2555" s="3" t="s">
        <v>5819</v>
      </c>
      <c r="S2555" s="3" t="s">
        <v>6251</v>
      </c>
      <c r="T2555" s="63">
        <v>39083</v>
      </c>
      <c r="U2555" s="4" t="s">
        <v>6360</v>
      </c>
      <c r="V2555" s="4">
        <v>86108.59</v>
      </c>
      <c r="W2555" s="4">
        <v>12728.25</v>
      </c>
      <c r="X2555" s="4">
        <v>73380.34</v>
      </c>
      <c r="Y2555" s="67"/>
    </row>
    <row r="2556" spans="1:25" x14ac:dyDescent="0.25">
      <c r="A2556" s="61" t="s">
        <v>1832</v>
      </c>
      <c r="B2556" s="3">
        <v>1101079</v>
      </c>
      <c r="C2556" s="3">
        <v>1</v>
      </c>
      <c r="D2556" s="62" t="s">
        <v>4028</v>
      </c>
      <c r="E2556" s="65">
        <v>27111620909</v>
      </c>
      <c r="F2556" s="63">
        <v>19885</v>
      </c>
      <c r="G2556" s="3"/>
      <c r="H2556" s="3"/>
      <c r="I2556" s="3">
        <v>45180000</v>
      </c>
      <c r="J2556" s="3" t="s">
        <v>291</v>
      </c>
      <c r="K2556" s="64" t="s">
        <v>7505</v>
      </c>
      <c r="L2556" s="64"/>
      <c r="M2556" s="3" t="s">
        <v>5737</v>
      </c>
      <c r="N2556" s="3" t="s">
        <v>5738</v>
      </c>
      <c r="O2556" s="3" t="s">
        <v>8629</v>
      </c>
      <c r="P2556" s="3" t="s">
        <v>5781</v>
      </c>
      <c r="Q2556" s="3" t="s">
        <v>5803</v>
      </c>
      <c r="R2556" s="3" t="s">
        <v>5819</v>
      </c>
      <c r="S2556" s="3" t="s">
        <v>6246</v>
      </c>
      <c r="T2556" s="63">
        <v>39083</v>
      </c>
      <c r="U2556" s="4" t="s">
        <v>6360</v>
      </c>
      <c r="V2556" s="4">
        <v>80902.64</v>
      </c>
      <c r="W2556" s="4">
        <v>12207.36</v>
      </c>
      <c r="X2556" s="4">
        <v>68695.28</v>
      </c>
      <c r="Y2556" s="67"/>
    </row>
    <row r="2557" spans="1:25" x14ac:dyDescent="0.25">
      <c r="A2557" s="61" t="s">
        <v>1833</v>
      </c>
      <c r="B2557" s="3">
        <v>1101085</v>
      </c>
      <c r="C2557" s="3">
        <v>1</v>
      </c>
      <c r="D2557" s="62" t="s">
        <v>4029</v>
      </c>
      <c r="E2557" s="65">
        <v>27112249147</v>
      </c>
      <c r="F2557" s="63">
        <v>19587</v>
      </c>
      <c r="G2557" s="3"/>
      <c r="H2557" s="3"/>
      <c r="I2557" s="3">
        <v>45190010</v>
      </c>
      <c r="J2557" s="3" t="s">
        <v>5608</v>
      </c>
      <c r="K2557" s="64" t="s">
        <v>7497</v>
      </c>
      <c r="L2557" s="64"/>
      <c r="M2557" s="3" t="s">
        <v>5737</v>
      </c>
      <c r="N2557" s="3" t="s">
        <v>5738</v>
      </c>
      <c r="O2557" s="3" t="s">
        <v>8629</v>
      </c>
      <c r="P2557" s="3" t="s">
        <v>417</v>
      </c>
      <c r="Q2557" s="3" t="s">
        <v>5803</v>
      </c>
      <c r="R2557" s="3" t="s">
        <v>5819</v>
      </c>
      <c r="S2557" s="3" t="s">
        <v>6251</v>
      </c>
      <c r="T2557" s="63">
        <v>39083</v>
      </c>
      <c r="U2557" s="4" t="s">
        <v>6360</v>
      </c>
      <c r="V2557" s="4">
        <v>86108.59</v>
      </c>
      <c r="W2557" s="4">
        <v>13517.25</v>
      </c>
      <c r="X2557" s="4">
        <v>72591.34</v>
      </c>
      <c r="Y2557" s="67"/>
    </row>
    <row r="2558" spans="1:25" x14ac:dyDescent="0.25">
      <c r="A2558" s="61" t="s">
        <v>1834</v>
      </c>
      <c r="B2558" s="3">
        <v>1101092</v>
      </c>
      <c r="C2558" s="3">
        <v>1</v>
      </c>
      <c r="D2558" s="62" t="s">
        <v>4030</v>
      </c>
      <c r="E2558" s="65">
        <v>27113334377</v>
      </c>
      <c r="F2558" s="63">
        <v>20059</v>
      </c>
      <c r="G2558" s="3"/>
      <c r="H2558" s="3"/>
      <c r="I2558" s="3">
        <v>45960060</v>
      </c>
      <c r="J2558" s="3" t="s">
        <v>5607</v>
      </c>
      <c r="K2558" s="64" t="s">
        <v>7489</v>
      </c>
      <c r="L2558" s="64"/>
      <c r="M2558" s="3" t="s">
        <v>5737</v>
      </c>
      <c r="N2558" s="3" t="s">
        <v>5738</v>
      </c>
      <c r="O2558" s="3" t="s">
        <v>8629</v>
      </c>
      <c r="P2558" s="3" t="s">
        <v>5749</v>
      </c>
      <c r="Q2558" s="3" t="s">
        <v>5803</v>
      </c>
      <c r="R2558" s="3" t="s">
        <v>5819</v>
      </c>
      <c r="S2558" s="3" t="s">
        <v>6284</v>
      </c>
      <c r="T2558" s="63">
        <v>39083</v>
      </c>
      <c r="U2558" s="4" t="s">
        <v>6360</v>
      </c>
      <c r="V2558" s="4">
        <v>81973.740000000005</v>
      </c>
      <c r="W2558" s="4">
        <v>13926.35</v>
      </c>
      <c r="X2558" s="4">
        <v>68047.39</v>
      </c>
      <c r="Y2558" s="67"/>
    </row>
    <row r="2559" spans="1:25" x14ac:dyDescent="0.25">
      <c r="A2559" s="61" t="s">
        <v>1835</v>
      </c>
      <c r="B2559" s="3">
        <v>1101162</v>
      </c>
      <c r="C2559" s="3">
        <v>1</v>
      </c>
      <c r="D2559" s="62" t="s">
        <v>4031</v>
      </c>
      <c r="E2559" s="65">
        <v>27120948135</v>
      </c>
      <c r="F2559" s="63">
        <v>21219</v>
      </c>
      <c r="G2559" s="3"/>
      <c r="H2559" s="3"/>
      <c r="I2559" s="3">
        <v>45960060</v>
      </c>
      <c r="J2559" s="3" t="s">
        <v>5607</v>
      </c>
      <c r="K2559" s="64" t="s">
        <v>7489</v>
      </c>
      <c r="L2559" s="64"/>
      <c r="M2559" s="3" t="s">
        <v>5737</v>
      </c>
      <c r="N2559" s="3" t="s">
        <v>5738</v>
      </c>
      <c r="O2559" s="3" t="s">
        <v>8629</v>
      </c>
      <c r="P2559" s="3" t="s">
        <v>546</v>
      </c>
      <c r="Q2559" s="3" t="s">
        <v>5803</v>
      </c>
      <c r="R2559" s="3" t="s">
        <v>5819</v>
      </c>
      <c r="S2559" s="3" t="s">
        <v>6230</v>
      </c>
      <c r="T2559" s="63">
        <v>39083</v>
      </c>
      <c r="U2559" s="4" t="s">
        <v>6360</v>
      </c>
      <c r="V2559" s="4">
        <v>81814.14</v>
      </c>
      <c r="W2559" s="4">
        <v>13898.14</v>
      </c>
      <c r="X2559" s="4">
        <v>67916</v>
      </c>
      <c r="Y2559" s="67"/>
    </row>
    <row r="2560" spans="1:25" x14ac:dyDescent="0.25">
      <c r="A2560" s="61" t="s">
        <v>1837</v>
      </c>
      <c r="B2560" s="3">
        <v>1101200</v>
      </c>
      <c r="C2560" s="3">
        <v>1</v>
      </c>
      <c r="D2560" s="62" t="s">
        <v>4033</v>
      </c>
      <c r="E2560" s="65">
        <v>27124534998</v>
      </c>
      <c r="F2560" s="63">
        <v>20552</v>
      </c>
      <c r="G2560" s="3"/>
      <c r="H2560" s="3"/>
      <c r="I2560" s="3">
        <v>45190010</v>
      </c>
      <c r="J2560" s="3" t="s">
        <v>5608</v>
      </c>
      <c r="K2560" s="64" t="s">
        <v>7497</v>
      </c>
      <c r="L2560" s="64"/>
      <c r="M2560" s="3" t="s">
        <v>5737</v>
      </c>
      <c r="N2560" s="3" t="s">
        <v>5738</v>
      </c>
      <c r="O2560" s="3" t="s">
        <v>8629</v>
      </c>
      <c r="P2560" s="3" t="s">
        <v>105</v>
      </c>
      <c r="Q2560" s="3" t="s">
        <v>5803</v>
      </c>
      <c r="R2560" s="3" t="s">
        <v>5819</v>
      </c>
      <c r="S2560" s="3" t="s">
        <v>6256</v>
      </c>
      <c r="T2560" s="63">
        <v>39083</v>
      </c>
      <c r="U2560" s="4" t="s">
        <v>6360</v>
      </c>
      <c r="V2560" s="4">
        <v>88574.67</v>
      </c>
      <c r="W2560" s="4">
        <v>15092.14</v>
      </c>
      <c r="X2560" s="4">
        <v>73482.53</v>
      </c>
      <c r="Y2560" s="67"/>
    </row>
    <row r="2561" spans="1:25" x14ac:dyDescent="0.25">
      <c r="A2561" s="61" t="s">
        <v>1838</v>
      </c>
      <c r="B2561" s="3">
        <v>1101222</v>
      </c>
      <c r="C2561" s="3">
        <v>1</v>
      </c>
      <c r="D2561" s="62" t="s">
        <v>4034</v>
      </c>
      <c r="E2561" s="65">
        <v>27126558509</v>
      </c>
      <c r="F2561" s="63">
        <v>21591</v>
      </c>
      <c r="G2561" s="3"/>
      <c r="H2561" s="3"/>
      <c r="I2561" s="3">
        <v>45190010</v>
      </c>
      <c r="J2561" s="3" t="s">
        <v>5608</v>
      </c>
      <c r="K2561" s="64" t="s">
        <v>7497</v>
      </c>
      <c r="L2561" s="64"/>
      <c r="M2561" s="3" t="s">
        <v>5737</v>
      </c>
      <c r="N2561" s="3" t="s">
        <v>5738</v>
      </c>
      <c r="O2561" s="3" t="s">
        <v>8629</v>
      </c>
      <c r="P2561" s="3" t="s">
        <v>581</v>
      </c>
      <c r="Q2561" s="3" t="s">
        <v>5803</v>
      </c>
      <c r="R2561" s="3" t="s">
        <v>5819</v>
      </c>
      <c r="S2561" s="3" t="s">
        <v>6235</v>
      </c>
      <c r="T2561" s="63">
        <v>39083</v>
      </c>
      <c r="U2561" s="4" t="s">
        <v>6360</v>
      </c>
      <c r="V2561" s="4">
        <v>81814.14</v>
      </c>
      <c r="W2561" s="4">
        <v>13898.14</v>
      </c>
      <c r="X2561" s="4">
        <v>67916</v>
      </c>
      <c r="Y2561" s="67"/>
    </row>
    <row r="2562" spans="1:25" x14ac:dyDescent="0.25">
      <c r="A2562" s="61" t="s">
        <v>1839</v>
      </c>
      <c r="B2562" s="3">
        <v>1101364</v>
      </c>
      <c r="C2562" s="3">
        <v>1</v>
      </c>
      <c r="D2562" s="62" t="s">
        <v>4035</v>
      </c>
      <c r="E2562" s="65">
        <v>27138621567</v>
      </c>
      <c r="F2562" s="63">
        <v>21158</v>
      </c>
      <c r="G2562" s="3"/>
      <c r="H2562" s="3"/>
      <c r="I2562" s="3">
        <v>45190010</v>
      </c>
      <c r="J2562" s="3" t="s">
        <v>5608</v>
      </c>
      <c r="K2562" s="64" t="s">
        <v>7497</v>
      </c>
      <c r="L2562" s="64"/>
      <c r="M2562" s="3" t="s">
        <v>5737</v>
      </c>
      <c r="N2562" s="3" t="s">
        <v>5738</v>
      </c>
      <c r="O2562" s="3" t="s">
        <v>8629</v>
      </c>
      <c r="P2562" s="3" t="s">
        <v>569</v>
      </c>
      <c r="Q2562" s="3" t="s">
        <v>5803</v>
      </c>
      <c r="R2562" s="3" t="s">
        <v>5819</v>
      </c>
      <c r="S2562" s="3" t="s">
        <v>6273</v>
      </c>
      <c r="T2562" s="63">
        <v>39083</v>
      </c>
      <c r="U2562" s="4" t="s">
        <v>6360</v>
      </c>
      <c r="V2562" s="4">
        <v>87947.3</v>
      </c>
      <c r="W2562" s="4">
        <v>31957.439999999999</v>
      </c>
      <c r="X2562" s="4">
        <v>55989.86</v>
      </c>
      <c r="Y2562" s="67"/>
    </row>
    <row r="2563" spans="1:25" x14ac:dyDescent="0.25">
      <c r="A2563" s="61" t="s">
        <v>1840</v>
      </c>
      <c r="B2563" s="3">
        <v>1101373</v>
      </c>
      <c r="C2563" s="3">
        <v>1</v>
      </c>
      <c r="D2563" s="62" t="s">
        <v>4036</v>
      </c>
      <c r="E2563" s="65">
        <v>27140036396</v>
      </c>
      <c r="F2563" s="63">
        <v>21165</v>
      </c>
      <c r="G2563" s="3"/>
      <c r="H2563" s="3"/>
      <c r="I2563" s="3">
        <v>45190010</v>
      </c>
      <c r="J2563" s="3" t="s">
        <v>5608</v>
      </c>
      <c r="K2563" s="64" t="s">
        <v>7497</v>
      </c>
      <c r="L2563" s="64"/>
      <c r="M2563" s="3" t="s">
        <v>5737</v>
      </c>
      <c r="N2563" s="3" t="s">
        <v>5738</v>
      </c>
      <c r="O2563" s="3" t="s">
        <v>8629</v>
      </c>
      <c r="P2563" s="3" t="s">
        <v>581</v>
      </c>
      <c r="Q2563" s="3" t="s">
        <v>5803</v>
      </c>
      <c r="R2563" s="3" t="s">
        <v>5819</v>
      </c>
      <c r="S2563" s="3" t="s">
        <v>6235</v>
      </c>
      <c r="T2563" s="63">
        <v>39083</v>
      </c>
      <c r="U2563" s="4" t="s">
        <v>6360</v>
      </c>
      <c r="V2563" s="4">
        <v>81814.14</v>
      </c>
      <c r="W2563" s="4">
        <v>37010.14</v>
      </c>
      <c r="X2563" s="4">
        <v>44804</v>
      </c>
      <c r="Y2563" s="67"/>
    </row>
    <row r="2564" spans="1:25" x14ac:dyDescent="0.25">
      <c r="A2564" s="61" t="s">
        <v>1841</v>
      </c>
      <c r="B2564" s="3">
        <v>1101413</v>
      </c>
      <c r="C2564" s="3">
        <v>1</v>
      </c>
      <c r="D2564" s="62" t="s">
        <v>4037</v>
      </c>
      <c r="E2564" s="65">
        <v>27142295941</v>
      </c>
      <c r="F2564" s="63">
        <v>22106</v>
      </c>
      <c r="G2564" s="3"/>
      <c r="H2564" s="3"/>
      <c r="I2564" s="3">
        <v>45190010</v>
      </c>
      <c r="J2564" s="3" t="s">
        <v>5608</v>
      </c>
      <c r="K2564" s="64" t="s">
        <v>7497</v>
      </c>
      <c r="L2564" s="64"/>
      <c r="M2564" s="3" t="s">
        <v>5737</v>
      </c>
      <c r="N2564" s="3" t="s">
        <v>5738</v>
      </c>
      <c r="O2564" s="3" t="s">
        <v>8629</v>
      </c>
      <c r="P2564" s="3" t="s">
        <v>117</v>
      </c>
      <c r="Q2564" s="3" t="s">
        <v>5803</v>
      </c>
      <c r="R2564" s="3" t="s">
        <v>5819</v>
      </c>
      <c r="S2564" s="3" t="s">
        <v>6251</v>
      </c>
      <c r="T2564" s="63">
        <v>39083</v>
      </c>
      <c r="U2564" s="4" t="s">
        <v>6360</v>
      </c>
      <c r="V2564" s="4">
        <v>88574.67</v>
      </c>
      <c r="W2564" s="4">
        <v>40879.040000000001</v>
      </c>
      <c r="X2564" s="4">
        <v>47695.63</v>
      </c>
      <c r="Y2564" s="67"/>
    </row>
    <row r="2565" spans="1:25" x14ac:dyDescent="0.25">
      <c r="A2565" s="61" t="s">
        <v>1842</v>
      </c>
      <c r="B2565" s="3">
        <v>1101432</v>
      </c>
      <c r="C2565" s="3">
        <v>1</v>
      </c>
      <c r="D2565" s="62" t="s">
        <v>4038</v>
      </c>
      <c r="E2565" s="65">
        <v>27144836079</v>
      </c>
      <c r="F2565" s="63">
        <v>21938</v>
      </c>
      <c r="G2565" s="3"/>
      <c r="H2565" s="3"/>
      <c r="I2565" s="3">
        <v>45980000</v>
      </c>
      <c r="J2565" s="3" t="s">
        <v>296</v>
      </c>
      <c r="K2565" s="64" t="s">
        <v>7493</v>
      </c>
      <c r="L2565" s="64"/>
      <c r="M2565" s="3" t="s">
        <v>5737</v>
      </c>
      <c r="N2565" s="3" t="s">
        <v>5738</v>
      </c>
      <c r="O2565" s="3" t="s">
        <v>8629</v>
      </c>
      <c r="P2565" s="3" t="s">
        <v>546</v>
      </c>
      <c r="Q2565" s="3" t="s">
        <v>5803</v>
      </c>
      <c r="R2565" s="3" t="s">
        <v>5819</v>
      </c>
      <c r="S2565" s="3" t="s">
        <v>6282</v>
      </c>
      <c r="T2565" s="63">
        <v>39083</v>
      </c>
      <c r="U2565" s="4" t="s">
        <v>6360</v>
      </c>
      <c r="V2565" s="4">
        <v>82647.14</v>
      </c>
      <c r="W2565" s="4">
        <v>14851.44</v>
      </c>
      <c r="X2565" s="4">
        <v>67795.7</v>
      </c>
      <c r="Y2565" s="67"/>
    </row>
    <row r="2566" spans="1:25" x14ac:dyDescent="0.25">
      <c r="A2566" s="61" t="s">
        <v>1843</v>
      </c>
      <c r="B2566" s="3">
        <v>1101433</v>
      </c>
      <c r="C2566" s="3">
        <v>1</v>
      </c>
      <c r="D2566" s="62" t="s">
        <v>4039</v>
      </c>
      <c r="E2566" s="65">
        <v>27144961825</v>
      </c>
      <c r="F2566" s="63">
        <v>22364</v>
      </c>
      <c r="G2566" s="3"/>
      <c r="H2566" s="3"/>
      <c r="I2566" s="3">
        <v>45960060</v>
      </c>
      <c r="J2566" s="3" t="s">
        <v>5607</v>
      </c>
      <c r="K2566" s="64" t="s">
        <v>7489</v>
      </c>
      <c r="L2566" s="64"/>
      <c r="M2566" s="3" t="s">
        <v>5737</v>
      </c>
      <c r="N2566" s="3" t="s">
        <v>5738</v>
      </c>
      <c r="O2566" s="3" t="s">
        <v>8629</v>
      </c>
      <c r="P2566" s="3" t="s">
        <v>117</v>
      </c>
      <c r="Q2566" s="3" t="s">
        <v>5803</v>
      </c>
      <c r="R2566" s="3" t="s">
        <v>5819</v>
      </c>
      <c r="S2566" s="3" t="s">
        <v>6242</v>
      </c>
      <c r="T2566" s="63">
        <v>39083</v>
      </c>
      <c r="U2566" s="4" t="s">
        <v>6360</v>
      </c>
      <c r="V2566" s="4">
        <v>88574.67</v>
      </c>
      <c r="W2566" s="4">
        <v>14144.48</v>
      </c>
      <c r="X2566" s="4">
        <v>74430.19</v>
      </c>
      <c r="Y2566" s="67"/>
    </row>
    <row r="2567" spans="1:25" x14ac:dyDescent="0.25">
      <c r="A2567" s="61" t="s">
        <v>1844</v>
      </c>
      <c r="B2567" s="3">
        <v>1101451</v>
      </c>
      <c r="C2567" s="3">
        <v>1</v>
      </c>
      <c r="D2567" s="62" t="s">
        <v>4040</v>
      </c>
      <c r="E2567" s="65">
        <v>27146937867</v>
      </c>
      <c r="F2567" s="63">
        <v>22745</v>
      </c>
      <c r="G2567" s="3"/>
      <c r="H2567" s="3"/>
      <c r="I2567" s="3">
        <v>45960060</v>
      </c>
      <c r="J2567" s="3" t="s">
        <v>5607</v>
      </c>
      <c r="K2567" s="64" t="s">
        <v>7489</v>
      </c>
      <c r="L2567" s="64"/>
      <c r="M2567" s="3" t="s">
        <v>5737</v>
      </c>
      <c r="N2567" s="3" t="s">
        <v>5738</v>
      </c>
      <c r="O2567" s="3" t="s">
        <v>8629</v>
      </c>
      <c r="P2567" s="3" t="s">
        <v>5749</v>
      </c>
      <c r="Q2567" s="3" t="s">
        <v>5803</v>
      </c>
      <c r="R2567" s="3" t="s">
        <v>5819</v>
      </c>
      <c r="S2567" s="3" t="s">
        <v>6284</v>
      </c>
      <c r="T2567" s="63">
        <v>39083</v>
      </c>
      <c r="U2567" s="4" t="s">
        <v>6360</v>
      </c>
      <c r="V2567" s="4">
        <v>81973.740000000005</v>
      </c>
      <c r="W2567" s="4">
        <v>41412.58</v>
      </c>
      <c r="X2567" s="4">
        <v>40561.160000000003</v>
      </c>
      <c r="Y2567" s="67"/>
    </row>
    <row r="2568" spans="1:25" x14ac:dyDescent="0.25">
      <c r="A2568" s="61" t="s">
        <v>1845</v>
      </c>
      <c r="B2568" s="3">
        <v>1101454</v>
      </c>
      <c r="C2568" s="3">
        <v>1</v>
      </c>
      <c r="D2568" s="62" t="s">
        <v>4041</v>
      </c>
      <c r="E2568" s="65">
        <v>27147506223</v>
      </c>
      <c r="F2568" s="63">
        <v>22642</v>
      </c>
      <c r="G2568" s="3"/>
      <c r="H2568" s="3"/>
      <c r="I2568" s="3">
        <v>45190010</v>
      </c>
      <c r="J2568" s="3" t="s">
        <v>5608</v>
      </c>
      <c r="K2568" s="64" t="s">
        <v>7497</v>
      </c>
      <c r="L2568" s="64"/>
      <c r="M2568" s="3" t="s">
        <v>5737</v>
      </c>
      <c r="N2568" s="3" t="s">
        <v>5738</v>
      </c>
      <c r="O2568" s="3" t="s">
        <v>8629</v>
      </c>
      <c r="P2568" s="3" t="s">
        <v>417</v>
      </c>
      <c r="Q2568" s="3" t="s">
        <v>5803</v>
      </c>
      <c r="R2568" s="3" t="s">
        <v>5819</v>
      </c>
      <c r="S2568" s="3" t="s">
        <v>6251</v>
      </c>
      <c r="T2568" s="63">
        <v>39083</v>
      </c>
      <c r="U2568" s="4" t="s">
        <v>6360</v>
      </c>
      <c r="V2568" s="4">
        <v>86108.59</v>
      </c>
      <c r="W2568" s="4">
        <v>12728.25</v>
      </c>
      <c r="X2568" s="4">
        <v>73380.34</v>
      </c>
      <c r="Y2568" s="67"/>
    </row>
    <row r="2569" spans="1:25" x14ac:dyDescent="0.25">
      <c r="A2569" s="61" t="s">
        <v>1846</v>
      </c>
      <c r="B2569" s="3">
        <v>1101507</v>
      </c>
      <c r="C2569" s="3">
        <v>1</v>
      </c>
      <c r="D2569" s="62" t="s">
        <v>4042</v>
      </c>
      <c r="E2569" s="65">
        <v>27161866828</v>
      </c>
      <c r="F2569" s="63">
        <v>22084</v>
      </c>
      <c r="G2569" s="3"/>
      <c r="H2569" s="3"/>
      <c r="I2569" s="3">
        <v>45980110</v>
      </c>
      <c r="J2569" s="3" t="s">
        <v>5654</v>
      </c>
      <c r="K2569" s="64" t="s">
        <v>7493</v>
      </c>
      <c r="L2569" s="64"/>
      <c r="M2569" s="3" t="s">
        <v>5737</v>
      </c>
      <c r="N2569" s="3" t="s">
        <v>5738</v>
      </c>
      <c r="O2569" s="3" t="s">
        <v>8629</v>
      </c>
      <c r="P2569" s="3" t="s">
        <v>581</v>
      </c>
      <c r="Q2569" s="3" t="s">
        <v>5803</v>
      </c>
      <c r="R2569" s="3" t="s">
        <v>5819</v>
      </c>
      <c r="S2569" s="3" t="s">
        <v>6235</v>
      </c>
      <c r="T2569" s="63">
        <v>39083</v>
      </c>
      <c r="U2569" s="4" t="s">
        <v>6360</v>
      </c>
      <c r="V2569" s="4">
        <v>84824.14</v>
      </c>
      <c r="W2569" s="4">
        <v>22675.21</v>
      </c>
      <c r="X2569" s="4">
        <v>62148.93</v>
      </c>
      <c r="Y2569" s="67"/>
    </row>
    <row r="2570" spans="1:25" x14ac:dyDescent="0.25">
      <c r="A2570" s="61" t="s">
        <v>1847</v>
      </c>
      <c r="B2570" s="3">
        <v>1101511</v>
      </c>
      <c r="C2570" s="3">
        <v>1</v>
      </c>
      <c r="D2570" s="62" t="s">
        <v>4043</v>
      </c>
      <c r="E2570" s="65">
        <v>27162240515</v>
      </c>
      <c r="F2570" s="63">
        <v>23069</v>
      </c>
      <c r="G2570" s="3"/>
      <c r="H2570" s="3"/>
      <c r="I2570" s="3">
        <v>45960060</v>
      </c>
      <c r="J2570" s="3" t="s">
        <v>5607</v>
      </c>
      <c r="K2570" s="64" t="s">
        <v>7489</v>
      </c>
      <c r="L2570" s="64"/>
      <c r="M2570" s="3" t="s">
        <v>5737</v>
      </c>
      <c r="N2570" s="3" t="s">
        <v>5738</v>
      </c>
      <c r="O2570" s="3" t="s">
        <v>8629</v>
      </c>
      <c r="P2570" s="3" t="s">
        <v>117</v>
      </c>
      <c r="Q2570" s="3" t="s">
        <v>5803</v>
      </c>
      <c r="R2570" s="3" t="s">
        <v>5819</v>
      </c>
      <c r="S2570" s="3" t="s">
        <v>6242</v>
      </c>
      <c r="T2570" s="63">
        <v>39083</v>
      </c>
      <c r="U2570" s="4" t="s">
        <v>6360</v>
      </c>
      <c r="V2570" s="4">
        <v>88574.67</v>
      </c>
      <c r="W2570" s="4">
        <v>15391.14</v>
      </c>
      <c r="X2570" s="4">
        <v>73183.53</v>
      </c>
      <c r="Y2570" s="67"/>
    </row>
    <row r="2571" spans="1:25" x14ac:dyDescent="0.25">
      <c r="A2571" s="61" t="s">
        <v>1848</v>
      </c>
      <c r="B2571" s="3">
        <v>1101512</v>
      </c>
      <c r="C2571" s="3">
        <v>1</v>
      </c>
      <c r="D2571" s="62" t="s">
        <v>4044</v>
      </c>
      <c r="E2571" s="65">
        <v>27162247250</v>
      </c>
      <c r="F2571" s="63">
        <v>22734</v>
      </c>
      <c r="G2571" s="3"/>
      <c r="H2571" s="3"/>
      <c r="I2571" s="3">
        <v>45190010</v>
      </c>
      <c r="J2571" s="3" t="s">
        <v>5608</v>
      </c>
      <c r="K2571" s="64" t="s">
        <v>7497</v>
      </c>
      <c r="L2571" s="64"/>
      <c r="M2571" s="3" t="s">
        <v>5737</v>
      </c>
      <c r="N2571" s="3" t="s">
        <v>5738</v>
      </c>
      <c r="O2571" s="3" t="s">
        <v>8629</v>
      </c>
      <c r="P2571" s="3" t="s">
        <v>417</v>
      </c>
      <c r="Q2571" s="3" t="s">
        <v>5803</v>
      </c>
      <c r="R2571" s="3" t="s">
        <v>5819</v>
      </c>
      <c r="S2571" s="3" t="s">
        <v>6251</v>
      </c>
      <c r="T2571" s="63">
        <v>39083</v>
      </c>
      <c r="U2571" s="4" t="s">
        <v>6360</v>
      </c>
      <c r="V2571" s="4">
        <v>86108.59</v>
      </c>
      <c r="W2571" s="4">
        <v>15556.59</v>
      </c>
      <c r="X2571" s="4">
        <v>70552</v>
      </c>
      <c r="Y2571" s="67"/>
    </row>
    <row r="2572" spans="1:25" x14ac:dyDescent="0.25">
      <c r="A2572" s="61" t="s">
        <v>1849</v>
      </c>
      <c r="B2572" s="3">
        <v>1101522</v>
      </c>
      <c r="C2572" s="3">
        <v>1</v>
      </c>
      <c r="D2572" s="62" t="s">
        <v>4045</v>
      </c>
      <c r="E2572" s="65">
        <v>27162879702</v>
      </c>
      <c r="F2572" s="63">
        <v>23101</v>
      </c>
      <c r="G2572" s="3"/>
      <c r="H2572" s="3"/>
      <c r="I2572" s="3">
        <v>45960060</v>
      </c>
      <c r="J2572" s="3" t="s">
        <v>5607</v>
      </c>
      <c r="K2572" s="64" t="s">
        <v>7489</v>
      </c>
      <c r="L2572" s="64"/>
      <c r="M2572" s="3" t="s">
        <v>5737</v>
      </c>
      <c r="N2572" s="3" t="s">
        <v>5738</v>
      </c>
      <c r="O2572" s="3" t="s">
        <v>8629</v>
      </c>
      <c r="P2572" s="3" t="s">
        <v>5781</v>
      </c>
      <c r="Q2572" s="3" t="s">
        <v>5803</v>
      </c>
      <c r="R2572" s="3" t="s">
        <v>5819</v>
      </c>
      <c r="S2572" s="3" t="s">
        <v>6240</v>
      </c>
      <c r="T2572" s="63">
        <v>39083</v>
      </c>
      <c r="U2572" s="4" t="s">
        <v>6360</v>
      </c>
      <c r="V2572" s="4">
        <v>80069.64</v>
      </c>
      <c r="W2572" s="4">
        <v>26121.73</v>
      </c>
      <c r="X2572" s="4">
        <v>53947.91</v>
      </c>
      <c r="Y2572" s="67"/>
    </row>
    <row r="2573" spans="1:25" x14ac:dyDescent="0.25">
      <c r="A2573" s="61" t="s">
        <v>1850</v>
      </c>
      <c r="B2573" s="3">
        <v>1101537</v>
      </c>
      <c r="C2573" s="3">
        <v>1</v>
      </c>
      <c r="D2573" s="62" t="s">
        <v>4046</v>
      </c>
      <c r="E2573" s="65">
        <v>27165415723</v>
      </c>
      <c r="F2573" s="63">
        <v>23219</v>
      </c>
      <c r="G2573" s="3"/>
      <c r="H2573" s="3"/>
      <c r="I2573" s="3">
        <v>45190010</v>
      </c>
      <c r="J2573" s="3" t="s">
        <v>5608</v>
      </c>
      <c r="K2573" s="64" t="s">
        <v>7497</v>
      </c>
      <c r="L2573" s="64"/>
      <c r="M2573" s="3" t="s">
        <v>5737</v>
      </c>
      <c r="N2573" s="3" t="s">
        <v>5738</v>
      </c>
      <c r="O2573" s="3" t="s">
        <v>8629</v>
      </c>
      <c r="P2573" s="3" t="s">
        <v>581</v>
      </c>
      <c r="Q2573" s="3" t="s">
        <v>5803</v>
      </c>
      <c r="R2573" s="3" t="s">
        <v>5819</v>
      </c>
      <c r="S2573" s="3" t="s">
        <v>6235</v>
      </c>
      <c r="T2573" s="63">
        <v>39083</v>
      </c>
      <c r="U2573" s="4" t="s">
        <v>6360</v>
      </c>
      <c r="V2573" s="4">
        <v>81814.14</v>
      </c>
      <c r="W2573" s="4">
        <v>13898.14</v>
      </c>
      <c r="X2573" s="4">
        <v>67916</v>
      </c>
      <c r="Y2573" s="67"/>
    </row>
    <row r="2574" spans="1:25" x14ac:dyDescent="0.25">
      <c r="A2574" s="61" t="s">
        <v>1851</v>
      </c>
      <c r="B2574" s="3">
        <v>1101554</v>
      </c>
      <c r="C2574" s="3">
        <v>1</v>
      </c>
      <c r="D2574" s="62" t="s">
        <v>4047</v>
      </c>
      <c r="E2574" s="65">
        <v>27167625377</v>
      </c>
      <c r="F2574" s="63">
        <v>23420</v>
      </c>
      <c r="G2574" s="3"/>
      <c r="H2574" s="3"/>
      <c r="I2574" s="3">
        <v>45960060</v>
      </c>
      <c r="J2574" s="3" t="s">
        <v>5607</v>
      </c>
      <c r="K2574" s="64" t="s">
        <v>7489</v>
      </c>
      <c r="L2574" s="64"/>
      <c r="M2574" s="3" t="s">
        <v>5737</v>
      </c>
      <c r="N2574" s="3" t="s">
        <v>5738</v>
      </c>
      <c r="O2574" s="3" t="s">
        <v>8629</v>
      </c>
      <c r="P2574" s="3" t="s">
        <v>5781</v>
      </c>
      <c r="Q2574" s="3" t="s">
        <v>5803</v>
      </c>
      <c r="R2574" s="3" t="s">
        <v>5819</v>
      </c>
      <c r="S2574" s="3" t="s">
        <v>6240</v>
      </c>
      <c r="T2574" s="63">
        <v>39083</v>
      </c>
      <c r="U2574" s="4" t="s">
        <v>6360</v>
      </c>
      <c r="V2574" s="4">
        <v>80069.64</v>
      </c>
      <c r="W2574" s="4">
        <v>16916.52</v>
      </c>
      <c r="X2574" s="4">
        <v>63153.120000000003</v>
      </c>
      <c r="Y2574" s="67"/>
    </row>
    <row r="2575" spans="1:25" x14ac:dyDescent="0.25">
      <c r="A2575" s="61" t="s">
        <v>1852</v>
      </c>
      <c r="B2575" s="3">
        <v>1101568</v>
      </c>
      <c r="C2575" s="3">
        <v>1</v>
      </c>
      <c r="D2575" s="62" t="s">
        <v>4048</v>
      </c>
      <c r="E2575" s="65">
        <v>27168691551</v>
      </c>
      <c r="F2575" s="63">
        <v>23630</v>
      </c>
      <c r="G2575" s="3"/>
      <c r="H2575" s="3"/>
      <c r="I2575" s="3">
        <v>45190010</v>
      </c>
      <c r="J2575" s="3" t="s">
        <v>5608</v>
      </c>
      <c r="K2575" s="64" t="s">
        <v>7497</v>
      </c>
      <c r="L2575" s="64"/>
      <c r="M2575" s="3" t="s">
        <v>5737</v>
      </c>
      <c r="N2575" s="3" t="s">
        <v>5738</v>
      </c>
      <c r="O2575" s="3" t="s">
        <v>8629</v>
      </c>
      <c r="P2575" s="3" t="s">
        <v>417</v>
      </c>
      <c r="Q2575" s="3" t="s">
        <v>5803</v>
      </c>
      <c r="R2575" s="3" t="s">
        <v>5819</v>
      </c>
      <c r="S2575" s="3" t="s">
        <v>6251</v>
      </c>
      <c r="T2575" s="63">
        <v>39083</v>
      </c>
      <c r="U2575" s="4" t="s">
        <v>6360</v>
      </c>
      <c r="V2575" s="4">
        <v>86108.59</v>
      </c>
      <c r="W2575" s="4">
        <v>14656.59</v>
      </c>
      <c r="X2575" s="4">
        <v>71452</v>
      </c>
      <c r="Y2575" s="67"/>
    </row>
    <row r="2576" spans="1:25" x14ac:dyDescent="0.25">
      <c r="A2576" s="61" t="s">
        <v>1853</v>
      </c>
      <c r="B2576" s="3">
        <v>1101635</v>
      </c>
      <c r="C2576" s="3">
        <v>1</v>
      </c>
      <c r="D2576" s="62" t="s">
        <v>4049</v>
      </c>
      <c r="E2576" s="65">
        <v>27175648726</v>
      </c>
      <c r="F2576" s="63">
        <v>22863</v>
      </c>
      <c r="G2576" s="3"/>
      <c r="H2576" s="3"/>
      <c r="I2576" s="3">
        <v>45180040</v>
      </c>
      <c r="J2576" s="3" t="s">
        <v>5622</v>
      </c>
      <c r="K2576" s="64" t="s">
        <v>7505</v>
      </c>
      <c r="L2576" s="64"/>
      <c r="M2576" s="3" t="s">
        <v>5737</v>
      </c>
      <c r="N2576" s="3" t="s">
        <v>5738</v>
      </c>
      <c r="O2576" s="3" t="s">
        <v>8629</v>
      </c>
      <c r="P2576" s="3" t="s">
        <v>578</v>
      </c>
      <c r="Q2576" s="3" t="s">
        <v>5803</v>
      </c>
      <c r="R2576" s="3" t="s">
        <v>5819</v>
      </c>
      <c r="S2576" s="3" t="s">
        <v>6322</v>
      </c>
      <c r="T2576" s="63">
        <v>39083</v>
      </c>
      <c r="U2576" s="4" t="s">
        <v>6360</v>
      </c>
      <c r="V2576" s="4">
        <v>89781.85</v>
      </c>
      <c r="W2576" s="4">
        <v>42078.63</v>
      </c>
      <c r="X2576" s="4">
        <v>47703.22</v>
      </c>
      <c r="Y2576" s="67"/>
    </row>
    <row r="2577" spans="1:25" x14ac:dyDescent="0.25">
      <c r="A2577" s="61" t="s">
        <v>1854</v>
      </c>
      <c r="B2577" s="3">
        <v>1101646</v>
      </c>
      <c r="C2577" s="3">
        <v>1</v>
      </c>
      <c r="D2577" s="62" t="s">
        <v>4050</v>
      </c>
      <c r="E2577" s="65">
        <v>27176458076</v>
      </c>
      <c r="F2577" s="63">
        <v>23804</v>
      </c>
      <c r="G2577" s="3"/>
      <c r="H2577" s="3"/>
      <c r="I2577" s="3">
        <v>45960060</v>
      </c>
      <c r="J2577" s="3" t="s">
        <v>5607</v>
      </c>
      <c r="K2577" s="64" t="s">
        <v>7489</v>
      </c>
      <c r="L2577" s="64"/>
      <c r="M2577" s="3" t="s">
        <v>5737</v>
      </c>
      <c r="N2577" s="3" t="s">
        <v>5738</v>
      </c>
      <c r="O2577" s="3" t="s">
        <v>8629</v>
      </c>
      <c r="P2577" s="3" t="s">
        <v>117</v>
      </c>
      <c r="Q2577" s="3" t="s">
        <v>5803</v>
      </c>
      <c r="R2577" s="3" t="s">
        <v>5819</v>
      </c>
      <c r="S2577" s="3" t="s">
        <v>6242</v>
      </c>
      <c r="T2577" s="63">
        <v>39083</v>
      </c>
      <c r="U2577" s="4" t="s">
        <v>6360</v>
      </c>
      <c r="V2577" s="4">
        <v>88574.67</v>
      </c>
      <c r="W2577" s="4">
        <v>15092.14</v>
      </c>
      <c r="X2577" s="4">
        <v>73482.53</v>
      </c>
      <c r="Y2577" s="67"/>
    </row>
    <row r="2578" spans="1:25" x14ac:dyDescent="0.25">
      <c r="A2578" s="61" t="s">
        <v>1855</v>
      </c>
      <c r="B2578" s="3">
        <v>1101648</v>
      </c>
      <c r="C2578" s="3">
        <v>1</v>
      </c>
      <c r="D2578" s="62" t="s">
        <v>4051</v>
      </c>
      <c r="E2578" s="65">
        <v>27176530494</v>
      </c>
      <c r="F2578" s="63">
        <v>23614</v>
      </c>
      <c r="G2578" s="3"/>
      <c r="H2578" s="3"/>
      <c r="I2578" s="3">
        <v>45190010</v>
      </c>
      <c r="J2578" s="3" t="s">
        <v>5608</v>
      </c>
      <c r="K2578" s="64" t="s">
        <v>7497</v>
      </c>
      <c r="L2578" s="64"/>
      <c r="M2578" s="3" t="s">
        <v>5737</v>
      </c>
      <c r="N2578" s="3" t="s">
        <v>5738</v>
      </c>
      <c r="O2578" s="3" t="s">
        <v>8629</v>
      </c>
      <c r="P2578" s="3" t="s">
        <v>417</v>
      </c>
      <c r="Q2578" s="3" t="s">
        <v>5803</v>
      </c>
      <c r="R2578" s="3" t="s">
        <v>5819</v>
      </c>
      <c r="S2578" s="3" t="s">
        <v>6251</v>
      </c>
      <c r="T2578" s="63">
        <v>39083</v>
      </c>
      <c r="U2578" s="4" t="s">
        <v>6360</v>
      </c>
      <c r="V2578" s="4">
        <v>86108.59</v>
      </c>
      <c r="W2578" s="4">
        <v>12728.25</v>
      </c>
      <c r="X2578" s="4">
        <v>73380.34</v>
      </c>
      <c r="Y2578" s="67"/>
    </row>
    <row r="2579" spans="1:25" x14ac:dyDescent="0.25">
      <c r="A2579" s="61" t="s">
        <v>1856</v>
      </c>
      <c r="B2579" s="3">
        <v>1101664</v>
      </c>
      <c r="C2579" s="3">
        <v>1</v>
      </c>
      <c r="D2579" s="62" t="s">
        <v>4052</v>
      </c>
      <c r="E2579" s="65">
        <v>27178233950</v>
      </c>
      <c r="F2579" s="63">
        <v>24464</v>
      </c>
      <c r="G2579" s="3"/>
      <c r="H2579" s="3"/>
      <c r="I2579" s="3">
        <v>45190010</v>
      </c>
      <c r="J2579" s="3" t="s">
        <v>5608</v>
      </c>
      <c r="K2579" s="64" t="s">
        <v>7497</v>
      </c>
      <c r="L2579" s="64"/>
      <c r="M2579" s="3" t="s">
        <v>5737</v>
      </c>
      <c r="N2579" s="3" t="s">
        <v>5738</v>
      </c>
      <c r="O2579" s="3" t="s">
        <v>8629</v>
      </c>
      <c r="P2579" s="3" t="s">
        <v>581</v>
      </c>
      <c r="Q2579" s="3" t="s">
        <v>5803</v>
      </c>
      <c r="R2579" s="3" t="s">
        <v>5819</v>
      </c>
      <c r="S2579" s="3" t="s">
        <v>6235</v>
      </c>
      <c r="T2579" s="63">
        <v>39083</v>
      </c>
      <c r="U2579" s="4" t="s">
        <v>6360</v>
      </c>
      <c r="V2579" s="4">
        <v>81814.14</v>
      </c>
      <c r="W2579" s="4">
        <v>40410.29</v>
      </c>
      <c r="X2579" s="4">
        <v>41403.85</v>
      </c>
      <c r="Y2579" s="67"/>
    </row>
    <row r="2580" spans="1:25" x14ac:dyDescent="0.25">
      <c r="A2580" s="61" t="s">
        <v>1857</v>
      </c>
      <c r="B2580" s="3">
        <v>1101666</v>
      </c>
      <c r="C2580" s="3">
        <v>1</v>
      </c>
      <c r="D2580" s="62" t="s">
        <v>4053</v>
      </c>
      <c r="E2580" s="65">
        <v>27178857644</v>
      </c>
      <c r="F2580" s="63">
        <v>24192</v>
      </c>
      <c r="G2580" s="3"/>
      <c r="H2580" s="3"/>
      <c r="I2580" s="3">
        <v>45960060</v>
      </c>
      <c r="J2580" s="3" t="s">
        <v>5607</v>
      </c>
      <c r="K2580" s="64" t="s">
        <v>7489</v>
      </c>
      <c r="L2580" s="64"/>
      <c r="M2580" s="3" t="s">
        <v>5737</v>
      </c>
      <c r="N2580" s="3" t="s">
        <v>5738</v>
      </c>
      <c r="O2580" s="3" t="s">
        <v>8629</v>
      </c>
      <c r="P2580" s="3" t="s">
        <v>117</v>
      </c>
      <c r="Q2580" s="3" t="s">
        <v>5803</v>
      </c>
      <c r="R2580" s="3" t="s">
        <v>5819</v>
      </c>
      <c r="S2580" s="3" t="s">
        <v>6242</v>
      </c>
      <c r="T2580" s="63">
        <v>39083</v>
      </c>
      <c r="U2580" s="4" t="s">
        <v>6360</v>
      </c>
      <c r="V2580" s="4">
        <v>88574.67</v>
      </c>
      <c r="W2580" s="4">
        <v>43369.49</v>
      </c>
      <c r="X2580" s="4">
        <v>45205.18</v>
      </c>
      <c r="Y2580" s="67"/>
    </row>
    <row r="2581" spans="1:25" x14ac:dyDescent="0.25">
      <c r="A2581" s="61" t="s">
        <v>1858</v>
      </c>
      <c r="B2581" s="3">
        <v>1101674</v>
      </c>
      <c r="C2581" s="3">
        <v>1</v>
      </c>
      <c r="D2581" s="62" t="s">
        <v>4054</v>
      </c>
      <c r="E2581" s="65">
        <v>27179771417</v>
      </c>
      <c r="F2581" s="63">
        <v>23738</v>
      </c>
      <c r="G2581" s="3"/>
      <c r="H2581" s="3"/>
      <c r="I2581" s="3">
        <v>45190010</v>
      </c>
      <c r="J2581" s="3" t="s">
        <v>5608</v>
      </c>
      <c r="K2581" s="64" t="s">
        <v>7497</v>
      </c>
      <c r="L2581" s="64"/>
      <c r="M2581" s="3" t="s">
        <v>5737</v>
      </c>
      <c r="N2581" s="3" t="s">
        <v>5738</v>
      </c>
      <c r="O2581" s="3" t="s">
        <v>8629</v>
      </c>
      <c r="P2581" s="3" t="s">
        <v>417</v>
      </c>
      <c r="Q2581" s="3" t="s">
        <v>5803</v>
      </c>
      <c r="R2581" s="3" t="s">
        <v>5819</v>
      </c>
      <c r="S2581" s="3" t="s">
        <v>6251</v>
      </c>
      <c r="T2581" s="63">
        <v>39083</v>
      </c>
      <c r="U2581" s="4" t="s">
        <v>6360</v>
      </c>
      <c r="V2581" s="4">
        <v>86108.59</v>
      </c>
      <c r="W2581" s="4">
        <v>13028.25</v>
      </c>
      <c r="X2581" s="4">
        <v>73080.34</v>
      </c>
      <c r="Y2581" s="67"/>
    </row>
    <row r="2582" spans="1:25" x14ac:dyDescent="0.25">
      <c r="A2582" s="61" t="s">
        <v>1859</v>
      </c>
      <c r="B2582" s="3">
        <v>1101681</v>
      </c>
      <c r="C2582" s="3">
        <v>1</v>
      </c>
      <c r="D2582" s="62" t="s">
        <v>4055</v>
      </c>
      <c r="E2582" s="65">
        <v>27180108888</v>
      </c>
      <c r="F2582" s="63">
        <v>24416</v>
      </c>
      <c r="G2582" s="3"/>
      <c r="H2582" s="3"/>
      <c r="I2582" s="3">
        <v>45190010</v>
      </c>
      <c r="J2582" s="3" t="s">
        <v>5608</v>
      </c>
      <c r="K2582" s="64" t="s">
        <v>7497</v>
      </c>
      <c r="L2582" s="64"/>
      <c r="M2582" s="3" t="s">
        <v>5737</v>
      </c>
      <c r="N2582" s="3" t="s">
        <v>5738</v>
      </c>
      <c r="O2582" s="3" t="s">
        <v>8629</v>
      </c>
      <c r="P2582" s="3" t="s">
        <v>417</v>
      </c>
      <c r="Q2582" s="3" t="s">
        <v>5803</v>
      </c>
      <c r="R2582" s="3" t="s">
        <v>5819</v>
      </c>
      <c r="S2582" s="3" t="s">
        <v>6251</v>
      </c>
      <c r="T2582" s="63">
        <v>39083</v>
      </c>
      <c r="U2582" s="4" t="s">
        <v>6360</v>
      </c>
      <c r="V2582" s="4">
        <v>86108.59</v>
      </c>
      <c r="W2582" s="4">
        <v>38072.25</v>
      </c>
      <c r="X2582" s="4">
        <v>48036.34</v>
      </c>
      <c r="Y2582" s="67"/>
    </row>
    <row r="2583" spans="1:25" x14ac:dyDescent="0.25">
      <c r="A2583" s="61" t="s">
        <v>1860</v>
      </c>
      <c r="B2583" s="3">
        <v>1101682</v>
      </c>
      <c r="C2583" s="3">
        <v>1</v>
      </c>
      <c r="D2583" s="62" t="s">
        <v>4056</v>
      </c>
      <c r="E2583" s="65">
        <v>27180293529</v>
      </c>
      <c r="F2583" s="63">
        <v>24473</v>
      </c>
      <c r="G2583" s="3"/>
      <c r="H2583" s="3"/>
      <c r="I2583" s="3">
        <v>45630000</v>
      </c>
      <c r="J2583" s="3" t="s">
        <v>289</v>
      </c>
      <c r="K2583" s="64" t="s">
        <v>7491</v>
      </c>
      <c r="L2583" s="64"/>
      <c r="M2583" s="3" t="s">
        <v>5737</v>
      </c>
      <c r="N2583" s="3" t="s">
        <v>5738</v>
      </c>
      <c r="O2583" s="3" t="s">
        <v>8629</v>
      </c>
      <c r="P2583" s="3" t="s">
        <v>578</v>
      </c>
      <c r="Q2583" s="3" t="s">
        <v>5803</v>
      </c>
      <c r="R2583" s="3" t="s">
        <v>5819</v>
      </c>
      <c r="S2583" s="3" t="s">
        <v>6232</v>
      </c>
      <c r="T2583" s="63">
        <v>39083</v>
      </c>
      <c r="U2583" s="4" t="s">
        <v>6360</v>
      </c>
      <c r="V2583" s="4">
        <v>83761.850000000006</v>
      </c>
      <c r="W2583" s="4">
        <v>14242.15</v>
      </c>
      <c r="X2583" s="4">
        <v>69519.7</v>
      </c>
      <c r="Y2583" s="67"/>
    </row>
    <row r="2584" spans="1:25" x14ac:dyDescent="0.25">
      <c r="A2584" s="61" t="s">
        <v>1861</v>
      </c>
      <c r="B2584" s="3">
        <v>1101685</v>
      </c>
      <c r="C2584" s="3">
        <v>1</v>
      </c>
      <c r="D2584" s="62" t="s">
        <v>4057</v>
      </c>
      <c r="E2584" s="65">
        <v>27180629314</v>
      </c>
      <c r="F2584" s="63">
        <v>24373</v>
      </c>
      <c r="G2584" s="3"/>
      <c r="H2584" s="3"/>
      <c r="I2584" s="3">
        <v>45190010</v>
      </c>
      <c r="J2584" s="3" t="s">
        <v>5608</v>
      </c>
      <c r="K2584" s="64" t="s">
        <v>7497</v>
      </c>
      <c r="L2584" s="64"/>
      <c r="M2584" s="3" t="s">
        <v>5737</v>
      </c>
      <c r="N2584" s="3" t="s">
        <v>5738</v>
      </c>
      <c r="O2584" s="3" t="s">
        <v>8629</v>
      </c>
      <c r="P2584" s="3" t="s">
        <v>883</v>
      </c>
      <c r="Q2584" s="3" t="s">
        <v>5803</v>
      </c>
      <c r="R2584" s="3" t="s">
        <v>5819</v>
      </c>
      <c r="S2584" s="3" t="s">
        <v>6235</v>
      </c>
      <c r="T2584" s="63">
        <v>39083</v>
      </c>
      <c r="U2584" s="4" t="s">
        <v>6360</v>
      </c>
      <c r="V2584" s="4">
        <v>83761.850000000006</v>
      </c>
      <c r="W2584" s="4">
        <v>14242.15</v>
      </c>
      <c r="X2584" s="4">
        <v>69519.7</v>
      </c>
      <c r="Y2584" s="67"/>
    </row>
    <row r="2585" spans="1:25" x14ac:dyDescent="0.25">
      <c r="A2585" s="61" t="s">
        <v>1862</v>
      </c>
      <c r="B2585" s="3">
        <v>1101719</v>
      </c>
      <c r="C2585" s="3">
        <v>1</v>
      </c>
      <c r="D2585" s="62" t="s">
        <v>4058</v>
      </c>
      <c r="E2585" s="65">
        <v>27183196354</v>
      </c>
      <c r="F2585" s="63">
        <v>22525</v>
      </c>
      <c r="G2585" s="3"/>
      <c r="H2585" s="3"/>
      <c r="I2585" s="3">
        <v>45190010</v>
      </c>
      <c r="J2585" s="3" t="s">
        <v>5608</v>
      </c>
      <c r="K2585" s="64" t="s">
        <v>7497</v>
      </c>
      <c r="L2585" s="64"/>
      <c r="M2585" s="3" t="s">
        <v>5737</v>
      </c>
      <c r="N2585" s="3" t="s">
        <v>5738</v>
      </c>
      <c r="O2585" s="3" t="s">
        <v>8629</v>
      </c>
      <c r="P2585" s="3" t="s">
        <v>581</v>
      </c>
      <c r="Q2585" s="3" t="s">
        <v>5803</v>
      </c>
      <c r="R2585" s="3" t="s">
        <v>5819</v>
      </c>
      <c r="S2585" s="3" t="s">
        <v>6235</v>
      </c>
      <c r="T2585" s="63">
        <v>39083</v>
      </c>
      <c r="U2585" s="4" t="s">
        <v>6360</v>
      </c>
      <c r="V2585" s="4">
        <v>81814.14</v>
      </c>
      <c r="W2585" s="4">
        <v>14198.14</v>
      </c>
      <c r="X2585" s="4">
        <v>67616</v>
      </c>
      <c r="Y2585" s="67"/>
    </row>
    <row r="2586" spans="1:25" x14ac:dyDescent="0.25">
      <c r="A2586" s="61" t="s">
        <v>1863</v>
      </c>
      <c r="B2586" s="3">
        <v>1101739</v>
      </c>
      <c r="C2586" s="3">
        <v>1</v>
      </c>
      <c r="D2586" s="62" t="s">
        <v>4059</v>
      </c>
      <c r="E2586" s="65">
        <v>27184827986</v>
      </c>
      <c r="F2586" s="63">
        <v>24663</v>
      </c>
      <c r="G2586" s="3"/>
      <c r="H2586" s="3"/>
      <c r="I2586" s="3">
        <v>45960060</v>
      </c>
      <c r="J2586" s="3" t="s">
        <v>5607</v>
      </c>
      <c r="K2586" s="64" t="s">
        <v>7489</v>
      </c>
      <c r="L2586" s="64"/>
      <c r="M2586" s="3" t="s">
        <v>5737</v>
      </c>
      <c r="N2586" s="3" t="s">
        <v>5738</v>
      </c>
      <c r="O2586" s="3" t="s">
        <v>8629</v>
      </c>
      <c r="P2586" s="3" t="s">
        <v>5749</v>
      </c>
      <c r="Q2586" s="3" t="s">
        <v>5803</v>
      </c>
      <c r="R2586" s="3" t="s">
        <v>5819</v>
      </c>
      <c r="S2586" s="3" t="s">
        <v>6284</v>
      </c>
      <c r="T2586" s="63">
        <v>39083</v>
      </c>
      <c r="U2586" s="4" t="s">
        <v>6360</v>
      </c>
      <c r="V2586" s="4">
        <v>83334.990000000005</v>
      </c>
      <c r="W2586" s="4">
        <v>13926.35</v>
      </c>
      <c r="X2586" s="4">
        <v>69408.639999999999</v>
      </c>
      <c r="Y2586" s="67"/>
    </row>
    <row r="2587" spans="1:25" x14ac:dyDescent="0.25">
      <c r="A2587" s="61" t="s">
        <v>1864</v>
      </c>
      <c r="B2587" s="3">
        <v>1101755</v>
      </c>
      <c r="C2587" s="3">
        <v>1</v>
      </c>
      <c r="D2587" s="62" t="s">
        <v>4060</v>
      </c>
      <c r="E2587" s="65">
        <v>27187428403</v>
      </c>
      <c r="F2587" s="63">
        <v>23582</v>
      </c>
      <c r="G2587" s="3"/>
      <c r="H2587" s="3"/>
      <c r="I2587" s="3">
        <v>45960060</v>
      </c>
      <c r="J2587" s="3" t="s">
        <v>5607</v>
      </c>
      <c r="K2587" s="64" t="s">
        <v>7489</v>
      </c>
      <c r="L2587" s="64"/>
      <c r="M2587" s="3" t="s">
        <v>5737</v>
      </c>
      <c r="N2587" s="3" t="s">
        <v>5738</v>
      </c>
      <c r="O2587" s="3" t="s">
        <v>8629</v>
      </c>
      <c r="P2587" s="3" t="s">
        <v>105</v>
      </c>
      <c r="Q2587" s="3" t="s">
        <v>5803</v>
      </c>
      <c r="R2587" s="3" t="s">
        <v>5819</v>
      </c>
      <c r="S2587" s="3" t="s">
        <v>6256</v>
      </c>
      <c r="T2587" s="63">
        <v>39083</v>
      </c>
      <c r="U2587" s="4" t="s">
        <v>6360</v>
      </c>
      <c r="V2587" s="4">
        <v>100096.08</v>
      </c>
      <c r="W2587" s="4">
        <v>16886.59</v>
      </c>
      <c r="X2587" s="4">
        <v>83209.490000000005</v>
      </c>
      <c r="Y2587" s="67"/>
    </row>
    <row r="2588" spans="1:25" x14ac:dyDescent="0.25">
      <c r="A2588" s="61" t="s">
        <v>1865</v>
      </c>
      <c r="B2588" s="3">
        <v>1101773</v>
      </c>
      <c r="C2588" s="3">
        <v>1</v>
      </c>
      <c r="D2588" s="62" t="s">
        <v>4061</v>
      </c>
      <c r="E2588" s="65">
        <v>27202048531</v>
      </c>
      <c r="F2588" s="63">
        <v>24943</v>
      </c>
      <c r="G2588" s="3"/>
      <c r="H2588" s="3"/>
      <c r="I2588" s="3">
        <v>45960060</v>
      </c>
      <c r="J2588" s="3" t="s">
        <v>5607</v>
      </c>
      <c r="K2588" s="64" t="s">
        <v>7489</v>
      </c>
      <c r="L2588" s="64"/>
      <c r="M2588" s="3" t="s">
        <v>5737</v>
      </c>
      <c r="N2588" s="3" t="s">
        <v>5738</v>
      </c>
      <c r="O2588" s="3" t="s">
        <v>8629</v>
      </c>
      <c r="P2588" s="3" t="s">
        <v>5749</v>
      </c>
      <c r="Q2588" s="3" t="s">
        <v>5803</v>
      </c>
      <c r="R2588" s="3" t="s">
        <v>5819</v>
      </c>
      <c r="S2588" s="3" t="s">
        <v>6284</v>
      </c>
      <c r="T2588" s="63">
        <v>39083</v>
      </c>
      <c r="U2588" s="4" t="s">
        <v>6360</v>
      </c>
      <c r="V2588" s="4">
        <v>81973.740000000005</v>
      </c>
      <c r="W2588" s="4">
        <v>19668.990000000002</v>
      </c>
      <c r="X2588" s="4">
        <v>62304.75</v>
      </c>
      <c r="Y2588" s="67"/>
    </row>
    <row r="2589" spans="1:25" x14ac:dyDescent="0.25">
      <c r="A2589" s="61" t="s">
        <v>1866</v>
      </c>
      <c r="B2589" s="3">
        <v>1101797</v>
      </c>
      <c r="C2589" s="3">
        <v>1</v>
      </c>
      <c r="D2589" s="62" t="s">
        <v>4062</v>
      </c>
      <c r="E2589" s="65">
        <v>27205671841</v>
      </c>
      <c r="F2589" s="63">
        <v>25138</v>
      </c>
      <c r="G2589" s="3"/>
      <c r="H2589" s="3"/>
      <c r="I2589" s="3">
        <v>45170500</v>
      </c>
      <c r="J2589" s="3" t="s">
        <v>5615</v>
      </c>
      <c r="K2589" s="64" t="s">
        <v>7501</v>
      </c>
      <c r="L2589" s="64"/>
      <c r="M2589" s="3" t="s">
        <v>5737</v>
      </c>
      <c r="N2589" s="3" t="s">
        <v>5738</v>
      </c>
      <c r="O2589" s="3" t="s">
        <v>8629</v>
      </c>
      <c r="P2589" s="3" t="s">
        <v>578</v>
      </c>
      <c r="Q2589" s="3" t="s">
        <v>5803</v>
      </c>
      <c r="R2589" s="3" t="s">
        <v>5819</v>
      </c>
      <c r="S2589" s="3" t="s">
        <v>6232</v>
      </c>
      <c r="T2589" s="63">
        <v>39083</v>
      </c>
      <c r="U2589" s="4" t="s">
        <v>6360</v>
      </c>
      <c r="V2589" s="4">
        <v>90614.85</v>
      </c>
      <c r="W2589" s="4">
        <v>16411.14</v>
      </c>
      <c r="X2589" s="4">
        <v>74203.710000000006</v>
      </c>
      <c r="Y2589" s="67"/>
    </row>
    <row r="2590" spans="1:25" x14ac:dyDescent="0.25">
      <c r="A2590" s="61" t="s">
        <v>1867</v>
      </c>
      <c r="B2590" s="3">
        <v>1101820</v>
      </c>
      <c r="C2590" s="3">
        <v>1</v>
      </c>
      <c r="D2590" s="62" t="s">
        <v>4063</v>
      </c>
      <c r="E2590" s="65">
        <v>27210729327</v>
      </c>
      <c r="F2590" s="63">
        <v>25510</v>
      </c>
      <c r="G2590" s="3"/>
      <c r="H2590" s="3"/>
      <c r="I2590" s="3">
        <v>45960060</v>
      </c>
      <c r="J2590" s="3" t="s">
        <v>5607</v>
      </c>
      <c r="K2590" s="64" t="s">
        <v>7489</v>
      </c>
      <c r="L2590" s="64"/>
      <c r="M2590" s="3" t="s">
        <v>5737</v>
      </c>
      <c r="N2590" s="3" t="s">
        <v>5738</v>
      </c>
      <c r="O2590" s="3" t="s">
        <v>8629</v>
      </c>
      <c r="P2590" s="3" t="s">
        <v>117</v>
      </c>
      <c r="Q2590" s="3" t="s">
        <v>5803</v>
      </c>
      <c r="R2590" s="3" t="s">
        <v>5819</v>
      </c>
      <c r="S2590" s="3" t="s">
        <v>6242</v>
      </c>
      <c r="T2590" s="63">
        <v>39083</v>
      </c>
      <c r="U2590" s="4" t="s">
        <v>6360</v>
      </c>
      <c r="V2590" s="4">
        <v>88574.67</v>
      </c>
      <c r="W2590" s="4">
        <v>51700.4</v>
      </c>
      <c r="X2590" s="4">
        <v>36874.269999999997</v>
      </c>
      <c r="Y2590" s="67"/>
    </row>
    <row r="2591" spans="1:25" x14ac:dyDescent="0.25">
      <c r="A2591" s="61" t="s">
        <v>1868</v>
      </c>
      <c r="B2591" s="3">
        <v>1101821</v>
      </c>
      <c r="C2591" s="3">
        <v>1</v>
      </c>
      <c r="D2591" s="62" t="s">
        <v>4064</v>
      </c>
      <c r="E2591" s="65">
        <v>27210965411</v>
      </c>
      <c r="F2591" s="63">
        <v>25530</v>
      </c>
      <c r="G2591" s="3"/>
      <c r="H2591" s="3"/>
      <c r="I2591" s="3">
        <v>45960060</v>
      </c>
      <c r="J2591" s="3" t="s">
        <v>5607</v>
      </c>
      <c r="K2591" s="64" t="s">
        <v>7489</v>
      </c>
      <c r="L2591" s="64"/>
      <c r="M2591" s="3" t="s">
        <v>5737</v>
      </c>
      <c r="N2591" s="3" t="s">
        <v>5738</v>
      </c>
      <c r="O2591" s="3" t="s">
        <v>8629</v>
      </c>
      <c r="P2591" s="3" t="s">
        <v>5749</v>
      </c>
      <c r="Q2591" s="3" t="s">
        <v>5803</v>
      </c>
      <c r="R2591" s="3" t="s">
        <v>5819</v>
      </c>
      <c r="S2591" s="3" t="s">
        <v>6284</v>
      </c>
      <c r="T2591" s="63">
        <v>39083</v>
      </c>
      <c r="U2591" s="4" t="s">
        <v>6360</v>
      </c>
      <c r="V2591" s="4">
        <v>81973.740000000005</v>
      </c>
      <c r="W2591" s="4">
        <v>13926.35</v>
      </c>
      <c r="X2591" s="4">
        <v>68047.39</v>
      </c>
      <c r="Y2591" s="67"/>
    </row>
    <row r="2592" spans="1:25" x14ac:dyDescent="0.25">
      <c r="A2592" s="61" t="s">
        <v>1869</v>
      </c>
      <c r="B2592" s="3">
        <v>1101822</v>
      </c>
      <c r="C2592" s="3">
        <v>1</v>
      </c>
      <c r="D2592" s="62" t="s">
        <v>4065</v>
      </c>
      <c r="E2592" s="65">
        <v>27211319130</v>
      </c>
      <c r="F2592" s="63">
        <v>25535</v>
      </c>
      <c r="G2592" s="3"/>
      <c r="H2592" s="3"/>
      <c r="I2592" s="3">
        <v>45190010</v>
      </c>
      <c r="J2592" s="3" t="s">
        <v>5608</v>
      </c>
      <c r="K2592" s="64" t="s">
        <v>7497</v>
      </c>
      <c r="L2592" s="64"/>
      <c r="M2592" s="3" t="s">
        <v>5737</v>
      </c>
      <c r="N2592" s="3" t="s">
        <v>5738</v>
      </c>
      <c r="O2592" s="3" t="s">
        <v>8629</v>
      </c>
      <c r="P2592" s="3" t="s">
        <v>117</v>
      </c>
      <c r="Q2592" s="3" t="s">
        <v>5803</v>
      </c>
      <c r="R2592" s="3" t="s">
        <v>5819</v>
      </c>
      <c r="S2592" s="3" t="s">
        <v>6251</v>
      </c>
      <c r="T2592" s="63">
        <v>39083</v>
      </c>
      <c r="U2592" s="4" t="s">
        <v>6360</v>
      </c>
      <c r="V2592" s="4">
        <v>88574.67</v>
      </c>
      <c r="W2592" s="4">
        <v>15691.14</v>
      </c>
      <c r="X2592" s="4">
        <v>72883.53</v>
      </c>
      <c r="Y2592" s="67"/>
    </row>
    <row r="2593" spans="1:25" x14ac:dyDescent="0.25">
      <c r="A2593" s="61" t="s">
        <v>1870</v>
      </c>
      <c r="B2593" s="3">
        <v>1101830</v>
      </c>
      <c r="C2593" s="3">
        <v>1</v>
      </c>
      <c r="D2593" s="62" t="s">
        <v>4066</v>
      </c>
      <c r="E2593" s="65">
        <v>27213669570</v>
      </c>
      <c r="F2593" s="63">
        <v>25552</v>
      </c>
      <c r="G2593" s="3"/>
      <c r="H2593" s="3"/>
      <c r="I2593" s="3">
        <v>45190010</v>
      </c>
      <c r="J2593" s="3" t="s">
        <v>5608</v>
      </c>
      <c r="K2593" s="64" t="s">
        <v>7497</v>
      </c>
      <c r="L2593" s="64"/>
      <c r="M2593" s="3" t="s">
        <v>5737</v>
      </c>
      <c r="N2593" s="3" t="s">
        <v>5738</v>
      </c>
      <c r="O2593" s="3" t="s">
        <v>8629</v>
      </c>
      <c r="P2593" s="3" t="s">
        <v>581</v>
      </c>
      <c r="Q2593" s="3" t="s">
        <v>5803</v>
      </c>
      <c r="R2593" s="3" t="s">
        <v>5819</v>
      </c>
      <c r="S2593" s="3" t="s">
        <v>6235</v>
      </c>
      <c r="T2593" s="63">
        <v>39083</v>
      </c>
      <c r="U2593" s="4" t="s">
        <v>6360</v>
      </c>
      <c r="V2593" s="4">
        <v>81814.14</v>
      </c>
      <c r="W2593" s="4">
        <v>36546.54</v>
      </c>
      <c r="X2593" s="4">
        <v>45267.6</v>
      </c>
      <c r="Y2593" s="67"/>
    </row>
    <row r="2594" spans="1:25" x14ac:dyDescent="0.25">
      <c r="A2594" s="61" t="s">
        <v>1871</v>
      </c>
      <c r="B2594" s="3">
        <v>1101845</v>
      </c>
      <c r="C2594" s="3">
        <v>1</v>
      </c>
      <c r="D2594" s="62" t="s">
        <v>4067</v>
      </c>
      <c r="E2594" s="65">
        <v>27216071242</v>
      </c>
      <c r="F2594" s="63">
        <v>25768</v>
      </c>
      <c r="G2594" s="3"/>
      <c r="H2594" s="3"/>
      <c r="I2594" s="3">
        <v>45190010</v>
      </c>
      <c r="J2594" s="3" t="s">
        <v>5608</v>
      </c>
      <c r="K2594" s="64" t="s">
        <v>7497</v>
      </c>
      <c r="L2594" s="64"/>
      <c r="M2594" s="3" t="s">
        <v>5737</v>
      </c>
      <c r="N2594" s="3" t="s">
        <v>5738</v>
      </c>
      <c r="O2594" s="3" t="s">
        <v>8629</v>
      </c>
      <c r="P2594" s="3" t="s">
        <v>581</v>
      </c>
      <c r="Q2594" s="3" t="s">
        <v>5803</v>
      </c>
      <c r="R2594" s="3" t="s">
        <v>5819</v>
      </c>
      <c r="S2594" s="3" t="s">
        <v>6235</v>
      </c>
      <c r="T2594" s="63">
        <v>39083</v>
      </c>
      <c r="U2594" s="4" t="s">
        <v>6360</v>
      </c>
      <c r="V2594" s="4">
        <v>103161.02</v>
      </c>
      <c r="W2594" s="4">
        <v>43406.27</v>
      </c>
      <c r="X2594" s="4">
        <v>59754.75</v>
      </c>
      <c r="Y2594" s="67"/>
    </row>
    <row r="2595" spans="1:25" x14ac:dyDescent="0.25">
      <c r="A2595" s="61" t="s">
        <v>1872</v>
      </c>
      <c r="B2595" s="3">
        <v>1101846</v>
      </c>
      <c r="C2595" s="3">
        <v>1</v>
      </c>
      <c r="D2595" s="62" t="s">
        <v>4068</v>
      </c>
      <c r="E2595" s="65">
        <v>27216075833</v>
      </c>
      <c r="F2595" s="63">
        <v>25898</v>
      </c>
      <c r="G2595" s="3"/>
      <c r="H2595" s="3"/>
      <c r="I2595" s="3">
        <v>45960060</v>
      </c>
      <c r="J2595" s="3" t="s">
        <v>5607</v>
      </c>
      <c r="K2595" s="64" t="s">
        <v>7489</v>
      </c>
      <c r="L2595" s="64"/>
      <c r="M2595" s="3" t="s">
        <v>5737</v>
      </c>
      <c r="N2595" s="3" t="s">
        <v>5738</v>
      </c>
      <c r="O2595" s="3" t="s">
        <v>8629</v>
      </c>
      <c r="P2595" s="3" t="s">
        <v>117</v>
      </c>
      <c r="Q2595" s="3" t="s">
        <v>5803</v>
      </c>
      <c r="R2595" s="3" t="s">
        <v>5819</v>
      </c>
      <c r="S2595" s="3" t="s">
        <v>6242</v>
      </c>
      <c r="T2595" s="63">
        <v>39083</v>
      </c>
      <c r="U2595" s="4" t="s">
        <v>6360</v>
      </c>
      <c r="V2595" s="4">
        <v>88574.67</v>
      </c>
      <c r="W2595" s="4">
        <v>15712.14</v>
      </c>
      <c r="X2595" s="4">
        <v>72862.53</v>
      </c>
      <c r="Y2595" s="67"/>
    </row>
    <row r="2596" spans="1:25" x14ac:dyDescent="0.25">
      <c r="A2596" s="61" t="s">
        <v>1873</v>
      </c>
      <c r="B2596" s="3">
        <v>1101872</v>
      </c>
      <c r="C2596" s="3">
        <v>1</v>
      </c>
      <c r="D2596" s="62" t="s">
        <v>4069</v>
      </c>
      <c r="E2596" s="65">
        <v>27220436298</v>
      </c>
      <c r="F2596" s="63">
        <v>25958</v>
      </c>
      <c r="G2596" s="3"/>
      <c r="H2596" s="3"/>
      <c r="I2596" s="3">
        <v>45960060</v>
      </c>
      <c r="J2596" s="3" t="s">
        <v>5607</v>
      </c>
      <c r="K2596" s="64" t="s">
        <v>7489</v>
      </c>
      <c r="L2596" s="64"/>
      <c r="M2596" s="3" t="s">
        <v>5737</v>
      </c>
      <c r="N2596" s="3" t="s">
        <v>5738</v>
      </c>
      <c r="O2596" s="3" t="s">
        <v>8629</v>
      </c>
      <c r="P2596" s="3" t="s">
        <v>5749</v>
      </c>
      <c r="Q2596" s="3" t="s">
        <v>5803</v>
      </c>
      <c r="R2596" s="3" t="s">
        <v>5819</v>
      </c>
      <c r="S2596" s="3" t="s">
        <v>6284</v>
      </c>
      <c r="T2596" s="63">
        <v>39083</v>
      </c>
      <c r="U2596" s="4" t="s">
        <v>6360</v>
      </c>
      <c r="V2596" s="4">
        <v>81973.740000000005</v>
      </c>
      <c r="W2596" s="4">
        <v>32411.15</v>
      </c>
      <c r="X2596" s="4">
        <v>49562.59</v>
      </c>
      <c r="Y2596" s="67"/>
    </row>
    <row r="2597" spans="1:25" x14ac:dyDescent="0.25">
      <c r="A2597" s="61" t="s">
        <v>1874</v>
      </c>
      <c r="B2597" s="3">
        <v>1101896</v>
      </c>
      <c r="C2597" s="3">
        <v>1</v>
      </c>
      <c r="D2597" s="62" t="s">
        <v>4070</v>
      </c>
      <c r="E2597" s="65">
        <v>27223656094</v>
      </c>
      <c r="F2597" s="63">
        <v>26172</v>
      </c>
      <c r="G2597" s="3"/>
      <c r="H2597" s="3"/>
      <c r="I2597" s="3">
        <v>45960060</v>
      </c>
      <c r="J2597" s="3" t="s">
        <v>5607</v>
      </c>
      <c r="K2597" s="64" t="s">
        <v>7489</v>
      </c>
      <c r="L2597" s="64"/>
      <c r="M2597" s="3" t="s">
        <v>5737</v>
      </c>
      <c r="N2597" s="3" t="s">
        <v>5738</v>
      </c>
      <c r="O2597" s="3" t="s">
        <v>8629</v>
      </c>
      <c r="P2597" s="3" t="s">
        <v>117</v>
      </c>
      <c r="Q2597" s="3" t="s">
        <v>5803</v>
      </c>
      <c r="R2597" s="3" t="s">
        <v>5819</v>
      </c>
      <c r="S2597" s="3" t="s">
        <v>6242</v>
      </c>
      <c r="T2597" s="63">
        <v>39083</v>
      </c>
      <c r="U2597" s="4" t="s">
        <v>6360</v>
      </c>
      <c r="V2597" s="4">
        <v>95566.55</v>
      </c>
      <c r="W2597" s="4">
        <v>15391.14</v>
      </c>
      <c r="X2597" s="4">
        <v>80175.41</v>
      </c>
      <c r="Y2597" s="67"/>
    </row>
    <row r="2598" spans="1:25" x14ac:dyDescent="0.25">
      <c r="A2598" s="61" t="s">
        <v>1875</v>
      </c>
      <c r="B2598" s="3">
        <v>1101904</v>
      </c>
      <c r="C2598" s="3">
        <v>1</v>
      </c>
      <c r="D2598" s="62" t="s">
        <v>4071</v>
      </c>
      <c r="E2598" s="65">
        <v>27224059251</v>
      </c>
      <c r="F2598" s="63">
        <v>26144</v>
      </c>
      <c r="G2598" s="3"/>
      <c r="H2598" s="3"/>
      <c r="I2598" s="3">
        <v>45960060</v>
      </c>
      <c r="J2598" s="3" t="s">
        <v>5607</v>
      </c>
      <c r="K2598" s="64" t="s">
        <v>7489</v>
      </c>
      <c r="L2598" s="64"/>
      <c r="M2598" s="3" t="s">
        <v>5737</v>
      </c>
      <c r="N2598" s="3" t="s">
        <v>5738</v>
      </c>
      <c r="O2598" s="3" t="s">
        <v>8629</v>
      </c>
      <c r="P2598" s="3" t="s">
        <v>5749</v>
      </c>
      <c r="Q2598" s="3" t="s">
        <v>5803</v>
      </c>
      <c r="R2598" s="3" t="s">
        <v>5819</v>
      </c>
      <c r="S2598" s="3" t="s">
        <v>6284</v>
      </c>
      <c r="T2598" s="63">
        <v>39083</v>
      </c>
      <c r="U2598" s="4" t="s">
        <v>6360</v>
      </c>
      <c r="V2598" s="4">
        <v>81973.740000000005</v>
      </c>
      <c r="W2598" s="4">
        <v>12687.24</v>
      </c>
      <c r="X2598" s="4">
        <v>69286.5</v>
      </c>
      <c r="Y2598" s="67"/>
    </row>
    <row r="2599" spans="1:25" x14ac:dyDescent="0.25">
      <c r="A2599" s="61" t="s">
        <v>1876</v>
      </c>
      <c r="B2599" s="3">
        <v>1101921</v>
      </c>
      <c r="C2599" s="3">
        <v>1</v>
      </c>
      <c r="D2599" s="62" t="s">
        <v>4072</v>
      </c>
      <c r="E2599" s="65">
        <v>27226766885</v>
      </c>
      <c r="F2599" s="63">
        <v>26604</v>
      </c>
      <c r="G2599" s="3"/>
      <c r="H2599" s="3"/>
      <c r="I2599" s="3">
        <v>45960060</v>
      </c>
      <c r="J2599" s="3" t="s">
        <v>5607</v>
      </c>
      <c r="K2599" s="64" t="s">
        <v>7489</v>
      </c>
      <c r="L2599" s="64"/>
      <c r="M2599" s="3" t="s">
        <v>5737</v>
      </c>
      <c r="N2599" s="3" t="s">
        <v>5738</v>
      </c>
      <c r="O2599" s="3" t="s">
        <v>8629</v>
      </c>
      <c r="P2599" s="3" t="s">
        <v>117</v>
      </c>
      <c r="Q2599" s="3" t="s">
        <v>5803</v>
      </c>
      <c r="R2599" s="3" t="s">
        <v>5819</v>
      </c>
      <c r="S2599" s="3" t="s">
        <v>6242</v>
      </c>
      <c r="T2599" s="63">
        <v>39083</v>
      </c>
      <c r="U2599" s="4" t="s">
        <v>6360</v>
      </c>
      <c r="V2599" s="4">
        <v>88574.67</v>
      </c>
      <c r="W2599" s="4">
        <v>32014.69</v>
      </c>
      <c r="X2599" s="4">
        <v>56559.98</v>
      </c>
      <c r="Y2599" s="67"/>
    </row>
    <row r="2600" spans="1:25" x14ac:dyDescent="0.25">
      <c r="A2600" s="61" t="s">
        <v>1877</v>
      </c>
      <c r="B2600" s="3">
        <v>1101932</v>
      </c>
      <c r="C2600" s="3">
        <v>1</v>
      </c>
      <c r="D2600" s="62" t="s">
        <v>4073</v>
      </c>
      <c r="E2600" s="65">
        <v>27228127812</v>
      </c>
      <c r="F2600" s="63">
        <v>26545</v>
      </c>
      <c r="G2600" s="3"/>
      <c r="H2600" s="3"/>
      <c r="I2600" s="3">
        <v>45190010</v>
      </c>
      <c r="J2600" s="3" t="s">
        <v>5608</v>
      </c>
      <c r="K2600" s="64" t="s">
        <v>7497</v>
      </c>
      <c r="L2600" s="64"/>
      <c r="M2600" s="3" t="s">
        <v>5737</v>
      </c>
      <c r="N2600" s="3" t="s">
        <v>5738</v>
      </c>
      <c r="O2600" s="3" t="s">
        <v>8629</v>
      </c>
      <c r="P2600" s="3" t="s">
        <v>417</v>
      </c>
      <c r="Q2600" s="3" t="s">
        <v>5803</v>
      </c>
      <c r="R2600" s="3" t="s">
        <v>5819</v>
      </c>
      <c r="S2600" s="3" t="s">
        <v>6251</v>
      </c>
      <c r="T2600" s="63">
        <v>39083</v>
      </c>
      <c r="U2600" s="4" t="s">
        <v>6360</v>
      </c>
      <c r="V2600" s="4">
        <v>86108.59</v>
      </c>
      <c r="W2600" s="4">
        <v>14656.59</v>
      </c>
      <c r="X2600" s="4">
        <v>71452</v>
      </c>
      <c r="Y2600" s="67"/>
    </row>
    <row r="2601" spans="1:25" x14ac:dyDescent="0.25">
      <c r="A2601" s="61" t="s">
        <v>1878</v>
      </c>
      <c r="B2601" s="3">
        <v>1101935</v>
      </c>
      <c r="C2601" s="3">
        <v>1</v>
      </c>
      <c r="D2601" s="62" t="s">
        <v>4074</v>
      </c>
      <c r="E2601" s="65">
        <v>27228383754</v>
      </c>
      <c r="F2601" s="63">
        <v>26519</v>
      </c>
      <c r="G2601" s="3"/>
      <c r="H2601" s="3"/>
      <c r="I2601" s="3">
        <v>45190010</v>
      </c>
      <c r="J2601" s="3" t="s">
        <v>5608</v>
      </c>
      <c r="K2601" s="64" t="s">
        <v>7497</v>
      </c>
      <c r="L2601" s="64"/>
      <c r="M2601" s="3" t="s">
        <v>5737</v>
      </c>
      <c r="N2601" s="3" t="s">
        <v>5738</v>
      </c>
      <c r="O2601" s="3" t="s">
        <v>8629</v>
      </c>
      <c r="P2601" s="3" t="s">
        <v>883</v>
      </c>
      <c r="Q2601" s="3" t="s">
        <v>5803</v>
      </c>
      <c r="R2601" s="3" t="s">
        <v>5819</v>
      </c>
      <c r="S2601" s="3" t="s">
        <v>6235</v>
      </c>
      <c r="T2601" s="63">
        <v>39083</v>
      </c>
      <c r="U2601" s="4" t="s">
        <v>6360</v>
      </c>
      <c r="V2601" s="4">
        <v>93599.98</v>
      </c>
      <c r="W2601" s="4">
        <v>12366.14</v>
      </c>
      <c r="X2601" s="4">
        <v>81233.84</v>
      </c>
      <c r="Y2601" s="67"/>
    </row>
    <row r="2602" spans="1:25" x14ac:dyDescent="0.25">
      <c r="A2602" s="61" t="s">
        <v>1879</v>
      </c>
      <c r="B2602" s="3">
        <v>1101960</v>
      </c>
      <c r="C2602" s="3">
        <v>1</v>
      </c>
      <c r="D2602" s="62" t="s">
        <v>4075</v>
      </c>
      <c r="E2602" s="65">
        <v>27232058760</v>
      </c>
      <c r="F2602" s="63">
        <v>26675</v>
      </c>
      <c r="G2602" s="3"/>
      <c r="H2602" s="3"/>
      <c r="I2602" s="3">
        <v>45170500</v>
      </c>
      <c r="J2602" s="3" t="s">
        <v>5615</v>
      </c>
      <c r="K2602" s="64" t="s">
        <v>7501</v>
      </c>
      <c r="L2602" s="64"/>
      <c r="M2602" s="3" t="s">
        <v>5737</v>
      </c>
      <c r="N2602" s="3" t="s">
        <v>5738</v>
      </c>
      <c r="O2602" s="3" t="s">
        <v>8629</v>
      </c>
      <c r="P2602" s="3" t="s">
        <v>111</v>
      </c>
      <c r="Q2602" s="3" t="s">
        <v>5803</v>
      </c>
      <c r="R2602" s="3" t="s">
        <v>5819</v>
      </c>
      <c r="S2602" s="3" t="s">
        <v>6288</v>
      </c>
      <c r="T2602" s="63">
        <v>39083</v>
      </c>
      <c r="U2602" s="4" t="s">
        <v>6360</v>
      </c>
      <c r="V2602" s="4">
        <v>111381.71</v>
      </c>
      <c r="W2602" s="4">
        <v>16640.45</v>
      </c>
      <c r="X2602" s="4">
        <v>94741.26</v>
      </c>
      <c r="Y2602" s="67"/>
    </row>
    <row r="2603" spans="1:25" x14ac:dyDescent="0.25">
      <c r="A2603" s="61" t="s">
        <v>1880</v>
      </c>
      <c r="B2603" s="3">
        <v>1101964</v>
      </c>
      <c r="C2603" s="3">
        <v>1</v>
      </c>
      <c r="D2603" s="62" t="s">
        <v>4076</v>
      </c>
      <c r="E2603" s="65">
        <v>27233593481</v>
      </c>
      <c r="F2603" s="63">
        <v>27017</v>
      </c>
      <c r="G2603" s="3"/>
      <c r="H2603" s="3"/>
      <c r="I2603" s="3">
        <v>45960060</v>
      </c>
      <c r="J2603" s="3" t="s">
        <v>5607</v>
      </c>
      <c r="K2603" s="64" t="s">
        <v>7489</v>
      </c>
      <c r="L2603" s="64"/>
      <c r="M2603" s="3" t="s">
        <v>5737</v>
      </c>
      <c r="N2603" s="3" t="s">
        <v>5738</v>
      </c>
      <c r="O2603" s="3" t="s">
        <v>8629</v>
      </c>
      <c r="P2603" s="3" t="s">
        <v>5781</v>
      </c>
      <c r="Q2603" s="3" t="s">
        <v>5803</v>
      </c>
      <c r="R2603" s="3" t="s">
        <v>5819</v>
      </c>
      <c r="S2603" s="3" t="s">
        <v>6240</v>
      </c>
      <c r="T2603" s="63">
        <v>39083</v>
      </c>
      <c r="U2603" s="4" t="s">
        <v>6360</v>
      </c>
      <c r="V2603" s="4">
        <v>80069.64</v>
      </c>
      <c r="W2603" s="4">
        <v>13590.04</v>
      </c>
      <c r="X2603" s="4">
        <v>66479.600000000006</v>
      </c>
      <c r="Y2603" s="67"/>
    </row>
    <row r="2604" spans="1:25" x14ac:dyDescent="0.25">
      <c r="A2604" s="61" t="s">
        <v>1881</v>
      </c>
      <c r="B2604" s="3">
        <v>1101966</v>
      </c>
      <c r="C2604" s="3">
        <v>1</v>
      </c>
      <c r="D2604" s="62" t="s">
        <v>4077</v>
      </c>
      <c r="E2604" s="65">
        <v>27233804172</v>
      </c>
      <c r="F2604" s="63">
        <v>26799</v>
      </c>
      <c r="G2604" s="3"/>
      <c r="H2604" s="3"/>
      <c r="I2604" s="3">
        <v>45190010</v>
      </c>
      <c r="J2604" s="3" t="s">
        <v>5608</v>
      </c>
      <c r="K2604" s="64" t="s">
        <v>7497</v>
      </c>
      <c r="L2604" s="64"/>
      <c r="M2604" s="3" t="s">
        <v>5737</v>
      </c>
      <c r="N2604" s="3" t="s">
        <v>5738</v>
      </c>
      <c r="O2604" s="3" t="s">
        <v>8629</v>
      </c>
      <c r="P2604" s="3" t="s">
        <v>581</v>
      </c>
      <c r="Q2604" s="3" t="s">
        <v>5803</v>
      </c>
      <c r="R2604" s="3" t="s">
        <v>5819</v>
      </c>
      <c r="S2604" s="3" t="s">
        <v>6235</v>
      </c>
      <c r="T2604" s="63">
        <v>39083</v>
      </c>
      <c r="U2604" s="4" t="s">
        <v>6360</v>
      </c>
      <c r="V2604" s="4">
        <v>81814.14</v>
      </c>
      <c r="W2604" s="4">
        <v>19835.509999999998</v>
      </c>
      <c r="X2604" s="4">
        <v>61978.63</v>
      </c>
      <c r="Y2604" s="67"/>
    </row>
    <row r="2605" spans="1:25" x14ac:dyDescent="0.25">
      <c r="A2605" s="61" t="s">
        <v>1882</v>
      </c>
      <c r="B2605" s="3">
        <v>1101969</v>
      </c>
      <c r="C2605" s="3">
        <v>1</v>
      </c>
      <c r="D2605" s="62" t="s">
        <v>4078</v>
      </c>
      <c r="E2605" s="65">
        <v>27234467110</v>
      </c>
      <c r="F2605" s="63">
        <v>26920</v>
      </c>
      <c r="G2605" s="3"/>
      <c r="H2605" s="3"/>
      <c r="I2605" s="3">
        <v>45960060</v>
      </c>
      <c r="J2605" s="3" t="s">
        <v>5607</v>
      </c>
      <c r="K2605" s="64" t="s">
        <v>7489</v>
      </c>
      <c r="L2605" s="64"/>
      <c r="M2605" s="3" t="s">
        <v>5737</v>
      </c>
      <c r="N2605" s="3" t="s">
        <v>5738</v>
      </c>
      <c r="O2605" s="3" t="s">
        <v>8629</v>
      </c>
      <c r="P2605" s="3" t="s">
        <v>5749</v>
      </c>
      <c r="Q2605" s="3" t="s">
        <v>5803</v>
      </c>
      <c r="R2605" s="3" t="s">
        <v>5819</v>
      </c>
      <c r="S2605" s="3" t="s">
        <v>6284</v>
      </c>
      <c r="T2605" s="63">
        <v>39083</v>
      </c>
      <c r="U2605" s="4" t="s">
        <v>6360</v>
      </c>
      <c r="V2605" s="4">
        <v>81973.740000000005</v>
      </c>
      <c r="W2605" s="4">
        <v>40552.69</v>
      </c>
      <c r="X2605" s="4">
        <v>41421.050000000003</v>
      </c>
      <c r="Y2605" s="67"/>
    </row>
    <row r="2606" spans="1:25" x14ac:dyDescent="0.25">
      <c r="A2606" s="61" t="s">
        <v>1883</v>
      </c>
      <c r="B2606" s="3">
        <v>1101970</v>
      </c>
      <c r="C2606" s="3">
        <v>1</v>
      </c>
      <c r="D2606" s="62" t="s">
        <v>4079</v>
      </c>
      <c r="E2606" s="65">
        <v>27234499667</v>
      </c>
      <c r="F2606" s="63">
        <v>27158</v>
      </c>
      <c r="G2606" s="3"/>
      <c r="H2606" s="3"/>
      <c r="I2606" s="3">
        <v>45190010</v>
      </c>
      <c r="J2606" s="3" t="s">
        <v>5608</v>
      </c>
      <c r="K2606" s="64" t="s">
        <v>7497</v>
      </c>
      <c r="L2606" s="64"/>
      <c r="M2606" s="3" t="s">
        <v>5737</v>
      </c>
      <c r="N2606" s="3" t="s">
        <v>5738</v>
      </c>
      <c r="O2606" s="3" t="s">
        <v>8629</v>
      </c>
      <c r="P2606" s="3" t="s">
        <v>581</v>
      </c>
      <c r="Q2606" s="3" t="s">
        <v>5803</v>
      </c>
      <c r="R2606" s="3" t="s">
        <v>5819</v>
      </c>
      <c r="S2606" s="3" t="s">
        <v>6235</v>
      </c>
      <c r="T2606" s="63">
        <v>39083</v>
      </c>
      <c r="U2606" s="4" t="s">
        <v>6360</v>
      </c>
      <c r="V2606" s="4">
        <v>83175.39</v>
      </c>
      <c r="W2606" s="4">
        <v>12065.56</v>
      </c>
      <c r="X2606" s="4">
        <v>71109.83</v>
      </c>
      <c r="Y2606" s="67"/>
    </row>
    <row r="2607" spans="1:25" x14ac:dyDescent="0.25">
      <c r="A2607" s="61" t="s">
        <v>1884</v>
      </c>
      <c r="B2607" s="3">
        <v>1101973</v>
      </c>
      <c r="C2607" s="3">
        <v>1</v>
      </c>
      <c r="D2607" s="62" t="s">
        <v>4080</v>
      </c>
      <c r="E2607" s="65">
        <v>27235102507</v>
      </c>
      <c r="F2607" s="63">
        <v>26939</v>
      </c>
      <c r="G2607" s="3"/>
      <c r="H2607" s="3"/>
      <c r="I2607" s="3">
        <v>45960060</v>
      </c>
      <c r="J2607" s="3" t="s">
        <v>5607</v>
      </c>
      <c r="K2607" s="64" t="s">
        <v>7489</v>
      </c>
      <c r="L2607" s="64"/>
      <c r="M2607" s="3" t="s">
        <v>5737</v>
      </c>
      <c r="N2607" s="3" t="s">
        <v>5738</v>
      </c>
      <c r="O2607" s="3" t="s">
        <v>8629</v>
      </c>
      <c r="P2607" s="3" t="s">
        <v>117</v>
      </c>
      <c r="Q2607" s="3" t="s">
        <v>5803</v>
      </c>
      <c r="R2607" s="3" t="s">
        <v>5819</v>
      </c>
      <c r="S2607" s="3" t="s">
        <v>6242</v>
      </c>
      <c r="T2607" s="63">
        <v>39083</v>
      </c>
      <c r="U2607" s="4" t="s">
        <v>6360</v>
      </c>
      <c r="V2607" s="4">
        <v>88574.67</v>
      </c>
      <c r="W2607" s="4">
        <v>29077.97</v>
      </c>
      <c r="X2607" s="4">
        <v>59496.7</v>
      </c>
      <c r="Y2607" s="67"/>
    </row>
    <row r="2608" spans="1:25" x14ac:dyDescent="0.25">
      <c r="A2608" s="61" t="s">
        <v>1885</v>
      </c>
      <c r="B2608" s="3">
        <v>1101986</v>
      </c>
      <c r="C2608" s="3">
        <v>1</v>
      </c>
      <c r="D2608" s="62" t="s">
        <v>4081</v>
      </c>
      <c r="E2608" s="65">
        <v>27237692328</v>
      </c>
      <c r="F2608" s="63">
        <v>27205</v>
      </c>
      <c r="G2608" s="3"/>
      <c r="H2608" s="3"/>
      <c r="I2608" s="3">
        <v>45190010</v>
      </c>
      <c r="J2608" s="3" t="s">
        <v>5608</v>
      </c>
      <c r="K2608" s="64" t="s">
        <v>7497</v>
      </c>
      <c r="L2608" s="64"/>
      <c r="M2608" s="3" t="s">
        <v>5737</v>
      </c>
      <c r="N2608" s="3" t="s">
        <v>5738</v>
      </c>
      <c r="O2608" s="3" t="s">
        <v>8629</v>
      </c>
      <c r="P2608" s="3" t="s">
        <v>417</v>
      </c>
      <c r="Q2608" s="3" t="s">
        <v>5803</v>
      </c>
      <c r="R2608" s="3" t="s">
        <v>5819</v>
      </c>
      <c r="S2608" s="3" t="s">
        <v>6251</v>
      </c>
      <c r="T2608" s="63">
        <v>39083</v>
      </c>
      <c r="U2608" s="4" t="s">
        <v>6360</v>
      </c>
      <c r="V2608" s="4">
        <v>86108.59</v>
      </c>
      <c r="W2608" s="4">
        <v>44506.57</v>
      </c>
      <c r="X2608" s="4">
        <v>41602.019999999997</v>
      </c>
      <c r="Y2608" s="67"/>
    </row>
    <row r="2609" spans="1:25" x14ac:dyDescent="0.25">
      <c r="A2609" s="61" t="s">
        <v>1886</v>
      </c>
      <c r="B2609" s="3">
        <v>1101988</v>
      </c>
      <c r="C2609" s="3">
        <v>1</v>
      </c>
      <c r="D2609" s="62" t="s">
        <v>4082</v>
      </c>
      <c r="E2609" s="65">
        <v>27238001728</v>
      </c>
      <c r="F2609" s="63">
        <v>26743</v>
      </c>
      <c r="G2609" s="3"/>
      <c r="H2609" s="3"/>
      <c r="I2609" s="3">
        <v>45960060</v>
      </c>
      <c r="J2609" s="3" t="s">
        <v>5607</v>
      </c>
      <c r="K2609" s="64" t="s">
        <v>7489</v>
      </c>
      <c r="L2609" s="64"/>
      <c r="M2609" s="3" t="s">
        <v>5737</v>
      </c>
      <c r="N2609" s="3" t="s">
        <v>5738</v>
      </c>
      <c r="O2609" s="3" t="s">
        <v>8629</v>
      </c>
      <c r="P2609" s="3" t="s">
        <v>5749</v>
      </c>
      <c r="Q2609" s="3" t="s">
        <v>5803</v>
      </c>
      <c r="R2609" s="3" t="s">
        <v>5819</v>
      </c>
      <c r="S2609" s="3" t="s">
        <v>6284</v>
      </c>
      <c r="T2609" s="63">
        <v>39083</v>
      </c>
      <c r="U2609" s="4" t="s">
        <v>6360</v>
      </c>
      <c r="V2609" s="4">
        <v>81973.740000000005</v>
      </c>
      <c r="W2609" s="4">
        <v>40797.410000000003</v>
      </c>
      <c r="X2609" s="4">
        <v>41176.33</v>
      </c>
      <c r="Y2609" s="67"/>
    </row>
    <row r="2610" spans="1:25" x14ac:dyDescent="0.25">
      <c r="A2610" s="61" t="s">
        <v>1887</v>
      </c>
      <c r="B2610" s="3">
        <v>1101990</v>
      </c>
      <c r="C2610" s="3">
        <v>1</v>
      </c>
      <c r="D2610" s="62" t="s">
        <v>4083</v>
      </c>
      <c r="E2610" s="65">
        <v>27238464086</v>
      </c>
      <c r="F2610" s="63">
        <v>27235</v>
      </c>
      <c r="G2610" s="3"/>
      <c r="H2610" s="3"/>
      <c r="I2610" s="3">
        <v>45190010</v>
      </c>
      <c r="J2610" s="3" t="s">
        <v>5608</v>
      </c>
      <c r="K2610" s="64" t="s">
        <v>7497</v>
      </c>
      <c r="L2610" s="64"/>
      <c r="M2610" s="3" t="s">
        <v>5737</v>
      </c>
      <c r="N2610" s="3" t="s">
        <v>5738</v>
      </c>
      <c r="O2610" s="3" t="s">
        <v>8629</v>
      </c>
      <c r="P2610" s="3" t="s">
        <v>417</v>
      </c>
      <c r="Q2610" s="3" t="s">
        <v>5803</v>
      </c>
      <c r="R2610" s="3" t="s">
        <v>5819</v>
      </c>
      <c r="S2610" s="3" t="s">
        <v>6251</v>
      </c>
      <c r="T2610" s="63">
        <v>39083</v>
      </c>
      <c r="U2610" s="4" t="s">
        <v>6360</v>
      </c>
      <c r="V2610" s="4">
        <v>86108.59</v>
      </c>
      <c r="W2610" s="4">
        <v>31020.080000000002</v>
      </c>
      <c r="X2610" s="4">
        <v>55088.51</v>
      </c>
      <c r="Y2610" s="67"/>
    </row>
    <row r="2611" spans="1:25" x14ac:dyDescent="0.25">
      <c r="A2611" s="61" t="s">
        <v>1888</v>
      </c>
      <c r="B2611" s="3">
        <v>1101995</v>
      </c>
      <c r="C2611" s="3">
        <v>1</v>
      </c>
      <c r="D2611" s="62" t="s">
        <v>4084</v>
      </c>
      <c r="E2611" s="65">
        <v>27238646044</v>
      </c>
      <c r="F2611" s="63">
        <v>27087</v>
      </c>
      <c r="G2611" s="3"/>
      <c r="H2611" s="3"/>
      <c r="I2611" s="3">
        <v>45960060</v>
      </c>
      <c r="J2611" s="3" t="s">
        <v>5607</v>
      </c>
      <c r="K2611" s="64" t="s">
        <v>7489</v>
      </c>
      <c r="L2611" s="64"/>
      <c r="M2611" s="3" t="s">
        <v>5737</v>
      </c>
      <c r="N2611" s="3" t="s">
        <v>5738</v>
      </c>
      <c r="O2611" s="3" t="s">
        <v>8629</v>
      </c>
      <c r="P2611" s="3" t="s">
        <v>5781</v>
      </c>
      <c r="Q2611" s="3" t="s">
        <v>5803</v>
      </c>
      <c r="R2611" s="3" t="s">
        <v>5819</v>
      </c>
      <c r="S2611" s="3" t="s">
        <v>6240</v>
      </c>
      <c r="T2611" s="63">
        <v>39083</v>
      </c>
      <c r="U2611" s="4" t="s">
        <v>6360</v>
      </c>
      <c r="V2611" s="4">
        <v>80069.64</v>
      </c>
      <c r="W2611" s="4">
        <v>39011.730000000003</v>
      </c>
      <c r="X2611" s="4">
        <v>41057.910000000003</v>
      </c>
      <c r="Y2611" s="67"/>
    </row>
    <row r="2612" spans="1:25" x14ac:dyDescent="0.25">
      <c r="A2612" s="61" t="s">
        <v>1889</v>
      </c>
      <c r="B2612" s="3">
        <v>1102016</v>
      </c>
      <c r="C2612" s="3">
        <v>1</v>
      </c>
      <c r="D2612" s="62" t="s">
        <v>4085</v>
      </c>
      <c r="E2612" s="65">
        <v>27243792695</v>
      </c>
      <c r="F2612" s="63">
        <v>27503</v>
      </c>
      <c r="G2612" s="3"/>
      <c r="H2612" s="3"/>
      <c r="I2612" s="3">
        <v>45170500</v>
      </c>
      <c r="J2612" s="3" t="s">
        <v>5615</v>
      </c>
      <c r="K2612" s="64" t="s">
        <v>7501</v>
      </c>
      <c r="L2612" s="64"/>
      <c r="M2612" s="3" t="s">
        <v>5737</v>
      </c>
      <c r="N2612" s="3" t="s">
        <v>5738</v>
      </c>
      <c r="O2612" s="3" t="s">
        <v>8629</v>
      </c>
      <c r="P2612" s="3" t="s">
        <v>105</v>
      </c>
      <c r="Q2612" s="3" t="s">
        <v>5803</v>
      </c>
      <c r="R2612" s="3" t="s">
        <v>5819</v>
      </c>
      <c r="S2612" s="3" t="s">
        <v>6295</v>
      </c>
      <c r="T2612" s="63">
        <v>39083</v>
      </c>
      <c r="U2612" s="4" t="s">
        <v>6360</v>
      </c>
      <c r="V2612" s="4">
        <v>100914.55</v>
      </c>
      <c r="W2612" s="4">
        <v>13889.89</v>
      </c>
      <c r="X2612" s="4">
        <v>87024.66</v>
      </c>
      <c r="Y2612" s="67"/>
    </row>
    <row r="2613" spans="1:25" x14ac:dyDescent="0.25">
      <c r="A2613" s="61" t="s">
        <v>1890</v>
      </c>
      <c r="B2613" s="3">
        <v>1102041</v>
      </c>
      <c r="C2613" s="3">
        <v>1</v>
      </c>
      <c r="D2613" s="62" t="s">
        <v>4086</v>
      </c>
      <c r="E2613" s="65">
        <v>27252204917</v>
      </c>
      <c r="F2613" s="63">
        <v>27951</v>
      </c>
      <c r="G2613" s="3"/>
      <c r="H2613" s="3"/>
      <c r="I2613" s="3">
        <v>45190010</v>
      </c>
      <c r="J2613" s="3" t="s">
        <v>5608</v>
      </c>
      <c r="K2613" s="64" t="s">
        <v>7497</v>
      </c>
      <c r="L2613" s="64"/>
      <c r="M2613" s="3" t="s">
        <v>5737</v>
      </c>
      <c r="N2613" s="3" t="s">
        <v>5738</v>
      </c>
      <c r="O2613" s="3" t="s">
        <v>8629</v>
      </c>
      <c r="P2613" s="3" t="s">
        <v>883</v>
      </c>
      <c r="Q2613" s="3" t="s">
        <v>5803</v>
      </c>
      <c r="R2613" s="3" t="s">
        <v>5819</v>
      </c>
      <c r="S2613" s="3" t="s">
        <v>6235</v>
      </c>
      <c r="T2613" s="63">
        <v>39083</v>
      </c>
      <c r="U2613" s="4" t="s">
        <v>6360</v>
      </c>
      <c r="V2613" s="4">
        <v>83761.850000000006</v>
      </c>
      <c r="W2613" s="4">
        <v>12366.14</v>
      </c>
      <c r="X2613" s="4">
        <v>71395.710000000006</v>
      </c>
      <c r="Y2613" s="67"/>
    </row>
    <row r="2614" spans="1:25" x14ac:dyDescent="0.25">
      <c r="A2614" s="61" t="s">
        <v>1891</v>
      </c>
      <c r="B2614" s="3">
        <v>1102048</v>
      </c>
      <c r="C2614" s="3">
        <v>1</v>
      </c>
      <c r="D2614" s="62" t="s">
        <v>4087</v>
      </c>
      <c r="E2614" s="65">
        <v>27254603673</v>
      </c>
      <c r="F2614" s="63">
        <v>28054</v>
      </c>
      <c r="G2614" s="3"/>
      <c r="H2614" s="3"/>
      <c r="I2614" s="3">
        <v>45190010</v>
      </c>
      <c r="J2614" s="3" t="s">
        <v>5608</v>
      </c>
      <c r="K2614" s="64" t="s">
        <v>7497</v>
      </c>
      <c r="L2614" s="64"/>
      <c r="M2614" s="3" t="s">
        <v>5737</v>
      </c>
      <c r="N2614" s="3" t="s">
        <v>5738</v>
      </c>
      <c r="O2614" s="3" t="s">
        <v>8629</v>
      </c>
      <c r="P2614" s="3" t="s">
        <v>569</v>
      </c>
      <c r="Q2614" s="3" t="s">
        <v>5803</v>
      </c>
      <c r="R2614" s="3" t="s">
        <v>5819</v>
      </c>
      <c r="S2614" s="3" t="s">
        <v>6273</v>
      </c>
      <c r="T2614" s="63">
        <v>39083</v>
      </c>
      <c r="U2614" s="4" t="s">
        <v>6360</v>
      </c>
      <c r="V2614" s="4">
        <v>87947.3</v>
      </c>
      <c r="W2614" s="4">
        <v>16359.08</v>
      </c>
      <c r="X2614" s="4">
        <v>71588.22</v>
      </c>
      <c r="Y2614" s="67"/>
    </row>
    <row r="2615" spans="1:25" x14ac:dyDescent="0.25">
      <c r="A2615" s="61" t="s">
        <v>1892</v>
      </c>
      <c r="B2615" s="3">
        <v>1102088</v>
      </c>
      <c r="C2615" s="3">
        <v>1</v>
      </c>
      <c r="D2615" s="62" t="s">
        <v>4088</v>
      </c>
      <c r="E2615" s="65">
        <v>27265161575</v>
      </c>
      <c r="F2615" s="63">
        <v>28540</v>
      </c>
      <c r="G2615" s="3"/>
      <c r="H2615" s="3"/>
      <c r="I2615" s="3">
        <v>45190010</v>
      </c>
      <c r="J2615" s="3" t="s">
        <v>5608</v>
      </c>
      <c r="K2615" s="64" t="s">
        <v>7497</v>
      </c>
      <c r="L2615" s="64"/>
      <c r="M2615" s="3" t="s">
        <v>5737</v>
      </c>
      <c r="N2615" s="3" t="s">
        <v>5738</v>
      </c>
      <c r="O2615" s="3" t="s">
        <v>8629</v>
      </c>
      <c r="P2615" s="3" t="s">
        <v>581</v>
      </c>
      <c r="Q2615" s="3" t="s">
        <v>5803</v>
      </c>
      <c r="R2615" s="3" t="s">
        <v>5819</v>
      </c>
      <c r="S2615" s="3" t="s">
        <v>6235</v>
      </c>
      <c r="T2615" s="63">
        <v>39083</v>
      </c>
      <c r="U2615" s="4" t="s">
        <v>6360</v>
      </c>
      <c r="V2615" s="4">
        <v>81814.14</v>
      </c>
      <c r="W2615" s="4">
        <v>12065.56</v>
      </c>
      <c r="X2615" s="4">
        <v>69748.58</v>
      </c>
      <c r="Y2615" s="67"/>
    </row>
    <row r="2616" spans="1:25" x14ac:dyDescent="0.25">
      <c r="A2616" s="61" t="s">
        <v>1893</v>
      </c>
      <c r="B2616" s="3">
        <v>1102092</v>
      </c>
      <c r="C2616" s="3">
        <v>1</v>
      </c>
      <c r="D2616" s="62" t="s">
        <v>4089</v>
      </c>
      <c r="E2616" s="65">
        <v>27266150593</v>
      </c>
      <c r="F2616" s="63">
        <v>28669</v>
      </c>
      <c r="G2616" s="3"/>
      <c r="H2616" s="3"/>
      <c r="I2616" s="3">
        <v>45190010</v>
      </c>
      <c r="J2616" s="3" t="s">
        <v>5608</v>
      </c>
      <c r="K2616" s="64" t="s">
        <v>7497</v>
      </c>
      <c r="L2616" s="64"/>
      <c r="M2616" s="3" t="s">
        <v>5737</v>
      </c>
      <c r="N2616" s="3" t="s">
        <v>5738</v>
      </c>
      <c r="O2616" s="3" t="s">
        <v>8629</v>
      </c>
      <c r="P2616" s="3" t="s">
        <v>569</v>
      </c>
      <c r="Q2616" s="3" t="s">
        <v>5803</v>
      </c>
      <c r="R2616" s="3" t="s">
        <v>5819</v>
      </c>
      <c r="S2616" s="3" t="s">
        <v>6273</v>
      </c>
      <c r="T2616" s="63">
        <v>39083</v>
      </c>
      <c r="U2616" s="4" t="s">
        <v>6360</v>
      </c>
      <c r="V2616" s="4">
        <v>89308.55</v>
      </c>
      <c r="W2616" s="4">
        <v>15110.08</v>
      </c>
      <c r="X2616" s="4">
        <v>74198.47</v>
      </c>
      <c r="Y2616" s="67"/>
    </row>
    <row r="2617" spans="1:25" x14ac:dyDescent="0.25">
      <c r="A2617" s="61" t="s">
        <v>1894</v>
      </c>
      <c r="B2617" s="3">
        <v>1102096</v>
      </c>
      <c r="C2617" s="3">
        <v>1</v>
      </c>
      <c r="D2617" s="62" t="s">
        <v>4090</v>
      </c>
      <c r="E2617" s="65">
        <v>27268442672</v>
      </c>
      <c r="F2617" s="63">
        <v>28760</v>
      </c>
      <c r="G2617" s="3"/>
      <c r="H2617" s="3"/>
      <c r="I2617" s="3">
        <v>45960060</v>
      </c>
      <c r="J2617" s="3" t="s">
        <v>5607</v>
      </c>
      <c r="K2617" s="64" t="s">
        <v>7489</v>
      </c>
      <c r="L2617" s="64"/>
      <c r="M2617" s="3" t="s">
        <v>5737</v>
      </c>
      <c r="N2617" s="3" t="s">
        <v>5738</v>
      </c>
      <c r="O2617" s="3" t="s">
        <v>8629</v>
      </c>
      <c r="P2617" s="3" t="s">
        <v>117</v>
      </c>
      <c r="Q2617" s="3" t="s">
        <v>5803</v>
      </c>
      <c r="R2617" s="3" t="s">
        <v>5819</v>
      </c>
      <c r="S2617" s="3" t="s">
        <v>6242</v>
      </c>
      <c r="T2617" s="63">
        <v>39083</v>
      </c>
      <c r="U2617" s="4" t="s">
        <v>6360</v>
      </c>
      <c r="V2617" s="4">
        <v>88574.67</v>
      </c>
      <c r="W2617" s="4">
        <v>22471.29</v>
      </c>
      <c r="X2617" s="4">
        <v>66103.38</v>
      </c>
      <c r="Y2617" s="67"/>
    </row>
    <row r="2618" spans="1:25" x14ac:dyDescent="0.25">
      <c r="A2618" s="61" t="s">
        <v>1895</v>
      </c>
      <c r="B2618" s="3">
        <v>1102099</v>
      </c>
      <c r="C2618" s="3">
        <v>1</v>
      </c>
      <c r="D2618" s="62" t="s">
        <v>4091</v>
      </c>
      <c r="E2618" s="65">
        <v>27269983928</v>
      </c>
      <c r="F2618" s="63">
        <v>28801</v>
      </c>
      <c r="G2618" s="3"/>
      <c r="H2618" s="3"/>
      <c r="I2618" s="3">
        <v>45960060</v>
      </c>
      <c r="J2618" s="3" t="s">
        <v>5607</v>
      </c>
      <c r="K2618" s="64" t="s">
        <v>7489</v>
      </c>
      <c r="L2618" s="64"/>
      <c r="M2618" s="3" t="s">
        <v>5737</v>
      </c>
      <c r="N2618" s="3" t="s">
        <v>5738</v>
      </c>
      <c r="O2618" s="3" t="s">
        <v>8629</v>
      </c>
      <c r="P2618" s="3" t="s">
        <v>117</v>
      </c>
      <c r="Q2618" s="3" t="s">
        <v>5803</v>
      </c>
      <c r="R2618" s="3" t="s">
        <v>5819</v>
      </c>
      <c r="S2618" s="3" t="s">
        <v>6242</v>
      </c>
      <c r="T2618" s="63">
        <v>39083</v>
      </c>
      <c r="U2618" s="4" t="s">
        <v>6360</v>
      </c>
      <c r="V2618" s="4">
        <v>88574.67</v>
      </c>
      <c r="W2618" s="4">
        <v>46373.29</v>
      </c>
      <c r="X2618" s="4">
        <v>42201.38</v>
      </c>
      <c r="Y2618" s="67"/>
    </row>
    <row r="2619" spans="1:25" x14ac:dyDescent="0.25">
      <c r="A2619" s="61" t="s">
        <v>1896</v>
      </c>
      <c r="B2619" s="3">
        <v>1102101</v>
      </c>
      <c r="C2619" s="3">
        <v>1</v>
      </c>
      <c r="D2619" s="62" t="s">
        <v>4092</v>
      </c>
      <c r="E2619" s="65">
        <v>27270492156</v>
      </c>
      <c r="F2619" s="63">
        <v>29027</v>
      </c>
      <c r="G2619" s="3"/>
      <c r="H2619" s="3"/>
      <c r="I2619" s="3">
        <v>45190010</v>
      </c>
      <c r="J2619" s="3" t="s">
        <v>5608</v>
      </c>
      <c r="K2619" s="64" t="s">
        <v>7497</v>
      </c>
      <c r="L2619" s="64"/>
      <c r="M2619" s="3" t="s">
        <v>5737</v>
      </c>
      <c r="N2619" s="3" t="s">
        <v>5738</v>
      </c>
      <c r="O2619" s="3" t="s">
        <v>8629</v>
      </c>
      <c r="P2619" s="3" t="s">
        <v>581</v>
      </c>
      <c r="Q2619" s="3" t="s">
        <v>5803</v>
      </c>
      <c r="R2619" s="3" t="s">
        <v>5819</v>
      </c>
      <c r="S2619" s="3" t="s">
        <v>6235</v>
      </c>
      <c r="T2619" s="63">
        <v>39083</v>
      </c>
      <c r="U2619" s="4" t="s">
        <v>6360</v>
      </c>
      <c r="V2619" s="4">
        <v>91652.27</v>
      </c>
      <c r="W2619" s="4">
        <v>31943.040000000001</v>
      </c>
      <c r="X2619" s="4">
        <v>59709.23</v>
      </c>
      <c r="Y2619" s="67"/>
    </row>
    <row r="2620" spans="1:25" x14ac:dyDescent="0.25">
      <c r="A2620" s="61" t="s">
        <v>1897</v>
      </c>
      <c r="B2620" s="3">
        <v>1102106</v>
      </c>
      <c r="C2620" s="3">
        <v>1</v>
      </c>
      <c r="D2620" s="62" t="s">
        <v>4093</v>
      </c>
      <c r="E2620" s="65">
        <v>27271524027</v>
      </c>
      <c r="F2620" s="63">
        <v>28908</v>
      </c>
      <c r="G2620" s="3"/>
      <c r="H2620" s="3"/>
      <c r="I2620" s="3">
        <v>45190010</v>
      </c>
      <c r="J2620" s="3" t="s">
        <v>5608</v>
      </c>
      <c r="K2620" s="64" t="s">
        <v>7497</v>
      </c>
      <c r="L2620" s="64"/>
      <c r="M2620" s="3" t="s">
        <v>5737</v>
      </c>
      <c r="N2620" s="3" t="s">
        <v>5738</v>
      </c>
      <c r="O2620" s="3" t="s">
        <v>8629</v>
      </c>
      <c r="P2620" s="3" t="s">
        <v>361</v>
      </c>
      <c r="Q2620" s="3" t="s">
        <v>5803</v>
      </c>
      <c r="R2620" s="3" t="s">
        <v>5819</v>
      </c>
      <c r="S2620" s="3" t="s">
        <v>6295</v>
      </c>
      <c r="T2620" s="63">
        <v>39083</v>
      </c>
      <c r="U2620" s="4" t="s">
        <v>6360</v>
      </c>
      <c r="V2620" s="4">
        <v>122429.22</v>
      </c>
      <c r="W2620" s="4">
        <v>44604.72</v>
      </c>
      <c r="X2620" s="4">
        <v>77824.5</v>
      </c>
      <c r="Y2620" s="67"/>
    </row>
    <row r="2621" spans="1:25" x14ac:dyDescent="0.25">
      <c r="A2621" s="61" t="s">
        <v>1898</v>
      </c>
      <c r="B2621" s="3">
        <v>1102125</v>
      </c>
      <c r="C2621" s="3">
        <v>1</v>
      </c>
      <c r="D2621" s="62" t="s">
        <v>4094</v>
      </c>
      <c r="E2621" s="65">
        <v>27279090506</v>
      </c>
      <c r="F2621" s="63">
        <v>29625</v>
      </c>
      <c r="G2621" s="3"/>
      <c r="H2621" s="3"/>
      <c r="I2621" s="3">
        <v>45960060</v>
      </c>
      <c r="J2621" s="3" t="s">
        <v>5607</v>
      </c>
      <c r="K2621" s="64" t="s">
        <v>7489</v>
      </c>
      <c r="L2621" s="64"/>
      <c r="M2621" s="3" t="s">
        <v>5737</v>
      </c>
      <c r="N2621" s="3" t="s">
        <v>5738</v>
      </c>
      <c r="O2621" s="3" t="s">
        <v>8629</v>
      </c>
      <c r="P2621" s="3" t="s">
        <v>5749</v>
      </c>
      <c r="Q2621" s="3" t="s">
        <v>5803</v>
      </c>
      <c r="R2621" s="3" t="s">
        <v>5819</v>
      </c>
      <c r="S2621" s="3" t="s">
        <v>6284</v>
      </c>
      <c r="T2621" s="63">
        <v>39083</v>
      </c>
      <c r="U2621" s="4" t="s">
        <v>6360</v>
      </c>
      <c r="V2621" s="4">
        <v>98927.49</v>
      </c>
      <c r="W2621" s="4">
        <v>13926.35</v>
      </c>
      <c r="X2621" s="4">
        <v>85001.14</v>
      </c>
      <c r="Y2621" s="67"/>
    </row>
    <row r="2622" spans="1:25" x14ac:dyDescent="0.25">
      <c r="A2622" s="61" t="s">
        <v>1899</v>
      </c>
      <c r="B2622" s="3">
        <v>1102138</v>
      </c>
      <c r="C2622" s="3">
        <v>1</v>
      </c>
      <c r="D2622" s="62" t="s">
        <v>4095</v>
      </c>
      <c r="E2622" s="65">
        <v>27283374284</v>
      </c>
      <c r="F2622" s="63">
        <v>29445</v>
      </c>
      <c r="G2622" s="3"/>
      <c r="H2622" s="3"/>
      <c r="I2622" s="3">
        <v>45190010</v>
      </c>
      <c r="J2622" s="3" t="s">
        <v>5608</v>
      </c>
      <c r="K2622" s="64" t="s">
        <v>7497</v>
      </c>
      <c r="L2622" s="64"/>
      <c r="M2622" s="3" t="s">
        <v>5737</v>
      </c>
      <c r="N2622" s="3" t="s">
        <v>5738</v>
      </c>
      <c r="O2622" s="3" t="s">
        <v>8629</v>
      </c>
      <c r="P2622" s="3" t="s">
        <v>117</v>
      </c>
      <c r="Q2622" s="3" t="s">
        <v>5803</v>
      </c>
      <c r="R2622" s="3" t="s">
        <v>5819</v>
      </c>
      <c r="S2622" s="3" t="s">
        <v>6251</v>
      </c>
      <c r="T2622" s="63">
        <v>39083</v>
      </c>
      <c r="U2622" s="4" t="s">
        <v>6360</v>
      </c>
      <c r="V2622" s="4">
        <v>89935.92</v>
      </c>
      <c r="W2622" s="4">
        <v>15092.14</v>
      </c>
      <c r="X2622" s="4">
        <v>74843.78</v>
      </c>
      <c r="Y2622" s="67"/>
    </row>
    <row r="2623" spans="1:25" x14ac:dyDescent="0.25">
      <c r="A2623" s="61" t="s">
        <v>1900</v>
      </c>
      <c r="B2623" s="3">
        <v>1102157</v>
      </c>
      <c r="C2623" s="3">
        <v>1</v>
      </c>
      <c r="D2623" s="62" t="s">
        <v>4096</v>
      </c>
      <c r="E2623" s="65">
        <v>27291295814</v>
      </c>
      <c r="F2623" s="63">
        <v>29904</v>
      </c>
      <c r="G2623" s="3"/>
      <c r="H2623" s="3"/>
      <c r="I2623" s="3">
        <v>45980220</v>
      </c>
      <c r="J2623" s="3" t="s">
        <v>5643</v>
      </c>
      <c r="K2623" s="64" t="s">
        <v>7493</v>
      </c>
      <c r="L2623" s="64"/>
      <c r="M2623" s="3" t="s">
        <v>5737</v>
      </c>
      <c r="N2623" s="3" t="s">
        <v>5738</v>
      </c>
      <c r="O2623" s="3" t="s">
        <v>8629</v>
      </c>
      <c r="P2623" s="3" t="s">
        <v>578</v>
      </c>
      <c r="Q2623" s="3" t="s">
        <v>5803</v>
      </c>
      <c r="R2623" s="3" t="s">
        <v>5819</v>
      </c>
      <c r="S2623" s="3" t="s">
        <v>6230</v>
      </c>
      <c r="T2623" s="63">
        <v>39083</v>
      </c>
      <c r="U2623" s="4" t="s">
        <v>6360</v>
      </c>
      <c r="V2623" s="4">
        <v>83761.850000000006</v>
      </c>
      <c r="W2623" s="4">
        <v>12366.14</v>
      </c>
      <c r="X2623" s="4">
        <v>71395.710000000006</v>
      </c>
      <c r="Y2623" s="67"/>
    </row>
    <row r="2624" spans="1:25" x14ac:dyDescent="0.25">
      <c r="A2624" s="61" t="s">
        <v>1901</v>
      </c>
      <c r="B2624" s="3">
        <v>1102166</v>
      </c>
      <c r="C2624" s="3">
        <v>1</v>
      </c>
      <c r="D2624" s="62" t="s">
        <v>4097</v>
      </c>
      <c r="E2624" s="65">
        <v>27297755094</v>
      </c>
      <c r="F2624" s="63">
        <v>30216</v>
      </c>
      <c r="G2624" s="3"/>
      <c r="H2624" s="3"/>
      <c r="I2624" s="3">
        <v>45980030</v>
      </c>
      <c r="J2624" s="3" t="s">
        <v>5649</v>
      </c>
      <c r="K2624" s="64" t="s">
        <v>7493</v>
      </c>
      <c r="L2624" s="64"/>
      <c r="M2624" s="3" t="s">
        <v>5737</v>
      </c>
      <c r="N2624" s="3" t="s">
        <v>5738</v>
      </c>
      <c r="O2624" s="3" t="s">
        <v>8629</v>
      </c>
      <c r="P2624" s="3" t="s">
        <v>105</v>
      </c>
      <c r="Q2624" s="3" t="s">
        <v>5803</v>
      </c>
      <c r="R2624" s="3" t="s">
        <v>5819</v>
      </c>
      <c r="S2624" s="3" t="s">
        <v>6267</v>
      </c>
      <c r="T2624" s="63">
        <v>39083</v>
      </c>
      <c r="U2624" s="4" t="s">
        <v>6360</v>
      </c>
      <c r="V2624" s="4">
        <v>113940.96</v>
      </c>
      <c r="W2624" s="4">
        <v>18078.55</v>
      </c>
      <c r="X2624" s="4">
        <v>95862.41</v>
      </c>
      <c r="Y2624" s="67"/>
    </row>
    <row r="2625" spans="1:25" x14ac:dyDescent="0.25">
      <c r="A2625" s="61" t="s">
        <v>1902</v>
      </c>
      <c r="B2625" s="3">
        <v>1102170</v>
      </c>
      <c r="C2625" s="3">
        <v>1</v>
      </c>
      <c r="D2625" s="62" t="s">
        <v>4098</v>
      </c>
      <c r="E2625" s="65">
        <v>27299527013</v>
      </c>
      <c r="F2625" s="63">
        <v>30160</v>
      </c>
      <c r="G2625" s="3"/>
      <c r="H2625" s="3"/>
      <c r="I2625" s="3">
        <v>45620111</v>
      </c>
      <c r="J2625" s="3" t="s">
        <v>5624</v>
      </c>
      <c r="K2625" s="64" t="s">
        <v>7486</v>
      </c>
      <c r="L2625" s="64"/>
      <c r="M2625" s="3" t="s">
        <v>5737</v>
      </c>
      <c r="N2625" s="3" t="s">
        <v>5738</v>
      </c>
      <c r="O2625" s="3" t="s">
        <v>8629</v>
      </c>
      <c r="P2625" s="3" t="s">
        <v>546</v>
      </c>
      <c r="Q2625" s="3" t="s">
        <v>5803</v>
      </c>
      <c r="R2625" s="3" t="s">
        <v>5819</v>
      </c>
      <c r="S2625" s="3" t="s">
        <v>6230</v>
      </c>
      <c r="T2625" s="63">
        <v>39083</v>
      </c>
      <c r="U2625" s="4" t="s">
        <v>6360</v>
      </c>
      <c r="V2625" s="4">
        <v>98767.89</v>
      </c>
      <c r="W2625" s="4">
        <v>51805.39</v>
      </c>
      <c r="X2625" s="4">
        <v>46962.5</v>
      </c>
      <c r="Y2625" s="67"/>
    </row>
    <row r="2626" spans="1:25" x14ac:dyDescent="0.25">
      <c r="A2626" s="61" t="s">
        <v>1903</v>
      </c>
      <c r="B2626" s="3">
        <v>1102179</v>
      </c>
      <c r="C2626" s="3">
        <v>1</v>
      </c>
      <c r="D2626" s="62" t="s">
        <v>4099</v>
      </c>
      <c r="E2626" s="65">
        <v>27303945097</v>
      </c>
      <c r="F2626" s="63">
        <v>30500</v>
      </c>
      <c r="G2626" s="3"/>
      <c r="H2626" s="3"/>
      <c r="I2626" s="3">
        <v>45960060</v>
      </c>
      <c r="J2626" s="3" t="s">
        <v>5607</v>
      </c>
      <c r="K2626" s="64" t="s">
        <v>7489</v>
      </c>
      <c r="L2626" s="64"/>
      <c r="M2626" s="3" t="s">
        <v>5737</v>
      </c>
      <c r="N2626" s="3" t="s">
        <v>5738</v>
      </c>
      <c r="O2626" s="3" t="s">
        <v>8629</v>
      </c>
      <c r="P2626" s="3" t="s">
        <v>117</v>
      </c>
      <c r="Q2626" s="3" t="s">
        <v>5803</v>
      </c>
      <c r="R2626" s="3" t="s">
        <v>5819</v>
      </c>
      <c r="S2626" s="3" t="s">
        <v>6242</v>
      </c>
      <c r="T2626" s="63">
        <v>39083</v>
      </c>
      <c r="U2626" s="4" t="s">
        <v>6360</v>
      </c>
      <c r="V2626" s="4">
        <v>88574.67</v>
      </c>
      <c r="W2626" s="4">
        <v>15092.14</v>
      </c>
      <c r="X2626" s="4">
        <v>73482.53</v>
      </c>
      <c r="Y2626" s="67"/>
    </row>
    <row r="2627" spans="1:25" x14ac:dyDescent="0.25">
      <c r="A2627" s="61" t="s">
        <v>1904</v>
      </c>
      <c r="B2627" s="3">
        <v>1102196</v>
      </c>
      <c r="C2627" s="3">
        <v>1</v>
      </c>
      <c r="D2627" s="62" t="s">
        <v>4100</v>
      </c>
      <c r="E2627" s="65">
        <v>27921540138</v>
      </c>
      <c r="F2627" s="63">
        <v>22084</v>
      </c>
      <c r="G2627" s="3"/>
      <c r="H2627" s="3"/>
      <c r="I2627" s="3">
        <v>45190010</v>
      </c>
      <c r="J2627" s="3" t="s">
        <v>5608</v>
      </c>
      <c r="K2627" s="64" t="s">
        <v>7497</v>
      </c>
      <c r="L2627" s="64"/>
      <c r="M2627" s="3" t="s">
        <v>5737</v>
      </c>
      <c r="N2627" s="3" t="s">
        <v>5738</v>
      </c>
      <c r="O2627" s="3" t="s">
        <v>8629</v>
      </c>
      <c r="P2627" s="3" t="s">
        <v>417</v>
      </c>
      <c r="Q2627" s="3" t="s">
        <v>5803</v>
      </c>
      <c r="R2627" s="3" t="s">
        <v>5819</v>
      </c>
      <c r="S2627" s="3" t="s">
        <v>6251</v>
      </c>
      <c r="T2627" s="63">
        <v>39083</v>
      </c>
      <c r="U2627" s="4" t="s">
        <v>6360</v>
      </c>
      <c r="V2627" s="4">
        <v>86108.59</v>
      </c>
      <c r="W2627" s="4">
        <v>14956.59</v>
      </c>
      <c r="X2627" s="4">
        <v>71152</v>
      </c>
      <c r="Y2627" s="67"/>
    </row>
    <row r="2628" spans="1:25" x14ac:dyDescent="0.25">
      <c r="A2628" s="61" t="s">
        <v>1905</v>
      </c>
      <c r="B2628" s="3">
        <v>1102210</v>
      </c>
      <c r="C2628" s="3">
        <v>1</v>
      </c>
      <c r="D2628" s="62" t="s">
        <v>4101</v>
      </c>
      <c r="E2628" s="65">
        <v>27923815533</v>
      </c>
      <c r="F2628" s="63">
        <v>18355</v>
      </c>
      <c r="G2628" s="3"/>
      <c r="H2628" s="3"/>
      <c r="I2628" s="3">
        <v>45190010</v>
      </c>
      <c r="J2628" s="3" t="s">
        <v>5608</v>
      </c>
      <c r="K2628" s="64" t="s">
        <v>7497</v>
      </c>
      <c r="L2628" s="64"/>
      <c r="M2628" s="3" t="s">
        <v>5737</v>
      </c>
      <c r="N2628" s="3" t="s">
        <v>5738</v>
      </c>
      <c r="O2628" s="3" t="s">
        <v>8629</v>
      </c>
      <c r="P2628" s="3" t="s">
        <v>417</v>
      </c>
      <c r="Q2628" s="3" t="s">
        <v>5803</v>
      </c>
      <c r="R2628" s="3" t="s">
        <v>5819</v>
      </c>
      <c r="S2628" s="3" t="s">
        <v>6251</v>
      </c>
      <c r="T2628" s="63">
        <v>39083</v>
      </c>
      <c r="U2628" s="4" t="s">
        <v>6360</v>
      </c>
      <c r="V2628" s="4">
        <v>86108.59</v>
      </c>
      <c r="W2628" s="4">
        <v>12728.25</v>
      </c>
      <c r="X2628" s="4">
        <v>73380.34</v>
      </c>
      <c r="Y2628" s="67"/>
    </row>
    <row r="2629" spans="1:25" x14ac:dyDescent="0.25">
      <c r="A2629" s="61" t="s">
        <v>1906</v>
      </c>
      <c r="B2629" s="3">
        <v>1102217</v>
      </c>
      <c r="C2629" s="3">
        <v>1</v>
      </c>
      <c r="D2629" s="62" t="s">
        <v>4102</v>
      </c>
      <c r="E2629" s="65">
        <v>27924761046</v>
      </c>
      <c r="F2629" s="63">
        <v>23884</v>
      </c>
      <c r="G2629" s="3"/>
      <c r="H2629" s="3"/>
      <c r="I2629" s="3">
        <v>45960060</v>
      </c>
      <c r="J2629" s="3" t="s">
        <v>5607</v>
      </c>
      <c r="K2629" s="64" t="s">
        <v>7489</v>
      </c>
      <c r="L2629" s="64"/>
      <c r="M2629" s="3" t="s">
        <v>5737</v>
      </c>
      <c r="N2629" s="3" t="s">
        <v>5738</v>
      </c>
      <c r="O2629" s="3" t="s">
        <v>8629</v>
      </c>
      <c r="P2629" s="3" t="s">
        <v>117</v>
      </c>
      <c r="Q2629" s="3" t="s">
        <v>5803</v>
      </c>
      <c r="R2629" s="3" t="s">
        <v>5819</v>
      </c>
      <c r="S2629" s="3" t="s">
        <v>6242</v>
      </c>
      <c r="T2629" s="63">
        <v>39083</v>
      </c>
      <c r="U2629" s="4" t="s">
        <v>6360</v>
      </c>
      <c r="V2629" s="4">
        <v>88574.67</v>
      </c>
      <c r="W2629" s="4">
        <v>15391.14</v>
      </c>
      <c r="X2629" s="4">
        <v>73183.53</v>
      </c>
      <c r="Y2629" s="67"/>
    </row>
    <row r="2630" spans="1:25" x14ac:dyDescent="0.25">
      <c r="A2630" s="61" t="s">
        <v>1907</v>
      </c>
      <c r="B2630" s="3">
        <v>1102219</v>
      </c>
      <c r="C2630" s="3">
        <v>1</v>
      </c>
      <c r="D2630" s="62" t="s">
        <v>4103</v>
      </c>
      <c r="E2630" s="65">
        <v>27925273673</v>
      </c>
      <c r="F2630" s="63">
        <v>25328</v>
      </c>
      <c r="G2630" s="3"/>
      <c r="H2630" s="3"/>
      <c r="I2630" s="3">
        <v>45960060</v>
      </c>
      <c r="J2630" s="3" t="s">
        <v>5607</v>
      </c>
      <c r="K2630" s="64" t="s">
        <v>7489</v>
      </c>
      <c r="L2630" s="64"/>
      <c r="M2630" s="3" t="s">
        <v>5737</v>
      </c>
      <c r="N2630" s="3" t="s">
        <v>5738</v>
      </c>
      <c r="O2630" s="3" t="s">
        <v>8629</v>
      </c>
      <c r="P2630" s="3" t="s">
        <v>578</v>
      </c>
      <c r="Q2630" s="3" t="s">
        <v>5803</v>
      </c>
      <c r="R2630" s="3" t="s">
        <v>5819</v>
      </c>
      <c r="S2630" s="3" t="s">
        <v>6230</v>
      </c>
      <c r="T2630" s="63">
        <v>39083</v>
      </c>
      <c r="U2630" s="4" t="s">
        <v>6360</v>
      </c>
      <c r="V2630" s="4">
        <v>113399.98</v>
      </c>
      <c r="W2630" s="4">
        <v>15814.72</v>
      </c>
      <c r="X2630" s="4">
        <v>97585.26</v>
      </c>
      <c r="Y2630" s="67"/>
    </row>
    <row r="2631" spans="1:25" x14ac:dyDescent="0.25">
      <c r="A2631" s="61" t="s">
        <v>1908</v>
      </c>
      <c r="B2631" s="3">
        <v>1102221</v>
      </c>
      <c r="C2631" s="3">
        <v>1</v>
      </c>
      <c r="D2631" s="62" t="s">
        <v>4104</v>
      </c>
      <c r="E2631" s="65">
        <v>27925384726</v>
      </c>
      <c r="F2631" s="63">
        <v>25291</v>
      </c>
      <c r="G2631" s="3"/>
      <c r="H2631" s="3"/>
      <c r="I2631" s="3">
        <v>45960060</v>
      </c>
      <c r="J2631" s="3" t="s">
        <v>5607</v>
      </c>
      <c r="K2631" s="64" t="s">
        <v>7489</v>
      </c>
      <c r="L2631" s="64"/>
      <c r="M2631" s="3" t="s">
        <v>5737</v>
      </c>
      <c r="N2631" s="3" t="s">
        <v>5738</v>
      </c>
      <c r="O2631" s="3" t="s">
        <v>8629</v>
      </c>
      <c r="P2631" s="3" t="s">
        <v>117</v>
      </c>
      <c r="Q2631" s="3" t="s">
        <v>5803</v>
      </c>
      <c r="R2631" s="3" t="s">
        <v>5819</v>
      </c>
      <c r="S2631" s="3" t="s">
        <v>6242</v>
      </c>
      <c r="T2631" s="63">
        <v>39083</v>
      </c>
      <c r="U2631" s="4" t="s">
        <v>6360</v>
      </c>
      <c r="V2631" s="4">
        <v>88574.67</v>
      </c>
      <c r="W2631" s="4">
        <v>47291.76</v>
      </c>
      <c r="X2631" s="4">
        <v>41282.910000000003</v>
      </c>
      <c r="Y2631" s="67"/>
    </row>
    <row r="2632" spans="1:25" x14ac:dyDescent="0.25">
      <c r="A2632" s="61" t="s">
        <v>1909</v>
      </c>
      <c r="B2632" s="3">
        <v>1102232</v>
      </c>
      <c r="C2632" s="3">
        <v>1</v>
      </c>
      <c r="D2632" s="62" t="s">
        <v>4105</v>
      </c>
      <c r="E2632" s="65">
        <v>27925845030</v>
      </c>
      <c r="F2632" s="63">
        <v>30091</v>
      </c>
      <c r="G2632" s="3"/>
      <c r="H2632" s="3"/>
      <c r="I2632" s="3">
        <v>45960060</v>
      </c>
      <c r="J2632" s="3" t="s">
        <v>5607</v>
      </c>
      <c r="K2632" s="64" t="s">
        <v>7489</v>
      </c>
      <c r="L2632" s="64"/>
      <c r="M2632" s="3" t="s">
        <v>5737</v>
      </c>
      <c r="N2632" s="3" t="s">
        <v>5738</v>
      </c>
      <c r="O2632" s="3" t="s">
        <v>8629</v>
      </c>
      <c r="P2632" s="3" t="s">
        <v>417</v>
      </c>
      <c r="Q2632" s="3" t="s">
        <v>5803</v>
      </c>
      <c r="R2632" s="3" t="s">
        <v>5819</v>
      </c>
      <c r="S2632" s="3" t="s">
        <v>6242</v>
      </c>
      <c r="T2632" s="63">
        <v>39083</v>
      </c>
      <c r="U2632" s="4" t="s">
        <v>6360</v>
      </c>
      <c r="V2632" s="4">
        <v>107084.22</v>
      </c>
      <c r="W2632" s="4">
        <v>14656.59</v>
      </c>
      <c r="X2632" s="4">
        <v>92427.63</v>
      </c>
      <c r="Y2632" s="67"/>
    </row>
    <row r="2633" spans="1:25" x14ac:dyDescent="0.25">
      <c r="A2633" s="61" t="s">
        <v>1910</v>
      </c>
      <c r="B2633" s="3">
        <v>1102255</v>
      </c>
      <c r="C2633" s="3">
        <v>1</v>
      </c>
      <c r="D2633" s="62" t="s">
        <v>4106</v>
      </c>
      <c r="E2633" s="65">
        <v>27928024062</v>
      </c>
      <c r="F2633" s="63">
        <v>21846</v>
      </c>
      <c r="G2633" s="3"/>
      <c r="H2633" s="3"/>
      <c r="I2633" s="3">
        <v>45190010</v>
      </c>
      <c r="J2633" s="3" t="s">
        <v>5608</v>
      </c>
      <c r="K2633" s="64" t="s">
        <v>7497</v>
      </c>
      <c r="L2633" s="64"/>
      <c r="M2633" s="3" t="s">
        <v>5737</v>
      </c>
      <c r="N2633" s="3" t="s">
        <v>5738</v>
      </c>
      <c r="O2633" s="3" t="s">
        <v>8629</v>
      </c>
      <c r="P2633" s="3" t="s">
        <v>117</v>
      </c>
      <c r="Q2633" s="3" t="s">
        <v>5803</v>
      </c>
      <c r="R2633" s="3" t="s">
        <v>5819</v>
      </c>
      <c r="S2633" s="3" t="s">
        <v>6251</v>
      </c>
      <c r="T2633" s="63">
        <v>39083</v>
      </c>
      <c r="U2633" s="4" t="s">
        <v>6360</v>
      </c>
      <c r="V2633" s="4">
        <v>88574.67</v>
      </c>
      <c r="W2633" s="4">
        <v>15092.14</v>
      </c>
      <c r="X2633" s="4">
        <v>73482.53</v>
      </c>
      <c r="Y2633" s="67"/>
    </row>
    <row r="2634" spans="1:25" x14ac:dyDescent="0.25">
      <c r="A2634" s="61" t="s">
        <v>1911</v>
      </c>
      <c r="B2634" s="3">
        <v>1102257</v>
      </c>
      <c r="C2634" s="3">
        <v>1</v>
      </c>
      <c r="D2634" s="62" t="s">
        <v>4107</v>
      </c>
      <c r="E2634" s="65">
        <v>27928167017</v>
      </c>
      <c r="F2634" s="63">
        <v>21234</v>
      </c>
      <c r="G2634" s="3"/>
      <c r="H2634" s="3"/>
      <c r="I2634" s="3">
        <v>45960060</v>
      </c>
      <c r="J2634" s="3" t="s">
        <v>5607</v>
      </c>
      <c r="K2634" s="64" t="s">
        <v>7489</v>
      </c>
      <c r="L2634" s="64"/>
      <c r="M2634" s="3" t="s">
        <v>5737</v>
      </c>
      <c r="N2634" s="3" t="s">
        <v>5738</v>
      </c>
      <c r="O2634" s="3" t="s">
        <v>8629</v>
      </c>
      <c r="P2634" s="3" t="s">
        <v>117</v>
      </c>
      <c r="Q2634" s="3" t="s">
        <v>5803</v>
      </c>
      <c r="R2634" s="3" t="s">
        <v>5819</v>
      </c>
      <c r="S2634" s="3" t="s">
        <v>6242</v>
      </c>
      <c r="T2634" s="63">
        <v>39083</v>
      </c>
      <c r="U2634" s="4" t="s">
        <v>6360</v>
      </c>
      <c r="V2634" s="4">
        <v>88574.67</v>
      </c>
      <c r="W2634" s="4">
        <v>16127.82</v>
      </c>
      <c r="X2634" s="4">
        <v>72446.850000000006</v>
      </c>
      <c r="Y2634" s="67"/>
    </row>
    <row r="2635" spans="1:25" x14ac:dyDescent="0.25">
      <c r="A2635" s="61" t="s">
        <v>1912</v>
      </c>
      <c r="B2635" s="3">
        <v>1102260</v>
      </c>
      <c r="C2635" s="3">
        <v>1</v>
      </c>
      <c r="D2635" s="62" t="s">
        <v>4108</v>
      </c>
      <c r="E2635" s="65">
        <v>27928563184</v>
      </c>
      <c r="F2635" s="63">
        <v>29616</v>
      </c>
      <c r="G2635" s="3"/>
      <c r="H2635" s="3"/>
      <c r="I2635" s="3">
        <v>45980220</v>
      </c>
      <c r="J2635" s="3" t="s">
        <v>5643</v>
      </c>
      <c r="K2635" s="64" t="s">
        <v>7493</v>
      </c>
      <c r="L2635" s="64"/>
      <c r="M2635" s="3" t="s">
        <v>5737</v>
      </c>
      <c r="N2635" s="3" t="s">
        <v>5738</v>
      </c>
      <c r="O2635" s="3" t="s">
        <v>8629</v>
      </c>
      <c r="P2635" s="3" t="s">
        <v>105</v>
      </c>
      <c r="Q2635" s="3" t="s">
        <v>5803</v>
      </c>
      <c r="R2635" s="3" t="s">
        <v>5819</v>
      </c>
      <c r="S2635" s="3" t="s">
        <v>6256</v>
      </c>
      <c r="T2635" s="63">
        <v>39083</v>
      </c>
      <c r="U2635" s="4" t="s">
        <v>6360</v>
      </c>
      <c r="V2635" s="4">
        <v>88574.67</v>
      </c>
      <c r="W2635" s="4">
        <v>13408.8</v>
      </c>
      <c r="X2635" s="4">
        <v>75165.87</v>
      </c>
      <c r="Y2635" s="67"/>
    </row>
    <row r="2636" spans="1:25" x14ac:dyDescent="0.25">
      <c r="A2636" s="61" t="s">
        <v>1913</v>
      </c>
      <c r="B2636" s="3">
        <v>1102270</v>
      </c>
      <c r="C2636" s="3">
        <v>1</v>
      </c>
      <c r="D2636" s="62" t="s">
        <v>4109</v>
      </c>
      <c r="E2636" s="65">
        <v>27929199613</v>
      </c>
      <c r="F2636" s="63">
        <v>23052</v>
      </c>
      <c r="G2636" s="3"/>
      <c r="H2636" s="3"/>
      <c r="I2636" s="3">
        <v>45190010</v>
      </c>
      <c r="J2636" s="3" t="s">
        <v>5608</v>
      </c>
      <c r="K2636" s="64" t="s">
        <v>7497</v>
      </c>
      <c r="L2636" s="64"/>
      <c r="M2636" s="3" t="s">
        <v>5737</v>
      </c>
      <c r="N2636" s="3" t="s">
        <v>5738</v>
      </c>
      <c r="O2636" s="3" t="s">
        <v>8629</v>
      </c>
      <c r="P2636" s="3" t="s">
        <v>581</v>
      </c>
      <c r="Q2636" s="3" t="s">
        <v>5803</v>
      </c>
      <c r="R2636" s="3" t="s">
        <v>5819</v>
      </c>
      <c r="S2636" s="3" t="s">
        <v>6235</v>
      </c>
      <c r="T2636" s="63">
        <v>39083</v>
      </c>
      <c r="U2636" s="4" t="s">
        <v>6360</v>
      </c>
      <c r="V2636" s="4">
        <v>81814.14</v>
      </c>
      <c r="W2636" s="4">
        <v>13898.14</v>
      </c>
      <c r="X2636" s="4">
        <v>67916</v>
      </c>
      <c r="Y2636" s="67"/>
    </row>
    <row r="2637" spans="1:25" x14ac:dyDescent="0.25">
      <c r="A2637" s="61" t="s">
        <v>1914</v>
      </c>
      <c r="B2637" s="3">
        <v>1102277</v>
      </c>
      <c r="C2637" s="3">
        <v>1</v>
      </c>
      <c r="D2637" s="62" t="s">
        <v>4110</v>
      </c>
      <c r="E2637" s="65">
        <v>27929403253</v>
      </c>
      <c r="F2637" s="63">
        <v>25469</v>
      </c>
      <c r="G2637" s="3"/>
      <c r="H2637" s="3"/>
      <c r="I2637" s="3">
        <v>45960060</v>
      </c>
      <c r="J2637" s="3" t="s">
        <v>5607</v>
      </c>
      <c r="K2637" s="64" t="s">
        <v>7489</v>
      </c>
      <c r="L2637" s="64"/>
      <c r="M2637" s="3" t="s">
        <v>5737</v>
      </c>
      <c r="N2637" s="3" t="s">
        <v>5738</v>
      </c>
      <c r="O2637" s="3" t="s">
        <v>8629</v>
      </c>
      <c r="P2637" s="3" t="s">
        <v>5783</v>
      </c>
      <c r="Q2637" s="3" t="s">
        <v>5803</v>
      </c>
      <c r="R2637" s="3" t="s">
        <v>5819</v>
      </c>
      <c r="S2637" s="3" t="s">
        <v>6284</v>
      </c>
      <c r="T2637" s="63">
        <v>39083</v>
      </c>
      <c r="U2637" s="4" t="s">
        <v>6360</v>
      </c>
      <c r="V2637" s="4">
        <v>85102.15</v>
      </c>
      <c r="W2637" s="4">
        <v>15472.22</v>
      </c>
      <c r="X2637" s="4">
        <v>69629.929999999993</v>
      </c>
      <c r="Y2637" s="67"/>
    </row>
    <row r="2638" spans="1:25" x14ac:dyDescent="0.25">
      <c r="A2638" s="61" t="s">
        <v>1915</v>
      </c>
      <c r="B2638" s="3">
        <v>1102278</v>
      </c>
      <c r="C2638" s="3">
        <v>1</v>
      </c>
      <c r="D2638" s="62" t="s">
        <v>4111</v>
      </c>
      <c r="E2638" s="65">
        <v>27929433705</v>
      </c>
      <c r="F2638" s="63">
        <v>22799</v>
      </c>
      <c r="G2638" s="3"/>
      <c r="H2638" s="3"/>
      <c r="I2638" s="3">
        <v>45190010</v>
      </c>
      <c r="J2638" s="3" t="s">
        <v>5608</v>
      </c>
      <c r="K2638" s="64" t="s">
        <v>7497</v>
      </c>
      <c r="L2638" s="64"/>
      <c r="M2638" s="3" t="s">
        <v>5737</v>
      </c>
      <c r="N2638" s="3" t="s">
        <v>5738</v>
      </c>
      <c r="O2638" s="3" t="s">
        <v>8629</v>
      </c>
      <c r="P2638" s="3" t="s">
        <v>417</v>
      </c>
      <c r="Q2638" s="3" t="s">
        <v>5803</v>
      </c>
      <c r="R2638" s="3" t="s">
        <v>5819</v>
      </c>
      <c r="S2638" s="3" t="s">
        <v>6251</v>
      </c>
      <c r="T2638" s="63">
        <v>39083</v>
      </c>
      <c r="U2638" s="4" t="s">
        <v>6360</v>
      </c>
      <c r="V2638" s="4">
        <v>86108.59</v>
      </c>
      <c r="W2638" s="4">
        <v>12728.25</v>
      </c>
      <c r="X2638" s="4">
        <v>73380.34</v>
      </c>
      <c r="Y2638" s="67"/>
    </row>
    <row r="2639" spans="1:25" x14ac:dyDescent="0.25">
      <c r="A2639" s="61" t="s">
        <v>1916</v>
      </c>
      <c r="B2639" s="3">
        <v>1102285</v>
      </c>
      <c r="C2639" s="3">
        <v>1</v>
      </c>
      <c r="D2639" s="62" t="s">
        <v>4112</v>
      </c>
      <c r="E2639" s="65">
        <v>27929582484</v>
      </c>
      <c r="F2639" s="63">
        <v>24001</v>
      </c>
      <c r="G2639" s="3"/>
      <c r="H2639" s="3"/>
      <c r="I2639" s="3">
        <v>45190010</v>
      </c>
      <c r="J2639" s="3" t="s">
        <v>5608</v>
      </c>
      <c r="K2639" s="64" t="s">
        <v>7497</v>
      </c>
      <c r="L2639" s="64"/>
      <c r="M2639" s="3" t="s">
        <v>5737</v>
      </c>
      <c r="N2639" s="3" t="s">
        <v>5738</v>
      </c>
      <c r="O2639" s="3" t="s">
        <v>8629</v>
      </c>
      <c r="P2639" s="3" t="s">
        <v>883</v>
      </c>
      <c r="Q2639" s="3" t="s">
        <v>5803</v>
      </c>
      <c r="R2639" s="3" t="s">
        <v>5819</v>
      </c>
      <c r="S2639" s="3" t="s">
        <v>6235</v>
      </c>
      <c r="T2639" s="63">
        <v>39083</v>
      </c>
      <c r="U2639" s="4" t="s">
        <v>6360</v>
      </c>
      <c r="V2639" s="4">
        <v>83761.850000000006</v>
      </c>
      <c r="W2639" s="4">
        <v>14242.15</v>
      </c>
      <c r="X2639" s="4">
        <v>69519.7</v>
      </c>
      <c r="Y2639" s="67"/>
    </row>
    <row r="2640" spans="1:25" x14ac:dyDescent="0.25">
      <c r="A2640" s="61" t="s">
        <v>1917</v>
      </c>
      <c r="B2640" s="3">
        <v>1102290</v>
      </c>
      <c r="C2640" s="3">
        <v>1</v>
      </c>
      <c r="D2640" s="62" t="s">
        <v>4113</v>
      </c>
      <c r="E2640" s="65">
        <v>27930095147</v>
      </c>
      <c r="F2640" s="63">
        <v>22478</v>
      </c>
      <c r="G2640" s="3"/>
      <c r="H2640" s="3"/>
      <c r="I2640" s="3">
        <v>45190010</v>
      </c>
      <c r="J2640" s="3" t="s">
        <v>5608</v>
      </c>
      <c r="K2640" s="64" t="s">
        <v>7497</v>
      </c>
      <c r="L2640" s="64"/>
      <c r="M2640" s="3" t="s">
        <v>5737</v>
      </c>
      <c r="N2640" s="3" t="s">
        <v>5738</v>
      </c>
      <c r="O2640" s="3" t="s">
        <v>8629</v>
      </c>
      <c r="P2640" s="3" t="s">
        <v>581</v>
      </c>
      <c r="Q2640" s="3" t="s">
        <v>5803</v>
      </c>
      <c r="R2640" s="3" t="s">
        <v>5819</v>
      </c>
      <c r="S2640" s="3" t="s">
        <v>6235</v>
      </c>
      <c r="T2640" s="63">
        <v>39083</v>
      </c>
      <c r="U2640" s="4" t="s">
        <v>6360</v>
      </c>
      <c r="V2640" s="4">
        <v>81814.14</v>
      </c>
      <c r="W2640" s="4">
        <v>13898.14</v>
      </c>
      <c r="X2640" s="4">
        <v>67916</v>
      </c>
      <c r="Y2640" s="67"/>
    </row>
    <row r="2641" spans="1:25" x14ac:dyDescent="0.25">
      <c r="A2641" s="61" t="s">
        <v>1918</v>
      </c>
      <c r="B2641" s="3">
        <v>1102295</v>
      </c>
      <c r="C2641" s="3">
        <v>1</v>
      </c>
      <c r="D2641" s="62" t="s">
        <v>4114</v>
      </c>
      <c r="E2641" s="65">
        <v>27930288859</v>
      </c>
      <c r="F2641" s="63">
        <v>24449</v>
      </c>
      <c r="G2641" s="3"/>
      <c r="H2641" s="3"/>
      <c r="I2641" s="3">
        <v>45190010</v>
      </c>
      <c r="J2641" s="3" t="s">
        <v>5608</v>
      </c>
      <c r="K2641" s="64" t="s">
        <v>7497</v>
      </c>
      <c r="L2641" s="64"/>
      <c r="M2641" s="3" t="s">
        <v>5737</v>
      </c>
      <c r="N2641" s="3" t="s">
        <v>5738</v>
      </c>
      <c r="O2641" s="3" t="s">
        <v>8629</v>
      </c>
      <c r="P2641" s="3" t="s">
        <v>581</v>
      </c>
      <c r="Q2641" s="3" t="s">
        <v>5803</v>
      </c>
      <c r="R2641" s="3" t="s">
        <v>5819</v>
      </c>
      <c r="S2641" s="3" t="s">
        <v>6235</v>
      </c>
      <c r="T2641" s="63">
        <v>39083</v>
      </c>
      <c r="U2641" s="4" t="s">
        <v>6360</v>
      </c>
      <c r="V2641" s="4">
        <v>81814.14</v>
      </c>
      <c r="W2641" s="4">
        <v>13898.14</v>
      </c>
      <c r="X2641" s="4">
        <v>67916</v>
      </c>
      <c r="Y2641" s="67"/>
    </row>
    <row r="2642" spans="1:25" x14ac:dyDescent="0.25">
      <c r="A2642" s="61" t="s">
        <v>1919</v>
      </c>
      <c r="B2642" s="3">
        <v>1102296</v>
      </c>
      <c r="C2642" s="3">
        <v>1</v>
      </c>
      <c r="D2642" s="62" t="s">
        <v>4115</v>
      </c>
      <c r="E2642" s="65">
        <v>27930455054</v>
      </c>
      <c r="F2642" s="63">
        <v>19380</v>
      </c>
      <c r="G2642" s="3"/>
      <c r="H2642" s="3"/>
      <c r="I2642" s="3">
        <v>45190010</v>
      </c>
      <c r="J2642" s="3" t="s">
        <v>5608</v>
      </c>
      <c r="K2642" s="64" t="s">
        <v>7497</v>
      </c>
      <c r="L2642" s="64"/>
      <c r="M2642" s="3" t="s">
        <v>5737</v>
      </c>
      <c r="N2642" s="3" t="s">
        <v>5738</v>
      </c>
      <c r="O2642" s="3" t="s">
        <v>8629</v>
      </c>
      <c r="P2642" s="3" t="s">
        <v>581</v>
      </c>
      <c r="Q2642" s="3" t="s">
        <v>5803</v>
      </c>
      <c r="R2642" s="3" t="s">
        <v>5819</v>
      </c>
      <c r="S2642" s="3" t="s">
        <v>6235</v>
      </c>
      <c r="T2642" s="63">
        <v>39083</v>
      </c>
      <c r="U2642" s="4" t="s">
        <v>6360</v>
      </c>
      <c r="V2642" s="4">
        <v>81814.14</v>
      </c>
      <c r="W2642" s="4">
        <v>14010.14</v>
      </c>
      <c r="X2642" s="4">
        <v>67804</v>
      </c>
      <c r="Y2642" s="67"/>
    </row>
    <row r="2643" spans="1:25" x14ac:dyDescent="0.25">
      <c r="A2643" s="61" t="s">
        <v>1920</v>
      </c>
      <c r="B2643" s="3">
        <v>1102304</v>
      </c>
      <c r="C2643" s="3">
        <v>1</v>
      </c>
      <c r="D2643" s="62" t="s">
        <v>4116</v>
      </c>
      <c r="E2643" s="65">
        <v>27931866384</v>
      </c>
      <c r="F2643" s="63">
        <v>26741</v>
      </c>
      <c r="G2643" s="3"/>
      <c r="H2643" s="3"/>
      <c r="I2643" s="3">
        <v>45190010</v>
      </c>
      <c r="J2643" s="3" t="s">
        <v>5608</v>
      </c>
      <c r="K2643" s="64" t="s">
        <v>7497</v>
      </c>
      <c r="L2643" s="64"/>
      <c r="M2643" s="3" t="s">
        <v>5737</v>
      </c>
      <c r="N2643" s="3" t="s">
        <v>5738</v>
      </c>
      <c r="O2643" s="3" t="s">
        <v>8629</v>
      </c>
      <c r="P2643" s="3" t="s">
        <v>117</v>
      </c>
      <c r="Q2643" s="3" t="s">
        <v>5803</v>
      </c>
      <c r="R2643" s="3" t="s">
        <v>5819</v>
      </c>
      <c r="S2643" s="3" t="s">
        <v>6251</v>
      </c>
      <c r="T2643" s="63">
        <v>39083</v>
      </c>
      <c r="U2643" s="4" t="s">
        <v>6360</v>
      </c>
      <c r="V2643" s="4">
        <v>88574.67</v>
      </c>
      <c r="W2643" s="4">
        <v>15092.14</v>
      </c>
      <c r="X2643" s="4">
        <v>73482.53</v>
      </c>
      <c r="Y2643" s="67"/>
    </row>
    <row r="2644" spans="1:25" x14ac:dyDescent="0.25">
      <c r="A2644" s="61" t="s">
        <v>1921</v>
      </c>
      <c r="B2644" s="3">
        <v>1102314</v>
      </c>
      <c r="C2644" s="3">
        <v>1</v>
      </c>
      <c r="D2644" s="62" t="s">
        <v>4117</v>
      </c>
      <c r="E2644" s="65">
        <v>27936200627</v>
      </c>
      <c r="F2644" s="63">
        <v>18648</v>
      </c>
      <c r="G2644" s="3"/>
      <c r="H2644" s="3"/>
      <c r="I2644" s="3">
        <v>45960060</v>
      </c>
      <c r="J2644" s="3" t="s">
        <v>5607</v>
      </c>
      <c r="K2644" s="64" t="s">
        <v>7489</v>
      </c>
      <c r="L2644" s="64"/>
      <c r="M2644" s="3" t="s">
        <v>5737</v>
      </c>
      <c r="N2644" s="3" t="s">
        <v>5738</v>
      </c>
      <c r="O2644" s="3" t="s">
        <v>8629</v>
      </c>
      <c r="P2644" s="3" t="s">
        <v>5781</v>
      </c>
      <c r="Q2644" s="3" t="s">
        <v>5803</v>
      </c>
      <c r="R2644" s="3" t="s">
        <v>5819</v>
      </c>
      <c r="S2644" s="3" t="s">
        <v>6240</v>
      </c>
      <c r="T2644" s="63">
        <v>39083</v>
      </c>
      <c r="U2644" s="4" t="s">
        <v>6360</v>
      </c>
      <c r="V2644" s="4">
        <v>81430.89</v>
      </c>
      <c r="W2644" s="4">
        <v>13590.04</v>
      </c>
      <c r="X2644" s="4">
        <v>67840.850000000006</v>
      </c>
      <c r="Y2644" s="67"/>
    </row>
    <row r="2645" spans="1:25" x14ac:dyDescent="0.25">
      <c r="A2645" s="61" t="s">
        <v>1922</v>
      </c>
      <c r="B2645" s="3">
        <v>1102316</v>
      </c>
      <c r="C2645" s="3">
        <v>1</v>
      </c>
      <c r="D2645" s="62" t="s">
        <v>4118</v>
      </c>
      <c r="E2645" s="65">
        <v>27190417536</v>
      </c>
      <c r="F2645" s="63">
        <v>20093</v>
      </c>
      <c r="G2645" s="3"/>
      <c r="H2645" s="3"/>
      <c r="I2645" s="3">
        <v>45960060</v>
      </c>
      <c r="J2645" s="3" t="s">
        <v>5607</v>
      </c>
      <c r="K2645" s="64" t="s">
        <v>7489</v>
      </c>
      <c r="L2645" s="64"/>
      <c r="M2645" s="3" t="s">
        <v>5737</v>
      </c>
      <c r="N2645" s="3" t="s">
        <v>5738</v>
      </c>
      <c r="O2645" s="3" t="s">
        <v>8629</v>
      </c>
      <c r="P2645" s="3" t="s">
        <v>5783</v>
      </c>
      <c r="Q2645" s="3" t="s">
        <v>5803</v>
      </c>
      <c r="R2645" s="3" t="s">
        <v>5819</v>
      </c>
      <c r="S2645" s="3" t="s">
        <v>6284</v>
      </c>
      <c r="T2645" s="63">
        <v>39083</v>
      </c>
      <c r="U2645" s="4" t="s">
        <v>6360</v>
      </c>
      <c r="V2645" s="4">
        <v>86463.4</v>
      </c>
      <c r="W2645" s="4">
        <v>12572.95</v>
      </c>
      <c r="X2645" s="4">
        <v>73890.45</v>
      </c>
      <c r="Y2645" s="67"/>
    </row>
    <row r="2646" spans="1:25" x14ac:dyDescent="0.25">
      <c r="A2646" s="61" t="s">
        <v>1923</v>
      </c>
      <c r="B2646" s="3">
        <v>1102342</v>
      </c>
      <c r="C2646" s="3">
        <v>1</v>
      </c>
      <c r="D2646" s="62" t="s">
        <v>4119</v>
      </c>
      <c r="E2646" s="65">
        <v>27938763742</v>
      </c>
      <c r="F2646" s="63">
        <v>26629</v>
      </c>
      <c r="G2646" s="3"/>
      <c r="H2646" s="3"/>
      <c r="I2646" s="3">
        <v>45180040</v>
      </c>
      <c r="J2646" s="3" t="s">
        <v>5622</v>
      </c>
      <c r="K2646" s="64" t="s">
        <v>7505</v>
      </c>
      <c r="L2646" s="64"/>
      <c r="M2646" s="3" t="s">
        <v>5737</v>
      </c>
      <c r="N2646" s="3" t="s">
        <v>5738</v>
      </c>
      <c r="O2646" s="3" t="s">
        <v>8629</v>
      </c>
      <c r="P2646" s="3" t="s">
        <v>578</v>
      </c>
      <c r="Q2646" s="3" t="s">
        <v>5803</v>
      </c>
      <c r="R2646" s="3" t="s">
        <v>5819</v>
      </c>
      <c r="S2646" s="3" t="s">
        <v>6230</v>
      </c>
      <c r="T2646" s="63">
        <v>39083</v>
      </c>
      <c r="U2646" s="4" t="s">
        <v>6360</v>
      </c>
      <c r="V2646" s="4">
        <v>98258.73</v>
      </c>
      <c r="W2646" s="4">
        <v>41802.639999999999</v>
      </c>
      <c r="X2646" s="4">
        <v>56456.09</v>
      </c>
      <c r="Y2646" s="67"/>
    </row>
    <row r="2647" spans="1:25" x14ac:dyDescent="0.25">
      <c r="A2647" s="61" t="s">
        <v>1924</v>
      </c>
      <c r="B2647" s="3">
        <v>1102348</v>
      </c>
      <c r="C2647" s="3">
        <v>1</v>
      </c>
      <c r="D2647" s="62" t="s">
        <v>4120</v>
      </c>
      <c r="E2647" s="65">
        <v>27938911644</v>
      </c>
      <c r="F2647" s="63">
        <v>25847</v>
      </c>
      <c r="G2647" s="3"/>
      <c r="H2647" s="3"/>
      <c r="I2647" s="3">
        <v>45190010</v>
      </c>
      <c r="J2647" s="3" t="s">
        <v>5608</v>
      </c>
      <c r="K2647" s="64" t="s">
        <v>7497</v>
      </c>
      <c r="L2647" s="64"/>
      <c r="M2647" s="3" t="s">
        <v>5737</v>
      </c>
      <c r="N2647" s="3" t="s">
        <v>5738</v>
      </c>
      <c r="O2647" s="3" t="s">
        <v>8629</v>
      </c>
      <c r="P2647" s="3" t="s">
        <v>883</v>
      </c>
      <c r="Q2647" s="3" t="s">
        <v>5803</v>
      </c>
      <c r="R2647" s="3" t="s">
        <v>5819</v>
      </c>
      <c r="S2647" s="3" t="s">
        <v>6235</v>
      </c>
      <c r="T2647" s="63">
        <v>39083</v>
      </c>
      <c r="U2647" s="4" t="s">
        <v>6360</v>
      </c>
      <c r="V2647" s="4">
        <v>83761.850000000006</v>
      </c>
      <c r="W2647" s="4">
        <v>14242.15</v>
      </c>
      <c r="X2647" s="4">
        <v>69519.7</v>
      </c>
      <c r="Y2647" s="67"/>
    </row>
    <row r="2648" spans="1:25" x14ac:dyDescent="0.25">
      <c r="A2648" s="61" t="s">
        <v>1925</v>
      </c>
      <c r="B2648" s="3">
        <v>1102480</v>
      </c>
      <c r="C2648" s="3">
        <v>1</v>
      </c>
      <c r="D2648" s="62" t="s">
        <v>4121</v>
      </c>
      <c r="E2648" s="65">
        <v>27114001185</v>
      </c>
      <c r="F2648" s="63">
        <v>19885</v>
      </c>
      <c r="G2648" s="3"/>
      <c r="H2648" s="3"/>
      <c r="I2648" s="3">
        <v>45180040</v>
      </c>
      <c r="J2648" s="3" t="s">
        <v>5622</v>
      </c>
      <c r="K2648" s="64" t="s">
        <v>7505</v>
      </c>
      <c r="L2648" s="64"/>
      <c r="M2648" s="3" t="s">
        <v>5737</v>
      </c>
      <c r="N2648" s="3" t="s">
        <v>5738</v>
      </c>
      <c r="O2648" s="3" t="s">
        <v>8629</v>
      </c>
      <c r="P2648" s="3" t="s">
        <v>105</v>
      </c>
      <c r="Q2648" s="3" t="s">
        <v>5803</v>
      </c>
      <c r="R2648" s="3" t="s">
        <v>5819</v>
      </c>
      <c r="S2648" s="3" t="s">
        <v>6256</v>
      </c>
      <c r="T2648" s="63">
        <v>39083</v>
      </c>
      <c r="U2648" s="4" t="s">
        <v>6360</v>
      </c>
      <c r="V2648" s="4">
        <v>88574.67</v>
      </c>
      <c r="W2648" s="4">
        <v>13108.8</v>
      </c>
      <c r="X2648" s="4">
        <v>75465.87</v>
      </c>
      <c r="Y2648" s="67"/>
    </row>
    <row r="2649" spans="1:25" x14ac:dyDescent="0.25">
      <c r="A2649" s="61" t="s">
        <v>758</v>
      </c>
      <c r="B2649" s="3">
        <v>1102498</v>
      </c>
      <c r="C2649" s="3">
        <v>1</v>
      </c>
      <c r="D2649" s="62" t="s">
        <v>757</v>
      </c>
      <c r="E2649" s="65">
        <v>27134822576</v>
      </c>
      <c r="F2649" s="63">
        <v>21663</v>
      </c>
      <c r="G2649" s="3"/>
      <c r="H2649" s="3"/>
      <c r="I2649" s="3">
        <v>45620000</v>
      </c>
      <c r="J2649" s="3" t="s">
        <v>5648</v>
      </c>
      <c r="K2649" s="64" t="s">
        <v>7486</v>
      </c>
      <c r="L2649" s="64"/>
      <c r="M2649" s="3" t="s">
        <v>5737</v>
      </c>
      <c r="N2649" s="3" t="s">
        <v>5738</v>
      </c>
      <c r="O2649" s="3" t="s">
        <v>8629</v>
      </c>
      <c r="P2649" s="3" t="s">
        <v>117</v>
      </c>
      <c r="Q2649" s="3" t="s">
        <v>5803</v>
      </c>
      <c r="R2649" s="3" t="s">
        <v>5819</v>
      </c>
      <c r="S2649" s="3" t="s">
        <v>6251</v>
      </c>
      <c r="T2649" s="63">
        <v>39083</v>
      </c>
      <c r="U2649" s="4" t="s">
        <v>6360</v>
      </c>
      <c r="V2649" s="4">
        <v>107368.83</v>
      </c>
      <c r="W2649" s="4">
        <v>16026.25</v>
      </c>
      <c r="X2649" s="4">
        <v>91342.58</v>
      </c>
      <c r="Y2649" s="67"/>
    </row>
    <row r="2650" spans="1:25" x14ac:dyDescent="0.25">
      <c r="A2650" s="61" t="s">
        <v>1926</v>
      </c>
      <c r="B2650" s="3">
        <v>1102503</v>
      </c>
      <c r="C2650" s="3">
        <v>1</v>
      </c>
      <c r="D2650" s="62" t="s">
        <v>4122</v>
      </c>
      <c r="E2650" s="65">
        <v>27140018223</v>
      </c>
      <c r="F2650" s="63">
        <v>21751</v>
      </c>
      <c r="G2650" s="3"/>
      <c r="H2650" s="3"/>
      <c r="I2650" s="3">
        <v>45960060</v>
      </c>
      <c r="J2650" s="3" t="s">
        <v>5607</v>
      </c>
      <c r="K2650" s="64" t="s">
        <v>7489</v>
      </c>
      <c r="L2650" s="64"/>
      <c r="M2650" s="3" t="s">
        <v>5737</v>
      </c>
      <c r="N2650" s="3" t="s">
        <v>5738</v>
      </c>
      <c r="O2650" s="3" t="s">
        <v>8629</v>
      </c>
      <c r="P2650" s="3" t="s">
        <v>5749</v>
      </c>
      <c r="Q2650" s="3" t="s">
        <v>5803</v>
      </c>
      <c r="R2650" s="3" t="s">
        <v>5819</v>
      </c>
      <c r="S2650" s="3" t="s">
        <v>6284</v>
      </c>
      <c r="T2650" s="63">
        <v>39083</v>
      </c>
      <c r="U2650" s="4" t="s">
        <v>6360</v>
      </c>
      <c r="V2650" s="4">
        <v>83334.990000000005</v>
      </c>
      <c r="W2650" s="4">
        <v>13926.35</v>
      </c>
      <c r="X2650" s="4">
        <v>69408.639999999999</v>
      </c>
      <c r="Y2650" s="67"/>
    </row>
    <row r="2651" spans="1:25" x14ac:dyDescent="0.25">
      <c r="A2651" s="61" t="s">
        <v>1927</v>
      </c>
      <c r="B2651" s="3">
        <v>1102518</v>
      </c>
      <c r="C2651" s="3">
        <v>1</v>
      </c>
      <c r="D2651" s="62" t="s">
        <v>4123</v>
      </c>
      <c r="E2651" s="65">
        <v>27181513603</v>
      </c>
      <c r="F2651" s="63">
        <v>24164</v>
      </c>
      <c r="G2651" s="3"/>
      <c r="H2651" s="3"/>
      <c r="I2651" s="3">
        <v>45170500</v>
      </c>
      <c r="J2651" s="3" t="s">
        <v>5615</v>
      </c>
      <c r="K2651" s="64" t="s">
        <v>7501</v>
      </c>
      <c r="L2651" s="64"/>
      <c r="M2651" s="3" t="s">
        <v>5737</v>
      </c>
      <c r="N2651" s="3" t="s">
        <v>5738</v>
      </c>
      <c r="O2651" s="3" t="s">
        <v>8629</v>
      </c>
      <c r="P2651" s="3" t="s">
        <v>111</v>
      </c>
      <c r="Q2651" s="3" t="s">
        <v>5803</v>
      </c>
      <c r="R2651" s="3" t="s">
        <v>5819</v>
      </c>
      <c r="S2651" s="3" t="s">
        <v>6299</v>
      </c>
      <c r="T2651" s="63">
        <v>39083</v>
      </c>
      <c r="U2651" s="4" t="s">
        <v>6360</v>
      </c>
      <c r="V2651" s="4">
        <v>112925.96</v>
      </c>
      <c r="W2651" s="4">
        <v>17872.759999999998</v>
      </c>
      <c r="X2651" s="4">
        <v>95053.2</v>
      </c>
      <c r="Y2651" s="67"/>
    </row>
    <row r="2652" spans="1:25" x14ac:dyDescent="0.25">
      <c r="A2652" s="61" t="s">
        <v>1928</v>
      </c>
      <c r="B2652" s="3">
        <v>1102538</v>
      </c>
      <c r="C2652" s="3">
        <v>1</v>
      </c>
      <c r="D2652" s="62" t="s">
        <v>4124</v>
      </c>
      <c r="E2652" s="65">
        <v>27253207383</v>
      </c>
      <c r="F2652" s="63">
        <v>27986</v>
      </c>
      <c r="G2652" s="3"/>
      <c r="H2652" s="3"/>
      <c r="I2652" s="3">
        <v>45170500</v>
      </c>
      <c r="J2652" s="3" t="s">
        <v>5615</v>
      </c>
      <c r="K2652" s="64" t="s">
        <v>7501</v>
      </c>
      <c r="L2652" s="64"/>
      <c r="M2652" s="3" t="s">
        <v>5737</v>
      </c>
      <c r="N2652" s="3" t="s">
        <v>5738</v>
      </c>
      <c r="O2652" s="3" t="s">
        <v>8629</v>
      </c>
      <c r="P2652" s="3" t="s">
        <v>105</v>
      </c>
      <c r="Q2652" s="3" t="s">
        <v>5803</v>
      </c>
      <c r="R2652" s="3" t="s">
        <v>5819</v>
      </c>
      <c r="S2652" s="3" t="s">
        <v>6295</v>
      </c>
      <c r="T2652" s="63">
        <v>39083</v>
      </c>
      <c r="U2652" s="4" t="s">
        <v>6360</v>
      </c>
      <c r="V2652" s="4">
        <v>116401.42</v>
      </c>
      <c r="W2652" s="4">
        <v>14931.36</v>
      </c>
      <c r="X2652" s="4">
        <v>101470.06</v>
      </c>
      <c r="Y2652" s="67"/>
    </row>
    <row r="2653" spans="1:25" x14ac:dyDescent="0.25">
      <c r="A2653" s="61" t="s">
        <v>1929</v>
      </c>
      <c r="B2653" s="3">
        <v>1102866</v>
      </c>
      <c r="C2653" s="3">
        <v>1</v>
      </c>
      <c r="D2653" s="62" t="s">
        <v>4125</v>
      </c>
      <c r="E2653" s="65">
        <v>20110901160</v>
      </c>
      <c r="F2653" s="63">
        <v>19740</v>
      </c>
      <c r="G2653" s="3"/>
      <c r="H2653" s="3"/>
      <c r="I2653" s="3">
        <v>45960000</v>
      </c>
      <c r="J2653" s="3" t="s">
        <v>5612</v>
      </c>
      <c r="K2653" s="64" t="s">
        <v>7489</v>
      </c>
      <c r="L2653" s="64"/>
      <c r="M2653" s="3" t="s">
        <v>5736</v>
      </c>
      <c r="N2653" s="3" t="s">
        <v>5738</v>
      </c>
      <c r="O2653" s="3" t="s">
        <v>8629</v>
      </c>
      <c r="P2653" s="3" t="s">
        <v>5782</v>
      </c>
      <c r="Q2653" s="3" t="s">
        <v>5803</v>
      </c>
      <c r="R2653" s="3" t="s">
        <v>5819</v>
      </c>
      <c r="S2653" s="3" t="s">
        <v>6259</v>
      </c>
      <c r="T2653" s="63">
        <v>39083</v>
      </c>
      <c r="U2653" s="4" t="s">
        <v>6360</v>
      </c>
      <c r="V2653" s="4">
        <v>85446.23</v>
      </c>
      <c r="W2653" s="4">
        <v>14597.56</v>
      </c>
      <c r="X2653" s="4">
        <v>70848.67</v>
      </c>
      <c r="Y2653" s="67"/>
    </row>
    <row r="2654" spans="1:25" x14ac:dyDescent="0.25">
      <c r="A2654" s="61" t="s">
        <v>1930</v>
      </c>
      <c r="B2654" s="3">
        <v>1102880</v>
      </c>
      <c r="C2654" s="3">
        <v>1</v>
      </c>
      <c r="D2654" s="62" t="s">
        <v>4126</v>
      </c>
      <c r="E2654" s="65">
        <v>20142169887</v>
      </c>
      <c r="F2654" s="63">
        <v>22228</v>
      </c>
      <c r="G2654" s="3"/>
      <c r="H2654" s="3"/>
      <c r="I2654" s="3">
        <v>45180000</v>
      </c>
      <c r="J2654" s="3" t="s">
        <v>291</v>
      </c>
      <c r="K2654" s="64" t="s">
        <v>7505</v>
      </c>
      <c r="L2654" s="64"/>
      <c r="M2654" s="3" t="s">
        <v>5736</v>
      </c>
      <c r="N2654" s="3" t="s">
        <v>5738</v>
      </c>
      <c r="O2654" s="3" t="s">
        <v>8629</v>
      </c>
      <c r="P2654" s="3" t="s">
        <v>105</v>
      </c>
      <c r="Q2654" s="3" t="s">
        <v>5803</v>
      </c>
      <c r="R2654" s="3" t="s">
        <v>5819</v>
      </c>
      <c r="S2654" s="3" t="s">
        <v>6266</v>
      </c>
      <c r="T2654" s="63">
        <v>39083</v>
      </c>
      <c r="U2654" s="4" t="s">
        <v>6360</v>
      </c>
      <c r="V2654" s="4">
        <v>96788.92</v>
      </c>
      <c r="W2654" s="4">
        <v>14150.26</v>
      </c>
      <c r="X2654" s="4">
        <v>82638.66</v>
      </c>
      <c r="Y2654" s="67"/>
    </row>
    <row r="2655" spans="1:25" x14ac:dyDescent="0.25">
      <c r="A2655" s="61" t="s">
        <v>1931</v>
      </c>
      <c r="B2655" s="3">
        <v>1102902</v>
      </c>
      <c r="C2655" s="3">
        <v>1</v>
      </c>
      <c r="D2655" s="62" t="s">
        <v>4127</v>
      </c>
      <c r="E2655" s="65">
        <v>20938995827</v>
      </c>
      <c r="F2655" s="63">
        <v>21474</v>
      </c>
      <c r="G2655" s="3"/>
      <c r="H2655" s="3"/>
      <c r="I2655" s="3">
        <v>45170500</v>
      </c>
      <c r="J2655" s="3" t="s">
        <v>5615</v>
      </c>
      <c r="K2655" s="64" t="s">
        <v>7501</v>
      </c>
      <c r="L2655" s="64"/>
      <c r="M2655" s="3" t="s">
        <v>5736</v>
      </c>
      <c r="N2655" s="3" t="s">
        <v>5738</v>
      </c>
      <c r="O2655" s="3" t="s">
        <v>8629</v>
      </c>
      <c r="P2655" s="3" t="s">
        <v>578</v>
      </c>
      <c r="Q2655" s="3" t="s">
        <v>5803</v>
      </c>
      <c r="R2655" s="3" t="s">
        <v>5819</v>
      </c>
      <c r="S2655" s="3" t="s">
        <v>6230</v>
      </c>
      <c r="T2655" s="63">
        <v>39083</v>
      </c>
      <c r="U2655" s="4" t="s">
        <v>6360</v>
      </c>
      <c r="V2655" s="4">
        <v>85956.1</v>
      </c>
      <c r="W2655" s="4">
        <v>14242.15</v>
      </c>
      <c r="X2655" s="4">
        <v>71713.95</v>
      </c>
      <c r="Y2655" s="67"/>
    </row>
    <row r="2656" spans="1:25" x14ac:dyDescent="0.25">
      <c r="A2656" s="61" t="s">
        <v>1932</v>
      </c>
      <c r="B2656" s="3">
        <v>1103030</v>
      </c>
      <c r="C2656" s="3">
        <v>1</v>
      </c>
      <c r="D2656" s="62" t="s">
        <v>4128</v>
      </c>
      <c r="E2656" s="65">
        <v>27148224272</v>
      </c>
      <c r="F2656" s="63">
        <v>22744</v>
      </c>
      <c r="G2656" s="3"/>
      <c r="H2656" s="3"/>
      <c r="I2656" s="3">
        <v>45980140</v>
      </c>
      <c r="J2656" s="3" t="s">
        <v>5606</v>
      </c>
      <c r="K2656" s="64" t="s">
        <v>7493</v>
      </c>
      <c r="L2656" s="64"/>
      <c r="M2656" s="3" t="s">
        <v>5737</v>
      </c>
      <c r="N2656" s="3" t="s">
        <v>5738</v>
      </c>
      <c r="O2656" s="3" t="s">
        <v>8629</v>
      </c>
      <c r="P2656" s="3" t="s">
        <v>578</v>
      </c>
      <c r="Q2656" s="3" t="s">
        <v>5803</v>
      </c>
      <c r="R2656" s="3" t="s">
        <v>5819</v>
      </c>
      <c r="S2656" s="3" t="s">
        <v>6230</v>
      </c>
      <c r="T2656" s="63">
        <v>39083</v>
      </c>
      <c r="U2656" s="4" t="s">
        <v>6360</v>
      </c>
      <c r="V2656" s="4">
        <v>83761.850000000006</v>
      </c>
      <c r="W2656" s="4">
        <v>40353.83</v>
      </c>
      <c r="X2656" s="4">
        <v>43408.02</v>
      </c>
      <c r="Y2656" s="67"/>
    </row>
    <row r="2657" spans="1:25" x14ac:dyDescent="0.25">
      <c r="A2657" s="61" t="s">
        <v>1933</v>
      </c>
      <c r="B2657" s="3">
        <v>1103042</v>
      </c>
      <c r="C2657" s="3">
        <v>1</v>
      </c>
      <c r="D2657" s="62" t="s">
        <v>4129</v>
      </c>
      <c r="E2657" s="65">
        <v>27164507713</v>
      </c>
      <c r="F2657" s="63">
        <v>22845</v>
      </c>
      <c r="G2657" s="3"/>
      <c r="H2657" s="3"/>
      <c r="I2657" s="3">
        <v>45960060</v>
      </c>
      <c r="J2657" s="3" t="s">
        <v>5607</v>
      </c>
      <c r="K2657" s="64" t="s">
        <v>7489</v>
      </c>
      <c r="L2657" s="64"/>
      <c r="M2657" s="3" t="s">
        <v>5737</v>
      </c>
      <c r="N2657" s="3" t="s">
        <v>5738</v>
      </c>
      <c r="O2657" s="3" t="s">
        <v>8629</v>
      </c>
      <c r="P2657" s="3" t="s">
        <v>5749</v>
      </c>
      <c r="Q2657" s="3" t="s">
        <v>5803</v>
      </c>
      <c r="R2657" s="3" t="s">
        <v>5819</v>
      </c>
      <c r="S2657" s="3" t="s">
        <v>6296</v>
      </c>
      <c r="T2657" s="63">
        <v>39083</v>
      </c>
      <c r="U2657" s="4" t="s">
        <v>6360</v>
      </c>
      <c r="V2657" s="4">
        <v>81973.740000000005</v>
      </c>
      <c r="W2657" s="4">
        <v>14225.35</v>
      </c>
      <c r="X2657" s="4">
        <v>67748.39</v>
      </c>
      <c r="Y2657" s="67"/>
    </row>
    <row r="2658" spans="1:25" x14ac:dyDescent="0.25">
      <c r="A2658" s="61" t="s">
        <v>1934</v>
      </c>
      <c r="B2658" s="3">
        <v>1103077</v>
      </c>
      <c r="C2658" s="3">
        <v>1</v>
      </c>
      <c r="D2658" s="62" t="s">
        <v>4130</v>
      </c>
      <c r="E2658" s="65">
        <v>27178906114</v>
      </c>
      <c r="F2658" s="63">
        <v>24233</v>
      </c>
      <c r="G2658" s="3"/>
      <c r="H2658" s="3"/>
      <c r="I2658" s="3">
        <v>45960060</v>
      </c>
      <c r="J2658" s="3" t="s">
        <v>5607</v>
      </c>
      <c r="K2658" s="64" t="s">
        <v>7489</v>
      </c>
      <c r="L2658" s="64"/>
      <c r="M2658" s="3" t="s">
        <v>5737</v>
      </c>
      <c r="N2658" s="3" t="s">
        <v>5738</v>
      </c>
      <c r="O2658" s="3" t="s">
        <v>8629</v>
      </c>
      <c r="P2658" s="3" t="s">
        <v>117</v>
      </c>
      <c r="Q2658" s="3" t="s">
        <v>5803</v>
      </c>
      <c r="R2658" s="3" t="s">
        <v>5819</v>
      </c>
      <c r="S2658" s="3" t="s">
        <v>6270</v>
      </c>
      <c r="T2658" s="63">
        <v>39083</v>
      </c>
      <c r="U2658" s="4" t="s">
        <v>6360</v>
      </c>
      <c r="V2658" s="4">
        <v>94594.67</v>
      </c>
      <c r="W2658" s="4">
        <v>14150.26</v>
      </c>
      <c r="X2658" s="4">
        <v>80444.41</v>
      </c>
      <c r="Y2658" s="67"/>
    </row>
    <row r="2659" spans="1:25" x14ac:dyDescent="0.25">
      <c r="A2659" s="61" t="s">
        <v>1935</v>
      </c>
      <c r="B2659" s="3">
        <v>1103132</v>
      </c>
      <c r="C2659" s="3">
        <v>1</v>
      </c>
      <c r="D2659" s="62" t="s">
        <v>4131</v>
      </c>
      <c r="E2659" s="65">
        <v>27231777054</v>
      </c>
      <c r="F2659" s="63">
        <v>26757</v>
      </c>
      <c r="G2659" s="3"/>
      <c r="H2659" s="3"/>
      <c r="I2659" s="3">
        <v>45980340</v>
      </c>
      <c r="J2659" s="3" t="s">
        <v>5655</v>
      </c>
      <c r="K2659" s="64" t="s">
        <v>7493</v>
      </c>
      <c r="L2659" s="64"/>
      <c r="M2659" s="3" t="s">
        <v>5737</v>
      </c>
      <c r="N2659" s="3" t="s">
        <v>5738</v>
      </c>
      <c r="O2659" s="3" t="s">
        <v>8629</v>
      </c>
      <c r="P2659" s="3" t="s">
        <v>117</v>
      </c>
      <c r="Q2659" s="3" t="s">
        <v>5803</v>
      </c>
      <c r="R2659" s="3" t="s">
        <v>5819</v>
      </c>
      <c r="S2659" s="3" t="s">
        <v>6251</v>
      </c>
      <c r="T2659" s="63">
        <v>39083</v>
      </c>
      <c r="U2659" s="4" t="s">
        <v>6360</v>
      </c>
      <c r="V2659" s="4">
        <v>89407.67</v>
      </c>
      <c r="W2659" s="4">
        <v>13108.8</v>
      </c>
      <c r="X2659" s="4">
        <v>76298.87</v>
      </c>
      <c r="Y2659" s="67"/>
    </row>
    <row r="2660" spans="1:25" x14ac:dyDescent="0.25">
      <c r="A2660" s="61" t="s">
        <v>1936</v>
      </c>
      <c r="B2660" s="3">
        <v>1103133</v>
      </c>
      <c r="C2660" s="3">
        <v>1</v>
      </c>
      <c r="D2660" s="62" t="s">
        <v>4132</v>
      </c>
      <c r="E2660" s="65">
        <v>27231820995</v>
      </c>
      <c r="F2660" s="63">
        <v>26682</v>
      </c>
      <c r="G2660" s="3"/>
      <c r="H2660" s="3"/>
      <c r="I2660" s="3">
        <v>45960060</v>
      </c>
      <c r="J2660" s="3" t="s">
        <v>5607</v>
      </c>
      <c r="K2660" s="64" t="s">
        <v>7489</v>
      </c>
      <c r="L2660" s="64"/>
      <c r="M2660" s="3" t="s">
        <v>5737</v>
      </c>
      <c r="N2660" s="3" t="s">
        <v>5738</v>
      </c>
      <c r="O2660" s="3" t="s">
        <v>8629</v>
      </c>
      <c r="P2660" s="3" t="s">
        <v>5749</v>
      </c>
      <c r="Q2660" s="3" t="s">
        <v>5803</v>
      </c>
      <c r="R2660" s="3" t="s">
        <v>5819</v>
      </c>
      <c r="S2660" s="3" t="s">
        <v>6284</v>
      </c>
      <c r="T2660" s="63">
        <v>39083</v>
      </c>
      <c r="U2660" s="4" t="s">
        <v>6360</v>
      </c>
      <c r="V2660" s="4">
        <v>103320.62</v>
      </c>
      <c r="W2660" s="4">
        <v>40785.35</v>
      </c>
      <c r="X2660" s="4">
        <v>62535.27</v>
      </c>
      <c r="Y2660" s="67"/>
    </row>
    <row r="2661" spans="1:25" x14ac:dyDescent="0.25">
      <c r="A2661" s="61" t="s">
        <v>1937</v>
      </c>
      <c r="B2661" s="3">
        <v>1103144</v>
      </c>
      <c r="C2661" s="3">
        <v>1</v>
      </c>
      <c r="D2661" s="62" t="s">
        <v>4133</v>
      </c>
      <c r="E2661" s="65">
        <v>27241978783</v>
      </c>
      <c r="F2661" s="63">
        <v>27424</v>
      </c>
      <c r="G2661" s="3"/>
      <c r="H2661" s="3"/>
      <c r="I2661" s="3">
        <v>45660010</v>
      </c>
      <c r="J2661" s="3" t="s">
        <v>5603</v>
      </c>
      <c r="K2661" s="64" t="s">
        <v>7485</v>
      </c>
      <c r="L2661" s="64"/>
      <c r="M2661" s="3" t="s">
        <v>5737</v>
      </c>
      <c r="N2661" s="3" t="s">
        <v>5738</v>
      </c>
      <c r="O2661" s="3" t="s">
        <v>8629</v>
      </c>
      <c r="P2661" s="3" t="s">
        <v>108</v>
      </c>
      <c r="Q2661" s="3" t="s">
        <v>5803</v>
      </c>
      <c r="R2661" s="3" t="s">
        <v>5819</v>
      </c>
      <c r="S2661" s="3" t="s">
        <v>6287</v>
      </c>
      <c r="T2661" s="63">
        <v>39083</v>
      </c>
      <c r="U2661" s="4" t="s">
        <v>6360</v>
      </c>
      <c r="V2661" s="4">
        <v>97137.919999999998</v>
      </c>
      <c r="W2661" s="4">
        <v>34098.82</v>
      </c>
      <c r="X2661" s="4">
        <v>63039.1</v>
      </c>
      <c r="Y2661" s="67"/>
    </row>
    <row r="2662" spans="1:25" x14ac:dyDescent="0.25">
      <c r="A2662" s="61" t="s">
        <v>1938</v>
      </c>
      <c r="B2662" s="3">
        <v>1103146</v>
      </c>
      <c r="C2662" s="3">
        <v>1</v>
      </c>
      <c r="D2662" s="62" t="s">
        <v>4134</v>
      </c>
      <c r="E2662" s="65">
        <v>27245349748</v>
      </c>
      <c r="F2662" s="63">
        <v>27596</v>
      </c>
      <c r="G2662" s="3"/>
      <c r="H2662" s="3"/>
      <c r="I2662" s="3">
        <v>45960060</v>
      </c>
      <c r="J2662" s="3" t="s">
        <v>5607</v>
      </c>
      <c r="K2662" s="64" t="s">
        <v>7489</v>
      </c>
      <c r="L2662" s="64"/>
      <c r="M2662" s="3" t="s">
        <v>5737</v>
      </c>
      <c r="N2662" s="3" t="s">
        <v>5738</v>
      </c>
      <c r="O2662" s="3" t="s">
        <v>8629</v>
      </c>
      <c r="P2662" s="3" t="s">
        <v>417</v>
      </c>
      <c r="Q2662" s="3" t="s">
        <v>5803</v>
      </c>
      <c r="R2662" s="3" t="s">
        <v>5819</v>
      </c>
      <c r="S2662" s="3" t="s">
        <v>6242</v>
      </c>
      <c r="T2662" s="63">
        <v>39083</v>
      </c>
      <c r="U2662" s="4" t="s">
        <v>6360</v>
      </c>
      <c r="V2662" s="4">
        <v>86108.59</v>
      </c>
      <c r="W2662" s="4">
        <v>44493.61</v>
      </c>
      <c r="X2662" s="4">
        <v>41614.980000000003</v>
      </c>
      <c r="Y2662" s="67"/>
    </row>
    <row r="2663" spans="1:25" x14ac:dyDescent="0.25">
      <c r="A2663" s="61" t="s">
        <v>1939</v>
      </c>
      <c r="B2663" s="3">
        <v>1103163</v>
      </c>
      <c r="C2663" s="3">
        <v>1</v>
      </c>
      <c r="D2663" s="62" t="s">
        <v>4135</v>
      </c>
      <c r="E2663" s="65">
        <v>27256812563</v>
      </c>
      <c r="F2663" s="63">
        <v>28128</v>
      </c>
      <c r="G2663" s="3"/>
      <c r="H2663" s="3"/>
      <c r="I2663" s="3">
        <v>45960060</v>
      </c>
      <c r="J2663" s="3" t="s">
        <v>5607</v>
      </c>
      <c r="K2663" s="64" t="s">
        <v>7489</v>
      </c>
      <c r="L2663" s="64"/>
      <c r="M2663" s="3" t="s">
        <v>5737</v>
      </c>
      <c r="N2663" s="3" t="s">
        <v>5738</v>
      </c>
      <c r="O2663" s="3" t="s">
        <v>8629</v>
      </c>
      <c r="P2663" s="3" t="s">
        <v>117</v>
      </c>
      <c r="Q2663" s="3" t="s">
        <v>5803</v>
      </c>
      <c r="R2663" s="3" t="s">
        <v>5819</v>
      </c>
      <c r="S2663" s="3" t="s">
        <v>6242</v>
      </c>
      <c r="T2663" s="63">
        <v>39083</v>
      </c>
      <c r="U2663" s="4" t="s">
        <v>6360</v>
      </c>
      <c r="V2663" s="4">
        <v>96927.8</v>
      </c>
      <c r="W2663" s="4">
        <v>15092.14</v>
      </c>
      <c r="X2663" s="4">
        <v>81835.66</v>
      </c>
      <c r="Y2663" s="67"/>
    </row>
    <row r="2664" spans="1:25" x14ac:dyDescent="0.25">
      <c r="A2664" s="61" t="s">
        <v>1940</v>
      </c>
      <c r="B2664" s="3">
        <v>1103202</v>
      </c>
      <c r="C2664" s="3">
        <v>1</v>
      </c>
      <c r="D2664" s="62" t="s">
        <v>4136</v>
      </c>
      <c r="E2664" s="65">
        <v>27928957093</v>
      </c>
      <c r="F2664" s="63">
        <v>28423</v>
      </c>
      <c r="G2664" s="3"/>
      <c r="H2664" s="3"/>
      <c r="I2664" s="3">
        <v>45960060</v>
      </c>
      <c r="J2664" s="3" t="s">
        <v>5607</v>
      </c>
      <c r="K2664" s="64" t="s">
        <v>7489</v>
      </c>
      <c r="L2664" s="64"/>
      <c r="M2664" s="3" t="s">
        <v>5737</v>
      </c>
      <c r="N2664" s="3" t="s">
        <v>5738</v>
      </c>
      <c r="O2664" s="3" t="s">
        <v>8629</v>
      </c>
      <c r="P2664" s="3" t="s">
        <v>117</v>
      </c>
      <c r="Q2664" s="3" t="s">
        <v>5803</v>
      </c>
      <c r="R2664" s="3" t="s">
        <v>5819</v>
      </c>
      <c r="S2664" s="3" t="s">
        <v>6242</v>
      </c>
      <c r="T2664" s="63">
        <v>39083</v>
      </c>
      <c r="U2664" s="4" t="s">
        <v>6360</v>
      </c>
      <c r="V2664" s="4">
        <v>96927.8</v>
      </c>
      <c r="W2664" s="4">
        <v>15092.14</v>
      </c>
      <c r="X2664" s="4">
        <v>81835.66</v>
      </c>
      <c r="Y2664" s="67"/>
    </row>
    <row r="2665" spans="1:25" x14ac:dyDescent="0.25">
      <c r="A2665" s="61" t="s">
        <v>1941</v>
      </c>
      <c r="B2665" s="3">
        <v>1103218</v>
      </c>
      <c r="C2665" s="3">
        <v>1</v>
      </c>
      <c r="D2665" s="62" t="s">
        <v>4137</v>
      </c>
      <c r="E2665" s="65">
        <v>27935840614</v>
      </c>
      <c r="F2665" s="63">
        <v>24396</v>
      </c>
      <c r="G2665" s="3"/>
      <c r="H2665" s="3"/>
      <c r="I2665" s="3">
        <v>45960060</v>
      </c>
      <c r="J2665" s="3" t="s">
        <v>5607</v>
      </c>
      <c r="K2665" s="64" t="s">
        <v>7489</v>
      </c>
      <c r="L2665" s="64"/>
      <c r="M2665" s="3" t="s">
        <v>5737</v>
      </c>
      <c r="N2665" s="3" t="s">
        <v>5738</v>
      </c>
      <c r="O2665" s="3" t="s">
        <v>8629</v>
      </c>
      <c r="P2665" s="3" t="s">
        <v>117</v>
      </c>
      <c r="Q2665" s="3" t="s">
        <v>5803</v>
      </c>
      <c r="R2665" s="3" t="s">
        <v>5819</v>
      </c>
      <c r="S2665" s="3" t="s">
        <v>6270</v>
      </c>
      <c r="T2665" s="63">
        <v>39083</v>
      </c>
      <c r="U2665" s="4" t="s">
        <v>6360</v>
      </c>
      <c r="V2665" s="4">
        <v>95955.92</v>
      </c>
      <c r="W2665" s="4">
        <v>16269.72</v>
      </c>
      <c r="X2665" s="4">
        <v>79686.2</v>
      </c>
      <c r="Y2665" s="67"/>
    </row>
    <row r="2666" spans="1:25" x14ac:dyDescent="0.25">
      <c r="A2666" s="61" t="s">
        <v>1942</v>
      </c>
      <c r="B2666" s="3">
        <v>1103301</v>
      </c>
      <c r="C2666" s="3">
        <v>1</v>
      </c>
      <c r="D2666" s="62" t="s">
        <v>4138</v>
      </c>
      <c r="E2666" s="65">
        <v>27237722510</v>
      </c>
      <c r="F2666" s="63">
        <v>27168</v>
      </c>
      <c r="G2666" s="3"/>
      <c r="H2666" s="3"/>
      <c r="I2666" s="3">
        <v>45960060</v>
      </c>
      <c r="J2666" s="3" t="s">
        <v>5607</v>
      </c>
      <c r="K2666" s="64" t="s">
        <v>7489</v>
      </c>
      <c r="L2666" s="64"/>
      <c r="M2666" s="3" t="s">
        <v>5737</v>
      </c>
      <c r="N2666" s="3" t="s">
        <v>5738</v>
      </c>
      <c r="O2666" s="3" t="s">
        <v>8629</v>
      </c>
      <c r="P2666" s="3" t="s">
        <v>105</v>
      </c>
      <c r="Q2666" s="3" t="s">
        <v>5803</v>
      </c>
      <c r="R2666" s="3" t="s">
        <v>5819</v>
      </c>
      <c r="S2666" s="3" t="s">
        <v>6256</v>
      </c>
      <c r="T2666" s="63">
        <v>39083</v>
      </c>
      <c r="U2666" s="4" t="s">
        <v>6360</v>
      </c>
      <c r="V2666" s="4">
        <v>106394.67</v>
      </c>
      <c r="W2666" s="4">
        <v>13108.8</v>
      </c>
      <c r="X2666" s="4">
        <v>93285.87</v>
      </c>
      <c r="Y2666" s="67"/>
    </row>
    <row r="2667" spans="1:25" x14ac:dyDescent="0.25">
      <c r="A2667" s="61" t="s">
        <v>1943</v>
      </c>
      <c r="B2667" s="3">
        <v>1103392</v>
      </c>
      <c r="C2667" s="3">
        <v>1</v>
      </c>
      <c r="D2667" s="62" t="s">
        <v>4139</v>
      </c>
      <c r="E2667" s="65">
        <v>23181973064</v>
      </c>
      <c r="F2667" s="63">
        <v>24641</v>
      </c>
      <c r="G2667" s="3"/>
      <c r="H2667" s="3"/>
      <c r="I2667" s="3">
        <v>45190010</v>
      </c>
      <c r="J2667" s="3" t="s">
        <v>5608</v>
      </c>
      <c r="K2667" s="64" t="s">
        <v>7497</v>
      </c>
      <c r="L2667" s="64"/>
      <c r="M2667" s="3" t="s">
        <v>5737</v>
      </c>
      <c r="N2667" s="3" t="s">
        <v>5738</v>
      </c>
      <c r="O2667" s="3" t="s">
        <v>8629</v>
      </c>
      <c r="P2667" s="3" t="s">
        <v>417</v>
      </c>
      <c r="Q2667" s="3" t="s">
        <v>5803</v>
      </c>
      <c r="R2667" s="3" t="s">
        <v>5819</v>
      </c>
      <c r="S2667" s="3" t="s">
        <v>6251</v>
      </c>
      <c r="T2667" s="63">
        <v>39083</v>
      </c>
      <c r="U2667" s="4" t="s">
        <v>6360</v>
      </c>
      <c r="V2667" s="4">
        <v>86108.59</v>
      </c>
      <c r="W2667" s="4">
        <v>42727.28</v>
      </c>
      <c r="X2667" s="4">
        <v>43381.31</v>
      </c>
      <c r="Y2667" s="67"/>
    </row>
    <row r="2668" spans="1:25" x14ac:dyDescent="0.25">
      <c r="A2668" s="61" t="s">
        <v>1944</v>
      </c>
      <c r="B2668" s="3">
        <v>1103420</v>
      </c>
      <c r="C2668" s="3">
        <v>1</v>
      </c>
      <c r="D2668" s="62" t="s">
        <v>4140</v>
      </c>
      <c r="E2668" s="65">
        <v>27132231848</v>
      </c>
      <c r="F2668" s="63">
        <v>20916</v>
      </c>
      <c r="G2668" s="3"/>
      <c r="H2668" s="3"/>
      <c r="I2668" s="3">
        <v>45960060</v>
      </c>
      <c r="J2668" s="3" t="s">
        <v>5607</v>
      </c>
      <c r="K2668" s="64" t="s">
        <v>7489</v>
      </c>
      <c r="L2668" s="64"/>
      <c r="M2668" s="3" t="s">
        <v>5737</v>
      </c>
      <c r="N2668" s="3" t="s">
        <v>5738</v>
      </c>
      <c r="O2668" s="3" t="s">
        <v>8629</v>
      </c>
      <c r="P2668" s="3" t="s">
        <v>5749</v>
      </c>
      <c r="Q2668" s="3" t="s">
        <v>5803</v>
      </c>
      <c r="R2668" s="3" t="s">
        <v>5819</v>
      </c>
      <c r="S2668" s="3" t="s">
        <v>6284</v>
      </c>
      <c r="T2668" s="63">
        <v>39083</v>
      </c>
      <c r="U2668" s="4" t="s">
        <v>6360</v>
      </c>
      <c r="V2668" s="4">
        <v>81973.740000000005</v>
      </c>
      <c r="W2668" s="4">
        <v>13926.35</v>
      </c>
      <c r="X2668" s="4">
        <v>68047.39</v>
      </c>
      <c r="Y2668" s="67"/>
    </row>
    <row r="2669" spans="1:25" x14ac:dyDescent="0.25">
      <c r="A2669" s="61" t="s">
        <v>1945</v>
      </c>
      <c r="B2669" s="3">
        <v>1103424</v>
      </c>
      <c r="C2669" s="3">
        <v>2</v>
      </c>
      <c r="D2669" s="62" t="s">
        <v>4141</v>
      </c>
      <c r="E2669" s="65">
        <v>27136532303</v>
      </c>
      <c r="F2669" s="63">
        <v>21155</v>
      </c>
      <c r="G2669" s="3"/>
      <c r="H2669" s="3"/>
      <c r="I2669" s="3">
        <v>20220020</v>
      </c>
      <c r="J2669" s="3" t="s">
        <v>5660</v>
      </c>
      <c r="K2669" s="64" t="s">
        <v>7485</v>
      </c>
      <c r="L2669" s="64"/>
      <c r="M2669" s="3" t="s">
        <v>5737</v>
      </c>
      <c r="N2669" s="3" t="s">
        <v>5738</v>
      </c>
      <c r="O2669" s="3" t="s">
        <v>8629</v>
      </c>
      <c r="P2669" s="3" t="s">
        <v>111</v>
      </c>
      <c r="Q2669" s="3" t="s">
        <v>5803</v>
      </c>
      <c r="R2669" s="3" t="s">
        <v>5834</v>
      </c>
      <c r="S2669" s="3" t="s">
        <v>6248</v>
      </c>
      <c r="T2669" s="63">
        <v>40273</v>
      </c>
      <c r="U2669" s="4" t="s">
        <v>6360</v>
      </c>
      <c r="V2669" s="4">
        <v>123302.56</v>
      </c>
      <c r="W2669" s="4">
        <v>18209.57</v>
      </c>
      <c r="X2669" s="4">
        <v>105092.99</v>
      </c>
      <c r="Y2669" s="67"/>
    </row>
    <row r="2670" spans="1:25" x14ac:dyDescent="0.25">
      <c r="A2670" s="61" t="s">
        <v>1946</v>
      </c>
      <c r="B2670" s="3">
        <v>1103446</v>
      </c>
      <c r="C2670" s="3">
        <v>1</v>
      </c>
      <c r="D2670" s="62" t="s">
        <v>4142</v>
      </c>
      <c r="E2670" s="65">
        <v>27202966336</v>
      </c>
      <c r="F2670" s="63">
        <v>24993</v>
      </c>
      <c r="G2670" s="3"/>
      <c r="H2670" s="3"/>
      <c r="I2670" s="3">
        <v>45010060</v>
      </c>
      <c r="J2670" s="3" t="s">
        <v>5604</v>
      </c>
      <c r="K2670" s="64" t="s">
        <v>7498</v>
      </c>
      <c r="L2670" s="64"/>
      <c r="M2670" s="3" t="s">
        <v>5737</v>
      </c>
      <c r="N2670" s="3" t="s">
        <v>5738</v>
      </c>
      <c r="O2670" s="3" t="s">
        <v>8629</v>
      </c>
      <c r="P2670" s="3" t="s">
        <v>546</v>
      </c>
      <c r="Q2670" s="3" t="s">
        <v>5803</v>
      </c>
      <c r="R2670" s="3" t="s">
        <v>5819</v>
      </c>
      <c r="S2670" s="3" t="s">
        <v>6230</v>
      </c>
      <c r="T2670" s="63">
        <v>39083</v>
      </c>
      <c r="U2670" s="4" t="s">
        <v>6360</v>
      </c>
      <c r="V2670" s="4">
        <v>82647.14</v>
      </c>
      <c r="W2670" s="4">
        <v>15432.49</v>
      </c>
      <c r="X2670" s="4">
        <v>67214.649999999994</v>
      </c>
      <c r="Y2670" s="67"/>
    </row>
    <row r="2671" spans="1:25" x14ac:dyDescent="0.25">
      <c r="A2671" s="61" t="s">
        <v>1947</v>
      </c>
      <c r="B2671" s="3">
        <v>1103462</v>
      </c>
      <c r="C2671" s="3">
        <v>1</v>
      </c>
      <c r="D2671" s="62" t="s">
        <v>4143</v>
      </c>
      <c r="E2671" s="65">
        <v>27254339534</v>
      </c>
      <c r="F2671" s="63">
        <v>27966</v>
      </c>
      <c r="G2671" s="3"/>
      <c r="H2671" s="3"/>
      <c r="I2671" s="3">
        <v>45960060</v>
      </c>
      <c r="J2671" s="3" t="s">
        <v>5607</v>
      </c>
      <c r="K2671" s="64" t="s">
        <v>7489</v>
      </c>
      <c r="L2671" s="64"/>
      <c r="M2671" s="3" t="s">
        <v>5737</v>
      </c>
      <c r="N2671" s="3" t="s">
        <v>5738</v>
      </c>
      <c r="O2671" s="3" t="s">
        <v>8629</v>
      </c>
      <c r="P2671" s="3" t="s">
        <v>117</v>
      </c>
      <c r="Q2671" s="3" t="s">
        <v>5803</v>
      </c>
      <c r="R2671" s="3" t="s">
        <v>5819</v>
      </c>
      <c r="S2671" s="3" t="s">
        <v>6242</v>
      </c>
      <c r="T2671" s="63">
        <v>39083</v>
      </c>
      <c r="U2671" s="4" t="s">
        <v>6360</v>
      </c>
      <c r="V2671" s="4">
        <v>88574.67</v>
      </c>
      <c r="W2671" s="4">
        <v>34576.83</v>
      </c>
      <c r="X2671" s="4">
        <v>53997.84</v>
      </c>
      <c r="Y2671" s="67"/>
    </row>
    <row r="2672" spans="1:25" x14ac:dyDescent="0.25">
      <c r="A2672" s="61" t="s">
        <v>1948</v>
      </c>
      <c r="B2672" s="3">
        <v>1103465</v>
      </c>
      <c r="C2672" s="3">
        <v>1</v>
      </c>
      <c r="D2672" s="62" t="s">
        <v>4144</v>
      </c>
      <c r="E2672" s="65">
        <v>27277688528</v>
      </c>
      <c r="F2672" s="63">
        <v>29189</v>
      </c>
      <c r="G2672" s="3"/>
      <c r="H2672" s="3"/>
      <c r="I2672" s="3">
        <v>45010070</v>
      </c>
      <c r="J2672" s="3" t="s">
        <v>5613</v>
      </c>
      <c r="K2672" s="64" t="s">
        <v>7498</v>
      </c>
      <c r="L2672" s="64"/>
      <c r="M2672" s="3" t="s">
        <v>5737</v>
      </c>
      <c r="N2672" s="3" t="s">
        <v>5738</v>
      </c>
      <c r="O2672" s="3" t="s">
        <v>8629</v>
      </c>
      <c r="P2672" s="3" t="s">
        <v>578</v>
      </c>
      <c r="Q2672" s="3" t="s">
        <v>5803</v>
      </c>
      <c r="R2672" s="3" t="s">
        <v>5819</v>
      </c>
      <c r="S2672" s="3" t="s">
        <v>6232</v>
      </c>
      <c r="T2672" s="63">
        <v>39083</v>
      </c>
      <c r="U2672" s="4" t="s">
        <v>6360</v>
      </c>
      <c r="V2672" s="4">
        <v>84594.85</v>
      </c>
      <c r="W2672" s="4">
        <v>40925.53</v>
      </c>
      <c r="X2672" s="4">
        <v>43669.32</v>
      </c>
      <c r="Y2672" s="67"/>
    </row>
    <row r="2673" spans="1:25" x14ac:dyDescent="0.25">
      <c r="A2673" s="61" t="s">
        <v>1949</v>
      </c>
      <c r="B2673" s="3">
        <v>1103477</v>
      </c>
      <c r="C2673" s="3">
        <v>1</v>
      </c>
      <c r="D2673" s="62" t="s">
        <v>4145</v>
      </c>
      <c r="E2673" s="65">
        <v>27938846605</v>
      </c>
      <c r="F2673" s="63">
        <v>23304</v>
      </c>
      <c r="G2673" s="3"/>
      <c r="H2673" s="3"/>
      <c r="I2673" s="3">
        <v>45960060</v>
      </c>
      <c r="J2673" s="3" t="s">
        <v>5607</v>
      </c>
      <c r="K2673" s="64" t="s">
        <v>7489</v>
      </c>
      <c r="L2673" s="64"/>
      <c r="M2673" s="3" t="s">
        <v>5737</v>
      </c>
      <c r="N2673" s="3" t="s">
        <v>5738</v>
      </c>
      <c r="O2673" s="3" t="s">
        <v>8629</v>
      </c>
      <c r="P2673" s="3" t="s">
        <v>5781</v>
      </c>
      <c r="Q2673" s="3" t="s">
        <v>5803</v>
      </c>
      <c r="R2673" s="3" t="s">
        <v>5819</v>
      </c>
      <c r="S2673" s="3" t="s">
        <v>6240</v>
      </c>
      <c r="T2673" s="63">
        <v>39083</v>
      </c>
      <c r="U2673" s="4" t="s">
        <v>6360</v>
      </c>
      <c r="V2673" s="4">
        <v>80069.64</v>
      </c>
      <c r="W2673" s="4">
        <v>35198.5</v>
      </c>
      <c r="X2673" s="4">
        <v>44871.14</v>
      </c>
      <c r="Y2673" s="67"/>
    </row>
    <row r="2674" spans="1:25" x14ac:dyDescent="0.25">
      <c r="A2674" s="61" t="s">
        <v>1950</v>
      </c>
      <c r="B2674" s="3">
        <v>1103478</v>
      </c>
      <c r="C2674" s="3">
        <v>1</v>
      </c>
      <c r="D2674" s="62" t="s">
        <v>4146</v>
      </c>
      <c r="E2674" s="65">
        <v>20132657387</v>
      </c>
      <c r="F2674" s="63">
        <v>21293</v>
      </c>
      <c r="G2674" s="3"/>
      <c r="H2674" s="3"/>
      <c r="I2674" s="3">
        <v>45340000</v>
      </c>
      <c r="J2674" s="3" t="s">
        <v>287</v>
      </c>
      <c r="K2674" s="64" t="s">
        <v>7503</v>
      </c>
      <c r="L2674" s="64"/>
      <c r="M2674" s="3" t="s">
        <v>5736</v>
      </c>
      <c r="N2674" s="3" t="s">
        <v>5738</v>
      </c>
      <c r="O2674" s="3" t="s">
        <v>8629</v>
      </c>
      <c r="P2674" s="3" t="s">
        <v>5783</v>
      </c>
      <c r="Q2674" s="3" t="s">
        <v>5803</v>
      </c>
      <c r="R2674" s="3" t="s">
        <v>5819</v>
      </c>
      <c r="S2674" s="3" t="s">
        <v>6272</v>
      </c>
      <c r="T2674" s="63">
        <v>39083</v>
      </c>
      <c r="U2674" s="4" t="s">
        <v>6360</v>
      </c>
      <c r="V2674" s="4">
        <v>89473.4</v>
      </c>
      <c r="W2674" s="4">
        <v>15074.83</v>
      </c>
      <c r="X2674" s="4">
        <v>74398.570000000007</v>
      </c>
      <c r="Y2674" s="67"/>
    </row>
    <row r="2675" spans="1:25" x14ac:dyDescent="0.25">
      <c r="A2675" s="61" t="s">
        <v>1951</v>
      </c>
      <c r="B2675" s="3">
        <v>1103482</v>
      </c>
      <c r="C2675" s="3">
        <v>2</v>
      </c>
      <c r="D2675" s="62" t="s">
        <v>4147</v>
      </c>
      <c r="E2675" s="65">
        <v>20252391259</v>
      </c>
      <c r="F2675" s="63">
        <v>27874</v>
      </c>
      <c r="G2675" s="3"/>
      <c r="H2675" s="3"/>
      <c r="I2675" s="3">
        <v>45960040</v>
      </c>
      <c r="J2675" s="3" t="s">
        <v>5596</v>
      </c>
      <c r="K2675" s="64" t="s">
        <v>7489</v>
      </c>
      <c r="L2675" s="64"/>
      <c r="M2675" s="3" t="s">
        <v>5736</v>
      </c>
      <c r="N2675" s="3" t="s">
        <v>5738</v>
      </c>
      <c r="O2675" s="3" t="s">
        <v>8629</v>
      </c>
      <c r="P2675" s="3" t="s">
        <v>117</v>
      </c>
      <c r="Q2675" s="3" t="s">
        <v>5803</v>
      </c>
      <c r="R2675" s="3" t="s">
        <v>5821</v>
      </c>
      <c r="S2675" s="3" t="s">
        <v>6274</v>
      </c>
      <c r="T2675" s="63">
        <v>39326</v>
      </c>
      <c r="U2675" s="4" t="s">
        <v>6360</v>
      </c>
      <c r="V2675" s="4">
        <v>88116.01</v>
      </c>
      <c r="W2675" s="4">
        <v>14775.82</v>
      </c>
      <c r="X2675" s="4">
        <v>73340.19</v>
      </c>
      <c r="Y2675" s="67"/>
    </row>
    <row r="2676" spans="1:25" x14ac:dyDescent="0.25">
      <c r="A2676" s="61" t="s">
        <v>1952</v>
      </c>
      <c r="B2676" s="3">
        <v>1103526</v>
      </c>
      <c r="C2676" s="3">
        <v>1</v>
      </c>
      <c r="D2676" s="62" t="s">
        <v>4148</v>
      </c>
      <c r="E2676" s="65">
        <v>23063987794</v>
      </c>
      <c r="F2676" s="63">
        <v>18541</v>
      </c>
      <c r="G2676" s="3"/>
      <c r="H2676" s="3"/>
      <c r="I2676" s="3">
        <v>45620234</v>
      </c>
      <c r="J2676" s="3" t="s">
        <v>5661</v>
      </c>
      <c r="K2676" s="64" t="s">
        <v>7486</v>
      </c>
      <c r="L2676" s="64"/>
      <c r="M2676" s="3" t="s">
        <v>5737</v>
      </c>
      <c r="N2676" s="3" t="s">
        <v>5738</v>
      </c>
      <c r="O2676" s="3" t="s">
        <v>8629</v>
      </c>
      <c r="P2676" s="3" t="s">
        <v>117</v>
      </c>
      <c r="Q2676" s="3" t="s">
        <v>5803</v>
      </c>
      <c r="R2676" s="3" t="s">
        <v>5819</v>
      </c>
      <c r="S2676" s="3" t="s">
        <v>6234</v>
      </c>
      <c r="T2676" s="63">
        <v>39083</v>
      </c>
      <c r="U2676" s="4" t="s">
        <v>6360</v>
      </c>
      <c r="V2676" s="4">
        <v>89735.67</v>
      </c>
      <c r="W2676" s="4">
        <v>15922.01</v>
      </c>
      <c r="X2676" s="4">
        <v>73813.66</v>
      </c>
      <c r="Y2676" s="67"/>
    </row>
    <row r="2677" spans="1:25" x14ac:dyDescent="0.25">
      <c r="A2677" s="61" t="s">
        <v>1953</v>
      </c>
      <c r="B2677" s="3">
        <v>1103530</v>
      </c>
      <c r="C2677" s="3">
        <v>1</v>
      </c>
      <c r="D2677" s="62" t="s">
        <v>4149</v>
      </c>
      <c r="E2677" s="65">
        <v>23109837709</v>
      </c>
      <c r="F2677" s="63">
        <v>19520</v>
      </c>
      <c r="G2677" s="3"/>
      <c r="H2677" s="3"/>
      <c r="I2677" s="3">
        <v>45010070</v>
      </c>
      <c r="J2677" s="3" t="s">
        <v>5613</v>
      </c>
      <c r="K2677" s="64" t="s">
        <v>7498</v>
      </c>
      <c r="L2677" s="64"/>
      <c r="M2677" s="3" t="s">
        <v>5736</v>
      </c>
      <c r="N2677" s="3" t="s">
        <v>5738</v>
      </c>
      <c r="O2677" s="3" t="s">
        <v>8629</v>
      </c>
      <c r="P2677" s="3" t="s">
        <v>117</v>
      </c>
      <c r="Q2677" s="3" t="s">
        <v>5803</v>
      </c>
      <c r="R2677" s="3" t="s">
        <v>5819</v>
      </c>
      <c r="S2677" s="3" t="s">
        <v>6327</v>
      </c>
      <c r="T2677" s="63">
        <v>39083</v>
      </c>
      <c r="U2677" s="4" t="s">
        <v>6360</v>
      </c>
      <c r="V2677" s="4">
        <v>100929.08</v>
      </c>
      <c r="W2677" s="4">
        <v>15551.38</v>
      </c>
      <c r="X2677" s="4">
        <v>85377.7</v>
      </c>
      <c r="Y2677" s="67"/>
    </row>
    <row r="2678" spans="1:25" x14ac:dyDescent="0.25">
      <c r="A2678" s="61" t="s">
        <v>1954</v>
      </c>
      <c r="B2678" s="3">
        <v>1103543</v>
      </c>
      <c r="C2678" s="3">
        <v>1</v>
      </c>
      <c r="D2678" s="62" t="s">
        <v>4150</v>
      </c>
      <c r="E2678" s="65">
        <v>20262827713</v>
      </c>
      <c r="F2678" s="63">
        <v>28534</v>
      </c>
      <c r="G2678" s="3"/>
      <c r="H2678" s="3"/>
      <c r="I2678" s="3">
        <v>45190010</v>
      </c>
      <c r="J2678" s="3" t="s">
        <v>5608</v>
      </c>
      <c r="K2678" s="64" t="s">
        <v>7497</v>
      </c>
      <c r="L2678" s="64"/>
      <c r="M2678" s="3" t="s">
        <v>5736</v>
      </c>
      <c r="N2678" s="3" t="s">
        <v>5738</v>
      </c>
      <c r="O2678" s="3" t="s">
        <v>8629</v>
      </c>
      <c r="P2678" s="3" t="s">
        <v>581</v>
      </c>
      <c r="Q2678" s="3" t="s">
        <v>5803</v>
      </c>
      <c r="R2678" s="3" t="s">
        <v>5819</v>
      </c>
      <c r="S2678" s="3" t="s">
        <v>6235</v>
      </c>
      <c r="T2678" s="63">
        <v>39083</v>
      </c>
      <c r="U2678" s="4" t="s">
        <v>6360</v>
      </c>
      <c r="V2678" s="4">
        <v>100129.14</v>
      </c>
      <c r="W2678" s="4">
        <v>12065.56</v>
      </c>
      <c r="X2678" s="4">
        <v>88063.58</v>
      </c>
      <c r="Y2678" s="67"/>
    </row>
    <row r="2679" spans="1:25" x14ac:dyDescent="0.25">
      <c r="A2679" s="61" t="s">
        <v>1955</v>
      </c>
      <c r="B2679" s="3">
        <v>1103549</v>
      </c>
      <c r="C2679" s="3">
        <v>1</v>
      </c>
      <c r="D2679" s="62" t="s">
        <v>4151</v>
      </c>
      <c r="E2679" s="65">
        <v>27928570571</v>
      </c>
      <c r="F2679" s="63">
        <v>27661</v>
      </c>
      <c r="G2679" s="3"/>
      <c r="H2679" s="3"/>
      <c r="I2679" s="3">
        <v>45190010</v>
      </c>
      <c r="J2679" s="3" t="s">
        <v>5608</v>
      </c>
      <c r="K2679" s="64" t="s">
        <v>7497</v>
      </c>
      <c r="L2679" s="64"/>
      <c r="M2679" s="3" t="s">
        <v>5737</v>
      </c>
      <c r="N2679" s="3" t="s">
        <v>5738</v>
      </c>
      <c r="O2679" s="3" t="s">
        <v>8629</v>
      </c>
      <c r="P2679" s="3" t="s">
        <v>117</v>
      </c>
      <c r="Q2679" s="3" t="s">
        <v>5803</v>
      </c>
      <c r="R2679" s="3" t="s">
        <v>5819</v>
      </c>
      <c r="S2679" s="3" t="s">
        <v>6251</v>
      </c>
      <c r="T2679" s="63">
        <v>39083</v>
      </c>
      <c r="U2679" s="4" t="s">
        <v>6360</v>
      </c>
      <c r="V2679" s="4">
        <v>95566.55</v>
      </c>
      <c r="W2679" s="4">
        <v>15092.14</v>
      </c>
      <c r="X2679" s="4">
        <v>80474.41</v>
      </c>
      <c r="Y2679" s="67"/>
    </row>
    <row r="2680" spans="1:25" x14ac:dyDescent="0.25">
      <c r="A2680" s="61" t="s">
        <v>1956</v>
      </c>
      <c r="B2680" s="3">
        <v>1103552</v>
      </c>
      <c r="C2680" s="3">
        <v>1</v>
      </c>
      <c r="D2680" s="62" t="s">
        <v>4152</v>
      </c>
      <c r="E2680" s="65">
        <v>27176807143</v>
      </c>
      <c r="F2680" s="63">
        <v>24336</v>
      </c>
      <c r="G2680" s="3"/>
      <c r="H2680" s="3"/>
      <c r="I2680" s="3">
        <v>45190010</v>
      </c>
      <c r="J2680" s="3" t="s">
        <v>5608</v>
      </c>
      <c r="K2680" s="64" t="s">
        <v>7497</v>
      </c>
      <c r="L2680" s="64"/>
      <c r="M2680" s="3" t="s">
        <v>5737</v>
      </c>
      <c r="N2680" s="3" t="s">
        <v>5738</v>
      </c>
      <c r="O2680" s="3" t="s">
        <v>8629</v>
      </c>
      <c r="P2680" s="3" t="s">
        <v>417</v>
      </c>
      <c r="Q2680" s="3" t="s">
        <v>5803</v>
      </c>
      <c r="R2680" s="3" t="s">
        <v>5819</v>
      </c>
      <c r="S2680" s="3" t="s">
        <v>6251</v>
      </c>
      <c r="T2680" s="63">
        <v>39083</v>
      </c>
      <c r="U2680" s="4" t="s">
        <v>6360</v>
      </c>
      <c r="V2680" s="4">
        <v>86108.59</v>
      </c>
      <c r="W2680" s="4">
        <v>14656.59</v>
      </c>
      <c r="X2680" s="4">
        <v>71452</v>
      </c>
      <c r="Y2680" s="67"/>
    </row>
    <row r="2681" spans="1:25" x14ac:dyDescent="0.25">
      <c r="A2681" s="61" t="s">
        <v>1958</v>
      </c>
      <c r="B2681" s="3">
        <v>1103962</v>
      </c>
      <c r="C2681" s="3">
        <v>1</v>
      </c>
      <c r="D2681" s="62" t="s">
        <v>4154</v>
      </c>
      <c r="E2681" s="65">
        <v>27217984705</v>
      </c>
      <c r="F2681" s="63">
        <v>26116</v>
      </c>
      <c r="G2681" s="3"/>
      <c r="H2681" s="3"/>
      <c r="I2681" s="3">
        <v>45960060</v>
      </c>
      <c r="J2681" s="3" t="s">
        <v>5607</v>
      </c>
      <c r="K2681" s="64" t="s">
        <v>7489</v>
      </c>
      <c r="L2681" s="64"/>
      <c r="M2681" s="3" t="s">
        <v>5737</v>
      </c>
      <c r="N2681" s="3" t="s">
        <v>5738</v>
      </c>
      <c r="O2681" s="3" t="s">
        <v>8629</v>
      </c>
      <c r="P2681" s="3" t="s">
        <v>5749</v>
      </c>
      <c r="Q2681" s="3" t="s">
        <v>5803</v>
      </c>
      <c r="R2681" s="3" t="s">
        <v>5819</v>
      </c>
      <c r="S2681" s="3" t="s">
        <v>6284</v>
      </c>
      <c r="T2681" s="63">
        <v>39083</v>
      </c>
      <c r="U2681" s="4" t="s">
        <v>6360</v>
      </c>
      <c r="V2681" s="4">
        <v>90450.62</v>
      </c>
      <c r="W2681" s="4">
        <v>40806.519999999997</v>
      </c>
      <c r="X2681" s="4">
        <v>49644.1</v>
      </c>
      <c r="Y2681" s="67"/>
    </row>
    <row r="2682" spans="1:25" x14ac:dyDescent="0.25">
      <c r="A2682" s="61" t="s">
        <v>1959</v>
      </c>
      <c r="B2682" s="3">
        <v>1103975</v>
      </c>
      <c r="C2682" s="3">
        <v>1</v>
      </c>
      <c r="D2682" s="62" t="s">
        <v>4155</v>
      </c>
      <c r="E2682" s="65">
        <v>27223881136</v>
      </c>
      <c r="F2682" s="63">
        <v>26392</v>
      </c>
      <c r="G2682" s="3"/>
      <c r="H2682" s="3"/>
      <c r="I2682" s="3">
        <v>45980330</v>
      </c>
      <c r="J2682" s="3" t="s">
        <v>5642</v>
      </c>
      <c r="K2682" s="64" t="s">
        <v>7493</v>
      </c>
      <c r="L2682" s="64"/>
      <c r="M2682" s="3" t="s">
        <v>5737</v>
      </c>
      <c r="N2682" s="3" t="s">
        <v>5738</v>
      </c>
      <c r="O2682" s="3" t="s">
        <v>8629</v>
      </c>
      <c r="P2682" s="3" t="s">
        <v>105</v>
      </c>
      <c r="Q2682" s="3" t="s">
        <v>5803</v>
      </c>
      <c r="R2682" s="3" t="s">
        <v>5819</v>
      </c>
      <c r="S2682" s="3" t="s">
        <v>6256</v>
      </c>
      <c r="T2682" s="63">
        <v>39083</v>
      </c>
      <c r="U2682" s="4" t="s">
        <v>6360</v>
      </c>
      <c r="V2682" s="4">
        <v>92444.67</v>
      </c>
      <c r="W2682" s="4">
        <v>16894.080000000002</v>
      </c>
      <c r="X2682" s="4">
        <v>75550.59</v>
      </c>
      <c r="Y2682" s="67"/>
    </row>
    <row r="2683" spans="1:25" x14ac:dyDescent="0.25">
      <c r="A2683" s="61" t="s">
        <v>1960</v>
      </c>
      <c r="B2683" s="3">
        <v>1104013</v>
      </c>
      <c r="C2683" s="3">
        <v>1</v>
      </c>
      <c r="D2683" s="62" t="s">
        <v>4156</v>
      </c>
      <c r="E2683" s="65">
        <v>27260478414</v>
      </c>
      <c r="F2683" s="63">
        <v>28281</v>
      </c>
      <c r="G2683" s="3"/>
      <c r="H2683" s="3"/>
      <c r="I2683" s="3">
        <v>45980050</v>
      </c>
      <c r="J2683" s="3" t="s">
        <v>5614</v>
      </c>
      <c r="K2683" s="64" t="s">
        <v>7493</v>
      </c>
      <c r="L2683" s="64"/>
      <c r="M2683" s="3" t="s">
        <v>5737</v>
      </c>
      <c r="N2683" s="3" t="s">
        <v>5738</v>
      </c>
      <c r="O2683" s="3" t="s">
        <v>8629</v>
      </c>
      <c r="P2683" s="3" t="s">
        <v>546</v>
      </c>
      <c r="Q2683" s="3" t="s">
        <v>5803</v>
      </c>
      <c r="R2683" s="3" t="s">
        <v>5819</v>
      </c>
      <c r="S2683" s="3" t="s">
        <v>6230</v>
      </c>
      <c r="T2683" s="63">
        <v>39083</v>
      </c>
      <c r="U2683" s="4" t="s">
        <v>6360</v>
      </c>
      <c r="V2683" s="4">
        <v>90291.02</v>
      </c>
      <c r="W2683" s="4">
        <v>13898.14</v>
      </c>
      <c r="X2683" s="4">
        <v>76392.88</v>
      </c>
      <c r="Y2683" s="67"/>
    </row>
    <row r="2684" spans="1:25" x14ac:dyDescent="0.25">
      <c r="A2684" s="61" t="s">
        <v>1961</v>
      </c>
      <c r="B2684" s="3">
        <v>1104151</v>
      </c>
      <c r="C2684" s="3">
        <v>1</v>
      </c>
      <c r="D2684" s="62" t="s">
        <v>4157</v>
      </c>
      <c r="E2684" s="65">
        <v>27273923743</v>
      </c>
      <c r="F2684" s="63">
        <v>29012</v>
      </c>
      <c r="G2684" s="3"/>
      <c r="H2684" s="3"/>
      <c r="I2684" s="3">
        <v>45190010</v>
      </c>
      <c r="J2684" s="3" t="s">
        <v>5608</v>
      </c>
      <c r="K2684" s="64" t="s">
        <v>7497</v>
      </c>
      <c r="L2684" s="64"/>
      <c r="M2684" s="3" t="s">
        <v>5737</v>
      </c>
      <c r="N2684" s="3" t="s">
        <v>5738</v>
      </c>
      <c r="O2684" s="3" t="s">
        <v>8629</v>
      </c>
      <c r="P2684" s="3" t="s">
        <v>581</v>
      </c>
      <c r="Q2684" s="3" t="s">
        <v>5803</v>
      </c>
      <c r="R2684" s="3" t="s">
        <v>5819</v>
      </c>
      <c r="S2684" s="3" t="s">
        <v>6235</v>
      </c>
      <c r="T2684" s="63">
        <v>39083</v>
      </c>
      <c r="U2684" s="4" t="s">
        <v>6360</v>
      </c>
      <c r="V2684" s="4">
        <v>100129.14</v>
      </c>
      <c r="W2684" s="4">
        <v>40966.089999999997</v>
      </c>
      <c r="X2684" s="4">
        <v>59163.05</v>
      </c>
      <c r="Y2684" s="67"/>
    </row>
    <row r="2685" spans="1:25" x14ac:dyDescent="0.25">
      <c r="A2685" s="61" t="s">
        <v>1962</v>
      </c>
      <c r="B2685" s="3">
        <v>1104247</v>
      </c>
      <c r="C2685" s="3">
        <v>1</v>
      </c>
      <c r="D2685" s="62" t="s">
        <v>4158</v>
      </c>
      <c r="E2685" s="65">
        <v>27307423931</v>
      </c>
      <c r="F2685" s="63">
        <v>30687</v>
      </c>
      <c r="G2685" s="3"/>
      <c r="H2685" s="3"/>
      <c r="I2685" s="3">
        <v>45960060</v>
      </c>
      <c r="J2685" s="3" t="s">
        <v>5607</v>
      </c>
      <c r="K2685" s="64" t="s">
        <v>7489</v>
      </c>
      <c r="L2685" s="64"/>
      <c r="M2685" s="3" t="s">
        <v>5737</v>
      </c>
      <c r="N2685" s="3" t="s">
        <v>5738</v>
      </c>
      <c r="O2685" s="3" t="s">
        <v>8629</v>
      </c>
      <c r="P2685" s="3" t="s">
        <v>117</v>
      </c>
      <c r="Q2685" s="3" t="s">
        <v>5803</v>
      </c>
      <c r="R2685" s="3" t="s">
        <v>5819</v>
      </c>
      <c r="S2685" s="3" t="s">
        <v>6274</v>
      </c>
      <c r="T2685" s="63">
        <v>39387</v>
      </c>
      <c r="U2685" s="4" t="s">
        <v>6360</v>
      </c>
      <c r="V2685" s="4">
        <v>114561.08</v>
      </c>
      <c r="W2685" s="4">
        <v>16833.36</v>
      </c>
      <c r="X2685" s="4">
        <v>97727.72</v>
      </c>
      <c r="Y2685" s="67"/>
    </row>
    <row r="2686" spans="1:25" x14ac:dyDescent="0.25">
      <c r="A2686" s="61" t="s">
        <v>1963</v>
      </c>
      <c r="B2686" s="3">
        <v>1104393</v>
      </c>
      <c r="C2686" s="3">
        <v>1</v>
      </c>
      <c r="D2686" s="62" t="s">
        <v>4159</v>
      </c>
      <c r="E2686" s="65">
        <v>27255587345</v>
      </c>
      <c r="F2686" s="63">
        <v>28070</v>
      </c>
      <c r="G2686" s="3"/>
      <c r="H2686" s="3"/>
      <c r="I2686" s="3">
        <v>45180040</v>
      </c>
      <c r="J2686" s="3" t="s">
        <v>5622</v>
      </c>
      <c r="K2686" s="64" t="s">
        <v>7505</v>
      </c>
      <c r="L2686" s="64"/>
      <c r="M2686" s="3" t="s">
        <v>5737</v>
      </c>
      <c r="N2686" s="3" t="s">
        <v>5738</v>
      </c>
      <c r="O2686" s="3" t="s">
        <v>8629</v>
      </c>
      <c r="P2686" s="3" t="s">
        <v>5781</v>
      </c>
      <c r="Q2686" s="3" t="s">
        <v>5803</v>
      </c>
      <c r="R2686" s="3" t="s">
        <v>5819</v>
      </c>
      <c r="S2686" s="3" t="s">
        <v>6246</v>
      </c>
      <c r="T2686" s="63">
        <v>39083</v>
      </c>
      <c r="U2686" s="4" t="s">
        <v>6360</v>
      </c>
      <c r="V2686" s="4">
        <v>86089.64</v>
      </c>
      <c r="W2686" s="4">
        <v>15714.04</v>
      </c>
      <c r="X2686" s="4">
        <v>70375.600000000006</v>
      </c>
      <c r="Y2686" s="67"/>
    </row>
    <row r="2687" spans="1:25" x14ac:dyDescent="0.25">
      <c r="A2687" s="61" t="s">
        <v>1964</v>
      </c>
      <c r="B2687" s="3">
        <v>1104799</v>
      </c>
      <c r="C2687" s="3">
        <v>1</v>
      </c>
      <c r="D2687" s="62" t="s">
        <v>4160</v>
      </c>
      <c r="E2687" s="65">
        <v>27190008555</v>
      </c>
      <c r="F2687" s="63">
        <v>24340</v>
      </c>
      <c r="G2687" s="3"/>
      <c r="H2687" s="3"/>
      <c r="I2687" s="3">
        <v>45180040</v>
      </c>
      <c r="J2687" s="3" t="s">
        <v>5622</v>
      </c>
      <c r="K2687" s="64" t="s">
        <v>7505</v>
      </c>
      <c r="L2687" s="64"/>
      <c r="M2687" s="3" t="s">
        <v>5737</v>
      </c>
      <c r="N2687" s="3" t="s">
        <v>5738</v>
      </c>
      <c r="O2687" s="3" t="s">
        <v>8629</v>
      </c>
      <c r="P2687" s="3" t="s">
        <v>361</v>
      </c>
      <c r="Q2687" s="3" t="s">
        <v>5803</v>
      </c>
      <c r="R2687" s="3" t="s">
        <v>5819</v>
      </c>
      <c r="S2687" s="3" t="s">
        <v>6266</v>
      </c>
      <c r="T2687" s="63">
        <v>39083</v>
      </c>
      <c r="U2687" s="4" t="s">
        <v>6360</v>
      </c>
      <c r="V2687" s="4">
        <v>105413.83</v>
      </c>
      <c r="W2687" s="4">
        <v>16719.66</v>
      </c>
      <c r="X2687" s="4">
        <v>88694.17</v>
      </c>
      <c r="Y2687" s="67"/>
    </row>
    <row r="2688" spans="1:25" x14ac:dyDescent="0.25">
      <c r="A2688" s="61" t="s">
        <v>1966</v>
      </c>
      <c r="B2688" s="3">
        <v>1105582</v>
      </c>
      <c r="C2688" s="3">
        <v>1</v>
      </c>
      <c r="D2688" s="62" t="s">
        <v>4162</v>
      </c>
      <c r="E2688" s="65">
        <v>27139104930</v>
      </c>
      <c r="F2688" s="63">
        <v>21785</v>
      </c>
      <c r="G2688" s="3"/>
      <c r="H2688" s="3"/>
      <c r="I2688" s="3">
        <v>45190010</v>
      </c>
      <c r="J2688" s="3" t="s">
        <v>5608</v>
      </c>
      <c r="K2688" s="64" t="s">
        <v>7497</v>
      </c>
      <c r="L2688" s="64"/>
      <c r="M2688" s="3" t="s">
        <v>5737</v>
      </c>
      <c r="N2688" s="3" t="s">
        <v>5738</v>
      </c>
      <c r="O2688" s="3" t="s">
        <v>8629</v>
      </c>
      <c r="P2688" s="3" t="s">
        <v>581</v>
      </c>
      <c r="Q2688" s="3" t="s">
        <v>5803</v>
      </c>
      <c r="R2688" s="3" t="s">
        <v>5819</v>
      </c>
      <c r="S2688" s="3" t="s">
        <v>6235</v>
      </c>
      <c r="T2688" s="63">
        <v>39083</v>
      </c>
      <c r="U2688" s="4" t="s">
        <v>6360</v>
      </c>
      <c r="V2688" s="4">
        <v>81814.14</v>
      </c>
      <c r="W2688" s="4">
        <v>12065.56</v>
      </c>
      <c r="X2688" s="4">
        <v>69748.58</v>
      </c>
      <c r="Y2688" s="67"/>
    </row>
    <row r="2689" spans="1:25" x14ac:dyDescent="0.25">
      <c r="A2689" s="61" t="s">
        <v>1967</v>
      </c>
      <c r="B2689" s="3">
        <v>1105583</v>
      </c>
      <c r="C2689" s="3">
        <v>1</v>
      </c>
      <c r="D2689" s="62" t="s">
        <v>4163</v>
      </c>
      <c r="E2689" s="65">
        <v>27160379044</v>
      </c>
      <c r="F2689" s="63">
        <v>22847</v>
      </c>
      <c r="G2689" s="3"/>
      <c r="H2689" s="3"/>
      <c r="I2689" s="3">
        <v>45960060</v>
      </c>
      <c r="J2689" s="3" t="s">
        <v>5607</v>
      </c>
      <c r="K2689" s="64" t="s">
        <v>7489</v>
      </c>
      <c r="L2689" s="64"/>
      <c r="M2689" s="3" t="s">
        <v>5737</v>
      </c>
      <c r="N2689" s="3" t="s">
        <v>5738</v>
      </c>
      <c r="O2689" s="3" t="s">
        <v>8629</v>
      </c>
      <c r="P2689" s="3" t="s">
        <v>5783</v>
      </c>
      <c r="Q2689" s="3" t="s">
        <v>5803</v>
      </c>
      <c r="R2689" s="3" t="s">
        <v>5819</v>
      </c>
      <c r="S2689" s="3" t="s">
        <v>6296</v>
      </c>
      <c r="T2689" s="63">
        <v>39083</v>
      </c>
      <c r="U2689" s="4" t="s">
        <v>6360</v>
      </c>
      <c r="V2689" s="4">
        <v>93269.65</v>
      </c>
      <c r="W2689" s="4">
        <v>14478.85</v>
      </c>
      <c r="X2689" s="4">
        <v>78790.8</v>
      </c>
      <c r="Y2689" s="67"/>
    </row>
    <row r="2690" spans="1:25" x14ac:dyDescent="0.25">
      <c r="A2690" s="61" t="s">
        <v>1968</v>
      </c>
      <c r="B2690" s="3">
        <v>1105591</v>
      </c>
      <c r="C2690" s="3">
        <v>1</v>
      </c>
      <c r="D2690" s="62" t="s">
        <v>4164</v>
      </c>
      <c r="E2690" s="65">
        <v>27937225917</v>
      </c>
      <c r="F2690" s="63">
        <v>23654</v>
      </c>
      <c r="G2690" s="3"/>
      <c r="H2690" s="3"/>
      <c r="I2690" s="3">
        <v>45960060</v>
      </c>
      <c r="J2690" s="3" t="s">
        <v>5607</v>
      </c>
      <c r="K2690" s="64" t="s">
        <v>7489</v>
      </c>
      <c r="L2690" s="64"/>
      <c r="M2690" s="3" t="s">
        <v>5737</v>
      </c>
      <c r="N2690" s="3" t="s">
        <v>5738</v>
      </c>
      <c r="O2690" s="3" t="s">
        <v>8629</v>
      </c>
      <c r="P2690" s="3" t="s">
        <v>5783</v>
      </c>
      <c r="Q2690" s="3" t="s">
        <v>5803</v>
      </c>
      <c r="R2690" s="3" t="s">
        <v>5819</v>
      </c>
      <c r="S2690" s="3" t="s">
        <v>6284</v>
      </c>
      <c r="T2690" s="63">
        <v>39083</v>
      </c>
      <c r="U2690" s="4" t="s">
        <v>6360</v>
      </c>
      <c r="V2690" s="4">
        <v>92094.03</v>
      </c>
      <c r="W2690" s="4">
        <v>14478.85</v>
      </c>
      <c r="X2690" s="4">
        <v>77615.179999999993</v>
      </c>
      <c r="Y2690" s="67"/>
    </row>
    <row r="2691" spans="1:25" x14ac:dyDescent="0.25">
      <c r="A2691" s="61" t="s">
        <v>1969</v>
      </c>
      <c r="B2691" s="3">
        <v>1106689</v>
      </c>
      <c r="C2691" s="3">
        <v>1</v>
      </c>
      <c r="D2691" s="62" t="s">
        <v>4165</v>
      </c>
      <c r="E2691" s="65">
        <v>20227648849</v>
      </c>
      <c r="F2691" s="63">
        <v>26405</v>
      </c>
      <c r="G2691" s="3"/>
      <c r="H2691" s="3"/>
      <c r="I2691" s="3">
        <v>45190010</v>
      </c>
      <c r="J2691" s="3" t="s">
        <v>5608</v>
      </c>
      <c r="K2691" s="64" t="s">
        <v>7497</v>
      </c>
      <c r="L2691" s="64"/>
      <c r="M2691" s="3" t="s">
        <v>5736</v>
      </c>
      <c r="N2691" s="3" t="s">
        <v>5738</v>
      </c>
      <c r="O2691" s="3" t="s">
        <v>8629</v>
      </c>
      <c r="P2691" s="3" t="s">
        <v>581</v>
      </c>
      <c r="Q2691" s="3" t="s">
        <v>5803</v>
      </c>
      <c r="R2691" s="3" t="s">
        <v>5819</v>
      </c>
      <c r="S2691" s="3" t="s">
        <v>6235</v>
      </c>
      <c r="T2691" s="63">
        <v>39264</v>
      </c>
      <c r="U2691" s="4" t="s">
        <v>6360</v>
      </c>
      <c r="V2691" s="4">
        <v>81814.14</v>
      </c>
      <c r="W2691" s="4">
        <v>12065.56</v>
      </c>
      <c r="X2691" s="4">
        <v>69748.58</v>
      </c>
      <c r="Y2691" s="67"/>
    </row>
    <row r="2692" spans="1:25" x14ac:dyDescent="0.25">
      <c r="A2692" s="61" t="s">
        <v>1970</v>
      </c>
      <c r="B2692" s="3">
        <v>1106837</v>
      </c>
      <c r="C2692" s="3">
        <v>1</v>
      </c>
      <c r="D2692" s="62" t="s">
        <v>4166</v>
      </c>
      <c r="E2692" s="65">
        <v>20077037951</v>
      </c>
      <c r="F2692" s="63">
        <v>18095</v>
      </c>
      <c r="G2692" s="3"/>
      <c r="H2692" s="3"/>
      <c r="I2692" s="3">
        <v>45620242</v>
      </c>
      <c r="J2692" s="3" t="s">
        <v>5676</v>
      </c>
      <c r="K2692" s="64" t="s">
        <v>7486</v>
      </c>
      <c r="L2692" s="64"/>
      <c r="M2692" s="3" t="s">
        <v>5736</v>
      </c>
      <c r="N2692" s="3" t="s">
        <v>5738</v>
      </c>
      <c r="O2692" s="3" t="s">
        <v>8629</v>
      </c>
      <c r="P2692" s="3" t="s">
        <v>5783</v>
      </c>
      <c r="Q2692" s="3" t="s">
        <v>5803</v>
      </c>
      <c r="R2692" s="3" t="s">
        <v>5819</v>
      </c>
      <c r="S2692" s="3" t="s">
        <v>6253</v>
      </c>
      <c r="T2692" s="63">
        <v>39326</v>
      </c>
      <c r="U2692" s="4" t="s">
        <v>6360</v>
      </c>
      <c r="V2692" s="4">
        <v>86293.49</v>
      </c>
      <c r="W2692" s="4">
        <v>14640.62</v>
      </c>
      <c r="X2692" s="4">
        <v>71652.87</v>
      </c>
      <c r="Y2692" s="67"/>
    </row>
    <row r="2693" spans="1:25" x14ac:dyDescent="0.25">
      <c r="A2693" s="61" t="s">
        <v>1971</v>
      </c>
      <c r="B2693" s="3">
        <v>1106851</v>
      </c>
      <c r="C2693" s="3">
        <v>1</v>
      </c>
      <c r="D2693" s="62" t="s">
        <v>4167</v>
      </c>
      <c r="E2693" s="65">
        <v>20080767723</v>
      </c>
      <c r="F2693" s="63">
        <v>18202</v>
      </c>
      <c r="G2693" s="3"/>
      <c r="H2693" s="3"/>
      <c r="I2693" s="3">
        <v>45190010</v>
      </c>
      <c r="J2693" s="3" t="s">
        <v>5608</v>
      </c>
      <c r="K2693" s="64" t="s">
        <v>7497</v>
      </c>
      <c r="L2693" s="64"/>
      <c r="M2693" s="3" t="s">
        <v>5736</v>
      </c>
      <c r="N2693" s="3" t="s">
        <v>5738</v>
      </c>
      <c r="O2693" s="3" t="s">
        <v>8629</v>
      </c>
      <c r="P2693" s="3" t="s">
        <v>533</v>
      </c>
      <c r="Q2693" s="3" t="s">
        <v>5803</v>
      </c>
      <c r="R2693" s="3" t="s">
        <v>5819</v>
      </c>
      <c r="S2693" s="3" t="s">
        <v>6248</v>
      </c>
      <c r="T2693" s="63">
        <v>39326</v>
      </c>
      <c r="U2693" s="4" t="s">
        <v>6360</v>
      </c>
      <c r="V2693" s="4">
        <v>98547.11</v>
      </c>
      <c r="W2693" s="4">
        <v>16934.43</v>
      </c>
      <c r="X2693" s="4">
        <v>81612.679999999993</v>
      </c>
      <c r="Y2693" s="67"/>
    </row>
    <row r="2694" spans="1:25" x14ac:dyDescent="0.25">
      <c r="A2694" s="61" t="s">
        <v>1972</v>
      </c>
      <c r="B2694" s="3">
        <v>1106863</v>
      </c>
      <c r="C2694" s="3">
        <v>1</v>
      </c>
      <c r="D2694" s="62" t="s">
        <v>4168</v>
      </c>
      <c r="E2694" s="65">
        <v>20083150573</v>
      </c>
      <c r="F2694" s="63">
        <v>18288</v>
      </c>
      <c r="G2694" s="3"/>
      <c r="H2694" s="3"/>
      <c r="I2694" s="3">
        <v>45660010</v>
      </c>
      <c r="J2694" s="3" t="s">
        <v>5603</v>
      </c>
      <c r="K2694" s="64" t="s">
        <v>7485</v>
      </c>
      <c r="L2694" s="64"/>
      <c r="M2694" s="3" t="s">
        <v>5736</v>
      </c>
      <c r="N2694" s="3" t="s">
        <v>5738</v>
      </c>
      <c r="O2694" s="3" t="s">
        <v>8629</v>
      </c>
      <c r="P2694" s="3" t="s">
        <v>108</v>
      </c>
      <c r="Q2694" s="3" t="s">
        <v>5803</v>
      </c>
      <c r="R2694" s="3" t="s">
        <v>5819</v>
      </c>
      <c r="S2694" s="3" t="s">
        <v>6287</v>
      </c>
      <c r="T2694" s="63">
        <v>39326</v>
      </c>
      <c r="U2694" s="4" t="s">
        <v>6360</v>
      </c>
      <c r="V2694" s="4">
        <v>83809.259999999995</v>
      </c>
      <c r="W2694" s="4">
        <v>14331.53</v>
      </c>
      <c r="X2694" s="4">
        <v>69477.73</v>
      </c>
      <c r="Y2694" s="67"/>
    </row>
    <row r="2695" spans="1:25" x14ac:dyDescent="0.25">
      <c r="A2695" s="61" t="s">
        <v>1973</v>
      </c>
      <c r="B2695" s="3">
        <v>1106939</v>
      </c>
      <c r="C2695" s="3">
        <v>1</v>
      </c>
      <c r="D2695" s="62" t="s">
        <v>4169</v>
      </c>
      <c r="E2695" s="65">
        <v>20108795582</v>
      </c>
      <c r="F2695" s="63">
        <v>19587</v>
      </c>
      <c r="G2695" s="3"/>
      <c r="H2695" s="3"/>
      <c r="I2695" s="3">
        <v>45620152</v>
      </c>
      <c r="J2695" s="3" t="s">
        <v>5627</v>
      </c>
      <c r="K2695" s="64" t="s">
        <v>7486</v>
      </c>
      <c r="L2695" s="64"/>
      <c r="M2695" s="3" t="s">
        <v>5736</v>
      </c>
      <c r="N2695" s="3" t="s">
        <v>5738</v>
      </c>
      <c r="O2695" s="3" t="s">
        <v>8629</v>
      </c>
      <c r="P2695" s="3" t="s">
        <v>5781</v>
      </c>
      <c r="Q2695" s="3" t="s">
        <v>5803</v>
      </c>
      <c r="R2695" s="3" t="s">
        <v>5819</v>
      </c>
      <c r="S2695" s="3" t="s">
        <v>6246</v>
      </c>
      <c r="T2695" s="63">
        <v>39326</v>
      </c>
      <c r="U2695" s="4" t="s">
        <v>6360</v>
      </c>
      <c r="V2695" s="4">
        <v>85048.31</v>
      </c>
      <c r="W2695" s="4">
        <v>14895.48</v>
      </c>
      <c r="X2695" s="4">
        <v>70152.83</v>
      </c>
      <c r="Y2695" s="67"/>
    </row>
    <row r="2696" spans="1:25" x14ac:dyDescent="0.25">
      <c r="A2696" s="61" t="s">
        <v>1975</v>
      </c>
      <c r="B2696" s="3">
        <v>1106942</v>
      </c>
      <c r="C2696" s="3">
        <v>1</v>
      </c>
      <c r="D2696" s="62" t="s">
        <v>4171</v>
      </c>
      <c r="E2696" s="65">
        <v>20109242951</v>
      </c>
      <c r="F2696" s="63">
        <v>19599</v>
      </c>
      <c r="G2696" s="3"/>
      <c r="H2696" s="3"/>
      <c r="I2696" s="3">
        <v>20930000</v>
      </c>
      <c r="J2696" s="3" t="s">
        <v>297</v>
      </c>
      <c r="K2696" s="64" t="s">
        <v>7484</v>
      </c>
      <c r="L2696" s="64"/>
      <c r="M2696" s="3" t="s">
        <v>5736</v>
      </c>
      <c r="N2696" s="3" t="s">
        <v>5738</v>
      </c>
      <c r="O2696" s="3" t="s">
        <v>8629</v>
      </c>
      <c r="P2696" s="3" t="s">
        <v>5790</v>
      </c>
      <c r="Q2696" s="3" t="s">
        <v>5803</v>
      </c>
      <c r="R2696" s="3" t="s">
        <v>5819</v>
      </c>
      <c r="S2696" s="3" t="s">
        <v>6329</v>
      </c>
      <c r="T2696" s="63">
        <v>39326</v>
      </c>
      <c r="U2696" s="4" t="s">
        <v>6360</v>
      </c>
      <c r="V2696" s="4">
        <v>84088.72</v>
      </c>
      <c r="W2696" s="4">
        <v>14857.74</v>
      </c>
      <c r="X2696" s="4">
        <v>69230.98</v>
      </c>
      <c r="Y2696" s="67"/>
    </row>
    <row r="2697" spans="1:25" x14ac:dyDescent="0.25">
      <c r="A2697" s="61" t="s">
        <v>1976</v>
      </c>
      <c r="B2697" s="3">
        <v>1106951</v>
      </c>
      <c r="C2697" s="3">
        <v>1</v>
      </c>
      <c r="D2697" s="62" t="s">
        <v>4172</v>
      </c>
      <c r="E2697" s="65">
        <v>20110970391</v>
      </c>
      <c r="F2697" s="63">
        <v>19660</v>
      </c>
      <c r="G2697" s="3"/>
      <c r="H2697" s="3"/>
      <c r="I2697" s="3">
        <v>45170500</v>
      </c>
      <c r="J2697" s="3" t="s">
        <v>5615</v>
      </c>
      <c r="K2697" s="64" t="s">
        <v>7501</v>
      </c>
      <c r="L2697" s="64"/>
      <c r="M2697" s="3" t="s">
        <v>5736</v>
      </c>
      <c r="N2697" s="3" t="s">
        <v>5738</v>
      </c>
      <c r="O2697" s="3" t="s">
        <v>8629</v>
      </c>
      <c r="P2697" s="3" t="s">
        <v>5781</v>
      </c>
      <c r="Q2697" s="3" t="s">
        <v>5803</v>
      </c>
      <c r="R2697" s="3" t="s">
        <v>5819</v>
      </c>
      <c r="S2697" s="3" t="s">
        <v>6233</v>
      </c>
      <c r="T2697" s="63">
        <v>39326</v>
      </c>
      <c r="U2697" s="4" t="s">
        <v>6360</v>
      </c>
      <c r="V2697" s="4">
        <v>85630.98</v>
      </c>
      <c r="W2697" s="4">
        <v>15082</v>
      </c>
      <c r="X2697" s="4">
        <v>70548.98</v>
      </c>
      <c r="Y2697" s="67"/>
    </row>
    <row r="2698" spans="1:25" x14ac:dyDescent="0.25">
      <c r="A2698" s="61" t="s">
        <v>1977</v>
      </c>
      <c r="B2698" s="3">
        <v>1106956</v>
      </c>
      <c r="C2698" s="3">
        <v>1</v>
      </c>
      <c r="D2698" s="62" t="s">
        <v>4173</v>
      </c>
      <c r="E2698" s="65">
        <v>20111765457</v>
      </c>
      <c r="F2698" s="63">
        <v>19872</v>
      </c>
      <c r="G2698" s="3"/>
      <c r="H2698" s="3"/>
      <c r="I2698" s="3">
        <v>45600010</v>
      </c>
      <c r="J2698" s="3" t="s">
        <v>5638</v>
      </c>
      <c r="K2698" s="64" t="s">
        <v>7497</v>
      </c>
      <c r="L2698" s="64"/>
      <c r="M2698" s="3" t="s">
        <v>5736</v>
      </c>
      <c r="N2698" s="3" t="s">
        <v>5738</v>
      </c>
      <c r="O2698" s="3" t="s">
        <v>8629</v>
      </c>
      <c r="P2698" s="3" t="s">
        <v>546</v>
      </c>
      <c r="Q2698" s="3" t="s">
        <v>5803</v>
      </c>
      <c r="R2698" s="3" t="s">
        <v>5819</v>
      </c>
      <c r="S2698" s="3" t="s">
        <v>6330</v>
      </c>
      <c r="T2698" s="63">
        <v>39326</v>
      </c>
      <c r="U2698" s="4" t="s">
        <v>6360</v>
      </c>
      <c r="V2698" s="4">
        <v>82188.479999999996</v>
      </c>
      <c r="W2698" s="4">
        <v>14010.14</v>
      </c>
      <c r="X2698" s="4">
        <v>68178.34</v>
      </c>
      <c r="Y2698" s="67"/>
    </row>
    <row r="2699" spans="1:25" x14ac:dyDescent="0.25">
      <c r="A2699" s="61" t="s">
        <v>1978</v>
      </c>
      <c r="B2699" s="3">
        <v>1106967</v>
      </c>
      <c r="C2699" s="3">
        <v>1</v>
      </c>
      <c r="D2699" s="62" t="s">
        <v>4174</v>
      </c>
      <c r="E2699" s="65">
        <v>20113631423</v>
      </c>
      <c r="F2699" s="63">
        <v>20439</v>
      </c>
      <c r="G2699" s="3"/>
      <c r="H2699" s="3"/>
      <c r="I2699" s="3">
        <v>45170500</v>
      </c>
      <c r="J2699" s="3" t="s">
        <v>5615</v>
      </c>
      <c r="K2699" s="64" t="s">
        <v>7501</v>
      </c>
      <c r="L2699" s="64"/>
      <c r="M2699" s="3" t="s">
        <v>5736</v>
      </c>
      <c r="N2699" s="3" t="s">
        <v>5738</v>
      </c>
      <c r="O2699" s="3" t="s">
        <v>8629</v>
      </c>
      <c r="P2699" s="3" t="s">
        <v>5754</v>
      </c>
      <c r="Q2699" s="3" t="s">
        <v>5803</v>
      </c>
      <c r="R2699" s="3" t="s">
        <v>5819</v>
      </c>
      <c r="S2699" s="3" t="s">
        <v>6315</v>
      </c>
      <c r="T2699" s="63">
        <v>39326</v>
      </c>
      <c r="U2699" s="4" t="s">
        <v>6360</v>
      </c>
      <c r="V2699" s="4">
        <v>99494.58</v>
      </c>
      <c r="W2699" s="4">
        <v>18681.72</v>
      </c>
      <c r="X2699" s="4">
        <v>80812.86</v>
      </c>
      <c r="Y2699" s="67"/>
    </row>
    <row r="2700" spans="1:25" x14ac:dyDescent="0.25">
      <c r="A2700" s="61" t="s">
        <v>1979</v>
      </c>
      <c r="B2700" s="3">
        <v>1106982</v>
      </c>
      <c r="C2700" s="3">
        <v>1</v>
      </c>
      <c r="D2700" s="62" t="s">
        <v>4175</v>
      </c>
      <c r="E2700" s="65">
        <v>20115943821</v>
      </c>
      <c r="F2700" s="63">
        <v>20156</v>
      </c>
      <c r="G2700" s="3"/>
      <c r="H2700" s="3"/>
      <c r="I2700" s="3">
        <v>45170500</v>
      </c>
      <c r="J2700" s="3" t="s">
        <v>5615</v>
      </c>
      <c r="K2700" s="64" t="s">
        <v>7501</v>
      </c>
      <c r="L2700" s="64"/>
      <c r="M2700" s="3" t="s">
        <v>5736</v>
      </c>
      <c r="N2700" s="3" t="s">
        <v>5738</v>
      </c>
      <c r="O2700" s="3" t="s">
        <v>8629</v>
      </c>
      <c r="P2700" s="3" t="s">
        <v>546</v>
      </c>
      <c r="Q2700" s="3" t="s">
        <v>5803</v>
      </c>
      <c r="R2700" s="3" t="s">
        <v>5819</v>
      </c>
      <c r="S2700" s="3" t="s">
        <v>6230</v>
      </c>
      <c r="T2700" s="63">
        <v>39326</v>
      </c>
      <c r="U2700" s="4" t="s">
        <v>6360</v>
      </c>
      <c r="V2700" s="4">
        <v>81355.48</v>
      </c>
      <c r="W2700" s="4">
        <v>12065.56</v>
      </c>
      <c r="X2700" s="4">
        <v>69289.919999999998</v>
      </c>
      <c r="Y2700" s="67"/>
    </row>
    <row r="2701" spans="1:25" x14ac:dyDescent="0.25">
      <c r="A2701" s="61" t="s">
        <v>1980</v>
      </c>
      <c r="B2701" s="3">
        <v>1106996</v>
      </c>
      <c r="C2701" s="3">
        <v>1</v>
      </c>
      <c r="D2701" s="62" t="s">
        <v>4176</v>
      </c>
      <c r="E2701" s="65">
        <v>20119563608</v>
      </c>
      <c r="F2701" s="63">
        <v>20512</v>
      </c>
      <c r="G2701" s="3"/>
      <c r="H2701" s="3"/>
      <c r="I2701" s="3">
        <v>45960000</v>
      </c>
      <c r="J2701" s="3" t="s">
        <v>5612</v>
      </c>
      <c r="K2701" s="64" t="s">
        <v>7489</v>
      </c>
      <c r="L2701" s="64"/>
      <c r="M2701" s="3" t="s">
        <v>5736</v>
      </c>
      <c r="N2701" s="3" t="s">
        <v>5738</v>
      </c>
      <c r="O2701" s="3" t="s">
        <v>8629</v>
      </c>
      <c r="P2701" s="3" t="s">
        <v>5782</v>
      </c>
      <c r="Q2701" s="3" t="s">
        <v>5803</v>
      </c>
      <c r="R2701" s="3" t="s">
        <v>5819</v>
      </c>
      <c r="S2701" s="3" t="s">
        <v>6253</v>
      </c>
      <c r="T2701" s="63">
        <v>39326</v>
      </c>
      <c r="U2701" s="4" t="s">
        <v>6360</v>
      </c>
      <c r="V2701" s="4">
        <v>88298.57</v>
      </c>
      <c r="W2701" s="4">
        <v>13624.48</v>
      </c>
      <c r="X2701" s="4">
        <v>74674.09</v>
      </c>
      <c r="Y2701" s="67"/>
    </row>
    <row r="2702" spans="1:25" x14ac:dyDescent="0.25">
      <c r="A2702" s="61" t="s">
        <v>1981</v>
      </c>
      <c r="B2702" s="3">
        <v>1107026</v>
      </c>
      <c r="C2702" s="3">
        <v>1</v>
      </c>
      <c r="D2702" s="62" t="s">
        <v>4177</v>
      </c>
      <c r="E2702" s="65">
        <v>20122766676</v>
      </c>
      <c r="F2702" s="63">
        <v>21375</v>
      </c>
      <c r="G2702" s="3"/>
      <c r="H2702" s="3"/>
      <c r="I2702" s="3">
        <v>45630010</v>
      </c>
      <c r="J2702" s="3" t="s">
        <v>5625</v>
      </c>
      <c r="K2702" s="64" t="s">
        <v>7491</v>
      </c>
      <c r="L2702" s="64"/>
      <c r="M2702" s="3" t="s">
        <v>5736</v>
      </c>
      <c r="N2702" s="3" t="s">
        <v>5738</v>
      </c>
      <c r="O2702" s="3" t="s">
        <v>8629</v>
      </c>
      <c r="P2702" s="3" t="s">
        <v>5782</v>
      </c>
      <c r="Q2702" s="3" t="s">
        <v>5803</v>
      </c>
      <c r="R2702" s="3" t="s">
        <v>5819</v>
      </c>
      <c r="S2702" s="3" t="s">
        <v>6259</v>
      </c>
      <c r="T2702" s="63">
        <v>39326</v>
      </c>
      <c r="U2702" s="4" t="s">
        <v>6360</v>
      </c>
      <c r="V2702" s="4">
        <v>82278.570000000007</v>
      </c>
      <c r="W2702" s="4">
        <v>14061.18</v>
      </c>
      <c r="X2702" s="4">
        <v>68217.39</v>
      </c>
      <c r="Y2702" s="67"/>
    </row>
    <row r="2703" spans="1:25" x14ac:dyDescent="0.25">
      <c r="A2703" s="61" t="s">
        <v>1982</v>
      </c>
      <c r="B2703" s="3">
        <v>1107034</v>
      </c>
      <c r="C2703" s="3">
        <v>1</v>
      </c>
      <c r="D2703" s="62" t="s">
        <v>4178</v>
      </c>
      <c r="E2703" s="65">
        <v>20124038295</v>
      </c>
      <c r="F2703" s="63">
        <v>21349</v>
      </c>
      <c r="G2703" s="3"/>
      <c r="H2703" s="3"/>
      <c r="I2703" s="3">
        <v>45630020</v>
      </c>
      <c r="J2703" s="3" t="s">
        <v>5616</v>
      </c>
      <c r="K2703" s="64" t="s">
        <v>7491</v>
      </c>
      <c r="L2703" s="64"/>
      <c r="M2703" s="3" t="s">
        <v>5736</v>
      </c>
      <c r="N2703" s="3" t="s">
        <v>5738</v>
      </c>
      <c r="O2703" s="3" t="s">
        <v>8629</v>
      </c>
      <c r="P2703" s="3" t="s">
        <v>694</v>
      </c>
      <c r="Q2703" s="3" t="s">
        <v>5803</v>
      </c>
      <c r="R2703" s="3" t="s">
        <v>5819</v>
      </c>
      <c r="S2703" s="3" t="s">
        <v>6249</v>
      </c>
      <c r="T2703" s="63">
        <v>39326</v>
      </c>
      <c r="U2703" s="4" t="s">
        <v>6360</v>
      </c>
      <c r="V2703" s="4">
        <v>93452.61</v>
      </c>
      <c r="W2703" s="4">
        <v>16034.67</v>
      </c>
      <c r="X2703" s="4">
        <v>77417.94</v>
      </c>
      <c r="Y2703" s="67"/>
    </row>
    <row r="2704" spans="1:25" x14ac:dyDescent="0.25">
      <c r="A2704" s="61" t="s">
        <v>1983</v>
      </c>
      <c r="B2704" s="3">
        <v>1107061</v>
      </c>
      <c r="C2704" s="3">
        <v>1</v>
      </c>
      <c r="D2704" s="62" t="s">
        <v>4179</v>
      </c>
      <c r="E2704" s="65">
        <v>20128568477</v>
      </c>
      <c r="F2704" s="63">
        <v>21548</v>
      </c>
      <c r="G2704" s="3"/>
      <c r="H2704" s="3"/>
      <c r="I2704" s="3">
        <v>45620122</v>
      </c>
      <c r="J2704" s="3" t="s">
        <v>5627</v>
      </c>
      <c r="K2704" s="64" t="s">
        <v>7486</v>
      </c>
      <c r="L2704" s="64"/>
      <c r="M2704" s="3" t="s">
        <v>5736</v>
      </c>
      <c r="N2704" s="3" t="s">
        <v>5738</v>
      </c>
      <c r="O2704" s="3" t="s">
        <v>8629</v>
      </c>
      <c r="P2704" s="3" t="s">
        <v>5782</v>
      </c>
      <c r="Q2704" s="3" t="s">
        <v>5803</v>
      </c>
      <c r="R2704" s="3" t="s">
        <v>5819</v>
      </c>
      <c r="S2704" s="3" t="s">
        <v>6278</v>
      </c>
      <c r="T2704" s="63">
        <v>39326</v>
      </c>
      <c r="U2704" s="4" t="s">
        <v>6360</v>
      </c>
      <c r="V2704" s="4">
        <v>82278.570000000007</v>
      </c>
      <c r="W2704" s="4">
        <v>12208.02</v>
      </c>
      <c r="X2704" s="4">
        <v>70070.55</v>
      </c>
      <c r="Y2704" s="67"/>
    </row>
    <row r="2705" spans="1:25" x14ac:dyDescent="0.25">
      <c r="A2705" s="61" t="s">
        <v>1984</v>
      </c>
      <c r="B2705" s="3">
        <v>1107065</v>
      </c>
      <c r="C2705" s="3">
        <v>1</v>
      </c>
      <c r="D2705" s="62" t="s">
        <v>4180</v>
      </c>
      <c r="E2705" s="65">
        <v>20129544393</v>
      </c>
      <c r="F2705" s="63">
        <v>21552</v>
      </c>
      <c r="G2705" s="3"/>
      <c r="H2705" s="3"/>
      <c r="I2705" s="3">
        <v>45190010</v>
      </c>
      <c r="J2705" s="3" t="s">
        <v>5608</v>
      </c>
      <c r="K2705" s="64" t="s">
        <v>7497</v>
      </c>
      <c r="L2705" s="64"/>
      <c r="M2705" s="3" t="s">
        <v>5736</v>
      </c>
      <c r="N2705" s="3" t="s">
        <v>5738</v>
      </c>
      <c r="O2705" s="3" t="s">
        <v>8629</v>
      </c>
      <c r="P2705" s="3" t="s">
        <v>694</v>
      </c>
      <c r="Q2705" s="3" t="s">
        <v>5803</v>
      </c>
      <c r="R2705" s="3" t="s">
        <v>5819</v>
      </c>
      <c r="S2705" s="3" t="s">
        <v>6273</v>
      </c>
      <c r="T2705" s="63">
        <v>39326</v>
      </c>
      <c r="U2705" s="4" t="s">
        <v>6360</v>
      </c>
      <c r="V2705" s="4">
        <v>94650.93</v>
      </c>
      <c r="W2705" s="4">
        <v>14229.73</v>
      </c>
      <c r="X2705" s="4">
        <v>80421.2</v>
      </c>
      <c r="Y2705" s="67"/>
    </row>
    <row r="2706" spans="1:25" x14ac:dyDescent="0.25">
      <c r="A2706" s="61" t="s">
        <v>1985</v>
      </c>
      <c r="B2706" s="3">
        <v>1107076</v>
      </c>
      <c r="C2706" s="3">
        <v>1</v>
      </c>
      <c r="D2706" s="62" t="s">
        <v>4181</v>
      </c>
      <c r="E2706" s="65">
        <v>20131332670</v>
      </c>
      <c r="F2706" s="63">
        <v>21670</v>
      </c>
      <c r="G2706" s="3"/>
      <c r="H2706" s="3"/>
      <c r="I2706" s="3">
        <v>45170500</v>
      </c>
      <c r="J2706" s="3" t="s">
        <v>5615</v>
      </c>
      <c r="K2706" s="64" t="s">
        <v>7501</v>
      </c>
      <c r="L2706" s="64"/>
      <c r="M2706" s="3" t="s">
        <v>5736</v>
      </c>
      <c r="N2706" s="3" t="s">
        <v>5738</v>
      </c>
      <c r="O2706" s="3" t="s">
        <v>8629</v>
      </c>
      <c r="P2706" s="3" t="s">
        <v>546</v>
      </c>
      <c r="Q2706" s="3" t="s">
        <v>5803</v>
      </c>
      <c r="R2706" s="3" t="s">
        <v>5819</v>
      </c>
      <c r="S2706" s="3" t="s">
        <v>6230</v>
      </c>
      <c r="T2706" s="63">
        <v>39326</v>
      </c>
      <c r="U2706" s="4" t="s">
        <v>6360</v>
      </c>
      <c r="V2706" s="4">
        <v>82716.73</v>
      </c>
      <c r="W2706" s="4">
        <v>13898.14</v>
      </c>
      <c r="X2706" s="4">
        <v>68818.59</v>
      </c>
      <c r="Y2706" s="67"/>
    </row>
    <row r="2707" spans="1:25" x14ac:dyDescent="0.25">
      <c r="A2707" s="61" t="s">
        <v>1986</v>
      </c>
      <c r="B2707" s="3">
        <v>1107090</v>
      </c>
      <c r="C2707" s="3">
        <v>1</v>
      </c>
      <c r="D2707" s="62" t="s">
        <v>4182</v>
      </c>
      <c r="E2707" s="65">
        <v>20133697552</v>
      </c>
      <c r="F2707" s="63">
        <v>20979</v>
      </c>
      <c r="G2707" s="3"/>
      <c r="H2707" s="3"/>
      <c r="I2707" s="3">
        <v>45170500</v>
      </c>
      <c r="J2707" s="3" t="s">
        <v>5615</v>
      </c>
      <c r="K2707" s="64" t="s">
        <v>7501</v>
      </c>
      <c r="L2707" s="64"/>
      <c r="M2707" s="3" t="s">
        <v>5736</v>
      </c>
      <c r="N2707" s="3" t="s">
        <v>5738</v>
      </c>
      <c r="O2707" s="3" t="s">
        <v>8629</v>
      </c>
      <c r="P2707" s="3" t="s">
        <v>105</v>
      </c>
      <c r="Q2707" s="3" t="s">
        <v>5803</v>
      </c>
      <c r="R2707" s="3" t="s">
        <v>5819</v>
      </c>
      <c r="S2707" s="3" t="s">
        <v>6250</v>
      </c>
      <c r="T2707" s="63">
        <v>39326</v>
      </c>
      <c r="U2707" s="4" t="s">
        <v>6360</v>
      </c>
      <c r="V2707" s="4">
        <v>100049.08</v>
      </c>
      <c r="W2707" s="4">
        <v>18451.560000000001</v>
      </c>
      <c r="X2707" s="4">
        <v>81597.52</v>
      </c>
      <c r="Y2707" s="67"/>
    </row>
    <row r="2708" spans="1:25" x14ac:dyDescent="0.25">
      <c r="A2708" s="61" t="s">
        <v>1987</v>
      </c>
      <c r="B2708" s="3">
        <v>1107091</v>
      </c>
      <c r="C2708" s="3">
        <v>1</v>
      </c>
      <c r="D2708" s="62" t="s">
        <v>4183</v>
      </c>
      <c r="E2708" s="65">
        <v>20133853562</v>
      </c>
      <c r="F2708" s="63">
        <v>21048</v>
      </c>
      <c r="G2708" s="3"/>
      <c r="H2708" s="3"/>
      <c r="I2708" s="3">
        <v>45960000</v>
      </c>
      <c r="J2708" s="3" t="s">
        <v>5612</v>
      </c>
      <c r="K2708" s="64" t="s">
        <v>7489</v>
      </c>
      <c r="L2708" s="64"/>
      <c r="M2708" s="3" t="s">
        <v>5736</v>
      </c>
      <c r="N2708" s="3" t="s">
        <v>5738</v>
      </c>
      <c r="O2708" s="3" t="s">
        <v>8629</v>
      </c>
      <c r="P2708" s="3" t="s">
        <v>5783</v>
      </c>
      <c r="Q2708" s="3" t="s">
        <v>5803</v>
      </c>
      <c r="R2708" s="3" t="s">
        <v>5819</v>
      </c>
      <c r="S2708" s="3" t="s">
        <v>6253</v>
      </c>
      <c r="T2708" s="63">
        <v>39326</v>
      </c>
      <c r="U2708" s="4" t="s">
        <v>6360</v>
      </c>
      <c r="V2708" s="4">
        <v>89515.22</v>
      </c>
      <c r="W2708" s="4">
        <v>15339.27</v>
      </c>
      <c r="X2708" s="4">
        <v>74175.95</v>
      </c>
      <c r="Y2708" s="67"/>
    </row>
    <row r="2709" spans="1:25" x14ac:dyDescent="0.25">
      <c r="A2709" s="61" t="s">
        <v>760</v>
      </c>
      <c r="B2709" s="3">
        <v>1107097</v>
      </c>
      <c r="C2709" s="3">
        <v>1</v>
      </c>
      <c r="D2709" s="62" t="s">
        <v>759</v>
      </c>
      <c r="E2709" s="65">
        <v>20134300036</v>
      </c>
      <c r="F2709" s="63">
        <v>20992</v>
      </c>
      <c r="G2709" s="3"/>
      <c r="H2709" s="3"/>
      <c r="I2709" s="3">
        <v>45170500</v>
      </c>
      <c r="J2709" s="3" t="s">
        <v>5615</v>
      </c>
      <c r="K2709" s="64" t="s">
        <v>7501</v>
      </c>
      <c r="L2709" s="64"/>
      <c r="M2709" s="3" t="s">
        <v>5736</v>
      </c>
      <c r="N2709" s="3" t="s">
        <v>5738</v>
      </c>
      <c r="O2709" s="3" t="s">
        <v>8629</v>
      </c>
      <c r="P2709" s="3" t="s">
        <v>361</v>
      </c>
      <c r="Q2709" s="3" t="s">
        <v>5803</v>
      </c>
      <c r="R2709" s="3" t="s">
        <v>5819</v>
      </c>
      <c r="S2709" s="3" t="s">
        <v>6256</v>
      </c>
      <c r="T2709" s="63">
        <v>39326</v>
      </c>
      <c r="U2709" s="4" t="s">
        <v>6360</v>
      </c>
      <c r="V2709" s="4">
        <v>97295.15</v>
      </c>
      <c r="W2709" s="4">
        <v>16751.41</v>
      </c>
      <c r="X2709" s="4">
        <v>80543.740000000005</v>
      </c>
      <c r="Y2709" s="67"/>
    </row>
    <row r="2710" spans="1:25" x14ac:dyDescent="0.25">
      <c r="A2710" s="61" t="s">
        <v>1988</v>
      </c>
      <c r="B2710" s="3">
        <v>1107140</v>
      </c>
      <c r="C2710" s="3">
        <v>1</v>
      </c>
      <c r="D2710" s="62" t="s">
        <v>4184</v>
      </c>
      <c r="E2710" s="65">
        <v>20141210905</v>
      </c>
      <c r="F2710" s="63">
        <v>22029</v>
      </c>
      <c r="G2710" s="3"/>
      <c r="H2710" s="3"/>
      <c r="I2710" s="3">
        <v>45010141</v>
      </c>
      <c r="J2710" s="3" t="s">
        <v>5656</v>
      </c>
      <c r="K2710" s="64" t="s">
        <v>7499</v>
      </c>
      <c r="L2710" s="64"/>
      <c r="M2710" s="3" t="s">
        <v>5736</v>
      </c>
      <c r="N2710" s="3" t="s">
        <v>5738</v>
      </c>
      <c r="O2710" s="3" t="s">
        <v>8629</v>
      </c>
      <c r="P2710" s="3" t="s">
        <v>5782</v>
      </c>
      <c r="Q2710" s="3" t="s">
        <v>5803</v>
      </c>
      <c r="R2710" s="3" t="s">
        <v>5819</v>
      </c>
      <c r="S2710" s="3" t="s">
        <v>6259</v>
      </c>
      <c r="T2710" s="63">
        <v>39326</v>
      </c>
      <c r="U2710" s="4" t="s">
        <v>6360</v>
      </c>
      <c r="V2710" s="4">
        <v>83111.570000000007</v>
      </c>
      <c r="W2710" s="4">
        <v>14061.18</v>
      </c>
      <c r="X2710" s="4">
        <v>69050.39</v>
      </c>
      <c r="Y2710" s="67"/>
    </row>
    <row r="2711" spans="1:25" x14ac:dyDescent="0.25">
      <c r="A2711" s="61" t="s">
        <v>1989</v>
      </c>
      <c r="B2711" s="3">
        <v>1107147</v>
      </c>
      <c r="C2711" s="3">
        <v>1</v>
      </c>
      <c r="D2711" s="62" t="s">
        <v>4185</v>
      </c>
      <c r="E2711" s="65">
        <v>20142135729</v>
      </c>
      <c r="F2711" s="63">
        <v>22172</v>
      </c>
      <c r="G2711" s="3"/>
      <c r="H2711" s="3"/>
      <c r="I2711" s="3">
        <v>45630010</v>
      </c>
      <c r="J2711" s="3" t="s">
        <v>5625</v>
      </c>
      <c r="K2711" s="64" t="s">
        <v>7491</v>
      </c>
      <c r="L2711" s="64"/>
      <c r="M2711" s="3" t="s">
        <v>5736</v>
      </c>
      <c r="N2711" s="3" t="s">
        <v>5738</v>
      </c>
      <c r="O2711" s="3" t="s">
        <v>8629</v>
      </c>
      <c r="P2711" s="3" t="s">
        <v>5783</v>
      </c>
      <c r="Q2711" s="3" t="s">
        <v>5803</v>
      </c>
      <c r="R2711" s="3" t="s">
        <v>5819</v>
      </c>
      <c r="S2711" s="3" t="s">
        <v>6257</v>
      </c>
      <c r="T2711" s="63">
        <v>39326</v>
      </c>
      <c r="U2711" s="4" t="s">
        <v>6360</v>
      </c>
      <c r="V2711" s="4">
        <v>90663.49</v>
      </c>
      <c r="W2711" s="4">
        <v>15670.81</v>
      </c>
      <c r="X2711" s="4">
        <v>74992.679999999993</v>
      </c>
      <c r="Y2711" s="67"/>
    </row>
    <row r="2712" spans="1:25" x14ac:dyDescent="0.25">
      <c r="A2712" s="61" t="s">
        <v>1294</v>
      </c>
      <c r="B2712" s="3">
        <v>1107159</v>
      </c>
      <c r="C2712" s="3">
        <v>1</v>
      </c>
      <c r="D2712" s="62" t="s">
        <v>4186</v>
      </c>
      <c r="E2712" s="65">
        <v>20144310218</v>
      </c>
      <c r="F2712" s="63">
        <v>22318</v>
      </c>
      <c r="G2712" s="3"/>
      <c r="H2712" s="3"/>
      <c r="I2712" s="3">
        <v>45620257</v>
      </c>
      <c r="J2712" s="3" t="s">
        <v>5687</v>
      </c>
      <c r="K2712" s="64" t="s">
        <v>7486</v>
      </c>
      <c r="L2712" s="64"/>
      <c r="M2712" s="3" t="s">
        <v>5736</v>
      </c>
      <c r="N2712" s="3" t="s">
        <v>5738</v>
      </c>
      <c r="O2712" s="3" t="s">
        <v>8629</v>
      </c>
      <c r="P2712" s="3" t="s">
        <v>5782</v>
      </c>
      <c r="Q2712" s="3" t="s">
        <v>5803</v>
      </c>
      <c r="R2712" s="3" t="s">
        <v>5819</v>
      </c>
      <c r="S2712" s="3" t="s">
        <v>6253</v>
      </c>
      <c r="T2712" s="63">
        <v>39326</v>
      </c>
      <c r="U2712" s="4" t="s">
        <v>6360</v>
      </c>
      <c r="V2712" s="4">
        <v>96510.3</v>
      </c>
      <c r="W2712" s="4">
        <v>16452.439999999999</v>
      </c>
      <c r="X2712" s="4">
        <v>80057.86</v>
      </c>
      <c r="Y2712" s="67"/>
    </row>
    <row r="2713" spans="1:25" x14ac:dyDescent="0.25">
      <c r="A2713" s="61" t="s">
        <v>1990</v>
      </c>
      <c r="B2713" s="3">
        <v>1107167</v>
      </c>
      <c r="C2713" s="3">
        <v>1</v>
      </c>
      <c r="D2713" s="62" t="s">
        <v>4187</v>
      </c>
      <c r="E2713" s="65">
        <v>20145637121</v>
      </c>
      <c r="F2713" s="63">
        <v>22374</v>
      </c>
      <c r="G2713" s="3"/>
      <c r="H2713" s="3"/>
      <c r="I2713" s="3">
        <v>20930000</v>
      </c>
      <c r="J2713" s="3" t="s">
        <v>297</v>
      </c>
      <c r="K2713" s="64" t="s">
        <v>7484</v>
      </c>
      <c r="L2713" s="64"/>
      <c r="M2713" s="3" t="s">
        <v>5736</v>
      </c>
      <c r="N2713" s="3" t="s">
        <v>5738</v>
      </c>
      <c r="O2713" s="3" t="s">
        <v>8629</v>
      </c>
      <c r="P2713" s="3" t="s">
        <v>100</v>
      </c>
      <c r="Q2713" s="3" t="s">
        <v>5803</v>
      </c>
      <c r="R2713" s="3" t="s">
        <v>5819</v>
      </c>
      <c r="S2713" s="3" t="s">
        <v>6331</v>
      </c>
      <c r="T2713" s="63">
        <v>39326</v>
      </c>
      <c r="U2713" s="4" t="s">
        <v>6360</v>
      </c>
      <c r="V2713" s="4">
        <v>80288.37</v>
      </c>
      <c r="W2713" s="4">
        <v>13562.56</v>
      </c>
      <c r="X2713" s="4">
        <v>66725.81</v>
      </c>
      <c r="Y2713" s="67"/>
    </row>
    <row r="2714" spans="1:25" x14ac:dyDescent="0.25">
      <c r="A2714" s="61" t="s">
        <v>1991</v>
      </c>
      <c r="B2714" s="3">
        <v>1107175</v>
      </c>
      <c r="C2714" s="3">
        <v>1</v>
      </c>
      <c r="D2714" s="62" t="s">
        <v>4188</v>
      </c>
      <c r="E2714" s="65">
        <v>20147279273</v>
      </c>
      <c r="F2714" s="63">
        <v>22647</v>
      </c>
      <c r="G2714" s="3"/>
      <c r="H2714" s="3"/>
      <c r="I2714" s="3">
        <v>45340100</v>
      </c>
      <c r="J2714" s="3" t="s">
        <v>303</v>
      </c>
      <c r="K2714" s="64" t="s">
        <v>7497</v>
      </c>
      <c r="L2714" s="64"/>
      <c r="M2714" s="3" t="s">
        <v>5736</v>
      </c>
      <c r="N2714" s="3" t="s">
        <v>5738</v>
      </c>
      <c r="O2714" s="3" t="s">
        <v>8629</v>
      </c>
      <c r="P2714" s="3" t="s">
        <v>105</v>
      </c>
      <c r="Q2714" s="3" t="s">
        <v>5803</v>
      </c>
      <c r="R2714" s="3" t="s">
        <v>5819</v>
      </c>
      <c r="S2714" s="3" t="s">
        <v>6281</v>
      </c>
      <c r="T2714" s="63">
        <v>36952</v>
      </c>
      <c r="U2714" s="4" t="s">
        <v>6360</v>
      </c>
      <c r="V2714" s="4">
        <v>89950.86</v>
      </c>
      <c r="W2714" s="4">
        <v>15403.14</v>
      </c>
      <c r="X2714" s="4">
        <v>74547.72</v>
      </c>
      <c r="Y2714" s="67"/>
    </row>
    <row r="2715" spans="1:25" x14ac:dyDescent="0.25">
      <c r="A2715" s="61" t="s">
        <v>1992</v>
      </c>
      <c r="B2715" s="3">
        <v>1107190</v>
      </c>
      <c r="C2715" s="3">
        <v>1</v>
      </c>
      <c r="D2715" s="62" t="s">
        <v>4189</v>
      </c>
      <c r="E2715" s="65">
        <v>20149324640</v>
      </c>
      <c r="F2715" s="63">
        <v>22878</v>
      </c>
      <c r="G2715" s="3"/>
      <c r="H2715" s="3"/>
      <c r="I2715" s="3">
        <v>45620242</v>
      </c>
      <c r="J2715" s="3" t="s">
        <v>5676</v>
      </c>
      <c r="K2715" s="64" t="s">
        <v>7486</v>
      </c>
      <c r="L2715" s="64"/>
      <c r="M2715" s="3" t="s">
        <v>5736</v>
      </c>
      <c r="N2715" s="3" t="s">
        <v>5738</v>
      </c>
      <c r="O2715" s="3" t="s">
        <v>8629</v>
      </c>
      <c r="P2715" s="3" t="s">
        <v>5783</v>
      </c>
      <c r="Q2715" s="3" t="s">
        <v>5803</v>
      </c>
      <c r="R2715" s="3" t="s">
        <v>5819</v>
      </c>
      <c r="S2715" s="3" t="s">
        <v>6253</v>
      </c>
      <c r="T2715" s="63">
        <v>39326</v>
      </c>
      <c r="U2715" s="4" t="s">
        <v>6360</v>
      </c>
      <c r="V2715" s="4">
        <v>89346.49</v>
      </c>
      <c r="W2715" s="4">
        <v>16638.48</v>
      </c>
      <c r="X2715" s="4">
        <v>72708.009999999995</v>
      </c>
      <c r="Y2715" s="67"/>
    </row>
    <row r="2716" spans="1:25" x14ac:dyDescent="0.25">
      <c r="A2716" s="61" t="s">
        <v>1993</v>
      </c>
      <c r="B2716" s="3">
        <v>1107200</v>
      </c>
      <c r="C2716" s="3">
        <v>1</v>
      </c>
      <c r="D2716" s="62" t="s">
        <v>4190</v>
      </c>
      <c r="E2716" s="65">
        <v>20160373920</v>
      </c>
      <c r="F2716" s="63">
        <v>22846</v>
      </c>
      <c r="G2716" s="3"/>
      <c r="H2716" s="3"/>
      <c r="I2716" s="3">
        <v>45170500</v>
      </c>
      <c r="J2716" s="3" t="s">
        <v>5615</v>
      </c>
      <c r="K2716" s="64" t="s">
        <v>7501</v>
      </c>
      <c r="L2716" s="64"/>
      <c r="M2716" s="3" t="s">
        <v>5736</v>
      </c>
      <c r="N2716" s="3" t="s">
        <v>5738</v>
      </c>
      <c r="O2716" s="3" t="s">
        <v>8629</v>
      </c>
      <c r="P2716" s="3" t="s">
        <v>5791</v>
      </c>
      <c r="Q2716" s="3" t="s">
        <v>5803</v>
      </c>
      <c r="R2716" s="3" t="s">
        <v>5819</v>
      </c>
      <c r="S2716" s="3" t="s">
        <v>6287</v>
      </c>
      <c r="T2716" s="63">
        <v>39326</v>
      </c>
      <c r="U2716" s="4" t="s">
        <v>6360</v>
      </c>
      <c r="V2716" s="4">
        <v>81468.639999999999</v>
      </c>
      <c r="W2716" s="4">
        <v>13918.12</v>
      </c>
      <c r="X2716" s="4">
        <v>67550.52</v>
      </c>
      <c r="Y2716" s="67"/>
    </row>
    <row r="2717" spans="1:25" x14ac:dyDescent="0.25">
      <c r="A2717" s="61" t="s">
        <v>1994</v>
      </c>
      <c r="B2717" s="3">
        <v>1107208</v>
      </c>
      <c r="C2717" s="3">
        <v>1</v>
      </c>
      <c r="D2717" s="62" t="s">
        <v>4191</v>
      </c>
      <c r="E2717" s="65">
        <v>20161127370</v>
      </c>
      <c r="F2717" s="63">
        <v>22926</v>
      </c>
      <c r="G2717" s="3"/>
      <c r="H2717" s="3"/>
      <c r="I2717" s="3">
        <v>45630010</v>
      </c>
      <c r="J2717" s="3" t="s">
        <v>5625</v>
      </c>
      <c r="K2717" s="64" t="s">
        <v>7491</v>
      </c>
      <c r="L2717" s="64"/>
      <c r="M2717" s="3" t="s">
        <v>5736</v>
      </c>
      <c r="N2717" s="3" t="s">
        <v>5738</v>
      </c>
      <c r="O2717" s="3" t="s">
        <v>8629</v>
      </c>
      <c r="P2717" s="3" t="s">
        <v>5782</v>
      </c>
      <c r="Q2717" s="3" t="s">
        <v>5803</v>
      </c>
      <c r="R2717" s="3" t="s">
        <v>5819</v>
      </c>
      <c r="S2717" s="3" t="s">
        <v>6275</v>
      </c>
      <c r="T2717" s="63">
        <v>39326</v>
      </c>
      <c r="U2717" s="4" t="s">
        <v>6360</v>
      </c>
      <c r="V2717" s="4">
        <v>82278.570000000007</v>
      </c>
      <c r="W2717" s="4">
        <v>24459.47</v>
      </c>
      <c r="X2717" s="4">
        <v>57819.1</v>
      </c>
      <c r="Y2717" s="67"/>
    </row>
    <row r="2718" spans="1:25" x14ac:dyDescent="0.25">
      <c r="A2718" s="61" t="s">
        <v>1995</v>
      </c>
      <c r="B2718" s="3">
        <v>1107209</v>
      </c>
      <c r="C2718" s="3">
        <v>1</v>
      </c>
      <c r="D2718" s="62" t="s">
        <v>4192</v>
      </c>
      <c r="E2718" s="65">
        <v>20161146537</v>
      </c>
      <c r="F2718" s="63">
        <v>22998</v>
      </c>
      <c r="G2718" s="3"/>
      <c r="H2718" s="3"/>
      <c r="I2718" s="3">
        <v>45620245</v>
      </c>
      <c r="J2718" s="3" t="s">
        <v>5688</v>
      </c>
      <c r="K2718" s="64" t="s">
        <v>7486</v>
      </c>
      <c r="L2718" s="64"/>
      <c r="M2718" s="3" t="s">
        <v>5736</v>
      </c>
      <c r="N2718" s="3" t="s">
        <v>5738</v>
      </c>
      <c r="O2718" s="3" t="s">
        <v>8629</v>
      </c>
      <c r="P2718" s="3" t="s">
        <v>394</v>
      </c>
      <c r="Q2718" s="3" t="s">
        <v>5803</v>
      </c>
      <c r="R2718" s="3" t="s">
        <v>5819</v>
      </c>
      <c r="S2718" s="3" t="s">
        <v>6280</v>
      </c>
      <c r="T2718" s="63">
        <v>39326</v>
      </c>
      <c r="U2718" s="4" t="s">
        <v>6360</v>
      </c>
      <c r="V2718" s="4">
        <v>127499.82</v>
      </c>
      <c r="W2718" s="4">
        <v>23208.5</v>
      </c>
      <c r="X2718" s="4">
        <v>104291.32</v>
      </c>
      <c r="Y2718" s="67"/>
    </row>
    <row r="2719" spans="1:25" x14ac:dyDescent="0.25">
      <c r="A2719" s="61" t="s">
        <v>1996</v>
      </c>
      <c r="B2719" s="3">
        <v>1107211</v>
      </c>
      <c r="C2719" s="3">
        <v>1</v>
      </c>
      <c r="D2719" s="62" t="s">
        <v>4193</v>
      </c>
      <c r="E2719" s="65">
        <v>20161316572</v>
      </c>
      <c r="F2719" s="63">
        <v>23085</v>
      </c>
      <c r="G2719" s="3"/>
      <c r="H2719" s="3"/>
      <c r="I2719" s="3">
        <v>45620242</v>
      </c>
      <c r="J2719" s="3" t="s">
        <v>5676</v>
      </c>
      <c r="K2719" s="64" t="s">
        <v>7486</v>
      </c>
      <c r="L2719" s="64"/>
      <c r="M2719" s="3" t="s">
        <v>5736</v>
      </c>
      <c r="N2719" s="3" t="s">
        <v>5738</v>
      </c>
      <c r="O2719" s="3" t="s">
        <v>8629</v>
      </c>
      <c r="P2719" s="3" t="s">
        <v>5783</v>
      </c>
      <c r="Q2719" s="3" t="s">
        <v>5803</v>
      </c>
      <c r="R2719" s="3" t="s">
        <v>5819</v>
      </c>
      <c r="S2719" s="3" t="s">
        <v>6253</v>
      </c>
      <c r="T2719" s="63">
        <v>39326</v>
      </c>
      <c r="U2719" s="4" t="s">
        <v>6360</v>
      </c>
      <c r="V2719" s="4">
        <v>84643.49</v>
      </c>
      <c r="W2719" s="4">
        <v>14478.85</v>
      </c>
      <c r="X2719" s="4">
        <v>70164.639999999999</v>
      </c>
      <c r="Y2719" s="67"/>
    </row>
    <row r="2720" spans="1:25" x14ac:dyDescent="0.25">
      <c r="A2720" s="61" t="s">
        <v>1997</v>
      </c>
      <c r="B2720" s="3">
        <v>1107212</v>
      </c>
      <c r="C2720" s="3">
        <v>1</v>
      </c>
      <c r="D2720" s="62" t="s">
        <v>4194</v>
      </c>
      <c r="E2720" s="65">
        <v>20161377660</v>
      </c>
      <c r="F2720" s="63">
        <v>23007</v>
      </c>
      <c r="G2720" s="3"/>
      <c r="H2720" s="3"/>
      <c r="I2720" s="3">
        <v>45630010</v>
      </c>
      <c r="J2720" s="3" t="s">
        <v>5625</v>
      </c>
      <c r="K2720" s="64" t="s">
        <v>7491</v>
      </c>
      <c r="L2720" s="64"/>
      <c r="M2720" s="3" t="s">
        <v>5736</v>
      </c>
      <c r="N2720" s="3" t="s">
        <v>5738</v>
      </c>
      <c r="O2720" s="3" t="s">
        <v>8629</v>
      </c>
      <c r="P2720" s="3" t="s">
        <v>5783</v>
      </c>
      <c r="Q2720" s="3" t="s">
        <v>5803</v>
      </c>
      <c r="R2720" s="3" t="s">
        <v>5819</v>
      </c>
      <c r="S2720" s="3" t="s">
        <v>6257</v>
      </c>
      <c r="T2720" s="63">
        <v>39326</v>
      </c>
      <c r="U2720" s="4" t="s">
        <v>6360</v>
      </c>
      <c r="V2720" s="4">
        <v>84643.49</v>
      </c>
      <c r="W2720" s="4">
        <v>12572.95</v>
      </c>
      <c r="X2720" s="4">
        <v>72070.539999999994</v>
      </c>
      <c r="Y2720" s="67"/>
    </row>
    <row r="2721" spans="1:25" x14ac:dyDescent="0.25">
      <c r="A2721" s="61" t="s">
        <v>1998</v>
      </c>
      <c r="B2721" s="3">
        <v>1107213</v>
      </c>
      <c r="C2721" s="3">
        <v>1</v>
      </c>
      <c r="D2721" s="62" t="s">
        <v>4195</v>
      </c>
      <c r="E2721" s="65">
        <v>20161613895</v>
      </c>
      <c r="F2721" s="63">
        <v>23123</v>
      </c>
      <c r="G2721" s="3"/>
      <c r="H2721" s="3"/>
      <c r="I2721" s="3">
        <v>45010070</v>
      </c>
      <c r="J2721" s="3" t="s">
        <v>5613</v>
      </c>
      <c r="K2721" s="64" t="s">
        <v>7498</v>
      </c>
      <c r="L2721" s="64"/>
      <c r="M2721" s="3" t="s">
        <v>5736</v>
      </c>
      <c r="N2721" s="3" t="s">
        <v>5738</v>
      </c>
      <c r="O2721" s="3" t="s">
        <v>8629</v>
      </c>
      <c r="P2721" s="3" t="s">
        <v>417</v>
      </c>
      <c r="Q2721" s="3" t="s">
        <v>5803</v>
      </c>
      <c r="R2721" s="3" t="s">
        <v>5819</v>
      </c>
      <c r="S2721" s="3" t="s">
        <v>6251</v>
      </c>
      <c r="T2721" s="63">
        <v>39326</v>
      </c>
      <c r="U2721" s="4" t="s">
        <v>6360</v>
      </c>
      <c r="V2721" s="4">
        <v>86482.93</v>
      </c>
      <c r="W2721" s="4">
        <v>17071.689999999999</v>
      </c>
      <c r="X2721" s="4">
        <v>69411.240000000005</v>
      </c>
      <c r="Y2721" s="67"/>
    </row>
    <row r="2722" spans="1:25" x14ac:dyDescent="0.25">
      <c r="A2722" s="61" t="s">
        <v>1999</v>
      </c>
      <c r="B2722" s="3">
        <v>1107279</v>
      </c>
      <c r="C2722" s="3">
        <v>1</v>
      </c>
      <c r="D2722" s="62" t="s">
        <v>4196</v>
      </c>
      <c r="E2722" s="65">
        <v>20172859438</v>
      </c>
      <c r="F2722" s="63">
        <v>23824</v>
      </c>
      <c r="G2722" s="3"/>
      <c r="H2722" s="3"/>
      <c r="I2722" s="3">
        <v>45170500</v>
      </c>
      <c r="J2722" s="3" t="s">
        <v>5615</v>
      </c>
      <c r="K2722" s="64" t="s">
        <v>7501</v>
      </c>
      <c r="L2722" s="64"/>
      <c r="M2722" s="3" t="s">
        <v>5736</v>
      </c>
      <c r="N2722" s="3" t="s">
        <v>5738</v>
      </c>
      <c r="O2722" s="3" t="s">
        <v>8629</v>
      </c>
      <c r="P2722" s="3" t="s">
        <v>546</v>
      </c>
      <c r="Q2722" s="3" t="s">
        <v>5803</v>
      </c>
      <c r="R2722" s="3" t="s">
        <v>5819</v>
      </c>
      <c r="S2722" s="3" t="s">
        <v>6230</v>
      </c>
      <c r="T2722" s="63">
        <v>39326</v>
      </c>
      <c r="U2722" s="4" t="s">
        <v>6360</v>
      </c>
      <c r="V2722" s="4">
        <v>82188.479999999996</v>
      </c>
      <c r="W2722" s="4">
        <v>12065.56</v>
      </c>
      <c r="X2722" s="4">
        <v>70122.92</v>
      </c>
      <c r="Y2722" s="67"/>
    </row>
    <row r="2723" spans="1:25" x14ac:dyDescent="0.25">
      <c r="A2723" s="61" t="s">
        <v>762</v>
      </c>
      <c r="B2723" s="3">
        <v>1107289</v>
      </c>
      <c r="C2723" s="3">
        <v>1</v>
      </c>
      <c r="D2723" s="62" t="s">
        <v>761</v>
      </c>
      <c r="E2723" s="65">
        <v>20174959731</v>
      </c>
      <c r="F2723" s="63">
        <v>23909</v>
      </c>
      <c r="G2723" s="3"/>
      <c r="H2723" s="3"/>
      <c r="I2723" s="3">
        <v>45600020</v>
      </c>
      <c r="J2723" s="3" t="s">
        <v>5666</v>
      </c>
      <c r="K2723" s="64" t="s">
        <v>7497</v>
      </c>
      <c r="L2723" s="64"/>
      <c r="M2723" s="3" t="s">
        <v>5736</v>
      </c>
      <c r="N2723" s="3" t="s">
        <v>5738</v>
      </c>
      <c r="O2723" s="3" t="s">
        <v>8629</v>
      </c>
      <c r="P2723" s="3" t="s">
        <v>108</v>
      </c>
      <c r="Q2723" s="3" t="s">
        <v>5803</v>
      </c>
      <c r="R2723" s="3" t="s">
        <v>5819</v>
      </c>
      <c r="S2723" s="3" t="s">
        <v>6287</v>
      </c>
      <c r="T2723" s="63">
        <v>39326</v>
      </c>
      <c r="U2723" s="4" t="s">
        <v>6360</v>
      </c>
      <c r="V2723" s="4">
        <v>96594.86</v>
      </c>
      <c r="W2723" s="4">
        <v>16387.310000000001</v>
      </c>
      <c r="X2723" s="4">
        <v>80207.55</v>
      </c>
      <c r="Y2723" s="67"/>
    </row>
    <row r="2724" spans="1:25" x14ac:dyDescent="0.25">
      <c r="A2724" s="61" t="s">
        <v>2000</v>
      </c>
      <c r="B2724" s="3">
        <v>1107305</v>
      </c>
      <c r="C2724" s="3">
        <v>1</v>
      </c>
      <c r="D2724" s="62" t="s">
        <v>4197</v>
      </c>
      <c r="E2724" s="65">
        <v>20177439615</v>
      </c>
      <c r="F2724" s="63">
        <v>24090</v>
      </c>
      <c r="G2724" s="3"/>
      <c r="H2724" s="3"/>
      <c r="I2724" s="3">
        <v>45630010</v>
      </c>
      <c r="J2724" s="3" t="s">
        <v>5625</v>
      </c>
      <c r="K2724" s="64" t="s">
        <v>7491</v>
      </c>
      <c r="L2724" s="64"/>
      <c r="M2724" s="3" t="s">
        <v>5736</v>
      </c>
      <c r="N2724" s="3" t="s">
        <v>5738</v>
      </c>
      <c r="O2724" s="3" t="s">
        <v>8629</v>
      </c>
      <c r="P2724" s="3" t="s">
        <v>5783</v>
      </c>
      <c r="Q2724" s="3" t="s">
        <v>5803</v>
      </c>
      <c r="R2724" s="3" t="s">
        <v>5819</v>
      </c>
      <c r="S2724" s="3" t="s">
        <v>6257</v>
      </c>
      <c r="T2724" s="63">
        <v>39326</v>
      </c>
      <c r="U2724" s="4" t="s">
        <v>6360</v>
      </c>
      <c r="V2724" s="4">
        <v>101597.24</v>
      </c>
      <c r="W2724" s="4">
        <v>46906.31</v>
      </c>
      <c r="X2724" s="4">
        <v>54690.93</v>
      </c>
      <c r="Y2724" s="67"/>
    </row>
    <row r="2725" spans="1:25" x14ac:dyDescent="0.25">
      <c r="A2725" s="61" t="s">
        <v>2001</v>
      </c>
      <c r="B2725" s="3">
        <v>1107311</v>
      </c>
      <c r="C2725" s="3">
        <v>1</v>
      </c>
      <c r="D2725" s="62" t="s">
        <v>4198</v>
      </c>
      <c r="E2725" s="65">
        <v>20177855082</v>
      </c>
      <c r="F2725" s="63">
        <v>24312</v>
      </c>
      <c r="G2725" s="3"/>
      <c r="H2725" s="3"/>
      <c r="I2725" s="3">
        <v>45960040</v>
      </c>
      <c r="J2725" s="3" t="s">
        <v>5596</v>
      </c>
      <c r="K2725" s="64" t="s">
        <v>7489</v>
      </c>
      <c r="L2725" s="64"/>
      <c r="M2725" s="3" t="s">
        <v>5736</v>
      </c>
      <c r="N2725" s="3" t="s">
        <v>5738</v>
      </c>
      <c r="O2725" s="3" t="s">
        <v>8629</v>
      </c>
      <c r="P2725" s="3" t="s">
        <v>117</v>
      </c>
      <c r="Q2725" s="3" t="s">
        <v>5803</v>
      </c>
      <c r="R2725" s="3" t="s">
        <v>5819</v>
      </c>
      <c r="S2725" s="3" t="s">
        <v>6274</v>
      </c>
      <c r="T2725" s="63">
        <v>39326</v>
      </c>
      <c r="U2725" s="4" t="s">
        <v>6360</v>
      </c>
      <c r="V2725" s="4">
        <v>101549.21</v>
      </c>
      <c r="W2725" s="4">
        <v>15989.37</v>
      </c>
      <c r="X2725" s="4">
        <v>85559.84</v>
      </c>
      <c r="Y2725" s="67"/>
    </row>
    <row r="2726" spans="1:25" x14ac:dyDescent="0.25">
      <c r="A2726" s="61" t="s">
        <v>2002</v>
      </c>
      <c r="B2726" s="3">
        <v>1107317</v>
      </c>
      <c r="C2726" s="3">
        <v>1</v>
      </c>
      <c r="D2726" s="62" t="s">
        <v>4199</v>
      </c>
      <c r="E2726" s="65">
        <v>20178385608</v>
      </c>
      <c r="F2726" s="63">
        <v>24309</v>
      </c>
      <c r="G2726" s="3"/>
      <c r="H2726" s="3"/>
      <c r="I2726" s="3">
        <v>45340000</v>
      </c>
      <c r="J2726" s="3" t="s">
        <v>287</v>
      </c>
      <c r="K2726" s="64" t="s">
        <v>7503</v>
      </c>
      <c r="L2726" s="64"/>
      <c r="M2726" s="3" t="s">
        <v>5736</v>
      </c>
      <c r="N2726" s="3" t="s">
        <v>5738</v>
      </c>
      <c r="O2726" s="3" t="s">
        <v>8629</v>
      </c>
      <c r="P2726" s="3" t="s">
        <v>105</v>
      </c>
      <c r="Q2726" s="3" t="s">
        <v>5803</v>
      </c>
      <c r="R2726" s="3" t="s">
        <v>5819</v>
      </c>
      <c r="S2726" s="3" t="s">
        <v>6256</v>
      </c>
      <c r="T2726" s="63">
        <v>39326</v>
      </c>
      <c r="U2726" s="4" t="s">
        <v>6360</v>
      </c>
      <c r="V2726" s="4">
        <v>92389.01</v>
      </c>
      <c r="W2726" s="4">
        <v>14739.6</v>
      </c>
      <c r="X2726" s="4">
        <v>77649.41</v>
      </c>
      <c r="Y2726" s="67"/>
    </row>
    <row r="2727" spans="1:25" x14ac:dyDescent="0.25">
      <c r="A2727" s="61" t="s">
        <v>2003</v>
      </c>
      <c r="B2727" s="3">
        <v>1107326</v>
      </c>
      <c r="C2727" s="3">
        <v>1</v>
      </c>
      <c r="D2727" s="62" t="s">
        <v>4200</v>
      </c>
      <c r="E2727" s="65">
        <v>20179025370</v>
      </c>
      <c r="F2727" s="63">
        <v>24386</v>
      </c>
      <c r="G2727" s="3"/>
      <c r="H2727" s="3"/>
      <c r="I2727" s="3">
        <v>45620000</v>
      </c>
      <c r="J2727" s="3" t="s">
        <v>5648</v>
      </c>
      <c r="K2727" s="64" t="s">
        <v>7486</v>
      </c>
      <c r="L2727" s="64"/>
      <c r="M2727" s="3" t="s">
        <v>5736</v>
      </c>
      <c r="N2727" s="3" t="s">
        <v>5738</v>
      </c>
      <c r="O2727" s="3" t="s">
        <v>8629</v>
      </c>
      <c r="P2727" s="3" t="s">
        <v>5782</v>
      </c>
      <c r="Q2727" s="3" t="s">
        <v>5803</v>
      </c>
      <c r="R2727" s="3" t="s">
        <v>5819</v>
      </c>
      <c r="S2727" s="3" t="s">
        <v>6253</v>
      </c>
      <c r="T2727" s="63">
        <v>39326</v>
      </c>
      <c r="U2727" s="4" t="s">
        <v>6360</v>
      </c>
      <c r="V2727" s="4">
        <v>82278.570000000007</v>
      </c>
      <c r="W2727" s="4">
        <v>14061.18</v>
      </c>
      <c r="X2727" s="4">
        <v>68217.39</v>
      </c>
      <c r="Y2727" s="67"/>
    </row>
    <row r="2728" spans="1:25" x14ac:dyDescent="0.25">
      <c r="A2728" s="61" t="s">
        <v>2004</v>
      </c>
      <c r="B2728" s="3">
        <v>1107335</v>
      </c>
      <c r="C2728" s="3">
        <v>1</v>
      </c>
      <c r="D2728" s="62" t="s">
        <v>4201</v>
      </c>
      <c r="E2728" s="65">
        <v>20179889375</v>
      </c>
      <c r="F2728" s="63">
        <v>24258</v>
      </c>
      <c r="G2728" s="3"/>
      <c r="H2728" s="3"/>
      <c r="I2728" s="3">
        <v>45620242</v>
      </c>
      <c r="J2728" s="3" t="s">
        <v>5676</v>
      </c>
      <c r="K2728" s="64" t="s">
        <v>7486</v>
      </c>
      <c r="L2728" s="64"/>
      <c r="M2728" s="3" t="s">
        <v>5736</v>
      </c>
      <c r="N2728" s="3" t="s">
        <v>5738</v>
      </c>
      <c r="O2728" s="3" t="s">
        <v>8629</v>
      </c>
      <c r="P2728" s="3" t="s">
        <v>5783</v>
      </c>
      <c r="Q2728" s="3" t="s">
        <v>5803</v>
      </c>
      <c r="R2728" s="3" t="s">
        <v>5819</v>
      </c>
      <c r="S2728" s="3" t="s">
        <v>6253</v>
      </c>
      <c r="T2728" s="63">
        <v>39326</v>
      </c>
      <c r="U2728" s="4" t="s">
        <v>6360</v>
      </c>
      <c r="V2728" s="4">
        <v>85476.49</v>
      </c>
      <c r="W2728" s="4">
        <v>15472.22</v>
      </c>
      <c r="X2728" s="4">
        <v>70004.27</v>
      </c>
      <c r="Y2728" s="67"/>
    </row>
    <row r="2729" spans="1:25" x14ac:dyDescent="0.25">
      <c r="A2729" s="61" t="s">
        <v>2005</v>
      </c>
      <c r="B2729" s="3">
        <v>1107372</v>
      </c>
      <c r="C2729" s="3">
        <v>1</v>
      </c>
      <c r="D2729" s="62" t="s">
        <v>4202</v>
      </c>
      <c r="E2729" s="65">
        <v>20182994910</v>
      </c>
      <c r="F2729" s="63">
        <v>24467</v>
      </c>
      <c r="G2729" s="3"/>
      <c r="H2729" s="3"/>
      <c r="I2729" s="3">
        <v>45170500</v>
      </c>
      <c r="J2729" s="3" t="s">
        <v>5615</v>
      </c>
      <c r="K2729" s="64" t="s">
        <v>7501</v>
      </c>
      <c r="L2729" s="64"/>
      <c r="M2729" s="3" t="s">
        <v>5736</v>
      </c>
      <c r="N2729" s="3" t="s">
        <v>5738</v>
      </c>
      <c r="O2729" s="3" t="s">
        <v>8629</v>
      </c>
      <c r="P2729" s="3" t="s">
        <v>105</v>
      </c>
      <c r="Q2729" s="3" t="s">
        <v>5803</v>
      </c>
      <c r="R2729" s="3" t="s">
        <v>5819</v>
      </c>
      <c r="S2729" s="3" t="s">
        <v>6256</v>
      </c>
      <c r="T2729" s="63">
        <v>39326</v>
      </c>
      <c r="U2729" s="4" t="s">
        <v>6360</v>
      </c>
      <c r="V2729" s="4">
        <v>88949.01</v>
      </c>
      <c r="W2729" s="4">
        <v>14144.48</v>
      </c>
      <c r="X2729" s="4">
        <v>74804.53</v>
      </c>
      <c r="Y2729" s="67"/>
    </row>
    <row r="2730" spans="1:25" x14ac:dyDescent="0.25">
      <c r="A2730" s="61" t="s">
        <v>2006</v>
      </c>
      <c r="B2730" s="3">
        <v>1107408</v>
      </c>
      <c r="C2730" s="3">
        <v>1</v>
      </c>
      <c r="D2730" s="62" t="s">
        <v>4203</v>
      </c>
      <c r="E2730" s="65">
        <v>20187778272</v>
      </c>
      <c r="F2730" s="63">
        <v>23262</v>
      </c>
      <c r="G2730" s="3"/>
      <c r="H2730" s="3"/>
      <c r="I2730" s="3">
        <v>45960000</v>
      </c>
      <c r="J2730" s="3" t="s">
        <v>5612</v>
      </c>
      <c r="K2730" s="64" t="s">
        <v>7489</v>
      </c>
      <c r="L2730" s="64"/>
      <c r="M2730" s="3" t="s">
        <v>5736</v>
      </c>
      <c r="N2730" s="3" t="s">
        <v>5738</v>
      </c>
      <c r="O2730" s="3" t="s">
        <v>8629</v>
      </c>
      <c r="P2730" s="3" t="s">
        <v>5783</v>
      </c>
      <c r="Q2730" s="3" t="s">
        <v>5803</v>
      </c>
      <c r="R2730" s="3" t="s">
        <v>5819</v>
      </c>
      <c r="S2730" s="3" t="s">
        <v>6253</v>
      </c>
      <c r="T2730" s="63">
        <v>39326</v>
      </c>
      <c r="U2730" s="4" t="s">
        <v>6360</v>
      </c>
      <c r="V2730" s="4">
        <v>90663.49</v>
      </c>
      <c r="W2730" s="4">
        <v>15670.81</v>
      </c>
      <c r="X2730" s="4">
        <v>74992.679999999993</v>
      </c>
      <c r="Y2730" s="67"/>
    </row>
    <row r="2731" spans="1:25" x14ac:dyDescent="0.25">
      <c r="A2731" s="61" t="s">
        <v>2007</v>
      </c>
      <c r="B2731" s="3">
        <v>1107500</v>
      </c>
      <c r="C2731" s="3">
        <v>1</v>
      </c>
      <c r="D2731" s="62" t="s">
        <v>4204</v>
      </c>
      <c r="E2731" s="65">
        <v>20210953702</v>
      </c>
      <c r="F2731" s="63">
        <v>25523</v>
      </c>
      <c r="G2731" s="3"/>
      <c r="H2731" s="3"/>
      <c r="I2731" s="3">
        <v>45620161</v>
      </c>
      <c r="J2731" s="3" t="s">
        <v>5624</v>
      </c>
      <c r="K2731" s="64" t="s">
        <v>7486</v>
      </c>
      <c r="L2731" s="64"/>
      <c r="M2731" s="3" t="s">
        <v>5736</v>
      </c>
      <c r="N2731" s="3" t="s">
        <v>5738</v>
      </c>
      <c r="O2731" s="3" t="s">
        <v>8629</v>
      </c>
      <c r="P2731" s="3" t="s">
        <v>417</v>
      </c>
      <c r="Q2731" s="3" t="s">
        <v>5803</v>
      </c>
      <c r="R2731" s="3" t="s">
        <v>5819</v>
      </c>
      <c r="S2731" s="3" t="s">
        <v>6251</v>
      </c>
      <c r="T2731" s="63">
        <v>39326</v>
      </c>
      <c r="U2731" s="4" t="s">
        <v>6360</v>
      </c>
      <c r="V2731" s="4">
        <v>89949.93</v>
      </c>
      <c r="W2731" s="4">
        <v>36020.92</v>
      </c>
      <c r="X2731" s="4">
        <v>53929.01</v>
      </c>
      <c r="Y2731" s="67"/>
    </row>
    <row r="2732" spans="1:25" x14ac:dyDescent="0.25">
      <c r="A2732" s="61" t="s">
        <v>764</v>
      </c>
      <c r="B2732" s="3">
        <v>1107523</v>
      </c>
      <c r="C2732" s="3">
        <v>1</v>
      </c>
      <c r="D2732" s="62" t="s">
        <v>763</v>
      </c>
      <c r="E2732" s="65">
        <v>20214852951</v>
      </c>
      <c r="F2732" s="63">
        <v>25586</v>
      </c>
      <c r="G2732" s="3"/>
      <c r="H2732" s="3"/>
      <c r="I2732" s="3">
        <v>45620230</v>
      </c>
      <c r="J2732" s="3" t="s">
        <v>5689</v>
      </c>
      <c r="K2732" s="64" t="s">
        <v>7486</v>
      </c>
      <c r="L2732" s="64"/>
      <c r="M2732" s="3" t="s">
        <v>5736</v>
      </c>
      <c r="N2732" s="3" t="s">
        <v>5738</v>
      </c>
      <c r="O2732" s="3" t="s">
        <v>8629</v>
      </c>
      <c r="P2732" s="3" t="s">
        <v>394</v>
      </c>
      <c r="Q2732" s="3" t="s">
        <v>5803</v>
      </c>
      <c r="R2732" s="3" t="s">
        <v>5819</v>
      </c>
      <c r="S2732" s="3" t="s">
        <v>6244</v>
      </c>
      <c r="T2732" s="63">
        <v>39326</v>
      </c>
      <c r="U2732" s="4" t="s">
        <v>6360</v>
      </c>
      <c r="V2732" s="4">
        <v>119884.65</v>
      </c>
      <c r="W2732" s="4">
        <v>17846.849999999999</v>
      </c>
      <c r="X2732" s="4">
        <v>102037.8</v>
      </c>
      <c r="Y2732" s="67"/>
    </row>
    <row r="2733" spans="1:25" x14ac:dyDescent="0.25">
      <c r="A2733" s="61" t="s">
        <v>766</v>
      </c>
      <c r="B2733" s="3">
        <v>1107570</v>
      </c>
      <c r="C2733" s="3">
        <v>1</v>
      </c>
      <c r="D2733" s="62" t="s">
        <v>765</v>
      </c>
      <c r="E2733" s="65">
        <v>20219933313</v>
      </c>
      <c r="F2733" s="63">
        <v>25822</v>
      </c>
      <c r="G2733" s="3"/>
      <c r="H2733" s="3"/>
      <c r="I2733" s="3">
        <v>45620220</v>
      </c>
      <c r="J2733" s="3" t="s">
        <v>5618</v>
      </c>
      <c r="K2733" s="64" t="s">
        <v>7486</v>
      </c>
      <c r="L2733" s="64"/>
      <c r="M2733" s="3" t="s">
        <v>5736</v>
      </c>
      <c r="N2733" s="3" t="s">
        <v>5738</v>
      </c>
      <c r="O2733" s="3" t="s">
        <v>8629</v>
      </c>
      <c r="P2733" s="3" t="s">
        <v>117</v>
      </c>
      <c r="Q2733" s="3" t="s">
        <v>5803</v>
      </c>
      <c r="R2733" s="3" t="s">
        <v>5819</v>
      </c>
      <c r="S2733" s="3" t="s">
        <v>6251</v>
      </c>
      <c r="T2733" s="63">
        <v>39326</v>
      </c>
      <c r="U2733" s="4" t="s">
        <v>6360</v>
      </c>
      <c r="V2733" s="4">
        <v>105190.17</v>
      </c>
      <c r="W2733" s="4">
        <v>15728.69</v>
      </c>
      <c r="X2733" s="4">
        <v>89461.48</v>
      </c>
      <c r="Y2733" s="67"/>
    </row>
    <row r="2734" spans="1:25" x14ac:dyDescent="0.25">
      <c r="A2734" s="61" t="s">
        <v>2008</v>
      </c>
      <c r="B2734" s="3">
        <v>1107578</v>
      </c>
      <c r="C2734" s="3">
        <v>1</v>
      </c>
      <c r="D2734" s="62" t="s">
        <v>4205</v>
      </c>
      <c r="E2734" s="65">
        <v>20220983111</v>
      </c>
      <c r="F2734" s="63">
        <v>25985</v>
      </c>
      <c r="G2734" s="3"/>
      <c r="H2734" s="3"/>
      <c r="I2734" s="3">
        <v>45960000</v>
      </c>
      <c r="J2734" s="3" t="s">
        <v>5612</v>
      </c>
      <c r="K2734" s="64" t="s">
        <v>7489</v>
      </c>
      <c r="L2734" s="64"/>
      <c r="M2734" s="3" t="s">
        <v>5736</v>
      </c>
      <c r="N2734" s="3" t="s">
        <v>5738</v>
      </c>
      <c r="O2734" s="3" t="s">
        <v>8629</v>
      </c>
      <c r="P2734" s="3" t="s">
        <v>5783</v>
      </c>
      <c r="Q2734" s="3" t="s">
        <v>5803</v>
      </c>
      <c r="R2734" s="3" t="s">
        <v>5819</v>
      </c>
      <c r="S2734" s="3" t="s">
        <v>6253</v>
      </c>
      <c r="T2734" s="63">
        <v>39326</v>
      </c>
      <c r="U2734" s="4" t="s">
        <v>6360</v>
      </c>
      <c r="V2734" s="4">
        <v>100501.62</v>
      </c>
      <c r="W2734" s="4">
        <v>15670.81</v>
      </c>
      <c r="X2734" s="4">
        <v>84830.81</v>
      </c>
      <c r="Y2734" s="67"/>
    </row>
    <row r="2735" spans="1:25" x14ac:dyDescent="0.25">
      <c r="A2735" s="61" t="s">
        <v>2009</v>
      </c>
      <c r="B2735" s="3">
        <v>1107579</v>
      </c>
      <c r="C2735" s="3">
        <v>1</v>
      </c>
      <c r="D2735" s="62" t="s">
        <v>4206</v>
      </c>
      <c r="E2735" s="65">
        <v>20221086652</v>
      </c>
      <c r="F2735" s="63">
        <v>26060</v>
      </c>
      <c r="G2735" s="3"/>
      <c r="H2735" s="3"/>
      <c r="I2735" s="3">
        <v>45600020</v>
      </c>
      <c r="J2735" s="3" t="s">
        <v>5666</v>
      </c>
      <c r="K2735" s="64" t="s">
        <v>7497</v>
      </c>
      <c r="L2735" s="64"/>
      <c r="M2735" s="3" t="s">
        <v>5736</v>
      </c>
      <c r="N2735" s="3" t="s">
        <v>5738</v>
      </c>
      <c r="O2735" s="3" t="s">
        <v>8629</v>
      </c>
      <c r="P2735" s="3" t="s">
        <v>111</v>
      </c>
      <c r="Q2735" s="3" t="s">
        <v>5803</v>
      </c>
      <c r="R2735" s="3" t="s">
        <v>5819</v>
      </c>
      <c r="S2735" s="3" t="s">
        <v>6294</v>
      </c>
      <c r="T2735" s="63">
        <v>39326</v>
      </c>
      <c r="U2735" s="4" t="s">
        <v>6360</v>
      </c>
      <c r="V2735" s="4">
        <v>104253.05</v>
      </c>
      <c r="W2735" s="4">
        <v>17942.18</v>
      </c>
      <c r="X2735" s="4">
        <v>86310.87</v>
      </c>
      <c r="Y2735" s="67"/>
    </row>
    <row r="2736" spans="1:25" x14ac:dyDescent="0.25">
      <c r="A2736" s="61" t="s">
        <v>2010</v>
      </c>
      <c r="B2736" s="3">
        <v>1107600</v>
      </c>
      <c r="C2736" s="3">
        <v>1</v>
      </c>
      <c r="D2736" s="62" t="s">
        <v>4207</v>
      </c>
      <c r="E2736" s="65">
        <v>20222791724</v>
      </c>
      <c r="F2736" s="63">
        <v>26230</v>
      </c>
      <c r="G2736" s="3"/>
      <c r="H2736" s="3"/>
      <c r="I2736" s="3">
        <v>45660010</v>
      </c>
      <c r="J2736" s="3" t="s">
        <v>5603</v>
      </c>
      <c r="K2736" s="64" t="s">
        <v>7485</v>
      </c>
      <c r="L2736" s="64"/>
      <c r="M2736" s="3" t="s">
        <v>5736</v>
      </c>
      <c r="N2736" s="3" t="s">
        <v>5738</v>
      </c>
      <c r="O2736" s="3" t="s">
        <v>8629</v>
      </c>
      <c r="P2736" s="3" t="s">
        <v>108</v>
      </c>
      <c r="Q2736" s="3" t="s">
        <v>5803</v>
      </c>
      <c r="R2736" s="3" t="s">
        <v>5819</v>
      </c>
      <c r="S2736" s="3" t="s">
        <v>6287</v>
      </c>
      <c r="T2736" s="63">
        <v>39326</v>
      </c>
      <c r="U2736" s="4" t="s">
        <v>6360</v>
      </c>
      <c r="V2736" s="4">
        <v>83809.259999999995</v>
      </c>
      <c r="W2736" s="4">
        <v>12444.23</v>
      </c>
      <c r="X2736" s="4">
        <v>71365.03</v>
      </c>
      <c r="Y2736" s="67"/>
    </row>
    <row r="2737" spans="1:25" x14ac:dyDescent="0.25">
      <c r="A2737" s="61" t="s">
        <v>2011</v>
      </c>
      <c r="B2737" s="3">
        <v>1107624</v>
      </c>
      <c r="C2737" s="3">
        <v>1</v>
      </c>
      <c r="D2737" s="62" t="s">
        <v>4208</v>
      </c>
      <c r="E2737" s="65">
        <v>20224609974</v>
      </c>
      <c r="F2737" s="63">
        <v>26369</v>
      </c>
      <c r="G2737" s="3"/>
      <c r="H2737" s="3"/>
      <c r="I2737" s="3">
        <v>45170500</v>
      </c>
      <c r="J2737" s="3" t="s">
        <v>5615</v>
      </c>
      <c r="K2737" s="64" t="s">
        <v>7501</v>
      </c>
      <c r="L2737" s="64"/>
      <c r="M2737" s="3" t="s">
        <v>5736</v>
      </c>
      <c r="N2737" s="3" t="s">
        <v>5738</v>
      </c>
      <c r="O2737" s="3" t="s">
        <v>8629</v>
      </c>
      <c r="P2737" s="3" t="s">
        <v>5783</v>
      </c>
      <c r="Q2737" s="3" t="s">
        <v>5803</v>
      </c>
      <c r="R2737" s="3" t="s">
        <v>5819</v>
      </c>
      <c r="S2737" s="3" t="s">
        <v>6253</v>
      </c>
      <c r="T2737" s="63">
        <v>39326</v>
      </c>
      <c r="U2737" s="4" t="s">
        <v>6360</v>
      </c>
      <c r="V2737" s="4">
        <v>111747.74</v>
      </c>
      <c r="W2737" s="4">
        <v>25395.67</v>
      </c>
      <c r="X2737" s="4">
        <v>86352.07</v>
      </c>
      <c r="Y2737" s="67"/>
    </row>
    <row r="2738" spans="1:25" x14ac:dyDescent="0.25">
      <c r="A2738" s="61" t="s">
        <v>768</v>
      </c>
      <c r="B2738" s="3">
        <v>1107682</v>
      </c>
      <c r="C2738" s="3">
        <v>1</v>
      </c>
      <c r="D2738" s="62" t="s">
        <v>767</v>
      </c>
      <c r="E2738" s="65">
        <v>20228751031</v>
      </c>
      <c r="F2738" s="63">
        <v>26476</v>
      </c>
      <c r="G2738" s="3"/>
      <c r="H2738" s="3"/>
      <c r="I2738" s="3">
        <v>45600020</v>
      </c>
      <c r="J2738" s="3" t="s">
        <v>5666</v>
      </c>
      <c r="K2738" s="64" t="s">
        <v>7497</v>
      </c>
      <c r="L2738" s="64"/>
      <c r="M2738" s="3" t="s">
        <v>5736</v>
      </c>
      <c r="N2738" s="3" t="s">
        <v>5738</v>
      </c>
      <c r="O2738" s="3" t="s">
        <v>8629</v>
      </c>
      <c r="P2738" s="3" t="s">
        <v>105</v>
      </c>
      <c r="Q2738" s="3" t="s">
        <v>5803</v>
      </c>
      <c r="R2738" s="3" t="s">
        <v>5819</v>
      </c>
      <c r="S2738" s="3" t="s">
        <v>6281</v>
      </c>
      <c r="T2738" s="63">
        <v>39326</v>
      </c>
      <c r="U2738" s="4" t="s">
        <v>6360</v>
      </c>
      <c r="V2738" s="4">
        <v>100057.17</v>
      </c>
      <c r="W2738" s="4">
        <v>14984.79</v>
      </c>
      <c r="X2738" s="4">
        <v>85072.38</v>
      </c>
      <c r="Y2738" s="67"/>
    </row>
    <row r="2739" spans="1:25" x14ac:dyDescent="0.25">
      <c r="A2739" s="61" t="s">
        <v>2013</v>
      </c>
      <c r="B2739" s="3">
        <v>1107689</v>
      </c>
      <c r="C2739" s="3">
        <v>1</v>
      </c>
      <c r="D2739" s="62" t="s">
        <v>4210</v>
      </c>
      <c r="E2739" s="65">
        <v>20229818083</v>
      </c>
      <c r="F2739" s="63">
        <v>26589</v>
      </c>
      <c r="G2739" s="3"/>
      <c r="H2739" s="3"/>
      <c r="I2739" s="3">
        <v>45630010</v>
      </c>
      <c r="J2739" s="3" t="s">
        <v>5625</v>
      </c>
      <c r="K2739" s="64" t="s">
        <v>7491</v>
      </c>
      <c r="L2739" s="64"/>
      <c r="M2739" s="3" t="s">
        <v>5736</v>
      </c>
      <c r="N2739" s="3" t="s">
        <v>5738</v>
      </c>
      <c r="O2739" s="3" t="s">
        <v>8629</v>
      </c>
      <c r="P2739" s="3" t="s">
        <v>5783</v>
      </c>
      <c r="Q2739" s="3" t="s">
        <v>5803</v>
      </c>
      <c r="R2739" s="3" t="s">
        <v>5819</v>
      </c>
      <c r="S2739" s="3" t="s">
        <v>6257</v>
      </c>
      <c r="T2739" s="63">
        <v>39326</v>
      </c>
      <c r="U2739" s="4" t="s">
        <v>6360</v>
      </c>
      <c r="V2739" s="4">
        <v>95535.22</v>
      </c>
      <c r="W2739" s="4">
        <v>16531.23</v>
      </c>
      <c r="X2739" s="4">
        <v>79003.990000000005</v>
      </c>
      <c r="Y2739" s="67"/>
    </row>
    <row r="2740" spans="1:25" x14ac:dyDescent="0.25">
      <c r="A2740" s="61" t="s">
        <v>2014</v>
      </c>
      <c r="B2740" s="3">
        <v>1107690</v>
      </c>
      <c r="C2740" s="3">
        <v>1</v>
      </c>
      <c r="D2740" s="62" t="s">
        <v>4211</v>
      </c>
      <c r="E2740" s="65">
        <v>20229833856</v>
      </c>
      <c r="F2740" s="63">
        <v>26659</v>
      </c>
      <c r="G2740" s="3"/>
      <c r="H2740" s="3"/>
      <c r="I2740" s="3">
        <v>45630020</v>
      </c>
      <c r="J2740" s="3" t="s">
        <v>5616</v>
      </c>
      <c r="K2740" s="64" t="s">
        <v>7491</v>
      </c>
      <c r="L2740" s="64"/>
      <c r="M2740" s="3" t="s">
        <v>5736</v>
      </c>
      <c r="N2740" s="3" t="s">
        <v>5738</v>
      </c>
      <c r="O2740" s="3" t="s">
        <v>8629</v>
      </c>
      <c r="P2740" s="3" t="s">
        <v>694</v>
      </c>
      <c r="Q2740" s="3" t="s">
        <v>5803</v>
      </c>
      <c r="R2740" s="3" t="s">
        <v>5819</v>
      </c>
      <c r="S2740" s="3" t="s">
        <v>6249</v>
      </c>
      <c r="T2740" s="63">
        <v>39326</v>
      </c>
      <c r="U2740" s="4" t="s">
        <v>6360</v>
      </c>
      <c r="V2740" s="4">
        <v>89829.26</v>
      </c>
      <c r="W2740" s="4">
        <v>13485.69</v>
      </c>
      <c r="X2740" s="4">
        <v>76343.570000000007</v>
      </c>
      <c r="Y2740" s="67"/>
    </row>
    <row r="2741" spans="1:25" x14ac:dyDescent="0.25">
      <c r="A2741" s="61" t="s">
        <v>2015</v>
      </c>
      <c r="B2741" s="3">
        <v>1107704</v>
      </c>
      <c r="C2741" s="3">
        <v>1</v>
      </c>
      <c r="D2741" s="62" t="s">
        <v>4212</v>
      </c>
      <c r="E2741" s="65">
        <v>20230689424</v>
      </c>
      <c r="F2741" s="63">
        <v>26716</v>
      </c>
      <c r="G2741" s="3"/>
      <c r="H2741" s="3"/>
      <c r="I2741" s="3">
        <v>45180040</v>
      </c>
      <c r="J2741" s="3" t="s">
        <v>5622</v>
      </c>
      <c r="K2741" s="64" t="s">
        <v>7505</v>
      </c>
      <c r="L2741" s="64"/>
      <c r="M2741" s="3" t="s">
        <v>5736</v>
      </c>
      <c r="N2741" s="3" t="s">
        <v>5738</v>
      </c>
      <c r="O2741" s="3" t="s">
        <v>8629</v>
      </c>
      <c r="P2741" s="3" t="s">
        <v>546</v>
      </c>
      <c r="Q2741" s="3" t="s">
        <v>5803</v>
      </c>
      <c r="R2741" s="3" t="s">
        <v>5819</v>
      </c>
      <c r="S2741" s="3" t="s">
        <v>6230</v>
      </c>
      <c r="T2741" s="63">
        <v>39326</v>
      </c>
      <c r="U2741" s="4" t="s">
        <v>6360</v>
      </c>
      <c r="V2741" s="4">
        <v>81355.48</v>
      </c>
      <c r="W2741" s="4">
        <v>48318.36</v>
      </c>
      <c r="X2741" s="4">
        <v>33037.120000000003</v>
      </c>
      <c r="Y2741" s="67"/>
    </row>
    <row r="2742" spans="1:25" x14ac:dyDescent="0.25">
      <c r="A2742" s="61" t="s">
        <v>2016</v>
      </c>
      <c r="B2742" s="3">
        <v>1107738</v>
      </c>
      <c r="C2742" s="3">
        <v>1</v>
      </c>
      <c r="D2742" s="62" t="s">
        <v>4213</v>
      </c>
      <c r="E2742" s="65">
        <v>20233753697</v>
      </c>
      <c r="F2742" s="63">
        <v>26875</v>
      </c>
      <c r="G2742" s="3"/>
      <c r="H2742" s="3"/>
      <c r="I2742" s="3">
        <v>45620232</v>
      </c>
      <c r="J2742" s="3" t="s">
        <v>5690</v>
      </c>
      <c r="K2742" s="64" t="s">
        <v>7486</v>
      </c>
      <c r="L2742" s="64"/>
      <c r="M2742" s="3" t="s">
        <v>5736</v>
      </c>
      <c r="N2742" s="3" t="s">
        <v>5738</v>
      </c>
      <c r="O2742" s="3" t="s">
        <v>8629</v>
      </c>
      <c r="P2742" s="3" t="s">
        <v>117</v>
      </c>
      <c r="Q2742" s="3" t="s">
        <v>5803</v>
      </c>
      <c r="R2742" s="3" t="s">
        <v>5819</v>
      </c>
      <c r="S2742" s="3" t="s">
        <v>6251</v>
      </c>
      <c r="T2742" s="63">
        <v>39326</v>
      </c>
      <c r="U2742" s="4" t="s">
        <v>6360</v>
      </c>
      <c r="V2742" s="4">
        <v>90696.01</v>
      </c>
      <c r="W2742" s="4">
        <v>15602.98</v>
      </c>
      <c r="X2742" s="4">
        <v>75093.03</v>
      </c>
      <c r="Y2742" s="67"/>
    </row>
    <row r="2743" spans="1:25" x14ac:dyDescent="0.25">
      <c r="A2743" s="61" t="s">
        <v>2017</v>
      </c>
      <c r="B2743" s="3">
        <v>1107781</v>
      </c>
      <c r="C2743" s="3">
        <v>2</v>
      </c>
      <c r="D2743" s="62" t="s">
        <v>4214</v>
      </c>
      <c r="E2743" s="65">
        <v>20236804519</v>
      </c>
      <c r="F2743" s="63">
        <v>27042</v>
      </c>
      <c r="G2743" s="3"/>
      <c r="H2743" s="3"/>
      <c r="I2743" s="3">
        <v>45010070</v>
      </c>
      <c r="J2743" s="3" t="s">
        <v>5613</v>
      </c>
      <c r="K2743" s="64" t="s">
        <v>7498</v>
      </c>
      <c r="L2743" s="64"/>
      <c r="M2743" s="3" t="s">
        <v>5736</v>
      </c>
      <c r="N2743" s="3" t="s">
        <v>5738</v>
      </c>
      <c r="O2743" s="3" t="s">
        <v>8629</v>
      </c>
      <c r="P2743" s="3" t="s">
        <v>5792</v>
      </c>
      <c r="Q2743" s="3" t="s">
        <v>5803</v>
      </c>
      <c r="R2743" s="3" t="s">
        <v>5819</v>
      </c>
      <c r="S2743" s="3" t="s">
        <v>6231</v>
      </c>
      <c r="T2743" s="63">
        <v>39326</v>
      </c>
      <c r="U2743" s="4" t="s">
        <v>6360</v>
      </c>
      <c r="V2743" s="4">
        <v>117210.69</v>
      </c>
      <c r="W2743" s="4">
        <v>41854.379999999997</v>
      </c>
      <c r="X2743" s="4">
        <v>75356.31</v>
      </c>
      <c r="Y2743" s="67"/>
    </row>
    <row r="2744" spans="1:25" x14ac:dyDescent="0.25">
      <c r="A2744" s="61" t="s">
        <v>2018</v>
      </c>
      <c r="B2744" s="3">
        <v>1107810</v>
      </c>
      <c r="C2744" s="3">
        <v>1</v>
      </c>
      <c r="D2744" s="62" t="s">
        <v>4215</v>
      </c>
      <c r="E2744" s="65">
        <v>20239686118</v>
      </c>
      <c r="F2744" s="63">
        <v>27149</v>
      </c>
      <c r="G2744" s="3"/>
      <c r="H2744" s="3"/>
      <c r="I2744" s="3">
        <v>45340000</v>
      </c>
      <c r="J2744" s="3" t="s">
        <v>287</v>
      </c>
      <c r="K2744" s="64" t="s">
        <v>7503</v>
      </c>
      <c r="L2744" s="64"/>
      <c r="M2744" s="3" t="s">
        <v>5736</v>
      </c>
      <c r="N2744" s="3" t="s">
        <v>5738</v>
      </c>
      <c r="O2744" s="3" t="s">
        <v>8629</v>
      </c>
      <c r="P2744" s="3" t="s">
        <v>5781</v>
      </c>
      <c r="Q2744" s="3" t="s">
        <v>5803</v>
      </c>
      <c r="R2744" s="3" t="s">
        <v>5819</v>
      </c>
      <c r="S2744" s="3" t="s">
        <v>6246</v>
      </c>
      <c r="T2744" s="63">
        <v>39326</v>
      </c>
      <c r="U2744" s="4" t="s">
        <v>6360</v>
      </c>
      <c r="V2744" s="4">
        <v>87779.28</v>
      </c>
      <c r="W2744" s="4">
        <v>12928.3</v>
      </c>
      <c r="X2744" s="4">
        <v>74850.98</v>
      </c>
      <c r="Y2744" s="67"/>
    </row>
    <row r="2745" spans="1:25" x14ac:dyDescent="0.25">
      <c r="A2745" s="61" t="s">
        <v>770</v>
      </c>
      <c r="B2745" s="3">
        <v>1107887</v>
      </c>
      <c r="C2745" s="3">
        <v>1</v>
      </c>
      <c r="D2745" s="62" t="s">
        <v>769</v>
      </c>
      <c r="E2745" s="65">
        <v>20245834951</v>
      </c>
      <c r="F2745" s="63">
        <v>27554</v>
      </c>
      <c r="G2745" s="3"/>
      <c r="H2745" s="3"/>
      <c r="I2745" s="3">
        <v>45620130</v>
      </c>
      <c r="J2745" s="3" t="s">
        <v>5641</v>
      </c>
      <c r="K2745" s="64" t="s">
        <v>7486</v>
      </c>
      <c r="L2745" s="64"/>
      <c r="M2745" s="3" t="s">
        <v>5736</v>
      </c>
      <c r="N2745" s="3" t="s">
        <v>5738</v>
      </c>
      <c r="O2745" s="3" t="s">
        <v>8629</v>
      </c>
      <c r="P2745" s="3" t="s">
        <v>394</v>
      </c>
      <c r="Q2745" s="3" t="s">
        <v>5803</v>
      </c>
      <c r="R2745" s="3" t="s">
        <v>5819</v>
      </c>
      <c r="S2745" s="3" t="s">
        <v>6244</v>
      </c>
      <c r="T2745" s="63">
        <v>39326</v>
      </c>
      <c r="U2745" s="4" t="s">
        <v>6360</v>
      </c>
      <c r="V2745" s="4">
        <v>136536.42000000001</v>
      </c>
      <c r="W2745" s="4">
        <v>23748</v>
      </c>
      <c r="X2745" s="4">
        <v>112788.42</v>
      </c>
      <c r="Y2745" s="67"/>
    </row>
    <row r="2746" spans="1:25" x14ac:dyDescent="0.25">
      <c r="A2746" s="61" t="s">
        <v>2019</v>
      </c>
      <c r="B2746" s="3">
        <v>1107916</v>
      </c>
      <c r="C2746" s="3">
        <v>1</v>
      </c>
      <c r="D2746" s="62" t="s">
        <v>4216</v>
      </c>
      <c r="E2746" s="65">
        <v>20247535102</v>
      </c>
      <c r="F2746" s="63">
        <v>27634</v>
      </c>
      <c r="G2746" s="3"/>
      <c r="H2746" s="3"/>
      <c r="I2746" s="3">
        <v>45620131</v>
      </c>
      <c r="J2746" s="3" t="s">
        <v>5624</v>
      </c>
      <c r="K2746" s="64" t="s">
        <v>7486</v>
      </c>
      <c r="L2746" s="64"/>
      <c r="M2746" s="3" t="s">
        <v>5736</v>
      </c>
      <c r="N2746" s="3" t="s">
        <v>5738</v>
      </c>
      <c r="O2746" s="3" t="s">
        <v>8629</v>
      </c>
      <c r="P2746" s="3" t="s">
        <v>5783</v>
      </c>
      <c r="Q2746" s="3" t="s">
        <v>5803</v>
      </c>
      <c r="R2746" s="3" t="s">
        <v>5819</v>
      </c>
      <c r="S2746" s="3" t="s">
        <v>6278</v>
      </c>
      <c r="T2746" s="63">
        <v>39326</v>
      </c>
      <c r="U2746" s="4" t="s">
        <v>6360</v>
      </c>
      <c r="V2746" s="4">
        <v>92024.74</v>
      </c>
      <c r="W2746" s="4">
        <v>42286.83</v>
      </c>
      <c r="X2746" s="4">
        <v>49737.91</v>
      </c>
      <c r="Y2746" s="67"/>
    </row>
    <row r="2747" spans="1:25" x14ac:dyDescent="0.25">
      <c r="A2747" s="61" t="s">
        <v>2020</v>
      </c>
      <c r="B2747" s="3">
        <v>1107938</v>
      </c>
      <c r="C2747" s="3">
        <v>1</v>
      </c>
      <c r="D2747" s="62" t="s">
        <v>4217</v>
      </c>
      <c r="E2747" s="65">
        <v>20248870444</v>
      </c>
      <c r="F2747" s="63">
        <v>27720</v>
      </c>
      <c r="G2747" s="3"/>
      <c r="H2747" s="3"/>
      <c r="I2747" s="3">
        <v>45620131</v>
      </c>
      <c r="J2747" s="3" t="s">
        <v>5624</v>
      </c>
      <c r="K2747" s="64" t="s">
        <v>7486</v>
      </c>
      <c r="L2747" s="64"/>
      <c r="M2747" s="3" t="s">
        <v>5736</v>
      </c>
      <c r="N2747" s="3" t="s">
        <v>5738</v>
      </c>
      <c r="O2747" s="3" t="s">
        <v>8629</v>
      </c>
      <c r="P2747" s="3" t="s">
        <v>5783</v>
      </c>
      <c r="Q2747" s="3" t="s">
        <v>5803</v>
      </c>
      <c r="R2747" s="3" t="s">
        <v>5819</v>
      </c>
      <c r="S2747" s="3" t="s">
        <v>6278</v>
      </c>
      <c r="T2747" s="63">
        <v>39326</v>
      </c>
      <c r="U2747" s="4" t="s">
        <v>6360</v>
      </c>
      <c r="V2747" s="4">
        <v>102958.49</v>
      </c>
      <c r="W2747" s="4">
        <v>42838.62</v>
      </c>
      <c r="X2747" s="4">
        <v>60119.87</v>
      </c>
      <c r="Y2747" s="67"/>
    </row>
    <row r="2748" spans="1:25" x14ac:dyDescent="0.25">
      <c r="A2748" s="61" t="s">
        <v>2021</v>
      </c>
      <c r="B2748" s="3">
        <v>1107951</v>
      </c>
      <c r="C2748" s="3">
        <v>1</v>
      </c>
      <c r="D2748" s="62" t="s">
        <v>4218</v>
      </c>
      <c r="E2748" s="65">
        <v>20249495086</v>
      </c>
      <c r="F2748" s="63">
        <v>27734</v>
      </c>
      <c r="G2748" s="3"/>
      <c r="H2748" s="3"/>
      <c r="I2748" s="3">
        <v>45170500</v>
      </c>
      <c r="J2748" s="3" t="s">
        <v>5615</v>
      </c>
      <c r="K2748" s="64" t="s">
        <v>7501</v>
      </c>
      <c r="L2748" s="64"/>
      <c r="M2748" s="3" t="s">
        <v>5736</v>
      </c>
      <c r="N2748" s="3" t="s">
        <v>5738</v>
      </c>
      <c r="O2748" s="3" t="s">
        <v>8629</v>
      </c>
      <c r="P2748" s="3" t="s">
        <v>5783</v>
      </c>
      <c r="Q2748" s="3" t="s">
        <v>5803</v>
      </c>
      <c r="R2748" s="3" t="s">
        <v>5819</v>
      </c>
      <c r="S2748" s="3" t="s">
        <v>6253</v>
      </c>
      <c r="T2748" s="63">
        <v>39326</v>
      </c>
      <c r="U2748" s="4" t="s">
        <v>6360</v>
      </c>
      <c r="V2748" s="4">
        <v>91496.49</v>
      </c>
      <c r="W2748" s="4">
        <v>15670.81</v>
      </c>
      <c r="X2748" s="4">
        <v>75825.679999999993</v>
      </c>
      <c r="Y2748" s="67"/>
    </row>
    <row r="2749" spans="1:25" x14ac:dyDescent="0.25">
      <c r="A2749" s="61" t="s">
        <v>2022</v>
      </c>
      <c r="B2749" s="3">
        <v>1107984</v>
      </c>
      <c r="C2749" s="3">
        <v>1</v>
      </c>
      <c r="D2749" s="62" t="s">
        <v>4219</v>
      </c>
      <c r="E2749" s="65">
        <v>20252309722</v>
      </c>
      <c r="F2749" s="63">
        <v>27843</v>
      </c>
      <c r="G2749" s="3"/>
      <c r="H2749" s="3"/>
      <c r="I2749" s="3">
        <v>45980060</v>
      </c>
      <c r="J2749" s="3" t="s">
        <v>5599</v>
      </c>
      <c r="K2749" s="64" t="s">
        <v>7493</v>
      </c>
      <c r="L2749" s="64"/>
      <c r="M2749" s="3" t="s">
        <v>5736</v>
      </c>
      <c r="N2749" s="3" t="s">
        <v>5738</v>
      </c>
      <c r="O2749" s="3" t="s">
        <v>8629</v>
      </c>
      <c r="P2749" s="3" t="s">
        <v>5783</v>
      </c>
      <c r="Q2749" s="3" t="s">
        <v>5803</v>
      </c>
      <c r="R2749" s="3" t="s">
        <v>5819</v>
      </c>
      <c r="S2749" s="3" t="s">
        <v>6257</v>
      </c>
      <c r="T2749" s="63">
        <v>39326</v>
      </c>
      <c r="U2749" s="4" t="s">
        <v>6360</v>
      </c>
      <c r="V2749" s="4">
        <v>92063.49</v>
      </c>
      <c r="W2749" s="4">
        <v>16248.01</v>
      </c>
      <c r="X2749" s="4">
        <v>75815.48</v>
      </c>
      <c r="Y2749" s="67"/>
    </row>
    <row r="2750" spans="1:25" x14ac:dyDescent="0.25">
      <c r="A2750" s="61" t="s">
        <v>2023</v>
      </c>
      <c r="B2750" s="3">
        <v>1107995</v>
      </c>
      <c r="C2750" s="3">
        <v>1</v>
      </c>
      <c r="D2750" s="62" t="s">
        <v>4220</v>
      </c>
      <c r="E2750" s="65">
        <v>20252503529</v>
      </c>
      <c r="F2750" s="63">
        <v>27871</v>
      </c>
      <c r="G2750" s="3"/>
      <c r="H2750" s="3"/>
      <c r="I2750" s="3">
        <v>45010007</v>
      </c>
      <c r="J2750" s="3" t="s">
        <v>286</v>
      </c>
      <c r="K2750" s="64" t="s">
        <v>7506</v>
      </c>
      <c r="L2750" s="64"/>
      <c r="M2750" s="3" t="s">
        <v>5736</v>
      </c>
      <c r="N2750" s="3" t="s">
        <v>5738</v>
      </c>
      <c r="O2750" s="3" t="s">
        <v>8629</v>
      </c>
      <c r="P2750" s="3" t="s">
        <v>394</v>
      </c>
      <c r="Q2750" s="3" t="s">
        <v>5803</v>
      </c>
      <c r="R2750" s="3" t="s">
        <v>5819</v>
      </c>
      <c r="S2750" s="3" t="s">
        <v>6280</v>
      </c>
      <c r="T2750" s="63">
        <v>39326</v>
      </c>
      <c r="U2750" s="4" t="s">
        <v>6360</v>
      </c>
      <c r="V2750" s="4">
        <v>104253.05</v>
      </c>
      <c r="W2750" s="4">
        <v>15598.99</v>
      </c>
      <c r="X2750" s="4">
        <v>88654.06</v>
      </c>
      <c r="Y2750" s="67"/>
    </row>
    <row r="2751" spans="1:25" x14ac:dyDescent="0.25">
      <c r="A2751" s="61" t="s">
        <v>2024</v>
      </c>
      <c r="B2751" s="3">
        <v>1108003</v>
      </c>
      <c r="C2751" s="3">
        <v>1</v>
      </c>
      <c r="D2751" s="62" t="s">
        <v>4221</v>
      </c>
      <c r="E2751" s="65">
        <v>20252951718</v>
      </c>
      <c r="F2751" s="63">
        <v>27907</v>
      </c>
      <c r="G2751" s="3"/>
      <c r="H2751" s="3"/>
      <c r="I2751" s="3">
        <v>45620340</v>
      </c>
      <c r="J2751" s="3" t="s">
        <v>5619</v>
      </c>
      <c r="K2751" s="64" t="s">
        <v>7486</v>
      </c>
      <c r="L2751" s="64"/>
      <c r="M2751" s="3" t="s">
        <v>5736</v>
      </c>
      <c r="N2751" s="3" t="s">
        <v>5738</v>
      </c>
      <c r="O2751" s="3" t="s">
        <v>8629</v>
      </c>
      <c r="P2751" s="3" t="s">
        <v>394</v>
      </c>
      <c r="Q2751" s="3" t="s">
        <v>5803</v>
      </c>
      <c r="R2751" s="3" t="s">
        <v>5819</v>
      </c>
      <c r="S2751" s="3" t="s">
        <v>6280</v>
      </c>
      <c r="T2751" s="63">
        <v>39326</v>
      </c>
      <c r="U2751" s="4" t="s">
        <v>6360</v>
      </c>
      <c r="V2751" s="4">
        <v>111106.05</v>
      </c>
      <c r="W2751" s="4">
        <v>19134.14</v>
      </c>
      <c r="X2751" s="4">
        <v>91971.91</v>
      </c>
      <c r="Y2751" s="67"/>
    </row>
    <row r="2752" spans="1:25" x14ac:dyDescent="0.25">
      <c r="A2752" s="61" t="s">
        <v>774</v>
      </c>
      <c r="B2752" s="3">
        <v>1108005</v>
      </c>
      <c r="C2752" s="3">
        <v>1</v>
      </c>
      <c r="D2752" s="62" t="s">
        <v>773</v>
      </c>
      <c r="E2752" s="65">
        <v>20253132427</v>
      </c>
      <c r="F2752" s="63">
        <v>27923</v>
      </c>
      <c r="G2752" s="3"/>
      <c r="H2752" s="3"/>
      <c r="I2752" s="3">
        <v>45630020</v>
      </c>
      <c r="J2752" s="3" t="s">
        <v>5616</v>
      </c>
      <c r="K2752" s="64" t="s">
        <v>7491</v>
      </c>
      <c r="L2752" s="64"/>
      <c r="M2752" s="3" t="s">
        <v>5736</v>
      </c>
      <c r="N2752" s="3" t="s">
        <v>5738</v>
      </c>
      <c r="O2752" s="3" t="s">
        <v>8629</v>
      </c>
      <c r="P2752" s="3" t="s">
        <v>111</v>
      </c>
      <c r="Q2752" s="3" t="s">
        <v>5803</v>
      </c>
      <c r="R2752" s="3" t="s">
        <v>5819</v>
      </c>
      <c r="S2752" s="3" t="s">
        <v>6332</v>
      </c>
      <c r="T2752" s="63">
        <v>39326</v>
      </c>
      <c r="U2752" s="4" t="s">
        <v>6360</v>
      </c>
      <c r="V2752" s="4">
        <v>118508.65</v>
      </c>
      <c r="W2752" s="4">
        <v>20506.099999999999</v>
      </c>
      <c r="X2752" s="4">
        <v>98002.55</v>
      </c>
      <c r="Y2752" s="67"/>
    </row>
    <row r="2753" spans="1:25" x14ac:dyDescent="0.25">
      <c r="A2753" s="61" t="s">
        <v>2025</v>
      </c>
      <c r="B2753" s="3">
        <v>1108012</v>
      </c>
      <c r="C2753" s="3">
        <v>1</v>
      </c>
      <c r="D2753" s="62" t="s">
        <v>4222</v>
      </c>
      <c r="E2753" s="65">
        <v>20253554771</v>
      </c>
      <c r="F2753" s="63">
        <v>28088</v>
      </c>
      <c r="G2753" s="3"/>
      <c r="H2753" s="3"/>
      <c r="I2753" s="3">
        <v>45960060</v>
      </c>
      <c r="J2753" s="3" t="s">
        <v>5607</v>
      </c>
      <c r="K2753" s="64" t="s">
        <v>7489</v>
      </c>
      <c r="L2753" s="64"/>
      <c r="M2753" s="3" t="s">
        <v>5736</v>
      </c>
      <c r="N2753" s="3" t="s">
        <v>5738</v>
      </c>
      <c r="O2753" s="3" t="s">
        <v>8629</v>
      </c>
      <c r="P2753" s="3" t="s">
        <v>117</v>
      </c>
      <c r="Q2753" s="3" t="s">
        <v>5803</v>
      </c>
      <c r="R2753" s="3" t="s">
        <v>5819</v>
      </c>
      <c r="S2753" s="3" t="s">
        <v>6251</v>
      </c>
      <c r="T2753" s="63">
        <v>39326</v>
      </c>
      <c r="U2753" s="4" t="s">
        <v>6360</v>
      </c>
      <c r="V2753" s="4">
        <v>88949.01</v>
      </c>
      <c r="W2753" s="4">
        <v>47088.69</v>
      </c>
      <c r="X2753" s="4">
        <v>41860.32</v>
      </c>
      <c r="Y2753" s="67"/>
    </row>
    <row r="2754" spans="1:25" x14ac:dyDescent="0.25">
      <c r="A2754" s="61" t="s">
        <v>2026</v>
      </c>
      <c r="B2754" s="3">
        <v>1108021</v>
      </c>
      <c r="C2754" s="3">
        <v>1</v>
      </c>
      <c r="D2754" s="62" t="s">
        <v>4223</v>
      </c>
      <c r="E2754" s="65">
        <v>20254221245</v>
      </c>
      <c r="F2754" s="63">
        <v>27989</v>
      </c>
      <c r="G2754" s="3"/>
      <c r="H2754" s="3"/>
      <c r="I2754" s="3">
        <v>45600010</v>
      </c>
      <c r="J2754" s="3" t="s">
        <v>5638</v>
      </c>
      <c r="K2754" s="64" t="s">
        <v>7497</v>
      </c>
      <c r="L2754" s="64"/>
      <c r="M2754" s="3" t="s">
        <v>5736</v>
      </c>
      <c r="N2754" s="3" t="s">
        <v>5738</v>
      </c>
      <c r="O2754" s="3" t="s">
        <v>8629</v>
      </c>
      <c r="P2754" s="3" t="s">
        <v>105</v>
      </c>
      <c r="Q2754" s="3" t="s">
        <v>5803</v>
      </c>
      <c r="R2754" s="3" t="s">
        <v>5819</v>
      </c>
      <c r="S2754" s="3" t="s">
        <v>6311</v>
      </c>
      <c r="T2754" s="63">
        <v>39326</v>
      </c>
      <c r="U2754" s="4" t="s">
        <v>6360</v>
      </c>
      <c r="V2754" s="4">
        <v>94029.08</v>
      </c>
      <c r="W2754" s="4">
        <v>13892.75</v>
      </c>
      <c r="X2754" s="4">
        <v>80136.33</v>
      </c>
      <c r="Y2754" s="67"/>
    </row>
    <row r="2755" spans="1:25" x14ac:dyDescent="0.25">
      <c r="A2755" s="61" t="s">
        <v>2027</v>
      </c>
      <c r="B2755" s="3">
        <v>1108063</v>
      </c>
      <c r="C2755" s="3">
        <v>1</v>
      </c>
      <c r="D2755" s="62" t="s">
        <v>4224</v>
      </c>
      <c r="E2755" s="65">
        <v>20256310768</v>
      </c>
      <c r="F2755" s="63">
        <v>28071</v>
      </c>
      <c r="G2755" s="3"/>
      <c r="H2755" s="3"/>
      <c r="I2755" s="3">
        <v>45600010</v>
      </c>
      <c r="J2755" s="3" t="s">
        <v>5638</v>
      </c>
      <c r="K2755" s="64" t="s">
        <v>7497</v>
      </c>
      <c r="L2755" s="64"/>
      <c r="M2755" s="3" t="s">
        <v>5736</v>
      </c>
      <c r="N2755" s="3" t="s">
        <v>5738</v>
      </c>
      <c r="O2755" s="3" t="s">
        <v>8629</v>
      </c>
      <c r="P2755" s="3" t="s">
        <v>578</v>
      </c>
      <c r="Q2755" s="3" t="s">
        <v>5803</v>
      </c>
      <c r="R2755" s="3" t="s">
        <v>5819</v>
      </c>
      <c r="S2755" s="3" t="s">
        <v>6330</v>
      </c>
      <c r="T2755" s="63">
        <v>39326</v>
      </c>
      <c r="U2755" s="4" t="s">
        <v>6360</v>
      </c>
      <c r="V2755" s="4">
        <v>84136.19</v>
      </c>
      <c r="W2755" s="4">
        <v>25180.99</v>
      </c>
      <c r="X2755" s="4">
        <v>58955.199999999997</v>
      </c>
      <c r="Y2755" s="67"/>
    </row>
    <row r="2756" spans="1:25" x14ac:dyDescent="0.25">
      <c r="A2756" s="61" t="s">
        <v>2028</v>
      </c>
      <c r="B2756" s="3">
        <v>1108070</v>
      </c>
      <c r="C2756" s="3">
        <v>1</v>
      </c>
      <c r="D2756" s="62" t="s">
        <v>4225</v>
      </c>
      <c r="E2756" s="65">
        <v>20256731690</v>
      </c>
      <c r="F2756" s="63">
        <v>28235</v>
      </c>
      <c r="G2756" s="3"/>
      <c r="H2756" s="3"/>
      <c r="I2756" s="3">
        <v>45960000</v>
      </c>
      <c r="J2756" s="3" t="s">
        <v>5612</v>
      </c>
      <c r="K2756" s="64" t="s">
        <v>7489</v>
      </c>
      <c r="L2756" s="64"/>
      <c r="M2756" s="3" t="s">
        <v>5736</v>
      </c>
      <c r="N2756" s="3" t="s">
        <v>5738</v>
      </c>
      <c r="O2756" s="3" t="s">
        <v>8629</v>
      </c>
      <c r="P2756" s="3" t="s">
        <v>5783</v>
      </c>
      <c r="Q2756" s="3" t="s">
        <v>5803</v>
      </c>
      <c r="R2756" s="3" t="s">
        <v>5819</v>
      </c>
      <c r="S2756" s="3" t="s">
        <v>6253</v>
      </c>
      <c r="T2756" s="63">
        <v>39326</v>
      </c>
      <c r="U2756" s="4" t="s">
        <v>6360</v>
      </c>
      <c r="V2756" s="4">
        <v>85804.49</v>
      </c>
      <c r="W2756" s="4">
        <v>41061.64</v>
      </c>
      <c r="X2756" s="4">
        <v>44742.85</v>
      </c>
      <c r="Y2756" s="67"/>
    </row>
    <row r="2757" spans="1:25" x14ac:dyDescent="0.25">
      <c r="A2757" s="61" t="s">
        <v>2029</v>
      </c>
      <c r="B2757" s="3">
        <v>1108078</v>
      </c>
      <c r="C2757" s="3">
        <v>1</v>
      </c>
      <c r="D2757" s="62" t="s">
        <v>4226</v>
      </c>
      <c r="E2757" s="65">
        <v>20257845967</v>
      </c>
      <c r="F2757" s="63">
        <v>28150</v>
      </c>
      <c r="G2757" s="3"/>
      <c r="H2757" s="3"/>
      <c r="I2757" s="3">
        <v>45620234</v>
      </c>
      <c r="J2757" s="3" t="s">
        <v>5661</v>
      </c>
      <c r="K2757" s="64" t="s">
        <v>7486</v>
      </c>
      <c r="L2757" s="64"/>
      <c r="M2757" s="3" t="s">
        <v>5736</v>
      </c>
      <c r="N2757" s="3" t="s">
        <v>5738</v>
      </c>
      <c r="O2757" s="3" t="s">
        <v>8629</v>
      </c>
      <c r="P2757" s="3" t="s">
        <v>117</v>
      </c>
      <c r="Q2757" s="3" t="s">
        <v>5803</v>
      </c>
      <c r="R2757" s="3" t="s">
        <v>5819</v>
      </c>
      <c r="S2757" s="3" t="s">
        <v>6234</v>
      </c>
      <c r="T2757" s="63">
        <v>39326</v>
      </c>
      <c r="U2757" s="4" t="s">
        <v>6360</v>
      </c>
      <c r="V2757" s="4">
        <v>88116.01</v>
      </c>
      <c r="W2757" s="4">
        <v>15092.14</v>
      </c>
      <c r="X2757" s="4">
        <v>73023.87</v>
      </c>
      <c r="Y2757" s="67"/>
    </row>
    <row r="2758" spans="1:25" x14ac:dyDescent="0.25">
      <c r="A2758" s="61" t="s">
        <v>2030</v>
      </c>
      <c r="B2758" s="3">
        <v>1108088</v>
      </c>
      <c r="C2758" s="3">
        <v>1</v>
      </c>
      <c r="D2758" s="62" t="s">
        <v>4227</v>
      </c>
      <c r="E2758" s="65">
        <v>20258265557</v>
      </c>
      <c r="F2758" s="63">
        <v>28226</v>
      </c>
      <c r="G2758" s="3"/>
      <c r="H2758" s="3"/>
      <c r="I2758" s="3">
        <v>45600020</v>
      </c>
      <c r="J2758" s="3" t="s">
        <v>5666</v>
      </c>
      <c r="K2758" s="64" t="s">
        <v>7497</v>
      </c>
      <c r="L2758" s="64"/>
      <c r="M2758" s="3" t="s">
        <v>5736</v>
      </c>
      <c r="N2758" s="3" t="s">
        <v>5738</v>
      </c>
      <c r="O2758" s="3" t="s">
        <v>8629</v>
      </c>
      <c r="P2758" s="3" t="s">
        <v>105</v>
      </c>
      <c r="Q2758" s="3" t="s">
        <v>5803</v>
      </c>
      <c r="R2758" s="3" t="s">
        <v>5819</v>
      </c>
      <c r="S2758" s="3" t="s">
        <v>6250</v>
      </c>
      <c r="T2758" s="63">
        <v>39326</v>
      </c>
      <c r="U2758" s="4" t="s">
        <v>6360</v>
      </c>
      <c r="V2758" s="4">
        <v>88116.01</v>
      </c>
      <c r="W2758" s="4">
        <v>15092.14</v>
      </c>
      <c r="X2758" s="4">
        <v>73023.87</v>
      </c>
      <c r="Y2758" s="67"/>
    </row>
    <row r="2759" spans="1:25" x14ac:dyDescent="0.25">
      <c r="A2759" s="61" t="s">
        <v>2031</v>
      </c>
      <c r="B2759" s="3">
        <v>1108089</v>
      </c>
      <c r="C2759" s="3">
        <v>1</v>
      </c>
      <c r="D2759" s="62" t="s">
        <v>4228</v>
      </c>
      <c r="E2759" s="65">
        <v>20258367791</v>
      </c>
      <c r="F2759" s="63">
        <v>28225</v>
      </c>
      <c r="G2759" s="3"/>
      <c r="H2759" s="3"/>
      <c r="I2759" s="3">
        <v>45340100</v>
      </c>
      <c r="J2759" s="3" t="s">
        <v>303</v>
      </c>
      <c r="K2759" s="64" t="s">
        <v>7497</v>
      </c>
      <c r="L2759" s="64"/>
      <c r="M2759" s="3" t="s">
        <v>5736</v>
      </c>
      <c r="N2759" s="3" t="s">
        <v>5738</v>
      </c>
      <c r="O2759" s="3" t="s">
        <v>8629</v>
      </c>
      <c r="P2759" s="3" t="s">
        <v>5787</v>
      </c>
      <c r="Q2759" s="3" t="s">
        <v>5803</v>
      </c>
      <c r="R2759" s="3" t="s">
        <v>5819</v>
      </c>
      <c r="S2759" s="3" t="s">
        <v>6246</v>
      </c>
      <c r="T2759" s="63">
        <v>39326</v>
      </c>
      <c r="U2759" s="4" t="s">
        <v>6360</v>
      </c>
      <c r="V2759" s="4">
        <v>96312.29</v>
      </c>
      <c r="W2759" s="4">
        <v>11547.35</v>
      </c>
      <c r="X2759" s="4">
        <v>84764.94</v>
      </c>
      <c r="Y2759" s="67"/>
    </row>
    <row r="2760" spans="1:25" x14ac:dyDescent="0.25">
      <c r="A2760" s="61" t="s">
        <v>2032</v>
      </c>
      <c r="B2760" s="3">
        <v>1108095</v>
      </c>
      <c r="C2760" s="3">
        <v>1</v>
      </c>
      <c r="D2760" s="62" t="s">
        <v>4229</v>
      </c>
      <c r="E2760" s="65">
        <v>20258653166</v>
      </c>
      <c r="F2760" s="63">
        <v>28231</v>
      </c>
      <c r="G2760" s="3"/>
      <c r="H2760" s="3"/>
      <c r="I2760" s="3">
        <v>45960000</v>
      </c>
      <c r="J2760" s="3" t="s">
        <v>5612</v>
      </c>
      <c r="K2760" s="64" t="s">
        <v>7489</v>
      </c>
      <c r="L2760" s="64"/>
      <c r="M2760" s="3" t="s">
        <v>5736</v>
      </c>
      <c r="N2760" s="3" t="s">
        <v>5738</v>
      </c>
      <c r="O2760" s="3" t="s">
        <v>8629</v>
      </c>
      <c r="P2760" s="3" t="s">
        <v>5783</v>
      </c>
      <c r="Q2760" s="3" t="s">
        <v>5803</v>
      </c>
      <c r="R2760" s="3" t="s">
        <v>5819</v>
      </c>
      <c r="S2760" s="3" t="s">
        <v>6253</v>
      </c>
      <c r="T2760" s="63">
        <v>39326</v>
      </c>
      <c r="U2760" s="4" t="s">
        <v>6360</v>
      </c>
      <c r="V2760" s="4">
        <v>85804.49</v>
      </c>
      <c r="W2760" s="4">
        <v>14708.73</v>
      </c>
      <c r="X2760" s="4">
        <v>71095.759999999995</v>
      </c>
      <c r="Y2760" s="67"/>
    </row>
    <row r="2761" spans="1:25" x14ac:dyDescent="0.25">
      <c r="A2761" s="61" t="s">
        <v>2033</v>
      </c>
      <c r="B2761" s="3">
        <v>1108104</v>
      </c>
      <c r="C2761" s="3">
        <v>1</v>
      </c>
      <c r="D2761" s="62" t="s">
        <v>4230</v>
      </c>
      <c r="E2761" s="65">
        <v>20259402248</v>
      </c>
      <c r="F2761" s="63">
        <v>28239</v>
      </c>
      <c r="G2761" s="3"/>
      <c r="H2761" s="3"/>
      <c r="I2761" s="3">
        <v>45340100</v>
      </c>
      <c r="J2761" s="3" t="s">
        <v>303</v>
      </c>
      <c r="K2761" s="64" t="s">
        <v>7497</v>
      </c>
      <c r="L2761" s="64"/>
      <c r="M2761" s="3" t="s">
        <v>5736</v>
      </c>
      <c r="N2761" s="3" t="s">
        <v>5738</v>
      </c>
      <c r="O2761" s="3" t="s">
        <v>8629</v>
      </c>
      <c r="P2761" s="3" t="s">
        <v>105</v>
      </c>
      <c r="Q2761" s="3" t="s">
        <v>5803</v>
      </c>
      <c r="R2761" s="3" t="s">
        <v>5819</v>
      </c>
      <c r="S2761" s="3" t="s">
        <v>6256</v>
      </c>
      <c r="T2761" s="63">
        <v>39326</v>
      </c>
      <c r="U2761" s="4" t="s">
        <v>6360</v>
      </c>
      <c r="V2761" s="4">
        <v>94136.01</v>
      </c>
      <c r="W2761" s="4">
        <v>16284.1</v>
      </c>
      <c r="X2761" s="4">
        <v>77851.91</v>
      </c>
      <c r="Y2761" s="67"/>
    </row>
    <row r="2762" spans="1:25" x14ac:dyDescent="0.25">
      <c r="A2762" s="61" t="s">
        <v>2034</v>
      </c>
      <c r="B2762" s="3">
        <v>1108175</v>
      </c>
      <c r="C2762" s="3">
        <v>1</v>
      </c>
      <c r="D2762" s="62" t="s">
        <v>4231</v>
      </c>
      <c r="E2762" s="65">
        <v>20263533756</v>
      </c>
      <c r="F2762" s="63">
        <v>28391</v>
      </c>
      <c r="G2762" s="3"/>
      <c r="H2762" s="3"/>
      <c r="I2762" s="3">
        <v>45960000</v>
      </c>
      <c r="J2762" s="3" t="s">
        <v>5612</v>
      </c>
      <c r="K2762" s="64" t="s">
        <v>7489</v>
      </c>
      <c r="L2762" s="64"/>
      <c r="M2762" s="3" t="s">
        <v>5736</v>
      </c>
      <c r="N2762" s="3" t="s">
        <v>5738</v>
      </c>
      <c r="O2762" s="3" t="s">
        <v>8629</v>
      </c>
      <c r="P2762" s="3" t="s">
        <v>5782</v>
      </c>
      <c r="Q2762" s="3" t="s">
        <v>5803</v>
      </c>
      <c r="R2762" s="3" t="s">
        <v>5819</v>
      </c>
      <c r="S2762" s="3" t="s">
        <v>6253</v>
      </c>
      <c r="T2762" s="63">
        <v>39326</v>
      </c>
      <c r="U2762" s="4" t="s">
        <v>6360</v>
      </c>
      <c r="V2762" s="4">
        <v>88298.57</v>
      </c>
      <c r="W2762" s="4">
        <v>16378.04</v>
      </c>
      <c r="X2762" s="4">
        <v>71920.53</v>
      </c>
      <c r="Y2762" s="67"/>
    </row>
    <row r="2763" spans="1:25" x14ac:dyDescent="0.25">
      <c r="A2763" s="61" t="s">
        <v>2035</v>
      </c>
      <c r="B2763" s="3">
        <v>1108181</v>
      </c>
      <c r="C2763" s="3">
        <v>1</v>
      </c>
      <c r="D2763" s="62" t="s">
        <v>4232</v>
      </c>
      <c r="E2763" s="65">
        <v>20263954182</v>
      </c>
      <c r="F2763" s="63">
        <v>28506</v>
      </c>
      <c r="G2763" s="3"/>
      <c r="H2763" s="3"/>
      <c r="I2763" s="3">
        <v>20930000</v>
      </c>
      <c r="J2763" s="3" t="s">
        <v>297</v>
      </c>
      <c r="K2763" s="64" t="s">
        <v>7484</v>
      </c>
      <c r="L2763" s="64"/>
      <c r="M2763" s="3" t="s">
        <v>5736</v>
      </c>
      <c r="N2763" s="3" t="s">
        <v>5738</v>
      </c>
      <c r="O2763" s="3" t="s">
        <v>8629</v>
      </c>
      <c r="P2763" s="3" t="s">
        <v>578</v>
      </c>
      <c r="Q2763" s="3" t="s">
        <v>5803</v>
      </c>
      <c r="R2763" s="3" t="s">
        <v>5819</v>
      </c>
      <c r="S2763" s="3" t="s">
        <v>6230</v>
      </c>
      <c r="T2763" s="63">
        <v>39326</v>
      </c>
      <c r="U2763" s="4" t="s">
        <v>6360</v>
      </c>
      <c r="V2763" s="4">
        <v>84136.19</v>
      </c>
      <c r="W2763" s="4">
        <v>14242.15</v>
      </c>
      <c r="X2763" s="4">
        <v>69894.039999999994</v>
      </c>
      <c r="Y2763" s="67"/>
    </row>
    <row r="2764" spans="1:25" x14ac:dyDescent="0.25">
      <c r="A2764" s="61" t="s">
        <v>2036</v>
      </c>
      <c r="B2764" s="3">
        <v>1108215</v>
      </c>
      <c r="C2764" s="3">
        <v>1</v>
      </c>
      <c r="D2764" s="62" t="s">
        <v>4233</v>
      </c>
      <c r="E2764" s="65">
        <v>20265820434</v>
      </c>
      <c r="F2764" s="63">
        <v>28646</v>
      </c>
      <c r="G2764" s="3"/>
      <c r="H2764" s="3"/>
      <c r="I2764" s="3">
        <v>45960000</v>
      </c>
      <c r="J2764" s="3" t="s">
        <v>5612</v>
      </c>
      <c r="K2764" s="64" t="s">
        <v>7489</v>
      </c>
      <c r="L2764" s="64"/>
      <c r="M2764" s="3" t="s">
        <v>5736</v>
      </c>
      <c r="N2764" s="3" t="s">
        <v>5738</v>
      </c>
      <c r="O2764" s="3" t="s">
        <v>8629</v>
      </c>
      <c r="P2764" s="3" t="s">
        <v>5782</v>
      </c>
      <c r="Q2764" s="3" t="s">
        <v>5803</v>
      </c>
      <c r="R2764" s="3" t="s">
        <v>5819</v>
      </c>
      <c r="S2764" s="3" t="s">
        <v>6253</v>
      </c>
      <c r="T2764" s="63">
        <v>39326</v>
      </c>
      <c r="U2764" s="4" t="s">
        <v>6360</v>
      </c>
      <c r="V2764" s="4">
        <v>86578.57</v>
      </c>
      <c r="W2764" s="4">
        <v>41021.11</v>
      </c>
      <c r="X2764" s="4">
        <v>45557.46</v>
      </c>
      <c r="Y2764" s="67"/>
    </row>
    <row r="2765" spans="1:25" x14ac:dyDescent="0.25">
      <c r="A2765" s="61" t="s">
        <v>2037</v>
      </c>
      <c r="B2765" s="3">
        <v>1108228</v>
      </c>
      <c r="C2765" s="3">
        <v>1</v>
      </c>
      <c r="D2765" s="62" t="s">
        <v>4234</v>
      </c>
      <c r="E2765" s="65">
        <v>20266537108</v>
      </c>
      <c r="F2765" s="63">
        <v>28746</v>
      </c>
      <c r="G2765" s="3"/>
      <c r="H2765" s="3"/>
      <c r="I2765" s="3">
        <v>45600010</v>
      </c>
      <c r="J2765" s="3" t="s">
        <v>5638</v>
      </c>
      <c r="K2765" s="64" t="s">
        <v>7497</v>
      </c>
      <c r="L2765" s="64"/>
      <c r="M2765" s="3" t="s">
        <v>5736</v>
      </c>
      <c r="N2765" s="3" t="s">
        <v>5738</v>
      </c>
      <c r="O2765" s="3" t="s">
        <v>8629</v>
      </c>
      <c r="P2765" s="3" t="s">
        <v>105</v>
      </c>
      <c r="Q2765" s="3" t="s">
        <v>5803</v>
      </c>
      <c r="R2765" s="3" t="s">
        <v>5819</v>
      </c>
      <c r="S2765" s="3" t="s">
        <v>6267</v>
      </c>
      <c r="T2765" s="63">
        <v>39326</v>
      </c>
      <c r="U2765" s="4" t="s">
        <v>6360</v>
      </c>
      <c r="V2765" s="4">
        <v>88949.01</v>
      </c>
      <c r="W2765" s="4">
        <v>29551.439999999999</v>
      </c>
      <c r="X2765" s="4">
        <v>59397.57</v>
      </c>
      <c r="Y2765" s="67"/>
    </row>
    <row r="2766" spans="1:25" x14ac:dyDescent="0.25">
      <c r="A2766" s="61" t="s">
        <v>2038</v>
      </c>
      <c r="B2766" s="3">
        <v>1108264</v>
      </c>
      <c r="C2766" s="3">
        <v>1</v>
      </c>
      <c r="D2766" s="62" t="s">
        <v>4235</v>
      </c>
      <c r="E2766" s="65">
        <v>20268496689</v>
      </c>
      <c r="F2766" s="63">
        <v>28747</v>
      </c>
      <c r="G2766" s="3"/>
      <c r="H2766" s="3"/>
      <c r="I2766" s="3">
        <v>45620242</v>
      </c>
      <c r="J2766" s="3" t="s">
        <v>5676</v>
      </c>
      <c r="K2766" s="64" t="s">
        <v>7486</v>
      </c>
      <c r="L2766" s="64"/>
      <c r="M2766" s="3" t="s">
        <v>5736</v>
      </c>
      <c r="N2766" s="3" t="s">
        <v>5738</v>
      </c>
      <c r="O2766" s="3" t="s">
        <v>8629</v>
      </c>
      <c r="P2766" s="3" t="s">
        <v>5783</v>
      </c>
      <c r="Q2766" s="3" t="s">
        <v>5803</v>
      </c>
      <c r="R2766" s="3" t="s">
        <v>5819</v>
      </c>
      <c r="S2766" s="3" t="s">
        <v>6253</v>
      </c>
      <c r="T2766" s="63">
        <v>39326</v>
      </c>
      <c r="U2766" s="4" t="s">
        <v>6360</v>
      </c>
      <c r="V2766" s="4">
        <v>86637.49</v>
      </c>
      <c r="W2766" s="4">
        <v>14708.73</v>
      </c>
      <c r="X2766" s="4">
        <v>71928.759999999995</v>
      </c>
      <c r="Y2766" s="67"/>
    </row>
    <row r="2767" spans="1:25" x14ac:dyDescent="0.25">
      <c r="A2767" s="61" t="s">
        <v>2039</v>
      </c>
      <c r="B2767" s="3">
        <v>1108267</v>
      </c>
      <c r="C2767" s="3">
        <v>1</v>
      </c>
      <c r="D2767" s="62" t="s">
        <v>4236</v>
      </c>
      <c r="E2767" s="65">
        <v>20268681575</v>
      </c>
      <c r="F2767" s="63">
        <v>28796</v>
      </c>
      <c r="G2767" s="3"/>
      <c r="H2767" s="3"/>
      <c r="I2767" s="3">
        <v>45620131</v>
      </c>
      <c r="J2767" s="3" t="s">
        <v>5624</v>
      </c>
      <c r="K2767" s="64" t="s">
        <v>7486</v>
      </c>
      <c r="L2767" s="64"/>
      <c r="M2767" s="3" t="s">
        <v>5736</v>
      </c>
      <c r="N2767" s="3" t="s">
        <v>5738</v>
      </c>
      <c r="O2767" s="3" t="s">
        <v>8629</v>
      </c>
      <c r="P2767" s="3" t="s">
        <v>5783</v>
      </c>
      <c r="Q2767" s="3" t="s">
        <v>5803</v>
      </c>
      <c r="R2767" s="3" t="s">
        <v>5819</v>
      </c>
      <c r="S2767" s="3" t="s">
        <v>6278</v>
      </c>
      <c r="T2767" s="63">
        <v>39326</v>
      </c>
      <c r="U2767" s="4" t="s">
        <v>6360</v>
      </c>
      <c r="V2767" s="4">
        <v>102600.22</v>
      </c>
      <c r="W2767" s="4">
        <v>47842.26</v>
      </c>
      <c r="X2767" s="4">
        <v>54757.96</v>
      </c>
      <c r="Y2767" s="67"/>
    </row>
    <row r="2768" spans="1:25" x14ac:dyDescent="0.25">
      <c r="A2768" s="61" t="s">
        <v>2041</v>
      </c>
      <c r="B2768" s="3">
        <v>1108276</v>
      </c>
      <c r="C2768" s="3">
        <v>1</v>
      </c>
      <c r="D2768" s="62" t="s">
        <v>4238</v>
      </c>
      <c r="E2768" s="65">
        <v>20269274639</v>
      </c>
      <c r="F2768" s="63">
        <v>28809</v>
      </c>
      <c r="G2768" s="3"/>
      <c r="H2768" s="3"/>
      <c r="I2768" s="3">
        <v>45620000</v>
      </c>
      <c r="J2768" s="3" t="s">
        <v>5648</v>
      </c>
      <c r="K2768" s="64" t="s">
        <v>7486</v>
      </c>
      <c r="L2768" s="64"/>
      <c r="M2768" s="3" t="s">
        <v>5736</v>
      </c>
      <c r="N2768" s="3" t="s">
        <v>5738</v>
      </c>
      <c r="O2768" s="3" t="s">
        <v>8629</v>
      </c>
      <c r="P2768" s="3" t="s">
        <v>105</v>
      </c>
      <c r="Q2768" s="3" t="s">
        <v>5803</v>
      </c>
      <c r="R2768" s="3" t="s">
        <v>5819</v>
      </c>
      <c r="S2768" s="3" t="s">
        <v>6256</v>
      </c>
      <c r="T2768" s="63">
        <v>39326</v>
      </c>
      <c r="U2768" s="4" t="s">
        <v>6360</v>
      </c>
      <c r="V2768" s="4">
        <v>114295.89</v>
      </c>
      <c r="W2768" s="4">
        <v>16881.37</v>
      </c>
      <c r="X2768" s="4">
        <v>97414.52</v>
      </c>
      <c r="Y2768" s="67"/>
    </row>
    <row r="2769" spans="1:25" x14ac:dyDescent="0.25">
      <c r="A2769" s="61" t="s">
        <v>2042</v>
      </c>
      <c r="B2769" s="3">
        <v>1108296</v>
      </c>
      <c r="C2769" s="3">
        <v>1</v>
      </c>
      <c r="D2769" s="62" t="s">
        <v>4239</v>
      </c>
      <c r="E2769" s="65">
        <v>20270260919</v>
      </c>
      <c r="F2769" s="63">
        <v>28814</v>
      </c>
      <c r="G2769" s="3"/>
      <c r="H2769" s="3"/>
      <c r="I2769" s="3">
        <v>45960040</v>
      </c>
      <c r="J2769" s="3" t="s">
        <v>5596</v>
      </c>
      <c r="K2769" s="64" t="s">
        <v>7489</v>
      </c>
      <c r="L2769" s="64"/>
      <c r="M2769" s="3" t="s">
        <v>5736</v>
      </c>
      <c r="N2769" s="3" t="s">
        <v>5738</v>
      </c>
      <c r="O2769" s="3" t="s">
        <v>8629</v>
      </c>
      <c r="P2769" s="3" t="s">
        <v>111</v>
      </c>
      <c r="Q2769" s="3" t="s">
        <v>5803</v>
      </c>
      <c r="R2769" s="3" t="s">
        <v>5819</v>
      </c>
      <c r="S2769" s="3" t="s">
        <v>6254</v>
      </c>
      <c r="T2769" s="63">
        <v>39326</v>
      </c>
      <c r="U2769" s="4" t="s">
        <v>6360</v>
      </c>
      <c r="V2769" s="4">
        <v>126479.35</v>
      </c>
      <c r="W2769" s="4">
        <v>21112.79</v>
      </c>
      <c r="X2769" s="4">
        <v>105366.56</v>
      </c>
      <c r="Y2769" s="67"/>
    </row>
    <row r="2770" spans="1:25" x14ac:dyDescent="0.25">
      <c r="A2770" s="61" t="s">
        <v>2043</v>
      </c>
      <c r="B2770" s="3">
        <v>1108348</v>
      </c>
      <c r="C2770" s="3">
        <v>1</v>
      </c>
      <c r="D2770" s="62" t="s">
        <v>4240</v>
      </c>
      <c r="E2770" s="65">
        <v>20272836044</v>
      </c>
      <c r="F2770" s="63">
        <v>29073</v>
      </c>
      <c r="G2770" s="3"/>
      <c r="H2770" s="3"/>
      <c r="I2770" s="3">
        <v>45660010</v>
      </c>
      <c r="J2770" s="3" t="s">
        <v>5603</v>
      </c>
      <c r="K2770" s="64" t="s">
        <v>7485</v>
      </c>
      <c r="L2770" s="64"/>
      <c r="M2770" s="3" t="s">
        <v>5736</v>
      </c>
      <c r="N2770" s="3" t="s">
        <v>5738</v>
      </c>
      <c r="O2770" s="3" t="s">
        <v>8629</v>
      </c>
      <c r="P2770" s="3" t="s">
        <v>108</v>
      </c>
      <c r="Q2770" s="3" t="s">
        <v>5803</v>
      </c>
      <c r="R2770" s="3" t="s">
        <v>5819</v>
      </c>
      <c r="S2770" s="3" t="s">
        <v>6287</v>
      </c>
      <c r="T2770" s="63">
        <v>39326</v>
      </c>
      <c r="U2770" s="4" t="s">
        <v>6360</v>
      </c>
      <c r="V2770" s="4">
        <v>88082.26</v>
      </c>
      <c r="W2770" s="4">
        <v>13039.35</v>
      </c>
      <c r="X2770" s="4">
        <v>75042.91</v>
      </c>
      <c r="Y2770" s="67"/>
    </row>
    <row r="2771" spans="1:25" x14ac:dyDescent="0.25">
      <c r="A2771" s="61" t="s">
        <v>2044</v>
      </c>
      <c r="B2771" s="3">
        <v>1108366</v>
      </c>
      <c r="C2771" s="3">
        <v>1</v>
      </c>
      <c r="D2771" s="62" t="s">
        <v>4241</v>
      </c>
      <c r="E2771" s="65">
        <v>20273443062</v>
      </c>
      <c r="F2771" s="63">
        <v>26359</v>
      </c>
      <c r="G2771" s="3"/>
      <c r="H2771" s="3"/>
      <c r="I2771" s="3">
        <v>45010000</v>
      </c>
      <c r="J2771" s="3" t="s">
        <v>283</v>
      </c>
      <c r="K2771" s="64" t="s">
        <v>7500</v>
      </c>
      <c r="L2771" s="64"/>
      <c r="M2771" s="3" t="s">
        <v>5736</v>
      </c>
      <c r="N2771" s="3" t="s">
        <v>5738</v>
      </c>
      <c r="O2771" s="3" t="s">
        <v>8629</v>
      </c>
      <c r="P2771" s="3" t="s">
        <v>546</v>
      </c>
      <c r="Q2771" s="3" t="s">
        <v>5803</v>
      </c>
      <c r="R2771" s="3" t="s">
        <v>5819</v>
      </c>
      <c r="S2771" s="3" t="s">
        <v>6230</v>
      </c>
      <c r="T2771" s="63">
        <v>39326</v>
      </c>
      <c r="U2771" s="4" t="s">
        <v>6360</v>
      </c>
      <c r="V2771" s="4">
        <v>81355.48</v>
      </c>
      <c r="W2771" s="4">
        <v>41662.58</v>
      </c>
      <c r="X2771" s="4">
        <v>39692.9</v>
      </c>
      <c r="Y2771" s="67"/>
    </row>
    <row r="2772" spans="1:25" x14ac:dyDescent="0.25">
      <c r="A2772" s="61" t="s">
        <v>2045</v>
      </c>
      <c r="B2772" s="3">
        <v>1108381</v>
      </c>
      <c r="C2772" s="3">
        <v>1</v>
      </c>
      <c r="D2772" s="62" t="s">
        <v>4242</v>
      </c>
      <c r="E2772" s="65">
        <v>20274972751</v>
      </c>
      <c r="F2772" s="63">
        <v>29057</v>
      </c>
      <c r="G2772" s="3"/>
      <c r="H2772" s="3"/>
      <c r="I2772" s="3">
        <v>45620020</v>
      </c>
      <c r="J2772" s="3" t="s">
        <v>5686</v>
      </c>
      <c r="K2772" s="64" t="s">
        <v>7486</v>
      </c>
      <c r="L2772" s="64"/>
      <c r="M2772" s="3" t="s">
        <v>5736</v>
      </c>
      <c r="N2772" s="3" t="s">
        <v>5738</v>
      </c>
      <c r="O2772" s="3" t="s">
        <v>8629</v>
      </c>
      <c r="P2772" s="3" t="s">
        <v>5783</v>
      </c>
      <c r="Q2772" s="3" t="s">
        <v>5803</v>
      </c>
      <c r="R2772" s="3" t="s">
        <v>5819</v>
      </c>
      <c r="S2772" s="3" t="s">
        <v>6253</v>
      </c>
      <c r="T2772" s="63">
        <v>39326</v>
      </c>
      <c r="U2772" s="4" t="s">
        <v>6360</v>
      </c>
      <c r="V2772" s="4">
        <v>91051.74</v>
      </c>
      <c r="W2772" s="4">
        <v>13301.97</v>
      </c>
      <c r="X2772" s="4">
        <v>77749.77</v>
      </c>
      <c r="Y2772" s="67"/>
    </row>
    <row r="2773" spans="1:25" x14ac:dyDescent="0.25">
      <c r="A2773" s="61" t="s">
        <v>2046</v>
      </c>
      <c r="B2773" s="3">
        <v>1108385</v>
      </c>
      <c r="C2773" s="3">
        <v>1</v>
      </c>
      <c r="D2773" s="62" t="s">
        <v>4243</v>
      </c>
      <c r="E2773" s="65">
        <v>20275363465</v>
      </c>
      <c r="F2773" s="63">
        <v>29066</v>
      </c>
      <c r="G2773" s="3"/>
      <c r="H2773" s="3"/>
      <c r="I2773" s="3">
        <v>45960000</v>
      </c>
      <c r="J2773" s="3" t="s">
        <v>5612</v>
      </c>
      <c r="K2773" s="64" t="s">
        <v>7489</v>
      </c>
      <c r="L2773" s="64"/>
      <c r="M2773" s="3" t="s">
        <v>5736</v>
      </c>
      <c r="N2773" s="3" t="s">
        <v>5738</v>
      </c>
      <c r="O2773" s="3" t="s">
        <v>8629</v>
      </c>
      <c r="P2773" s="3" t="s">
        <v>578</v>
      </c>
      <c r="Q2773" s="3" t="s">
        <v>5803</v>
      </c>
      <c r="R2773" s="3" t="s">
        <v>5819</v>
      </c>
      <c r="S2773" s="3" t="s">
        <v>6230</v>
      </c>
      <c r="T2773" s="63">
        <v>39326</v>
      </c>
      <c r="U2773" s="4" t="s">
        <v>6360</v>
      </c>
      <c r="V2773" s="4">
        <v>99161.32</v>
      </c>
      <c r="W2773" s="4">
        <v>41628.31</v>
      </c>
      <c r="X2773" s="4">
        <v>57533.01</v>
      </c>
      <c r="Y2773" s="67"/>
    </row>
    <row r="2774" spans="1:25" x14ac:dyDescent="0.25">
      <c r="A2774" s="61" t="s">
        <v>2047</v>
      </c>
      <c r="B2774" s="3">
        <v>1108393</v>
      </c>
      <c r="C2774" s="3">
        <v>1</v>
      </c>
      <c r="D2774" s="62" t="s">
        <v>4244</v>
      </c>
      <c r="E2774" s="65">
        <v>20275932427</v>
      </c>
      <c r="F2774" s="63">
        <v>29089</v>
      </c>
      <c r="G2774" s="3"/>
      <c r="H2774" s="3"/>
      <c r="I2774" s="3">
        <v>45960000</v>
      </c>
      <c r="J2774" s="3" t="s">
        <v>5612</v>
      </c>
      <c r="K2774" s="64" t="s">
        <v>7489</v>
      </c>
      <c r="L2774" s="64"/>
      <c r="M2774" s="3" t="s">
        <v>5736</v>
      </c>
      <c r="N2774" s="3" t="s">
        <v>5738</v>
      </c>
      <c r="O2774" s="3" t="s">
        <v>8629</v>
      </c>
      <c r="P2774" s="3" t="s">
        <v>5782</v>
      </c>
      <c r="Q2774" s="3" t="s">
        <v>5803</v>
      </c>
      <c r="R2774" s="3" t="s">
        <v>5819</v>
      </c>
      <c r="S2774" s="3" t="s">
        <v>6253</v>
      </c>
      <c r="T2774" s="63">
        <v>39326</v>
      </c>
      <c r="U2774" s="4" t="s">
        <v>6360</v>
      </c>
      <c r="V2774" s="4">
        <v>82278.570000000007</v>
      </c>
      <c r="W2774" s="4">
        <v>26838.66</v>
      </c>
      <c r="X2774" s="4">
        <v>55439.91</v>
      </c>
      <c r="Y2774" s="67"/>
    </row>
    <row r="2775" spans="1:25" x14ac:dyDescent="0.25">
      <c r="A2775" s="61" t="s">
        <v>2048</v>
      </c>
      <c r="B2775" s="3">
        <v>1108407</v>
      </c>
      <c r="C2775" s="3">
        <v>1</v>
      </c>
      <c r="D2775" s="62" t="s">
        <v>4245</v>
      </c>
      <c r="E2775" s="65">
        <v>20276879392</v>
      </c>
      <c r="F2775" s="63">
        <v>29129</v>
      </c>
      <c r="G2775" s="3"/>
      <c r="H2775" s="3"/>
      <c r="I2775" s="3">
        <v>45960000</v>
      </c>
      <c r="J2775" s="3" t="s">
        <v>5612</v>
      </c>
      <c r="K2775" s="64" t="s">
        <v>7489</v>
      </c>
      <c r="L2775" s="64"/>
      <c r="M2775" s="3" t="s">
        <v>5736</v>
      </c>
      <c r="N2775" s="3" t="s">
        <v>5738</v>
      </c>
      <c r="O2775" s="3" t="s">
        <v>8629</v>
      </c>
      <c r="P2775" s="3" t="s">
        <v>5783</v>
      </c>
      <c r="Q2775" s="3" t="s">
        <v>5803</v>
      </c>
      <c r="R2775" s="3" t="s">
        <v>5819</v>
      </c>
      <c r="S2775" s="3" t="s">
        <v>6253</v>
      </c>
      <c r="T2775" s="63">
        <v>39326</v>
      </c>
      <c r="U2775" s="4" t="s">
        <v>6360</v>
      </c>
      <c r="V2775" s="4">
        <v>85804.49</v>
      </c>
      <c r="W2775" s="4">
        <v>14708.73</v>
      </c>
      <c r="X2775" s="4">
        <v>71095.759999999995</v>
      </c>
      <c r="Y2775" s="67"/>
    </row>
    <row r="2776" spans="1:25" x14ac:dyDescent="0.25">
      <c r="A2776" s="61" t="s">
        <v>2050</v>
      </c>
      <c r="B2776" s="3">
        <v>1108449</v>
      </c>
      <c r="C2776" s="3">
        <v>1</v>
      </c>
      <c r="D2776" s="62" t="s">
        <v>4247</v>
      </c>
      <c r="E2776" s="65">
        <v>20279730586</v>
      </c>
      <c r="F2776" s="63">
        <v>29350</v>
      </c>
      <c r="G2776" s="3"/>
      <c r="H2776" s="3"/>
      <c r="I2776" s="3">
        <v>45600020</v>
      </c>
      <c r="J2776" s="3" t="s">
        <v>5666</v>
      </c>
      <c r="K2776" s="64" t="s">
        <v>7497</v>
      </c>
      <c r="L2776" s="64"/>
      <c r="M2776" s="3" t="s">
        <v>5737</v>
      </c>
      <c r="N2776" s="3" t="s">
        <v>5738</v>
      </c>
      <c r="O2776" s="3" t="s">
        <v>8629</v>
      </c>
      <c r="P2776" s="3" t="s">
        <v>117</v>
      </c>
      <c r="Q2776" s="3" t="s">
        <v>5803</v>
      </c>
      <c r="R2776" s="3" t="s">
        <v>5819</v>
      </c>
      <c r="S2776" s="3" t="s">
        <v>6251</v>
      </c>
      <c r="T2776" s="63">
        <v>39326</v>
      </c>
      <c r="U2776" s="4" t="s">
        <v>6360</v>
      </c>
      <c r="V2776" s="4">
        <v>98276.17</v>
      </c>
      <c r="W2776" s="4">
        <v>14676.68</v>
      </c>
      <c r="X2776" s="4">
        <v>83599.490000000005</v>
      </c>
      <c r="Y2776" s="67"/>
    </row>
    <row r="2777" spans="1:25" x14ac:dyDescent="0.25">
      <c r="A2777" s="61" t="s">
        <v>2051</v>
      </c>
      <c r="B2777" s="3">
        <v>1108463</v>
      </c>
      <c r="C2777" s="3">
        <v>1</v>
      </c>
      <c r="D2777" s="62" t="s">
        <v>4248</v>
      </c>
      <c r="E2777" s="65">
        <v>20280778568</v>
      </c>
      <c r="F2777" s="63">
        <v>29309</v>
      </c>
      <c r="G2777" s="3"/>
      <c r="H2777" s="3"/>
      <c r="I2777" s="3">
        <v>45010010</v>
      </c>
      <c r="J2777" s="3" t="s">
        <v>302</v>
      </c>
      <c r="K2777" s="64" t="s">
        <v>7499</v>
      </c>
      <c r="L2777" s="64"/>
      <c r="M2777" s="3" t="s">
        <v>5736</v>
      </c>
      <c r="N2777" s="3" t="s">
        <v>5738</v>
      </c>
      <c r="O2777" s="3" t="s">
        <v>8629</v>
      </c>
      <c r="P2777" s="3" t="s">
        <v>5754</v>
      </c>
      <c r="Q2777" s="3" t="s">
        <v>5803</v>
      </c>
      <c r="R2777" s="3" t="s">
        <v>5819</v>
      </c>
      <c r="S2777" s="3" t="s">
        <v>6315</v>
      </c>
      <c r="T2777" s="63">
        <v>39326</v>
      </c>
      <c r="U2777" s="4" t="s">
        <v>6360</v>
      </c>
      <c r="V2777" s="4">
        <v>96484.58</v>
      </c>
      <c r="W2777" s="4">
        <v>16423.04</v>
      </c>
      <c r="X2777" s="4">
        <v>80061.539999999994</v>
      </c>
      <c r="Y2777" s="67"/>
    </row>
    <row r="2778" spans="1:25" x14ac:dyDescent="0.25">
      <c r="A2778" s="61" t="s">
        <v>2052</v>
      </c>
      <c r="B2778" s="3">
        <v>1108471</v>
      </c>
      <c r="C2778" s="3">
        <v>1</v>
      </c>
      <c r="D2778" s="62" t="s">
        <v>4249</v>
      </c>
      <c r="E2778" s="65">
        <v>20280996476</v>
      </c>
      <c r="F2778" s="63">
        <v>29710</v>
      </c>
      <c r="G2778" s="3"/>
      <c r="H2778" s="3"/>
      <c r="I2778" s="3">
        <v>45630020</v>
      </c>
      <c r="J2778" s="3" t="s">
        <v>5616</v>
      </c>
      <c r="K2778" s="64" t="s">
        <v>7491</v>
      </c>
      <c r="L2778" s="64"/>
      <c r="M2778" s="3" t="s">
        <v>5736</v>
      </c>
      <c r="N2778" s="3" t="s">
        <v>5738</v>
      </c>
      <c r="O2778" s="3" t="s">
        <v>8629</v>
      </c>
      <c r="P2778" s="3" t="s">
        <v>361</v>
      </c>
      <c r="Q2778" s="3" t="s">
        <v>5803</v>
      </c>
      <c r="R2778" s="3" t="s">
        <v>5819</v>
      </c>
      <c r="S2778" s="3" t="s">
        <v>6333</v>
      </c>
      <c r="T2778" s="63">
        <v>39326</v>
      </c>
      <c r="U2778" s="4" t="s">
        <v>6360</v>
      </c>
      <c r="V2778" s="4">
        <v>95514.15</v>
      </c>
      <c r="W2778" s="4">
        <v>8274.02</v>
      </c>
      <c r="X2778" s="4">
        <v>87240.13</v>
      </c>
      <c r="Y2778" s="67"/>
    </row>
    <row r="2779" spans="1:25" x14ac:dyDescent="0.25">
      <c r="A2779" s="61" t="s">
        <v>778</v>
      </c>
      <c r="B2779" s="3">
        <v>1108548</v>
      </c>
      <c r="C2779" s="3">
        <v>1</v>
      </c>
      <c r="D2779" s="62" t="s">
        <v>777</v>
      </c>
      <c r="E2779" s="65">
        <v>20284190883</v>
      </c>
      <c r="F2779" s="63">
        <v>29490</v>
      </c>
      <c r="G2779" s="3"/>
      <c r="H2779" s="3"/>
      <c r="I2779" s="3">
        <v>45620250</v>
      </c>
      <c r="J2779" s="3" t="s">
        <v>5691</v>
      </c>
      <c r="K2779" s="64" t="s">
        <v>7486</v>
      </c>
      <c r="L2779" s="64"/>
      <c r="M2779" s="3" t="s">
        <v>5736</v>
      </c>
      <c r="N2779" s="3" t="s">
        <v>5738</v>
      </c>
      <c r="O2779" s="3" t="s">
        <v>8629</v>
      </c>
      <c r="P2779" s="3" t="s">
        <v>394</v>
      </c>
      <c r="Q2779" s="3" t="s">
        <v>5803</v>
      </c>
      <c r="R2779" s="3" t="s">
        <v>5819</v>
      </c>
      <c r="S2779" s="3" t="s">
        <v>6244</v>
      </c>
      <c r="T2779" s="63">
        <v>39326</v>
      </c>
      <c r="U2779" s="4" t="s">
        <v>6360</v>
      </c>
      <c r="V2779" s="4">
        <v>140379.42000000001</v>
      </c>
      <c r="W2779" s="4">
        <v>24343.98</v>
      </c>
      <c r="X2779" s="4">
        <v>116035.44</v>
      </c>
      <c r="Y2779" s="67"/>
    </row>
    <row r="2780" spans="1:25" x14ac:dyDescent="0.25">
      <c r="A2780" s="61" t="s">
        <v>2053</v>
      </c>
      <c r="B2780" s="3">
        <v>1108549</v>
      </c>
      <c r="C2780" s="3">
        <v>1</v>
      </c>
      <c r="D2780" s="62" t="s">
        <v>4250</v>
      </c>
      <c r="E2780" s="65">
        <v>20284232934</v>
      </c>
      <c r="F2780" s="63">
        <v>29536</v>
      </c>
      <c r="G2780" s="3"/>
      <c r="H2780" s="3"/>
      <c r="I2780" s="3">
        <v>45960000</v>
      </c>
      <c r="J2780" s="3" t="s">
        <v>5612</v>
      </c>
      <c r="K2780" s="64" t="s">
        <v>7489</v>
      </c>
      <c r="L2780" s="64"/>
      <c r="M2780" s="3" t="s">
        <v>5736</v>
      </c>
      <c r="N2780" s="3" t="s">
        <v>5738</v>
      </c>
      <c r="O2780" s="3" t="s">
        <v>8629</v>
      </c>
      <c r="P2780" s="3" t="s">
        <v>581</v>
      </c>
      <c r="Q2780" s="3" t="s">
        <v>5803</v>
      </c>
      <c r="R2780" s="3" t="s">
        <v>5819</v>
      </c>
      <c r="S2780" s="3" t="s">
        <v>6235</v>
      </c>
      <c r="T2780" s="63">
        <v>39326</v>
      </c>
      <c r="U2780" s="4" t="s">
        <v>6360</v>
      </c>
      <c r="V2780" s="4">
        <v>87375.48</v>
      </c>
      <c r="W2780" s="4">
        <v>24043.5</v>
      </c>
      <c r="X2780" s="4">
        <v>63331.98</v>
      </c>
      <c r="Y2780" s="67"/>
    </row>
    <row r="2781" spans="1:25" x14ac:dyDescent="0.25">
      <c r="A2781" s="61" t="s">
        <v>2054</v>
      </c>
      <c r="B2781" s="3">
        <v>1108581</v>
      </c>
      <c r="C2781" s="3">
        <v>1</v>
      </c>
      <c r="D2781" s="62" t="s">
        <v>4251</v>
      </c>
      <c r="E2781" s="65">
        <v>20286795405</v>
      </c>
      <c r="F2781" s="63">
        <v>29647</v>
      </c>
      <c r="G2781" s="3"/>
      <c r="H2781" s="3"/>
      <c r="I2781" s="3">
        <v>45620240</v>
      </c>
      <c r="J2781" s="3" t="s">
        <v>5645</v>
      </c>
      <c r="K2781" s="64" t="s">
        <v>7486</v>
      </c>
      <c r="L2781" s="64"/>
      <c r="M2781" s="3" t="s">
        <v>5736</v>
      </c>
      <c r="N2781" s="3" t="s">
        <v>5738</v>
      </c>
      <c r="O2781" s="3" t="s">
        <v>8629</v>
      </c>
      <c r="P2781" s="3" t="s">
        <v>417</v>
      </c>
      <c r="Q2781" s="3" t="s">
        <v>5803</v>
      </c>
      <c r="R2781" s="3" t="s">
        <v>5819</v>
      </c>
      <c r="S2781" s="3" t="s">
        <v>6251</v>
      </c>
      <c r="T2781" s="63">
        <v>39326</v>
      </c>
      <c r="U2781" s="4" t="s">
        <v>6360</v>
      </c>
      <c r="V2781" s="4">
        <v>85649.93</v>
      </c>
      <c r="W2781" s="4">
        <v>12728.25</v>
      </c>
      <c r="X2781" s="4">
        <v>72921.679999999993</v>
      </c>
      <c r="Y2781" s="67"/>
    </row>
    <row r="2782" spans="1:25" x14ac:dyDescent="0.25">
      <c r="A2782" s="61" t="s">
        <v>2055</v>
      </c>
      <c r="B2782" s="3">
        <v>1108587</v>
      </c>
      <c r="C2782" s="3">
        <v>1</v>
      </c>
      <c r="D2782" s="62" t="s">
        <v>4252</v>
      </c>
      <c r="E2782" s="65">
        <v>20287022604</v>
      </c>
      <c r="F2782" s="63">
        <v>29662</v>
      </c>
      <c r="G2782" s="3"/>
      <c r="H2782" s="3"/>
      <c r="I2782" s="3">
        <v>45620233</v>
      </c>
      <c r="J2782" s="3" t="s">
        <v>5681</v>
      </c>
      <c r="K2782" s="64" t="s">
        <v>7486</v>
      </c>
      <c r="L2782" s="64"/>
      <c r="M2782" s="3" t="s">
        <v>5736</v>
      </c>
      <c r="N2782" s="3" t="s">
        <v>5738</v>
      </c>
      <c r="O2782" s="3" t="s">
        <v>8629</v>
      </c>
      <c r="P2782" s="3" t="s">
        <v>578</v>
      </c>
      <c r="Q2782" s="3" t="s">
        <v>5803</v>
      </c>
      <c r="R2782" s="3" t="s">
        <v>5819</v>
      </c>
      <c r="S2782" s="3" t="s">
        <v>6230</v>
      </c>
      <c r="T2782" s="63">
        <v>39326</v>
      </c>
      <c r="U2782" s="4" t="s">
        <v>6360</v>
      </c>
      <c r="V2782" s="4">
        <v>83690.19</v>
      </c>
      <c r="W2782" s="4">
        <v>14318.77</v>
      </c>
      <c r="X2782" s="4">
        <v>69371.42</v>
      </c>
      <c r="Y2782" s="67"/>
    </row>
    <row r="2783" spans="1:25" x14ac:dyDescent="0.25">
      <c r="A2783" s="61" t="s">
        <v>2056</v>
      </c>
      <c r="B2783" s="3">
        <v>1108604</v>
      </c>
      <c r="C2783" s="3">
        <v>1</v>
      </c>
      <c r="D2783" s="62" t="s">
        <v>4253</v>
      </c>
      <c r="E2783" s="65">
        <v>20288002828</v>
      </c>
      <c r="F2783" s="63">
        <v>29686</v>
      </c>
      <c r="G2783" s="3"/>
      <c r="H2783" s="3"/>
      <c r="I2783" s="3">
        <v>45600020</v>
      </c>
      <c r="J2783" s="3" t="s">
        <v>5666</v>
      </c>
      <c r="K2783" s="64" t="s">
        <v>7497</v>
      </c>
      <c r="L2783" s="64"/>
      <c r="M2783" s="3" t="s">
        <v>5736</v>
      </c>
      <c r="N2783" s="3" t="s">
        <v>5738</v>
      </c>
      <c r="O2783" s="3" t="s">
        <v>8629</v>
      </c>
      <c r="P2783" s="3" t="s">
        <v>105</v>
      </c>
      <c r="Q2783" s="3" t="s">
        <v>5803</v>
      </c>
      <c r="R2783" s="3" t="s">
        <v>5819</v>
      </c>
      <c r="S2783" s="3" t="s">
        <v>6305</v>
      </c>
      <c r="T2783" s="63">
        <v>39326</v>
      </c>
      <c r="U2783" s="4" t="s">
        <v>6360</v>
      </c>
      <c r="V2783" s="4">
        <v>95107.89</v>
      </c>
      <c r="W2783" s="4">
        <v>13108.8</v>
      </c>
      <c r="X2783" s="4">
        <v>81999.09</v>
      </c>
      <c r="Y2783" s="67"/>
    </row>
    <row r="2784" spans="1:25" x14ac:dyDescent="0.25">
      <c r="A2784" s="61" t="s">
        <v>2057</v>
      </c>
      <c r="B2784" s="3">
        <v>1108615</v>
      </c>
      <c r="C2784" s="3">
        <v>1</v>
      </c>
      <c r="D2784" s="62" t="s">
        <v>4254</v>
      </c>
      <c r="E2784" s="65">
        <v>20288315125</v>
      </c>
      <c r="F2784" s="63">
        <v>29657</v>
      </c>
      <c r="G2784" s="3"/>
      <c r="H2784" s="3"/>
      <c r="I2784" s="3">
        <v>45960000</v>
      </c>
      <c r="J2784" s="3" t="s">
        <v>5612</v>
      </c>
      <c r="K2784" s="64" t="s">
        <v>7489</v>
      </c>
      <c r="L2784" s="64"/>
      <c r="M2784" s="3" t="s">
        <v>5736</v>
      </c>
      <c r="N2784" s="3" t="s">
        <v>5738</v>
      </c>
      <c r="O2784" s="3" t="s">
        <v>8629</v>
      </c>
      <c r="P2784" s="3" t="s">
        <v>5783</v>
      </c>
      <c r="Q2784" s="3" t="s">
        <v>5803</v>
      </c>
      <c r="R2784" s="3" t="s">
        <v>5819</v>
      </c>
      <c r="S2784" s="3" t="s">
        <v>6253</v>
      </c>
      <c r="T2784" s="63">
        <v>39326</v>
      </c>
      <c r="U2784" s="4" t="s">
        <v>6360</v>
      </c>
      <c r="V2784" s="4">
        <v>94281.37</v>
      </c>
      <c r="W2784" s="4">
        <v>14708.73</v>
      </c>
      <c r="X2784" s="4">
        <v>79572.639999999999</v>
      </c>
      <c r="Y2784" s="67"/>
    </row>
    <row r="2785" spans="1:25" x14ac:dyDescent="0.25">
      <c r="A2785" s="61" t="s">
        <v>2058</v>
      </c>
      <c r="B2785" s="3">
        <v>1108672</v>
      </c>
      <c r="C2785" s="3">
        <v>1</v>
      </c>
      <c r="D2785" s="62" t="s">
        <v>4255</v>
      </c>
      <c r="E2785" s="65">
        <v>20291515216</v>
      </c>
      <c r="F2785" s="63">
        <v>29890</v>
      </c>
      <c r="G2785" s="3"/>
      <c r="H2785" s="3"/>
      <c r="I2785" s="3">
        <v>45170500</v>
      </c>
      <c r="J2785" s="3" t="s">
        <v>5615</v>
      </c>
      <c r="K2785" s="64" t="s">
        <v>7501</v>
      </c>
      <c r="L2785" s="64"/>
      <c r="M2785" s="3" t="s">
        <v>5736</v>
      </c>
      <c r="N2785" s="3" t="s">
        <v>5738</v>
      </c>
      <c r="O2785" s="3" t="s">
        <v>8629</v>
      </c>
      <c r="P2785" s="3" t="s">
        <v>5782</v>
      </c>
      <c r="Q2785" s="3" t="s">
        <v>5803</v>
      </c>
      <c r="R2785" s="3" t="s">
        <v>5819</v>
      </c>
      <c r="S2785" s="3" t="s">
        <v>6259</v>
      </c>
      <c r="T2785" s="63">
        <v>39326</v>
      </c>
      <c r="U2785" s="4" t="s">
        <v>6360</v>
      </c>
      <c r="V2785" s="4">
        <v>83111.570000000007</v>
      </c>
      <c r="W2785" s="4">
        <v>13760.48</v>
      </c>
      <c r="X2785" s="4">
        <v>69351.09</v>
      </c>
      <c r="Y2785" s="67"/>
    </row>
    <row r="2786" spans="1:25" x14ac:dyDescent="0.25">
      <c r="A2786" s="61" t="s">
        <v>2059</v>
      </c>
      <c r="B2786" s="3">
        <v>1108693</v>
      </c>
      <c r="C2786" s="3">
        <v>1</v>
      </c>
      <c r="D2786" s="62" t="s">
        <v>4256</v>
      </c>
      <c r="E2786" s="65">
        <v>20292505737</v>
      </c>
      <c r="F2786" s="63">
        <v>29960</v>
      </c>
      <c r="G2786" s="3"/>
      <c r="H2786" s="3"/>
      <c r="I2786" s="3">
        <v>45960040</v>
      </c>
      <c r="J2786" s="3" t="s">
        <v>5596</v>
      </c>
      <c r="K2786" s="64" t="s">
        <v>7489</v>
      </c>
      <c r="L2786" s="64"/>
      <c r="M2786" s="3" t="s">
        <v>5736</v>
      </c>
      <c r="N2786" s="3" t="s">
        <v>5738</v>
      </c>
      <c r="O2786" s="3" t="s">
        <v>8629</v>
      </c>
      <c r="P2786" s="3" t="s">
        <v>117</v>
      </c>
      <c r="Q2786" s="3" t="s">
        <v>5803</v>
      </c>
      <c r="R2786" s="3" t="s">
        <v>5819</v>
      </c>
      <c r="S2786" s="3" t="s">
        <v>6251</v>
      </c>
      <c r="T2786" s="63">
        <v>39326</v>
      </c>
      <c r="U2786" s="4" t="s">
        <v>6360</v>
      </c>
      <c r="V2786" s="4">
        <v>88116.01</v>
      </c>
      <c r="W2786" s="4">
        <v>14775.82</v>
      </c>
      <c r="X2786" s="4">
        <v>73340.19</v>
      </c>
      <c r="Y2786" s="67"/>
    </row>
    <row r="2787" spans="1:25" x14ac:dyDescent="0.25">
      <c r="A2787" s="61" t="s">
        <v>2060</v>
      </c>
      <c r="B2787" s="3">
        <v>1108708</v>
      </c>
      <c r="C2787" s="3">
        <v>1</v>
      </c>
      <c r="D2787" s="62" t="s">
        <v>4257</v>
      </c>
      <c r="E2787" s="65">
        <v>20293155209</v>
      </c>
      <c r="F2787" s="63">
        <v>29953</v>
      </c>
      <c r="G2787" s="3"/>
      <c r="H2787" s="3"/>
      <c r="I2787" s="3">
        <v>45620340</v>
      </c>
      <c r="J2787" s="3" t="s">
        <v>5619</v>
      </c>
      <c r="K2787" s="64" t="s">
        <v>7486</v>
      </c>
      <c r="L2787" s="64"/>
      <c r="M2787" s="3" t="s">
        <v>5736</v>
      </c>
      <c r="N2787" s="3" t="s">
        <v>5738</v>
      </c>
      <c r="O2787" s="3" t="s">
        <v>8629</v>
      </c>
      <c r="P2787" s="3" t="s">
        <v>361</v>
      </c>
      <c r="Q2787" s="3" t="s">
        <v>5803</v>
      </c>
      <c r="R2787" s="3" t="s">
        <v>5819</v>
      </c>
      <c r="S2787" s="3" t="s">
        <v>6256</v>
      </c>
      <c r="T2787" s="63">
        <v>39326</v>
      </c>
      <c r="U2787" s="4" t="s">
        <v>6360</v>
      </c>
      <c r="V2787" s="4">
        <v>85649.93</v>
      </c>
      <c r="W2787" s="4">
        <v>12728.25</v>
      </c>
      <c r="X2787" s="4">
        <v>72921.679999999993</v>
      </c>
      <c r="Y2787" s="67"/>
    </row>
    <row r="2788" spans="1:25" x14ac:dyDescent="0.25">
      <c r="A2788" s="61" t="s">
        <v>2061</v>
      </c>
      <c r="B2788" s="3">
        <v>1108711</v>
      </c>
      <c r="C2788" s="3">
        <v>2</v>
      </c>
      <c r="D2788" s="62" t="s">
        <v>4258</v>
      </c>
      <c r="E2788" s="65">
        <v>20293174505</v>
      </c>
      <c r="F2788" s="63">
        <v>29980</v>
      </c>
      <c r="G2788" s="3"/>
      <c r="H2788" s="3"/>
      <c r="I2788" s="3">
        <v>45620231</v>
      </c>
      <c r="J2788" s="3" t="s">
        <v>5601</v>
      </c>
      <c r="K2788" s="64" t="s">
        <v>7486</v>
      </c>
      <c r="L2788" s="64"/>
      <c r="M2788" s="3" t="s">
        <v>5736</v>
      </c>
      <c r="N2788" s="3" t="s">
        <v>5738</v>
      </c>
      <c r="O2788" s="3" t="s">
        <v>8629</v>
      </c>
      <c r="P2788" s="3" t="s">
        <v>970</v>
      </c>
      <c r="Q2788" s="3" t="s">
        <v>5803</v>
      </c>
      <c r="R2788" s="3" t="s">
        <v>5807</v>
      </c>
      <c r="S2788" s="3" t="s">
        <v>6234</v>
      </c>
      <c r="T2788" s="63">
        <v>41913</v>
      </c>
      <c r="U2788" s="4" t="s">
        <v>6360</v>
      </c>
      <c r="V2788" s="4">
        <v>75487.600000000006</v>
      </c>
      <c r="W2788" s="4">
        <v>13996.53</v>
      </c>
      <c r="X2788" s="4">
        <v>61491.07</v>
      </c>
      <c r="Y2788" s="67"/>
    </row>
    <row r="2789" spans="1:25" x14ac:dyDescent="0.25">
      <c r="A2789" s="61" t="s">
        <v>2062</v>
      </c>
      <c r="B2789" s="3">
        <v>1108717</v>
      </c>
      <c r="C2789" s="3">
        <v>1</v>
      </c>
      <c r="D2789" s="62" t="s">
        <v>4259</v>
      </c>
      <c r="E2789" s="65">
        <v>20293225320</v>
      </c>
      <c r="F2789" s="63">
        <v>30027</v>
      </c>
      <c r="G2789" s="3"/>
      <c r="H2789" s="3"/>
      <c r="I2789" s="3">
        <v>45620000</v>
      </c>
      <c r="J2789" s="3" t="s">
        <v>5648</v>
      </c>
      <c r="K2789" s="64" t="s">
        <v>7486</v>
      </c>
      <c r="L2789" s="64"/>
      <c r="M2789" s="3" t="s">
        <v>5736</v>
      </c>
      <c r="N2789" s="3" t="s">
        <v>5738</v>
      </c>
      <c r="O2789" s="3" t="s">
        <v>8629</v>
      </c>
      <c r="P2789" s="3" t="s">
        <v>546</v>
      </c>
      <c r="Q2789" s="3" t="s">
        <v>5803</v>
      </c>
      <c r="R2789" s="3" t="s">
        <v>5819</v>
      </c>
      <c r="S2789" s="3" t="s">
        <v>6230</v>
      </c>
      <c r="T2789" s="63">
        <v>39326</v>
      </c>
      <c r="U2789" s="4" t="s">
        <v>6360</v>
      </c>
      <c r="V2789" s="4">
        <v>81355.48</v>
      </c>
      <c r="W2789" s="4">
        <v>13898.14</v>
      </c>
      <c r="X2789" s="4">
        <v>67457.34</v>
      </c>
      <c r="Y2789" s="67"/>
    </row>
    <row r="2790" spans="1:25" x14ac:dyDescent="0.25">
      <c r="A2790" s="61" t="s">
        <v>2063</v>
      </c>
      <c r="B2790" s="3">
        <v>1108727</v>
      </c>
      <c r="C2790" s="3">
        <v>1</v>
      </c>
      <c r="D2790" s="62" t="s">
        <v>4260</v>
      </c>
      <c r="E2790" s="65">
        <v>20293836966</v>
      </c>
      <c r="F2790" s="63">
        <v>30040</v>
      </c>
      <c r="G2790" s="3"/>
      <c r="H2790" s="3"/>
      <c r="I2790" s="3">
        <v>45660010</v>
      </c>
      <c r="J2790" s="3" t="s">
        <v>5603</v>
      </c>
      <c r="K2790" s="64" t="s">
        <v>7485</v>
      </c>
      <c r="L2790" s="64"/>
      <c r="M2790" s="3" t="s">
        <v>5736</v>
      </c>
      <c r="N2790" s="3" t="s">
        <v>5738</v>
      </c>
      <c r="O2790" s="3" t="s">
        <v>8629</v>
      </c>
      <c r="P2790" s="3" t="s">
        <v>5774</v>
      </c>
      <c r="Q2790" s="3" t="s">
        <v>5803</v>
      </c>
      <c r="R2790" s="3" t="s">
        <v>5819</v>
      </c>
      <c r="S2790" s="3" t="s">
        <v>6260</v>
      </c>
      <c r="T2790" s="63">
        <v>39326</v>
      </c>
      <c r="U2790" s="4" t="s">
        <v>6360</v>
      </c>
      <c r="V2790" s="4">
        <v>108015.79</v>
      </c>
      <c r="W2790" s="4">
        <v>16292.11</v>
      </c>
      <c r="X2790" s="4">
        <v>91723.68</v>
      </c>
      <c r="Y2790" s="67"/>
    </row>
    <row r="2791" spans="1:25" x14ac:dyDescent="0.25">
      <c r="A2791" s="61" t="s">
        <v>2064</v>
      </c>
      <c r="B2791" s="3">
        <v>1108729</v>
      </c>
      <c r="C2791" s="3">
        <v>1</v>
      </c>
      <c r="D2791" s="62" t="s">
        <v>4261</v>
      </c>
      <c r="E2791" s="65">
        <v>20294008137</v>
      </c>
      <c r="F2791" s="63">
        <v>30031</v>
      </c>
      <c r="G2791" s="3"/>
      <c r="H2791" s="3"/>
      <c r="I2791" s="3">
        <v>45960060</v>
      </c>
      <c r="J2791" s="3" t="s">
        <v>5607</v>
      </c>
      <c r="K2791" s="64" t="s">
        <v>7489</v>
      </c>
      <c r="L2791" s="64"/>
      <c r="M2791" s="3" t="s">
        <v>5736</v>
      </c>
      <c r="N2791" s="3" t="s">
        <v>5738</v>
      </c>
      <c r="O2791" s="3" t="s">
        <v>8629</v>
      </c>
      <c r="P2791" s="3" t="s">
        <v>417</v>
      </c>
      <c r="Q2791" s="3" t="s">
        <v>5803</v>
      </c>
      <c r="R2791" s="3" t="s">
        <v>5819</v>
      </c>
      <c r="S2791" s="3" t="s">
        <v>6270</v>
      </c>
      <c r="T2791" s="63">
        <v>39326</v>
      </c>
      <c r="U2791" s="4" t="s">
        <v>6360</v>
      </c>
      <c r="V2791" s="4">
        <v>91669.93</v>
      </c>
      <c r="W2791" s="4">
        <v>13928.9</v>
      </c>
      <c r="X2791" s="4">
        <v>77741.03</v>
      </c>
      <c r="Y2791" s="67"/>
    </row>
    <row r="2792" spans="1:25" x14ac:dyDescent="0.25">
      <c r="A2792" s="61" t="s">
        <v>2065</v>
      </c>
      <c r="B2792" s="3">
        <v>1108736</v>
      </c>
      <c r="C2792" s="3">
        <v>1</v>
      </c>
      <c r="D2792" s="62" t="s">
        <v>4262</v>
      </c>
      <c r="E2792" s="65">
        <v>20294354019</v>
      </c>
      <c r="F2792" s="63">
        <v>30031</v>
      </c>
      <c r="G2792" s="3"/>
      <c r="H2792" s="3"/>
      <c r="I2792" s="3">
        <v>45620040</v>
      </c>
      <c r="J2792" s="3" t="s">
        <v>5599</v>
      </c>
      <c r="K2792" s="64" t="s">
        <v>7486</v>
      </c>
      <c r="L2792" s="64"/>
      <c r="M2792" s="3" t="s">
        <v>5736</v>
      </c>
      <c r="N2792" s="3" t="s">
        <v>5738</v>
      </c>
      <c r="O2792" s="3" t="s">
        <v>8629</v>
      </c>
      <c r="P2792" s="3" t="s">
        <v>105</v>
      </c>
      <c r="Q2792" s="3" t="s">
        <v>5803</v>
      </c>
      <c r="R2792" s="3" t="s">
        <v>5819</v>
      </c>
      <c r="S2792" s="3" t="s">
        <v>6307</v>
      </c>
      <c r="T2792" s="63">
        <v>39326</v>
      </c>
      <c r="U2792" s="4" t="s">
        <v>6360</v>
      </c>
      <c r="V2792" s="4">
        <v>99109.17</v>
      </c>
      <c r="W2792" s="4">
        <v>14676.68</v>
      </c>
      <c r="X2792" s="4">
        <v>84432.49</v>
      </c>
      <c r="Y2792" s="67"/>
    </row>
    <row r="2793" spans="1:25" x14ac:dyDescent="0.25">
      <c r="A2793" s="61" t="s">
        <v>2066</v>
      </c>
      <c r="B2793" s="3">
        <v>1108793</v>
      </c>
      <c r="C2793" s="3">
        <v>1</v>
      </c>
      <c r="D2793" s="62" t="s">
        <v>4263</v>
      </c>
      <c r="E2793" s="65">
        <v>20297522087</v>
      </c>
      <c r="F2793" s="63">
        <v>30199</v>
      </c>
      <c r="G2793" s="3"/>
      <c r="H2793" s="3"/>
      <c r="I2793" s="3">
        <v>45620230</v>
      </c>
      <c r="J2793" s="3" t="s">
        <v>5689</v>
      </c>
      <c r="K2793" s="64" t="s">
        <v>7486</v>
      </c>
      <c r="L2793" s="64"/>
      <c r="M2793" s="3" t="s">
        <v>5736</v>
      </c>
      <c r="N2793" s="3" t="s">
        <v>5738</v>
      </c>
      <c r="O2793" s="3" t="s">
        <v>8629</v>
      </c>
      <c r="P2793" s="3" t="s">
        <v>117</v>
      </c>
      <c r="Q2793" s="3" t="s">
        <v>5803</v>
      </c>
      <c r="R2793" s="3" t="s">
        <v>5819</v>
      </c>
      <c r="S2793" s="3" t="s">
        <v>6251</v>
      </c>
      <c r="T2793" s="63">
        <v>39326</v>
      </c>
      <c r="U2793" s="4" t="s">
        <v>6360</v>
      </c>
      <c r="V2793" s="4">
        <v>88503.01</v>
      </c>
      <c r="W2793" s="4">
        <v>49306.02</v>
      </c>
      <c r="X2793" s="4">
        <v>39196.99</v>
      </c>
      <c r="Y2793" s="67"/>
    </row>
    <row r="2794" spans="1:25" x14ac:dyDescent="0.25">
      <c r="A2794" s="61" t="s">
        <v>116</v>
      </c>
      <c r="B2794" s="3">
        <v>1108830</v>
      </c>
      <c r="C2794" s="3">
        <v>1</v>
      </c>
      <c r="D2794" s="62" t="s">
        <v>115</v>
      </c>
      <c r="E2794" s="65">
        <v>20299593267</v>
      </c>
      <c r="F2794" s="63">
        <v>30315</v>
      </c>
      <c r="G2794" s="3"/>
      <c r="H2794" s="3"/>
      <c r="I2794" s="3">
        <v>20930000</v>
      </c>
      <c r="J2794" s="3" t="s">
        <v>297</v>
      </c>
      <c r="K2794" s="64" t="s">
        <v>7484</v>
      </c>
      <c r="L2794" s="64"/>
      <c r="M2794" s="3" t="s">
        <v>5736</v>
      </c>
      <c r="N2794" s="3" t="s">
        <v>5738</v>
      </c>
      <c r="O2794" s="3" t="s">
        <v>8629</v>
      </c>
      <c r="P2794" s="3" t="s">
        <v>117</v>
      </c>
      <c r="Q2794" s="3" t="s">
        <v>5803</v>
      </c>
      <c r="R2794" s="3" t="s">
        <v>5819</v>
      </c>
      <c r="S2794" s="3" t="s">
        <v>6251</v>
      </c>
      <c r="T2794" s="63">
        <v>39326</v>
      </c>
      <c r="U2794" s="4" t="s">
        <v>6360</v>
      </c>
      <c r="V2794" s="4">
        <v>92814.47</v>
      </c>
      <c r="W2794" s="4">
        <v>13709.72</v>
      </c>
      <c r="X2794" s="4">
        <v>79104.75</v>
      </c>
      <c r="Y2794" s="67"/>
    </row>
    <row r="2795" spans="1:25" x14ac:dyDescent="0.25">
      <c r="A2795" s="61" t="s">
        <v>2067</v>
      </c>
      <c r="B2795" s="3">
        <v>1108847</v>
      </c>
      <c r="C2795" s="3">
        <v>1</v>
      </c>
      <c r="D2795" s="62" t="s">
        <v>4264</v>
      </c>
      <c r="E2795" s="65">
        <v>20300777512</v>
      </c>
      <c r="F2795" s="63">
        <v>30279</v>
      </c>
      <c r="G2795" s="3"/>
      <c r="H2795" s="3"/>
      <c r="I2795" s="3">
        <v>45960060</v>
      </c>
      <c r="J2795" s="3" t="s">
        <v>5607</v>
      </c>
      <c r="K2795" s="64" t="s">
        <v>7489</v>
      </c>
      <c r="L2795" s="64"/>
      <c r="M2795" s="3" t="s">
        <v>5736</v>
      </c>
      <c r="N2795" s="3" t="s">
        <v>5738</v>
      </c>
      <c r="O2795" s="3" t="s">
        <v>8629</v>
      </c>
      <c r="P2795" s="3" t="s">
        <v>117</v>
      </c>
      <c r="Q2795" s="3" t="s">
        <v>5803</v>
      </c>
      <c r="R2795" s="3" t="s">
        <v>5819</v>
      </c>
      <c r="S2795" s="3" t="s">
        <v>6251</v>
      </c>
      <c r="T2795" s="63">
        <v>39326</v>
      </c>
      <c r="U2795" s="4" t="s">
        <v>6360</v>
      </c>
      <c r="V2795" s="4">
        <v>96469.14</v>
      </c>
      <c r="W2795" s="4">
        <v>13108.8</v>
      </c>
      <c r="X2795" s="4">
        <v>83360.34</v>
      </c>
      <c r="Y2795" s="67"/>
    </row>
    <row r="2796" spans="1:25" x14ac:dyDescent="0.25">
      <c r="A2796" s="61" t="s">
        <v>2068</v>
      </c>
      <c r="B2796" s="3">
        <v>1108852</v>
      </c>
      <c r="C2796" s="3">
        <v>1</v>
      </c>
      <c r="D2796" s="62" t="s">
        <v>4265</v>
      </c>
      <c r="E2796" s="65">
        <v>20301071303</v>
      </c>
      <c r="F2796" s="63">
        <v>30418</v>
      </c>
      <c r="G2796" s="3"/>
      <c r="H2796" s="3"/>
      <c r="I2796" s="3">
        <v>45620234</v>
      </c>
      <c r="J2796" s="3" t="s">
        <v>5661</v>
      </c>
      <c r="K2796" s="64" t="s">
        <v>7486</v>
      </c>
      <c r="L2796" s="64"/>
      <c r="M2796" s="3" t="s">
        <v>5736</v>
      </c>
      <c r="N2796" s="3" t="s">
        <v>5738</v>
      </c>
      <c r="O2796" s="3" t="s">
        <v>8629</v>
      </c>
      <c r="P2796" s="3" t="s">
        <v>117</v>
      </c>
      <c r="Q2796" s="3" t="s">
        <v>5803</v>
      </c>
      <c r="R2796" s="3" t="s">
        <v>5819</v>
      </c>
      <c r="S2796" s="3" t="s">
        <v>6251</v>
      </c>
      <c r="T2796" s="63">
        <v>39326</v>
      </c>
      <c r="U2796" s="4" t="s">
        <v>6360</v>
      </c>
      <c r="V2796" s="4">
        <v>88632.01</v>
      </c>
      <c r="W2796" s="4">
        <v>13198.07</v>
      </c>
      <c r="X2796" s="4">
        <v>75433.94</v>
      </c>
      <c r="Y2796" s="67"/>
    </row>
    <row r="2797" spans="1:25" x14ac:dyDescent="0.25">
      <c r="A2797" s="61" t="s">
        <v>2069</v>
      </c>
      <c r="B2797" s="3">
        <v>1108893</v>
      </c>
      <c r="C2797" s="3">
        <v>1</v>
      </c>
      <c r="D2797" s="62" t="s">
        <v>4266</v>
      </c>
      <c r="E2797" s="65">
        <v>20303679481</v>
      </c>
      <c r="F2797" s="63">
        <v>29216</v>
      </c>
      <c r="G2797" s="3"/>
      <c r="H2797" s="3"/>
      <c r="I2797" s="3">
        <v>45620152</v>
      </c>
      <c r="J2797" s="3" t="s">
        <v>5627</v>
      </c>
      <c r="K2797" s="64" t="s">
        <v>7486</v>
      </c>
      <c r="L2797" s="64"/>
      <c r="M2797" s="3" t="s">
        <v>5736</v>
      </c>
      <c r="N2797" s="3" t="s">
        <v>5738</v>
      </c>
      <c r="O2797" s="3" t="s">
        <v>8629</v>
      </c>
      <c r="P2797" s="3" t="s">
        <v>5783</v>
      </c>
      <c r="Q2797" s="3" t="s">
        <v>5803</v>
      </c>
      <c r="R2797" s="3" t="s">
        <v>5819</v>
      </c>
      <c r="S2797" s="3" t="s">
        <v>6278</v>
      </c>
      <c r="T2797" s="63">
        <v>39326</v>
      </c>
      <c r="U2797" s="4" t="s">
        <v>6360</v>
      </c>
      <c r="V2797" s="4">
        <v>105701.22</v>
      </c>
      <c r="W2797" s="4">
        <v>18386.580000000002</v>
      </c>
      <c r="X2797" s="4">
        <v>87314.64</v>
      </c>
      <c r="Y2797" s="67"/>
    </row>
    <row r="2798" spans="1:25" x14ac:dyDescent="0.25">
      <c r="A2798" s="61" t="s">
        <v>2070</v>
      </c>
      <c r="B2798" s="3">
        <v>1108903</v>
      </c>
      <c r="C2798" s="3">
        <v>1</v>
      </c>
      <c r="D2798" s="62" t="s">
        <v>4267</v>
      </c>
      <c r="E2798" s="65">
        <v>20304151847</v>
      </c>
      <c r="F2798" s="63">
        <v>30600</v>
      </c>
      <c r="G2798" s="3"/>
      <c r="H2798" s="3"/>
      <c r="I2798" s="3">
        <v>45960000</v>
      </c>
      <c r="J2798" s="3" t="s">
        <v>5612</v>
      </c>
      <c r="K2798" s="64" t="s">
        <v>7489</v>
      </c>
      <c r="L2798" s="64"/>
      <c r="M2798" s="3" t="s">
        <v>5736</v>
      </c>
      <c r="N2798" s="3" t="s">
        <v>5738</v>
      </c>
      <c r="O2798" s="3" t="s">
        <v>8629</v>
      </c>
      <c r="P2798" s="3" t="s">
        <v>5783</v>
      </c>
      <c r="Q2798" s="3" t="s">
        <v>5803</v>
      </c>
      <c r="R2798" s="3" t="s">
        <v>5819</v>
      </c>
      <c r="S2798" s="3" t="s">
        <v>6253</v>
      </c>
      <c r="T2798" s="63">
        <v>39326</v>
      </c>
      <c r="U2798" s="4" t="s">
        <v>6360</v>
      </c>
      <c r="V2798" s="4">
        <v>90663.49</v>
      </c>
      <c r="W2798" s="4">
        <v>25728.14</v>
      </c>
      <c r="X2798" s="4">
        <v>64935.35</v>
      </c>
      <c r="Y2798" s="67"/>
    </row>
    <row r="2799" spans="1:25" x14ac:dyDescent="0.25">
      <c r="A2799" s="61" t="s">
        <v>2071</v>
      </c>
      <c r="B2799" s="3">
        <v>1108930</v>
      </c>
      <c r="C2799" s="3">
        <v>1</v>
      </c>
      <c r="D2799" s="62" t="s">
        <v>4268</v>
      </c>
      <c r="E2799" s="65">
        <v>20305578666</v>
      </c>
      <c r="F2799" s="63">
        <v>30607</v>
      </c>
      <c r="G2799" s="3"/>
      <c r="H2799" s="3"/>
      <c r="I2799" s="3">
        <v>45620233</v>
      </c>
      <c r="J2799" s="3" t="s">
        <v>5681</v>
      </c>
      <c r="K2799" s="64" t="s">
        <v>7486</v>
      </c>
      <c r="L2799" s="64"/>
      <c r="M2799" s="3" t="s">
        <v>5736</v>
      </c>
      <c r="N2799" s="3" t="s">
        <v>5738</v>
      </c>
      <c r="O2799" s="3" t="s">
        <v>8629</v>
      </c>
      <c r="P2799" s="3" t="s">
        <v>117</v>
      </c>
      <c r="Q2799" s="3" t="s">
        <v>5803</v>
      </c>
      <c r="R2799" s="3" t="s">
        <v>5819</v>
      </c>
      <c r="S2799" s="3" t="s">
        <v>6234</v>
      </c>
      <c r="T2799" s="63">
        <v>39326</v>
      </c>
      <c r="U2799" s="4" t="s">
        <v>6360</v>
      </c>
      <c r="V2799" s="4">
        <v>95494.89</v>
      </c>
      <c r="W2799" s="4">
        <v>15168.76</v>
      </c>
      <c r="X2799" s="4">
        <v>80326.13</v>
      </c>
      <c r="Y2799" s="67"/>
    </row>
    <row r="2800" spans="1:25" x14ac:dyDescent="0.25">
      <c r="A2800" s="61" t="s">
        <v>2072</v>
      </c>
      <c r="B2800" s="3">
        <v>1108950</v>
      </c>
      <c r="C2800" s="3">
        <v>1</v>
      </c>
      <c r="D2800" s="62" t="s">
        <v>4269</v>
      </c>
      <c r="E2800" s="65">
        <v>20306538730</v>
      </c>
      <c r="F2800" s="63">
        <v>30658</v>
      </c>
      <c r="G2800" s="3"/>
      <c r="H2800" s="3"/>
      <c r="I2800" s="3">
        <v>45600020</v>
      </c>
      <c r="J2800" s="3" t="s">
        <v>5666</v>
      </c>
      <c r="K2800" s="64" t="s">
        <v>7497</v>
      </c>
      <c r="L2800" s="64"/>
      <c r="M2800" s="3" t="s">
        <v>5736</v>
      </c>
      <c r="N2800" s="3" t="s">
        <v>5738</v>
      </c>
      <c r="O2800" s="3" t="s">
        <v>8629</v>
      </c>
      <c r="P2800" s="3" t="s">
        <v>111</v>
      </c>
      <c r="Q2800" s="3" t="s">
        <v>5803</v>
      </c>
      <c r="R2800" s="3" t="s">
        <v>5819</v>
      </c>
      <c r="S2800" s="3" t="s">
        <v>6312</v>
      </c>
      <c r="T2800" s="63">
        <v>39326</v>
      </c>
      <c r="U2800" s="4" t="s">
        <v>6360</v>
      </c>
      <c r="V2800" s="4">
        <v>116349.65</v>
      </c>
      <c r="W2800" s="4">
        <v>21458.31</v>
      </c>
      <c r="X2800" s="4">
        <v>94891.34</v>
      </c>
      <c r="Y2800" s="67"/>
    </row>
    <row r="2801" spans="1:25" x14ac:dyDescent="0.25">
      <c r="A2801" s="61" t="s">
        <v>2073</v>
      </c>
      <c r="B2801" s="3">
        <v>1108965</v>
      </c>
      <c r="C2801" s="3">
        <v>1</v>
      </c>
      <c r="D2801" s="62" t="s">
        <v>4270</v>
      </c>
      <c r="E2801" s="65">
        <v>20307081343</v>
      </c>
      <c r="F2801" s="63">
        <v>30719</v>
      </c>
      <c r="G2801" s="3"/>
      <c r="H2801" s="3"/>
      <c r="I2801" s="3">
        <v>45620252</v>
      </c>
      <c r="J2801" s="3" t="s">
        <v>5679</v>
      </c>
      <c r="K2801" s="64" t="s">
        <v>7486</v>
      </c>
      <c r="L2801" s="64"/>
      <c r="M2801" s="3" t="s">
        <v>5736</v>
      </c>
      <c r="N2801" s="3" t="s">
        <v>5738</v>
      </c>
      <c r="O2801" s="3" t="s">
        <v>8629</v>
      </c>
      <c r="P2801" s="3" t="s">
        <v>5783</v>
      </c>
      <c r="Q2801" s="3" t="s">
        <v>5803</v>
      </c>
      <c r="R2801" s="3" t="s">
        <v>5819</v>
      </c>
      <c r="S2801" s="3" t="s">
        <v>6253</v>
      </c>
      <c r="T2801" s="63">
        <v>39326</v>
      </c>
      <c r="U2801" s="4" t="s">
        <v>6360</v>
      </c>
      <c r="V2801" s="4">
        <v>111786.35</v>
      </c>
      <c r="W2801" s="4">
        <v>17772.57</v>
      </c>
      <c r="X2801" s="4">
        <v>94013.78</v>
      </c>
      <c r="Y2801" s="67"/>
    </row>
    <row r="2802" spans="1:25" x14ac:dyDescent="0.25">
      <c r="A2802" s="61" t="s">
        <v>2074</v>
      </c>
      <c r="B2802" s="3">
        <v>1108968</v>
      </c>
      <c r="C2802" s="3">
        <v>1</v>
      </c>
      <c r="D2802" s="62" t="s">
        <v>4271</v>
      </c>
      <c r="E2802" s="65">
        <v>20307215854</v>
      </c>
      <c r="F2802" s="63">
        <v>30699</v>
      </c>
      <c r="G2802" s="3"/>
      <c r="H2802" s="3"/>
      <c r="I2802" s="3">
        <v>45600020</v>
      </c>
      <c r="J2802" s="3" t="s">
        <v>5666</v>
      </c>
      <c r="K2802" s="64" t="s">
        <v>7497</v>
      </c>
      <c r="L2802" s="64"/>
      <c r="M2802" s="3" t="s">
        <v>5736</v>
      </c>
      <c r="N2802" s="3" t="s">
        <v>5738</v>
      </c>
      <c r="O2802" s="3" t="s">
        <v>8629</v>
      </c>
      <c r="P2802" s="3" t="s">
        <v>117</v>
      </c>
      <c r="Q2802" s="3" t="s">
        <v>5803</v>
      </c>
      <c r="R2802" s="3" t="s">
        <v>5819</v>
      </c>
      <c r="S2802" s="3" t="s">
        <v>6251</v>
      </c>
      <c r="T2802" s="63">
        <v>39326</v>
      </c>
      <c r="U2802" s="4" t="s">
        <v>6360</v>
      </c>
      <c r="V2802" s="4">
        <v>88116.01</v>
      </c>
      <c r="W2802" s="4">
        <v>15092.14</v>
      </c>
      <c r="X2802" s="4">
        <v>73023.87</v>
      </c>
      <c r="Y2802" s="67"/>
    </row>
    <row r="2803" spans="1:25" x14ac:dyDescent="0.25">
      <c r="A2803" s="61" t="s">
        <v>2075</v>
      </c>
      <c r="B2803" s="3">
        <v>1108983</v>
      </c>
      <c r="C2803" s="3">
        <v>1</v>
      </c>
      <c r="D2803" s="62" t="s">
        <v>4272</v>
      </c>
      <c r="E2803" s="65">
        <v>20307946689</v>
      </c>
      <c r="F2803" s="63">
        <v>30739</v>
      </c>
      <c r="G2803" s="3"/>
      <c r="H2803" s="3"/>
      <c r="I2803" s="3">
        <v>45660010</v>
      </c>
      <c r="J2803" s="3" t="s">
        <v>5603</v>
      </c>
      <c r="K2803" s="64" t="s">
        <v>7485</v>
      </c>
      <c r="L2803" s="64"/>
      <c r="M2803" s="3" t="s">
        <v>5736</v>
      </c>
      <c r="N2803" s="3" t="s">
        <v>5738</v>
      </c>
      <c r="O2803" s="3" t="s">
        <v>8629</v>
      </c>
      <c r="P2803" s="3" t="s">
        <v>108</v>
      </c>
      <c r="Q2803" s="3" t="s">
        <v>5803</v>
      </c>
      <c r="R2803" s="3" t="s">
        <v>5819</v>
      </c>
      <c r="S2803" s="3" t="s">
        <v>6287</v>
      </c>
      <c r="T2803" s="63">
        <v>39326</v>
      </c>
      <c r="U2803" s="4" t="s">
        <v>6360</v>
      </c>
      <c r="V2803" s="4">
        <v>88109.26</v>
      </c>
      <c r="W2803" s="4">
        <v>13188.13</v>
      </c>
      <c r="X2803" s="4">
        <v>74921.13</v>
      </c>
      <c r="Y2803" s="67"/>
    </row>
    <row r="2804" spans="1:25" x14ac:dyDescent="0.25">
      <c r="A2804" s="61" t="s">
        <v>2076</v>
      </c>
      <c r="B2804" s="3">
        <v>1109007</v>
      </c>
      <c r="C2804" s="3">
        <v>1</v>
      </c>
      <c r="D2804" s="62" t="s">
        <v>4273</v>
      </c>
      <c r="E2804" s="65">
        <v>20308955932</v>
      </c>
      <c r="F2804" s="63">
        <v>30783</v>
      </c>
      <c r="G2804" s="3"/>
      <c r="H2804" s="3"/>
      <c r="I2804" s="3">
        <v>45010160</v>
      </c>
      <c r="J2804" s="3" t="s">
        <v>5683</v>
      </c>
      <c r="K2804" s="64" t="s">
        <v>7488</v>
      </c>
      <c r="L2804" s="64"/>
      <c r="M2804" s="3" t="s">
        <v>5736</v>
      </c>
      <c r="N2804" s="3" t="s">
        <v>5738</v>
      </c>
      <c r="O2804" s="3" t="s">
        <v>8629</v>
      </c>
      <c r="P2804" s="3" t="s">
        <v>105</v>
      </c>
      <c r="Q2804" s="3" t="s">
        <v>5803</v>
      </c>
      <c r="R2804" s="3" t="s">
        <v>5819</v>
      </c>
      <c r="S2804" s="3" t="s">
        <v>6281</v>
      </c>
      <c r="T2804" s="63">
        <v>39326</v>
      </c>
      <c r="U2804" s="4" t="s">
        <v>6360</v>
      </c>
      <c r="V2804" s="4">
        <v>97302.14</v>
      </c>
      <c r="W2804" s="4">
        <v>15092.14</v>
      </c>
      <c r="X2804" s="4">
        <v>82210</v>
      </c>
      <c r="Y2804" s="67"/>
    </row>
    <row r="2805" spans="1:25" x14ac:dyDescent="0.25">
      <c r="A2805" s="61" t="s">
        <v>2077</v>
      </c>
      <c r="B2805" s="3">
        <v>1109049</v>
      </c>
      <c r="C2805" s="3">
        <v>1</v>
      </c>
      <c r="D2805" s="62" t="s">
        <v>4274</v>
      </c>
      <c r="E2805" s="65">
        <v>20311643615</v>
      </c>
      <c r="F2805" s="63">
        <v>30917</v>
      </c>
      <c r="G2805" s="3"/>
      <c r="H2805" s="3"/>
      <c r="I2805" s="3">
        <v>45620132</v>
      </c>
      <c r="J2805" s="3" t="s">
        <v>5627</v>
      </c>
      <c r="K2805" s="64" t="s">
        <v>7486</v>
      </c>
      <c r="L2805" s="64"/>
      <c r="M2805" s="3" t="s">
        <v>5736</v>
      </c>
      <c r="N2805" s="3" t="s">
        <v>5738</v>
      </c>
      <c r="O2805" s="3" t="s">
        <v>8629</v>
      </c>
      <c r="P2805" s="3" t="s">
        <v>5783</v>
      </c>
      <c r="Q2805" s="3" t="s">
        <v>5803</v>
      </c>
      <c r="R2805" s="3" t="s">
        <v>5819</v>
      </c>
      <c r="S2805" s="3" t="s">
        <v>6253</v>
      </c>
      <c r="T2805" s="63">
        <v>39326</v>
      </c>
      <c r="U2805" s="4" t="s">
        <v>6360</v>
      </c>
      <c r="V2805" s="4">
        <v>84643.49</v>
      </c>
      <c r="W2805" s="4">
        <v>15535.55</v>
      </c>
      <c r="X2805" s="4">
        <v>69107.94</v>
      </c>
      <c r="Y2805" s="67"/>
    </row>
    <row r="2806" spans="1:25" x14ac:dyDescent="0.25">
      <c r="A2806" s="61" t="s">
        <v>2078</v>
      </c>
      <c r="B2806" s="3">
        <v>1109098</v>
      </c>
      <c r="C2806" s="3">
        <v>1</v>
      </c>
      <c r="D2806" s="62" t="s">
        <v>4275</v>
      </c>
      <c r="E2806" s="65">
        <v>20314707150</v>
      </c>
      <c r="F2806" s="63">
        <v>31138</v>
      </c>
      <c r="G2806" s="3"/>
      <c r="H2806" s="3"/>
      <c r="I2806" s="3">
        <v>45600020</v>
      </c>
      <c r="J2806" s="3" t="s">
        <v>5666</v>
      </c>
      <c r="K2806" s="64" t="s">
        <v>7497</v>
      </c>
      <c r="L2806" s="64"/>
      <c r="M2806" s="3" t="s">
        <v>5736</v>
      </c>
      <c r="N2806" s="3" t="s">
        <v>5738</v>
      </c>
      <c r="O2806" s="3" t="s">
        <v>8629</v>
      </c>
      <c r="P2806" s="3" t="s">
        <v>105</v>
      </c>
      <c r="Q2806" s="3" t="s">
        <v>5803</v>
      </c>
      <c r="R2806" s="3" t="s">
        <v>5819</v>
      </c>
      <c r="S2806" s="3" t="s">
        <v>6281</v>
      </c>
      <c r="T2806" s="63">
        <v>39326</v>
      </c>
      <c r="U2806" s="4" t="s">
        <v>6360</v>
      </c>
      <c r="V2806" s="4">
        <v>98276.17</v>
      </c>
      <c r="W2806" s="4">
        <v>16886.59</v>
      </c>
      <c r="X2806" s="4">
        <v>81389.58</v>
      </c>
      <c r="Y2806" s="67"/>
    </row>
    <row r="2807" spans="1:25" x14ac:dyDescent="0.25">
      <c r="A2807" s="61" t="s">
        <v>2079</v>
      </c>
      <c r="B2807" s="3">
        <v>1109107</v>
      </c>
      <c r="C2807" s="3">
        <v>1</v>
      </c>
      <c r="D2807" s="62" t="s">
        <v>4276</v>
      </c>
      <c r="E2807" s="65">
        <v>20315298521</v>
      </c>
      <c r="F2807" s="63">
        <v>31120</v>
      </c>
      <c r="G2807" s="3"/>
      <c r="H2807" s="3"/>
      <c r="I2807" s="3">
        <v>45340000</v>
      </c>
      <c r="J2807" s="3" t="s">
        <v>287</v>
      </c>
      <c r="K2807" s="64" t="s">
        <v>7503</v>
      </c>
      <c r="L2807" s="64"/>
      <c r="M2807" s="3" t="s">
        <v>5736</v>
      </c>
      <c r="N2807" s="3" t="s">
        <v>5738</v>
      </c>
      <c r="O2807" s="3" t="s">
        <v>8629</v>
      </c>
      <c r="P2807" s="3" t="s">
        <v>105</v>
      </c>
      <c r="Q2807" s="3" t="s">
        <v>5803</v>
      </c>
      <c r="R2807" s="3" t="s">
        <v>5819</v>
      </c>
      <c r="S2807" s="3" t="s">
        <v>6295</v>
      </c>
      <c r="T2807" s="63">
        <v>39326</v>
      </c>
      <c r="U2807" s="4" t="s">
        <v>6360</v>
      </c>
      <c r="V2807" s="4">
        <v>109481.01</v>
      </c>
      <c r="W2807" s="4">
        <v>32950.1</v>
      </c>
      <c r="X2807" s="4">
        <v>76530.91</v>
      </c>
      <c r="Y2807" s="67"/>
    </row>
    <row r="2808" spans="1:25" x14ac:dyDescent="0.25">
      <c r="A2808" s="61" t="s">
        <v>2080</v>
      </c>
      <c r="B2808" s="3">
        <v>1109119</v>
      </c>
      <c r="C2808" s="3">
        <v>1</v>
      </c>
      <c r="D2808" s="62" t="s">
        <v>4277</v>
      </c>
      <c r="E2808" s="65">
        <v>20316066985</v>
      </c>
      <c r="F2808" s="63">
        <v>31266</v>
      </c>
      <c r="G2808" s="3"/>
      <c r="H2808" s="3"/>
      <c r="I2808" s="3">
        <v>45620234</v>
      </c>
      <c r="J2808" s="3" t="s">
        <v>5661</v>
      </c>
      <c r="K2808" s="64" t="s">
        <v>7486</v>
      </c>
      <c r="L2808" s="64"/>
      <c r="M2808" s="3" t="s">
        <v>5736</v>
      </c>
      <c r="N2808" s="3" t="s">
        <v>5738</v>
      </c>
      <c r="O2808" s="3" t="s">
        <v>8629</v>
      </c>
      <c r="P2808" s="3" t="s">
        <v>394</v>
      </c>
      <c r="Q2808" s="3" t="s">
        <v>5803</v>
      </c>
      <c r="R2808" s="3" t="s">
        <v>5819</v>
      </c>
      <c r="S2808" s="3" t="s">
        <v>6280</v>
      </c>
      <c r="T2808" s="63">
        <v>39326</v>
      </c>
      <c r="U2808" s="4" t="s">
        <v>6360</v>
      </c>
      <c r="V2808" s="4">
        <v>106403.05</v>
      </c>
      <c r="W2808" s="4">
        <v>15970.94</v>
      </c>
      <c r="X2808" s="4">
        <v>90432.11</v>
      </c>
      <c r="Y2808" s="67"/>
    </row>
    <row r="2809" spans="1:25" x14ac:dyDescent="0.25">
      <c r="A2809" s="61" t="s">
        <v>2081</v>
      </c>
      <c r="B2809" s="3">
        <v>1109141</v>
      </c>
      <c r="C2809" s="3">
        <v>1</v>
      </c>
      <c r="D2809" s="62" t="s">
        <v>4278</v>
      </c>
      <c r="E2809" s="65">
        <v>20317045590</v>
      </c>
      <c r="F2809" s="63">
        <v>31409</v>
      </c>
      <c r="G2809" s="3"/>
      <c r="H2809" s="3"/>
      <c r="I2809" s="3">
        <v>45010141</v>
      </c>
      <c r="J2809" s="3" t="s">
        <v>5656</v>
      </c>
      <c r="K2809" s="64" t="s">
        <v>7499</v>
      </c>
      <c r="L2809" s="64"/>
      <c r="M2809" s="3" t="s">
        <v>5736</v>
      </c>
      <c r="N2809" s="3" t="s">
        <v>5738</v>
      </c>
      <c r="O2809" s="3" t="s">
        <v>8629</v>
      </c>
      <c r="P2809" s="3" t="s">
        <v>105</v>
      </c>
      <c r="Q2809" s="3" t="s">
        <v>5803</v>
      </c>
      <c r="R2809" s="3" t="s">
        <v>5819</v>
      </c>
      <c r="S2809" s="3" t="s">
        <v>6311</v>
      </c>
      <c r="T2809" s="63">
        <v>39326</v>
      </c>
      <c r="U2809" s="4" t="s">
        <v>6360</v>
      </c>
      <c r="V2809" s="4">
        <v>103461.01</v>
      </c>
      <c r="W2809" s="4">
        <v>15092.14</v>
      </c>
      <c r="X2809" s="4">
        <v>88368.87</v>
      </c>
      <c r="Y2809" s="67"/>
    </row>
    <row r="2810" spans="1:25" x14ac:dyDescent="0.25">
      <c r="A2810" s="61" t="s">
        <v>2082</v>
      </c>
      <c r="B2810" s="3">
        <v>1109183</v>
      </c>
      <c r="C2810" s="3">
        <v>1</v>
      </c>
      <c r="D2810" s="62" t="s">
        <v>4279</v>
      </c>
      <c r="E2810" s="65">
        <v>20319644777</v>
      </c>
      <c r="F2810" s="63">
        <v>31418</v>
      </c>
      <c r="G2810" s="3"/>
      <c r="H2810" s="3"/>
      <c r="I2810" s="3">
        <v>45620340</v>
      </c>
      <c r="J2810" s="3" t="s">
        <v>5619</v>
      </c>
      <c r="K2810" s="64" t="s">
        <v>7486</v>
      </c>
      <c r="L2810" s="64"/>
      <c r="M2810" s="3" t="s">
        <v>5736</v>
      </c>
      <c r="N2810" s="3" t="s">
        <v>5738</v>
      </c>
      <c r="O2810" s="3" t="s">
        <v>8629</v>
      </c>
      <c r="P2810" s="3" t="s">
        <v>546</v>
      </c>
      <c r="Q2810" s="3" t="s">
        <v>5803</v>
      </c>
      <c r="R2810" s="3" t="s">
        <v>5819</v>
      </c>
      <c r="S2810" s="3" t="s">
        <v>6230</v>
      </c>
      <c r="T2810" s="63">
        <v>39326</v>
      </c>
      <c r="U2810" s="4" t="s">
        <v>6360</v>
      </c>
      <c r="V2810" s="4">
        <v>82188.479999999996</v>
      </c>
      <c r="W2810" s="4">
        <v>14187.84</v>
      </c>
      <c r="X2810" s="4">
        <v>68000.639999999999</v>
      </c>
      <c r="Y2810" s="67"/>
    </row>
    <row r="2811" spans="1:25" x14ac:dyDescent="0.25">
      <c r="A2811" s="61" t="s">
        <v>119</v>
      </c>
      <c r="B2811" s="3">
        <v>1109206</v>
      </c>
      <c r="C2811" s="3">
        <v>1</v>
      </c>
      <c r="D2811" s="62" t="s">
        <v>118</v>
      </c>
      <c r="E2811" s="65">
        <v>20321496777</v>
      </c>
      <c r="F2811" s="63">
        <v>31561</v>
      </c>
      <c r="G2811" s="3"/>
      <c r="H2811" s="3"/>
      <c r="I2811" s="3">
        <v>45010000</v>
      </c>
      <c r="J2811" s="3" t="s">
        <v>283</v>
      </c>
      <c r="K2811" s="64" t="s">
        <v>7500</v>
      </c>
      <c r="L2811" s="64"/>
      <c r="M2811" s="3" t="s">
        <v>5736</v>
      </c>
      <c r="N2811" s="3" t="s">
        <v>5738</v>
      </c>
      <c r="O2811" s="3" t="s">
        <v>8629</v>
      </c>
      <c r="P2811" s="3" t="s">
        <v>111</v>
      </c>
      <c r="Q2811" s="3" t="s">
        <v>5803</v>
      </c>
      <c r="R2811" s="3" t="s">
        <v>5819</v>
      </c>
      <c r="S2811" s="3" t="s">
        <v>6334</v>
      </c>
      <c r="T2811" s="63">
        <v>38983</v>
      </c>
      <c r="U2811" s="4" t="s">
        <v>6360</v>
      </c>
      <c r="V2811" s="4">
        <v>124039.01</v>
      </c>
      <c r="W2811" s="4">
        <v>22850.75</v>
      </c>
      <c r="X2811" s="4">
        <v>101188.26</v>
      </c>
      <c r="Y2811" s="67"/>
    </row>
    <row r="2812" spans="1:25" x14ac:dyDescent="0.25">
      <c r="A2812" s="61" t="s">
        <v>2083</v>
      </c>
      <c r="B2812" s="3">
        <v>1109214</v>
      </c>
      <c r="C2812" s="3">
        <v>1</v>
      </c>
      <c r="D2812" s="62" t="s">
        <v>4280</v>
      </c>
      <c r="E2812" s="65">
        <v>20322366222</v>
      </c>
      <c r="F2812" s="63">
        <v>31472</v>
      </c>
      <c r="G2812" s="3"/>
      <c r="H2812" s="3"/>
      <c r="I2812" s="3">
        <v>45660010</v>
      </c>
      <c r="J2812" s="3" t="s">
        <v>5603</v>
      </c>
      <c r="K2812" s="64" t="s">
        <v>7485</v>
      </c>
      <c r="L2812" s="64"/>
      <c r="M2812" s="3" t="s">
        <v>5736</v>
      </c>
      <c r="N2812" s="3" t="s">
        <v>5738</v>
      </c>
      <c r="O2812" s="3" t="s">
        <v>8629</v>
      </c>
      <c r="P2812" s="3" t="s">
        <v>108</v>
      </c>
      <c r="Q2812" s="3" t="s">
        <v>5803</v>
      </c>
      <c r="R2812" s="3" t="s">
        <v>5819</v>
      </c>
      <c r="S2812" s="3" t="s">
        <v>6287</v>
      </c>
      <c r="T2812" s="63">
        <v>39326</v>
      </c>
      <c r="U2812" s="4" t="s">
        <v>6360</v>
      </c>
      <c r="V2812" s="4">
        <v>87249.26</v>
      </c>
      <c r="W2812" s="4">
        <v>13039.35</v>
      </c>
      <c r="X2812" s="4">
        <v>74209.91</v>
      </c>
      <c r="Y2812" s="67"/>
    </row>
    <row r="2813" spans="1:25" x14ac:dyDescent="0.25">
      <c r="A2813" s="61" t="s">
        <v>2084</v>
      </c>
      <c r="B2813" s="3">
        <v>1109251</v>
      </c>
      <c r="C2813" s="3">
        <v>1</v>
      </c>
      <c r="D2813" s="62" t="s">
        <v>4281</v>
      </c>
      <c r="E2813" s="65">
        <v>20325250284</v>
      </c>
      <c r="F2813" s="63">
        <v>31632</v>
      </c>
      <c r="G2813" s="3"/>
      <c r="H2813" s="3"/>
      <c r="I2813" s="3">
        <v>45660010</v>
      </c>
      <c r="J2813" s="3" t="s">
        <v>5603</v>
      </c>
      <c r="K2813" s="64" t="s">
        <v>7485</v>
      </c>
      <c r="L2813" s="64"/>
      <c r="M2813" s="3" t="s">
        <v>5736</v>
      </c>
      <c r="N2813" s="3" t="s">
        <v>5738</v>
      </c>
      <c r="O2813" s="3" t="s">
        <v>8629</v>
      </c>
      <c r="P2813" s="3" t="s">
        <v>105</v>
      </c>
      <c r="Q2813" s="3" t="s">
        <v>5803</v>
      </c>
      <c r="R2813" s="3" t="s">
        <v>5819</v>
      </c>
      <c r="S2813" s="3" t="s">
        <v>6256</v>
      </c>
      <c r="T2813" s="63">
        <v>39326</v>
      </c>
      <c r="U2813" s="4" t="s">
        <v>6360</v>
      </c>
      <c r="V2813" s="4">
        <v>94136.01</v>
      </c>
      <c r="W2813" s="4">
        <v>46694.77</v>
      </c>
      <c r="X2813" s="4">
        <v>47441.24</v>
      </c>
      <c r="Y2813" s="67"/>
    </row>
    <row r="2814" spans="1:25" x14ac:dyDescent="0.25">
      <c r="A2814" s="61" t="s">
        <v>2085</v>
      </c>
      <c r="B2814" s="3">
        <v>1109252</v>
      </c>
      <c r="C2814" s="3">
        <v>1</v>
      </c>
      <c r="D2814" s="62" t="s">
        <v>4282</v>
      </c>
      <c r="E2814" s="65">
        <v>20325296098</v>
      </c>
      <c r="F2814" s="63">
        <v>31783</v>
      </c>
      <c r="G2814" s="3"/>
      <c r="H2814" s="3"/>
      <c r="I2814" s="3">
        <v>45960060</v>
      </c>
      <c r="J2814" s="3" t="s">
        <v>5607</v>
      </c>
      <c r="K2814" s="64" t="s">
        <v>7489</v>
      </c>
      <c r="L2814" s="64"/>
      <c r="M2814" s="3" t="s">
        <v>5736</v>
      </c>
      <c r="N2814" s="3" t="s">
        <v>5738</v>
      </c>
      <c r="O2814" s="3" t="s">
        <v>8629</v>
      </c>
      <c r="P2814" s="3" t="s">
        <v>117</v>
      </c>
      <c r="Q2814" s="3" t="s">
        <v>5803</v>
      </c>
      <c r="R2814" s="3" t="s">
        <v>5819</v>
      </c>
      <c r="S2814" s="3" t="s">
        <v>6270</v>
      </c>
      <c r="T2814" s="63">
        <v>39326</v>
      </c>
      <c r="U2814" s="4" t="s">
        <v>6360</v>
      </c>
      <c r="V2814" s="4">
        <v>102489.14</v>
      </c>
      <c r="W2814" s="4">
        <v>15949.72</v>
      </c>
      <c r="X2814" s="4">
        <v>86539.42</v>
      </c>
      <c r="Y2814" s="67"/>
    </row>
    <row r="2815" spans="1:25" x14ac:dyDescent="0.25">
      <c r="A2815" s="61" t="s">
        <v>2086</v>
      </c>
      <c r="B2815" s="3">
        <v>1109264</v>
      </c>
      <c r="C2815" s="3">
        <v>1</v>
      </c>
      <c r="D2815" s="62" t="s">
        <v>4283</v>
      </c>
      <c r="E2815" s="65">
        <v>20326395006</v>
      </c>
      <c r="F2815" s="63">
        <v>31750</v>
      </c>
      <c r="G2815" s="3"/>
      <c r="H2815" s="3"/>
      <c r="I2815" s="3">
        <v>45600020</v>
      </c>
      <c r="J2815" s="3" t="s">
        <v>5666</v>
      </c>
      <c r="K2815" s="64" t="s">
        <v>7497</v>
      </c>
      <c r="L2815" s="64"/>
      <c r="M2815" s="3" t="s">
        <v>5736</v>
      </c>
      <c r="N2815" s="3" t="s">
        <v>5738</v>
      </c>
      <c r="O2815" s="3" t="s">
        <v>8629</v>
      </c>
      <c r="P2815" s="3" t="s">
        <v>108</v>
      </c>
      <c r="Q2815" s="3" t="s">
        <v>5803</v>
      </c>
      <c r="R2815" s="3" t="s">
        <v>5819</v>
      </c>
      <c r="S2815" s="3" t="s">
        <v>6287</v>
      </c>
      <c r="T2815" s="63">
        <v>39326</v>
      </c>
      <c r="U2815" s="4" t="s">
        <v>6360</v>
      </c>
      <c r="V2815" s="4">
        <v>83809.259999999995</v>
      </c>
      <c r="W2815" s="4">
        <v>14331.53</v>
      </c>
      <c r="X2815" s="4">
        <v>69477.73</v>
      </c>
      <c r="Y2815" s="67"/>
    </row>
    <row r="2816" spans="1:25" x14ac:dyDescent="0.25">
      <c r="A2816" s="61" t="s">
        <v>2087</v>
      </c>
      <c r="B2816" s="3">
        <v>1109278</v>
      </c>
      <c r="C2816" s="3">
        <v>1</v>
      </c>
      <c r="D2816" s="62" t="s">
        <v>4284</v>
      </c>
      <c r="E2816" s="65">
        <v>20327667808</v>
      </c>
      <c r="F2816" s="63">
        <v>31791</v>
      </c>
      <c r="G2816" s="3"/>
      <c r="H2816" s="3"/>
      <c r="I2816" s="3">
        <v>45170500</v>
      </c>
      <c r="J2816" s="3" t="s">
        <v>5615</v>
      </c>
      <c r="K2816" s="64" t="s">
        <v>7501</v>
      </c>
      <c r="L2816" s="64"/>
      <c r="M2816" s="3" t="s">
        <v>5736</v>
      </c>
      <c r="N2816" s="3" t="s">
        <v>5738</v>
      </c>
      <c r="O2816" s="3" t="s">
        <v>8629</v>
      </c>
      <c r="P2816" s="3" t="s">
        <v>578</v>
      </c>
      <c r="Q2816" s="3" t="s">
        <v>5803</v>
      </c>
      <c r="R2816" s="3" t="s">
        <v>5819</v>
      </c>
      <c r="S2816" s="3" t="s">
        <v>6230</v>
      </c>
      <c r="T2816" s="63">
        <v>39326</v>
      </c>
      <c r="U2816" s="4" t="s">
        <v>6360</v>
      </c>
      <c r="V2816" s="4">
        <v>92613.07</v>
      </c>
      <c r="W2816" s="4">
        <v>15219.18</v>
      </c>
      <c r="X2816" s="4">
        <v>77393.89</v>
      </c>
      <c r="Y2816" s="67"/>
    </row>
    <row r="2817" spans="1:25" x14ac:dyDescent="0.25">
      <c r="A2817" s="61" t="s">
        <v>2088</v>
      </c>
      <c r="B2817" s="3">
        <v>1109319</v>
      </c>
      <c r="C2817" s="3">
        <v>1</v>
      </c>
      <c r="D2817" s="62" t="s">
        <v>4285</v>
      </c>
      <c r="E2817" s="65">
        <v>20330737094</v>
      </c>
      <c r="F2817" s="63">
        <v>32012</v>
      </c>
      <c r="G2817" s="3"/>
      <c r="H2817" s="3"/>
      <c r="I2817" s="3">
        <v>45960060</v>
      </c>
      <c r="J2817" s="3" t="s">
        <v>5607</v>
      </c>
      <c r="K2817" s="64" t="s">
        <v>7489</v>
      </c>
      <c r="L2817" s="64"/>
      <c r="M2817" s="3" t="s">
        <v>5736</v>
      </c>
      <c r="N2817" s="3" t="s">
        <v>5738</v>
      </c>
      <c r="O2817" s="3" t="s">
        <v>8629</v>
      </c>
      <c r="P2817" s="3" t="s">
        <v>117</v>
      </c>
      <c r="Q2817" s="3" t="s">
        <v>5803</v>
      </c>
      <c r="R2817" s="3" t="s">
        <v>5819</v>
      </c>
      <c r="S2817" s="3" t="s">
        <v>6274</v>
      </c>
      <c r="T2817" s="63">
        <v>39326</v>
      </c>
      <c r="U2817" s="4" t="s">
        <v>6360</v>
      </c>
      <c r="V2817" s="4">
        <v>99216.08</v>
      </c>
      <c r="W2817" s="4">
        <v>17181.330000000002</v>
      </c>
      <c r="X2817" s="4">
        <v>82034.75</v>
      </c>
      <c r="Y2817" s="67"/>
    </row>
    <row r="2818" spans="1:25" x14ac:dyDescent="0.25">
      <c r="A2818" s="61" t="s">
        <v>2089</v>
      </c>
      <c r="B2818" s="3">
        <v>1109321</v>
      </c>
      <c r="C2818" s="3">
        <v>1</v>
      </c>
      <c r="D2818" s="62" t="s">
        <v>4286</v>
      </c>
      <c r="E2818" s="65">
        <v>20330877007</v>
      </c>
      <c r="F2818" s="63">
        <v>31977</v>
      </c>
      <c r="G2818" s="3"/>
      <c r="H2818" s="3"/>
      <c r="I2818" s="3">
        <v>45660010</v>
      </c>
      <c r="J2818" s="3" t="s">
        <v>5603</v>
      </c>
      <c r="K2818" s="64" t="s">
        <v>7485</v>
      </c>
      <c r="L2818" s="64"/>
      <c r="M2818" s="3" t="s">
        <v>5736</v>
      </c>
      <c r="N2818" s="3" t="s">
        <v>5738</v>
      </c>
      <c r="O2818" s="3" t="s">
        <v>8629</v>
      </c>
      <c r="P2818" s="3" t="s">
        <v>5774</v>
      </c>
      <c r="Q2818" s="3" t="s">
        <v>5803</v>
      </c>
      <c r="R2818" s="3" t="s">
        <v>5819</v>
      </c>
      <c r="S2818" s="3" t="s">
        <v>6260</v>
      </c>
      <c r="T2818" s="63">
        <v>39326</v>
      </c>
      <c r="U2818" s="4" t="s">
        <v>6360</v>
      </c>
      <c r="V2818" s="4">
        <v>108015.79</v>
      </c>
      <c r="W2818" s="4">
        <v>24072.13</v>
      </c>
      <c r="X2818" s="4">
        <v>83943.66</v>
      </c>
      <c r="Y2818" s="67"/>
    </row>
    <row r="2819" spans="1:25" x14ac:dyDescent="0.25">
      <c r="A2819" s="61" t="s">
        <v>2090</v>
      </c>
      <c r="B2819" s="3">
        <v>1109333</v>
      </c>
      <c r="C2819" s="3">
        <v>1</v>
      </c>
      <c r="D2819" s="62" t="s">
        <v>4287</v>
      </c>
      <c r="E2819" s="65">
        <v>20332524934</v>
      </c>
      <c r="F2819" s="63">
        <v>32054</v>
      </c>
      <c r="G2819" s="3"/>
      <c r="H2819" s="3"/>
      <c r="I2819" s="3">
        <v>45620233</v>
      </c>
      <c r="J2819" s="3" t="s">
        <v>5681</v>
      </c>
      <c r="K2819" s="64" t="s">
        <v>7486</v>
      </c>
      <c r="L2819" s="64"/>
      <c r="M2819" s="3" t="s">
        <v>5736</v>
      </c>
      <c r="N2819" s="3" t="s">
        <v>5738</v>
      </c>
      <c r="O2819" s="3" t="s">
        <v>8629</v>
      </c>
      <c r="P2819" s="3" t="s">
        <v>117</v>
      </c>
      <c r="Q2819" s="3" t="s">
        <v>5803</v>
      </c>
      <c r="R2819" s="3" t="s">
        <v>5819</v>
      </c>
      <c r="S2819" s="3" t="s">
        <v>6234</v>
      </c>
      <c r="T2819" s="63">
        <v>39326</v>
      </c>
      <c r="U2819" s="4" t="s">
        <v>6360</v>
      </c>
      <c r="V2819" s="4">
        <v>91556.01</v>
      </c>
      <c r="W2819" s="4">
        <v>15773.26</v>
      </c>
      <c r="X2819" s="4">
        <v>75782.75</v>
      </c>
      <c r="Y2819" s="67"/>
    </row>
    <row r="2820" spans="1:25" x14ac:dyDescent="0.25">
      <c r="A2820" s="61" t="s">
        <v>2092</v>
      </c>
      <c r="B2820" s="3">
        <v>1109401</v>
      </c>
      <c r="C2820" s="3">
        <v>1</v>
      </c>
      <c r="D2820" s="62" t="s">
        <v>4289</v>
      </c>
      <c r="E2820" s="65">
        <v>20920859950</v>
      </c>
      <c r="F2820" s="63">
        <v>19194</v>
      </c>
      <c r="G2820" s="3"/>
      <c r="H2820" s="3"/>
      <c r="I2820" s="3">
        <v>45960000</v>
      </c>
      <c r="J2820" s="3" t="s">
        <v>5612</v>
      </c>
      <c r="K2820" s="64" t="s">
        <v>7489</v>
      </c>
      <c r="L2820" s="64"/>
      <c r="M2820" s="3" t="s">
        <v>5736</v>
      </c>
      <c r="N2820" s="3" t="s">
        <v>5738</v>
      </c>
      <c r="O2820" s="3" t="s">
        <v>8629</v>
      </c>
      <c r="P2820" s="3" t="s">
        <v>5782</v>
      </c>
      <c r="Q2820" s="3" t="s">
        <v>5803</v>
      </c>
      <c r="R2820" s="3" t="s">
        <v>5819</v>
      </c>
      <c r="S2820" s="3" t="s">
        <v>6253</v>
      </c>
      <c r="T2820" s="63">
        <v>39326</v>
      </c>
      <c r="U2820" s="4" t="s">
        <v>6360</v>
      </c>
      <c r="V2820" s="4">
        <v>84987.57</v>
      </c>
      <c r="W2820" s="4">
        <v>14597.56</v>
      </c>
      <c r="X2820" s="4">
        <v>70390.009999999995</v>
      </c>
      <c r="Y2820" s="67"/>
    </row>
    <row r="2821" spans="1:25" x14ac:dyDescent="0.25">
      <c r="A2821" s="61" t="s">
        <v>2093</v>
      </c>
      <c r="B2821" s="3">
        <v>1109420</v>
      </c>
      <c r="C2821" s="3">
        <v>1</v>
      </c>
      <c r="D2821" s="62" t="s">
        <v>4290</v>
      </c>
      <c r="E2821" s="65">
        <v>20924453665</v>
      </c>
      <c r="F2821" s="63">
        <v>20868</v>
      </c>
      <c r="G2821" s="3"/>
      <c r="H2821" s="3"/>
      <c r="I2821" s="3">
        <v>45620020</v>
      </c>
      <c r="J2821" s="3" t="s">
        <v>5686</v>
      </c>
      <c r="K2821" s="64" t="s">
        <v>7486</v>
      </c>
      <c r="L2821" s="64"/>
      <c r="M2821" s="3" t="s">
        <v>5736</v>
      </c>
      <c r="N2821" s="3" t="s">
        <v>5738</v>
      </c>
      <c r="O2821" s="3" t="s">
        <v>8629</v>
      </c>
      <c r="P2821" s="3" t="s">
        <v>117</v>
      </c>
      <c r="Q2821" s="3" t="s">
        <v>5803</v>
      </c>
      <c r="R2821" s="3" t="s">
        <v>5819</v>
      </c>
      <c r="S2821" s="3" t="s">
        <v>6251</v>
      </c>
      <c r="T2821" s="63">
        <v>39326</v>
      </c>
      <c r="U2821" s="4" t="s">
        <v>6360</v>
      </c>
      <c r="V2821" s="4">
        <v>88116.01</v>
      </c>
      <c r="W2821" s="4">
        <v>25337.040000000001</v>
      </c>
      <c r="X2821" s="4">
        <v>62778.97</v>
      </c>
      <c r="Y2821" s="67"/>
    </row>
    <row r="2822" spans="1:25" x14ac:dyDescent="0.25">
      <c r="A2822" s="61" t="s">
        <v>2094</v>
      </c>
      <c r="B2822" s="3">
        <v>1109421</v>
      </c>
      <c r="C2822" s="3">
        <v>1</v>
      </c>
      <c r="D2822" s="62" t="s">
        <v>4291</v>
      </c>
      <c r="E2822" s="65">
        <v>20925182673</v>
      </c>
      <c r="F2822" s="63">
        <v>26831</v>
      </c>
      <c r="G2822" s="3"/>
      <c r="H2822" s="3"/>
      <c r="I2822" s="3">
        <v>45620243</v>
      </c>
      <c r="J2822" s="3" t="s">
        <v>5639</v>
      </c>
      <c r="K2822" s="64" t="s">
        <v>7486</v>
      </c>
      <c r="L2822" s="64"/>
      <c r="M2822" s="3" t="s">
        <v>5736</v>
      </c>
      <c r="N2822" s="3" t="s">
        <v>5738</v>
      </c>
      <c r="O2822" s="3" t="s">
        <v>8629</v>
      </c>
      <c r="P2822" s="3" t="s">
        <v>5783</v>
      </c>
      <c r="Q2822" s="3" t="s">
        <v>5803</v>
      </c>
      <c r="R2822" s="3" t="s">
        <v>5819</v>
      </c>
      <c r="S2822" s="3" t="s">
        <v>6253</v>
      </c>
      <c r="T2822" s="63">
        <v>39326</v>
      </c>
      <c r="U2822" s="4" t="s">
        <v>6360</v>
      </c>
      <c r="V2822" s="4">
        <v>85476.49</v>
      </c>
      <c r="W2822" s="4">
        <v>14478.85</v>
      </c>
      <c r="X2822" s="4">
        <v>70997.64</v>
      </c>
      <c r="Y2822" s="67"/>
    </row>
    <row r="2823" spans="1:25" x14ac:dyDescent="0.25">
      <c r="A2823" s="61" t="s">
        <v>2095</v>
      </c>
      <c r="B2823" s="3">
        <v>1109435</v>
      </c>
      <c r="C2823" s="3">
        <v>1</v>
      </c>
      <c r="D2823" s="62" t="s">
        <v>4292</v>
      </c>
      <c r="E2823" s="65">
        <v>20927950872</v>
      </c>
      <c r="F2823" s="63">
        <v>25437</v>
      </c>
      <c r="G2823" s="3"/>
      <c r="H2823" s="3"/>
      <c r="I2823" s="3">
        <v>45600010</v>
      </c>
      <c r="J2823" s="3" t="s">
        <v>5638</v>
      </c>
      <c r="K2823" s="64" t="s">
        <v>7497</v>
      </c>
      <c r="L2823" s="64"/>
      <c r="M2823" s="3" t="s">
        <v>5736</v>
      </c>
      <c r="N2823" s="3" t="s">
        <v>5738</v>
      </c>
      <c r="O2823" s="3" t="s">
        <v>8629</v>
      </c>
      <c r="P2823" s="3" t="s">
        <v>546</v>
      </c>
      <c r="Q2823" s="3" t="s">
        <v>5803</v>
      </c>
      <c r="R2823" s="3" t="s">
        <v>5819</v>
      </c>
      <c r="S2823" s="3" t="s">
        <v>6330</v>
      </c>
      <c r="T2823" s="63">
        <v>39326</v>
      </c>
      <c r="U2823" s="4" t="s">
        <v>6360</v>
      </c>
      <c r="V2823" s="4">
        <v>81355.48</v>
      </c>
      <c r="W2823" s="4">
        <v>12065.56</v>
      </c>
      <c r="X2823" s="4">
        <v>69289.919999999998</v>
      </c>
      <c r="Y2823" s="67"/>
    </row>
    <row r="2824" spans="1:25" x14ac:dyDescent="0.25">
      <c r="A2824" s="61" t="s">
        <v>2096</v>
      </c>
      <c r="B2824" s="3">
        <v>1109438</v>
      </c>
      <c r="C2824" s="3">
        <v>1</v>
      </c>
      <c r="D2824" s="62" t="s">
        <v>4293</v>
      </c>
      <c r="E2824" s="65">
        <v>20928587585</v>
      </c>
      <c r="F2824" s="63">
        <v>29132</v>
      </c>
      <c r="G2824" s="3"/>
      <c r="H2824" s="3"/>
      <c r="I2824" s="3">
        <v>45980030</v>
      </c>
      <c r="J2824" s="3" t="s">
        <v>5649</v>
      </c>
      <c r="K2824" s="64" t="s">
        <v>7493</v>
      </c>
      <c r="L2824" s="64"/>
      <c r="M2824" s="3" t="s">
        <v>5736</v>
      </c>
      <c r="N2824" s="3" t="s">
        <v>5738</v>
      </c>
      <c r="O2824" s="3" t="s">
        <v>8629</v>
      </c>
      <c r="P2824" s="3" t="s">
        <v>105</v>
      </c>
      <c r="Q2824" s="3" t="s">
        <v>5803</v>
      </c>
      <c r="R2824" s="3" t="s">
        <v>5819</v>
      </c>
      <c r="S2824" s="3" t="s">
        <v>6256</v>
      </c>
      <c r="T2824" s="63">
        <v>39326</v>
      </c>
      <c r="U2824" s="4" t="s">
        <v>6360</v>
      </c>
      <c r="V2824" s="4">
        <v>94969.01</v>
      </c>
      <c r="W2824" s="4">
        <v>18659.78</v>
      </c>
      <c r="X2824" s="4">
        <v>76309.23</v>
      </c>
      <c r="Y2824" s="67"/>
    </row>
    <row r="2825" spans="1:25" x14ac:dyDescent="0.25">
      <c r="A2825" s="61" t="s">
        <v>2097</v>
      </c>
      <c r="B2825" s="3">
        <v>1109445</v>
      </c>
      <c r="C2825" s="3">
        <v>1</v>
      </c>
      <c r="D2825" s="62" t="s">
        <v>4294</v>
      </c>
      <c r="E2825" s="65">
        <v>20930049906</v>
      </c>
      <c r="F2825" s="63">
        <v>24972</v>
      </c>
      <c r="G2825" s="3"/>
      <c r="H2825" s="3"/>
      <c r="I2825" s="3">
        <v>45630010</v>
      </c>
      <c r="J2825" s="3" t="s">
        <v>5625</v>
      </c>
      <c r="K2825" s="64" t="s">
        <v>7491</v>
      </c>
      <c r="L2825" s="64"/>
      <c r="M2825" s="3" t="s">
        <v>5736</v>
      </c>
      <c r="N2825" s="3" t="s">
        <v>5738</v>
      </c>
      <c r="O2825" s="3" t="s">
        <v>8629</v>
      </c>
      <c r="P2825" s="3" t="s">
        <v>5783</v>
      </c>
      <c r="Q2825" s="3" t="s">
        <v>5803</v>
      </c>
      <c r="R2825" s="3" t="s">
        <v>5819</v>
      </c>
      <c r="S2825" s="3" t="s">
        <v>6335</v>
      </c>
      <c r="T2825" s="63">
        <v>39326</v>
      </c>
      <c r="U2825" s="4" t="s">
        <v>6360</v>
      </c>
      <c r="V2825" s="4">
        <v>84643.49</v>
      </c>
      <c r="W2825" s="4">
        <v>14478.85</v>
      </c>
      <c r="X2825" s="4">
        <v>70164.639999999999</v>
      </c>
      <c r="Y2825" s="67"/>
    </row>
    <row r="2826" spans="1:25" x14ac:dyDescent="0.25">
      <c r="A2826" s="61" t="s">
        <v>2098</v>
      </c>
      <c r="B2826" s="3">
        <v>1109447</v>
      </c>
      <c r="C2826" s="3">
        <v>1</v>
      </c>
      <c r="D2826" s="62" t="s">
        <v>4295</v>
      </c>
      <c r="E2826" s="65">
        <v>20930872602</v>
      </c>
      <c r="F2826" s="63">
        <v>26206</v>
      </c>
      <c r="G2826" s="3"/>
      <c r="H2826" s="3"/>
      <c r="I2826" s="3">
        <v>45630010</v>
      </c>
      <c r="J2826" s="3" t="s">
        <v>5625</v>
      </c>
      <c r="K2826" s="64" t="s">
        <v>7491</v>
      </c>
      <c r="L2826" s="64"/>
      <c r="M2826" s="3" t="s">
        <v>5736</v>
      </c>
      <c r="N2826" s="3" t="s">
        <v>5738</v>
      </c>
      <c r="O2826" s="3" t="s">
        <v>8629</v>
      </c>
      <c r="P2826" s="3" t="s">
        <v>5783</v>
      </c>
      <c r="Q2826" s="3" t="s">
        <v>5803</v>
      </c>
      <c r="R2826" s="3" t="s">
        <v>5819</v>
      </c>
      <c r="S2826" s="3" t="s">
        <v>6271</v>
      </c>
      <c r="T2826" s="63">
        <v>39326</v>
      </c>
      <c r="U2826" s="4" t="s">
        <v>6360</v>
      </c>
      <c r="V2826" s="4">
        <v>84643.49</v>
      </c>
      <c r="W2826" s="4">
        <v>14478.85</v>
      </c>
      <c r="X2826" s="4">
        <v>70164.639999999999</v>
      </c>
      <c r="Y2826" s="67"/>
    </row>
    <row r="2827" spans="1:25" x14ac:dyDescent="0.25">
      <c r="A2827" s="61" t="s">
        <v>2099</v>
      </c>
      <c r="B2827" s="3">
        <v>1109468</v>
      </c>
      <c r="C2827" s="3">
        <v>1</v>
      </c>
      <c r="D2827" s="62" t="s">
        <v>4296</v>
      </c>
      <c r="E2827" s="65">
        <v>20954964788</v>
      </c>
      <c r="F2827" s="63">
        <v>27468</v>
      </c>
      <c r="G2827" s="3"/>
      <c r="H2827" s="3"/>
      <c r="I2827" s="3">
        <v>45960000</v>
      </c>
      <c r="J2827" s="3" t="s">
        <v>5612</v>
      </c>
      <c r="K2827" s="64" t="s">
        <v>7489</v>
      </c>
      <c r="L2827" s="64"/>
      <c r="M2827" s="3" t="s">
        <v>5736</v>
      </c>
      <c r="N2827" s="3" t="s">
        <v>5738</v>
      </c>
      <c r="O2827" s="3" t="s">
        <v>8629</v>
      </c>
      <c r="P2827" s="3" t="s">
        <v>5783</v>
      </c>
      <c r="Q2827" s="3" t="s">
        <v>5803</v>
      </c>
      <c r="R2827" s="3" t="s">
        <v>5819</v>
      </c>
      <c r="S2827" s="3" t="s">
        <v>6259</v>
      </c>
      <c r="T2827" s="63">
        <v>39326</v>
      </c>
      <c r="U2827" s="4" t="s">
        <v>6360</v>
      </c>
      <c r="V2827" s="4">
        <v>87094.49</v>
      </c>
      <c r="W2827" s="4">
        <v>14964.15</v>
      </c>
      <c r="X2827" s="4">
        <v>72130.34</v>
      </c>
      <c r="Y2827" s="67"/>
    </row>
    <row r="2828" spans="1:25" x14ac:dyDescent="0.25">
      <c r="A2828" s="61" t="s">
        <v>2100</v>
      </c>
      <c r="B2828" s="3">
        <v>1109498</v>
      </c>
      <c r="C2828" s="3">
        <v>1</v>
      </c>
      <c r="D2828" s="62" t="s">
        <v>4297</v>
      </c>
      <c r="E2828" s="65">
        <v>23112776249</v>
      </c>
      <c r="F2828" s="63">
        <v>19673</v>
      </c>
      <c r="G2828" s="3"/>
      <c r="H2828" s="3"/>
      <c r="I2828" s="3">
        <v>45620247</v>
      </c>
      <c r="J2828" s="3" t="s">
        <v>5692</v>
      </c>
      <c r="K2828" s="64" t="s">
        <v>7486</v>
      </c>
      <c r="L2828" s="64"/>
      <c r="M2828" s="3" t="s">
        <v>5736</v>
      </c>
      <c r="N2828" s="3" t="s">
        <v>5738</v>
      </c>
      <c r="O2828" s="3" t="s">
        <v>8629</v>
      </c>
      <c r="P2828" s="3" t="s">
        <v>5783</v>
      </c>
      <c r="Q2828" s="3" t="s">
        <v>5803</v>
      </c>
      <c r="R2828" s="3" t="s">
        <v>5819</v>
      </c>
      <c r="S2828" s="3" t="s">
        <v>6253</v>
      </c>
      <c r="T2828" s="63">
        <v>39326</v>
      </c>
      <c r="U2828" s="4" t="s">
        <v>6360</v>
      </c>
      <c r="V2828" s="4">
        <v>86293.49</v>
      </c>
      <c r="W2828" s="4">
        <v>14752.62</v>
      </c>
      <c r="X2828" s="4">
        <v>71540.87</v>
      </c>
      <c r="Y2828" s="67"/>
    </row>
    <row r="2829" spans="1:25" x14ac:dyDescent="0.25">
      <c r="A2829" s="61" t="s">
        <v>2101</v>
      </c>
      <c r="B2829" s="3">
        <v>1109515</v>
      </c>
      <c r="C2829" s="3">
        <v>1</v>
      </c>
      <c r="D2829" s="62" t="s">
        <v>4298</v>
      </c>
      <c r="E2829" s="65">
        <v>23128672664</v>
      </c>
      <c r="F2829" s="63">
        <v>20745</v>
      </c>
      <c r="G2829" s="3"/>
      <c r="H2829" s="3"/>
      <c r="I2829" s="3">
        <v>45980340</v>
      </c>
      <c r="J2829" s="3" t="s">
        <v>5655</v>
      </c>
      <c r="K2829" s="64" t="s">
        <v>7493</v>
      </c>
      <c r="L2829" s="64"/>
      <c r="M2829" s="3" t="s">
        <v>5737</v>
      </c>
      <c r="N2829" s="3" t="s">
        <v>5738</v>
      </c>
      <c r="O2829" s="3" t="s">
        <v>8629</v>
      </c>
      <c r="P2829" s="3" t="s">
        <v>108</v>
      </c>
      <c r="Q2829" s="3" t="s">
        <v>5803</v>
      </c>
      <c r="R2829" s="3" t="s">
        <v>5819</v>
      </c>
      <c r="S2829" s="3" t="s">
        <v>6287</v>
      </c>
      <c r="T2829" s="63">
        <v>39326</v>
      </c>
      <c r="U2829" s="4" t="s">
        <v>6360</v>
      </c>
      <c r="V2829" s="4">
        <v>89802.26</v>
      </c>
      <c r="W2829" s="4">
        <v>13336.91</v>
      </c>
      <c r="X2829" s="4">
        <v>76465.350000000006</v>
      </c>
      <c r="Y2829" s="67"/>
    </row>
    <row r="2830" spans="1:25" x14ac:dyDescent="0.25">
      <c r="A2830" s="61" t="s">
        <v>2102</v>
      </c>
      <c r="B2830" s="3">
        <v>1109552</v>
      </c>
      <c r="C2830" s="3">
        <v>1</v>
      </c>
      <c r="D2830" s="62" t="s">
        <v>4299</v>
      </c>
      <c r="E2830" s="65">
        <v>23167497829</v>
      </c>
      <c r="F2830" s="63">
        <v>23125</v>
      </c>
      <c r="G2830" s="3"/>
      <c r="H2830" s="3"/>
      <c r="I2830" s="3">
        <v>45960000</v>
      </c>
      <c r="J2830" s="3" t="s">
        <v>5612</v>
      </c>
      <c r="K2830" s="64" t="s">
        <v>7489</v>
      </c>
      <c r="L2830" s="64"/>
      <c r="M2830" s="3" t="s">
        <v>5736</v>
      </c>
      <c r="N2830" s="3" t="s">
        <v>5738</v>
      </c>
      <c r="O2830" s="3" t="s">
        <v>8629</v>
      </c>
      <c r="P2830" s="3" t="s">
        <v>5783</v>
      </c>
      <c r="Q2830" s="3" t="s">
        <v>5803</v>
      </c>
      <c r="R2830" s="3" t="s">
        <v>5819</v>
      </c>
      <c r="S2830" s="3" t="s">
        <v>6253</v>
      </c>
      <c r="T2830" s="63">
        <v>39326</v>
      </c>
      <c r="U2830" s="4" t="s">
        <v>6360</v>
      </c>
      <c r="V2830" s="4">
        <v>84643.49</v>
      </c>
      <c r="W2830" s="4">
        <v>14478.85</v>
      </c>
      <c r="X2830" s="4">
        <v>70164.639999999999</v>
      </c>
      <c r="Y2830" s="67"/>
    </row>
    <row r="2831" spans="1:25" x14ac:dyDescent="0.25">
      <c r="A2831" s="61" t="s">
        <v>2103</v>
      </c>
      <c r="B2831" s="3">
        <v>1109577</v>
      </c>
      <c r="C2831" s="3">
        <v>1</v>
      </c>
      <c r="D2831" s="62" t="s">
        <v>4300</v>
      </c>
      <c r="E2831" s="65">
        <v>23178525549</v>
      </c>
      <c r="F2831" s="63">
        <v>24221</v>
      </c>
      <c r="G2831" s="3"/>
      <c r="H2831" s="3"/>
      <c r="I2831" s="3">
        <v>45620040</v>
      </c>
      <c r="J2831" s="3" t="s">
        <v>5599</v>
      </c>
      <c r="K2831" s="64" t="s">
        <v>7486</v>
      </c>
      <c r="L2831" s="64"/>
      <c r="M2831" s="3" t="s">
        <v>5736</v>
      </c>
      <c r="N2831" s="3" t="s">
        <v>5738</v>
      </c>
      <c r="O2831" s="3" t="s">
        <v>8629</v>
      </c>
      <c r="P2831" s="3" t="s">
        <v>5783</v>
      </c>
      <c r="Q2831" s="3" t="s">
        <v>5803</v>
      </c>
      <c r="R2831" s="3" t="s">
        <v>5819</v>
      </c>
      <c r="S2831" s="3" t="s">
        <v>6253</v>
      </c>
      <c r="T2831" s="63">
        <v>39326</v>
      </c>
      <c r="U2831" s="4" t="s">
        <v>6360</v>
      </c>
      <c r="V2831" s="4">
        <v>90663.49</v>
      </c>
      <c r="W2831" s="4">
        <v>35985.47</v>
      </c>
      <c r="X2831" s="4">
        <v>54678.02</v>
      </c>
      <c r="Y2831" s="67"/>
    </row>
    <row r="2832" spans="1:25" x14ac:dyDescent="0.25">
      <c r="A2832" s="61" t="s">
        <v>2104</v>
      </c>
      <c r="B2832" s="3">
        <v>1109578</v>
      </c>
      <c r="C2832" s="3">
        <v>1</v>
      </c>
      <c r="D2832" s="62" t="s">
        <v>4301</v>
      </c>
      <c r="E2832" s="65">
        <v>23178649949</v>
      </c>
      <c r="F2832" s="63">
        <v>24506</v>
      </c>
      <c r="G2832" s="3"/>
      <c r="H2832" s="3"/>
      <c r="I2832" s="3">
        <v>45180040</v>
      </c>
      <c r="J2832" s="3" t="s">
        <v>5622</v>
      </c>
      <c r="K2832" s="64" t="s">
        <v>7505</v>
      </c>
      <c r="L2832" s="64"/>
      <c r="M2832" s="3" t="s">
        <v>5736</v>
      </c>
      <c r="N2832" s="3" t="s">
        <v>5738</v>
      </c>
      <c r="O2832" s="3" t="s">
        <v>8629</v>
      </c>
      <c r="P2832" s="3" t="s">
        <v>578</v>
      </c>
      <c r="Q2832" s="3" t="s">
        <v>5803</v>
      </c>
      <c r="R2832" s="3" t="s">
        <v>5819</v>
      </c>
      <c r="S2832" s="3" t="s">
        <v>6322</v>
      </c>
      <c r="T2832" s="63">
        <v>39326</v>
      </c>
      <c r="U2832" s="4" t="s">
        <v>6360</v>
      </c>
      <c r="V2832" s="4">
        <v>83303.19</v>
      </c>
      <c r="W2832" s="4">
        <v>12366.14</v>
      </c>
      <c r="X2832" s="4">
        <v>70937.05</v>
      </c>
      <c r="Y2832" s="67"/>
    </row>
    <row r="2833" spans="1:25" x14ac:dyDescent="0.25">
      <c r="A2833" s="61" t="s">
        <v>2105</v>
      </c>
      <c r="B2833" s="3">
        <v>1109628</v>
      </c>
      <c r="C2833" s="3">
        <v>1</v>
      </c>
      <c r="D2833" s="62" t="s">
        <v>4302</v>
      </c>
      <c r="E2833" s="65">
        <v>23218812279</v>
      </c>
      <c r="F2833" s="63">
        <v>25863</v>
      </c>
      <c r="G2833" s="3"/>
      <c r="H2833" s="3"/>
      <c r="I2833" s="3">
        <v>45190010</v>
      </c>
      <c r="J2833" s="3" t="s">
        <v>5608</v>
      </c>
      <c r="K2833" s="64" t="s">
        <v>7497</v>
      </c>
      <c r="L2833" s="64"/>
      <c r="M2833" s="3" t="s">
        <v>5736</v>
      </c>
      <c r="N2833" s="3" t="s">
        <v>5738</v>
      </c>
      <c r="O2833" s="3" t="s">
        <v>8629</v>
      </c>
      <c r="P2833" s="3" t="s">
        <v>569</v>
      </c>
      <c r="Q2833" s="3" t="s">
        <v>5803</v>
      </c>
      <c r="R2833" s="3" t="s">
        <v>5819</v>
      </c>
      <c r="S2833" s="3" t="s">
        <v>6273</v>
      </c>
      <c r="T2833" s="63">
        <v>39326</v>
      </c>
      <c r="U2833" s="4" t="s">
        <v>6360</v>
      </c>
      <c r="V2833" s="4">
        <v>81468.639999999999</v>
      </c>
      <c r="W2833" s="4">
        <v>32961.57</v>
      </c>
      <c r="X2833" s="4">
        <v>48507.07</v>
      </c>
      <c r="Y2833" s="67"/>
    </row>
    <row r="2834" spans="1:25" x14ac:dyDescent="0.25">
      <c r="A2834" s="61" t="s">
        <v>2106</v>
      </c>
      <c r="B2834" s="3">
        <v>1109659</v>
      </c>
      <c r="C2834" s="3">
        <v>1</v>
      </c>
      <c r="D2834" s="62" t="s">
        <v>4303</v>
      </c>
      <c r="E2834" s="65">
        <v>23233742554</v>
      </c>
      <c r="F2834" s="63">
        <v>26788</v>
      </c>
      <c r="G2834" s="3"/>
      <c r="H2834" s="3"/>
      <c r="I2834" s="3">
        <v>45620231</v>
      </c>
      <c r="J2834" s="3" t="s">
        <v>5601</v>
      </c>
      <c r="K2834" s="64" t="s">
        <v>7486</v>
      </c>
      <c r="L2834" s="64"/>
      <c r="M2834" s="3" t="s">
        <v>5737</v>
      </c>
      <c r="N2834" s="3" t="s">
        <v>5738</v>
      </c>
      <c r="O2834" s="3" t="s">
        <v>8629</v>
      </c>
      <c r="P2834" s="3" t="s">
        <v>417</v>
      </c>
      <c r="Q2834" s="3" t="s">
        <v>5803</v>
      </c>
      <c r="R2834" s="3" t="s">
        <v>5819</v>
      </c>
      <c r="S2834" s="3" t="s">
        <v>6251</v>
      </c>
      <c r="T2834" s="63">
        <v>39326</v>
      </c>
      <c r="U2834" s="4" t="s">
        <v>6360</v>
      </c>
      <c r="V2834" s="4">
        <v>105118.68</v>
      </c>
      <c r="W2834" s="4">
        <v>34526.07</v>
      </c>
      <c r="X2834" s="4">
        <v>70592.61</v>
      </c>
      <c r="Y2834" s="67"/>
    </row>
    <row r="2835" spans="1:25" x14ac:dyDescent="0.25">
      <c r="A2835" s="61" t="s">
        <v>2107</v>
      </c>
      <c r="B2835" s="3">
        <v>1109661</v>
      </c>
      <c r="C2835" s="3">
        <v>1</v>
      </c>
      <c r="D2835" s="62" t="s">
        <v>4304</v>
      </c>
      <c r="E2835" s="65">
        <v>23233998389</v>
      </c>
      <c r="F2835" s="63">
        <v>27319</v>
      </c>
      <c r="G2835" s="3"/>
      <c r="H2835" s="3"/>
      <c r="I2835" s="3">
        <v>45600010</v>
      </c>
      <c r="J2835" s="3" t="s">
        <v>5638</v>
      </c>
      <c r="K2835" s="64" t="s">
        <v>7497</v>
      </c>
      <c r="L2835" s="64"/>
      <c r="M2835" s="3" t="s">
        <v>5736</v>
      </c>
      <c r="N2835" s="3" t="s">
        <v>5738</v>
      </c>
      <c r="O2835" s="3" t="s">
        <v>8629</v>
      </c>
      <c r="P2835" s="3" t="s">
        <v>578</v>
      </c>
      <c r="Q2835" s="3" t="s">
        <v>5803</v>
      </c>
      <c r="R2835" s="3" t="s">
        <v>5819</v>
      </c>
      <c r="S2835" s="3" t="s">
        <v>6230</v>
      </c>
      <c r="T2835" s="63">
        <v>39326</v>
      </c>
      <c r="U2835" s="4" t="s">
        <v>6360</v>
      </c>
      <c r="V2835" s="4">
        <v>84136.19</v>
      </c>
      <c r="W2835" s="4">
        <v>12366.14</v>
      </c>
      <c r="X2835" s="4">
        <v>71770.05</v>
      </c>
      <c r="Y2835" s="67"/>
    </row>
    <row r="2836" spans="1:25" x14ac:dyDescent="0.25">
      <c r="A2836" s="61" t="s">
        <v>2108</v>
      </c>
      <c r="B2836" s="3">
        <v>1109689</v>
      </c>
      <c r="C2836" s="3">
        <v>1</v>
      </c>
      <c r="D2836" s="62" t="s">
        <v>4305</v>
      </c>
      <c r="E2836" s="65">
        <v>23249098264</v>
      </c>
      <c r="F2836" s="63">
        <v>27737</v>
      </c>
      <c r="G2836" s="3"/>
      <c r="H2836" s="3"/>
      <c r="I2836" s="3">
        <v>45170500</v>
      </c>
      <c r="J2836" s="3" t="s">
        <v>5615</v>
      </c>
      <c r="K2836" s="64" t="s">
        <v>7501</v>
      </c>
      <c r="L2836" s="64"/>
      <c r="M2836" s="3" t="s">
        <v>5737</v>
      </c>
      <c r="N2836" s="3" t="s">
        <v>5738</v>
      </c>
      <c r="O2836" s="3" t="s">
        <v>8629</v>
      </c>
      <c r="P2836" s="3" t="s">
        <v>105</v>
      </c>
      <c r="Q2836" s="3" t="s">
        <v>5803</v>
      </c>
      <c r="R2836" s="3" t="s">
        <v>5819</v>
      </c>
      <c r="S2836" s="3" t="s">
        <v>6295</v>
      </c>
      <c r="T2836" s="63">
        <v>39326</v>
      </c>
      <c r="U2836" s="4" t="s">
        <v>6360</v>
      </c>
      <c r="V2836" s="4">
        <v>110128.39</v>
      </c>
      <c r="W2836" s="4">
        <v>46769.07</v>
      </c>
      <c r="X2836" s="4">
        <v>63359.32</v>
      </c>
      <c r="Y2836" s="67"/>
    </row>
    <row r="2837" spans="1:25" x14ac:dyDescent="0.25">
      <c r="A2837" s="61" t="s">
        <v>780</v>
      </c>
      <c r="B2837" s="3">
        <v>1109696</v>
      </c>
      <c r="C2837" s="3">
        <v>1</v>
      </c>
      <c r="D2837" s="62" t="s">
        <v>779</v>
      </c>
      <c r="E2837" s="65">
        <v>23253592699</v>
      </c>
      <c r="F2837" s="63">
        <v>27919</v>
      </c>
      <c r="G2837" s="3"/>
      <c r="H2837" s="3"/>
      <c r="I2837" s="3">
        <v>45620258</v>
      </c>
      <c r="J2837" s="3" t="s">
        <v>5609</v>
      </c>
      <c r="K2837" s="64" t="s">
        <v>7486</v>
      </c>
      <c r="L2837" s="64"/>
      <c r="M2837" s="3" t="s">
        <v>5736</v>
      </c>
      <c r="N2837" s="3" t="s">
        <v>5738</v>
      </c>
      <c r="O2837" s="3" t="s">
        <v>8629</v>
      </c>
      <c r="P2837" s="3" t="s">
        <v>394</v>
      </c>
      <c r="Q2837" s="3" t="s">
        <v>5803</v>
      </c>
      <c r="R2837" s="3" t="s">
        <v>5819</v>
      </c>
      <c r="S2837" s="3" t="s">
        <v>6244</v>
      </c>
      <c r="T2837" s="63">
        <v>39326</v>
      </c>
      <c r="U2837" s="4" t="s">
        <v>6360</v>
      </c>
      <c r="V2837" s="4">
        <v>132439.38</v>
      </c>
      <c r="W2837" s="4">
        <v>22837.75</v>
      </c>
      <c r="X2837" s="4">
        <v>109601.63</v>
      </c>
      <c r="Y2837" s="67"/>
    </row>
    <row r="2838" spans="1:25" x14ac:dyDescent="0.25">
      <c r="A2838" s="61" t="s">
        <v>2109</v>
      </c>
      <c r="B2838" s="3">
        <v>1109703</v>
      </c>
      <c r="C2838" s="3">
        <v>1</v>
      </c>
      <c r="D2838" s="62" t="s">
        <v>4306</v>
      </c>
      <c r="E2838" s="65">
        <v>23254789879</v>
      </c>
      <c r="F2838" s="63">
        <v>28055</v>
      </c>
      <c r="G2838" s="3"/>
      <c r="H2838" s="3"/>
      <c r="I2838" s="3">
        <v>45960000</v>
      </c>
      <c r="J2838" s="3" t="s">
        <v>5612</v>
      </c>
      <c r="K2838" s="64" t="s">
        <v>7489</v>
      </c>
      <c r="L2838" s="64"/>
      <c r="M2838" s="3" t="s">
        <v>5736</v>
      </c>
      <c r="N2838" s="3" t="s">
        <v>5738</v>
      </c>
      <c r="O2838" s="3" t="s">
        <v>8629</v>
      </c>
      <c r="P2838" s="3" t="s">
        <v>5782</v>
      </c>
      <c r="Q2838" s="3" t="s">
        <v>5803</v>
      </c>
      <c r="R2838" s="3" t="s">
        <v>5819</v>
      </c>
      <c r="S2838" s="3" t="s">
        <v>6253</v>
      </c>
      <c r="T2838" s="63">
        <v>39326</v>
      </c>
      <c r="U2838" s="4" t="s">
        <v>6360</v>
      </c>
      <c r="V2838" s="4">
        <v>92949.7</v>
      </c>
      <c r="W2838" s="4">
        <v>28306.51</v>
      </c>
      <c r="X2838" s="4">
        <v>64643.19</v>
      </c>
      <c r="Y2838" s="67"/>
    </row>
    <row r="2839" spans="1:25" x14ac:dyDescent="0.25">
      <c r="A2839" s="61" t="s">
        <v>2110</v>
      </c>
      <c r="B2839" s="3">
        <v>1109709</v>
      </c>
      <c r="C2839" s="3">
        <v>1</v>
      </c>
      <c r="D2839" s="62" t="s">
        <v>4307</v>
      </c>
      <c r="E2839" s="65">
        <v>23255939734</v>
      </c>
      <c r="F2839" s="63">
        <v>28286</v>
      </c>
      <c r="G2839" s="3"/>
      <c r="H2839" s="3"/>
      <c r="I2839" s="3">
        <v>45600020</v>
      </c>
      <c r="J2839" s="3" t="s">
        <v>5666</v>
      </c>
      <c r="K2839" s="64" t="s">
        <v>7497</v>
      </c>
      <c r="L2839" s="64"/>
      <c r="M2839" s="3" t="s">
        <v>5737</v>
      </c>
      <c r="N2839" s="3" t="s">
        <v>5738</v>
      </c>
      <c r="O2839" s="3" t="s">
        <v>8629</v>
      </c>
      <c r="P2839" s="3" t="s">
        <v>105</v>
      </c>
      <c r="Q2839" s="3" t="s">
        <v>5803</v>
      </c>
      <c r="R2839" s="3" t="s">
        <v>5819</v>
      </c>
      <c r="S2839" s="3" t="s">
        <v>6305</v>
      </c>
      <c r="T2839" s="63">
        <v>39326</v>
      </c>
      <c r="U2839" s="4" t="s">
        <v>6360</v>
      </c>
      <c r="V2839" s="4">
        <v>102099.76</v>
      </c>
      <c r="W2839" s="4">
        <v>15092.14</v>
      </c>
      <c r="X2839" s="4">
        <v>87007.62</v>
      </c>
      <c r="Y2839" s="67"/>
    </row>
    <row r="2840" spans="1:25" x14ac:dyDescent="0.25">
      <c r="A2840" s="61" t="s">
        <v>2111</v>
      </c>
      <c r="B2840" s="3">
        <v>1109710</v>
      </c>
      <c r="C2840" s="3">
        <v>1</v>
      </c>
      <c r="D2840" s="62" t="s">
        <v>4308</v>
      </c>
      <c r="E2840" s="65">
        <v>23255941054</v>
      </c>
      <c r="F2840" s="63">
        <v>28129</v>
      </c>
      <c r="G2840" s="3"/>
      <c r="H2840" s="3"/>
      <c r="I2840" s="3">
        <v>45600010</v>
      </c>
      <c r="J2840" s="3" t="s">
        <v>5638</v>
      </c>
      <c r="K2840" s="64" t="s">
        <v>7497</v>
      </c>
      <c r="L2840" s="64"/>
      <c r="M2840" s="3" t="s">
        <v>5737</v>
      </c>
      <c r="N2840" s="3" t="s">
        <v>5738</v>
      </c>
      <c r="O2840" s="3" t="s">
        <v>8629</v>
      </c>
      <c r="P2840" s="3" t="s">
        <v>108</v>
      </c>
      <c r="Q2840" s="3" t="s">
        <v>5803</v>
      </c>
      <c r="R2840" s="3" t="s">
        <v>5819</v>
      </c>
      <c r="S2840" s="3" t="s">
        <v>6287</v>
      </c>
      <c r="T2840" s="63">
        <v>39326</v>
      </c>
      <c r="U2840" s="4" t="s">
        <v>6360</v>
      </c>
      <c r="V2840" s="4">
        <v>84642.26</v>
      </c>
      <c r="W2840" s="4">
        <v>34035.870000000003</v>
      </c>
      <c r="X2840" s="4">
        <v>50606.39</v>
      </c>
      <c r="Y2840" s="67"/>
    </row>
    <row r="2841" spans="1:25" x14ac:dyDescent="0.25">
      <c r="A2841" s="61" t="s">
        <v>782</v>
      </c>
      <c r="B2841" s="3">
        <v>1109741</v>
      </c>
      <c r="C2841" s="3">
        <v>1</v>
      </c>
      <c r="D2841" s="62" t="s">
        <v>781</v>
      </c>
      <c r="E2841" s="65">
        <v>23263528484</v>
      </c>
      <c r="F2841" s="63">
        <v>28483</v>
      </c>
      <c r="G2841" s="3"/>
      <c r="H2841" s="3"/>
      <c r="I2841" s="3">
        <v>45960040</v>
      </c>
      <c r="J2841" s="3" t="s">
        <v>5596</v>
      </c>
      <c r="K2841" s="64" t="s">
        <v>7489</v>
      </c>
      <c r="L2841" s="64"/>
      <c r="M2841" s="3" t="s">
        <v>5737</v>
      </c>
      <c r="N2841" s="3" t="s">
        <v>5738</v>
      </c>
      <c r="O2841" s="3" t="s">
        <v>8629</v>
      </c>
      <c r="P2841" s="3" t="s">
        <v>111</v>
      </c>
      <c r="Q2841" s="3" t="s">
        <v>5803</v>
      </c>
      <c r="R2841" s="3" t="s">
        <v>5819</v>
      </c>
      <c r="S2841" s="3" t="s">
        <v>6254</v>
      </c>
      <c r="T2841" s="63">
        <v>39326</v>
      </c>
      <c r="U2841" s="4" t="s">
        <v>6360</v>
      </c>
      <c r="V2841" s="4">
        <v>118508.65</v>
      </c>
      <c r="W2841" s="4">
        <v>20107.75</v>
      </c>
      <c r="X2841" s="4">
        <v>98400.9</v>
      </c>
      <c r="Y2841" s="67"/>
    </row>
    <row r="2842" spans="1:25" x14ac:dyDescent="0.25">
      <c r="A2842" s="61" t="s">
        <v>784</v>
      </c>
      <c r="B2842" s="3">
        <v>1109761</v>
      </c>
      <c r="C2842" s="3">
        <v>1</v>
      </c>
      <c r="D2842" s="62" t="s">
        <v>783</v>
      </c>
      <c r="E2842" s="65">
        <v>23268852034</v>
      </c>
      <c r="F2842" s="63">
        <v>28759</v>
      </c>
      <c r="G2842" s="3"/>
      <c r="H2842" s="3"/>
      <c r="I2842" s="3">
        <v>45960040</v>
      </c>
      <c r="J2842" s="3" t="s">
        <v>5596</v>
      </c>
      <c r="K2842" s="64" t="s">
        <v>7489</v>
      </c>
      <c r="L2842" s="64"/>
      <c r="M2842" s="3" t="s">
        <v>5737</v>
      </c>
      <c r="N2842" s="3" t="s">
        <v>5738</v>
      </c>
      <c r="O2842" s="3" t="s">
        <v>8629</v>
      </c>
      <c r="P2842" s="3" t="s">
        <v>394</v>
      </c>
      <c r="Q2842" s="3" t="s">
        <v>5803</v>
      </c>
      <c r="R2842" s="3" t="s">
        <v>5819</v>
      </c>
      <c r="S2842" s="3" t="s">
        <v>6244</v>
      </c>
      <c r="T2842" s="63">
        <v>39326</v>
      </c>
      <c r="U2842" s="4" t="s">
        <v>6360</v>
      </c>
      <c r="V2842" s="4">
        <v>125889.9</v>
      </c>
      <c r="W2842" s="4">
        <v>20294.89</v>
      </c>
      <c r="X2842" s="4">
        <v>105595.01</v>
      </c>
      <c r="Y2842" s="67"/>
    </row>
    <row r="2843" spans="1:25" x14ac:dyDescent="0.25">
      <c r="A2843" s="61" t="s">
        <v>2114</v>
      </c>
      <c r="B2843" s="3">
        <v>1109777</v>
      </c>
      <c r="C2843" s="3">
        <v>1</v>
      </c>
      <c r="D2843" s="62" t="s">
        <v>4311</v>
      </c>
      <c r="E2843" s="65">
        <v>23273111514</v>
      </c>
      <c r="F2843" s="63">
        <v>29029</v>
      </c>
      <c r="G2843" s="3"/>
      <c r="H2843" s="3"/>
      <c r="I2843" s="3">
        <v>45630020</v>
      </c>
      <c r="J2843" s="3" t="s">
        <v>5616</v>
      </c>
      <c r="K2843" s="64" t="s">
        <v>7491</v>
      </c>
      <c r="L2843" s="64"/>
      <c r="M2843" s="3" t="s">
        <v>5737</v>
      </c>
      <c r="N2843" s="3" t="s">
        <v>5738</v>
      </c>
      <c r="O2843" s="3" t="s">
        <v>8629</v>
      </c>
      <c r="P2843" s="3" t="s">
        <v>694</v>
      </c>
      <c r="Q2843" s="3" t="s">
        <v>5803</v>
      </c>
      <c r="R2843" s="3" t="s">
        <v>5819</v>
      </c>
      <c r="S2843" s="3" t="s">
        <v>6249</v>
      </c>
      <c r="T2843" s="63">
        <v>39326</v>
      </c>
      <c r="U2843" s="4" t="s">
        <v>6360</v>
      </c>
      <c r="V2843" s="4">
        <v>93452.61</v>
      </c>
      <c r="W2843" s="4">
        <v>16034.67</v>
      </c>
      <c r="X2843" s="4">
        <v>77417.94</v>
      </c>
      <c r="Y2843" s="67"/>
    </row>
    <row r="2844" spans="1:25" x14ac:dyDescent="0.25">
      <c r="A2844" s="61" t="s">
        <v>786</v>
      </c>
      <c r="B2844" s="3">
        <v>1109783</v>
      </c>
      <c r="C2844" s="3">
        <v>1</v>
      </c>
      <c r="D2844" s="62" t="s">
        <v>785</v>
      </c>
      <c r="E2844" s="65">
        <v>23275160024</v>
      </c>
      <c r="F2844" s="63">
        <v>29106</v>
      </c>
      <c r="G2844" s="3"/>
      <c r="H2844" s="3"/>
      <c r="I2844" s="3">
        <v>45660010</v>
      </c>
      <c r="J2844" s="3" t="s">
        <v>5603</v>
      </c>
      <c r="K2844" s="64" t="s">
        <v>7485</v>
      </c>
      <c r="L2844" s="64"/>
      <c r="M2844" s="3" t="s">
        <v>5737</v>
      </c>
      <c r="N2844" s="3" t="s">
        <v>5738</v>
      </c>
      <c r="O2844" s="3" t="s">
        <v>8629</v>
      </c>
      <c r="P2844" s="3" t="s">
        <v>117</v>
      </c>
      <c r="Q2844" s="3" t="s">
        <v>5803</v>
      </c>
      <c r="R2844" s="3" t="s">
        <v>5819</v>
      </c>
      <c r="S2844" s="3" t="s">
        <v>6274</v>
      </c>
      <c r="T2844" s="63">
        <v>39326</v>
      </c>
      <c r="U2844" s="4" t="s">
        <v>6360</v>
      </c>
      <c r="V2844" s="4">
        <v>103497.17</v>
      </c>
      <c r="W2844" s="4">
        <v>15579.91</v>
      </c>
      <c r="X2844" s="4">
        <v>87917.26</v>
      </c>
      <c r="Y2844" s="67"/>
    </row>
    <row r="2845" spans="1:25" x14ac:dyDescent="0.25">
      <c r="A2845" s="61" t="s">
        <v>2115</v>
      </c>
      <c r="B2845" s="3">
        <v>1109824</v>
      </c>
      <c r="C2845" s="3">
        <v>1</v>
      </c>
      <c r="D2845" s="62" t="s">
        <v>4312</v>
      </c>
      <c r="E2845" s="65">
        <v>23284650824</v>
      </c>
      <c r="F2845" s="63">
        <v>29540</v>
      </c>
      <c r="G2845" s="3"/>
      <c r="H2845" s="3"/>
      <c r="I2845" s="3">
        <v>45620030</v>
      </c>
      <c r="J2845" s="3" t="s">
        <v>5693</v>
      </c>
      <c r="K2845" s="64" t="s">
        <v>7486</v>
      </c>
      <c r="L2845" s="64"/>
      <c r="M2845" s="3" t="s">
        <v>5737</v>
      </c>
      <c r="N2845" s="3" t="s">
        <v>5738</v>
      </c>
      <c r="O2845" s="3" t="s">
        <v>8629</v>
      </c>
      <c r="P2845" s="3" t="s">
        <v>105</v>
      </c>
      <c r="Q2845" s="3" t="s">
        <v>5803</v>
      </c>
      <c r="R2845" s="3" t="s">
        <v>5819</v>
      </c>
      <c r="S2845" s="3" t="s">
        <v>6256</v>
      </c>
      <c r="T2845" s="63">
        <v>39326</v>
      </c>
      <c r="U2845" s="4" t="s">
        <v>6360</v>
      </c>
      <c r="V2845" s="4">
        <v>88949.01</v>
      </c>
      <c r="W2845" s="4">
        <v>16127.82</v>
      </c>
      <c r="X2845" s="4">
        <v>72821.19</v>
      </c>
      <c r="Y2845" s="67"/>
    </row>
    <row r="2846" spans="1:25" x14ac:dyDescent="0.25">
      <c r="A2846" s="61" t="s">
        <v>788</v>
      </c>
      <c r="B2846" s="3">
        <v>1109828</v>
      </c>
      <c r="C2846" s="3">
        <v>1</v>
      </c>
      <c r="D2846" s="62" t="s">
        <v>787</v>
      </c>
      <c r="E2846" s="65">
        <v>23284944364</v>
      </c>
      <c r="F2846" s="63">
        <v>29640</v>
      </c>
      <c r="G2846" s="3"/>
      <c r="H2846" s="3"/>
      <c r="I2846" s="3">
        <v>45620150</v>
      </c>
      <c r="J2846" s="3" t="s">
        <v>5658</v>
      </c>
      <c r="K2846" s="64" t="s">
        <v>7486</v>
      </c>
      <c r="L2846" s="64"/>
      <c r="M2846" s="3" t="s">
        <v>5737</v>
      </c>
      <c r="N2846" s="3" t="s">
        <v>5738</v>
      </c>
      <c r="O2846" s="3" t="s">
        <v>8629</v>
      </c>
      <c r="P2846" s="3" t="s">
        <v>417</v>
      </c>
      <c r="Q2846" s="3" t="s">
        <v>5803</v>
      </c>
      <c r="R2846" s="3" t="s">
        <v>5819</v>
      </c>
      <c r="S2846" s="3" t="s">
        <v>6251</v>
      </c>
      <c r="T2846" s="63">
        <v>39326</v>
      </c>
      <c r="U2846" s="4" t="s">
        <v>6360</v>
      </c>
      <c r="V2846" s="4">
        <v>97295.15</v>
      </c>
      <c r="W2846" s="4">
        <v>16751.41</v>
      </c>
      <c r="X2846" s="4">
        <v>80543.740000000005</v>
      </c>
      <c r="Y2846" s="67"/>
    </row>
    <row r="2847" spans="1:25" x14ac:dyDescent="0.25">
      <c r="A2847" s="61" t="s">
        <v>2116</v>
      </c>
      <c r="B2847" s="3">
        <v>1109829</v>
      </c>
      <c r="C2847" s="3">
        <v>1</v>
      </c>
      <c r="D2847" s="62" t="s">
        <v>4313</v>
      </c>
      <c r="E2847" s="65">
        <v>23284959884</v>
      </c>
      <c r="F2847" s="63">
        <v>29607</v>
      </c>
      <c r="G2847" s="3"/>
      <c r="H2847" s="3"/>
      <c r="I2847" s="3">
        <v>45170500</v>
      </c>
      <c r="J2847" s="3" t="s">
        <v>5615</v>
      </c>
      <c r="K2847" s="64" t="s">
        <v>7501</v>
      </c>
      <c r="L2847" s="64"/>
      <c r="M2847" s="3" t="s">
        <v>5737</v>
      </c>
      <c r="N2847" s="3" t="s">
        <v>5738</v>
      </c>
      <c r="O2847" s="3" t="s">
        <v>8629</v>
      </c>
      <c r="P2847" s="3" t="s">
        <v>105</v>
      </c>
      <c r="Q2847" s="3" t="s">
        <v>5803</v>
      </c>
      <c r="R2847" s="3" t="s">
        <v>5819</v>
      </c>
      <c r="S2847" s="3" t="s">
        <v>6256</v>
      </c>
      <c r="T2847" s="63">
        <v>39326</v>
      </c>
      <c r="U2847" s="4" t="s">
        <v>6360</v>
      </c>
      <c r="V2847" s="4">
        <v>112384.08</v>
      </c>
      <c r="W2847" s="4">
        <v>16585.349999999999</v>
      </c>
      <c r="X2847" s="4">
        <v>95798.73</v>
      </c>
      <c r="Y2847" s="67"/>
    </row>
    <row r="2848" spans="1:25" x14ac:dyDescent="0.25">
      <c r="A2848" s="61" t="s">
        <v>790</v>
      </c>
      <c r="B2848" s="3">
        <v>1109830</v>
      </c>
      <c r="C2848" s="3">
        <v>1</v>
      </c>
      <c r="D2848" s="62" t="s">
        <v>789</v>
      </c>
      <c r="E2848" s="65">
        <v>23285064074</v>
      </c>
      <c r="F2848" s="63">
        <v>29551</v>
      </c>
      <c r="G2848" s="3"/>
      <c r="H2848" s="3"/>
      <c r="I2848" s="3">
        <v>45010600</v>
      </c>
      <c r="J2848" s="3" t="s">
        <v>285</v>
      </c>
      <c r="K2848" s="64" t="s">
        <v>7502</v>
      </c>
      <c r="L2848" s="64"/>
      <c r="M2848" s="3" t="s">
        <v>5737</v>
      </c>
      <c r="N2848" s="3" t="s">
        <v>5738</v>
      </c>
      <c r="O2848" s="3" t="s">
        <v>8629</v>
      </c>
      <c r="P2848" s="3" t="s">
        <v>394</v>
      </c>
      <c r="Q2848" s="3" t="s">
        <v>5803</v>
      </c>
      <c r="R2848" s="3" t="s">
        <v>5819</v>
      </c>
      <c r="S2848" s="3" t="s">
        <v>6280</v>
      </c>
      <c r="T2848" s="63">
        <v>39326</v>
      </c>
      <c r="U2848" s="4" t="s">
        <v>6360</v>
      </c>
      <c r="V2848" s="4">
        <v>133853.65</v>
      </c>
      <c r="W2848" s="4">
        <v>44066.09</v>
      </c>
      <c r="X2848" s="4">
        <v>89787.56</v>
      </c>
      <c r="Y2848" s="67"/>
    </row>
    <row r="2849" spans="1:25" x14ac:dyDescent="0.25">
      <c r="A2849" s="61" t="s">
        <v>2117</v>
      </c>
      <c r="B2849" s="3">
        <v>1109876</v>
      </c>
      <c r="C2849" s="3">
        <v>1</v>
      </c>
      <c r="D2849" s="62" t="s">
        <v>4314</v>
      </c>
      <c r="E2849" s="65">
        <v>23294913734</v>
      </c>
      <c r="F2849" s="63">
        <v>30060</v>
      </c>
      <c r="G2849" s="3"/>
      <c r="H2849" s="3"/>
      <c r="I2849" s="3">
        <v>45010000</v>
      </c>
      <c r="J2849" s="3" t="s">
        <v>283</v>
      </c>
      <c r="K2849" s="64" t="s">
        <v>7500</v>
      </c>
      <c r="L2849" s="64"/>
      <c r="M2849" s="3" t="s">
        <v>5737</v>
      </c>
      <c r="N2849" s="3" t="s">
        <v>5738</v>
      </c>
      <c r="O2849" s="3" t="s">
        <v>8629</v>
      </c>
      <c r="P2849" s="3" t="s">
        <v>105</v>
      </c>
      <c r="Q2849" s="3" t="s">
        <v>5803</v>
      </c>
      <c r="R2849" s="3" t="s">
        <v>5819</v>
      </c>
      <c r="S2849" s="3" t="s">
        <v>6336</v>
      </c>
      <c r="T2849" s="63">
        <v>39326</v>
      </c>
      <c r="U2849" s="4" t="s">
        <v>6360</v>
      </c>
      <c r="V2849" s="4">
        <v>103461.01</v>
      </c>
      <c r="W2849" s="4">
        <v>13108.8</v>
      </c>
      <c r="X2849" s="4">
        <v>90352.21</v>
      </c>
      <c r="Y2849" s="67"/>
    </row>
    <row r="2850" spans="1:25" x14ac:dyDescent="0.25">
      <c r="A2850" s="61" t="s">
        <v>2118</v>
      </c>
      <c r="B2850" s="3">
        <v>1109917</v>
      </c>
      <c r="C2850" s="3">
        <v>1</v>
      </c>
      <c r="D2850" s="62" t="s">
        <v>4315</v>
      </c>
      <c r="E2850" s="65">
        <v>23303690409</v>
      </c>
      <c r="F2850" s="63">
        <v>30495</v>
      </c>
      <c r="G2850" s="3"/>
      <c r="H2850" s="3"/>
      <c r="I2850" s="3">
        <v>45620247</v>
      </c>
      <c r="J2850" s="3" t="s">
        <v>5692</v>
      </c>
      <c r="K2850" s="64" t="s">
        <v>7486</v>
      </c>
      <c r="L2850" s="64"/>
      <c r="M2850" s="3" t="s">
        <v>5736</v>
      </c>
      <c r="N2850" s="3" t="s">
        <v>5738</v>
      </c>
      <c r="O2850" s="3" t="s">
        <v>8629</v>
      </c>
      <c r="P2850" s="3" t="s">
        <v>5782</v>
      </c>
      <c r="Q2850" s="3" t="s">
        <v>5803</v>
      </c>
      <c r="R2850" s="3" t="s">
        <v>5819</v>
      </c>
      <c r="S2850" s="3" t="s">
        <v>6253</v>
      </c>
      <c r="T2850" s="63">
        <v>39326</v>
      </c>
      <c r="U2850" s="4" t="s">
        <v>6360</v>
      </c>
      <c r="V2850" s="4">
        <v>84831.57</v>
      </c>
      <c r="W2850" s="4">
        <v>12505.58</v>
      </c>
      <c r="X2850" s="4">
        <v>72325.990000000005</v>
      </c>
      <c r="Y2850" s="67"/>
    </row>
    <row r="2851" spans="1:25" x14ac:dyDescent="0.25">
      <c r="A2851" s="61" t="s">
        <v>2120</v>
      </c>
      <c r="B2851" s="3">
        <v>1109974</v>
      </c>
      <c r="C2851" s="3">
        <v>1</v>
      </c>
      <c r="D2851" s="62" t="s">
        <v>4317</v>
      </c>
      <c r="E2851" s="65">
        <v>23320908094</v>
      </c>
      <c r="F2851" s="63">
        <v>31392</v>
      </c>
      <c r="G2851" s="3"/>
      <c r="H2851" s="3"/>
      <c r="I2851" s="3">
        <v>45600020</v>
      </c>
      <c r="J2851" s="3" t="s">
        <v>5666</v>
      </c>
      <c r="K2851" s="64" t="s">
        <v>7497</v>
      </c>
      <c r="L2851" s="64"/>
      <c r="M2851" s="3" t="s">
        <v>5737</v>
      </c>
      <c r="N2851" s="3" t="s">
        <v>5738</v>
      </c>
      <c r="O2851" s="3" t="s">
        <v>8629</v>
      </c>
      <c r="P2851" s="3" t="s">
        <v>108</v>
      </c>
      <c r="Q2851" s="3" t="s">
        <v>5803</v>
      </c>
      <c r="R2851" s="3" t="s">
        <v>5819</v>
      </c>
      <c r="S2851" s="3" t="s">
        <v>6287</v>
      </c>
      <c r="T2851" s="63">
        <v>39326</v>
      </c>
      <c r="U2851" s="4" t="s">
        <v>6360</v>
      </c>
      <c r="V2851" s="4">
        <v>92286.14</v>
      </c>
      <c r="W2851" s="4">
        <v>14331.53</v>
      </c>
      <c r="X2851" s="4">
        <v>77954.61</v>
      </c>
      <c r="Y2851" s="67"/>
    </row>
    <row r="2852" spans="1:25" x14ac:dyDescent="0.25">
      <c r="A2852" s="61" t="s">
        <v>792</v>
      </c>
      <c r="B2852" s="3">
        <v>1109996</v>
      </c>
      <c r="C2852" s="3">
        <v>1</v>
      </c>
      <c r="D2852" s="62" t="s">
        <v>791</v>
      </c>
      <c r="E2852" s="65">
        <v>23331823279</v>
      </c>
      <c r="F2852" s="63">
        <v>31957</v>
      </c>
      <c r="G2852" s="3"/>
      <c r="H2852" s="3"/>
      <c r="I2852" s="3">
        <v>45960040</v>
      </c>
      <c r="J2852" s="3" t="s">
        <v>5596</v>
      </c>
      <c r="K2852" s="64" t="s">
        <v>7489</v>
      </c>
      <c r="L2852" s="64"/>
      <c r="M2852" s="3" t="s">
        <v>5736</v>
      </c>
      <c r="N2852" s="3" t="s">
        <v>5738</v>
      </c>
      <c r="O2852" s="3" t="s">
        <v>8629</v>
      </c>
      <c r="P2852" s="3" t="s">
        <v>105</v>
      </c>
      <c r="Q2852" s="3" t="s">
        <v>5803</v>
      </c>
      <c r="R2852" s="3" t="s">
        <v>5819</v>
      </c>
      <c r="S2852" s="3" t="s">
        <v>6261</v>
      </c>
      <c r="T2852" s="63">
        <v>39326</v>
      </c>
      <c r="U2852" s="4" t="s">
        <v>6360</v>
      </c>
      <c r="V2852" s="4">
        <v>106077.17</v>
      </c>
      <c r="W2852" s="4">
        <v>16211.52</v>
      </c>
      <c r="X2852" s="4">
        <v>89865.65</v>
      </c>
      <c r="Y2852" s="67"/>
    </row>
    <row r="2853" spans="1:25" x14ac:dyDescent="0.25">
      <c r="A2853" s="61" t="s">
        <v>2121</v>
      </c>
      <c r="B2853" s="3">
        <v>1109998</v>
      </c>
      <c r="C2853" s="3">
        <v>1</v>
      </c>
      <c r="D2853" s="62" t="s">
        <v>4318</v>
      </c>
      <c r="E2853" s="65">
        <v>23332034634</v>
      </c>
      <c r="F2853" s="63">
        <v>31982</v>
      </c>
      <c r="G2853" s="3"/>
      <c r="H2853" s="3"/>
      <c r="I2853" s="3">
        <v>45620233</v>
      </c>
      <c r="J2853" s="3" t="s">
        <v>5681</v>
      </c>
      <c r="K2853" s="64" t="s">
        <v>7486</v>
      </c>
      <c r="L2853" s="64"/>
      <c r="M2853" s="3" t="s">
        <v>5737</v>
      </c>
      <c r="N2853" s="3" t="s">
        <v>5738</v>
      </c>
      <c r="O2853" s="3" t="s">
        <v>8629</v>
      </c>
      <c r="P2853" s="3" t="s">
        <v>117</v>
      </c>
      <c r="Q2853" s="3" t="s">
        <v>5803</v>
      </c>
      <c r="R2853" s="3" t="s">
        <v>5819</v>
      </c>
      <c r="S2853" s="3" t="s">
        <v>6234</v>
      </c>
      <c r="T2853" s="63">
        <v>39326</v>
      </c>
      <c r="U2853" s="4" t="s">
        <v>6360</v>
      </c>
      <c r="V2853" s="4">
        <v>97440.27</v>
      </c>
      <c r="W2853" s="4">
        <v>13116.24</v>
      </c>
      <c r="X2853" s="4">
        <v>84324.03</v>
      </c>
      <c r="Y2853" s="67"/>
    </row>
    <row r="2854" spans="1:25" x14ac:dyDescent="0.25">
      <c r="A2854" s="61" t="s">
        <v>2122</v>
      </c>
      <c r="B2854" s="3">
        <v>1110011</v>
      </c>
      <c r="C2854" s="3">
        <v>1</v>
      </c>
      <c r="D2854" s="62" t="s">
        <v>4319</v>
      </c>
      <c r="E2854" s="65">
        <v>23923456449</v>
      </c>
      <c r="F2854" s="63">
        <v>20294</v>
      </c>
      <c r="G2854" s="3"/>
      <c r="H2854" s="3"/>
      <c r="I2854" s="3">
        <v>45630010</v>
      </c>
      <c r="J2854" s="3" t="s">
        <v>5625</v>
      </c>
      <c r="K2854" s="64" t="s">
        <v>7491</v>
      </c>
      <c r="L2854" s="64"/>
      <c r="M2854" s="3" t="s">
        <v>5736</v>
      </c>
      <c r="N2854" s="3" t="s">
        <v>5738</v>
      </c>
      <c r="O2854" s="3" t="s">
        <v>8629</v>
      </c>
      <c r="P2854" s="3" t="s">
        <v>5783</v>
      </c>
      <c r="Q2854" s="3" t="s">
        <v>5803</v>
      </c>
      <c r="R2854" s="3" t="s">
        <v>5819</v>
      </c>
      <c r="S2854" s="3" t="s">
        <v>6313</v>
      </c>
      <c r="T2854" s="63">
        <v>39326</v>
      </c>
      <c r="U2854" s="4" t="s">
        <v>6360</v>
      </c>
      <c r="V2854" s="4">
        <v>89515.22</v>
      </c>
      <c r="W2854" s="4">
        <v>15339.27</v>
      </c>
      <c r="X2854" s="4">
        <v>74175.95</v>
      </c>
      <c r="Y2854" s="67"/>
    </row>
    <row r="2855" spans="1:25" x14ac:dyDescent="0.25">
      <c r="A2855" s="61" t="s">
        <v>2123</v>
      </c>
      <c r="B2855" s="3">
        <v>1110034</v>
      </c>
      <c r="C2855" s="3">
        <v>1</v>
      </c>
      <c r="D2855" s="62" t="s">
        <v>4320</v>
      </c>
      <c r="E2855" s="65">
        <v>20259891818</v>
      </c>
      <c r="F2855" s="63">
        <v>28324</v>
      </c>
      <c r="G2855" s="3"/>
      <c r="H2855" s="3"/>
      <c r="I2855" s="3">
        <v>45660010</v>
      </c>
      <c r="J2855" s="3" t="s">
        <v>5603</v>
      </c>
      <c r="K2855" s="64" t="s">
        <v>7485</v>
      </c>
      <c r="L2855" s="64"/>
      <c r="M2855" s="3" t="s">
        <v>5736</v>
      </c>
      <c r="N2855" s="3" t="s">
        <v>5738</v>
      </c>
      <c r="O2855" s="3" t="s">
        <v>8629</v>
      </c>
      <c r="P2855" s="3" t="s">
        <v>5791</v>
      </c>
      <c r="Q2855" s="3" t="s">
        <v>5803</v>
      </c>
      <c r="R2855" s="3" t="s">
        <v>5819</v>
      </c>
      <c r="S2855" s="3" t="s">
        <v>6287</v>
      </c>
      <c r="T2855" s="63">
        <v>39326</v>
      </c>
      <c r="U2855" s="4" t="s">
        <v>6360</v>
      </c>
      <c r="V2855" s="4">
        <v>85768.639999999999</v>
      </c>
      <c r="W2855" s="4">
        <v>25744.14</v>
      </c>
      <c r="X2855" s="4">
        <v>60024.5</v>
      </c>
      <c r="Y2855" s="67"/>
    </row>
    <row r="2856" spans="1:25" x14ac:dyDescent="0.25">
      <c r="A2856" s="61" t="s">
        <v>794</v>
      </c>
      <c r="B2856" s="3">
        <v>1110047</v>
      </c>
      <c r="C2856" s="3">
        <v>1</v>
      </c>
      <c r="D2856" s="62" t="s">
        <v>793</v>
      </c>
      <c r="E2856" s="65">
        <v>24301816290</v>
      </c>
      <c r="F2856" s="63">
        <v>30390</v>
      </c>
      <c r="G2856" s="3"/>
      <c r="H2856" s="3"/>
      <c r="I2856" s="3">
        <v>45190010</v>
      </c>
      <c r="J2856" s="3" t="s">
        <v>5608</v>
      </c>
      <c r="K2856" s="64" t="s">
        <v>7497</v>
      </c>
      <c r="L2856" s="64"/>
      <c r="M2856" s="3" t="s">
        <v>5737</v>
      </c>
      <c r="N2856" s="3" t="s">
        <v>5738</v>
      </c>
      <c r="O2856" s="3" t="s">
        <v>8629</v>
      </c>
      <c r="P2856" s="3" t="s">
        <v>105</v>
      </c>
      <c r="Q2856" s="3" t="s">
        <v>5803</v>
      </c>
      <c r="R2856" s="3" t="s">
        <v>5819</v>
      </c>
      <c r="S2856" s="3" t="s">
        <v>6261</v>
      </c>
      <c r="T2856" s="63">
        <v>39326</v>
      </c>
      <c r="U2856" s="4" t="s">
        <v>6360</v>
      </c>
      <c r="V2856" s="4">
        <v>113069.05</v>
      </c>
      <c r="W2856" s="4">
        <v>35504.230000000003</v>
      </c>
      <c r="X2856" s="4">
        <v>77564.820000000007</v>
      </c>
      <c r="Y2856" s="67"/>
    </row>
    <row r="2857" spans="1:25" x14ac:dyDescent="0.25">
      <c r="A2857" s="61" t="s">
        <v>2124</v>
      </c>
      <c r="B2857" s="3">
        <v>1110071</v>
      </c>
      <c r="C2857" s="3">
        <v>1</v>
      </c>
      <c r="D2857" s="62" t="s">
        <v>4321</v>
      </c>
      <c r="E2857" s="65">
        <v>27051030465</v>
      </c>
      <c r="F2857" s="63">
        <v>16486</v>
      </c>
      <c r="G2857" s="3"/>
      <c r="H2857" s="3"/>
      <c r="I2857" s="3">
        <v>45660010</v>
      </c>
      <c r="J2857" s="3" t="s">
        <v>5603</v>
      </c>
      <c r="K2857" s="64" t="s">
        <v>7485</v>
      </c>
      <c r="L2857" s="64"/>
      <c r="M2857" s="3" t="s">
        <v>5737</v>
      </c>
      <c r="N2857" s="3" t="s">
        <v>5738</v>
      </c>
      <c r="O2857" s="3" t="s">
        <v>8629</v>
      </c>
      <c r="P2857" s="3" t="s">
        <v>108</v>
      </c>
      <c r="Q2857" s="3" t="s">
        <v>5803</v>
      </c>
      <c r="R2857" s="3" t="s">
        <v>5819</v>
      </c>
      <c r="S2857" s="3" t="s">
        <v>6287</v>
      </c>
      <c r="T2857" s="63">
        <v>39326</v>
      </c>
      <c r="U2857" s="4" t="s">
        <v>6360</v>
      </c>
      <c r="V2857" s="4">
        <v>83809.259999999995</v>
      </c>
      <c r="W2857" s="4">
        <v>12444.23</v>
      </c>
      <c r="X2857" s="4">
        <v>71365.03</v>
      </c>
      <c r="Y2857" s="67"/>
    </row>
    <row r="2858" spans="1:25" x14ac:dyDescent="0.25">
      <c r="A2858" s="61" t="s">
        <v>796</v>
      </c>
      <c r="B2858" s="3">
        <v>1110088</v>
      </c>
      <c r="C2858" s="3">
        <v>1</v>
      </c>
      <c r="D2858" s="62" t="s">
        <v>795</v>
      </c>
      <c r="E2858" s="65">
        <v>27056912237</v>
      </c>
      <c r="F2858" s="63">
        <v>17179</v>
      </c>
      <c r="G2858" s="3"/>
      <c r="H2858" s="3"/>
      <c r="I2858" s="3">
        <v>45980250</v>
      </c>
      <c r="J2858" s="3" t="s">
        <v>5636</v>
      </c>
      <c r="K2858" s="64" t="s">
        <v>7493</v>
      </c>
      <c r="L2858" s="64"/>
      <c r="M2858" s="3" t="s">
        <v>5737</v>
      </c>
      <c r="N2858" s="3" t="s">
        <v>5738</v>
      </c>
      <c r="O2858" s="3" t="s">
        <v>8629</v>
      </c>
      <c r="P2858" s="3" t="s">
        <v>361</v>
      </c>
      <c r="Q2858" s="3" t="s">
        <v>5803</v>
      </c>
      <c r="R2858" s="3" t="s">
        <v>5819</v>
      </c>
      <c r="S2858" s="3" t="s">
        <v>6267</v>
      </c>
      <c r="T2858" s="63">
        <v>39326</v>
      </c>
      <c r="U2858" s="4" t="s">
        <v>6360</v>
      </c>
      <c r="V2858" s="4">
        <v>137546.1</v>
      </c>
      <c r="W2858" s="4">
        <v>18230.05</v>
      </c>
      <c r="X2858" s="4">
        <v>119316.05</v>
      </c>
      <c r="Y2858" s="67"/>
    </row>
    <row r="2859" spans="1:25" x14ac:dyDescent="0.25">
      <c r="A2859" s="61" t="s">
        <v>798</v>
      </c>
      <c r="B2859" s="3">
        <v>1110135</v>
      </c>
      <c r="C2859" s="3">
        <v>1</v>
      </c>
      <c r="D2859" s="62" t="s">
        <v>797</v>
      </c>
      <c r="E2859" s="65">
        <v>27065167919</v>
      </c>
      <c r="F2859" s="63">
        <v>18555</v>
      </c>
      <c r="G2859" s="3"/>
      <c r="H2859" s="3"/>
      <c r="I2859" s="3">
        <v>45620220</v>
      </c>
      <c r="J2859" s="3" t="s">
        <v>5618</v>
      </c>
      <c r="K2859" s="64" t="s">
        <v>7486</v>
      </c>
      <c r="L2859" s="64"/>
      <c r="M2859" s="3" t="s">
        <v>5737</v>
      </c>
      <c r="N2859" s="3" t="s">
        <v>5738</v>
      </c>
      <c r="O2859" s="3" t="s">
        <v>8629</v>
      </c>
      <c r="P2859" s="3" t="s">
        <v>569</v>
      </c>
      <c r="Q2859" s="3" t="s">
        <v>5803</v>
      </c>
      <c r="R2859" s="3" t="s">
        <v>5819</v>
      </c>
      <c r="S2859" s="3" t="s">
        <v>6285</v>
      </c>
      <c r="T2859" s="63">
        <v>39326</v>
      </c>
      <c r="U2859" s="4" t="s">
        <v>6360</v>
      </c>
      <c r="V2859" s="4">
        <v>93445.11</v>
      </c>
      <c r="W2859" s="4">
        <v>13835.91</v>
      </c>
      <c r="X2859" s="4">
        <v>79609.2</v>
      </c>
      <c r="Y2859" s="67"/>
    </row>
    <row r="2860" spans="1:25" x14ac:dyDescent="0.25">
      <c r="A2860" s="61" t="s">
        <v>800</v>
      </c>
      <c r="B2860" s="3">
        <v>1110154</v>
      </c>
      <c r="C2860" s="3">
        <v>1</v>
      </c>
      <c r="D2860" s="62" t="s">
        <v>799</v>
      </c>
      <c r="E2860" s="65">
        <v>27102627968</v>
      </c>
      <c r="F2860" s="63">
        <v>19036</v>
      </c>
      <c r="G2860" s="3"/>
      <c r="H2860" s="3"/>
      <c r="I2860" s="3">
        <v>45600020</v>
      </c>
      <c r="J2860" s="3" t="s">
        <v>5666</v>
      </c>
      <c r="K2860" s="64" t="s">
        <v>7497</v>
      </c>
      <c r="L2860" s="64"/>
      <c r="M2860" s="3" t="s">
        <v>5737</v>
      </c>
      <c r="N2860" s="3" t="s">
        <v>5738</v>
      </c>
      <c r="O2860" s="3" t="s">
        <v>8629</v>
      </c>
      <c r="P2860" s="3" t="s">
        <v>108</v>
      </c>
      <c r="Q2860" s="3" t="s">
        <v>5803</v>
      </c>
      <c r="R2860" s="3" t="s">
        <v>5819</v>
      </c>
      <c r="S2860" s="3" t="s">
        <v>6287</v>
      </c>
      <c r="T2860" s="63">
        <v>39326</v>
      </c>
      <c r="U2860" s="4" t="s">
        <v>6360</v>
      </c>
      <c r="V2860" s="4">
        <v>95233.61</v>
      </c>
      <c r="W2860" s="4">
        <v>16387.310000000001</v>
      </c>
      <c r="X2860" s="4">
        <v>78846.3</v>
      </c>
      <c r="Y2860" s="67"/>
    </row>
    <row r="2861" spans="1:25" x14ac:dyDescent="0.25">
      <c r="A2861" s="61" t="s">
        <v>2125</v>
      </c>
      <c r="B2861" s="3">
        <v>1110174</v>
      </c>
      <c r="C2861" s="3">
        <v>1</v>
      </c>
      <c r="D2861" s="62" t="s">
        <v>4322</v>
      </c>
      <c r="E2861" s="65">
        <v>27106502655</v>
      </c>
      <c r="F2861" s="63">
        <v>19363</v>
      </c>
      <c r="G2861" s="3"/>
      <c r="H2861" s="3"/>
      <c r="I2861" s="3">
        <v>45660010</v>
      </c>
      <c r="J2861" s="3" t="s">
        <v>5603</v>
      </c>
      <c r="K2861" s="64" t="s">
        <v>7485</v>
      </c>
      <c r="L2861" s="64"/>
      <c r="M2861" s="3" t="s">
        <v>5737</v>
      </c>
      <c r="N2861" s="3" t="s">
        <v>5738</v>
      </c>
      <c r="O2861" s="3" t="s">
        <v>8629</v>
      </c>
      <c r="P2861" s="3" t="s">
        <v>108</v>
      </c>
      <c r="Q2861" s="3" t="s">
        <v>5803</v>
      </c>
      <c r="R2861" s="3" t="s">
        <v>5819</v>
      </c>
      <c r="S2861" s="3" t="s">
        <v>6287</v>
      </c>
      <c r="T2861" s="63">
        <v>39326</v>
      </c>
      <c r="U2861" s="4" t="s">
        <v>6360</v>
      </c>
      <c r="V2861" s="4">
        <v>90662.26</v>
      </c>
      <c r="W2861" s="4">
        <v>15523.49</v>
      </c>
      <c r="X2861" s="4">
        <v>75138.77</v>
      </c>
      <c r="Y2861" s="67"/>
    </row>
    <row r="2862" spans="1:25" x14ac:dyDescent="0.25">
      <c r="A2862" s="61" t="s">
        <v>2126</v>
      </c>
      <c r="B2862" s="3">
        <v>1110178</v>
      </c>
      <c r="C2862" s="3">
        <v>1</v>
      </c>
      <c r="D2862" s="62" t="s">
        <v>4323</v>
      </c>
      <c r="E2862" s="65">
        <v>27107359074</v>
      </c>
      <c r="F2862" s="63">
        <v>19278</v>
      </c>
      <c r="G2862" s="3"/>
      <c r="H2862" s="3"/>
      <c r="I2862" s="3">
        <v>45600020</v>
      </c>
      <c r="J2862" s="3" t="s">
        <v>5666</v>
      </c>
      <c r="K2862" s="64" t="s">
        <v>7497</v>
      </c>
      <c r="L2862" s="64"/>
      <c r="M2862" s="3" t="s">
        <v>5737</v>
      </c>
      <c r="N2862" s="3" t="s">
        <v>5738</v>
      </c>
      <c r="O2862" s="3" t="s">
        <v>8629</v>
      </c>
      <c r="P2862" s="3" t="s">
        <v>108</v>
      </c>
      <c r="Q2862" s="3" t="s">
        <v>5803</v>
      </c>
      <c r="R2862" s="3" t="s">
        <v>5819</v>
      </c>
      <c r="S2862" s="3" t="s">
        <v>6287</v>
      </c>
      <c r="T2862" s="63">
        <v>39326</v>
      </c>
      <c r="U2862" s="4" t="s">
        <v>6360</v>
      </c>
      <c r="V2862" s="4">
        <v>88630.93</v>
      </c>
      <c r="W2862" s="4">
        <v>13188.27</v>
      </c>
      <c r="X2862" s="4">
        <v>75442.66</v>
      </c>
      <c r="Y2862" s="67"/>
    </row>
    <row r="2863" spans="1:25" x14ac:dyDescent="0.25">
      <c r="A2863" s="61" t="s">
        <v>2127</v>
      </c>
      <c r="B2863" s="3">
        <v>1110201</v>
      </c>
      <c r="C2863" s="3">
        <v>1</v>
      </c>
      <c r="D2863" s="62" t="s">
        <v>4324</v>
      </c>
      <c r="E2863" s="65">
        <v>27111217020</v>
      </c>
      <c r="F2863" s="63">
        <v>19875</v>
      </c>
      <c r="G2863" s="3"/>
      <c r="H2863" s="3"/>
      <c r="I2863" s="3">
        <v>45620231</v>
      </c>
      <c r="J2863" s="3" t="s">
        <v>5601</v>
      </c>
      <c r="K2863" s="64" t="s">
        <v>7486</v>
      </c>
      <c r="L2863" s="64"/>
      <c r="M2863" s="3" t="s">
        <v>5737</v>
      </c>
      <c r="N2863" s="3" t="s">
        <v>5738</v>
      </c>
      <c r="O2863" s="3" t="s">
        <v>8629</v>
      </c>
      <c r="P2863" s="3" t="s">
        <v>117</v>
      </c>
      <c r="Q2863" s="3" t="s">
        <v>5803</v>
      </c>
      <c r="R2863" s="3" t="s">
        <v>5819</v>
      </c>
      <c r="S2863" s="3" t="s">
        <v>6234</v>
      </c>
      <c r="T2863" s="63">
        <v>39326</v>
      </c>
      <c r="U2863" s="4" t="s">
        <v>6360</v>
      </c>
      <c r="V2863" s="4">
        <v>89492.01</v>
      </c>
      <c r="W2863" s="4">
        <v>16296.94</v>
      </c>
      <c r="X2863" s="4">
        <v>73195.070000000007</v>
      </c>
      <c r="Y2863" s="67"/>
    </row>
    <row r="2864" spans="1:25" x14ac:dyDescent="0.25">
      <c r="A2864" s="61" t="s">
        <v>2128</v>
      </c>
      <c r="B2864" s="3">
        <v>1110215</v>
      </c>
      <c r="C2864" s="3">
        <v>1</v>
      </c>
      <c r="D2864" s="62" t="s">
        <v>4325</v>
      </c>
      <c r="E2864" s="65">
        <v>27113846025</v>
      </c>
      <c r="F2864" s="63">
        <v>20236</v>
      </c>
      <c r="G2864" s="3"/>
      <c r="H2864" s="3"/>
      <c r="I2864" s="3">
        <v>45660010</v>
      </c>
      <c r="J2864" s="3" t="s">
        <v>5603</v>
      </c>
      <c r="K2864" s="64" t="s">
        <v>7485</v>
      </c>
      <c r="L2864" s="64"/>
      <c r="M2864" s="3" t="s">
        <v>5737</v>
      </c>
      <c r="N2864" s="3" t="s">
        <v>5738</v>
      </c>
      <c r="O2864" s="3" t="s">
        <v>8629</v>
      </c>
      <c r="P2864" s="3" t="s">
        <v>108</v>
      </c>
      <c r="Q2864" s="3" t="s">
        <v>5803</v>
      </c>
      <c r="R2864" s="3" t="s">
        <v>5819</v>
      </c>
      <c r="S2864" s="3" t="s">
        <v>6287</v>
      </c>
      <c r="T2864" s="63">
        <v>39326</v>
      </c>
      <c r="U2864" s="4" t="s">
        <v>6360</v>
      </c>
      <c r="V2864" s="4">
        <v>89829.26</v>
      </c>
      <c r="W2864" s="4">
        <v>13485.69</v>
      </c>
      <c r="X2864" s="4">
        <v>76343.570000000007</v>
      </c>
      <c r="Y2864" s="67"/>
    </row>
    <row r="2865" spans="1:25" x14ac:dyDescent="0.25">
      <c r="A2865" s="61" t="s">
        <v>2129</v>
      </c>
      <c r="B2865" s="3">
        <v>1110254</v>
      </c>
      <c r="C2865" s="3">
        <v>1</v>
      </c>
      <c r="D2865" s="62" t="s">
        <v>4326</v>
      </c>
      <c r="E2865" s="65">
        <v>27120452792</v>
      </c>
      <c r="F2865" s="63">
        <v>20690</v>
      </c>
      <c r="G2865" s="3"/>
      <c r="H2865" s="3"/>
      <c r="I2865" s="3">
        <v>45620040</v>
      </c>
      <c r="J2865" s="3" t="s">
        <v>5599</v>
      </c>
      <c r="K2865" s="64" t="s">
        <v>7486</v>
      </c>
      <c r="L2865" s="64"/>
      <c r="M2865" s="3" t="s">
        <v>5737</v>
      </c>
      <c r="N2865" s="3" t="s">
        <v>5738</v>
      </c>
      <c r="O2865" s="3" t="s">
        <v>8629</v>
      </c>
      <c r="P2865" s="3" t="s">
        <v>105</v>
      </c>
      <c r="Q2865" s="3" t="s">
        <v>5803</v>
      </c>
      <c r="R2865" s="3" t="s">
        <v>5819</v>
      </c>
      <c r="S2865" s="3" t="s">
        <v>6293</v>
      </c>
      <c r="T2865" s="63">
        <v>39326</v>
      </c>
      <c r="U2865" s="4" t="s">
        <v>6360</v>
      </c>
      <c r="V2865" s="4">
        <v>88949.01</v>
      </c>
      <c r="W2865" s="4">
        <v>13197.8</v>
      </c>
      <c r="X2865" s="4">
        <v>75751.210000000006</v>
      </c>
      <c r="Y2865" s="67"/>
    </row>
    <row r="2866" spans="1:25" x14ac:dyDescent="0.25">
      <c r="A2866" s="61" t="s">
        <v>2130</v>
      </c>
      <c r="B2866" s="3">
        <v>1110255</v>
      </c>
      <c r="C2866" s="3">
        <v>1</v>
      </c>
      <c r="D2866" s="62" t="s">
        <v>4327</v>
      </c>
      <c r="E2866" s="65">
        <v>27120456720</v>
      </c>
      <c r="F2866" s="63">
        <v>21235</v>
      </c>
      <c r="G2866" s="3"/>
      <c r="H2866" s="3"/>
      <c r="I2866" s="3">
        <v>45960060</v>
      </c>
      <c r="J2866" s="3" t="s">
        <v>5607</v>
      </c>
      <c r="K2866" s="64" t="s">
        <v>7489</v>
      </c>
      <c r="L2866" s="64"/>
      <c r="M2866" s="3" t="s">
        <v>5737</v>
      </c>
      <c r="N2866" s="3" t="s">
        <v>5738</v>
      </c>
      <c r="O2866" s="3" t="s">
        <v>8629</v>
      </c>
      <c r="P2866" s="3" t="s">
        <v>394</v>
      </c>
      <c r="Q2866" s="3" t="s">
        <v>5803</v>
      </c>
      <c r="R2866" s="3" t="s">
        <v>5819</v>
      </c>
      <c r="S2866" s="3" t="s">
        <v>6244</v>
      </c>
      <c r="T2866" s="63">
        <v>39326</v>
      </c>
      <c r="U2866" s="4" t="s">
        <v>6360</v>
      </c>
      <c r="V2866" s="4">
        <v>110301.35</v>
      </c>
      <c r="W2866" s="4">
        <v>19010.41</v>
      </c>
      <c r="X2866" s="4">
        <v>91290.94</v>
      </c>
      <c r="Y2866" s="67"/>
    </row>
    <row r="2867" spans="1:25" x14ac:dyDescent="0.25">
      <c r="A2867" s="61" t="s">
        <v>2131</v>
      </c>
      <c r="B2867" s="3">
        <v>1110264</v>
      </c>
      <c r="C2867" s="3">
        <v>1</v>
      </c>
      <c r="D2867" s="62" t="s">
        <v>4328</v>
      </c>
      <c r="E2867" s="65">
        <v>27121318917</v>
      </c>
      <c r="F2867" s="63">
        <v>20469</v>
      </c>
      <c r="G2867" s="3"/>
      <c r="H2867" s="3"/>
      <c r="I2867" s="3">
        <v>45980012</v>
      </c>
      <c r="J2867" s="3" t="s">
        <v>5651</v>
      </c>
      <c r="K2867" s="64" t="s">
        <v>7493</v>
      </c>
      <c r="L2867" s="64"/>
      <c r="M2867" s="3" t="s">
        <v>5737</v>
      </c>
      <c r="N2867" s="3" t="s">
        <v>5738</v>
      </c>
      <c r="O2867" s="3" t="s">
        <v>8629</v>
      </c>
      <c r="P2867" s="3" t="s">
        <v>883</v>
      </c>
      <c r="Q2867" s="3" t="s">
        <v>5803</v>
      </c>
      <c r="R2867" s="3" t="s">
        <v>5819</v>
      </c>
      <c r="S2867" s="3" t="s">
        <v>6235</v>
      </c>
      <c r="T2867" s="63">
        <v>39326</v>
      </c>
      <c r="U2867" s="4" t="s">
        <v>6360</v>
      </c>
      <c r="V2867" s="4">
        <v>83303.19</v>
      </c>
      <c r="W2867" s="4">
        <v>12366.14</v>
      </c>
      <c r="X2867" s="4">
        <v>70937.05</v>
      </c>
      <c r="Y2867" s="67"/>
    </row>
    <row r="2868" spans="1:25" x14ac:dyDescent="0.25">
      <c r="A2868" s="61" t="s">
        <v>802</v>
      </c>
      <c r="B2868" s="3">
        <v>1110271</v>
      </c>
      <c r="C2868" s="3">
        <v>1</v>
      </c>
      <c r="D2868" s="62" t="s">
        <v>801</v>
      </c>
      <c r="E2868" s="65">
        <v>27122559632</v>
      </c>
      <c r="F2868" s="63">
        <v>21198</v>
      </c>
      <c r="G2868" s="3"/>
      <c r="H2868" s="3"/>
      <c r="I2868" s="3">
        <v>45980250</v>
      </c>
      <c r="J2868" s="3" t="s">
        <v>5636</v>
      </c>
      <c r="K2868" s="64" t="s">
        <v>7493</v>
      </c>
      <c r="L2868" s="64"/>
      <c r="M2868" s="3" t="s">
        <v>5737</v>
      </c>
      <c r="N2868" s="3" t="s">
        <v>5738</v>
      </c>
      <c r="O2868" s="3" t="s">
        <v>8629</v>
      </c>
      <c r="P2868" s="3" t="s">
        <v>105</v>
      </c>
      <c r="Q2868" s="3" t="s">
        <v>5803</v>
      </c>
      <c r="R2868" s="3" t="s">
        <v>5819</v>
      </c>
      <c r="S2868" s="3" t="s">
        <v>6267</v>
      </c>
      <c r="T2868" s="63">
        <v>39326</v>
      </c>
      <c r="U2868" s="4" t="s">
        <v>6360</v>
      </c>
      <c r="V2868" s="4">
        <v>103268.02</v>
      </c>
      <c r="W2868" s="4">
        <v>17268.34</v>
      </c>
      <c r="X2868" s="4">
        <v>85999.679999999993</v>
      </c>
      <c r="Y2868" s="67"/>
    </row>
    <row r="2869" spans="1:25" x14ac:dyDescent="0.25">
      <c r="A2869" s="61" t="s">
        <v>804</v>
      </c>
      <c r="B2869" s="3">
        <v>1110277</v>
      </c>
      <c r="C2869" s="3">
        <v>1</v>
      </c>
      <c r="D2869" s="62" t="s">
        <v>803</v>
      </c>
      <c r="E2869" s="65">
        <v>27124670085</v>
      </c>
      <c r="F2869" s="63">
        <v>20503</v>
      </c>
      <c r="G2869" s="3"/>
      <c r="H2869" s="3"/>
      <c r="I2869" s="3">
        <v>45600020</v>
      </c>
      <c r="J2869" s="3" t="s">
        <v>5666</v>
      </c>
      <c r="K2869" s="64" t="s">
        <v>7497</v>
      </c>
      <c r="L2869" s="64"/>
      <c r="M2869" s="3" t="s">
        <v>5737</v>
      </c>
      <c r="N2869" s="3" t="s">
        <v>5738</v>
      </c>
      <c r="O2869" s="3" t="s">
        <v>8629</v>
      </c>
      <c r="P2869" s="3" t="s">
        <v>111</v>
      </c>
      <c r="Q2869" s="3" t="s">
        <v>5803</v>
      </c>
      <c r="R2869" s="3" t="s">
        <v>5819</v>
      </c>
      <c r="S2869" s="3" t="s">
        <v>6294</v>
      </c>
      <c r="T2869" s="63">
        <v>39326</v>
      </c>
      <c r="U2869" s="4" t="s">
        <v>6360</v>
      </c>
      <c r="V2869" s="4">
        <v>120802.17</v>
      </c>
      <c r="W2869" s="4">
        <v>20518.099999999999</v>
      </c>
      <c r="X2869" s="4">
        <v>100284.07</v>
      </c>
      <c r="Y2869" s="67"/>
    </row>
    <row r="2870" spans="1:25" x14ac:dyDescent="0.25">
      <c r="A2870" s="61" t="s">
        <v>806</v>
      </c>
      <c r="B2870" s="3">
        <v>1110279</v>
      </c>
      <c r="C2870" s="3">
        <v>1</v>
      </c>
      <c r="D2870" s="62" t="s">
        <v>805</v>
      </c>
      <c r="E2870" s="65">
        <v>27124854321</v>
      </c>
      <c r="F2870" s="63">
        <v>20621</v>
      </c>
      <c r="G2870" s="3"/>
      <c r="H2870" s="3"/>
      <c r="I2870" s="3">
        <v>45620151</v>
      </c>
      <c r="J2870" s="3" t="s">
        <v>5624</v>
      </c>
      <c r="K2870" s="64" t="s">
        <v>7486</v>
      </c>
      <c r="L2870" s="64"/>
      <c r="M2870" s="3" t="s">
        <v>5737</v>
      </c>
      <c r="N2870" s="3" t="s">
        <v>5738</v>
      </c>
      <c r="O2870" s="3" t="s">
        <v>8629</v>
      </c>
      <c r="P2870" s="3" t="s">
        <v>117</v>
      </c>
      <c r="Q2870" s="3" t="s">
        <v>5803</v>
      </c>
      <c r="R2870" s="3" t="s">
        <v>5819</v>
      </c>
      <c r="S2870" s="3" t="s">
        <v>6274</v>
      </c>
      <c r="T2870" s="63">
        <v>39326</v>
      </c>
      <c r="U2870" s="4" t="s">
        <v>6360</v>
      </c>
      <c r="V2870" s="4">
        <v>103774.5</v>
      </c>
      <c r="W2870" s="4">
        <v>17914.400000000001</v>
      </c>
      <c r="X2870" s="4">
        <v>85860.1</v>
      </c>
      <c r="Y2870" s="67"/>
    </row>
    <row r="2871" spans="1:25" x14ac:dyDescent="0.25">
      <c r="A2871" s="61" t="s">
        <v>2132</v>
      </c>
      <c r="B2871" s="3">
        <v>1110283</v>
      </c>
      <c r="C2871" s="3">
        <v>1</v>
      </c>
      <c r="D2871" s="62" t="s">
        <v>4329</v>
      </c>
      <c r="E2871" s="65">
        <v>27125342081</v>
      </c>
      <c r="F2871" s="63">
        <v>21525</v>
      </c>
      <c r="G2871" s="3"/>
      <c r="H2871" s="3"/>
      <c r="I2871" s="3">
        <v>45170500</v>
      </c>
      <c r="J2871" s="3" t="s">
        <v>5615</v>
      </c>
      <c r="K2871" s="64" t="s">
        <v>7501</v>
      </c>
      <c r="L2871" s="64"/>
      <c r="M2871" s="3" t="s">
        <v>5737</v>
      </c>
      <c r="N2871" s="3" t="s">
        <v>5738</v>
      </c>
      <c r="O2871" s="3" t="s">
        <v>8629</v>
      </c>
      <c r="P2871" s="3" t="s">
        <v>105</v>
      </c>
      <c r="Q2871" s="3" t="s">
        <v>5803</v>
      </c>
      <c r="R2871" s="3" t="s">
        <v>5819</v>
      </c>
      <c r="S2871" s="3" t="s">
        <v>6295</v>
      </c>
      <c r="T2871" s="63">
        <v>39326</v>
      </c>
      <c r="U2871" s="4" t="s">
        <v>6360</v>
      </c>
      <c r="V2871" s="4">
        <v>94969.01</v>
      </c>
      <c r="W2871" s="4">
        <v>15285.94</v>
      </c>
      <c r="X2871" s="4">
        <v>79683.070000000007</v>
      </c>
      <c r="Y2871" s="67"/>
    </row>
    <row r="2872" spans="1:25" x14ac:dyDescent="0.25">
      <c r="A2872" s="61" t="s">
        <v>808</v>
      </c>
      <c r="B2872" s="3">
        <v>1110291</v>
      </c>
      <c r="C2872" s="3">
        <v>1</v>
      </c>
      <c r="D2872" s="62" t="s">
        <v>807</v>
      </c>
      <c r="E2872" s="65">
        <v>27126764486</v>
      </c>
      <c r="F2872" s="63">
        <v>20808</v>
      </c>
      <c r="G2872" s="3"/>
      <c r="H2872" s="3"/>
      <c r="I2872" s="3">
        <v>45980335</v>
      </c>
      <c r="J2872" s="3" t="s">
        <v>5677</v>
      </c>
      <c r="K2872" s="64" t="s">
        <v>7493</v>
      </c>
      <c r="L2872" s="64"/>
      <c r="M2872" s="3" t="s">
        <v>5737</v>
      </c>
      <c r="N2872" s="3" t="s">
        <v>5738</v>
      </c>
      <c r="O2872" s="3" t="s">
        <v>8629</v>
      </c>
      <c r="P2872" s="3" t="s">
        <v>117</v>
      </c>
      <c r="Q2872" s="3" t="s">
        <v>5803</v>
      </c>
      <c r="R2872" s="3" t="s">
        <v>5819</v>
      </c>
      <c r="S2872" s="3" t="s">
        <v>6265</v>
      </c>
      <c r="T2872" s="63">
        <v>39326</v>
      </c>
      <c r="U2872" s="4" t="s">
        <v>6360</v>
      </c>
      <c r="V2872" s="4">
        <v>121546</v>
      </c>
      <c r="W2872" s="4">
        <v>18230.05</v>
      </c>
      <c r="X2872" s="4">
        <v>103315.95</v>
      </c>
      <c r="Y2872" s="67"/>
    </row>
    <row r="2873" spans="1:25" x14ac:dyDescent="0.25">
      <c r="A2873" s="61" t="s">
        <v>2133</v>
      </c>
      <c r="B2873" s="3">
        <v>1110349</v>
      </c>
      <c r="C2873" s="3">
        <v>1</v>
      </c>
      <c r="D2873" s="62" t="s">
        <v>4330</v>
      </c>
      <c r="E2873" s="65">
        <v>27135174047</v>
      </c>
      <c r="F2873" s="63">
        <v>21009</v>
      </c>
      <c r="G2873" s="3"/>
      <c r="H2873" s="3"/>
      <c r="I2873" s="3">
        <v>45960060</v>
      </c>
      <c r="J2873" s="3" t="s">
        <v>5607</v>
      </c>
      <c r="K2873" s="64" t="s">
        <v>7489</v>
      </c>
      <c r="L2873" s="64"/>
      <c r="M2873" s="3" t="s">
        <v>5737</v>
      </c>
      <c r="N2873" s="3" t="s">
        <v>5738</v>
      </c>
      <c r="O2873" s="3" t="s">
        <v>8629</v>
      </c>
      <c r="P2873" s="3" t="s">
        <v>5749</v>
      </c>
      <c r="Q2873" s="3" t="s">
        <v>5803</v>
      </c>
      <c r="R2873" s="3" t="s">
        <v>5819</v>
      </c>
      <c r="S2873" s="3" t="s">
        <v>6284</v>
      </c>
      <c r="T2873" s="63">
        <v>39326</v>
      </c>
      <c r="U2873" s="4" t="s">
        <v>6360</v>
      </c>
      <c r="V2873" s="4">
        <v>81515.08</v>
      </c>
      <c r="W2873" s="4">
        <v>13926.35</v>
      </c>
      <c r="X2873" s="4">
        <v>67588.73</v>
      </c>
      <c r="Y2873" s="67"/>
    </row>
    <row r="2874" spans="1:25" x14ac:dyDescent="0.25">
      <c r="A2874" s="61" t="s">
        <v>2134</v>
      </c>
      <c r="B2874" s="3">
        <v>1110350</v>
      </c>
      <c r="C2874" s="3">
        <v>2</v>
      </c>
      <c r="D2874" s="62" t="s">
        <v>4331</v>
      </c>
      <c r="E2874" s="65">
        <v>27135353324</v>
      </c>
      <c r="F2874" s="63">
        <v>21107</v>
      </c>
      <c r="G2874" s="3"/>
      <c r="H2874" s="3"/>
      <c r="I2874" s="3">
        <v>45620340</v>
      </c>
      <c r="J2874" s="3" t="s">
        <v>5619</v>
      </c>
      <c r="K2874" s="64" t="s">
        <v>7486</v>
      </c>
      <c r="L2874" s="64"/>
      <c r="M2874" s="3" t="s">
        <v>5737</v>
      </c>
      <c r="N2874" s="3" t="s">
        <v>5738</v>
      </c>
      <c r="O2874" s="3" t="s">
        <v>8629</v>
      </c>
      <c r="P2874" s="3" t="s">
        <v>970</v>
      </c>
      <c r="Q2874" s="3" t="s">
        <v>5803</v>
      </c>
      <c r="R2874" s="3" t="s">
        <v>5807</v>
      </c>
      <c r="S2874" s="3" t="s">
        <v>6231</v>
      </c>
      <c r="T2874" s="63">
        <v>41913</v>
      </c>
      <c r="U2874" s="4" t="s">
        <v>6360</v>
      </c>
      <c r="V2874" s="4">
        <v>80002.600000000006</v>
      </c>
      <c r="W2874" s="4">
        <v>13903.44</v>
      </c>
      <c r="X2874" s="4">
        <v>66099.16</v>
      </c>
      <c r="Y2874" s="67"/>
    </row>
    <row r="2875" spans="1:25" x14ac:dyDescent="0.25">
      <c r="A2875" s="61" t="s">
        <v>2135</v>
      </c>
      <c r="B2875" s="3">
        <v>1110370</v>
      </c>
      <c r="C2875" s="3">
        <v>1</v>
      </c>
      <c r="D2875" s="62" t="s">
        <v>4332</v>
      </c>
      <c r="E2875" s="65">
        <v>27139772607</v>
      </c>
      <c r="F2875" s="63">
        <v>22543</v>
      </c>
      <c r="G2875" s="3"/>
      <c r="H2875" s="3"/>
      <c r="I2875" s="3">
        <v>45660000</v>
      </c>
      <c r="J2875" s="3" t="s">
        <v>5605</v>
      </c>
      <c r="K2875" s="64" t="s">
        <v>7485</v>
      </c>
      <c r="L2875" s="64"/>
      <c r="M2875" s="3" t="s">
        <v>5737</v>
      </c>
      <c r="N2875" s="3" t="s">
        <v>5738</v>
      </c>
      <c r="O2875" s="3" t="s">
        <v>8629</v>
      </c>
      <c r="P2875" s="3" t="s">
        <v>546</v>
      </c>
      <c r="Q2875" s="3" t="s">
        <v>5803</v>
      </c>
      <c r="R2875" s="3" t="s">
        <v>5819</v>
      </c>
      <c r="S2875" s="3" t="s">
        <v>6331</v>
      </c>
      <c r="T2875" s="63">
        <v>39326</v>
      </c>
      <c r="U2875" s="4" t="s">
        <v>6360</v>
      </c>
      <c r="V2875" s="4">
        <v>88208.48</v>
      </c>
      <c r="W2875" s="4">
        <v>14211.85</v>
      </c>
      <c r="X2875" s="4">
        <v>73996.63</v>
      </c>
      <c r="Y2875" s="67"/>
    </row>
    <row r="2876" spans="1:25" x14ac:dyDescent="0.25">
      <c r="A2876" s="61" t="s">
        <v>2136</v>
      </c>
      <c r="B2876" s="3">
        <v>1110376</v>
      </c>
      <c r="C2876" s="3">
        <v>1</v>
      </c>
      <c r="D2876" s="62" t="s">
        <v>4333</v>
      </c>
      <c r="E2876" s="65">
        <v>27140065531</v>
      </c>
      <c r="F2876" s="63">
        <v>21903</v>
      </c>
      <c r="G2876" s="3"/>
      <c r="H2876" s="3"/>
      <c r="I2876" s="3">
        <v>45960040</v>
      </c>
      <c r="J2876" s="3" t="s">
        <v>5596</v>
      </c>
      <c r="K2876" s="64" t="s">
        <v>7489</v>
      </c>
      <c r="L2876" s="64"/>
      <c r="M2876" s="3" t="s">
        <v>5737</v>
      </c>
      <c r="N2876" s="3" t="s">
        <v>5738</v>
      </c>
      <c r="O2876" s="3" t="s">
        <v>8629</v>
      </c>
      <c r="P2876" s="3" t="s">
        <v>5783</v>
      </c>
      <c r="Q2876" s="3" t="s">
        <v>5803</v>
      </c>
      <c r="R2876" s="3" t="s">
        <v>5819</v>
      </c>
      <c r="S2876" s="3" t="s">
        <v>6284</v>
      </c>
      <c r="T2876" s="63">
        <v>39326</v>
      </c>
      <c r="U2876" s="4" t="s">
        <v>6360</v>
      </c>
      <c r="V2876" s="4">
        <v>84643.49</v>
      </c>
      <c r="W2876" s="4">
        <v>12572.95</v>
      </c>
      <c r="X2876" s="4">
        <v>72070.539999999994</v>
      </c>
      <c r="Y2876" s="67"/>
    </row>
    <row r="2877" spans="1:25" x14ac:dyDescent="0.25">
      <c r="A2877" s="61" t="s">
        <v>2137</v>
      </c>
      <c r="B2877" s="3">
        <v>1110393</v>
      </c>
      <c r="C2877" s="3">
        <v>1</v>
      </c>
      <c r="D2877" s="62" t="s">
        <v>4334</v>
      </c>
      <c r="E2877" s="65">
        <v>27141470480</v>
      </c>
      <c r="F2877" s="63">
        <v>21472</v>
      </c>
      <c r="G2877" s="3"/>
      <c r="H2877" s="3"/>
      <c r="I2877" s="3">
        <v>45170520</v>
      </c>
      <c r="J2877" s="3" t="s">
        <v>5600</v>
      </c>
      <c r="K2877" s="64" t="s">
        <v>7501</v>
      </c>
      <c r="L2877" s="64"/>
      <c r="M2877" s="3" t="s">
        <v>5737</v>
      </c>
      <c r="N2877" s="3" t="s">
        <v>5738</v>
      </c>
      <c r="O2877" s="3" t="s">
        <v>8629</v>
      </c>
      <c r="P2877" s="3" t="s">
        <v>361</v>
      </c>
      <c r="Q2877" s="3" t="s">
        <v>5803</v>
      </c>
      <c r="R2877" s="3" t="s">
        <v>5819</v>
      </c>
      <c r="S2877" s="3" t="s">
        <v>6256</v>
      </c>
      <c r="T2877" s="63">
        <v>39326</v>
      </c>
      <c r="U2877" s="4" t="s">
        <v>6360</v>
      </c>
      <c r="V2877" s="4">
        <v>85649.93</v>
      </c>
      <c r="W2877" s="4">
        <v>15662.22</v>
      </c>
      <c r="X2877" s="4">
        <v>69987.710000000006</v>
      </c>
      <c r="Y2877" s="67"/>
    </row>
    <row r="2878" spans="1:25" x14ac:dyDescent="0.25">
      <c r="A2878" s="61" t="s">
        <v>2138</v>
      </c>
      <c r="B2878" s="3">
        <v>1110410</v>
      </c>
      <c r="C2878" s="3">
        <v>1</v>
      </c>
      <c r="D2878" s="62" t="s">
        <v>4335</v>
      </c>
      <c r="E2878" s="65">
        <v>27144628581</v>
      </c>
      <c r="F2878" s="63">
        <v>22501</v>
      </c>
      <c r="G2878" s="3"/>
      <c r="H2878" s="3"/>
      <c r="I2878" s="3">
        <v>45960060</v>
      </c>
      <c r="J2878" s="3" t="s">
        <v>5607</v>
      </c>
      <c r="K2878" s="64" t="s">
        <v>7489</v>
      </c>
      <c r="L2878" s="64"/>
      <c r="M2878" s="3" t="s">
        <v>5737</v>
      </c>
      <c r="N2878" s="3" t="s">
        <v>5738</v>
      </c>
      <c r="O2878" s="3" t="s">
        <v>8629</v>
      </c>
      <c r="P2878" s="3" t="s">
        <v>394</v>
      </c>
      <c r="Q2878" s="3" t="s">
        <v>5803</v>
      </c>
      <c r="R2878" s="3" t="s">
        <v>5819</v>
      </c>
      <c r="S2878" s="3" t="s">
        <v>6280</v>
      </c>
      <c r="T2878" s="63">
        <v>39326</v>
      </c>
      <c r="U2878" s="4" t="s">
        <v>6360</v>
      </c>
      <c r="V2878" s="4">
        <v>110273.05</v>
      </c>
      <c r="W2878" s="4">
        <v>18756.580000000002</v>
      </c>
      <c r="X2878" s="4">
        <v>91516.47</v>
      </c>
      <c r="Y2878" s="67"/>
    </row>
    <row r="2879" spans="1:25" x14ac:dyDescent="0.25">
      <c r="A2879" s="61" t="s">
        <v>2139</v>
      </c>
      <c r="B2879" s="3">
        <v>1110412</v>
      </c>
      <c r="C2879" s="3">
        <v>1</v>
      </c>
      <c r="D2879" s="62" t="s">
        <v>4336</v>
      </c>
      <c r="E2879" s="65">
        <v>27145501100</v>
      </c>
      <c r="F2879" s="63">
        <v>22144</v>
      </c>
      <c r="G2879" s="3"/>
      <c r="H2879" s="3"/>
      <c r="I2879" s="3">
        <v>45660010</v>
      </c>
      <c r="J2879" s="3" t="s">
        <v>5603</v>
      </c>
      <c r="K2879" s="64" t="s">
        <v>7485</v>
      </c>
      <c r="L2879" s="64"/>
      <c r="M2879" s="3" t="s">
        <v>5737</v>
      </c>
      <c r="N2879" s="3" t="s">
        <v>5738</v>
      </c>
      <c r="O2879" s="3" t="s">
        <v>8629</v>
      </c>
      <c r="P2879" s="3" t="s">
        <v>105</v>
      </c>
      <c r="Q2879" s="3" t="s">
        <v>5803</v>
      </c>
      <c r="R2879" s="3" t="s">
        <v>5819</v>
      </c>
      <c r="S2879" s="3" t="s">
        <v>6256</v>
      </c>
      <c r="T2879" s="63">
        <v>39326</v>
      </c>
      <c r="U2879" s="4" t="s">
        <v>6360</v>
      </c>
      <c r="V2879" s="4">
        <v>92739.01</v>
      </c>
      <c r="W2879" s="4">
        <v>13703.92</v>
      </c>
      <c r="X2879" s="4">
        <v>79035.09</v>
      </c>
      <c r="Y2879" s="67"/>
    </row>
    <row r="2880" spans="1:25" x14ac:dyDescent="0.25">
      <c r="A2880" s="61" t="s">
        <v>2140</v>
      </c>
      <c r="B2880" s="3">
        <v>1110440</v>
      </c>
      <c r="C2880" s="3">
        <v>1</v>
      </c>
      <c r="D2880" s="62" t="s">
        <v>4337</v>
      </c>
      <c r="E2880" s="65">
        <v>27148840429</v>
      </c>
      <c r="F2880" s="63">
        <v>22653</v>
      </c>
      <c r="G2880" s="3"/>
      <c r="H2880" s="3"/>
      <c r="I2880" s="3">
        <v>45960060</v>
      </c>
      <c r="J2880" s="3" t="s">
        <v>5607</v>
      </c>
      <c r="K2880" s="64" t="s">
        <v>7489</v>
      </c>
      <c r="L2880" s="64"/>
      <c r="M2880" s="3" t="s">
        <v>5737</v>
      </c>
      <c r="N2880" s="3" t="s">
        <v>5738</v>
      </c>
      <c r="O2880" s="3" t="s">
        <v>8629</v>
      </c>
      <c r="P2880" s="3" t="s">
        <v>117</v>
      </c>
      <c r="Q2880" s="3" t="s">
        <v>5803</v>
      </c>
      <c r="R2880" s="3" t="s">
        <v>5819</v>
      </c>
      <c r="S2880" s="3" t="s">
        <v>6242</v>
      </c>
      <c r="T2880" s="63">
        <v>39326</v>
      </c>
      <c r="U2880" s="4" t="s">
        <v>6360</v>
      </c>
      <c r="V2880" s="4">
        <v>88116.01</v>
      </c>
      <c r="W2880" s="4">
        <v>16127.82</v>
      </c>
      <c r="X2880" s="4">
        <v>71988.19</v>
      </c>
      <c r="Y2880" s="67"/>
    </row>
    <row r="2881" spans="1:25" x14ac:dyDescent="0.25">
      <c r="A2881" s="61" t="s">
        <v>2141</v>
      </c>
      <c r="B2881" s="3">
        <v>1110444</v>
      </c>
      <c r="C2881" s="3">
        <v>1</v>
      </c>
      <c r="D2881" s="62" t="s">
        <v>4338</v>
      </c>
      <c r="E2881" s="65">
        <v>27149434572</v>
      </c>
      <c r="F2881" s="63">
        <v>22855</v>
      </c>
      <c r="G2881" s="3"/>
      <c r="H2881" s="3"/>
      <c r="I2881" s="3">
        <v>45960060</v>
      </c>
      <c r="J2881" s="3" t="s">
        <v>5607</v>
      </c>
      <c r="K2881" s="64" t="s">
        <v>7489</v>
      </c>
      <c r="L2881" s="64"/>
      <c r="M2881" s="3" t="s">
        <v>5737</v>
      </c>
      <c r="N2881" s="3" t="s">
        <v>5738</v>
      </c>
      <c r="O2881" s="3" t="s">
        <v>8629</v>
      </c>
      <c r="P2881" s="3" t="s">
        <v>117</v>
      </c>
      <c r="Q2881" s="3" t="s">
        <v>5803</v>
      </c>
      <c r="R2881" s="3" t="s">
        <v>5819</v>
      </c>
      <c r="S2881" s="3" t="s">
        <v>6242</v>
      </c>
      <c r="T2881" s="63">
        <v>39326</v>
      </c>
      <c r="U2881" s="4" t="s">
        <v>6360</v>
      </c>
      <c r="V2881" s="4">
        <v>88116.01</v>
      </c>
      <c r="W2881" s="4">
        <v>14144.48</v>
      </c>
      <c r="X2881" s="4">
        <v>73971.53</v>
      </c>
      <c r="Y2881" s="67"/>
    </row>
    <row r="2882" spans="1:25" x14ac:dyDescent="0.25">
      <c r="A2882" s="61" t="s">
        <v>2142</v>
      </c>
      <c r="B2882" s="3">
        <v>1110446</v>
      </c>
      <c r="C2882" s="3">
        <v>1</v>
      </c>
      <c r="D2882" s="62" t="s">
        <v>4339</v>
      </c>
      <c r="E2882" s="65">
        <v>27149578086</v>
      </c>
      <c r="F2882" s="63">
        <v>22609</v>
      </c>
      <c r="G2882" s="3"/>
      <c r="H2882" s="3"/>
      <c r="I2882" s="3">
        <v>45630030</v>
      </c>
      <c r="J2882" s="3" t="s">
        <v>5668</v>
      </c>
      <c r="K2882" s="64" t="s">
        <v>7488</v>
      </c>
      <c r="L2882" s="64"/>
      <c r="M2882" s="3" t="s">
        <v>5737</v>
      </c>
      <c r="N2882" s="3" t="s">
        <v>5738</v>
      </c>
      <c r="O2882" s="3" t="s">
        <v>8629</v>
      </c>
      <c r="P2882" s="3" t="s">
        <v>105</v>
      </c>
      <c r="Q2882" s="3" t="s">
        <v>5803</v>
      </c>
      <c r="R2882" s="3" t="s">
        <v>5819</v>
      </c>
      <c r="S2882" s="3" t="s">
        <v>6307</v>
      </c>
      <c r="T2882" s="63">
        <v>39326</v>
      </c>
      <c r="U2882" s="4" t="s">
        <v>6360</v>
      </c>
      <c r="V2882" s="4">
        <v>96392.18</v>
      </c>
      <c r="W2882" s="4">
        <v>13903.25</v>
      </c>
      <c r="X2882" s="4">
        <v>82488.929999999993</v>
      </c>
      <c r="Y2882" s="67"/>
    </row>
    <row r="2883" spans="1:25" x14ac:dyDescent="0.25">
      <c r="A2883" s="61" t="s">
        <v>2143</v>
      </c>
      <c r="B2883" s="3">
        <v>1110452</v>
      </c>
      <c r="C2883" s="3">
        <v>1</v>
      </c>
      <c r="D2883" s="62" t="s">
        <v>4340</v>
      </c>
      <c r="E2883" s="65">
        <v>27160772145</v>
      </c>
      <c r="F2883" s="63">
        <v>23133</v>
      </c>
      <c r="G2883" s="3"/>
      <c r="H2883" s="3"/>
      <c r="I2883" s="3">
        <v>45340100</v>
      </c>
      <c r="J2883" s="3" t="s">
        <v>303</v>
      </c>
      <c r="K2883" s="64" t="s">
        <v>7497</v>
      </c>
      <c r="L2883" s="64"/>
      <c r="M2883" s="3" t="s">
        <v>5737</v>
      </c>
      <c r="N2883" s="3" t="s">
        <v>5738</v>
      </c>
      <c r="O2883" s="3" t="s">
        <v>8629</v>
      </c>
      <c r="P2883" s="3" t="s">
        <v>578</v>
      </c>
      <c r="Q2883" s="3" t="s">
        <v>5803</v>
      </c>
      <c r="R2883" s="3" t="s">
        <v>5819</v>
      </c>
      <c r="S2883" s="3" t="s">
        <v>6230</v>
      </c>
      <c r="T2883" s="63">
        <v>39326</v>
      </c>
      <c r="U2883" s="4" t="s">
        <v>6360</v>
      </c>
      <c r="V2883" s="4">
        <v>83303.19</v>
      </c>
      <c r="W2883" s="4">
        <v>34376.75</v>
      </c>
      <c r="X2883" s="4">
        <v>48926.44</v>
      </c>
      <c r="Y2883" s="67"/>
    </row>
    <row r="2884" spans="1:25" x14ac:dyDescent="0.25">
      <c r="A2884" s="61" t="s">
        <v>810</v>
      </c>
      <c r="B2884" s="3">
        <v>1110458</v>
      </c>
      <c r="C2884" s="3">
        <v>1</v>
      </c>
      <c r="D2884" s="62" t="s">
        <v>809</v>
      </c>
      <c r="E2884" s="65">
        <v>27162357374</v>
      </c>
      <c r="F2884" s="63">
        <v>22786</v>
      </c>
      <c r="G2884" s="3"/>
      <c r="H2884" s="3"/>
      <c r="I2884" s="3">
        <v>45960060</v>
      </c>
      <c r="J2884" s="3" t="s">
        <v>5607</v>
      </c>
      <c r="K2884" s="64" t="s">
        <v>7489</v>
      </c>
      <c r="L2884" s="64"/>
      <c r="M2884" s="3" t="s">
        <v>5737</v>
      </c>
      <c r="N2884" s="3" t="s">
        <v>5738</v>
      </c>
      <c r="O2884" s="3" t="s">
        <v>8629</v>
      </c>
      <c r="P2884" s="3" t="s">
        <v>117</v>
      </c>
      <c r="Q2884" s="3" t="s">
        <v>5803</v>
      </c>
      <c r="R2884" s="3" t="s">
        <v>5819</v>
      </c>
      <c r="S2884" s="3" t="s">
        <v>6274</v>
      </c>
      <c r="T2884" s="63">
        <v>39326</v>
      </c>
      <c r="U2884" s="4" t="s">
        <v>6360</v>
      </c>
      <c r="V2884" s="4">
        <v>101418.42</v>
      </c>
      <c r="W2884" s="4">
        <v>14984.79</v>
      </c>
      <c r="X2884" s="4">
        <v>86433.63</v>
      </c>
      <c r="Y2884" s="67"/>
    </row>
    <row r="2885" spans="1:25" x14ac:dyDescent="0.25">
      <c r="A2885" s="61" t="s">
        <v>2144</v>
      </c>
      <c r="B2885" s="3">
        <v>1110494</v>
      </c>
      <c r="C2885" s="3">
        <v>1</v>
      </c>
      <c r="D2885" s="62" t="s">
        <v>4341</v>
      </c>
      <c r="E2885" s="65">
        <v>27167735423</v>
      </c>
      <c r="F2885" s="63">
        <v>23433</v>
      </c>
      <c r="G2885" s="3"/>
      <c r="H2885" s="3"/>
      <c r="I2885" s="3">
        <v>45620331</v>
      </c>
      <c r="J2885" s="3" t="s">
        <v>5659</v>
      </c>
      <c r="K2885" s="64" t="s">
        <v>7486</v>
      </c>
      <c r="L2885" s="64"/>
      <c r="M2885" s="3" t="s">
        <v>5737</v>
      </c>
      <c r="N2885" s="3" t="s">
        <v>5738</v>
      </c>
      <c r="O2885" s="3" t="s">
        <v>8629</v>
      </c>
      <c r="P2885" s="3" t="s">
        <v>105</v>
      </c>
      <c r="Q2885" s="3" t="s">
        <v>5803</v>
      </c>
      <c r="R2885" s="3" t="s">
        <v>5819</v>
      </c>
      <c r="S2885" s="3" t="s">
        <v>6256</v>
      </c>
      <c r="T2885" s="63">
        <v>39326</v>
      </c>
      <c r="U2885" s="4" t="s">
        <v>6360</v>
      </c>
      <c r="V2885" s="4">
        <v>94969.01</v>
      </c>
      <c r="W2885" s="4">
        <v>14150.26</v>
      </c>
      <c r="X2885" s="4">
        <v>80818.75</v>
      </c>
      <c r="Y2885" s="67"/>
    </row>
    <row r="2886" spans="1:25" x14ac:dyDescent="0.25">
      <c r="A2886" s="61" t="s">
        <v>2145</v>
      </c>
      <c r="B2886" s="3">
        <v>1110498</v>
      </c>
      <c r="C2886" s="3">
        <v>1</v>
      </c>
      <c r="D2886" s="62" t="s">
        <v>4342</v>
      </c>
      <c r="E2886" s="65">
        <v>27167925133</v>
      </c>
      <c r="F2886" s="63">
        <v>23257</v>
      </c>
      <c r="G2886" s="3"/>
      <c r="H2886" s="3"/>
      <c r="I2886" s="3">
        <v>45660010</v>
      </c>
      <c r="J2886" s="3" t="s">
        <v>5603</v>
      </c>
      <c r="K2886" s="64" t="s">
        <v>7485</v>
      </c>
      <c r="L2886" s="64"/>
      <c r="M2886" s="3" t="s">
        <v>5737</v>
      </c>
      <c r="N2886" s="3" t="s">
        <v>5738</v>
      </c>
      <c r="O2886" s="3" t="s">
        <v>8629</v>
      </c>
      <c r="P2886" s="3" t="s">
        <v>108</v>
      </c>
      <c r="Q2886" s="3" t="s">
        <v>5803</v>
      </c>
      <c r="R2886" s="3" t="s">
        <v>5819</v>
      </c>
      <c r="S2886" s="3" t="s">
        <v>6287</v>
      </c>
      <c r="T2886" s="63">
        <v>39326</v>
      </c>
      <c r="U2886" s="4" t="s">
        <v>6360</v>
      </c>
      <c r="V2886" s="4">
        <v>83809.259999999995</v>
      </c>
      <c r="W2886" s="4">
        <v>30480.42</v>
      </c>
      <c r="X2886" s="4">
        <v>53328.84</v>
      </c>
      <c r="Y2886" s="67"/>
    </row>
    <row r="2887" spans="1:25" x14ac:dyDescent="0.25">
      <c r="A2887" s="61" t="s">
        <v>2146</v>
      </c>
      <c r="B2887" s="3">
        <v>1110505</v>
      </c>
      <c r="C2887" s="3">
        <v>1</v>
      </c>
      <c r="D2887" s="62" t="s">
        <v>4343</v>
      </c>
      <c r="E2887" s="65">
        <v>27169371348</v>
      </c>
      <c r="F2887" s="63">
        <v>23556</v>
      </c>
      <c r="G2887" s="3"/>
      <c r="H2887" s="3"/>
      <c r="I2887" s="3">
        <v>45170500</v>
      </c>
      <c r="J2887" s="3" t="s">
        <v>5615</v>
      </c>
      <c r="K2887" s="64" t="s">
        <v>7501</v>
      </c>
      <c r="L2887" s="64"/>
      <c r="M2887" s="3" t="s">
        <v>5737</v>
      </c>
      <c r="N2887" s="3" t="s">
        <v>5738</v>
      </c>
      <c r="O2887" s="3" t="s">
        <v>8629</v>
      </c>
      <c r="P2887" s="3" t="s">
        <v>361</v>
      </c>
      <c r="Q2887" s="3" t="s">
        <v>5803</v>
      </c>
      <c r="R2887" s="3" t="s">
        <v>5819</v>
      </c>
      <c r="S2887" s="3" t="s">
        <v>6293</v>
      </c>
      <c r="T2887" s="63">
        <v>39326</v>
      </c>
      <c r="U2887" s="4" t="s">
        <v>6360</v>
      </c>
      <c r="V2887" s="4">
        <v>91415.039999999994</v>
      </c>
      <c r="W2887" s="4">
        <v>15527.7</v>
      </c>
      <c r="X2887" s="4">
        <v>75887.34</v>
      </c>
      <c r="Y2887" s="67"/>
    </row>
    <row r="2888" spans="1:25" x14ac:dyDescent="0.25">
      <c r="A2888" s="61" t="s">
        <v>812</v>
      </c>
      <c r="B2888" s="3">
        <v>1110507</v>
      </c>
      <c r="C2888" s="3">
        <v>1</v>
      </c>
      <c r="D2888" s="62" t="s">
        <v>811</v>
      </c>
      <c r="E2888" s="65">
        <v>27169387570</v>
      </c>
      <c r="F2888" s="63">
        <v>23605</v>
      </c>
      <c r="G2888" s="3"/>
      <c r="H2888" s="3"/>
      <c r="I2888" s="3">
        <v>45010070</v>
      </c>
      <c r="J2888" s="3" t="s">
        <v>5613</v>
      </c>
      <c r="K2888" s="64" t="s">
        <v>7498</v>
      </c>
      <c r="L2888" s="64"/>
      <c r="M2888" s="3" t="s">
        <v>5737</v>
      </c>
      <c r="N2888" s="3" t="s">
        <v>5738</v>
      </c>
      <c r="O2888" s="3" t="s">
        <v>8629</v>
      </c>
      <c r="P2888" s="3" t="s">
        <v>105</v>
      </c>
      <c r="Q2888" s="3" t="s">
        <v>5803</v>
      </c>
      <c r="R2888" s="3" t="s">
        <v>5819</v>
      </c>
      <c r="S2888" s="3" t="s">
        <v>6305</v>
      </c>
      <c r="T2888" s="63">
        <v>39326</v>
      </c>
      <c r="U2888" s="4" t="s">
        <v>6360</v>
      </c>
      <c r="V2888" s="4">
        <v>107882.05</v>
      </c>
      <c r="W2888" s="4">
        <v>17239.22</v>
      </c>
      <c r="X2888" s="4">
        <v>90642.83</v>
      </c>
      <c r="Y2888" s="67"/>
    </row>
    <row r="2889" spans="1:25" x14ac:dyDescent="0.25">
      <c r="A2889" s="61" t="s">
        <v>121</v>
      </c>
      <c r="B2889" s="3">
        <v>1110510</v>
      </c>
      <c r="C2889" s="3">
        <v>1</v>
      </c>
      <c r="D2889" s="62" t="s">
        <v>120</v>
      </c>
      <c r="E2889" s="65">
        <v>27169619781</v>
      </c>
      <c r="F2889" s="63">
        <v>23536</v>
      </c>
      <c r="G2889" s="3"/>
      <c r="H2889" s="3"/>
      <c r="I2889" s="3">
        <v>20930000</v>
      </c>
      <c r="J2889" s="3" t="s">
        <v>297</v>
      </c>
      <c r="K2889" s="64" t="s">
        <v>7484</v>
      </c>
      <c r="L2889" s="64"/>
      <c r="M2889" s="3" t="s">
        <v>5737</v>
      </c>
      <c r="N2889" s="3" t="s">
        <v>5738</v>
      </c>
      <c r="O2889" s="3" t="s">
        <v>8629</v>
      </c>
      <c r="P2889" s="3" t="s">
        <v>111</v>
      </c>
      <c r="Q2889" s="3" t="s">
        <v>5803</v>
      </c>
      <c r="R2889" s="3" t="s">
        <v>5819</v>
      </c>
      <c r="S2889" s="3" t="s">
        <v>6248</v>
      </c>
      <c r="T2889" s="63">
        <v>38617</v>
      </c>
      <c r="U2889" s="4" t="s">
        <v>6360</v>
      </c>
      <c r="V2889" s="4">
        <v>113275.63</v>
      </c>
      <c r="W2889" s="4">
        <v>30351.87</v>
      </c>
      <c r="X2889" s="4">
        <v>82923.759999999995</v>
      </c>
      <c r="Y2889" s="67"/>
    </row>
    <row r="2890" spans="1:25" x14ac:dyDescent="0.25">
      <c r="A2890" s="61" t="s">
        <v>2147</v>
      </c>
      <c r="B2890" s="3">
        <v>1110518</v>
      </c>
      <c r="C2890" s="3">
        <v>1</v>
      </c>
      <c r="D2890" s="62" t="s">
        <v>4344</v>
      </c>
      <c r="E2890" s="65">
        <v>27171666134</v>
      </c>
      <c r="F2890" s="63">
        <v>23019</v>
      </c>
      <c r="G2890" s="3"/>
      <c r="H2890" s="3"/>
      <c r="I2890" s="3">
        <v>45660010</v>
      </c>
      <c r="J2890" s="3" t="s">
        <v>5603</v>
      </c>
      <c r="K2890" s="64" t="s">
        <v>7485</v>
      </c>
      <c r="L2890" s="64"/>
      <c r="M2890" s="3" t="s">
        <v>5737</v>
      </c>
      <c r="N2890" s="3" t="s">
        <v>5738</v>
      </c>
      <c r="O2890" s="3" t="s">
        <v>8629</v>
      </c>
      <c r="P2890" s="3" t="s">
        <v>105</v>
      </c>
      <c r="Q2890" s="3" t="s">
        <v>5803</v>
      </c>
      <c r="R2890" s="3" t="s">
        <v>5819</v>
      </c>
      <c r="S2890" s="3" t="s">
        <v>6256</v>
      </c>
      <c r="T2890" s="63">
        <v>39326</v>
      </c>
      <c r="U2890" s="4" t="s">
        <v>6360</v>
      </c>
      <c r="V2890" s="4">
        <v>88116.01</v>
      </c>
      <c r="W2890" s="4">
        <v>13108.8</v>
      </c>
      <c r="X2890" s="4">
        <v>75007.210000000006</v>
      </c>
      <c r="Y2890" s="67"/>
    </row>
    <row r="2891" spans="1:25" x14ac:dyDescent="0.25">
      <c r="A2891" s="61" t="s">
        <v>814</v>
      </c>
      <c r="B2891" s="3">
        <v>1110545</v>
      </c>
      <c r="C2891" s="3">
        <v>1</v>
      </c>
      <c r="D2891" s="62" t="s">
        <v>813</v>
      </c>
      <c r="E2891" s="65">
        <v>27175078547</v>
      </c>
      <c r="F2891" s="63">
        <v>23904</v>
      </c>
      <c r="G2891" s="3"/>
      <c r="H2891" s="3"/>
      <c r="I2891" s="3">
        <v>45190030</v>
      </c>
      <c r="J2891" s="3" t="s">
        <v>5629</v>
      </c>
      <c r="K2891" s="64" t="s">
        <v>7489</v>
      </c>
      <c r="L2891" s="64"/>
      <c r="M2891" s="3" t="s">
        <v>5737</v>
      </c>
      <c r="N2891" s="3" t="s">
        <v>5738</v>
      </c>
      <c r="O2891" s="3" t="s">
        <v>8629</v>
      </c>
      <c r="P2891" s="3" t="s">
        <v>117</v>
      </c>
      <c r="Q2891" s="3" t="s">
        <v>5803</v>
      </c>
      <c r="R2891" s="3" t="s">
        <v>5819</v>
      </c>
      <c r="S2891" s="3" t="s">
        <v>6265</v>
      </c>
      <c r="T2891" s="63">
        <v>39326</v>
      </c>
      <c r="U2891" s="4" t="s">
        <v>6360</v>
      </c>
      <c r="V2891" s="4">
        <v>125245.89</v>
      </c>
      <c r="W2891" s="4">
        <v>21228.09</v>
      </c>
      <c r="X2891" s="4">
        <v>104017.8</v>
      </c>
      <c r="Y2891" s="67"/>
    </row>
    <row r="2892" spans="1:25" x14ac:dyDescent="0.25">
      <c r="A2892" s="61" t="s">
        <v>2148</v>
      </c>
      <c r="B2892" s="3">
        <v>1110551</v>
      </c>
      <c r="C2892" s="3">
        <v>1</v>
      </c>
      <c r="D2892" s="62" t="s">
        <v>4345</v>
      </c>
      <c r="E2892" s="65">
        <v>27175779839</v>
      </c>
      <c r="F2892" s="63">
        <v>23775</v>
      </c>
      <c r="G2892" s="3"/>
      <c r="H2892" s="3"/>
      <c r="I2892" s="3">
        <v>20220020</v>
      </c>
      <c r="J2892" s="3" t="s">
        <v>5660</v>
      </c>
      <c r="K2892" s="64" t="s">
        <v>7485</v>
      </c>
      <c r="L2892" s="64"/>
      <c r="M2892" s="3" t="s">
        <v>5737</v>
      </c>
      <c r="N2892" s="3" t="s">
        <v>5738</v>
      </c>
      <c r="O2892" s="3" t="s">
        <v>8629</v>
      </c>
      <c r="P2892" s="3" t="s">
        <v>546</v>
      </c>
      <c r="Q2892" s="3" t="s">
        <v>5803</v>
      </c>
      <c r="R2892" s="3" t="s">
        <v>5819</v>
      </c>
      <c r="S2892" s="3" t="s">
        <v>6331</v>
      </c>
      <c r="T2892" s="63">
        <v>39326</v>
      </c>
      <c r="U2892" s="4" t="s">
        <v>6360</v>
      </c>
      <c r="V2892" s="4">
        <v>87375.48</v>
      </c>
      <c r="W2892" s="4">
        <v>13107.02</v>
      </c>
      <c r="X2892" s="4">
        <v>74268.460000000006</v>
      </c>
      <c r="Y2892" s="67"/>
    </row>
    <row r="2893" spans="1:25" x14ac:dyDescent="0.25">
      <c r="A2893" s="61" t="s">
        <v>816</v>
      </c>
      <c r="B2893" s="3">
        <v>1110571</v>
      </c>
      <c r="C2893" s="3">
        <v>1</v>
      </c>
      <c r="D2893" s="62" t="s">
        <v>815</v>
      </c>
      <c r="E2893" s="65">
        <v>27178223009</v>
      </c>
      <c r="F2893" s="63">
        <v>24055</v>
      </c>
      <c r="G2893" s="3"/>
      <c r="H2893" s="3"/>
      <c r="I2893" s="3">
        <v>45620234</v>
      </c>
      <c r="J2893" s="3" t="s">
        <v>5661</v>
      </c>
      <c r="K2893" s="64" t="s">
        <v>7486</v>
      </c>
      <c r="L2893" s="64"/>
      <c r="M2893" s="3" t="s">
        <v>5737</v>
      </c>
      <c r="N2893" s="3" t="s">
        <v>5738</v>
      </c>
      <c r="O2893" s="3" t="s">
        <v>8629</v>
      </c>
      <c r="P2893" s="3" t="s">
        <v>417</v>
      </c>
      <c r="Q2893" s="3" t="s">
        <v>5803</v>
      </c>
      <c r="R2893" s="3" t="s">
        <v>5819</v>
      </c>
      <c r="S2893" s="3" t="s">
        <v>6234</v>
      </c>
      <c r="T2893" s="63">
        <v>39326</v>
      </c>
      <c r="U2893" s="4" t="s">
        <v>6360</v>
      </c>
      <c r="V2893" s="4">
        <v>97295.15</v>
      </c>
      <c r="W2893" s="4">
        <v>14558.57</v>
      </c>
      <c r="X2893" s="4">
        <v>82736.58</v>
      </c>
      <c r="Y2893" s="67"/>
    </row>
    <row r="2894" spans="1:25" x14ac:dyDescent="0.25">
      <c r="A2894" s="61" t="s">
        <v>2149</v>
      </c>
      <c r="B2894" s="3">
        <v>1110573</v>
      </c>
      <c r="C2894" s="3">
        <v>1</v>
      </c>
      <c r="D2894" s="62" t="s">
        <v>4346</v>
      </c>
      <c r="E2894" s="65">
        <v>27178670714</v>
      </c>
      <c r="F2894" s="63">
        <v>24012</v>
      </c>
      <c r="G2894" s="3"/>
      <c r="H2894" s="3"/>
      <c r="I2894" s="3">
        <v>45620233</v>
      </c>
      <c r="J2894" s="3" t="s">
        <v>5681</v>
      </c>
      <c r="K2894" s="64" t="s">
        <v>7486</v>
      </c>
      <c r="L2894" s="64"/>
      <c r="M2894" s="3" t="s">
        <v>5737</v>
      </c>
      <c r="N2894" s="3" t="s">
        <v>5738</v>
      </c>
      <c r="O2894" s="3" t="s">
        <v>8629</v>
      </c>
      <c r="P2894" s="3" t="s">
        <v>581</v>
      </c>
      <c r="Q2894" s="3" t="s">
        <v>5803</v>
      </c>
      <c r="R2894" s="3" t="s">
        <v>5819</v>
      </c>
      <c r="S2894" s="3" t="s">
        <v>6337</v>
      </c>
      <c r="T2894" s="63">
        <v>39326</v>
      </c>
      <c r="U2894" s="4" t="s">
        <v>6360</v>
      </c>
      <c r="V2894" s="4">
        <v>81355.48</v>
      </c>
      <c r="W2894" s="4">
        <v>13599.91</v>
      </c>
      <c r="X2894" s="4">
        <v>67755.570000000007</v>
      </c>
      <c r="Y2894" s="67"/>
    </row>
    <row r="2895" spans="1:25" x14ac:dyDescent="0.25">
      <c r="A2895" s="61" t="s">
        <v>818</v>
      </c>
      <c r="B2895" s="3">
        <v>1110603</v>
      </c>
      <c r="C2895" s="3">
        <v>1</v>
      </c>
      <c r="D2895" s="62" t="s">
        <v>817</v>
      </c>
      <c r="E2895" s="65">
        <v>27182215339</v>
      </c>
      <c r="F2895" s="63">
        <v>24578</v>
      </c>
      <c r="G2895" s="3"/>
      <c r="H2895" s="3"/>
      <c r="I2895" s="3">
        <v>45980250</v>
      </c>
      <c r="J2895" s="3" t="s">
        <v>5636</v>
      </c>
      <c r="K2895" s="64" t="s">
        <v>7493</v>
      </c>
      <c r="L2895" s="64"/>
      <c r="M2895" s="3" t="s">
        <v>5737</v>
      </c>
      <c r="N2895" s="3" t="s">
        <v>5738</v>
      </c>
      <c r="O2895" s="3" t="s">
        <v>8629</v>
      </c>
      <c r="P2895" s="3" t="s">
        <v>117</v>
      </c>
      <c r="Q2895" s="3" t="s">
        <v>5803</v>
      </c>
      <c r="R2895" s="3" t="s">
        <v>5819</v>
      </c>
      <c r="S2895" s="3" t="s">
        <v>6251</v>
      </c>
      <c r="T2895" s="63">
        <v>39326</v>
      </c>
      <c r="U2895" s="4" t="s">
        <v>6360</v>
      </c>
      <c r="V2895" s="4">
        <v>105217.17</v>
      </c>
      <c r="W2895" s="4">
        <v>27342.47</v>
      </c>
      <c r="X2895" s="4">
        <v>77874.7</v>
      </c>
      <c r="Y2895" s="67"/>
    </row>
    <row r="2896" spans="1:25" x14ac:dyDescent="0.25">
      <c r="A2896" s="61" t="s">
        <v>2150</v>
      </c>
      <c r="B2896" s="3">
        <v>1110611</v>
      </c>
      <c r="C2896" s="3">
        <v>1</v>
      </c>
      <c r="D2896" s="62" t="s">
        <v>4347</v>
      </c>
      <c r="E2896" s="65">
        <v>27183113025</v>
      </c>
      <c r="F2896" s="63">
        <v>24608</v>
      </c>
      <c r="G2896" s="3"/>
      <c r="H2896" s="3"/>
      <c r="I2896" s="3">
        <v>45600010</v>
      </c>
      <c r="J2896" s="3" t="s">
        <v>5638</v>
      </c>
      <c r="K2896" s="64" t="s">
        <v>7497</v>
      </c>
      <c r="L2896" s="64"/>
      <c r="M2896" s="3" t="s">
        <v>5737</v>
      </c>
      <c r="N2896" s="3" t="s">
        <v>5738</v>
      </c>
      <c r="O2896" s="3" t="s">
        <v>8629</v>
      </c>
      <c r="P2896" s="3" t="s">
        <v>105</v>
      </c>
      <c r="Q2896" s="3" t="s">
        <v>5803</v>
      </c>
      <c r="R2896" s="3" t="s">
        <v>5819</v>
      </c>
      <c r="S2896" s="3" t="s">
        <v>6256</v>
      </c>
      <c r="T2896" s="63">
        <v>39326</v>
      </c>
      <c r="U2896" s="4" t="s">
        <v>6360</v>
      </c>
      <c r="V2896" s="4">
        <v>107179.83</v>
      </c>
      <c r="W2896" s="4">
        <v>15989.37</v>
      </c>
      <c r="X2896" s="4">
        <v>91190.46</v>
      </c>
      <c r="Y2896" s="67"/>
    </row>
    <row r="2897" spans="1:25" x14ac:dyDescent="0.25">
      <c r="A2897" s="61" t="s">
        <v>2151</v>
      </c>
      <c r="B2897" s="3">
        <v>1110619</v>
      </c>
      <c r="C2897" s="3">
        <v>1</v>
      </c>
      <c r="D2897" s="62" t="s">
        <v>4348</v>
      </c>
      <c r="E2897" s="65">
        <v>27183375860</v>
      </c>
      <c r="F2897" s="63">
        <v>24653</v>
      </c>
      <c r="G2897" s="3"/>
      <c r="H2897" s="3"/>
      <c r="I2897" s="3">
        <v>45960060</v>
      </c>
      <c r="J2897" s="3" t="s">
        <v>5607</v>
      </c>
      <c r="K2897" s="64" t="s">
        <v>7489</v>
      </c>
      <c r="L2897" s="64"/>
      <c r="M2897" s="3" t="s">
        <v>5737</v>
      </c>
      <c r="N2897" s="3" t="s">
        <v>5738</v>
      </c>
      <c r="O2897" s="3" t="s">
        <v>8629</v>
      </c>
      <c r="P2897" s="3" t="s">
        <v>5781</v>
      </c>
      <c r="Q2897" s="3" t="s">
        <v>5803</v>
      </c>
      <c r="R2897" s="3" t="s">
        <v>5819</v>
      </c>
      <c r="S2897" s="3" t="s">
        <v>6240</v>
      </c>
      <c r="T2897" s="63">
        <v>39326</v>
      </c>
      <c r="U2897" s="4" t="s">
        <v>6360</v>
      </c>
      <c r="V2897" s="4">
        <v>79610.98</v>
      </c>
      <c r="W2897" s="4">
        <v>14822.08</v>
      </c>
      <c r="X2897" s="4">
        <v>64788.9</v>
      </c>
      <c r="Y2897" s="67"/>
    </row>
    <row r="2898" spans="1:25" x14ac:dyDescent="0.25">
      <c r="A2898" s="61" t="s">
        <v>820</v>
      </c>
      <c r="B2898" s="3">
        <v>1110665</v>
      </c>
      <c r="C2898" s="3">
        <v>1</v>
      </c>
      <c r="D2898" s="62" t="s">
        <v>819</v>
      </c>
      <c r="E2898" s="65">
        <v>27203494306</v>
      </c>
      <c r="F2898" s="63">
        <v>24984</v>
      </c>
      <c r="G2898" s="3"/>
      <c r="H2898" s="3"/>
      <c r="I2898" s="3">
        <v>45600010</v>
      </c>
      <c r="J2898" s="3" t="s">
        <v>5638</v>
      </c>
      <c r="K2898" s="64" t="s">
        <v>7497</v>
      </c>
      <c r="L2898" s="64"/>
      <c r="M2898" s="3" t="s">
        <v>5737</v>
      </c>
      <c r="N2898" s="3" t="s">
        <v>5738</v>
      </c>
      <c r="O2898" s="3" t="s">
        <v>8629</v>
      </c>
      <c r="P2898" s="3" t="s">
        <v>417</v>
      </c>
      <c r="Q2898" s="3" t="s">
        <v>5803</v>
      </c>
      <c r="R2898" s="3" t="s">
        <v>5819</v>
      </c>
      <c r="S2898" s="3" t="s">
        <v>6251</v>
      </c>
      <c r="T2898" s="63">
        <v>39326</v>
      </c>
      <c r="U2898" s="4" t="s">
        <v>6360</v>
      </c>
      <c r="V2898" s="4">
        <v>97295.15</v>
      </c>
      <c r="W2898" s="4">
        <v>14558.57</v>
      </c>
      <c r="X2898" s="4">
        <v>82736.58</v>
      </c>
      <c r="Y2898" s="67"/>
    </row>
    <row r="2899" spans="1:25" x14ac:dyDescent="0.25">
      <c r="A2899" s="61" t="s">
        <v>2152</v>
      </c>
      <c r="B2899" s="3">
        <v>1110684</v>
      </c>
      <c r="C2899" s="3">
        <v>1</v>
      </c>
      <c r="D2899" s="62" t="s">
        <v>4349</v>
      </c>
      <c r="E2899" s="65">
        <v>27207465815</v>
      </c>
      <c r="F2899" s="63">
        <v>25276</v>
      </c>
      <c r="G2899" s="3"/>
      <c r="H2899" s="3"/>
      <c r="I2899" s="3">
        <v>45660010</v>
      </c>
      <c r="J2899" s="3" t="s">
        <v>5603</v>
      </c>
      <c r="K2899" s="64" t="s">
        <v>7485</v>
      </c>
      <c r="L2899" s="64"/>
      <c r="M2899" s="3" t="s">
        <v>5737</v>
      </c>
      <c r="N2899" s="3" t="s">
        <v>5738</v>
      </c>
      <c r="O2899" s="3" t="s">
        <v>8629</v>
      </c>
      <c r="P2899" s="3" t="s">
        <v>108</v>
      </c>
      <c r="Q2899" s="3" t="s">
        <v>5803</v>
      </c>
      <c r="R2899" s="3" t="s">
        <v>5819</v>
      </c>
      <c r="S2899" s="3" t="s">
        <v>6287</v>
      </c>
      <c r="T2899" s="63">
        <v>39326</v>
      </c>
      <c r="U2899" s="4" t="s">
        <v>6360</v>
      </c>
      <c r="V2899" s="4">
        <v>89829.26</v>
      </c>
      <c r="W2899" s="4">
        <v>14468.89</v>
      </c>
      <c r="X2899" s="4">
        <v>75360.37</v>
      </c>
      <c r="Y2899" s="67"/>
    </row>
    <row r="2900" spans="1:25" x14ac:dyDescent="0.25">
      <c r="A2900" s="61" t="s">
        <v>2153</v>
      </c>
      <c r="B2900" s="3">
        <v>1110687</v>
      </c>
      <c r="C2900" s="3">
        <v>1</v>
      </c>
      <c r="D2900" s="62" t="s">
        <v>4350</v>
      </c>
      <c r="E2900" s="65">
        <v>27208555222</v>
      </c>
      <c r="F2900" s="63">
        <v>25536</v>
      </c>
      <c r="G2900" s="3"/>
      <c r="H2900" s="3"/>
      <c r="I2900" s="3">
        <v>45660010</v>
      </c>
      <c r="J2900" s="3" t="s">
        <v>5603</v>
      </c>
      <c r="K2900" s="64" t="s">
        <v>7485</v>
      </c>
      <c r="L2900" s="64"/>
      <c r="M2900" s="3" t="s">
        <v>5737</v>
      </c>
      <c r="N2900" s="3" t="s">
        <v>5738</v>
      </c>
      <c r="O2900" s="3" t="s">
        <v>8629</v>
      </c>
      <c r="P2900" s="3" t="s">
        <v>108</v>
      </c>
      <c r="Q2900" s="3" t="s">
        <v>5803</v>
      </c>
      <c r="R2900" s="3" t="s">
        <v>5819</v>
      </c>
      <c r="S2900" s="3" t="s">
        <v>6287</v>
      </c>
      <c r="T2900" s="63">
        <v>39326</v>
      </c>
      <c r="U2900" s="4" t="s">
        <v>6360</v>
      </c>
      <c r="V2900" s="4">
        <v>89829.26</v>
      </c>
      <c r="W2900" s="4">
        <v>26440.57</v>
      </c>
      <c r="X2900" s="4">
        <v>63388.69</v>
      </c>
      <c r="Y2900" s="67"/>
    </row>
    <row r="2901" spans="1:25" x14ac:dyDescent="0.25">
      <c r="A2901" s="61" t="s">
        <v>822</v>
      </c>
      <c r="B2901" s="3">
        <v>1110691</v>
      </c>
      <c r="C2901" s="3">
        <v>1</v>
      </c>
      <c r="D2901" s="62" t="s">
        <v>821</v>
      </c>
      <c r="E2901" s="65">
        <v>27209888438</v>
      </c>
      <c r="F2901" s="63">
        <v>25438</v>
      </c>
      <c r="G2901" s="3"/>
      <c r="H2901" s="3"/>
      <c r="I2901" s="3">
        <v>45620230</v>
      </c>
      <c r="J2901" s="3" t="s">
        <v>5689</v>
      </c>
      <c r="K2901" s="64" t="s">
        <v>7486</v>
      </c>
      <c r="L2901" s="64"/>
      <c r="M2901" s="3" t="s">
        <v>5737</v>
      </c>
      <c r="N2901" s="3" t="s">
        <v>5738</v>
      </c>
      <c r="O2901" s="3" t="s">
        <v>8629</v>
      </c>
      <c r="P2901" s="3" t="s">
        <v>394</v>
      </c>
      <c r="Q2901" s="3" t="s">
        <v>5803</v>
      </c>
      <c r="R2901" s="3" t="s">
        <v>5819</v>
      </c>
      <c r="S2901" s="3" t="s">
        <v>6244</v>
      </c>
      <c r="T2901" s="63">
        <v>39326</v>
      </c>
      <c r="U2901" s="4" t="s">
        <v>6360</v>
      </c>
      <c r="V2901" s="4">
        <v>118508.65</v>
      </c>
      <c r="W2901" s="4">
        <v>17839.18</v>
      </c>
      <c r="X2901" s="4">
        <v>100669.47</v>
      </c>
      <c r="Y2901" s="67"/>
    </row>
    <row r="2902" spans="1:25" x14ac:dyDescent="0.25">
      <c r="A2902" s="61" t="s">
        <v>2154</v>
      </c>
      <c r="B2902" s="3">
        <v>1110698</v>
      </c>
      <c r="C2902" s="3">
        <v>1</v>
      </c>
      <c r="D2902" s="62" t="s">
        <v>4351</v>
      </c>
      <c r="E2902" s="65">
        <v>27210125553</v>
      </c>
      <c r="F2902" s="63">
        <v>25480</v>
      </c>
      <c r="G2902" s="3"/>
      <c r="H2902" s="3"/>
      <c r="I2902" s="3">
        <v>45960060</v>
      </c>
      <c r="J2902" s="3" t="s">
        <v>5607</v>
      </c>
      <c r="K2902" s="64" t="s">
        <v>7489</v>
      </c>
      <c r="L2902" s="64"/>
      <c r="M2902" s="3" t="s">
        <v>5737</v>
      </c>
      <c r="N2902" s="3" t="s">
        <v>5738</v>
      </c>
      <c r="O2902" s="3" t="s">
        <v>8629</v>
      </c>
      <c r="P2902" s="3" t="s">
        <v>5781</v>
      </c>
      <c r="Q2902" s="3" t="s">
        <v>5803</v>
      </c>
      <c r="R2902" s="3" t="s">
        <v>5819</v>
      </c>
      <c r="S2902" s="3" t="s">
        <v>6284</v>
      </c>
      <c r="T2902" s="63">
        <v>39326</v>
      </c>
      <c r="U2902" s="4" t="s">
        <v>6360</v>
      </c>
      <c r="V2902" s="4">
        <v>80972.23</v>
      </c>
      <c r="W2902" s="4">
        <v>14228.52</v>
      </c>
      <c r="X2902" s="4">
        <v>66743.710000000006</v>
      </c>
      <c r="Y2902" s="67"/>
    </row>
    <row r="2903" spans="1:25" x14ac:dyDescent="0.25">
      <c r="A2903" s="61" t="s">
        <v>824</v>
      </c>
      <c r="B2903" s="3">
        <v>1110717</v>
      </c>
      <c r="C2903" s="3">
        <v>1</v>
      </c>
      <c r="D2903" s="62" t="s">
        <v>823</v>
      </c>
      <c r="E2903" s="65">
        <v>27214783997</v>
      </c>
      <c r="F2903" s="63">
        <v>25609</v>
      </c>
      <c r="G2903" s="3"/>
      <c r="H2903" s="3"/>
      <c r="I2903" s="3">
        <v>45620230</v>
      </c>
      <c r="J2903" s="3" t="s">
        <v>5689</v>
      </c>
      <c r="K2903" s="64" t="s">
        <v>7486</v>
      </c>
      <c r="L2903" s="64"/>
      <c r="M2903" s="3" t="s">
        <v>5737</v>
      </c>
      <c r="N2903" s="3" t="s">
        <v>5738</v>
      </c>
      <c r="O2903" s="3" t="s">
        <v>8629</v>
      </c>
      <c r="P2903" s="3" t="s">
        <v>394</v>
      </c>
      <c r="Q2903" s="3" t="s">
        <v>5803</v>
      </c>
      <c r="R2903" s="3" t="s">
        <v>5819</v>
      </c>
      <c r="S2903" s="3" t="s">
        <v>6244</v>
      </c>
      <c r="T2903" s="63">
        <v>39326</v>
      </c>
      <c r="U2903" s="4" t="s">
        <v>6360</v>
      </c>
      <c r="V2903" s="4">
        <v>144948.44</v>
      </c>
      <c r="W2903" s="4">
        <v>27422.54</v>
      </c>
      <c r="X2903" s="4">
        <v>117525.9</v>
      </c>
      <c r="Y2903" s="67"/>
    </row>
    <row r="2904" spans="1:25" x14ac:dyDescent="0.25">
      <c r="A2904" s="61" t="s">
        <v>2155</v>
      </c>
      <c r="B2904" s="3">
        <v>1110720</v>
      </c>
      <c r="C2904" s="3">
        <v>1</v>
      </c>
      <c r="D2904" s="62" t="s">
        <v>4352</v>
      </c>
      <c r="E2904" s="65">
        <v>27214949623</v>
      </c>
      <c r="F2904" s="63">
        <v>25675</v>
      </c>
      <c r="G2904" s="3"/>
      <c r="H2904" s="3"/>
      <c r="I2904" s="3">
        <v>45980012</v>
      </c>
      <c r="J2904" s="3" t="s">
        <v>5651</v>
      </c>
      <c r="K2904" s="64" t="s">
        <v>7493</v>
      </c>
      <c r="L2904" s="64"/>
      <c r="M2904" s="3" t="s">
        <v>5737</v>
      </c>
      <c r="N2904" s="3" t="s">
        <v>5738</v>
      </c>
      <c r="O2904" s="3" t="s">
        <v>8629</v>
      </c>
      <c r="P2904" s="3" t="s">
        <v>417</v>
      </c>
      <c r="Q2904" s="3" t="s">
        <v>5803</v>
      </c>
      <c r="R2904" s="3" t="s">
        <v>5819</v>
      </c>
      <c r="S2904" s="3" t="s">
        <v>6234</v>
      </c>
      <c r="T2904" s="63">
        <v>39326</v>
      </c>
      <c r="U2904" s="4" t="s">
        <v>6360</v>
      </c>
      <c r="V2904" s="4">
        <v>94003.06</v>
      </c>
      <c r="W2904" s="4">
        <v>14656.59</v>
      </c>
      <c r="X2904" s="4">
        <v>79346.47</v>
      </c>
      <c r="Y2904" s="67"/>
    </row>
    <row r="2905" spans="1:25" x14ac:dyDescent="0.25">
      <c r="A2905" s="61" t="s">
        <v>2156</v>
      </c>
      <c r="B2905" s="3">
        <v>1110724</v>
      </c>
      <c r="C2905" s="3">
        <v>1</v>
      </c>
      <c r="D2905" s="62" t="s">
        <v>4353</v>
      </c>
      <c r="E2905" s="65">
        <v>27215801654</v>
      </c>
      <c r="F2905" s="63">
        <v>25769</v>
      </c>
      <c r="G2905" s="3"/>
      <c r="H2905" s="3"/>
      <c r="I2905" s="3">
        <v>45620241</v>
      </c>
      <c r="J2905" s="3" t="s">
        <v>5664</v>
      </c>
      <c r="K2905" s="64" t="s">
        <v>7486</v>
      </c>
      <c r="L2905" s="64"/>
      <c r="M2905" s="3" t="s">
        <v>5737</v>
      </c>
      <c r="N2905" s="3" t="s">
        <v>5738</v>
      </c>
      <c r="O2905" s="3" t="s">
        <v>8629</v>
      </c>
      <c r="P2905" s="3" t="s">
        <v>578</v>
      </c>
      <c r="Q2905" s="3" t="s">
        <v>5803</v>
      </c>
      <c r="R2905" s="3" t="s">
        <v>5819</v>
      </c>
      <c r="S2905" s="3" t="s">
        <v>6230</v>
      </c>
      <c r="T2905" s="63">
        <v>39326</v>
      </c>
      <c r="U2905" s="4" t="s">
        <v>6360</v>
      </c>
      <c r="V2905" s="4">
        <v>84136.19</v>
      </c>
      <c r="W2905" s="4">
        <v>12366.14</v>
      </c>
      <c r="X2905" s="4">
        <v>71770.05</v>
      </c>
      <c r="Y2905" s="67"/>
    </row>
    <row r="2906" spans="1:25" x14ac:dyDescent="0.25">
      <c r="A2906" s="61" t="s">
        <v>2157</v>
      </c>
      <c r="B2906" s="3">
        <v>1110728</v>
      </c>
      <c r="C2906" s="3">
        <v>1</v>
      </c>
      <c r="D2906" s="62" t="s">
        <v>4354</v>
      </c>
      <c r="E2906" s="65">
        <v>27216152145</v>
      </c>
      <c r="F2906" s="63">
        <v>25699</v>
      </c>
      <c r="G2906" s="3"/>
      <c r="H2906" s="3"/>
      <c r="I2906" s="3">
        <v>45620231</v>
      </c>
      <c r="J2906" s="3" t="s">
        <v>5601</v>
      </c>
      <c r="K2906" s="64" t="s">
        <v>7486</v>
      </c>
      <c r="L2906" s="64"/>
      <c r="M2906" s="3" t="s">
        <v>5737</v>
      </c>
      <c r="N2906" s="3" t="s">
        <v>5738</v>
      </c>
      <c r="O2906" s="3" t="s">
        <v>8629</v>
      </c>
      <c r="P2906" s="3" t="s">
        <v>117</v>
      </c>
      <c r="Q2906" s="3" t="s">
        <v>5803</v>
      </c>
      <c r="R2906" s="3" t="s">
        <v>5819</v>
      </c>
      <c r="S2906" s="3" t="s">
        <v>6234</v>
      </c>
      <c r="T2906" s="63">
        <v>39326</v>
      </c>
      <c r="U2906" s="4" t="s">
        <v>6360</v>
      </c>
      <c r="V2906" s="4">
        <v>88933.01</v>
      </c>
      <c r="W2906" s="4">
        <v>14285.82</v>
      </c>
      <c r="X2906" s="4">
        <v>74647.19</v>
      </c>
      <c r="Y2906" s="67"/>
    </row>
    <row r="2907" spans="1:25" x14ac:dyDescent="0.25">
      <c r="A2907" s="61" t="s">
        <v>2158</v>
      </c>
      <c r="B2907" s="3">
        <v>1110757</v>
      </c>
      <c r="C2907" s="3">
        <v>1</v>
      </c>
      <c r="D2907" s="62" t="s">
        <v>4355</v>
      </c>
      <c r="E2907" s="65">
        <v>27218877880</v>
      </c>
      <c r="F2907" s="63">
        <v>25902</v>
      </c>
      <c r="G2907" s="3"/>
      <c r="H2907" s="3"/>
      <c r="I2907" s="3">
        <v>45340000</v>
      </c>
      <c r="J2907" s="3" t="s">
        <v>287</v>
      </c>
      <c r="K2907" s="64" t="s">
        <v>7503</v>
      </c>
      <c r="L2907" s="64"/>
      <c r="M2907" s="3" t="s">
        <v>5737</v>
      </c>
      <c r="N2907" s="3" t="s">
        <v>5738</v>
      </c>
      <c r="O2907" s="3" t="s">
        <v>8629</v>
      </c>
      <c r="P2907" s="3" t="s">
        <v>105</v>
      </c>
      <c r="Q2907" s="3" t="s">
        <v>5803</v>
      </c>
      <c r="R2907" s="3" t="s">
        <v>5819</v>
      </c>
      <c r="S2907" s="3" t="s">
        <v>6261</v>
      </c>
      <c r="T2907" s="63">
        <v>39326</v>
      </c>
      <c r="U2907" s="4" t="s">
        <v>6360</v>
      </c>
      <c r="V2907" s="4">
        <v>107179.83</v>
      </c>
      <c r="W2907" s="4">
        <v>15659.46</v>
      </c>
      <c r="X2907" s="4">
        <v>91520.37</v>
      </c>
      <c r="Y2907" s="67"/>
    </row>
    <row r="2908" spans="1:25" x14ac:dyDescent="0.25">
      <c r="A2908" s="61" t="s">
        <v>826</v>
      </c>
      <c r="B2908" s="3">
        <v>1110773</v>
      </c>
      <c r="C2908" s="3">
        <v>1</v>
      </c>
      <c r="D2908" s="62" t="s">
        <v>825</v>
      </c>
      <c r="E2908" s="65">
        <v>27220210370</v>
      </c>
      <c r="F2908" s="63">
        <v>25916</v>
      </c>
      <c r="G2908" s="3"/>
      <c r="H2908" s="3"/>
      <c r="I2908" s="3">
        <v>45600020</v>
      </c>
      <c r="J2908" s="3" t="s">
        <v>5666</v>
      </c>
      <c r="K2908" s="64" t="s">
        <v>7497</v>
      </c>
      <c r="L2908" s="64"/>
      <c r="M2908" s="3" t="s">
        <v>5737</v>
      </c>
      <c r="N2908" s="3" t="s">
        <v>5738</v>
      </c>
      <c r="O2908" s="3" t="s">
        <v>8629</v>
      </c>
      <c r="P2908" s="3" t="s">
        <v>105</v>
      </c>
      <c r="Q2908" s="3" t="s">
        <v>5803</v>
      </c>
      <c r="R2908" s="3" t="s">
        <v>5819</v>
      </c>
      <c r="S2908" s="3" t="s">
        <v>6305</v>
      </c>
      <c r="T2908" s="63">
        <v>39326</v>
      </c>
      <c r="U2908" s="4" t="s">
        <v>6360</v>
      </c>
      <c r="V2908" s="4">
        <v>100057.17</v>
      </c>
      <c r="W2908" s="4">
        <v>35680.839999999997</v>
      </c>
      <c r="X2908" s="4">
        <v>64376.33</v>
      </c>
      <c r="Y2908" s="67"/>
    </row>
    <row r="2909" spans="1:25" x14ac:dyDescent="0.25">
      <c r="A2909" s="61" t="s">
        <v>828</v>
      </c>
      <c r="B2909" s="3">
        <v>1110776</v>
      </c>
      <c r="C2909" s="3">
        <v>1</v>
      </c>
      <c r="D2909" s="62" t="s">
        <v>827</v>
      </c>
      <c r="E2909" s="65">
        <v>27220460466</v>
      </c>
      <c r="F2909" s="63">
        <v>25990</v>
      </c>
      <c r="G2909" s="3"/>
      <c r="H2909" s="3"/>
      <c r="I2909" s="3">
        <v>45620112</v>
      </c>
      <c r="J2909" s="3" t="s">
        <v>5627</v>
      </c>
      <c r="K2909" s="64" t="s">
        <v>7486</v>
      </c>
      <c r="L2909" s="64"/>
      <c r="M2909" s="3" t="s">
        <v>5737</v>
      </c>
      <c r="N2909" s="3" t="s">
        <v>5738</v>
      </c>
      <c r="O2909" s="3" t="s">
        <v>8629</v>
      </c>
      <c r="P2909" s="3" t="s">
        <v>117</v>
      </c>
      <c r="Q2909" s="3" t="s">
        <v>5803</v>
      </c>
      <c r="R2909" s="3" t="s">
        <v>5819</v>
      </c>
      <c r="S2909" s="3" t="s">
        <v>6251</v>
      </c>
      <c r="T2909" s="63">
        <v>39326</v>
      </c>
      <c r="U2909" s="4" t="s">
        <v>6360</v>
      </c>
      <c r="V2909" s="4">
        <v>106077.17</v>
      </c>
      <c r="W2909" s="4">
        <v>18431.18</v>
      </c>
      <c r="X2909" s="4">
        <v>87645.99</v>
      </c>
      <c r="Y2909" s="67"/>
    </row>
    <row r="2910" spans="1:25" x14ac:dyDescent="0.25">
      <c r="A2910" s="61" t="s">
        <v>2159</v>
      </c>
      <c r="B2910" s="3">
        <v>1110789</v>
      </c>
      <c r="C2910" s="3">
        <v>1</v>
      </c>
      <c r="D2910" s="62" t="s">
        <v>4356</v>
      </c>
      <c r="E2910" s="65">
        <v>27221560138</v>
      </c>
      <c r="F2910" s="63">
        <v>26018</v>
      </c>
      <c r="G2910" s="3"/>
      <c r="H2910" s="3"/>
      <c r="I2910" s="3">
        <v>45620231</v>
      </c>
      <c r="J2910" s="3" t="s">
        <v>5601</v>
      </c>
      <c r="K2910" s="64" t="s">
        <v>7486</v>
      </c>
      <c r="L2910" s="64"/>
      <c r="M2910" s="3" t="s">
        <v>5737</v>
      </c>
      <c r="N2910" s="3" t="s">
        <v>5738</v>
      </c>
      <c r="O2910" s="3" t="s">
        <v>8629</v>
      </c>
      <c r="P2910" s="3" t="s">
        <v>117</v>
      </c>
      <c r="Q2910" s="3" t="s">
        <v>5803</v>
      </c>
      <c r="R2910" s="3" t="s">
        <v>5819</v>
      </c>
      <c r="S2910" s="3" t="s">
        <v>6251</v>
      </c>
      <c r="T2910" s="63">
        <v>39326</v>
      </c>
      <c r="U2910" s="4" t="s">
        <v>6360</v>
      </c>
      <c r="V2910" s="4">
        <v>105513.74</v>
      </c>
      <c r="W2910" s="4">
        <v>18675.189999999999</v>
      </c>
      <c r="X2910" s="4">
        <v>86838.55</v>
      </c>
      <c r="Y2910" s="67"/>
    </row>
    <row r="2911" spans="1:25" x14ac:dyDescent="0.25">
      <c r="A2911" s="61" t="s">
        <v>2160</v>
      </c>
      <c r="B2911" s="3">
        <v>1110800</v>
      </c>
      <c r="C2911" s="3">
        <v>1</v>
      </c>
      <c r="D2911" s="62" t="s">
        <v>4357</v>
      </c>
      <c r="E2911" s="65">
        <v>27222758373</v>
      </c>
      <c r="F2911" s="63">
        <v>26202</v>
      </c>
      <c r="G2911" s="3"/>
      <c r="H2911" s="3"/>
      <c r="I2911" s="3">
        <v>45960060</v>
      </c>
      <c r="J2911" s="3" t="s">
        <v>5607</v>
      </c>
      <c r="K2911" s="64" t="s">
        <v>7489</v>
      </c>
      <c r="L2911" s="64"/>
      <c r="M2911" s="3" t="s">
        <v>5737</v>
      </c>
      <c r="N2911" s="3" t="s">
        <v>5738</v>
      </c>
      <c r="O2911" s="3" t="s">
        <v>8629</v>
      </c>
      <c r="P2911" s="3" t="s">
        <v>117</v>
      </c>
      <c r="Q2911" s="3" t="s">
        <v>5803</v>
      </c>
      <c r="R2911" s="3" t="s">
        <v>5819</v>
      </c>
      <c r="S2911" s="3" t="s">
        <v>6265</v>
      </c>
      <c r="T2911" s="63">
        <v>39326</v>
      </c>
      <c r="U2911" s="4" t="s">
        <v>6360</v>
      </c>
      <c r="V2911" s="4">
        <v>99216.08</v>
      </c>
      <c r="W2911" s="4">
        <v>18278.91</v>
      </c>
      <c r="X2911" s="4">
        <v>80937.17</v>
      </c>
      <c r="Y2911" s="67"/>
    </row>
    <row r="2912" spans="1:25" x14ac:dyDescent="0.25">
      <c r="A2912" s="61" t="s">
        <v>830</v>
      </c>
      <c r="B2912" s="3">
        <v>1110837</v>
      </c>
      <c r="C2912" s="3">
        <v>1</v>
      </c>
      <c r="D2912" s="62" t="s">
        <v>829</v>
      </c>
      <c r="E2912" s="65">
        <v>27225891864</v>
      </c>
      <c r="F2912" s="63">
        <v>26427</v>
      </c>
      <c r="G2912" s="3"/>
      <c r="H2912" s="3"/>
      <c r="I2912" s="3">
        <v>45620243</v>
      </c>
      <c r="J2912" s="3" t="s">
        <v>5639</v>
      </c>
      <c r="K2912" s="64" t="s">
        <v>7486</v>
      </c>
      <c r="L2912" s="64"/>
      <c r="M2912" s="3" t="s">
        <v>5737</v>
      </c>
      <c r="N2912" s="3" t="s">
        <v>5738</v>
      </c>
      <c r="O2912" s="3" t="s">
        <v>8629</v>
      </c>
      <c r="P2912" s="3" t="s">
        <v>394</v>
      </c>
      <c r="Q2912" s="3" t="s">
        <v>5803</v>
      </c>
      <c r="R2912" s="3" t="s">
        <v>5819</v>
      </c>
      <c r="S2912" s="3" t="s">
        <v>6280</v>
      </c>
      <c r="T2912" s="63">
        <v>39326</v>
      </c>
      <c r="U2912" s="4" t="s">
        <v>6360</v>
      </c>
      <c r="V2912" s="4">
        <v>141527.76</v>
      </c>
      <c r="W2912" s="4">
        <v>20196.310000000001</v>
      </c>
      <c r="X2912" s="4">
        <v>121331.45</v>
      </c>
      <c r="Y2912" s="67"/>
    </row>
    <row r="2913" spans="1:25" x14ac:dyDescent="0.25">
      <c r="A2913" s="61" t="s">
        <v>832</v>
      </c>
      <c r="B2913" s="3">
        <v>1110863</v>
      </c>
      <c r="C2913" s="3">
        <v>1</v>
      </c>
      <c r="D2913" s="62" t="s">
        <v>831</v>
      </c>
      <c r="E2913" s="65">
        <v>27228417780</v>
      </c>
      <c r="F2913" s="63">
        <v>26415</v>
      </c>
      <c r="G2913" s="3"/>
      <c r="H2913" s="3"/>
      <c r="I2913" s="3">
        <v>45620000</v>
      </c>
      <c r="J2913" s="3" t="s">
        <v>5648</v>
      </c>
      <c r="K2913" s="64" t="s">
        <v>7486</v>
      </c>
      <c r="L2913" s="64"/>
      <c r="M2913" s="3" t="s">
        <v>5737</v>
      </c>
      <c r="N2913" s="3" t="s">
        <v>5738</v>
      </c>
      <c r="O2913" s="3" t="s">
        <v>8629</v>
      </c>
      <c r="P2913" s="3" t="s">
        <v>117</v>
      </c>
      <c r="Q2913" s="3" t="s">
        <v>5803</v>
      </c>
      <c r="R2913" s="3" t="s">
        <v>5819</v>
      </c>
      <c r="S2913" s="3" t="s">
        <v>6251</v>
      </c>
      <c r="T2913" s="63">
        <v>39326</v>
      </c>
      <c r="U2913" s="4" t="s">
        <v>6360</v>
      </c>
      <c r="V2913" s="4">
        <v>113902.05</v>
      </c>
      <c r="W2913" s="4">
        <v>42798.83</v>
      </c>
      <c r="X2913" s="4">
        <v>71103.22</v>
      </c>
      <c r="Y2913" s="67"/>
    </row>
    <row r="2914" spans="1:25" x14ac:dyDescent="0.25">
      <c r="A2914" s="61" t="s">
        <v>2161</v>
      </c>
      <c r="B2914" s="3">
        <v>1110925</v>
      </c>
      <c r="C2914" s="3">
        <v>1</v>
      </c>
      <c r="D2914" s="62" t="s">
        <v>4358</v>
      </c>
      <c r="E2914" s="65">
        <v>27235676252</v>
      </c>
      <c r="F2914" s="63">
        <v>27003</v>
      </c>
      <c r="G2914" s="3"/>
      <c r="H2914" s="3"/>
      <c r="I2914" s="3">
        <v>45010070</v>
      </c>
      <c r="J2914" s="3" t="s">
        <v>5613</v>
      </c>
      <c r="K2914" s="64" t="s">
        <v>7498</v>
      </c>
      <c r="L2914" s="64"/>
      <c r="M2914" s="3" t="s">
        <v>5737</v>
      </c>
      <c r="N2914" s="3" t="s">
        <v>5738</v>
      </c>
      <c r="O2914" s="3" t="s">
        <v>8629</v>
      </c>
      <c r="P2914" s="3" t="s">
        <v>578</v>
      </c>
      <c r="Q2914" s="3" t="s">
        <v>5803</v>
      </c>
      <c r="R2914" s="3" t="s">
        <v>5819</v>
      </c>
      <c r="S2914" s="3" t="s">
        <v>6330</v>
      </c>
      <c r="T2914" s="63">
        <v>39326</v>
      </c>
      <c r="U2914" s="4" t="s">
        <v>6360</v>
      </c>
      <c r="V2914" s="4">
        <v>102451.19</v>
      </c>
      <c r="W2914" s="4">
        <v>14242.15</v>
      </c>
      <c r="X2914" s="4">
        <v>88209.04</v>
      </c>
      <c r="Y2914" s="67"/>
    </row>
    <row r="2915" spans="1:25" x14ac:dyDescent="0.25">
      <c r="A2915" s="61" t="s">
        <v>2162</v>
      </c>
      <c r="B2915" s="3">
        <v>1110929</v>
      </c>
      <c r="C2915" s="3">
        <v>1</v>
      </c>
      <c r="D2915" s="62" t="s">
        <v>4359</v>
      </c>
      <c r="E2915" s="65">
        <v>27235758577</v>
      </c>
      <c r="F2915" s="63">
        <v>27181</v>
      </c>
      <c r="G2915" s="3"/>
      <c r="H2915" s="3"/>
      <c r="I2915" s="3">
        <v>45630030</v>
      </c>
      <c r="J2915" s="3" t="s">
        <v>5668</v>
      </c>
      <c r="K2915" s="64" t="s">
        <v>7488</v>
      </c>
      <c r="L2915" s="64"/>
      <c r="M2915" s="3" t="s">
        <v>5737</v>
      </c>
      <c r="N2915" s="3" t="s">
        <v>5738</v>
      </c>
      <c r="O2915" s="3" t="s">
        <v>8629</v>
      </c>
      <c r="P2915" s="3" t="s">
        <v>361</v>
      </c>
      <c r="Q2915" s="3" t="s">
        <v>5803</v>
      </c>
      <c r="R2915" s="3" t="s">
        <v>5819</v>
      </c>
      <c r="S2915" s="3" t="s">
        <v>6307</v>
      </c>
      <c r="T2915" s="63">
        <v>39326</v>
      </c>
      <c r="U2915" s="4" t="s">
        <v>6360</v>
      </c>
      <c r="V2915" s="4">
        <v>94003.06</v>
      </c>
      <c r="W2915" s="4">
        <v>14346.87</v>
      </c>
      <c r="X2915" s="4">
        <v>79656.19</v>
      </c>
      <c r="Y2915" s="67"/>
    </row>
    <row r="2916" spans="1:25" x14ac:dyDescent="0.25">
      <c r="A2916" s="61" t="s">
        <v>836</v>
      </c>
      <c r="B2916" s="3">
        <v>1110946</v>
      </c>
      <c r="C2916" s="3">
        <v>1</v>
      </c>
      <c r="D2916" s="62" t="s">
        <v>835</v>
      </c>
      <c r="E2916" s="65">
        <v>27237136042</v>
      </c>
      <c r="F2916" s="63">
        <v>27126</v>
      </c>
      <c r="G2916" s="3"/>
      <c r="H2916" s="3"/>
      <c r="I2916" s="3">
        <v>45620259</v>
      </c>
      <c r="J2916" s="3" t="s">
        <v>5598</v>
      </c>
      <c r="K2916" s="64" t="s">
        <v>7486</v>
      </c>
      <c r="L2916" s="64"/>
      <c r="M2916" s="3" t="s">
        <v>5737</v>
      </c>
      <c r="N2916" s="3" t="s">
        <v>5738</v>
      </c>
      <c r="O2916" s="3" t="s">
        <v>8629</v>
      </c>
      <c r="P2916" s="3" t="s">
        <v>117</v>
      </c>
      <c r="Q2916" s="3" t="s">
        <v>5803</v>
      </c>
      <c r="R2916" s="3" t="s">
        <v>5819</v>
      </c>
      <c r="S2916" s="3" t="s">
        <v>6251</v>
      </c>
      <c r="T2916" s="63">
        <v>39326</v>
      </c>
      <c r="U2916" s="4" t="s">
        <v>6360</v>
      </c>
      <c r="V2916" s="4">
        <v>114900.92</v>
      </c>
      <c r="W2916" s="4">
        <v>17409.5</v>
      </c>
      <c r="X2916" s="4">
        <v>97491.42</v>
      </c>
      <c r="Y2916" s="67"/>
    </row>
    <row r="2917" spans="1:25" x14ac:dyDescent="0.25">
      <c r="A2917" s="61" t="s">
        <v>2163</v>
      </c>
      <c r="B2917" s="3">
        <v>1110965</v>
      </c>
      <c r="C2917" s="3">
        <v>1</v>
      </c>
      <c r="D2917" s="62" t="s">
        <v>4360</v>
      </c>
      <c r="E2917" s="65">
        <v>27238521306</v>
      </c>
      <c r="F2917" s="63">
        <v>27052</v>
      </c>
      <c r="G2917" s="3"/>
      <c r="H2917" s="3"/>
      <c r="I2917" s="3">
        <v>45960040</v>
      </c>
      <c r="J2917" s="3" t="s">
        <v>5596</v>
      </c>
      <c r="K2917" s="64" t="s">
        <v>7489</v>
      </c>
      <c r="L2917" s="64"/>
      <c r="M2917" s="3" t="s">
        <v>5737</v>
      </c>
      <c r="N2917" s="3" t="s">
        <v>5738</v>
      </c>
      <c r="O2917" s="3" t="s">
        <v>8629</v>
      </c>
      <c r="P2917" s="3" t="s">
        <v>117</v>
      </c>
      <c r="Q2917" s="3" t="s">
        <v>5803</v>
      </c>
      <c r="R2917" s="3" t="s">
        <v>5819</v>
      </c>
      <c r="S2917" s="3" t="s">
        <v>6251</v>
      </c>
      <c r="T2917" s="63">
        <v>39326</v>
      </c>
      <c r="U2917" s="4" t="s">
        <v>6360</v>
      </c>
      <c r="V2917" s="4">
        <v>102099.76</v>
      </c>
      <c r="W2917" s="4">
        <v>14927.37</v>
      </c>
      <c r="X2917" s="4">
        <v>87172.39</v>
      </c>
      <c r="Y2917" s="67"/>
    </row>
    <row r="2918" spans="1:25" x14ac:dyDescent="0.25">
      <c r="A2918" s="61" t="s">
        <v>2165</v>
      </c>
      <c r="B2918" s="3">
        <v>1111020</v>
      </c>
      <c r="C2918" s="3">
        <v>1</v>
      </c>
      <c r="D2918" s="62" t="s">
        <v>4362</v>
      </c>
      <c r="E2918" s="65">
        <v>27243127578</v>
      </c>
      <c r="F2918" s="63">
        <v>27368</v>
      </c>
      <c r="G2918" s="3"/>
      <c r="H2918" s="3"/>
      <c r="I2918" s="3">
        <v>45660010</v>
      </c>
      <c r="J2918" s="3" t="s">
        <v>5603</v>
      </c>
      <c r="K2918" s="64" t="s">
        <v>7485</v>
      </c>
      <c r="L2918" s="64"/>
      <c r="M2918" s="3" t="s">
        <v>5737</v>
      </c>
      <c r="N2918" s="3" t="s">
        <v>5738</v>
      </c>
      <c r="O2918" s="3" t="s">
        <v>8629</v>
      </c>
      <c r="P2918" s="3" t="s">
        <v>5774</v>
      </c>
      <c r="Q2918" s="3" t="s">
        <v>5803</v>
      </c>
      <c r="R2918" s="3" t="s">
        <v>5819</v>
      </c>
      <c r="S2918" s="3" t="s">
        <v>6260</v>
      </c>
      <c r="T2918" s="63">
        <v>39326</v>
      </c>
      <c r="U2918" s="4" t="s">
        <v>6360</v>
      </c>
      <c r="V2918" s="4">
        <v>108015.79</v>
      </c>
      <c r="W2918" s="4">
        <v>59235.99</v>
      </c>
      <c r="X2918" s="4">
        <v>48779.8</v>
      </c>
      <c r="Y2918" s="67"/>
    </row>
    <row r="2919" spans="1:25" x14ac:dyDescent="0.25">
      <c r="A2919" s="61" t="s">
        <v>2166</v>
      </c>
      <c r="B2919" s="3">
        <v>1111032</v>
      </c>
      <c r="C2919" s="3">
        <v>1</v>
      </c>
      <c r="D2919" s="62" t="s">
        <v>4363</v>
      </c>
      <c r="E2919" s="65">
        <v>27244225549</v>
      </c>
      <c r="F2919" s="63">
        <v>27416</v>
      </c>
      <c r="G2919" s="3"/>
      <c r="H2919" s="3"/>
      <c r="I2919" s="3">
        <v>45620233</v>
      </c>
      <c r="J2919" s="3" t="s">
        <v>5681</v>
      </c>
      <c r="K2919" s="64" t="s">
        <v>7486</v>
      </c>
      <c r="L2919" s="64"/>
      <c r="M2919" s="3" t="s">
        <v>5737</v>
      </c>
      <c r="N2919" s="3" t="s">
        <v>5738</v>
      </c>
      <c r="O2919" s="3" t="s">
        <v>8629</v>
      </c>
      <c r="P2919" s="3" t="s">
        <v>417</v>
      </c>
      <c r="Q2919" s="3" t="s">
        <v>5803</v>
      </c>
      <c r="R2919" s="3" t="s">
        <v>5819</v>
      </c>
      <c r="S2919" s="3" t="s">
        <v>6234</v>
      </c>
      <c r="T2919" s="63">
        <v>39326</v>
      </c>
      <c r="U2919" s="4" t="s">
        <v>6360</v>
      </c>
      <c r="V2919" s="4">
        <v>115279.67999999999</v>
      </c>
      <c r="W2919" s="4">
        <v>15721.82</v>
      </c>
      <c r="X2919" s="4">
        <v>99557.86</v>
      </c>
      <c r="Y2919" s="67"/>
    </row>
    <row r="2920" spans="1:25" x14ac:dyDescent="0.25">
      <c r="A2920" s="61" t="s">
        <v>2167</v>
      </c>
      <c r="B2920" s="3">
        <v>1111086</v>
      </c>
      <c r="C2920" s="3">
        <v>1</v>
      </c>
      <c r="D2920" s="62" t="s">
        <v>4364</v>
      </c>
      <c r="E2920" s="65">
        <v>27248153895</v>
      </c>
      <c r="F2920" s="63">
        <v>25295</v>
      </c>
      <c r="G2920" s="3"/>
      <c r="H2920" s="3"/>
      <c r="I2920" s="3">
        <v>45010153</v>
      </c>
      <c r="J2920" s="3" t="s">
        <v>5694</v>
      </c>
      <c r="K2920" s="64" t="s">
        <v>7499</v>
      </c>
      <c r="L2920" s="64"/>
      <c r="M2920" s="3" t="s">
        <v>5737</v>
      </c>
      <c r="N2920" s="3" t="s">
        <v>5738</v>
      </c>
      <c r="O2920" s="3" t="s">
        <v>8629</v>
      </c>
      <c r="P2920" s="3" t="s">
        <v>105</v>
      </c>
      <c r="Q2920" s="3" t="s">
        <v>5803</v>
      </c>
      <c r="R2920" s="3" t="s">
        <v>5819</v>
      </c>
      <c r="S2920" s="3" t="s">
        <v>6338</v>
      </c>
      <c r="T2920" s="63">
        <v>39326</v>
      </c>
      <c r="U2920" s="4" t="s">
        <v>6360</v>
      </c>
      <c r="V2920" s="4">
        <v>106769.01</v>
      </c>
      <c r="W2920" s="4">
        <v>15243.69</v>
      </c>
      <c r="X2920" s="4">
        <v>91525.32</v>
      </c>
      <c r="Y2920" s="67"/>
    </row>
    <row r="2921" spans="1:25" x14ac:dyDescent="0.25">
      <c r="A2921" s="61" t="s">
        <v>2168</v>
      </c>
      <c r="B2921" s="3">
        <v>1111129</v>
      </c>
      <c r="C2921" s="3">
        <v>1</v>
      </c>
      <c r="D2921" s="62" t="s">
        <v>4365</v>
      </c>
      <c r="E2921" s="65">
        <v>27251150244</v>
      </c>
      <c r="F2921" s="63">
        <v>27812</v>
      </c>
      <c r="G2921" s="3"/>
      <c r="H2921" s="3"/>
      <c r="I2921" s="3">
        <v>45620040</v>
      </c>
      <c r="J2921" s="3" t="s">
        <v>5599</v>
      </c>
      <c r="K2921" s="64" t="s">
        <v>7486</v>
      </c>
      <c r="L2921" s="64"/>
      <c r="M2921" s="3" t="s">
        <v>5737</v>
      </c>
      <c r="N2921" s="3" t="s">
        <v>5738</v>
      </c>
      <c r="O2921" s="3" t="s">
        <v>8629</v>
      </c>
      <c r="P2921" s="3" t="s">
        <v>105</v>
      </c>
      <c r="Q2921" s="3" t="s">
        <v>5803</v>
      </c>
      <c r="R2921" s="3" t="s">
        <v>5819</v>
      </c>
      <c r="S2921" s="3" t="s">
        <v>6256</v>
      </c>
      <c r="T2921" s="63">
        <v>39326</v>
      </c>
      <c r="U2921" s="4" t="s">
        <v>6360</v>
      </c>
      <c r="V2921" s="4">
        <v>93163.01</v>
      </c>
      <c r="W2921" s="4">
        <v>14873.5</v>
      </c>
      <c r="X2921" s="4">
        <v>78289.509999999995</v>
      </c>
      <c r="Y2921" s="67"/>
    </row>
    <row r="2922" spans="1:25" x14ac:dyDescent="0.25">
      <c r="A2922" s="61" t="s">
        <v>2169</v>
      </c>
      <c r="B2922" s="3">
        <v>1111140</v>
      </c>
      <c r="C2922" s="3">
        <v>1</v>
      </c>
      <c r="D2922" s="62" t="s">
        <v>4366</v>
      </c>
      <c r="E2922" s="65">
        <v>27251895908</v>
      </c>
      <c r="F2922" s="63">
        <v>27814</v>
      </c>
      <c r="G2922" s="3"/>
      <c r="H2922" s="3"/>
      <c r="I2922" s="3">
        <v>45600020</v>
      </c>
      <c r="J2922" s="3" t="s">
        <v>5666</v>
      </c>
      <c r="K2922" s="64" t="s">
        <v>7497</v>
      </c>
      <c r="L2922" s="64"/>
      <c r="M2922" s="3" t="s">
        <v>5737</v>
      </c>
      <c r="N2922" s="3" t="s">
        <v>5738</v>
      </c>
      <c r="O2922" s="3" t="s">
        <v>8629</v>
      </c>
      <c r="P2922" s="3" t="s">
        <v>105</v>
      </c>
      <c r="Q2922" s="3" t="s">
        <v>5803</v>
      </c>
      <c r="R2922" s="3" t="s">
        <v>5819</v>
      </c>
      <c r="S2922" s="3" t="s">
        <v>6256</v>
      </c>
      <c r="T2922" s="63">
        <v>39326</v>
      </c>
      <c r="U2922" s="4" t="s">
        <v>6360</v>
      </c>
      <c r="V2922" s="4">
        <v>88574.67</v>
      </c>
      <c r="W2922" s="4">
        <v>25450.71</v>
      </c>
      <c r="X2922" s="4">
        <v>63123.96</v>
      </c>
      <c r="Y2922" s="67"/>
    </row>
    <row r="2923" spans="1:25" x14ac:dyDescent="0.25">
      <c r="A2923" s="61" t="s">
        <v>2170</v>
      </c>
      <c r="B2923" s="3">
        <v>1111168</v>
      </c>
      <c r="C2923" s="3">
        <v>1</v>
      </c>
      <c r="D2923" s="62" t="s">
        <v>4367</v>
      </c>
      <c r="E2923" s="65">
        <v>27253604293</v>
      </c>
      <c r="F2923" s="63">
        <v>27931</v>
      </c>
      <c r="G2923" s="3"/>
      <c r="H2923" s="3"/>
      <c r="I2923" s="3">
        <v>45170500</v>
      </c>
      <c r="J2923" s="3" t="s">
        <v>5615</v>
      </c>
      <c r="K2923" s="64" t="s">
        <v>7501</v>
      </c>
      <c r="L2923" s="64"/>
      <c r="M2923" s="3" t="s">
        <v>5737</v>
      </c>
      <c r="N2923" s="3" t="s">
        <v>5738</v>
      </c>
      <c r="O2923" s="3" t="s">
        <v>8629</v>
      </c>
      <c r="P2923" s="3" t="s">
        <v>361</v>
      </c>
      <c r="Q2923" s="3" t="s">
        <v>5803</v>
      </c>
      <c r="R2923" s="3" t="s">
        <v>5819</v>
      </c>
      <c r="S2923" s="3" t="s">
        <v>6256</v>
      </c>
      <c r="T2923" s="63">
        <v>39326</v>
      </c>
      <c r="U2923" s="4" t="s">
        <v>6360</v>
      </c>
      <c r="V2923" s="4">
        <v>86482.93</v>
      </c>
      <c r="W2923" s="4">
        <v>14656.59</v>
      </c>
      <c r="X2923" s="4">
        <v>71826.34</v>
      </c>
      <c r="Y2923" s="67"/>
    </row>
    <row r="2924" spans="1:25" x14ac:dyDescent="0.25">
      <c r="A2924" s="61" t="s">
        <v>2171</v>
      </c>
      <c r="B2924" s="3">
        <v>1111173</v>
      </c>
      <c r="C2924" s="3">
        <v>1</v>
      </c>
      <c r="D2924" s="62" t="s">
        <v>4368</v>
      </c>
      <c r="E2924" s="65">
        <v>27253713637</v>
      </c>
      <c r="F2924" s="63">
        <v>27973</v>
      </c>
      <c r="G2924" s="3"/>
      <c r="H2924" s="3"/>
      <c r="I2924" s="3">
        <v>45600010</v>
      </c>
      <c r="J2924" s="3" t="s">
        <v>5638</v>
      </c>
      <c r="K2924" s="64" t="s">
        <v>7497</v>
      </c>
      <c r="L2924" s="64"/>
      <c r="M2924" s="3" t="s">
        <v>5737</v>
      </c>
      <c r="N2924" s="3" t="s">
        <v>5738</v>
      </c>
      <c r="O2924" s="3" t="s">
        <v>8629</v>
      </c>
      <c r="P2924" s="3" t="s">
        <v>108</v>
      </c>
      <c r="Q2924" s="3" t="s">
        <v>5803</v>
      </c>
      <c r="R2924" s="3" t="s">
        <v>5819</v>
      </c>
      <c r="S2924" s="3" t="s">
        <v>6287</v>
      </c>
      <c r="T2924" s="63">
        <v>39326</v>
      </c>
      <c r="U2924" s="4" t="s">
        <v>6360</v>
      </c>
      <c r="V2924" s="4">
        <v>84642.26</v>
      </c>
      <c r="W2924" s="4">
        <v>50628.160000000003</v>
      </c>
      <c r="X2924" s="4">
        <v>34014.1</v>
      </c>
      <c r="Y2924" s="67"/>
    </row>
    <row r="2925" spans="1:25" x14ac:dyDescent="0.25">
      <c r="A2925" s="61" t="s">
        <v>840</v>
      </c>
      <c r="B2925" s="3">
        <v>1111175</v>
      </c>
      <c r="C2925" s="3">
        <v>1</v>
      </c>
      <c r="D2925" s="62" t="s">
        <v>839</v>
      </c>
      <c r="E2925" s="65">
        <v>27253867391</v>
      </c>
      <c r="F2925" s="63">
        <v>27927</v>
      </c>
      <c r="G2925" s="3"/>
      <c r="H2925" s="3"/>
      <c r="I2925" s="3">
        <v>45980280</v>
      </c>
      <c r="J2925" s="3" t="s">
        <v>5695</v>
      </c>
      <c r="K2925" s="64" t="s">
        <v>7493</v>
      </c>
      <c r="L2925" s="64"/>
      <c r="M2925" s="3" t="s">
        <v>5737</v>
      </c>
      <c r="N2925" s="3" t="s">
        <v>5738</v>
      </c>
      <c r="O2925" s="3" t="s">
        <v>8629</v>
      </c>
      <c r="P2925" s="3" t="s">
        <v>394</v>
      </c>
      <c r="Q2925" s="3" t="s">
        <v>5803</v>
      </c>
      <c r="R2925" s="3" t="s">
        <v>5819</v>
      </c>
      <c r="S2925" s="3" t="s">
        <v>6245</v>
      </c>
      <c r="T2925" s="63">
        <v>39326</v>
      </c>
      <c r="U2925" s="4" t="s">
        <v>6360</v>
      </c>
      <c r="V2925" s="4">
        <v>137061.34</v>
      </c>
      <c r="W2925" s="4">
        <v>21385.02</v>
      </c>
      <c r="X2925" s="4">
        <v>115676.32</v>
      </c>
      <c r="Y2925" s="67"/>
    </row>
    <row r="2926" spans="1:25" x14ac:dyDescent="0.25">
      <c r="A2926" s="61" t="s">
        <v>2172</v>
      </c>
      <c r="B2926" s="3">
        <v>1111177</v>
      </c>
      <c r="C2926" s="3">
        <v>1</v>
      </c>
      <c r="D2926" s="62" t="s">
        <v>4369</v>
      </c>
      <c r="E2926" s="65">
        <v>27253991394</v>
      </c>
      <c r="F2926" s="63">
        <v>27991</v>
      </c>
      <c r="G2926" s="3"/>
      <c r="H2926" s="3"/>
      <c r="I2926" s="3">
        <v>45340100</v>
      </c>
      <c r="J2926" s="3" t="s">
        <v>303</v>
      </c>
      <c r="K2926" s="64" t="s">
        <v>7497</v>
      </c>
      <c r="L2926" s="64"/>
      <c r="M2926" s="3" t="s">
        <v>5737</v>
      </c>
      <c r="N2926" s="3" t="s">
        <v>5738</v>
      </c>
      <c r="O2926" s="3" t="s">
        <v>8629</v>
      </c>
      <c r="P2926" s="3" t="s">
        <v>105</v>
      </c>
      <c r="Q2926" s="3" t="s">
        <v>5803</v>
      </c>
      <c r="R2926" s="3" t="s">
        <v>5819</v>
      </c>
      <c r="S2926" s="3" t="s">
        <v>6295</v>
      </c>
      <c r="T2926" s="63">
        <v>39326</v>
      </c>
      <c r="U2926" s="4" t="s">
        <v>6360</v>
      </c>
      <c r="V2926" s="4">
        <v>99216.08</v>
      </c>
      <c r="W2926" s="4">
        <v>17181.330000000002</v>
      </c>
      <c r="X2926" s="4">
        <v>82034.75</v>
      </c>
      <c r="Y2926" s="67"/>
    </row>
    <row r="2927" spans="1:25" x14ac:dyDescent="0.25">
      <c r="A2927" s="61" t="s">
        <v>2173</v>
      </c>
      <c r="B2927" s="3">
        <v>1111188</v>
      </c>
      <c r="C2927" s="3">
        <v>1</v>
      </c>
      <c r="D2927" s="62" t="s">
        <v>4370</v>
      </c>
      <c r="E2927" s="65">
        <v>27254746903</v>
      </c>
      <c r="F2927" s="63">
        <v>28031</v>
      </c>
      <c r="G2927" s="3"/>
      <c r="H2927" s="3"/>
      <c r="I2927" s="3">
        <v>45620251</v>
      </c>
      <c r="J2927" s="3" t="s">
        <v>5696</v>
      </c>
      <c r="K2927" s="64" t="s">
        <v>7486</v>
      </c>
      <c r="L2927" s="64"/>
      <c r="M2927" s="3" t="s">
        <v>5737</v>
      </c>
      <c r="N2927" s="3" t="s">
        <v>5738</v>
      </c>
      <c r="O2927" s="3" t="s">
        <v>8629</v>
      </c>
      <c r="P2927" s="3" t="s">
        <v>105</v>
      </c>
      <c r="Q2927" s="3" t="s">
        <v>5803</v>
      </c>
      <c r="R2927" s="3" t="s">
        <v>5819</v>
      </c>
      <c r="S2927" s="3" t="s">
        <v>6256</v>
      </c>
      <c r="T2927" s="63">
        <v>39326</v>
      </c>
      <c r="U2927" s="4" t="s">
        <v>6360</v>
      </c>
      <c r="V2927" s="4">
        <v>91212.01</v>
      </c>
      <c r="W2927" s="4">
        <v>29836.400000000001</v>
      </c>
      <c r="X2927" s="4">
        <v>61375.61</v>
      </c>
      <c r="Y2927" s="67"/>
    </row>
    <row r="2928" spans="1:25" x14ac:dyDescent="0.25">
      <c r="A2928" s="61" t="s">
        <v>842</v>
      </c>
      <c r="B2928" s="3">
        <v>1111191</v>
      </c>
      <c r="C2928" s="3">
        <v>1</v>
      </c>
      <c r="D2928" s="62" t="s">
        <v>841</v>
      </c>
      <c r="E2928" s="65">
        <v>27254839448</v>
      </c>
      <c r="F2928" s="63">
        <v>27957</v>
      </c>
      <c r="G2928" s="3"/>
      <c r="H2928" s="3"/>
      <c r="I2928" s="3">
        <v>45960060</v>
      </c>
      <c r="J2928" s="3" t="s">
        <v>5607</v>
      </c>
      <c r="K2928" s="64" t="s">
        <v>7489</v>
      </c>
      <c r="L2928" s="64"/>
      <c r="M2928" s="3" t="s">
        <v>5737</v>
      </c>
      <c r="N2928" s="3" t="s">
        <v>5738</v>
      </c>
      <c r="O2928" s="3" t="s">
        <v>8629</v>
      </c>
      <c r="P2928" s="3" t="s">
        <v>117</v>
      </c>
      <c r="Q2928" s="3" t="s">
        <v>5803</v>
      </c>
      <c r="R2928" s="3" t="s">
        <v>5819</v>
      </c>
      <c r="S2928" s="3" t="s">
        <v>6274</v>
      </c>
      <c r="T2928" s="63">
        <v>39326</v>
      </c>
      <c r="U2928" s="4" t="s">
        <v>6360</v>
      </c>
      <c r="V2928" s="4">
        <v>114430.3</v>
      </c>
      <c r="W2928" s="4">
        <v>18064.27</v>
      </c>
      <c r="X2928" s="4">
        <v>96366.03</v>
      </c>
      <c r="Y2928" s="67"/>
    </row>
    <row r="2929" spans="1:25" x14ac:dyDescent="0.25">
      <c r="A2929" s="61" t="s">
        <v>2174</v>
      </c>
      <c r="B2929" s="3">
        <v>1111201</v>
      </c>
      <c r="C2929" s="3">
        <v>2</v>
      </c>
      <c r="D2929" s="62" t="s">
        <v>4371</v>
      </c>
      <c r="E2929" s="65">
        <v>27255568561</v>
      </c>
      <c r="F2929" s="63">
        <v>28040</v>
      </c>
      <c r="G2929" s="3"/>
      <c r="H2929" s="3"/>
      <c r="I2929" s="3">
        <v>45600020</v>
      </c>
      <c r="J2929" s="3" t="s">
        <v>5666</v>
      </c>
      <c r="K2929" s="64" t="s">
        <v>7497</v>
      </c>
      <c r="L2929" s="64"/>
      <c r="M2929" s="3" t="s">
        <v>5737</v>
      </c>
      <c r="N2929" s="3" t="s">
        <v>5738</v>
      </c>
      <c r="O2929" s="3" t="s">
        <v>8629</v>
      </c>
      <c r="P2929" s="3" t="s">
        <v>105</v>
      </c>
      <c r="Q2929" s="3" t="s">
        <v>5803</v>
      </c>
      <c r="R2929" s="3" t="s">
        <v>5819</v>
      </c>
      <c r="S2929" s="3" t="s">
        <v>6256</v>
      </c>
      <c r="T2929" s="63">
        <v>39326</v>
      </c>
      <c r="U2929" s="4" t="s">
        <v>6360</v>
      </c>
      <c r="V2929" s="4">
        <v>107666.71</v>
      </c>
      <c r="W2929" s="4">
        <v>15008.28</v>
      </c>
      <c r="X2929" s="4">
        <v>92658.43</v>
      </c>
      <c r="Y2929" s="67"/>
    </row>
    <row r="2930" spans="1:25" x14ac:dyDescent="0.25">
      <c r="A2930" s="61" t="s">
        <v>844</v>
      </c>
      <c r="B2930" s="3">
        <v>1111204</v>
      </c>
      <c r="C2930" s="3">
        <v>1</v>
      </c>
      <c r="D2930" s="62" t="s">
        <v>843</v>
      </c>
      <c r="E2930" s="65">
        <v>27255729824</v>
      </c>
      <c r="F2930" s="63">
        <v>28101</v>
      </c>
      <c r="G2930" s="3"/>
      <c r="H2930" s="3"/>
      <c r="I2930" s="3">
        <v>45660010</v>
      </c>
      <c r="J2930" s="3" t="s">
        <v>5603</v>
      </c>
      <c r="K2930" s="64" t="s">
        <v>7485</v>
      </c>
      <c r="L2930" s="64"/>
      <c r="M2930" s="3" t="s">
        <v>5737</v>
      </c>
      <c r="N2930" s="3" t="s">
        <v>5738</v>
      </c>
      <c r="O2930" s="3" t="s">
        <v>8629</v>
      </c>
      <c r="P2930" s="3" t="s">
        <v>117</v>
      </c>
      <c r="Q2930" s="3" t="s">
        <v>5803</v>
      </c>
      <c r="R2930" s="3" t="s">
        <v>5819</v>
      </c>
      <c r="S2930" s="3" t="s">
        <v>6274</v>
      </c>
      <c r="T2930" s="63">
        <v>39326</v>
      </c>
      <c r="U2930" s="4" t="s">
        <v>6360</v>
      </c>
      <c r="V2930" s="4">
        <v>114430.3</v>
      </c>
      <c r="W2930" s="4">
        <v>35345.160000000003</v>
      </c>
      <c r="X2930" s="4">
        <v>79085.14</v>
      </c>
      <c r="Y2930" s="67"/>
    </row>
    <row r="2931" spans="1:25" x14ac:dyDescent="0.25">
      <c r="A2931" s="61" t="s">
        <v>846</v>
      </c>
      <c r="B2931" s="3">
        <v>1111214</v>
      </c>
      <c r="C2931" s="3">
        <v>1</v>
      </c>
      <c r="D2931" s="62" t="s">
        <v>845</v>
      </c>
      <c r="E2931" s="65">
        <v>27256488952</v>
      </c>
      <c r="F2931" s="63">
        <v>28265</v>
      </c>
      <c r="G2931" s="3"/>
      <c r="H2931" s="3"/>
      <c r="I2931" s="3">
        <v>45660000</v>
      </c>
      <c r="J2931" s="3" t="s">
        <v>5605</v>
      </c>
      <c r="K2931" s="64" t="s">
        <v>7485</v>
      </c>
      <c r="L2931" s="64"/>
      <c r="M2931" s="3" t="s">
        <v>5737</v>
      </c>
      <c r="N2931" s="3" t="s">
        <v>5738</v>
      </c>
      <c r="O2931" s="3" t="s">
        <v>8629</v>
      </c>
      <c r="P2931" s="3" t="s">
        <v>105</v>
      </c>
      <c r="Q2931" s="3" t="s">
        <v>5803</v>
      </c>
      <c r="R2931" s="3" t="s">
        <v>5819</v>
      </c>
      <c r="S2931" s="3" t="s">
        <v>6267</v>
      </c>
      <c r="T2931" s="63">
        <v>39326</v>
      </c>
      <c r="U2931" s="4" t="s">
        <v>6360</v>
      </c>
      <c r="V2931" s="4">
        <v>106077.17</v>
      </c>
      <c r="W2931" s="4">
        <v>36692.199999999997</v>
      </c>
      <c r="X2931" s="4">
        <v>69384.97</v>
      </c>
      <c r="Y2931" s="67"/>
    </row>
    <row r="2932" spans="1:25" x14ac:dyDescent="0.25">
      <c r="A2932" s="61" t="s">
        <v>2175</v>
      </c>
      <c r="B2932" s="3">
        <v>1111222</v>
      </c>
      <c r="C2932" s="3">
        <v>1</v>
      </c>
      <c r="D2932" s="62" t="s">
        <v>4372</v>
      </c>
      <c r="E2932" s="65">
        <v>27256817964</v>
      </c>
      <c r="F2932" s="63">
        <v>28162</v>
      </c>
      <c r="G2932" s="3"/>
      <c r="H2932" s="3"/>
      <c r="I2932" s="3">
        <v>45010070</v>
      </c>
      <c r="J2932" s="3" t="s">
        <v>5613</v>
      </c>
      <c r="K2932" s="64" t="s">
        <v>7498</v>
      </c>
      <c r="L2932" s="64"/>
      <c r="M2932" s="3" t="s">
        <v>5737</v>
      </c>
      <c r="N2932" s="3" t="s">
        <v>5738</v>
      </c>
      <c r="O2932" s="3" t="s">
        <v>8629</v>
      </c>
      <c r="P2932" s="3" t="s">
        <v>105</v>
      </c>
      <c r="Q2932" s="3" t="s">
        <v>5803</v>
      </c>
      <c r="R2932" s="3" t="s">
        <v>5819</v>
      </c>
      <c r="S2932" s="3" t="s">
        <v>6291</v>
      </c>
      <c r="T2932" s="63">
        <v>39326</v>
      </c>
      <c r="U2932" s="4" t="s">
        <v>6360</v>
      </c>
      <c r="V2932" s="4">
        <v>88949.01</v>
      </c>
      <c r="W2932" s="4">
        <v>37958.080000000002</v>
      </c>
      <c r="X2932" s="4">
        <v>50990.93</v>
      </c>
      <c r="Y2932" s="67"/>
    </row>
    <row r="2933" spans="1:25" x14ac:dyDescent="0.25">
      <c r="A2933" s="61" t="s">
        <v>2176</v>
      </c>
      <c r="B2933" s="3">
        <v>1111240</v>
      </c>
      <c r="C2933" s="3">
        <v>1</v>
      </c>
      <c r="D2933" s="62" t="s">
        <v>4373</v>
      </c>
      <c r="E2933" s="65">
        <v>27257901845</v>
      </c>
      <c r="F2933" s="63">
        <v>28139</v>
      </c>
      <c r="G2933" s="3"/>
      <c r="H2933" s="3"/>
      <c r="I2933" s="3">
        <v>45630030</v>
      </c>
      <c r="J2933" s="3" t="s">
        <v>5668</v>
      </c>
      <c r="K2933" s="64" t="s">
        <v>7488</v>
      </c>
      <c r="L2933" s="64"/>
      <c r="M2933" s="3" t="s">
        <v>5737</v>
      </c>
      <c r="N2933" s="3" t="s">
        <v>5738</v>
      </c>
      <c r="O2933" s="3" t="s">
        <v>8629</v>
      </c>
      <c r="P2933" s="3" t="s">
        <v>361</v>
      </c>
      <c r="Q2933" s="3" t="s">
        <v>5803</v>
      </c>
      <c r="R2933" s="3" t="s">
        <v>5819</v>
      </c>
      <c r="S2933" s="3" t="s">
        <v>6307</v>
      </c>
      <c r="T2933" s="63">
        <v>39326</v>
      </c>
      <c r="U2933" s="4" t="s">
        <v>6360</v>
      </c>
      <c r="V2933" s="4">
        <v>92641.81</v>
      </c>
      <c r="W2933" s="4">
        <v>12728.25</v>
      </c>
      <c r="X2933" s="4">
        <v>79913.56</v>
      </c>
      <c r="Y2933" s="67"/>
    </row>
    <row r="2934" spans="1:25" x14ac:dyDescent="0.25">
      <c r="A2934" s="61" t="s">
        <v>2178</v>
      </c>
      <c r="B2934" s="3">
        <v>1111249</v>
      </c>
      <c r="C2934" s="3">
        <v>1</v>
      </c>
      <c r="D2934" s="62" t="s">
        <v>4375</v>
      </c>
      <c r="E2934" s="65">
        <v>27258464058</v>
      </c>
      <c r="F2934" s="63">
        <v>28212</v>
      </c>
      <c r="G2934" s="3"/>
      <c r="H2934" s="3"/>
      <c r="I2934" s="3">
        <v>45960060</v>
      </c>
      <c r="J2934" s="3" t="s">
        <v>5607</v>
      </c>
      <c r="K2934" s="64" t="s">
        <v>7489</v>
      </c>
      <c r="L2934" s="64"/>
      <c r="M2934" s="3" t="s">
        <v>5737</v>
      </c>
      <c r="N2934" s="3" t="s">
        <v>5738</v>
      </c>
      <c r="O2934" s="3" t="s">
        <v>8629</v>
      </c>
      <c r="P2934" s="3" t="s">
        <v>117</v>
      </c>
      <c r="Q2934" s="3" t="s">
        <v>5803</v>
      </c>
      <c r="R2934" s="3" t="s">
        <v>5819</v>
      </c>
      <c r="S2934" s="3" t="s">
        <v>6251</v>
      </c>
      <c r="T2934" s="63">
        <v>39326</v>
      </c>
      <c r="U2934" s="4" t="s">
        <v>6360</v>
      </c>
      <c r="V2934" s="4">
        <v>95107.89</v>
      </c>
      <c r="W2934" s="4">
        <v>15092.14</v>
      </c>
      <c r="X2934" s="4">
        <v>80015.75</v>
      </c>
      <c r="Y2934" s="67"/>
    </row>
    <row r="2935" spans="1:25" x14ac:dyDescent="0.25">
      <c r="A2935" s="61" t="s">
        <v>2179</v>
      </c>
      <c r="B2935" s="3">
        <v>1111250</v>
      </c>
      <c r="C2935" s="3">
        <v>1</v>
      </c>
      <c r="D2935" s="62" t="s">
        <v>4376</v>
      </c>
      <c r="E2935" s="65">
        <v>27258468517</v>
      </c>
      <c r="F2935" s="63">
        <v>28266</v>
      </c>
      <c r="G2935" s="3"/>
      <c r="H2935" s="3"/>
      <c r="I2935" s="3">
        <v>45960040</v>
      </c>
      <c r="J2935" s="3" t="s">
        <v>5596</v>
      </c>
      <c r="K2935" s="64" t="s">
        <v>7489</v>
      </c>
      <c r="L2935" s="64"/>
      <c r="M2935" s="3" t="s">
        <v>5737</v>
      </c>
      <c r="N2935" s="3" t="s">
        <v>5738</v>
      </c>
      <c r="O2935" s="3" t="s">
        <v>8629</v>
      </c>
      <c r="P2935" s="3" t="s">
        <v>929</v>
      </c>
      <c r="Q2935" s="3" t="s">
        <v>5803</v>
      </c>
      <c r="R2935" s="3" t="s">
        <v>5819</v>
      </c>
      <c r="S2935" s="3" t="s">
        <v>6310</v>
      </c>
      <c r="T2935" s="63">
        <v>39326</v>
      </c>
      <c r="U2935" s="4" t="s">
        <v>6360</v>
      </c>
      <c r="V2935" s="4">
        <v>99539.55</v>
      </c>
      <c r="W2935" s="4">
        <v>15634.44</v>
      </c>
      <c r="X2935" s="4">
        <v>83905.11</v>
      </c>
      <c r="Y2935" s="67"/>
    </row>
    <row r="2936" spans="1:25" x14ac:dyDescent="0.25">
      <c r="A2936" s="61" t="s">
        <v>848</v>
      </c>
      <c r="B2936" s="3">
        <v>1111253</v>
      </c>
      <c r="C2936" s="3">
        <v>1</v>
      </c>
      <c r="D2936" s="62" t="s">
        <v>847</v>
      </c>
      <c r="E2936" s="65">
        <v>27258488119</v>
      </c>
      <c r="F2936" s="63">
        <v>28254</v>
      </c>
      <c r="G2936" s="3"/>
      <c r="H2936" s="3"/>
      <c r="I2936" s="3">
        <v>45980280</v>
      </c>
      <c r="J2936" s="3" t="s">
        <v>5695</v>
      </c>
      <c r="K2936" s="64" t="s">
        <v>7493</v>
      </c>
      <c r="L2936" s="64"/>
      <c r="M2936" s="3" t="s">
        <v>5737</v>
      </c>
      <c r="N2936" s="3" t="s">
        <v>5738</v>
      </c>
      <c r="O2936" s="3" t="s">
        <v>8629</v>
      </c>
      <c r="P2936" s="3" t="s">
        <v>117</v>
      </c>
      <c r="Q2936" s="3" t="s">
        <v>5803</v>
      </c>
      <c r="R2936" s="3" t="s">
        <v>5819</v>
      </c>
      <c r="S2936" s="3" t="s">
        <v>6251</v>
      </c>
      <c r="T2936" s="63">
        <v>39326</v>
      </c>
      <c r="U2936" s="4" t="s">
        <v>6360</v>
      </c>
      <c r="V2936" s="4">
        <v>139312.32999999999</v>
      </c>
      <c r="W2936" s="4">
        <v>22812.66</v>
      </c>
      <c r="X2936" s="4">
        <v>116499.67</v>
      </c>
      <c r="Y2936" s="67"/>
    </row>
    <row r="2937" spans="1:25" x14ac:dyDescent="0.25">
      <c r="A2937" s="61" t="s">
        <v>850</v>
      </c>
      <c r="B2937" s="3">
        <v>1111281</v>
      </c>
      <c r="C2937" s="3">
        <v>1</v>
      </c>
      <c r="D2937" s="62" t="s">
        <v>849</v>
      </c>
      <c r="E2937" s="65">
        <v>27260491178</v>
      </c>
      <c r="F2937" s="63">
        <v>28308</v>
      </c>
      <c r="G2937" s="3"/>
      <c r="H2937" s="3"/>
      <c r="I2937" s="3">
        <v>45980335</v>
      </c>
      <c r="J2937" s="3" t="s">
        <v>5677</v>
      </c>
      <c r="K2937" s="64" t="s">
        <v>7493</v>
      </c>
      <c r="L2937" s="64"/>
      <c r="M2937" s="3" t="s">
        <v>5737</v>
      </c>
      <c r="N2937" s="3" t="s">
        <v>5738</v>
      </c>
      <c r="O2937" s="3" t="s">
        <v>8629</v>
      </c>
      <c r="P2937" s="3" t="s">
        <v>105</v>
      </c>
      <c r="Q2937" s="3" t="s">
        <v>5803</v>
      </c>
      <c r="R2937" s="3" t="s">
        <v>5819</v>
      </c>
      <c r="S2937" s="3" t="s">
        <v>6339</v>
      </c>
      <c r="T2937" s="63">
        <v>39326</v>
      </c>
      <c r="U2937" s="4" t="s">
        <v>6360</v>
      </c>
      <c r="V2937" s="4">
        <v>136672.75</v>
      </c>
      <c r="W2937" s="4">
        <v>29308.080000000002</v>
      </c>
      <c r="X2937" s="4">
        <v>107364.67</v>
      </c>
      <c r="Y2937" s="67"/>
    </row>
    <row r="2938" spans="1:25" x14ac:dyDescent="0.25">
      <c r="A2938" s="61" t="s">
        <v>852</v>
      </c>
      <c r="B2938" s="3">
        <v>1111310</v>
      </c>
      <c r="C2938" s="3">
        <v>1</v>
      </c>
      <c r="D2938" s="62" t="s">
        <v>851</v>
      </c>
      <c r="E2938" s="65">
        <v>27261832955</v>
      </c>
      <c r="F2938" s="63">
        <v>28464</v>
      </c>
      <c r="G2938" s="3"/>
      <c r="H2938" s="3"/>
      <c r="I2938" s="3">
        <v>45600020</v>
      </c>
      <c r="J2938" s="3" t="s">
        <v>5666</v>
      </c>
      <c r="K2938" s="64" t="s">
        <v>7497</v>
      </c>
      <c r="L2938" s="64"/>
      <c r="M2938" s="3" t="s">
        <v>5737</v>
      </c>
      <c r="N2938" s="3" t="s">
        <v>5738</v>
      </c>
      <c r="O2938" s="3" t="s">
        <v>8629</v>
      </c>
      <c r="P2938" s="3" t="s">
        <v>108</v>
      </c>
      <c r="Q2938" s="3" t="s">
        <v>5803</v>
      </c>
      <c r="R2938" s="3" t="s">
        <v>5819</v>
      </c>
      <c r="S2938" s="3" t="s">
        <v>6287</v>
      </c>
      <c r="T2938" s="63">
        <v>39326</v>
      </c>
      <c r="U2938" s="4" t="s">
        <v>6360</v>
      </c>
      <c r="V2938" s="4">
        <v>110578.61</v>
      </c>
      <c r="W2938" s="4">
        <v>14240.44</v>
      </c>
      <c r="X2938" s="4">
        <v>96338.17</v>
      </c>
      <c r="Y2938" s="67"/>
    </row>
    <row r="2939" spans="1:25" x14ac:dyDescent="0.25">
      <c r="A2939" s="61" t="s">
        <v>2180</v>
      </c>
      <c r="B2939" s="3">
        <v>1111334</v>
      </c>
      <c r="C2939" s="3">
        <v>1</v>
      </c>
      <c r="D2939" s="62" t="s">
        <v>4377</v>
      </c>
      <c r="E2939" s="65">
        <v>27263127248</v>
      </c>
      <c r="F2939" s="63">
        <v>28403</v>
      </c>
      <c r="G2939" s="3"/>
      <c r="H2939" s="3"/>
      <c r="I2939" s="3">
        <v>45620233</v>
      </c>
      <c r="J2939" s="3" t="s">
        <v>5681</v>
      </c>
      <c r="K2939" s="64" t="s">
        <v>7486</v>
      </c>
      <c r="L2939" s="64"/>
      <c r="M2939" s="3" t="s">
        <v>5737</v>
      </c>
      <c r="N2939" s="3" t="s">
        <v>5738</v>
      </c>
      <c r="O2939" s="3" t="s">
        <v>8629</v>
      </c>
      <c r="P2939" s="3" t="s">
        <v>117</v>
      </c>
      <c r="Q2939" s="3" t="s">
        <v>5803</v>
      </c>
      <c r="R2939" s="3" t="s">
        <v>5819</v>
      </c>
      <c r="S2939" s="3" t="s">
        <v>6234</v>
      </c>
      <c r="T2939" s="63">
        <v>39326</v>
      </c>
      <c r="U2939" s="4" t="s">
        <v>6360</v>
      </c>
      <c r="V2939" s="4">
        <v>88116.01</v>
      </c>
      <c r="W2939" s="4">
        <v>16127.82</v>
      </c>
      <c r="X2939" s="4">
        <v>71988.19</v>
      </c>
      <c r="Y2939" s="67"/>
    </row>
    <row r="2940" spans="1:25" x14ac:dyDescent="0.25">
      <c r="A2940" s="61" t="s">
        <v>2181</v>
      </c>
      <c r="B2940" s="3">
        <v>1111366</v>
      </c>
      <c r="C2940" s="3">
        <v>1</v>
      </c>
      <c r="D2940" s="62" t="s">
        <v>4378</v>
      </c>
      <c r="E2940" s="65">
        <v>27264711466</v>
      </c>
      <c r="F2940" s="63">
        <v>28551</v>
      </c>
      <c r="G2940" s="3"/>
      <c r="H2940" s="3"/>
      <c r="I2940" s="3">
        <v>45010600</v>
      </c>
      <c r="J2940" s="3" t="s">
        <v>285</v>
      </c>
      <c r="K2940" s="64" t="s">
        <v>7502</v>
      </c>
      <c r="L2940" s="64"/>
      <c r="M2940" s="3" t="s">
        <v>5737</v>
      </c>
      <c r="N2940" s="3" t="s">
        <v>5738</v>
      </c>
      <c r="O2940" s="3" t="s">
        <v>8629</v>
      </c>
      <c r="P2940" s="3" t="s">
        <v>394</v>
      </c>
      <c r="Q2940" s="3" t="s">
        <v>5803</v>
      </c>
      <c r="R2940" s="3" t="s">
        <v>5819</v>
      </c>
      <c r="S2940" s="3" t="s">
        <v>6280</v>
      </c>
      <c r="T2940" s="63">
        <v>39326</v>
      </c>
      <c r="U2940" s="4" t="s">
        <v>6360</v>
      </c>
      <c r="V2940" s="4">
        <v>123730.9</v>
      </c>
      <c r="W2940" s="4">
        <v>18507.13</v>
      </c>
      <c r="X2940" s="4">
        <v>105223.77</v>
      </c>
      <c r="Y2940" s="67"/>
    </row>
    <row r="2941" spans="1:25" x14ac:dyDescent="0.25">
      <c r="A2941" s="61" t="s">
        <v>854</v>
      </c>
      <c r="B2941" s="3">
        <v>1111406</v>
      </c>
      <c r="C2941" s="3">
        <v>1</v>
      </c>
      <c r="D2941" s="62" t="s">
        <v>853</v>
      </c>
      <c r="E2941" s="65">
        <v>27266925560</v>
      </c>
      <c r="F2941" s="63">
        <v>28738</v>
      </c>
      <c r="G2941" s="3"/>
      <c r="H2941" s="3"/>
      <c r="I2941" s="3">
        <v>45980100</v>
      </c>
      <c r="J2941" s="3" t="s">
        <v>5646</v>
      </c>
      <c r="K2941" s="64" t="s">
        <v>7493</v>
      </c>
      <c r="L2941" s="64"/>
      <c r="M2941" s="3" t="s">
        <v>5737</v>
      </c>
      <c r="N2941" s="3" t="s">
        <v>5738</v>
      </c>
      <c r="O2941" s="3" t="s">
        <v>8629</v>
      </c>
      <c r="P2941" s="3" t="s">
        <v>117</v>
      </c>
      <c r="Q2941" s="3" t="s">
        <v>5803</v>
      </c>
      <c r="R2941" s="3" t="s">
        <v>5819</v>
      </c>
      <c r="S2941" s="3" t="s">
        <v>6251</v>
      </c>
      <c r="T2941" s="63">
        <v>39326</v>
      </c>
      <c r="U2941" s="4" t="s">
        <v>6360</v>
      </c>
      <c r="V2941" s="4">
        <v>103067.17</v>
      </c>
      <c r="W2941" s="4">
        <v>17477.32</v>
      </c>
      <c r="X2941" s="4">
        <v>85589.85</v>
      </c>
      <c r="Y2941" s="67"/>
    </row>
    <row r="2942" spans="1:25" x14ac:dyDescent="0.25">
      <c r="A2942" s="61" t="s">
        <v>856</v>
      </c>
      <c r="B2942" s="3">
        <v>1111426</v>
      </c>
      <c r="C2942" s="3">
        <v>1</v>
      </c>
      <c r="D2942" s="62" t="s">
        <v>855</v>
      </c>
      <c r="E2942" s="65">
        <v>27268115957</v>
      </c>
      <c r="F2942" s="63">
        <v>28747</v>
      </c>
      <c r="G2942" s="3"/>
      <c r="H2942" s="3"/>
      <c r="I2942" s="3">
        <v>45620220</v>
      </c>
      <c r="J2942" s="3" t="s">
        <v>5618</v>
      </c>
      <c r="K2942" s="64" t="s">
        <v>7486</v>
      </c>
      <c r="L2942" s="64"/>
      <c r="M2942" s="3" t="s">
        <v>5737</v>
      </c>
      <c r="N2942" s="3" t="s">
        <v>5738</v>
      </c>
      <c r="O2942" s="3" t="s">
        <v>8629</v>
      </c>
      <c r="P2942" s="3" t="s">
        <v>117</v>
      </c>
      <c r="Q2942" s="3" t="s">
        <v>5803</v>
      </c>
      <c r="R2942" s="3" t="s">
        <v>5819</v>
      </c>
      <c r="S2942" s="3" t="s">
        <v>6251</v>
      </c>
      <c r="T2942" s="63">
        <v>39326</v>
      </c>
      <c r="U2942" s="4" t="s">
        <v>6360</v>
      </c>
      <c r="V2942" s="4">
        <v>122255.17</v>
      </c>
      <c r="W2942" s="4">
        <v>16026.25</v>
      </c>
      <c r="X2942" s="4">
        <v>106228.92</v>
      </c>
      <c r="Y2942" s="67"/>
    </row>
    <row r="2943" spans="1:25" x14ac:dyDescent="0.25">
      <c r="A2943" s="61" t="s">
        <v>858</v>
      </c>
      <c r="B2943" s="3">
        <v>1111448</v>
      </c>
      <c r="C2943" s="3">
        <v>1</v>
      </c>
      <c r="D2943" s="62" t="s">
        <v>857</v>
      </c>
      <c r="E2943" s="65">
        <v>27270108046</v>
      </c>
      <c r="F2943" s="63">
        <v>28797</v>
      </c>
      <c r="G2943" s="3"/>
      <c r="H2943" s="3"/>
      <c r="I2943" s="3">
        <v>45620141</v>
      </c>
      <c r="J2943" s="3" t="s">
        <v>5624</v>
      </c>
      <c r="K2943" s="64" t="s">
        <v>7486</v>
      </c>
      <c r="L2943" s="64"/>
      <c r="M2943" s="3" t="s">
        <v>5737</v>
      </c>
      <c r="N2943" s="3" t="s">
        <v>5738</v>
      </c>
      <c r="O2943" s="3" t="s">
        <v>8629</v>
      </c>
      <c r="P2943" s="3" t="s">
        <v>117</v>
      </c>
      <c r="Q2943" s="3" t="s">
        <v>5803</v>
      </c>
      <c r="R2943" s="3" t="s">
        <v>5819</v>
      </c>
      <c r="S2943" s="3" t="s">
        <v>6251</v>
      </c>
      <c r="T2943" s="63">
        <v>39326</v>
      </c>
      <c r="U2943" s="4" t="s">
        <v>6360</v>
      </c>
      <c r="V2943" s="4">
        <v>127568.65</v>
      </c>
      <c r="W2943" s="4">
        <v>19656</v>
      </c>
      <c r="X2943" s="4">
        <v>107912.65</v>
      </c>
      <c r="Y2943" s="67"/>
    </row>
    <row r="2944" spans="1:25" x14ac:dyDescent="0.25">
      <c r="A2944" s="61" t="s">
        <v>2183</v>
      </c>
      <c r="B2944" s="3">
        <v>1111454</v>
      </c>
      <c r="C2944" s="3">
        <v>1</v>
      </c>
      <c r="D2944" s="62" t="s">
        <v>4380</v>
      </c>
      <c r="E2944" s="65">
        <v>27270278820</v>
      </c>
      <c r="F2944" s="63">
        <v>28843</v>
      </c>
      <c r="G2944" s="3"/>
      <c r="H2944" s="3"/>
      <c r="I2944" s="3">
        <v>45960060</v>
      </c>
      <c r="J2944" s="3" t="s">
        <v>5607</v>
      </c>
      <c r="K2944" s="64" t="s">
        <v>7489</v>
      </c>
      <c r="L2944" s="64"/>
      <c r="M2944" s="3" t="s">
        <v>5737</v>
      </c>
      <c r="N2944" s="3" t="s">
        <v>5738</v>
      </c>
      <c r="O2944" s="3" t="s">
        <v>8629</v>
      </c>
      <c r="P2944" s="3" t="s">
        <v>117</v>
      </c>
      <c r="Q2944" s="3" t="s">
        <v>5803</v>
      </c>
      <c r="R2944" s="3" t="s">
        <v>5819</v>
      </c>
      <c r="S2944" s="3" t="s">
        <v>6270</v>
      </c>
      <c r="T2944" s="63">
        <v>39326</v>
      </c>
      <c r="U2944" s="4" t="s">
        <v>6360</v>
      </c>
      <c r="V2944" s="4">
        <v>102489.14</v>
      </c>
      <c r="W2944" s="4">
        <v>16284.1</v>
      </c>
      <c r="X2944" s="4">
        <v>86205.04</v>
      </c>
      <c r="Y2944" s="67"/>
    </row>
    <row r="2945" spans="1:25" x14ac:dyDescent="0.25">
      <c r="A2945" s="61" t="s">
        <v>860</v>
      </c>
      <c r="B2945" s="3">
        <v>1111456</v>
      </c>
      <c r="C2945" s="3">
        <v>1</v>
      </c>
      <c r="D2945" s="62" t="s">
        <v>859</v>
      </c>
      <c r="E2945" s="65">
        <v>27270837536</v>
      </c>
      <c r="F2945" s="63">
        <v>28977</v>
      </c>
      <c r="G2945" s="3"/>
      <c r="H2945" s="3"/>
      <c r="I2945" s="3">
        <v>45600020</v>
      </c>
      <c r="J2945" s="3" t="s">
        <v>5666</v>
      </c>
      <c r="K2945" s="64" t="s">
        <v>7497</v>
      </c>
      <c r="L2945" s="64"/>
      <c r="M2945" s="3" t="s">
        <v>5737</v>
      </c>
      <c r="N2945" s="3" t="s">
        <v>5738</v>
      </c>
      <c r="O2945" s="3" t="s">
        <v>8629</v>
      </c>
      <c r="P2945" s="3" t="s">
        <v>105</v>
      </c>
      <c r="Q2945" s="3" t="s">
        <v>5803</v>
      </c>
      <c r="R2945" s="3" t="s">
        <v>5819</v>
      </c>
      <c r="S2945" s="3" t="s">
        <v>6305</v>
      </c>
      <c r="T2945" s="63">
        <v>39326</v>
      </c>
      <c r="U2945" s="4" t="s">
        <v>6360</v>
      </c>
      <c r="V2945" s="4">
        <v>115402.17</v>
      </c>
      <c r="W2945" s="4">
        <v>17239.22</v>
      </c>
      <c r="X2945" s="4">
        <v>98162.95</v>
      </c>
      <c r="Y2945" s="67"/>
    </row>
    <row r="2946" spans="1:25" x14ac:dyDescent="0.25">
      <c r="A2946" s="61" t="s">
        <v>2184</v>
      </c>
      <c r="B2946" s="3">
        <v>1111484</v>
      </c>
      <c r="C2946" s="3">
        <v>1</v>
      </c>
      <c r="D2946" s="62" t="s">
        <v>4381</v>
      </c>
      <c r="E2946" s="65">
        <v>27272831225</v>
      </c>
      <c r="F2946" s="63">
        <v>29001</v>
      </c>
      <c r="G2946" s="3"/>
      <c r="H2946" s="3"/>
      <c r="I2946" s="3">
        <v>45960060</v>
      </c>
      <c r="J2946" s="3" t="s">
        <v>5607</v>
      </c>
      <c r="K2946" s="64" t="s">
        <v>7489</v>
      </c>
      <c r="L2946" s="64"/>
      <c r="M2946" s="3" t="s">
        <v>5737</v>
      </c>
      <c r="N2946" s="3" t="s">
        <v>5738</v>
      </c>
      <c r="O2946" s="3" t="s">
        <v>8629</v>
      </c>
      <c r="P2946" s="3" t="s">
        <v>361</v>
      </c>
      <c r="Q2946" s="3" t="s">
        <v>5803</v>
      </c>
      <c r="R2946" s="3" t="s">
        <v>5819</v>
      </c>
      <c r="S2946" s="3" t="s">
        <v>6256</v>
      </c>
      <c r="T2946" s="63">
        <v>39326</v>
      </c>
      <c r="U2946" s="4" t="s">
        <v>6360</v>
      </c>
      <c r="V2946" s="4">
        <v>87844.18</v>
      </c>
      <c r="W2946" s="4">
        <v>12875.4</v>
      </c>
      <c r="X2946" s="4">
        <v>74968.78</v>
      </c>
      <c r="Y2946" s="67"/>
    </row>
    <row r="2947" spans="1:25" x14ac:dyDescent="0.25">
      <c r="A2947" s="61" t="s">
        <v>2185</v>
      </c>
      <c r="B2947" s="3">
        <v>1111489</v>
      </c>
      <c r="C2947" s="3">
        <v>1</v>
      </c>
      <c r="D2947" s="62" t="s">
        <v>4382</v>
      </c>
      <c r="E2947" s="65">
        <v>27272853873</v>
      </c>
      <c r="F2947" s="63">
        <v>29009</v>
      </c>
      <c r="G2947" s="3"/>
      <c r="H2947" s="3"/>
      <c r="I2947" s="3">
        <v>45620233</v>
      </c>
      <c r="J2947" s="3" t="s">
        <v>5681</v>
      </c>
      <c r="K2947" s="64" t="s">
        <v>7486</v>
      </c>
      <c r="L2947" s="64"/>
      <c r="M2947" s="3" t="s">
        <v>5737</v>
      </c>
      <c r="N2947" s="3" t="s">
        <v>5738</v>
      </c>
      <c r="O2947" s="3" t="s">
        <v>8629</v>
      </c>
      <c r="P2947" s="3" t="s">
        <v>105</v>
      </c>
      <c r="Q2947" s="3" t="s">
        <v>5803</v>
      </c>
      <c r="R2947" s="3" t="s">
        <v>5819</v>
      </c>
      <c r="S2947" s="3" t="s">
        <v>6256</v>
      </c>
      <c r="T2947" s="63">
        <v>39326</v>
      </c>
      <c r="U2947" s="4" t="s">
        <v>6360</v>
      </c>
      <c r="V2947" s="4">
        <v>106373.74</v>
      </c>
      <c r="W2947" s="4">
        <v>19630.259999999998</v>
      </c>
      <c r="X2947" s="4">
        <v>86743.48</v>
      </c>
      <c r="Y2947" s="67"/>
    </row>
    <row r="2948" spans="1:25" x14ac:dyDescent="0.25">
      <c r="A2948" s="61" t="s">
        <v>862</v>
      </c>
      <c r="B2948" s="3">
        <v>1111491</v>
      </c>
      <c r="C2948" s="3">
        <v>1</v>
      </c>
      <c r="D2948" s="62" t="s">
        <v>861</v>
      </c>
      <c r="E2948" s="65">
        <v>27272875796</v>
      </c>
      <c r="F2948" s="63">
        <v>29031</v>
      </c>
      <c r="G2948" s="3"/>
      <c r="H2948" s="3"/>
      <c r="I2948" s="3">
        <v>45620332</v>
      </c>
      <c r="J2948" s="3" t="s">
        <v>5620</v>
      </c>
      <c r="K2948" s="64" t="s">
        <v>7486</v>
      </c>
      <c r="L2948" s="64"/>
      <c r="M2948" s="3" t="s">
        <v>5737</v>
      </c>
      <c r="N2948" s="3" t="s">
        <v>5738</v>
      </c>
      <c r="O2948" s="3" t="s">
        <v>8629</v>
      </c>
      <c r="P2948" s="3" t="s">
        <v>417</v>
      </c>
      <c r="Q2948" s="3" t="s">
        <v>5803</v>
      </c>
      <c r="R2948" s="3" t="s">
        <v>5819</v>
      </c>
      <c r="S2948" s="3" t="s">
        <v>6251</v>
      </c>
      <c r="T2948" s="63">
        <v>39326</v>
      </c>
      <c r="U2948" s="4" t="s">
        <v>6360</v>
      </c>
      <c r="V2948" s="4">
        <v>101138.15</v>
      </c>
      <c r="W2948" s="4">
        <v>15079.3</v>
      </c>
      <c r="X2948" s="4">
        <v>86058.85</v>
      </c>
      <c r="Y2948" s="67"/>
    </row>
    <row r="2949" spans="1:25" x14ac:dyDescent="0.25">
      <c r="A2949" s="61" t="s">
        <v>2186</v>
      </c>
      <c r="B2949" s="3">
        <v>1111496</v>
      </c>
      <c r="C2949" s="3">
        <v>1</v>
      </c>
      <c r="D2949" s="62" t="s">
        <v>4383</v>
      </c>
      <c r="E2949" s="65">
        <v>27272896645</v>
      </c>
      <c r="F2949" s="63">
        <v>28994</v>
      </c>
      <c r="G2949" s="3"/>
      <c r="H2949" s="3"/>
      <c r="I2949" s="3">
        <v>45960060</v>
      </c>
      <c r="J2949" s="3" t="s">
        <v>5607</v>
      </c>
      <c r="K2949" s="64" t="s">
        <v>7489</v>
      </c>
      <c r="L2949" s="64"/>
      <c r="M2949" s="3" t="s">
        <v>5737</v>
      </c>
      <c r="N2949" s="3" t="s">
        <v>5738</v>
      </c>
      <c r="O2949" s="3" t="s">
        <v>8629</v>
      </c>
      <c r="P2949" s="3" t="s">
        <v>117</v>
      </c>
      <c r="Q2949" s="3" t="s">
        <v>5803</v>
      </c>
      <c r="R2949" s="3" t="s">
        <v>5819</v>
      </c>
      <c r="S2949" s="3" t="s">
        <v>6242</v>
      </c>
      <c r="T2949" s="63">
        <v>39326</v>
      </c>
      <c r="U2949" s="4" t="s">
        <v>6360</v>
      </c>
      <c r="V2949" s="4">
        <v>103461.01</v>
      </c>
      <c r="W2949" s="4">
        <v>15247.14</v>
      </c>
      <c r="X2949" s="4">
        <v>88213.87</v>
      </c>
      <c r="Y2949" s="67"/>
    </row>
    <row r="2950" spans="1:25" x14ac:dyDescent="0.25">
      <c r="A2950" s="61" t="s">
        <v>2187</v>
      </c>
      <c r="B2950" s="3">
        <v>1111498</v>
      </c>
      <c r="C2950" s="3">
        <v>1</v>
      </c>
      <c r="D2950" s="62" t="s">
        <v>4384</v>
      </c>
      <c r="E2950" s="65">
        <v>27273090563</v>
      </c>
      <c r="F2950" s="63">
        <v>29022</v>
      </c>
      <c r="G2950" s="3"/>
      <c r="H2950" s="3"/>
      <c r="I2950" s="3">
        <v>20930000</v>
      </c>
      <c r="J2950" s="3" t="s">
        <v>297</v>
      </c>
      <c r="K2950" s="64" t="s">
        <v>7484</v>
      </c>
      <c r="L2950" s="64"/>
      <c r="M2950" s="3" t="s">
        <v>5737</v>
      </c>
      <c r="N2950" s="3" t="s">
        <v>5738</v>
      </c>
      <c r="O2950" s="3" t="s">
        <v>8629</v>
      </c>
      <c r="P2950" s="3" t="s">
        <v>108</v>
      </c>
      <c r="Q2950" s="3" t="s">
        <v>5803</v>
      </c>
      <c r="R2950" s="3" t="s">
        <v>5819</v>
      </c>
      <c r="S2950" s="3" t="s">
        <v>6287</v>
      </c>
      <c r="T2950" s="63">
        <v>39326</v>
      </c>
      <c r="U2950" s="4" t="s">
        <v>6360</v>
      </c>
      <c r="V2950" s="4">
        <v>94285.61</v>
      </c>
      <c r="W2950" s="4">
        <v>13932.33</v>
      </c>
      <c r="X2950" s="4">
        <v>80353.279999999999</v>
      </c>
      <c r="Y2950" s="67"/>
    </row>
    <row r="2951" spans="1:25" x14ac:dyDescent="0.25">
      <c r="A2951" s="61" t="s">
        <v>864</v>
      </c>
      <c r="B2951" s="3">
        <v>1111499</v>
      </c>
      <c r="C2951" s="3">
        <v>1</v>
      </c>
      <c r="D2951" s="62" t="s">
        <v>863</v>
      </c>
      <c r="E2951" s="65">
        <v>27273105501</v>
      </c>
      <c r="F2951" s="63">
        <v>29018</v>
      </c>
      <c r="G2951" s="3"/>
      <c r="H2951" s="3"/>
      <c r="I2951" s="3">
        <v>45660010</v>
      </c>
      <c r="J2951" s="3" t="s">
        <v>5603</v>
      </c>
      <c r="K2951" s="64" t="s">
        <v>7485</v>
      </c>
      <c r="L2951" s="64"/>
      <c r="M2951" s="3" t="s">
        <v>5737</v>
      </c>
      <c r="N2951" s="3" t="s">
        <v>5738</v>
      </c>
      <c r="O2951" s="3" t="s">
        <v>8629</v>
      </c>
      <c r="P2951" s="3" t="s">
        <v>117</v>
      </c>
      <c r="Q2951" s="3" t="s">
        <v>5803</v>
      </c>
      <c r="R2951" s="3" t="s">
        <v>5819</v>
      </c>
      <c r="S2951" s="3" t="s">
        <v>6274</v>
      </c>
      <c r="T2951" s="63">
        <v>39326</v>
      </c>
      <c r="U2951" s="4" t="s">
        <v>6360</v>
      </c>
      <c r="V2951" s="4">
        <v>115402.17</v>
      </c>
      <c r="W2951" s="4">
        <v>15158.02</v>
      </c>
      <c r="X2951" s="4">
        <v>100244.15</v>
      </c>
      <c r="Y2951" s="67"/>
    </row>
    <row r="2952" spans="1:25" x14ac:dyDescent="0.25">
      <c r="A2952" s="61" t="s">
        <v>866</v>
      </c>
      <c r="B2952" s="3">
        <v>1111516</v>
      </c>
      <c r="C2952" s="3">
        <v>1</v>
      </c>
      <c r="D2952" s="62" t="s">
        <v>865</v>
      </c>
      <c r="E2952" s="65">
        <v>27275124015</v>
      </c>
      <c r="F2952" s="63">
        <v>29057</v>
      </c>
      <c r="G2952" s="3"/>
      <c r="H2952" s="3"/>
      <c r="I2952" s="3">
        <v>45620255</v>
      </c>
      <c r="J2952" s="3" t="s">
        <v>5697</v>
      </c>
      <c r="K2952" s="64" t="s">
        <v>7486</v>
      </c>
      <c r="L2952" s="64"/>
      <c r="M2952" s="3" t="s">
        <v>5737</v>
      </c>
      <c r="N2952" s="3" t="s">
        <v>5738</v>
      </c>
      <c r="O2952" s="3" t="s">
        <v>8629</v>
      </c>
      <c r="P2952" s="3" t="s">
        <v>394</v>
      </c>
      <c r="Q2952" s="3" t="s">
        <v>5803</v>
      </c>
      <c r="R2952" s="3" t="s">
        <v>5819</v>
      </c>
      <c r="S2952" s="3" t="s">
        <v>6244</v>
      </c>
      <c r="T2952" s="63">
        <v>39326</v>
      </c>
      <c r="U2952" s="4" t="s">
        <v>6360</v>
      </c>
      <c r="V2952" s="4">
        <v>159375.04999999999</v>
      </c>
      <c r="W2952" s="4">
        <v>21192.48</v>
      </c>
      <c r="X2952" s="4">
        <v>138182.57</v>
      </c>
      <c r="Y2952" s="67"/>
    </row>
    <row r="2953" spans="1:25" x14ac:dyDescent="0.25">
      <c r="A2953" s="61" t="s">
        <v>2189</v>
      </c>
      <c r="B2953" s="3">
        <v>1111566</v>
      </c>
      <c r="C2953" s="3">
        <v>1</v>
      </c>
      <c r="D2953" s="62" t="s">
        <v>4386</v>
      </c>
      <c r="E2953" s="65">
        <v>27277606319</v>
      </c>
      <c r="F2953" s="63">
        <v>29247</v>
      </c>
      <c r="G2953" s="3"/>
      <c r="H2953" s="3"/>
      <c r="I2953" s="3">
        <v>45960060</v>
      </c>
      <c r="J2953" s="3" t="s">
        <v>5607</v>
      </c>
      <c r="K2953" s="64" t="s">
        <v>7489</v>
      </c>
      <c r="L2953" s="64"/>
      <c r="M2953" s="3" t="s">
        <v>5737</v>
      </c>
      <c r="N2953" s="3" t="s">
        <v>5738</v>
      </c>
      <c r="O2953" s="3" t="s">
        <v>8629</v>
      </c>
      <c r="P2953" s="3" t="s">
        <v>417</v>
      </c>
      <c r="Q2953" s="3" t="s">
        <v>5803</v>
      </c>
      <c r="R2953" s="3" t="s">
        <v>5819</v>
      </c>
      <c r="S2953" s="3" t="s">
        <v>6242</v>
      </c>
      <c r="T2953" s="63">
        <v>39326</v>
      </c>
      <c r="U2953" s="4" t="s">
        <v>6360</v>
      </c>
      <c r="V2953" s="4">
        <v>85649.93</v>
      </c>
      <c r="W2953" s="4">
        <v>50097.1</v>
      </c>
      <c r="X2953" s="4">
        <v>35552.83</v>
      </c>
      <c r="Y2953" s="67"/>
    </row>
    <row r="2954" spans="1:25" x14ac:dyDescent="0.25">
      <c r="A2954" s="61" t="s">
        <v>2190</v>
      </c>
      <c r="B2954" s="3">
        <v>1111582</v>
      </c>
      <c r="C2954" s="3">
        <v>1</v>
      </c>
      <c r="D2954" s="62" t="s">
        <v>4387</v>
      </c>
      <c r="E2954" s="65">
        <v>27278314885</v>
      </c>
      <c r="F2954" s="63">
        <v>29314</v>
      </c>
      <c r="G2954" s="3"/>
      <c r="H2954" s="3"/>
      <c r="I2954" s="3">
        <v>45600020</v>
      </c>
      <c r="J2954" s="3" t="s">
        <v>5666</v>
      </c>
      <c r="K2954" s="64" t="s">
        <v>7497</v>
      </c>
      <c r="L2954" s="64"/>
      <c r="M2954" s="3" t="s">
        <v>5737</v>
      </c>
      <c r="N2954" s="3" t="s">
        <v>5738</v>
      </c>
      <c r="O2954" s="3" t="s">
        <v>8629</v>
      </c>
      <c r="P2954" s="3" t="s">
        <v>117</v>
      </c>
      <c r="Q2954" s="3" t="s">
        <v>5803</v>
      </c>
      <c r="R2954" s="3" t="s">
        <v>5819</v>
      </c>
      <c r="S2954" s="3" t="s">
        <v>6251</v>
      </c>
      <c r="T2954" s="63">
        <v>39326</v>
      </c>
      <c r="U2954" s="4" t="s">
        <v>6360</v>
      </c>
      <c r="V2954" s="4">
        <v>95107.89</v>
      </c>
      <c r="W2954" s="4">
        <v>13108.8</v>
      </c>
      <c r="X2954" s="4">
        <v>81999.09</v>
      </c>
      <c r="Y2954" s="67"/>
    </row>
    <row r="2955" spans="1:25" x14ac:dyDescent="0.25">
      <c r="A2955" s="61" t="s">
        <v>2191</v>
      </c>
      <c r="B2955" s="3">
        <v>1111584</v>
      </c>
      <c r="C2955" s="3">
        <v>1</v>
      </c>
      <c r="D2955" s="62" t="s">
        <v>4388</v>
      </c>
      <c r="E2955" s="65">
        <v>27278315628</v>
      </c>
      <c r="F2955" s="63">
        <v>29325</v>
      </c>
      <c r="G2955" s="3"/>
      <c r="H2955" s="3"/>
      <c r="I2955" s="3">
        <v>45010070</v>
      </c>
      <c r="J2955" s="3" t="s">
        <v>5613</v>
      </c>
      <c r="K2955" s="64" t="s">
        <v>7498</v>
      </c>
      <c r="L2955" s="64"/>
      <c r="M2955" s="3" t="s">
        <v>5737</v>
      </c>
      <c r="N2955" s="3" t="s">
        <v>5738</v>
      </c>
      <c r="O2955" s="3" t="s">
        <v>8629</v>
      </c>
      <c r="P2955" s="3" t="s">
        <v>105</v>
      </c>
      <c r="Q2955" s="3" t="s">
        <v>5803</v>
      </c>
      <c r="R2955" s="3" t="s">
        <v>5819</v>
      </c>
      <c r="S2955" s="3" t="s">
        <v>6256</v>
      </c>
      <c r="T2955" s="63">
        <v>39326</v>
      </c>
      <c r="U2955" s="4" t="s">
        <v>6360</v>
      </c>
      <c r="V2955" s="4">
        <v>88116.01</v>
      </c>
      <c r="W2955" s="4">
        <v>13108.8</v>
      </c>
      <c r="X2955" s="4">
        <v>75007.210000000006</v>
      </c>
      <c r="Y2955" s="67"/>
    </row>
    <row r="2956" spans="1:25" x14ac:dyDescent="0.25">
      <c r="A2956" s="61" t="s">
        <v>870</v>
      </c>
      <c r="B2956" s="3">
        <v>1111602</v>
      </c>
      <c r="C2956" s="3">
        <v>2</v>
      </c>
      <c r="D2956" s="62" t="s">
        <v>869</v>
      </c>
      <c r="E2956" s="65">
        <v>27279382256</v>
      </c>
      <c r="F2956" s="63">
        <v>29237</v>
      </c>
      <c r="G2956" s="3"/>
      <c r="H2956" s="3"/>
      <c r="I2956" s="3">
        <v>45620010</v>
      </c>
      <c r="J2956" s="3" t="s">
        <v>5628</v>
      </c>
      <c r="K2956" s="64" t="s">
        <v>7486</v>
      </c>
      <c r="L2956" s="64"/>
      <c r="M2956" s="3" t="s">
        <v>5737</v>
      </c>
      <c r="N2956" s="3" t="s">
        <v>5738</v>
      </c>
      <c r="O2956" s="3" t="s">
        <v>8629</v>
      </c>
      <c r="P2956" s="3" t="s">
        <v>586</v>
      </c>
      <c r="Q2956" s="3" t="s">
        <v>5803</v>
      </c>
      <c r="R2956" s="3" t="s">
        <v>5821</v>
      </c>
      <c r="S2956" s="3" t="s">
        <v>6244</v>
      </c>
      <c r="T2956" s="63">
        <v>39326</v>
      </c>
      <c r="U2956" s="4" t="s">
        <v>6360</v>
      </c>
      <c r="V2956" s="4">
        <v>116632.99</v>
      </c>
      <c r="W2956" s="4">
        <v>17634.12</v>
      </c>
      <c r="X2956" s="4">
        <v>98998.87</v>
      </c>
      <c r="Y2956" s="67"/>
    </row>
    <row r="2957" spans="1:25" x14ac:dyDescent="0.25">
      <c r="A2957" s="61" t="s">
        <v>872</v>
      </c>
      <c r="B2957" s="3">
        <v>1111625</v>
      </c>
      <c r="C2957" s="3">
        <v>1</v>
      </c>
      <c r="D2957" s="62" t="s">
        <v>871</v>
      </c>
      <c r="E2957" s="65">
        <v>27280783787</v>
      </c>
      <c r="F2957" s="63">
        <v>29317</v>
      </c>
      <c r="G2957" s="3"/>
      <c r="H2957" s="3"/>
      <c r="I2957" s="3">
        <v>45660010</v>
      </c>
      <c r="J2957" s="3" t="s">
        <v>5603</v>
      </c>
      <c r="K2957" s="64" t="s">
        <v>7485</v>
      </c>
      <c r="L2957" s="64"/>
      <c r="M2957" s="3" t="s">
        <v>5737</v>
      </c>
      <c r="N2957" s="3" t="s">
        <v>5738</v>
      </c>
      <c r="O2957" s="3" t="s">
        <v>8629</v>
      </c>
      <c r="P2957" s="3" t="s">
        <v>117</v>
      </c>
      <c r="Q2957" s="3" t="s">
        <v>5803</v>
      </c>
      <c r="R2957" s="3" t="s">
        <v>5819</v>
      </c>
      <c r="S2957" s="3" t="s">
        <v>6274</v>
      </c>
      <c r="T2957" s="63">
        <v>39326</v>
      </c>
      <c r="U2957" s="4" t="s">
        <v>6360</v>
      </c>
      <c r="V2957" s="4">
        <v>104357.17</v>
      </c>
      <c r="W2957" s="4">
        <v>18090.62</v>
      </c>
      <c r="X2957" s="4">
        <v>86266.55</v>
      </c>
      <c r="Y2957" s="67"/>
    </row>
    <row r="2958" spans="1:25" x14ac:dyDescent="0.25">
      <c r="A2958" s="61" t="s">
        <v>2193</v>
      </c>
      <c r="B2958" s="3">
        <v>1111626</v>
      </c>
      <c r="C2958" s="3">
        <v>2</v>
      </c>
      <c r="D2958" s="62" t="s">
        <v>4390</v>
      </c>
      <c r="E2958" s="65">
        <v>27280785585</v>
      </c>
      <c r="F2958" s="63">
        <v>29316</v>
      </c>
      <c r="G2958" s="3"/>
      <c r="H2958" s="3"/>
      <c r="I2958" s="3">
        <v>45180040</v>
      </c>
      <c r="J2958" s="3" t="s">
        <v>5622</v>
      </c>
      <c r="K2958" s="64" t="s">
        <v>7505</v>
      </c>
      <c r="L2958" s="64"/>
      <c r="M2958" s="3" t="s">
        <v>5737</v>
      </c>
      <c r="N2958" s="3" t="s">
        <v>5738</v>
      </c>
      <c r="O2958" s="3" t="s">
        <v>8629</v>
      </c>
      <c r="P2958" s="3" t="s">
        <v>5791</v>
      </c>
      <c r="Q2958" s="3" t="s">
        <v>5803</v>
      </c>
      <c r="R2958" s="3" t="s">
        <v>5838</v>
      </c>
      <c r="S2958" s="3" t="s">
        <v>6287</v>
      </c>
      <c r="T2958" s="63">
        <v>39456</v>
      </c>
      <c r="U2958" s="4" t="s">
        <v>6360</v>
      </c>
      <c r="V2958" s="4">
        <v>81468.639999999999</v>
      </c>
      <c r="W2958" s="4">
        <v>22435.65</v>
      </c>
      <c r="X2958" s="4">
        <v>59032.99</v>
      </c>
      <c r="Y2958" s="67"/>
    </row>
    <row r="2959" spans="1:25" x14ac:dyDescent="0.25">
      <c r="A2959" s="61" t="s">
        <v>2194</v>
      </c>
      <c r="B2959" s="3">
        <v>1111639</v>
      </c>
      <c r="C2959" s="3">
        <v>1</v>
      </c>
      <c r="D2959" s="62" t="s">
        <v>4391</v>
      </c>
      <c r="E2959" s="65">
        <v>27281660085</v>
      </c>
      <c r="F2959" s="63">
        <v>29338</v>
      </c>
      <c r="G2959" s="3"/>
      <c r="H2959" s="3"/>
      <c r="I2959" s="3">
        <v>45620350</v>
      </c>
      <c r="J2959" s="3" t="s">
        <v>5662</v>
      </c>
      <c r="K2959" s="64" t="s">
        <v>7486</v>
      </c>
      <c r="L2959" s="64"/>
      <c r="M2959" s="3" t="s">
        <v>5737</v>
      </c>
      <c r="N2959" s="3" t="s">
        <v>5738</v>
      </c>
      <c r="O2959" s="3" t="s">
        <v>8629</v>
      </c>
      <c r="P2959" s="3" t="s">
        <v>361</v>
      </c>
      <c r="Q2959" s="3" t="s">
        <v>5803</v>
      </c>
      <c r="R2959" s="3" t="s">
        <v>5819</v>
      </c>
      <c r="S2959" s="3" t="s">
        <v>6256</v>
      </c>
      <c r="T2959" s="63">
        <v>39326</v>
      </c>
      <c r="U2959" s="4" t="s">
        <v>6360</v>
      </c>
      <c r="V2959" s="4">
        <v>93474.81</v>
      </c>
      <c r="W2959" s="4">
        <v>13733.88</v>
      </c>
      <c r="X2959" s="4">
        <v>79740.929999999993</v>
      </c>
      <c r="Y2959" s="67"/>
    </row>
    <row r="2960" spans="1:25" x14ac:dyDescent="0.25">
      <c r="A2960" s="61" t="s">
        <v>2195</v>
      </c>
      <c r="B2960" s="3">
        <v>1111641</v>
      </c>
      <c r="C2960" s="3">
        <v>1</v>
      </c>
      <c r="D2960" s="62" t="s">
        <v>4392</v>
      </c>
      <c r="E2960" s="65">
        <v>27281678596</v>
      </c>
      <c r="F2960" s="63">
        <v>29350</v>
      </c>
      <c r="G2960" s="3"/>
      <c r="H2960" s="3"/>
      <c r="I2960" s="3">
        <v>45630030</v>
      </c>
      <c r="J2960" s="3" t="s">
        <v>5668</v>
      </c>
      <c r="K2960" s="64" t="s">
        <v>7488</v>
      </c>
      <c r="L2960" s="64"/>
      <c r="M2960" s="3" t="s">
        <v>5737</v>
      </c>
      <c r="N2960" s="3" t="s">
        <v>5738</v>
      </c>
      <c r="O2960" s="3" t="s">
        <v>8629</v>
      </c>
      <c r="P2960" s="3" t="s">
        <v>361</v>
      </c>
      <c r="Q2960" s="3" t="s">
        <v>5803</v>
      </c>
      <c r="R2960" s="3" t="s">
        <v>5819</v>
      </c>
      <c r="S2960" s="3" t="s">
        <v>6307</v>
      </c>
      <c r="T2960" s="63">
        <v>39326</v>
      </c>
      <c r="U2960" s="4" t="s">
        <v>6360</v>
      </c>
      <c r="V2960" s="4">
        <v>92641.81</v>
      </c>
      <c r="W2960" s="4">
        <v>14494.02</v>
      </c>
      <c r="X2960" s="4">
        <v>78147.789999999994</v>
      </c>
      <c r="Y2960" s="67"/>
    </row>
    <row r="2961" spans="1:25" x14ac:dyDescent="0.25">
      <c r="A2961" s="61" t="s">
        <v>874</v>
      </c>
      <c r="B2961" s="3">
        <v>1111657</v>
      </c>
      <c r="C2961" s="3">
        <v>1</v>
      </c>
      <c r="D2961" s="62" t="s">
        <v>873</v>
      </c>
      <c r="E2961" s="65">
        <v>27282318135</v>
      </c>
      <c r="F2961" s="63">
        <v>29388</v>
      </c>
      <c r="G2961" s="3"/>
      <c r="H2961" s="3"/>
      <c r="I2961" s="3">
        <v>45600020</v>
      </c>
      <c r="J2961" s="3" t="s">
        <v>5666</v>
      </c>
      <c r="K2961" s="64" t="s">
        <v>7497</v>
      </c>
      <c r="L2961" s="64"/>
      <c r="M2961" s="3" t="s">
        <v>5737</v>
      </c>
      <c r="N2961" s="3" t="s">
        <v>5738</v>
      </c>
      <c r="O2961" s="3" t="s">
        <v>8629</v>
      </c>
      <c r="P2961" s="3" t="s">
        <v>111</v>
      </c>
      <c r="Q2961" s="3" t="s">
        <v>5803</v>
      </c>
      <c r="R2961" s="3" t="s">
        <v>5819</v>
      </c>
      <c r="S2961" s="3" t="s">
        <v>6294</v>
      </c>
      <c r="T2961" s="63">
        <v>39326</v>
      </c>
      <c r="U2961" s="4" t="s">
        <v>6360</v>
      </c>
      <c r="V2961" s="4">
        <v>118508.65</v>
      </c>
      <c r="W2961" s="4">
        <v>17839.18</v>
      </c>
      <c r="X2961" s="4">
        <v>100669.47</v>
      </c>
      <c r="Y2961" s="67"/>
    </row>
    <row r="2962" spans="1:25" x14ac:dyDescent="0.25">
      <c r="A2962" s="61" t="s">
        <v>2196</v>
      </c>
      <c r="B2962" s="3">
        <v>1111744</v>
      </c>
      <c r="C2962" s="3">
        <v>2</v>
      </c>
      <c r="D2962" s="62" t="s">
        <v>4393</v>
      </c>
      <c r="E2962" s="65">
        <v>27286949504</v>
      </c>
      <c r="F2962" s="63">
        <v>29633</v>
      </c>
      <c r="G2962" s="3"/>
      <c r="H2962" s="3"/>
      <c r="I2962" s="3">
        <v>45010000</v>
      </c>
      <c r="J2962" s="3" t="s">
        <v>283</v>
      </c>
      <c r="K2962" s="64" t="s">
        <v>7500</v>
      </c>
      <c r="L2962" s="64"/>
      <c r="M2962" s="3" t="s">
        <v>5737</v>
      </c>
      <c r="N2962" s="3" t="s">
        <v>5738</v>
      </c>
      <c r="O2962" s="3" t="s">
        <v>8629</v>
      </c>
      <c r="P2962" s="3" t="s">
        <v>111</v>
      </c>
      <c r="Q2962" s="3" t="s">
        <v>5803</v>
      </c>
      <c r="R2962" s="3" t="s">
        <v>5819</v>
      </c>
      <c r="S2962" s="3" t="s">
        <v>6248</v>
      </c>
      <c r="T2962" s="63">
        <v>39326</v>
      </c>
      <c r="U2962" s="4" t="s">
        <v>6360</v>
      </c>
      <c r="V2962" s="4">
        <v>105086.05</v>
      </c>
      <c r="W2962" s="4">
        <v>15598.99</v>
      </c>
      <c r="X2962" s="4">
        <v>89487.06</v>
      </c>
      <c r="Y2962" s="67"/>
    </row>
    <row r="2963" spans="1:25" x14ac:dyDescent="0.25">
      <c r="A2963" s="61" t="s">
        <v>2197</v>
      </c>
      <c r="B2963" s="3">
        <v>1111745</v>
      </c>
      <c r="C2963" s="3">
        <v>1</v>
      </c>
      <c r="D2963" s="62" t="s">
        <v>4394</v>
      </c>
      <c r="E2963" s="65">
        <v>27286972557</v>
      </c>
      <c r="F2963" s="63">
        <v>29631</v>
      </c>
      <c r="G2963" s="3"/>
      <c r="H2963" s="3"/>
      <c r="I2963" s="3">
        <v>45660010</v>
      </c>
      <c r="J2963" s="3" t="s">
        <v>5603</v>
      </c>
      <c r="K2963" s="64" t="s">
        <v>7485</v>
      </c>
      <c r="L2963" s="64"/>
      <c r="M2963" s="3" t="s">
        <v>5737</v>
      </c>
      <c r="N2963" s="3" t="s">
        <v>5738</v>
      </c>
      <c r="O2963" s="3" t="s">
        <v>8629</v>
      </c>
      <c r="P2963" s="3" t="s">
        <v>108</v>
      </c>
      <c r="Q2963" s="3" t="s">
        <v>5803</v>
      </c>
      <c r="R2963" s="3" t="s">
        <v>5819</v>
      </c>
      <c r="S2963" s="3" t="s">
        <v>6287</v>
      </c>
      <c r="T2963" s="63">
        <v>39326</v>
      </c>
      <c r="U2963" s="4" t="s">
        <v>6360</v>
      </c>
      <c r="V2963" s="4">
        <v>119467.39</v>
      </c>
      <c r="W2963" s="4">
        <v>43753.760000000002</v>
      </c>
      <c r="X2963" s="4">
        <v>75713.63</v>
      </c>
      <c r="Y2963" s="67"/>
    </row>
    <row r="2964" spans="1:25" x14ac:dyDescent="0.25">
      <c r="A2964" s="61" t="s">
        <v>2198</v>
      </c>
      <c r="B2964" s="3">
        <v>1111747</v>
      </c>
      <c r="C2964" s="3">
        <v>1</v>
      </c>
      <c r="D2964" s="62" t="s">
        <v>4395</v>
      </c>
      <c r="E2964" s="65">
        <v>27287024318</v>
      </c>
      <c r="F2964" s="63">
        <v>29689</v>
      </c>
      <c r="G2964" s="3"/>
      <c r="H2964" s="3"/>
      <c r="I2964" s="3">
        <v>45960060</v>
      </c>
      <c r="J2964" s="3" t="s">
        <v>5607</v>
      </c>
      <c r="K2964" s="64" t="s">
        <v>7489</v>
      </c>
      <c r="L2964" s="64"/>
      <c r="M2964" s="3" t="s">
        <v>5737</v>
      </c>
      <c r="N2964" s="3" t="s">
        <v>5738</v>
      </c>
      <c r="O2964" s="3" t="s">
        <v>8629</v>
      </c>
      <c r="P2964" s="3" t="s">
        <v>117</v>
      </c>
      <c r="Q2964" s="3" t="s">
        <v>5803</v>
      </c>
      <c r="R2964" s="3" t="s">
        <v>5819</v>
      </c>
      <c r="S2964" s="3" t="s">
        <v>6242</v>
      </c>
      <c r="T2964" s="63">
        <v>39326</v>
      </c>
      <c r="U2964" s="4" t="s">
        <v>6360</v>
      </c>
      <c r="V2964" s="4">
        <v>101549.21</v>
      </c>
      <c r="W2964" s="4">
        <v>13892.75</v>
      </c>
      <c r="X2964" s="4">
        <v>87656.46</v>
      </c>
      <c r="Y2964" s="67"/>
    </row>
    <row r="2965" spans="1:25" x14ac:dyDescent="0.25">
      <c r="A2965" s="61" t="s">
        <v>2199</v>
      </c>
      <c r="B2965" s="3">
        <v>1111756</v>
      </c>
      <c r="C2965" s="3">
        <v>1</v>
      </c>
      <c r="D2965" s="62" t="s">
        <v>4396</v>
      </c>
      <c r="E2965" s="65">
        <v>27287558150</v>
      </c>
      <c r="F2965" s="63">
        <v>29716</v>
      </c>
      <c r="G2965" s="3"/>
      <c r="H2965" s="3"/>
      <c r="I2965" s="3">
        <v>45600020</v>
      </c>
      <c r="J2965" s="3" t="s">
        <v>5666</v>
      </c>
      <c r="K2965" s="64" t="s">
        <v>7497</v>
      </c>
      <c r="L2965" s="64"/>
      <c r="M2965" s="3" t="s">
        <v>5737</v>
      </c>
      <c r="N2965" s="3" t="s">
        <v>5738</v>
      </c>
      <c r="O2965" s="3" t="s">
        <v>8629</v>
      </c>
      <c r="P2965" s="3" t="s">
        <v>105</v>
      </c>
      <c r="Q2965" s="3" t="s">
        <v>5803</v>
      </c>
      <c r="R2965" s="3" t="s">
        <v>5819</v>
      </c>
      <c r="S2965" s="3" t="s">
        <v>6256</v>
      </c>
      <c r="T2965" s="63">
        <v>39326</v>
      </c>
      <c r="U2965" s="4" t="s">
        <v>6360</v>
      </c>
      <c r="V2965" s="4">
        <v>88116.01</v>
      </c>
      <c r="W2965" s="4">
        <v>15792.14</v>
      </c>
      <c r="X2965" s="4">
        <v>72323.87</v>
      </c>
      <c r="Y2965" s="67"/>
    </row>
    <row r="2966" spans="1:25" x14ac:dyDescent="0.25">
      <c r="A2966" s="61" t="s">
        <v>2200</v>
      </c>
      <c r="B2966" s="3">
        <v>1111772</v>
      </c>
      <c r="C2966" s="3">
        <v>1</v>
      </c>
      <c r="D2966" s="62" t="s">
        <v>4397</v>
      </c>
      <c r="E2966" s="65">
        <v>27288603877</v>
      </c>
      <c r="F2966" s="63">
        <v>30392</v>
      </c>
      <c r="G2966" s="3"/>
      <c r="H2966" s="3"/>
      <c r="I2966" s="3">
        <v>45600020</v>
      </c>
      <c r="J2966" s="3" t="s">
        <v>5666</v>
      </c>
      <c r="K2966" s="64" t="s">
        <v>7497</v>
      </c>
      <c r="L2966" s="64"/>
      <c r="M2966" s="3" t="s">
        <v>5737</v>
      </c>
      <c r="N2966" s="3" t="s">
        <v>5738</v>
      </c>
      <c r="O2966" s="3" t="s">
        <v>8629</v>
      </c>
      <c r="P2966" s="3" t="s">
        <v>108</v>
      </c>
      <c r="Q2966" s="3" t="s">
        <v>5803</v>
      </c>
      <c r="R2966" s="3" t="s">
        <v>5819</v>
      </c>
      <c r="S2966" s="3" t="s">
        <v>6287</v>
      </c>
      <c r="T2966" s="63">
        <v>39326</v>
      </c>
      <c r="U2966" s="4" t="s">
        <v>6360</v>
      </c>
      <c r="V2966" s="4">
        <v>84642.26</v>
      </c>
      <c r="W2966" s="4">
        <v>14331.53</v>
      </c>
      <c r="X2966" s="4">
        <v>70310.73</v>
      </c>
      <c r="Y2966" s="67"/>
    </row>
    <row r="2967" spans="1:25" x14ac:dyDescent="0.25">
      <c r="A2967" s="61" t="s">
        <v>2201</v>
      </c>
      <c r="B2967" s="3">
        <v>1111789</v>
      </c>
      <c r="C2967" s="3">
        <v>1</v>
      </c>
      <c r="D2967" s="62" t="s">
        <v>4398</v>
      </c>
      <c r="E2967" s="65">
        <v>27289245230</v>
      </c>
      <c r="F2967" s="63">
        <v>29752</v>
      </c>
      <c r="G2967" s="3"/>
      <c r="H2967" s="3"/>
      <c r="I2967" s="3">
        <v>45960060</v>
      </c>
      <c r="J2967" s="3" t="s">
        <v>5607</v>
      </c>
      <c r="K2967" s="64" t="s">
        <v>7489</v>
      </c>
      <c r="L2967" s="64"/>
      <c r="M2967" s="3" t="s">
        <v>5737</v>
      </c>
      <c r="N2967" s="3" t="s">
        <v>5738</v>
      </c>
      <c r="O2967" s="3" t="s">
        <v>8629</v>
      </c>
      <c r="P2967" s="3" t="s">
        <v>117</v>
      </c>
      <c r="Q2967" s="3" t="s">
        <v>5803</v>
      </c>
      <c r="R2967" s="3" t="s">
        <v>5819</v>
      </c>
      <c r="S2967" s="3" t="s">
        <v>6251</v>
      </c>
      <c r="T2967" s="63">
        <v>39326</v>
      </c>
      <c r="U2967" s="4" t="s">
        <v>6360</v>
      </c>
      <c r="V2967" s="4">
        <v>93196.08</v>
      </c>
      <c r="W2967" s="4">
        <v>15989.37</v>
      </c>
      <c r="X2967" s="4">
        <v>77206.710000000006</v>
      </c>
      <c r="Y2967" s="67"/>
    </row>
    <row r="2968" spans="1:25" x14ac:dyDescent="0.25">
      <c r="A2968" s="61" t="s">
        <v>876</v>
      </c>
      <c r="B2968" s="3">
        <v>1111791</v>
      </c>
      <c r="C2968" s="3">
        <v>1</v>
      </c>
      <c r="D2968" s="62" t="s">
        <v>875</v>
      </c>
      <c r="E2968" s="65">
        <v>27289365384</v>
      </c>
      <c r="F2968" s="63">
        <v>29774</v>
      </c>
      <c r="G2968" s="3"/>
      <c r="H2968" s="3"/>
      <c r="I2968" s="3">
        <v>45620122</v>
      </c>
      <c r="J2968" s="3" t="s">
        <v>5627</v>
      </c>
      <c r="K2968" s="64" t="s">
        <v>7486</v>
      </c>
      <c r="L2968" s="64"/>
      <c r="M2968" s="3" t="s">
        <v>5737</v>
      </c>
      <c r="N2968" s="3" t="s">
        <v>5738</v>
      </c>
      <c r="O2968" s="3" t="s">
        <v>8629</v>
      </c>
      <c r="P2968" s="3" t="s">
        <v>117</v>
      </c>
      <c r="Q2968" s="3" t="s">
        <v>5803</v>
      </c>
      <c r="R2968" s="3" t="s">
        <v>5819</v>
      </c>
      <c r="S2968" s="3" t="s">
        <v>6251</v>
      </c>
      <c r="T2968" s="63">
        <v>39326</v>
      </c>
      <c r="U2968" s="4" t="s">
        <v>6360</v>
      </c>
      <c r="V2968" s="4">
        <v>119286.78</v>
      </c>
      <c r="W2968" s="4">
        <v>36032.35</v>
      </c>
      <c r="X2968" s="4">
        <v>83254.429999999993</v>
      </c>
      <c r="Y2968" s="67"/>
    </row>
    <row r="2969" spans="1:25" x14ac:dyDescent="0.25">
      <c r="A2969" s="61" t="s">
        <v>2202</v>
      </c>
      <c r="B2969" s="3">
        <v>1111813</v>
      </c>
      <c r="C2969" s="3">
        <v>1</v>
      </c>
      <c r="D2969" s="62" t="s">
        <v>4399</v>
      </c>
      <c r="E2969" s="65">
        <v>27290514962</v>
      </c>
      <c r="F2969" s="63">
        <v>29903</v>
      </c>
      <c r="G2969" s="3"/>
      <c r="H2969" s="3"/>
      <c r="I2969" s="3">
        <v>45620040</v>
      </c>
      <c r="J2969" s="3" t="s">
        <v>5599</v>
      </c>
      <c r="K2969" s="64" t="s">
        <v>7486</v>
      </c>
      <c r="L2969" s="64"/>
      <c r="M2969" s="3" t="s">
        <v>5737</v>
      </c>
      <c r="N2969" s="3" t="s">
        <v>5738</v>
      </c>
      <c r="O2969" s="3" t="s">
        <v>8629</v>
      </c>
      <c r="P2969" s="3" t="s">
        <v>105</v>
      </c>
      <c r="Q2969" s="3" t="s">
        <v>5803</v>
      </c>
      <c r="R2969" s="3" t="s">
        <v>5819</v>
      </c>
      <c r="S2969" s="3" t="s">
        <v>6256</v>
      </c>
      <c r="T2969" s="63">
        <v>39326</v>
      </c>
      <c r="U2969" s="4" t="s">
        <v>6360</v>
      </c>
      <c r="V2969" s="4">
        <v>88116.01</v>
      </c>
      <c r="W2969" s="4">
        <v>15092.14</v>
      </c>
      <c r="X2969" s="4">
        <v>73023.87</v>
      </c>
      <c r="Y2969" s="67"/>
    </row>
    <row r="2970" spans="1:25" x14ac:dyDescent="0.25">
      <c r="A2970" s="61" t="s">
        <v>2203</v>
      </c>
      <c r="B2970" s="3">
        <v>1111815</v>
      </c>
      <c r="C2970" s="3">
        <v>1</v>
      </c>
      <c r="D2970" s="62" t="s">
        <v>4400</v>
      </c>
      <c r="E2970" s="65">
        <v>27290641476</v>
      </c>
      <c r="F2970" s="63">
        <v>29819</v>
      </c>
      <c r="G2970" s="3"/>
      <c r="H2970" s="3"/>
      <c r="I2970" s="3">
        <v>45660010</v>
      </c>
      <c r="J2970" s="3" t="s">
        <v>5603</v>
      </c>
      <c r="K2970" s="64" t="s">
        <v>7485</v>
      </c>
      <c r="L2970" s="64"/>
      <c r="M2970" s="3" t="s">
        <v>5737</v>
      </c>
      <c r="N2970" s="3" t="s">
        <v>5738</v>
      </c>
      <c r="O2970" s="3" t="s">
        <v>8629</v>
      </c>
      <c r="P2970" s="3" t="s">
        <v>108</v>
      </c>
      <c r="Q2970" s="3" t="s">
        <v>5803</v>
      </c>
      <c r="R2970" s="3" t="s">
        <v>5819</v>
      </c>
      <c r="S2970" s="3" t="s">
        <v>6287</v>
      </c>
      <c r="T2970" s="63">
        <v>39326</v>
      </c>
      <c r="U2970" s="4" t="s">
        <v>6360</v>
      </c>
      <c r="V2970" s="4">
        <v>99667.39</v>
      </c>
      <c r="W2970" s="4">
        <v>13485.69</v>
      </c>
      <c r="X2970" s="4">
        <v>86181.7</v>
      </c>
      <c r="Y2970" s="67"/>
    </row>
    <row r="2971" spans="1:25" x14ac:dyDescent="0.25">
      <c r="A2971" s="61" t="s">
        <v>2204</v>
      </c>
      <c r="B2971" s="3">
        <v>1111833</v>
      </c>
      <c r="C2971" s="3">
        <v>1</v>
      </c>
      <c r="D2971" s="62" t="s">
        <v>4401</v>
      </c>
      <c r="E2971" s="65">
        <v>27291520605</v>
      </c>
      <c r="F2971" s="63">
        <v>29899</v>
      </c>
      <c r="G2971" s="3"/>
      <c r="H2971" s="3"/>
      <c r="I2971" s="3">
        <v>45960000</v>
      </c>
      <c r="J2971" s="3" t="s">
        <v>5612</v>
      </c>
      <c r="K2971" s="64" t="s">
        <v>7489</v>
      </c>
      <c r="L2971" s="64"/>
      <c r="M2971" s="3" t="s">
        <v>5737</v>
      </c>
      <c r="N2971" s="3" t="s">
        <v>5738</v>
      </c>
      <c r="O2971" s="3" t="s">
        <v>8629</v>
      </c>
      <c r="P2971" s="3" t="s">
        <v>105</v>
      </c>
      <c r="Q2971" s="3" t="s">
        <v>5803</v>
      </c>
      <c r="R2971" s="3" t="s">
        <v>5819</v>
      </c>
      <c r="S2971" s="3" t="s">
        <v>6256</v>
      </c>
      <c r="T2971" s="63">
        <v>39326</v>
      </c>
      <c r="U2971" s="4" t="s">
        <v>6360</v>
      </c>
      <c r="V2971" s="4">
        <v>94969.01</v>
      </c>
      <c r="W2971" s="4">
        <v>16284.1</v>
      </c>
      <c r="X2971" s="4">
        <v>78684.91</v>
      </c>
      <c r="Y2971" s="67"/>
    </row>
    <row r="2972" spans="1:25" x14ac:dyDescent="0.25">
      <c r="A2972" s="61" t="s">
        <v>2205</v>
      </c>
      <c r="B2972" s="3">
        <v>1111841</v>
      </c>
      <c r="C2972" s="3">
        <v>1</v>
      </c>
      <c r="D2972" s="62" t="s">
        <v>4402</v>
      </c>
      <c r="E2972" s="65">
        <v>27291872315</v>
      </c>
      <c r="F2972" s="63">
        <v>29962</v>
      </c>
      <c r="G2972" s="3"/>
      <c r="H2972" s="3"/>
      <c r="I2972" s="3">
        <v>45600010</v>
      </c>
      <c r="J2972" s="3" t="s">
        <v>5638</v>
      </c>
      <c r="K2972" s="64" t="s">
        <v>7497</v>
      </c>
      <c r="L2972" s="64"/>
      <c r="M2972" s="3" t="s">
        <v>5737</v>
      </c>
      <c r="N2972" s="3" t="s">
        <v>5738</v>
      </c>
      <c r="O2972" s="3" t="s">
        <v>8629</v>
      </c>
      <c r="P2972" s="3" t="s">
        <v>105</v>
      </c>
      <c r="Q2972" s="3" t="s">
        <v>5803</v>
      </c>
      <c r="R2972" s="3" t="s">
        <v>5819</v>
      </c>
      <c r="S2972" s="3" t="s">
        <v>6256</v>
      </c>
      <c r="T2972" s="63">
        <v>39326</v>
      </c>
      <c r="U2972" s="4" t="s">
        <v>6360</v>
      </c>
      <c r="V2972" s="4">
        <v>97302.14</v>
      </c>
      <c r="W2972" s="4">
        <v>13260.35</v>
      </c>
      <c r="X2972" s="4">
        <v>84041.79</v>
      </c>
      <c r="Y2972" s="67"/>
    </row>
    <row r="2973" spans="1:25" x14ac:dyDescent="0.25">
      <c r="A2973" s="61" t="s">
        <v>2206</v>
      </c>
      <c r="B2973" s="3">
        <v>1111874</v>
      </c>
      <c r="C2973" s="3">
        <v>1</v>
      </c>
      <c r="D2973" s="62" t="s">
        <v>4403</v>
      </c>
      <c r="E2973" s="65">
        <v>27293326059</v>
      </c>
      <c r="F2973" s="63">
        <v>29987</v>
      </c>
      <c r="G2973" s="3"/>
      <c r="H2973" s="3"/>
      <c r="I2973" s="3">
        <v>45960040</v>
      </c>
      <c r="J2973" s="3" t="s">
        <v>5596</v>
      </c>
      <c r="K2973" s="64" t="s">
        <v>7489</v>
      </c>
      <c r="L2973" s="64"/>
      <c r="M2973" s="3" t="s">
        <v>5737</v>
      </c>
      <c r="N2973" s="3" t="s">
        <v>5738</v>
      </c>
      <c r="O2973" s="3" t="s">
        <v>8629</v>
      </c>
      <c r="P2973" s="3" t="s">
        <v>117</v>
      </c>
      <c r="Q2973" s="3" t="s">
        <v>5803</v>
      </c>
      <c r="R2973" s="3" t="s">
        <v>5819</v>
      </c>
      <c r="S2973" s="3" t="s">
        <v>6251</v>
      </c>
      <c r="T2973" s="63">
        <v>39326</v>
      </c>
      <c r="U2973" s="4" t="s">
        <v>6360</v>
      </c>
      <c r="V2973" s="4">
        <v>88116.01</v>
      </c>
      <c r="W2973" s="4">
        <v>23758.76</v>
      </c>
      <c r="X2973" s="4">
        <v>64357.25</v>
      </c>
      <c r="Y2973" s="67"/>
    </row>
    <row r="2974" spans="1:25" x14ac:dyDescent="0.25">
      <c r="A2974" s="61" t="s">
        <v>2207</v>
      </c>
      <c r="B2974" s="3">
        <v>1111898</v>
      </c>
      <c r="C2974" s="3">
        <v>1</v>
      </c>
      <c r="D2974" s="62" t="s">
        <v>4404</v>
      </c>
      <c r="E2974" s="65">
        <v>27294615682</v>
      </c>
      <c r="F2974" s="63">
        <v>30061</v>
      </c>
      <c r="G2974" s="3"/>
      <c r="H2974" s="3"/>
      <c r="I2974" s="3">
        <v>45600020</v>
      </c>
      <c r="J2974" s="3" t="s">
        <v>5666</v>
      </c>
      <c r="K2974" s="64" t="s">
        <v>7497</v>
      </c>
      <c r="L2974" s="64"/>
      <c r="M2974" s="3" t="s">
        <v>5737</v>
      </c>
      <c r="N2974" s="3" t="s">
        <v>5738</v>
      </c>
      <c r="O2974" s="3" t="s">
        <v>8629</v>
      </c>
      <c r="P2974" s="3" t="s">
        <v>105</v>
      </c>
      <c r="Q2974" s="3" t="s">
        <v>5803</v>
      </c>
      <c r="R2974" s="3" t="s">
        <v>5819</v>
      </c>
      <c r="S2974" s="3" t="s">
        <v>6305</v>
      </c>
      <c r="T2974" s="63">
        <v>39326</v>
      </c>
      <c r="U2974" s="4" t="s">
        <v>6360</v>
      </c>
      <c r="V2974" s="4">
        <v>88116.01</v>
      </c>
      <c r="W2974" s="4">
        <v>15092.14</v>
      </c>
      <c r="X2974" s="4">
        <v>73023.87</v>
      </c>
      <c r="Y2974" s="67"/>
    </row>
    <row r="2975" spans="1:25" x14ac:dyDescent="0.25">
      <c r="A2975" s="61" t="s">
        <v>2208</v>
      </c>
      <c r="B2975" s="3">
        <v>1111915</v>
      </c>
      <c r="C2975" s="3">
        <v>1</v>
      </c>
      <c r="D2975" s="62" t="s">
        <v>4405</v>
      </c>
      <c r="E2975" s="65">
        <v>27294998883</v>
      </c>
      <c r="F2975" s="63">
        <v>30111</v>
      </c>
      <c r="G2975" s="3"/>
      <c r="H2975" s="3"/>
      <c r="I2975" s="3">
        <v>45600020</v>
      </c>
      <c r="J2975" s="3" t="s">
        <v>5666</v>
      </c>
      <c r="K2975" s="64" t="s">
        <v>7497</v>
      </c>
      <c r="L2975" s="64"/>
      <c r="M2975" s="3" t="s">
        <v>5737</v>
      </c>
      <c r="N2975" s="3" t="s">
        <v>5738</v>
      </c>
      <c r="O2975" s="3" t="s">
        <v>8629</v>
      </c>
      <c r="P2975" s="3" t="s">
        <v>105</v>
      </c>
      <c r="Q2975" s="3" t="s">
        <v>5803</v>
      </c>
      <c r="R2975" s="3" t="s">
        <v>5819</v>
      </c>
      <c r="S2975" s="3" t="s">
        <v>6305</v>
      </c>
      <c r="T2975" s="63">
        <v>39326</v>
      </c>
      <c r="U2975" s="4" t="s">
        <v>6360</v>
      </c>
      <c r="V2975" s="4">
        <v>88116.01</v>
      </c>
      <c r="W2975" s="4">
        <v>14775.82</v>
      </c>
      <c r="X2975" s="4">
        <v>73340.19</v>
      </c>
      <c r="Y2975" s="67"/>
    </row>
    <row r="2976" spans="1:25" x14ac:dyDescent="0.25">
      <c r="A2976" s="61" t="s">
        <v>878</v>
      </c>
      <c r="B2976" s="3">
        <v>1111942</v>
      </c>
      <c r="C2976" s="3">
        <v>1</v>
      </c>
      <c r="D2976" s="62" t="s">
        <v>877</v>
      </c>
      <c r="E2976" s="65">
        <v>27296612931</v>
      </c>
      <c r="F2976" s="63">
        <v>30172</v>
      </c>
      <c r="G2976" s="3"/>
      <c r="H2976" s="3"/>
      <c r="I2976" s="3">
        <v>45960060</v>
      </c>
      <c r="J2976" s="3" t="s">
        <v>5607</v>
      </c>
      <c r="K2976" s="64" t="s">
        <v>7489</v>
      </c>
      <c r="L2976" s="64"/>
      <c r="M2976" s="3" t="s">
        <v>5737</v>
      </c>
      <c r="N2976" s="3" t="s">
        <v>5738</v>
      </c>
      <c r="O2976" s="3" t="s">
        <v>8629</v>
      </c>
      <c r="P2976" s="3" t="s">
        <v>117</v>
      </c>
      <c r="Q2976" s="3" t="s">
        <v>5803</v>
      </c>
      <c r="R2976" s="3" t="s">
        <v>5819</v>
      </c>
      <c r="S2976" s="3" t="s">
        <v>6274</v>
      </c>
      <c r="T2976" s="63">
        <v>39326</v>
      </c>
      <c r="U2976" s="4" t="s">
        <v>6360</v>
      </c>
      <c r="V2976" s="4">
        <v>115402.17</v>
      </c>
      <c r="W2976" s="4">
        <v>14984.79</v>
      </c>
      <c r="X2976" s="4">
        <v>100417.38</v>
      </c>
      <c r="Y2976" s="67"/>
    </row>
    <row r="2977" spans="1:25" x14ac:dyDescent="0.25">
      <c r="A2977" s="61" t="s">
        <v>2209</v>
      </c>
      <c r="B2977" s="3">
        <v>1111946</v>
      </c>
      <c r="C2977" s="3">
        <v>1</v>
      </c>
      <c r="D2977" s="62" t="s">
        <v>4406</v>
      </c>
      <c r="E2977" s="65">
        <v>27296954476</v>
      </c>
      <c r="F2977" s="63">
        <v>30175</v>
      </c>
      <c r="G2977" s="3"/>
      <c r="H2977" s="3"/>
      <c r="I2977" s="3">
        <v>45600010</v>
      </c>
      <c r="J2977" s="3" t="s">
        <v>5638</v>
      </c>
      <c r="K2977" s="64" t="s">
        <v>7497</v>
      </c>
      <c r="L2977" s="64"/>
      <c r="M2977" s="3" t="s">
        <v>5737</v>
      </c>
      <c r="N2977" s="3" t="s">
        <v>5738</v>
      </c>
      <c r="O2977" s="3" t="s">
        <v>8629</v>
      </c>
      <c r="P2977" s="3" t="s">
        <v>361</v>
      </c>
      <c r="Q2977" s="3" t="s">
        <v>5803</v>
      </c>
      <c r="R2977" s="3" t="s">
        <v>5819</v>
      </c>
      <c r="S2977" s="3" t="s">
        <v>6256</v>
      </c>
      <c r="T2977" s="63">
        <v>39326</v>
      </c>
      <c r="U2977" s="4" t="s">
        <v>6360</v>
      </c>
      <c r="V2977" s="4">
        <v>85649.93</v>
      </c>
      <c r="W2977" s="4">
        <v>12875.4</v>
      </c>
      <c r="X2977" s="4">
        <v>72774.53</v>
      </c>
      <c r="Y2977" s="67"/>
    </row>
    <row r="2978" spans="1:25" x14ac:dyDescent="0.25">
      <c r="A2978" s="61" t="s">
        <v>2210</v>
      </c>
      <c r="B2978" s="3">
        <v>1111962</v>
      </c>
      <c r="C2978" s="3">
        <v>1</v>
      </c>
      <c r="D2978" s="62" t="s">
        <v>4407</v>
      </c>
      <c r="E2978" s="65">
        <v>27297807809</v>
      </c>
      <c r="F2978" s="63">
        <v>30266</v>
      </c>
      <c r="G2978" s="3"/>
      <c r="H2978" s="3"/>
      <c r="I2978" s="3">
        <v>45960060</v>
      </c>
      <c r="J2978" s="3" t="s">
        <v>5607</v>
      </c>
      <c r="K2978" s="64" t="s">
        <v>7489</v>
      </c>
      <c r="L2978" s="64"/>
      <c r="M2978" s="3" t="s">
        <v>5737</v>
      </c>
      <c r="N2978" s="3" t="s">
        <v>5738</v>
      </c>
      <c r="O2978" s="3" t="s">
        <v>8629</v>
      </c>
      <c r="P2978" s="3" t="s">
        <v>117</v>
      </c>
      <c r="Q2978" s="3" t="s">
        <v>5803</v>
      </c>
      <c r="R2978" s="3" t="s">
        <v>5819</v>
      </c>
      <c r="S2978" s="3" t="s">
        <v>6242</v>
      </c>
      <c r="T2978" s="63">
        <v>39326</v>
      </c>
      <c r="U2978" s="4" t="s">
        <v>6360</v>
      </c>
      <c r="V2978" s="4">
        <v>95107.89</v>
      </c>
      <c r="W2978" s="4">
        <v>15611.14</v>
      </c>
      <c r="X2978" s="4">
        <v>79496.75</v>
      </c>
      <c r="Y2978" s="67"/>
    </row>
    <row r="2979" spans="1:25" x14ac:dyDescent="0.25">
      <c r="A2979" s="61" t="s">
        <v>2211</v>
      </c>
      <c r="B2979" s="3">
        <v>1111986</v>
      </c>
      <c r="C2979" s="3">
        <v>1</v>
      </c>
      <c r="D2979" s="62" t="s">
        <v>4408</v>
      </c>
      <c r="E2979" s="65">
        <v>27299326220</v>
      </c>
      <c r="F2979" s="63">
        <v>30326</v>
      </c>
      <c r="G2979" s="3"/>
      <c r="H2979" s="3"/>
      <c r="I2979" s="3">
        <v>45960000</v>
      </c>
      <c r="J2979" s="3" t="s">
        <v>5612</v>
      </c>
      <c r="K2979" s="64" t="s">
        <v>7489</v>
      </c>
      <c r="L2979" s="64"/>
      <c r="M2979" s="3" t="s">
        <v>5737</v>
      </c>
      <c r="N2979" s="3" t="s">
        <v>5738</v>
      </c>
      <c r="O2979" s="3" t="s">
        <v>8629</v>
      </c>
      <c r="P2979" s="3" t="s">
        <v>883</v>
      </c>
      <c r="Q2979" s="3" t="s">
        <v>5803</v>
      </c>
      <c r="R2979" s="3" t="s">
        <v>5819</v>
      </c>
      <c r="S2979" s="3" t="s">
        <v>6235</v>
      </c>
      <c r="T2979" s="63">
        <v>39326</v>
      </c>
      <c r="U2979" s="4" t="s">
        <v>6360</v>
      </c>
      <c r="V2979" s="4">
        <v>83303.19</v>
      </c>
      <c r="W2979" s="4">
        <v>14242.15</v>
      </c>
      <c r="X2979" s="4">
        <v>69061.039999999994</v>
      </c>
      <c r="Y2979" s="67"/>
    </row>
    <row r="2980" spans="1:25" x14ac:dyDescent="0.25">
      <c r="A2980" s="61" t="s">
        <v>2212</v>
      </c>
      <c r="B2980" s="3">
        <v>1111991</v>
      </c>
      <c r="C2980" s="3">
        <v>1</v>
      </c>
      <c r="D2980" s="62" t="s">
        <v>4409</v>
      </c>
      <c r="E2980" s="65">
        <v>27299518812</v>
      </c>
      <c r="F2980" s="63">
        <v>30299</v>
      </c>
      <c r="G2980" s="3"/>
      <c r="H2980" s="3"/>
      <c r="I2980" s="3">
        <v>45620234</v>
      </c>
      <c r="J2980" s="3" t="s">
        <v>5661</v>
      </c>
      <c r="K2980" s="64" t="s">
        <v>7486</v>
      </c>
      <c r="L2980" s="64"/>
      <c r="M2980" s="3" t="s">
        <v>5737</v>
      </c>
      <c r="N2980" s="3" t="s">
        <v>5738</v>
      </c>
      <c r="O2980" s="3" t="s">
        <v>8629</v>
      </c>
      <c r="P2980" s="3" t="s">
        <v>117</v>
      </c>
      <c r="Q2980" s="3" t="s">
        <v>5803</v>
      </c>
      <c r="R2980" s="3" t="s">
        <v>5819</v>
      </c>
      <c r="S2980" s="3" t="s">
        <v>6234</v>
      </c>
      <c r="T2980" s="63">
        <v>39326</v>
      </c>
      <c r="U2980" s="4" t="s">
        <v>6360</v>
      </c>
      <c r="V2980" s="4">
        <v>112505.62</v>
      </c>
      <c r="W2980" s="4">
        <v>18275.189999999999</v>
      </c>
      <c r="X2980" s="4">
        <v>94230.43</v>
      </c>
      <c r="Y2980" s="67"/>
    </row>
    <row r="2981" spans="1:25" x14ac:dyDescent="0.25">
      <c r="A2981" s="61" t="s">
        <v>2213</v>
      </c>
      <c r="B2981" s="3">
        <v>1111993</v>
      </c>
      <c r="C2981" s="3">
        <v>1</v>
      </c>
      <c r="D2981" s="62" t="s">
        <v>4410</v>
      </c>
      <c r="E2981" s="65">
        <v>27299521457</v>
      </c>
      <c r="F2981" s="63">
        <v>30291</v>
      </c>
      <c r="G2981" s="3"/>
      <c r="H2981" s="3"/>
      <c r="I2981" s="3">
        <v>45960060</v>
      </c>
      <c r="J2981" s="3" t="s">
        <v>5607</v>
      </c>
      <c r="K2981" s="64" t="s">
        <v>7489</v>
      </c>
      <c r="L2981" s="64"/>
      <c r="M2981" s="3" t="s">
        <v>5737</v>
      </c>
      <c r="N2981" s="3" t="s">
        <v>5738</v>
      </c>
      <c r="O2981" s="3" t="s">
        <v>8629</v>
      </c>
      <c r="P2981" s="3" t="s">
        <v>117</v>
      </c>
      <c r="Q2981" s="3" t="s">
        <v>5803</v>
      </c>
      <c r="R2981" s="3" t="s">
        <v>5819</v>
      </c>
      <c r="S2981" s="3" t="s">
        <v>6251</v>
      </c>
      <c r="T2981" s="63">
        <v>39326</v>
      </c>
      <c r="U2981" s="4" t="s">
        <v>6360</v>
      </c>
      <c r="V2981" s="4">
        <v>95107.89</v>
      </c>
      <c r="W2981" s="4">
        <v>13108.8</v>
      </c>
      <c r="X2981" s="4">
        <v>81999.09</v>
      </c>
      <c r="Y2981" s="67"/>
    </row>
    <row r="2982" spans="1:25" x14ac:dyDescent="0.25">
      <c r="A2982" s="61" t="s">
        <v>882</v>
      </c>
      <c r="B2982" s="3">
        <v>1112001</v>
      </c>
      <c r="C2982" s="3">
        <v>1</v>
      </c>
      <c r="D2982" s="62" t="s">
        <v>881</v>
      </c>
      <c r="E2982" s="65">
        <v>27300357402</v>
      </c>
      <c r="F2982" s="63">
        <v>30327</v>
      </c>
      <c r="G2982" s="3"/>
      <c r="H2982" s="3"/>
      <c r="I2982" s="3">
        <v>45660010</v>
      </c>
      <c r="J2982" s="3" t="s">
        <v>5603</v>
      </c>
      <c r="K2982" s="64" t="s">
        <v>7485</v>
      </c>
      <c r="L2982" s="64"/>
      <c r="M2982" s="3" t="s">
        <v>5737</v>
      </c>
      <c r="N2982" s="3" t="s">
        <v>5738</v>
      </c>
      <c r="O2982" s="3" t="s">
        <v>8629</v>
      </c>
      <c r="P2982" s="3" t="s">
        <v>883</v>
      </c>
      <c r="Q2982" s="3" t="s">
        <v>5803</v>
      </c>
      <c r="R2982" s="3" t="s">
        <v>5819</v>
      </c>
      <c r="S2982" s="3" t="s">
        <v>6235</v>
      </c>
      <c r="T2982" s="63">
        <v>39326</v>
      </c>
      <c r="U2982" s="4" t="s">
        <v>6360</v>
      </c>
      <c r="V2982" s="4">
        <v>102760.19</v>
      </c>
      <c r="W2982" s="4">
        <v>15157.06</v>
      </c>
      <c r="X2982" s="4">
        <v>87603.13</v>
      </c>
      <c r="Y2982" s="67"/>
    </row>
    <row r="2983" spans="1:25" x14ac:dyDescent="0.25">
      <c r="A2983" s="61" t="s">
        <v>885</v>
      </c>
      <c r="B2983" s="3">
        <v>1112005</v>
      </c>
      <c r="C2983" s="3">
        <v>1</v>
      </c>
      <c r="D2983" s="62" t="s">
        <v>884</v>
      </c>
      <c r="E2983" s="65">
        <v>27300367351</v>
      </c>
      <c r="F2983" s="63">
        <v>30338</v>
      </c>
      <c r="G2983" s="3"/>
      <c r="H2983" s="3"/>
      <c r="I2983" s="3">
        <v>45960060</v>
      </c>
      <c r="J2983" s="3" t="s">
        <v>5607</v>
      </c>
      <c r="K2983" s="64" t="s">
        <v>7489</v>
      </c>
      <c r="L2983" s="64"/>
      <c r="M2983" s="3" t="s">
        <v>5737</v>
      </c>
      <c r="N2983" s="3" t="s">
        <v>5738</v>
      </c>
      <c r="O2983" s="3" t="s">
        <v>8629</v>
      </c>
      <c r="P2983" s="3" t="s">
        <v>117</v>
      </c>
      <c r="Q2983" s="3" t="s">
        <v>5803</v>
      </c>
      <c r="R2983" s="3" t="s">
        <v>5819</v>
      </c>
      <c r="S2983" s="3" t="s">
        <v>6274</v>
      </c>
      <c r="T2983" s="63">
        <v>39326</v>
      </c>
      <c r="U2983" s="4" t="s">
        <v>6360</v>
      </c>
      <c r="V2983" s="4">
        <v>106077.17</v>
      </c>
      <c r="W2983" s="4">
        <v>18431.18</v>
      </c>
      <c r="X2983" s="4">
        <v>87645.99</v>
      </c>
      <c r="Y2983" s="67"/>
    </row>
    <row r="2984" spans="1:25" x14ac:dyDescent="0.25">
      <c r="A2984" s="61" t="s">
        <v>2214</v>
      </c>
      <c r="B2984" s="3">
        <v>1112011</v>
      </c>
      <c r="C2984" s="3">
        <v>1</v>
      </c>
      <c r="D2984" s="62" t="s">
        <v>4411</v>
      </c>
      <c r="E2984" s="65">
        <v>27300644959</v>
      </c>
      <c r="F2984" s="63">
        <v>30368</v>
      </c>
      <c r="G2984" s="3"/>
      <c r="H2984" s="3"/>
      <c r="I2984" s="3">
        <v>45180000</v>
      </c>
      <c r="J2984" s="3" t="s">
        <v>291</v>
      </c>
      <c r="K2984" s="64" t="s">
        <v>7505</v>
      </c>
      <c r="L2984" s="64"/>
      <c r="M2984" s="3" t="s">
        <v>5737</v>
      </c>
      <c r="N2984" s="3" t="s">
        <v>5738</v>
      </c>
      <c r="O2984" s="3" t="s">
        <v>8629</v>
      </c>
      <c r="P2984" s="3" t="s">
        <v>105</v>
      </c>
      <c r="Q2984" s="3" t="s">
        <v>5803</v>
      </c>
      <c r="R2984" s="3" t="s">
        <v>5819</v>
      </c>
      <c r="S2984" s="3" t="s">
        <v>6340</v>
      </c>
      <c r="T2984" s="63">
        <v>39326</v>
      </c>
      <c r="U2984" s="4" t="s">
        <v>6360</v>
      </c>
      <c r="V2984" s="4">
        <v>108012.83</v>
      </c>
      <c r="W2984" s="4">
        <v>15989.37</v>
      </c>
      <c r="X2984" s="4">
        <v>92023.46</v>
      </c>
      <c r="Y2984" s="67"/>
    </row>
    <row r="2985" spans="1:25" x14ac:dyDescent="0.25">
      <c r="A2985" s="61" t="s">
        <v>2215</v>
      </c>
      <c r="B2985" s="3">
        <v>1112012</v>
      </c>
      <c r="C2985" s="3">
        <v>1</v>
      </c>
      <c r="D2985" s="62" t="s">
        <v>4412</v>
      </c>
      <c r="E2985" s="65">
        <v>27300658917</v>
      </c>
      <c r="F2985" s="63">
        <v>30542</v>
      </c>
      <c r="G2985" s="3"/>
      <c r="H2985" s="3"/>
      <c r="I2985" s="3">
        <v>45620233</v>
      </c>
      <c r="J2985" s="3" t="s">
        <v>5681</v>
      </c>
      <c r="K2985" s="64" t="s">
        <v>7486</v>
      </c>
      <c r="L2985" s="64"/>
      <c r="M2985" s="3" t="s">
        <v>5737</v>
      </c>
      <c r="N2985" s="3" t="s">
        <v>5738</v>
      </c>
      <c r="O2985" s="3" t="s">
        <v>8629</v>
      </c>
      <c r="P2985" s="3" t="s">
        <v>105</v>
      </c>
      <c r="Q2985" s="3" t="s">
        <v>5803</v>
      </c>
      <c r="R2985" s="3" t="s">
        <v>5819</v>
      </c>
      <c r="S2985" s="3" t="s">
        <v>6256</v>
      </c>
      <c r="T2985" s="63">
        <v>39326</v>
      </c>
      <c r="U2985" s="4" t="s">
        <v>6360</v>
      </c>
      <c r="V2985" s="4">
        <v>110796.89</v>
      </c>
      <c r="W2985" s="4">
        <v>13168.31</v>
      </c>
      <c r="X2985" s="4">
        <v>97628.58</v>
      </c>
      <c r="Y2985" s="67"/>
    </row>
    <row r="2986" spans="1:25" x14ac:dyDescent="0.25">
      <c r="A2986" s="61" t="s">
        <v>2216</v>
      </c>
      <c r="B2986" s="3">
        <v>1112026</v>
      </c>
      <c r="C2986" s="3">
        <v>1</v>
      </c>
      <c r="D2986" s="62" t="s">
        <v>4413</v>
      </c>
      <c r="E2986" s="65">
        <v>27301585727</v>
      </c>
      <c r="F2986" s="63">
        <v>30410</v>
      </c>
      <c r="G2986" s="3"/>
      <c r="H2986" s="3"/>
      <c r="I2986" s="3">
        <v>45340000</v>
      </c>
      <c r="J2986" s="3" t="s">
        <v>287</v>
      </c>
      <c r="K2986" s="64" t="s">
        <v>7503</v>
      </c>
      <c r="L2986" s="64"/>
      <c r="M2986" s="3" t="s">
        <v>5737</v>
      </c>
      <c r="N2986" s="3" t="s">
        <v>5738</v>
      </c>
      <c r="O2986" s="3" t="s">
        <v>8629</v>
      </c>
      <c r="P2986" s="3" t="s">
        <v>105</v>
      </c>
      <c r="Q2986" s="3" t="s">
        <v>5803</v>
      </c>
      <c r="R2986" s="3" t="s">
        <v>5819</v>
      </c>
      <c r="S2986" s="3" t="s">
        <v>6261</v>
      </c>
      <c r="T2986" s="63">
        <v>39326</v>
      </c>
      <c r="U2986" s="4" t="s">
        <v>6360</v>
      </c>
      <c r="V2986" s="4">
        <v>91627.26</v>
      </c>
      <c r="W2986" s="4">
        <v>15195.07</v>
      </c>
      <c r="X2986" s="4">
        <v>76432.19</v>
      </c>
      <c r="Y2986" s="67"/>
    </row>
    <row r="2987" spans="1:25" x14ac:dyDescent="0.25">
      <c r="A2987" s="61" t="s">
        <v>2217</v>
      </c>
      <c r="B2987" s="3">
        <v>1112029</v>
      </c>
      <c r="C2987" s="3">
        <v>1</v>
      </c>
      <c r="D2987" s="62" t="s">
        <v>4414</v>
      </c>
      <c r="E2987" s="65">
        <v>27301684466</v>
      </c>
      <c r="F2987" s="63">
        <v>30473</v>
      </c>
      <c r="G2987" s="3"/>
      <c r="H2987" s="3"/>
      <c r="I2987" s="3">
        <v>45660000</v>
      </c>
      <c r="J2987" s="3" t="s">
        <v>5605</v>
      </c>
      <c r="K2987" s="64" t="s">
        <v>7485</v>
      </c>
      <c r="L2987" s="64"/>
      <c r="M2987" s="3" t="s">
        <v>5737</v>
      </c>
      <c r="N2987" s="3" t="s">
        <v>5738</v>
      </c>
      <c r="O2987" s="3" t="s">
        <v>8629</v>
      </c>
      <c r="P2987" s="3" t="s">
        <v>105</v>
      </c>
      <c r="Q2987" s="3" t="s">
        <v>5803</v>
      </c>
      <c r="R2987" s="3" t="s">
        <v>5819</v>
      </c>
      <c r="S2987" s="3" t="s">
        <v>6307</v>
      </c>
      <c r="T2987" s="63">
        <v>39326</v>
      </c>
      <c r="U2987" s="4" t="s">
        <v>6360</v>
      </c>
      <c r="V2987" s="4">
        <v>103822.14</v>
      </c>
      <c r="W2987" s="4">
        <v>16284.1</v>
      </c>
      <c r="X2987" s="4">
        <v>87538.04</v>
      </c>
      <c r="Y2987" s="67"/>
    </row>
    <row r="2988" spans="1:25" x14ac:dyDescent="0.25">
      <c r="A2988" s="61" t="s">
        <v>2218</v>
      </c>
      <c r="B2988" s="3">
        <v>1112044</v>
      </c>
      <c r="C2988" s="3">
        <v>1</v>
      </c>
      <c r="D2988" s="62" t="s">
        <v>4415</v>
      </c>
      <c r="E2988" s="65">
        <v>27302247116</v>
      </c>
      <c r="F2988" s="63">
        <v>30476</v>
      </c>
      <c r="G2988" s="3"/>
      <c r="H2988" s="3"/>
      <c r="I2988" s="3">
        <v>45620040</v>
      </c>
      <c r="J2988" s="3" t="s">
        <v>5599</v>
      </c>
      <c r="K2988" s="64" t="s">
        <v>7486</v>
      </c>
      <c r="L2988" s="64"/>
      <c r="M2988" s="3" t="s">
        <v>5737</v>
      </c>
      <c r="N2988" s="3" t="s">
        <v>5738</v>
      </c>
      <c r="O2988" s="3" t="s">
        <v>8629</v>
      </c>
      <c r="P2988" s="3" t="s">
        <v>105</v>
      </c>
      <c r="Q2988" s="3" t="s">
        <v>5803</v>
      </c>
      <c r="R2988" s="3" t="s">
        <v>5819</v>
      </c>
      <c r="S2988" s="3" t="s">
        <v>6256</v>
      </c>
      <c r="T2988" s="63">
        <v>39326</v>
      </c>
      <c r="U2988" s="4" t="s">
        <v>6360</v>
      </c>
      <c r="V2988" s="4">
        <v>88949.01</v>
      </c>
      <c r="W2988" s="4">
        <v>13108.8</v>
      </c>
      <c r="X2988" s="4">
        <v>75840.210000000006</v>
      </c>
      <c r="Y2988" s="67"/>
    </row>
    <row r="2989" spans="1:25" x14ac:dyDescent="0.25">
      <c r="A2989" s="61" t="s">
        <v>2219</v>
      </c>
      <c r="B2989" s="3">
        <v>1112072</v>
      </c>
      <c r="C2989" s="3">
        <v>1</v>
      </c>
      <c r="D2989" s="62" t="s">
        <v>4416</v>
      </c>
      <c r="E2989" s="65">
        <v>27304077412</v>
      </c>
      <c r="F2989" s="63">
        <v>30489</v>
      </c>
      <c r="G2989" s="3"/>
      <c r="H2989" s="3"/>
      <c r="I2989" s="3">
        <v>45600020</v>
      </c>
      <c r="J2989" s="3" t="s">
        <v>5666</v>
      </c>
      <c r="K2989" s="64" t="s">
        <v>7497</v>
      </c>
      <c r="L2989" s="64"/>
      <c r="M2989" s="3" t="s">
        <v>5737</v>
      </c>
      <c r="N2989" s="3" t="s">
        <v>5738</v>
      </c>
      <c r="O2989" s="3" t="s">
        <v>8629</v>
      </c>
      <c r="P2989" s="3" t="s">
        <v>105</v>
      </c>
      <c r="Q2989" s="3" t="s">
        <v>5803</v>
      </c>
      <c r="R2989" s="3" t="s">
        <v>5819</v>
      </c>
      <c r="S2989" s="3" t="s">
        <v>6281</v>
      </c>
      <c r="T2989" s="63">
        <v>39326</v>
      </c>
      <c r="U2989" s="4" t="s">
        <v>6360</v>
      </c>
      <c r="V2989" s="4">
        <v>88116.01</v>
      </c>
      <c r="W2989" s="4">
        <v>20947.38</v>
      </c>
      <c r="X2989" s="4">
        <v>67168.63</v>
      </c>
      <c r="Y2989" s="67"/>
    </row>
    <row r="2990" spans="1:25" x14ac:dyDescent="0.25">
      <c r="A2990" s="61" t="s">
        <v>2220</v>
      </c>
      <c r="B2990" s="3">
        <v>1112088</v>
      </c>
      <c r="C2990" s="3">
        <v>1</v>
      </c>
      <c r="D2990" s="62" t="s">
        <v>4417</v>
      </c>
      <c r="E2990" s="65">
        <v>27304914209</v>
      </c>
      <c r="F2990" s="63">
        <v>30592</v>
      </c>
      <c r="G2990" s="3"/>
      <c r="H2990" s="3"/>
      <c r="I2990" s="3">
        <v>45960060</v>
      </c>
      <c r="J2990" s="3" t="s">
        <v>5607</v>
      </c>
      <c r="K2990" s="64" t="s">
        <v>7489</v>
      </c>
      <c r="L2990" s="64"/>
      <c r="M2990" s="3" t="s">
        <v>5737</v>
      </c>
      <c r="N2990" s="3" t="s">
        <v>5738</v>
      </c>
      <c r="O2990" s="3" t="s">
        <v>8629</v>
      </c>
      <c r="P2990" s="3" t="s">
        <v>417</v>
      </c>
      <c r="Q2990" s="3" t="s">
        <v>5803</v>
      </c>
      <c r="R2990" s="3" t="s">
        <v>5819</v>
      </c>
      <c r="S2990" s="3" t="s">
        <v>6270</v>
      </c>
      <c r="T2990" s="63">
        <v>39326</v>
      </c>
      <c r="U2990" s="4" t="s">
        <v>6360</v>
      </c>
      <c r="V2990" s="4">
        <v>91669.93</v>
      </c>
      <c r="W2990" s="4">
        <v>15520.77</v>
      </c>
      <c r="X2990" s="4">
        <v>76149.16</v>
      </c>
      <c r="Y2990" s="67"/>
    </row>
    <row r="2991" spans="1:25" x14ac:dyDescent="0.25">
      <c r="A2991" s="61" t="s">
        <v>889</v>
      </c>
      <c r="B2991" s="3">
        <v>1112115</v>
      </c>
      <c r="C2991" s="3">
        <v>1</v>
      </c>
      <c r="D2991" s="62" t="s">
        <v>888</v>
      </c>
      <c r="E2991" s="65">
        <v>27306238472</v>
      </c>
      <c r="F2991" s="63">
        <v>30731</v>
      </c>
      <c r="G2991" s="3"/>
      <c r="H2991" s="3"/>
      <c r="I2991" s="3">
        <v>45010020</v>
      </c>
      <c r="J2991" s="3" t="s">
        <v>5672</v>
      </c>
      <c r="K2991" s="64" t="s">
        <v>7504</v>
      </c>
      <c r="L2991" s="64"/>
      <c r="M2991" s="3" t="s">
        <v>5737</v>
      </c>
      <c r="N2991" s="3" t="s">
        <v>5738</v>
      </c>
      <c r="O2991" s="3" t="s">
        <v>8629</v>
      </c>
      <c r="P2991" s="3" t="s">
        <v>105</v>
      </c>
      <c r="Q2991" s="3" t="s">
        <v>5803</v>
      </c>
      <c r="R2991" s="3" t="s">
        <v>5819</v>
      </c>
      <c r="S2991" s="3" t="s">
        <v>6341</v>
      </c>
      <c r="T2991" s="63">
        <v>39326</v>
      </c>
      <c r="U2991" s="4" t="s">
        <v>6360</v>
      </c>
      <c r="V2991" s="4">
        <v>109243.3</v>
      </c>
      <c r="W2991" s="4">
        <v>17239.22</v>
      </c>
      <c r="X2991" s="4">
        <v>92004.08</v>
      </c>
      <c r="Y2991" s="67"/>
    </row>
    <row r="2992" spans="1:25" x14ac:dyDescent="0.25">
      <c r="A2992" s="61" t="s">
        <v>2221</v>
      </c>
      <c r="B2992" s="3">
        <v>1112136</v>
      </c>
      <c r="C2992" s="3">
        <v>1</v>
      </c>
      <c r="D2992" s="62" t="s">
        <v>4418</v>
      </c>
      <c r="E2992" s="65">
        <v>27307457364</v>
      </c>
      <c r="F2992" s="63">
        <v>30699</v>
      </c>
      <c r="G2992" s="3"/>
      <c r="H2992" s="3"/>
      <c r="I2992" s="3">
        <v>45010046</v>
      </c>
      <c r="J2992" s="3" t="s">
        <v>5599</v>
      </c>
      <c r="K2992" s="64" t="s">
        <v>7498</v>
      </c>
      <c r="L2992" s="64"/>
      <c r="M2992" s="3" t="s">
        <v>5737</v>
      </c>
      <c r="N2992" s="3" t="s">
        <v>5738</v>
      </c>
      <c r="O2992" s="3" t="s">
        <v>8629</v>
      </c>
      <c r="P2992" s="3" t="s">
        <v>111</v>
      </c>
      <c r="Q2992" s="3" t="s">
        <v>5803</v>
      </c>
      <c r="R2992" s="3" t="s">
        <v>5819</v>
      </c>
      <c r="S2992" s="3" t="s">
        <v>6248</v>
      </c>
      <c r="T2992" s="63">
        <v>39326</v>
      </c>
      <c r="U2992" s="4" t="s">
        <v>6360</v>
      </c>
      <c r="V2992" s="4">
        <v>143566.54999999999</v>
      </c>
      <c r="W2992" s="4">
        <v>39448.82</v>
      </c>
      <c r="X2992" s="4">
        <v>104117.73</v>
      </c>
      <c r="Y2992" s="67"/>
    </row>
    <row r="2993" spans="1:25" x14ac:dyDescent="0.25">
      <c r="A2993" s="61" t="s">
        <v>2222</v>
      </c>
      <c r="B2993" s="3">
        <v>1112140</v>
      </c>
      <c r="C2993" s="3">
        <v>1</v>
      </c>
      <c r="D2993" s="62" t="s">
        <v>4419</v>
      </c>
      <c r="E2993" s="65">
        <v>27307963650</v>
      </c>
      <c r="F2993" s="63">
        <v>30733</v>
      </c>
      <c r="G2993" s="3"/>
      <c r="H2993" s="3"/>
      <c r="I2993" s="3">
        <v>45620233</v>
      </c>
      <c r="J2993" s="3" t="s">
        <v>5681</v>
      </c>
      <c r="K2993" s="64" t="s">
        <v>7486</v>
      </c>
      <c r="L2993" s="64"/>
      <c r="M2993" s="3" t="s">
        <v>5737</v>
      </c>
      <c r="N2993" s="3" t="s">
        <v>5738</v>
      </c>
      <c r="O2993" s="3" t="s">
        <v>8629</v>
      </c>
      <c r="P2993" s="3" t="s">
        <v>117</v>
      </c>
      <c r="Q2993" s="3" t="s">
        <v>5803</v>
      </c>
      <c r="R2993" s="3" t="s">
        <v>5819</v>
      </c>
      <c r="S2993" s="3" t="s">
        <v>6234</v>
      </c>
      <c r="T2993" s="63">
        <v>39326</v>
      </c>
      <c r="U2993" s="4" t="s">
        <v>6360</v>
      </c>
      <c r="V2993" s="4">
        <v>102228.76</v>
      </c>
      <c r="W2993" s="4">
        <v>46193.79</v>
      </c>
      <c r="X2993" s="4">
        <v>56034.97</v>
      </c>
      <c r="Y2993" s="67"/>
    </row>
    <row r="2994" spans="1:25" x14ac:dyDescent="0.25">
      <c r="A2994" s="61" t="s">
        <v>2224</v>
      </c>
      <c r="B2994" s="3">
        <v>1112161</v>
      </c>
      <c r="C2994" s="3">
        <v>1</v>
      </c>
      <c r="D2994" s="62" t="s">
        <v>4421</v>
      </c>
      <c r="E2994" s="65">
        <v>27309161934</v>
      </c>
      <c r="F2994" s="63">
        <v>30848</v>
      </c>
      <c r="G2994" s="3"/>
      <c r="H2994" s="3"/>
      <c r="I2994" s="3">
        <v>45190010</v>
      </c>
      <c r="J2994" s="3" t="s">
        <v>5608</v>
      </c>
      <c r="K2994" s="64" t="s">
        <v>7497</v>
      </c>
      <c r="L2994" s="64"/>
      <c r="M2994" s="3" t="s">
        <v>5737</v>
      </c>
      <c r="N2994" s="3" t="s">
        <v>5738</v>
      </c>
      <c r="O2994" s="3" t="s">
        <v>8629</v>
      </c>
      <c r="P2994" s="3" t="s">
        <v>105</v>
      </c>
      <c r="Q2994" s="3" t="s">
        <v>5803</v>
      </c>
      <c r="R2994" s="3" t="s">
        <v>5819</v>
      </c>
      <c r="S2994" s="3" t="s">
        <v>6256</v>
      </c>
      <c r="T2994" s="63">
        <v>39326</v>
      </c>
      <c r="U2994" s="4" t="s">
        <v>6360</v>
      </c>
      <c r="V2994" s="4">
        <v>94136.01</v>
      </c>
      <c r="W2994" s="4">
        <v>28214.959999999999</v>
      </c>
      <c r="X2994" s="4">
        <v>65921.05</v>
      </c>
      <c r="Y2994" s="67"/>
    </row>
    <row r="2995" spans="1:25" x14ac:dyDescent="0.25">
      <c r="A2995" s="61" t="s">
        <v>2226</v>
      </c>
      <c r="B2995" s="3">
        <v>1112184</v>
      </c>
      <c r="C2995" s="3">
        <v>1</v>
      </c>
      <c r="D2995" s="62" t="s">
        <v>4423</v>
      </c>
      <c r="E2995" s="65">
        <v>27310501412</v>
      </c>
      <c r="F2995" s="63">
        <v>30881</v>
      </c>
      <c r="G2995" s="3"/>
      <c r="H2995" s="3"/>
      <c r="I2995" s="3">
        <v>45010150</v>
      </c>
      <c r="J2995" s="3" t="s">
        <v>5623</v>
      </c>
      <c r="K2995" s="64" t="s">
        <v>7499</v>
      </c>
      <c r="L2995" s="64"/>
      <c r="M2995" s="3" t="s">
        <v>5737</v>
      </c>
      <c r="N2995" s="3" t="s">
        <v>5738</v>
      </c>
      <c r="O2995" s="3" t="s">
        <v>8629</v>
      </c>
      <c r="P2995" s="3" t="s">
        <v>105</v>
      </c>
      <c r="Q2995" s="3" t="s">
        <v>5803</v>
      </c>
      <c r="R2995" s="3" t="s">
        <v>5819</v>
      </c>
      <c r="S2995" s="3" t="s">
        <v>6308</v>
      </c>
      <c r="T2995" s="63">
        <v>39326</v>
      </c>
      <c r="U2995" s="4" t="s">
        <v>6360</v>
      </c>
      <c r="V2995" s="4">
        <v>88949.01</v>
      </c>
      <c r="W2995" s="4">
        <v>13108.8</v>
      </c>
      <c r="X2995" s="4">
        <v>75840.210000000006</v>
      </c>
      <c r="Y2995" s="67"/>
    </row>
    <row r="2996" spans="1:25" x14ac:dyDescent="0.25">
      <c r="A2996" s="61" t="s">
        <v>2227</v>
      </c>
      <c r="B2996" s="3">
        <v>1112198</v>
      </c>
      <c r="C2996" s="3">
        <v>1</v>
      </c>
      <c r="D2996" s="62" t="s">
        <v>4424</v>
      </c>
      <c r="E2996" s="65">
        <v>27311418691</v>
      </c>
      <c r="F2996" s="63">
        <v>31040</v>
      </c>
      <c r="G2996" s="3"/>
      <c r="H2996" s="3"/>
      <c r="I2996" s="3">
        <v>45960060</v>
      </c>
      <c r="J2996" s="3" t="s">
        <v>5607</v>
      </c>
      <c r="K2996" s="64" t="s">
        <v>7489</v>
      </c>
      <c r="L2996" s="64"/>
      <c r="M2996" s="3" t="s">
        <v>5737</v>
      </c>
      <c r="N2996" s="3" t="s">
        <v>5738</v>
      </c>
      <c r="O2996" s="3" t="s">
        <v>8629</v>
      </c>
      <c r="P2996" s="3" t="s">
        <v>117</v>
      </c>
      <c r="Q2996" s="3" t="s">
        <v>5803</v>
      </c>
      <c r="R2996" s="3" t="s">
        <v>5819</v>
      </c>
      <c r="S2996" s="3" t="s">
        <v>6251</v>
      </c>
      <c r="T2996" s="63">
        <v>39326</v>
      </c>
      <c r="U2996" s="4" t="s">
        <v>6360</v>
      </c>
      <c r="V2996" s="4">
        <v>88116.01</v>
      </c>
      <c r="W2996" s="4">
        <v>14775.82</v>
      </c>
      <c r="X2996" s="4">
        <v>73340.19</v>
      </c>
      <c r="Y2996" s="67"/>
    </row>
    <row r="2997" spans="1:25" x14ac:dyDescent="0.25">
      <c r="A2997" s="61" t="s">
        <v>2228</v>
      </c>
      <c r="B2997" s="3">
        <v>1112241</v>
      </c>
      <c r="C2997" s="3">
        <v>1</v>
      </c>
      <c r="D2997" s="62" t="s">
        <v>4425</v>
      </c>
      <c r="E2997" s="65">
        <v>27314072907</v>
      </c>
      <c r="F2997" s="63">
        <v>31038</v>
      </c>
      <c r="G2997" s="3"/>
      <c r="H2997" s="3"/>
      <c r="I2997" s="3">
        <v>45960040</v>
      </c>
      <c r="J2997" s="3" t="s">
        <v>5596</v>
      </c>
      <c r="K2997" s="64" t="s">
        <v>7489</v>
      </c>
      <c r="L2997" s="64"/>
      <c r="M2997" s="3" t="s">
        <v>5737</v>
      </c>
      <c r="N2997" s="3" t="s">
        <v>5738</v>
      </c>
      <c r="O2997" s="3" t="s">
        <v>8629</v>
      </c>
      <c r="P2997" s="3" t="s">
        <v>117</v>
      </c>
      <c r="Q2997" s="3" t="s">
        <v>5803</v>
      </c>
      <c r="R2997" s="3" t="s">
        <v>5821</v>
      </c>
      <c r="S2997" s="3" t="s">
        <v>6274</v>
      </c>
      <c r="T2997" s="63">
        <v>39326</v>
      </c>
      <c r="U2997" s="4" t="s">
        <v>6360</v>
      </c>
      <c r="V2997" s="4">
        <v>105268.05</v>
      </c>
      <c r="W2997" s="4">
        <v>16543.080000000002</v>
      </c>
      <c r="X2997" s="4">
        <v>88724.97</v>
      </c>
      <c r="Y2997" s="67"/>
    </row>
    <row r="2998" spans="1:25" x14ac:dyDescent="0.25">
      <c r="A2998" s="61" t="s">
        <v>2229</v>
      </c>
      <c r="B2998" s="3">
        <v>1112242</v>
      </c>
      <c r="C2998" s="3">
        <v>1</v>
      </c>
      <c r="D2998" s="62" t="s">
        <v>4426</v>
      </c>
      <c r="E2998" s="65">
        <v>27314074047</v>
      </c>
      <c r="F2998" s="63">
        <v>30985</v>
      </c>
      <c r="G2998" s="3"/>
      <c r="H2998" s="3"/>
      <c r="I2998" s="3">
        <v>45190010</v>
      </c>
      <c r="J2998" s="3" t="s">
        <v>5608</v>
      </c>
      <c r="K2998" s="64" t="s">
        <v>7497</v>
      </c>
      <c r="L2998" s="64"/>
      <c r="M2998" s="3" t="s">
        <v>5737</v>
      </c>
      <c r="N2998" s="3" t="s">
        <v>5738</v>
      </c>
      <c r="O2998" s="3" t="s">
        <v>8629</v>
      </c>
      <c r="P2998" s="3" t="s">
        <v>546</v>
      </c>
      <c r="Q2998" s="3" t="s">
        <v>5803</v>
      </c>
      <c r="R2998" s="3" t="s">
        <v>5819</v>
      </c>
      <c r="S2998" s="3" t="s">
        <v>6230</v>
      </c>
      <c r="T2998" s="63">
        <v>39326</v>
      </c>
      <c r="U2998" s="4" t="s">
        <v>6360</v>
      </c>
      <c r="V2998" s="4">
        <v>87375.48</v>
      </c>
      <c r="W2998" s="4">
        <v>31893.05</v>
      </c>
      <c r="X2998" s="4">
        <v>55482.43</v>
      </c>
      <c r="Y2998" s="67"/>
    </row>
    <row r="2999" spans="1:25" x14ac:dyDescent="0.25">
      <c r="A2999" s="61" t="s">
        <v>2230</v>
      </c>
      <c r="B2999" s="3">
        <v>1112259</v>
      </c>
      <c r="C2999" s="3">
        <v>1</v>
      </c>
      <c r="D2999" s="62" t="s">
        <v>4427</v>
      </c>
      <c r="E2999" s="65">
        <v>27314778184</v>
      </c>
      <c r="F2999" s="63">
        <v>31092</v>
      </c>
      <c r="G2999" s="3"/>
      <c r="H2999" s="3"/>
      <c r="I2999" s="3">
        <v>45660010</v>
      </c>
      <c r="J2999" s="3" t="s">
        <v>5603</v>
      </c>
      <c r="K2999" s="64" t="s">
        <v>7485</v>
      </c>
      <c r="L2999" s="64"/>
      <c r="M2999" s="3" t="s">
        <v>5737</v>
      </c>
      <c r="N2999" s="3" t="s">
        <v>5738</v>
      </c>
      <c r="O2999" s="3" t="s">
        <v>8629</v>
      </c>
      <c r="P2999" s="3" t="s">
        <v>417</v>
      </c>
      <c r="Q2999" s="3" t="s">
        <v>5803</v>
      </c>
      <c r="R2999" s="3" t="s">
        <v>5819</v>
      </c>
      <c r="S2999" s="3" t="s">
        <v>6274</v>
      </c>
      <c r="T2999" s="63">
        <v>39326</v>
      </c>
      <c r="U2999" s="4" t="s">
        <v>6360</v>
      </c>
      <c r="V2999" s="4">
        <v>108526.03</v>
      </c>
      <c r="W2999" s="4">
        <v>17590.73</v>
      </c>
      <c r="X2999" s="4">
        <v>90935.3</v>
      </c>
      <c r="Y2999" s="67"/>
    </row>
    <row r="3000" spans="1:25" x14ac:dyDescent="0.25">
      <c r="A3000" s="61" t="s">
        <v>2231</v>
      </c>
      <c r="B3000" s="3">
        <v>1112261</v>
      </c>
      <c r="C3000" s="3">
        <v>1</v>
      </c>
      <c r="D3000" s="62" t="s">
        <v>4428</v>
      </c>
      <c r="E3000" s="65">
        <v>27315054082</v>
      </c>
      <c r="F3000" s="63">
        <v>31289</v>
      </c>
      <c r="G3000" s="3"/>
      <c r="H3000" s="3"/>
      <c r="I3000" s="3">
        <v>45960040</v>
      </c>
      <c r="J3000" s="3" t="s">
        <v>5596</v>
      </c>
      <c r="K3000" s="64" t="s">
        <v>7489</v>
      </c>
      <c r="L3000" s="64"/>
      <c r="M3000" s="3" t="s">
        <v>5737</v>
      </c>
      <c r="N3000" s="3" t="s">
        <v>5738</v>
      </c>
      <c r="O3000" s="3" t="s">
        <v>8629</v>
      </c>
      <c r="P3000" s="3" t="s">
        <v>417</v>
      </c>
      <c r="Q3000" s="3" t="s">
        <v>5803</v>
      </c>
      <c r="R3000" s="3" t="s">
        <v>5819</v>
      </c>
      <c r="S3000" s="3" t="s">
        <v>6251</v>
      </c>
      <c r="T3000" s="63">
        <v>39326</v>
      </c>
      <c r="U3000" s="4" t="s">
        <v>6360</v>
      </c>
      <c r="V3000" s="4">
        <v>85649.93</v>
      </c>
      <c r="W3000" s="4">
        <v>14586.87</v>
      </c>
      <c r="X3000" s="4">
        <v>71063.06</v>
      </c>
      <c r="Y3000" s="67"/>
    </row>
    <row r="3001" spans="1:25" x14ac:dyDescent="0.25">
      <c r="A3001" s="61" t="s">
        <v>2232</v>
      </c>
      <c r="B3001" s="3">
        <v>1112269</v>
      </c>
      <c r="C3001" s="3">
        <v>1</v>
      </c>
      <c r="D3001" s="62" t="s">
        <v>4429</v>
      </c>
      <c r="E3001" s="65">
        <v>27315414372</v>
      </c>
      <c r="F3001" s="63">
        <v>31243</v>
      </c>
      <c r="G3001" s="3"/>
      <c r="H3001" s="3"/>
      <c r="I3001" s="3">
        <v>45660000</v>
      </c>
      <c r="J3001" s="3" t="s">
        <v>5605</v>
      </c>
      <c r="K3001" s="64" t="s">
        <v>7485</v>
      </c>
      <c r="L3001" s="64"/>
      <c r="M3001" s="3" t="s">
        <v>5737</v>
      </c>
      <c r="N3001" s="3" t="s">
        <v>5738</v>
      </c>
      <c r="O3001" s="3" t="s">
        <v>8629</v>
      </c>
      <c r="P3001" s="3" t="s">
        <v>117</v>
      </c>
      <c r="Q3001" s="3" t="s">
        <v>5803</v>
      </c>
      <c r="R3001" s="3" t="s">
        <v>5819</v>
      </c>
      <c r="S3001" s="3" t="s">
        <v>6274</v>
      </c>
      <c r="T3001" s="63">
        <v>39326</v>
      </c>
      <c r="U3001" s="4" t="s">
        <v>6360</v>
      </c>
      <c r="V3001" s="4">
        <v>104296.17</v>
      </c>
      <c r="W3001" s="4">
        <v>18078.55</v>
      </c>
      <c r="X3001" s="4">
        <v>86217.62</v>
      </c>
      <c r="Y3001" s="67"/>
    </row>
    <row r="3002" spans="1:25" x14ac:dyDescent="0.25">
      <c r="A3002" s="61" t="s">
        <v>2233</v>
      </c>
      <c r="B3002" s="3">
        <v>1112316</v>
      </c>
      <c r="C3002" s="3">
        <v>1</v>
      </c>
      <c r="D3002" s="62" t="s">
        <v>4430</v>
      </c>
      <c r="E3002" s="65">
        <v>27319262461</v>
      </c>
      <c r="F3002" s="63">
        <v>31012</v>
      </c>
      <c r="G3002" s="3"/>
      <c r="H3002" s="3"/>
      <c r="I3002" s="3">
        <v>45660010</v>
      </c>
      <c r="J3002" s="3" t="s">
        <v>5603</v>
      </c>
      <c r="K3002" s="64" t="s">
        <v>7485</v>
      </c>
      <c r="L3002" s="64"/>
      <c r="M3002" s="3" t="s">
        <v>5737</v>
      </c>
      <c r="N3002" s="3" t="s">
        <v>5738</v>
      </c>
      <c r="O3002" s="3" t="s">
        <v>8629</v>
      </c>
      <c r="P3002" s="3" t="s">
        <v>108</v>
      </c>
      <c r="Q3002" s="3" t="s">
        <v>5803</v>
      </c>
      <c r="R3002" s="3" t="s">
        <v>5819</v>
      </c>
      <c r="S3002" s="3" t="s">
        <v>6287</v>
      </c>
      <c r="T3002" s="63">
        <v>39326</v>
      </c>
      <c r="U3002" s="4" t="s">
        <v>6360</v>
      </c>
      <c r="V3002" s="4">
        <v>106424.26</v>
      </c>
      <c r="W3002" s="4">
        <v>15182.93</v>
      </c>
      <c r="X3002" s="4">
        <v>91241.33</v>
      </c>
      <c r="Y3002" s="67"/>
    </row>
    <row r="3003" spans="1:25" x14ac:dyDescent="0.25">
      <c r="A3003" s="61" t="s">
        <v>2234</v>
      </c>
      <c r="B3003" s="3">
        <v>1112321</v>
      </c>
      <c r="C3003" s="3">
        <v>1</v>
      </c>
      <c r="D3003" s="62" t="s">
        <v>4431</v>
      </c>
      <c r="E3003" s="65">
        <v>27319380731</v>
      </c>
      <c r="F3003" s="63">
        <v>31387</v>
      </c>
      <c r="G3003" s="3"/>
      <c r="H3003" s="3"/>
      <c r="I3003" s="3">
        <v>45600020</v>
      </c>
      <c r="J3003" s="3" t="s">
        <v>5666</v>
      </c>
      <c r="K3003" s="64" t="s">
        <v>7497</v>
      </c>
      <c r="L3003" s="64"/>
      <c r="M3003" s="3" t="s">
        <v>5737</v>
      </c>
      <c r="N3003" s="3" t="s">
        <v>5738</v>
      </c>
      <c r="O3003" s="3" t="s">
        <v>8629</v>
      </c>
      <c r="P3003" s="3" t="s">
        <v>361</v>
      </c>
      <c r="Q3003" s="3" t="s">
        <v>5803</v>
      </c>
      <c r="R3003" s="3" t="s">
        <v>5819</v>
      </c>
      <c r="S3003" s="3" t="s">
        <v>6281</v>
      </c>
      <c r="T3003" s="63">
        <v>39326</v>
      </c>
      <c r="U3003" s="4" t="s">
        <v>6360</v>
      </c>
      <c r="V3003" s="4">
        <v>100994.93</v>
      </c>
      <c r="W3003" s="4">
        <v>14656.59</v>
      </c>
      <c r="X3003" s="4">
        <v>86338.34</v>
      </c>
      <c r="Y3003" s="67"/>
    </row>
    <row r="3004" spans="1:25" x14ac:dyDescent="0.25">
      <c r="A3004" s="61" t="s">
        <v>2235</v>
      </c>
      <c r="B3004" s="3">
        <v>1112333</v>
      </c>
      <c r="C3004" s="3">
        <v>1</v>
      </c>
      <c r="D3004" s="62" t="s">
        <v>4432</v>
      </c>
      <c r="E3004" s="65">
        <v>27320119192</v>
      </c>
      <c r="F3004" s="63">
        <v>31333</v>
      </c>
      <c r="G3004" s="3"/>
      <c r="H3004" s="3"/>
      <c r="I3004" s="3">
        <v>45960060</v>
      </c>
      <c r="J3004" s="3" t="s">
        <v>5607</v>
      </c>
      <c r="K3004" s="64" t="s">
        <v>7489</v>
      </c>
      <c r="L3004" s="64"/>
      <c r="M3004" s="3" t="s">
        <v>5737</v>
      </c>
      <c r="N3004" s="3" t="s">
        <v>5738</v>
      </c>
      <c r="O3004" s="3" t="s">
        <v>8629</v>
      </c>
      <c r="P3004" s="3" t="s">
        <v>117</v>
      </c>
      <c r="Q3004" s="3" t="s">
        <v>5803</v>
      </c>
      <c r="R3004" s="3" t="s">
        <v>5819</v>
      </c>
      <c r="S3004" s="3" t="s">
        <v>6270</v>
      </c>
      <c r="T3004" s="63">
        <v>39326</v>
      </c>
      <c r="U3004" s="4" t="s">
        <v>6360</v>
      </c>
      <c r="V3004" s="4">
        <v>94136.01</v>
      </c>
      <c r="W3004" s="4">
        <v>15949.72</v>
      </c>
      <c r="X3004" s="4">
        <v>78186.289999999994</v>
      </c>
      <c r="Y3004" s="67"/>
    </row>
    <row r="3005" spans="1:25" x14ac:dyDescent="0.25">
      <c r="A3005" s="61" t="s">
        <v>2236</v>
      </c>
      <c r="B3005" s="3">
        <v>1112341</v>
      </c>
      <c r="C3005" s="3">
        <v>1</v>
      </c>
      <c r="D3005" s="62" t="s">
        <v>4433</v>
      </c>
      <c r="E3005" s="65">
        <v>27321438186</v>
      </c>
      <c r="F3005" s="63">
        <v>31501</v>
      </c>
      <c r="G3005" s="3"/>
      <c r="H3005" s="3"/>
      <c r="I3005" s="3">
        <v>45010142</v>
      </c>
      <c r="J3005" s="3" t="s">
        <v>5634</v>
      </c>
      <c r="K3005" s="64" t="s">
        <v>7499</v>
      </c>
      <c r="L3005" s="64"/>
      <c r="M3005" s="3" t="s">
        <v>5737</v>
      </c>
      <c r="N3005" s="3" t="s">
        <v>5738</v>
      </c>
      <c r="O3005" s="3" t="s">
        <v>8629</v>
      </c>
      <c r="P3005" s="3" t="s">
        <v>578</v>
      </c>
      <c r="Q3005" s="3" t="s">
        <v>5803</v>
      </c>
      <c r="R3005" s="3" t="s">
        <v>5819</v>
      </c>
      <c r="S3005" s="3" t="s">
        <v>6230</v>
      </c>
      <c r="T3005" s="63">
        <v>39326</v>
      </c>
      <c r="U3005" s="4" t="s">
        <v>6360</v>
      </c>
      <c r="V3005" s="4">
        <v>84136.19</v>
      </c>
      <c r="W3005" s="4">
        <v>12366.14</v>
      </c>
      <c r="X3005" s="4">
        <v>71770.05</v>
      </c>
      <c r="Y3005" s="67"/>
    </row>
    <row r="3006" spans="1:25" x14ac:dyDescent="0.25">
      <c r="A3006" s="61" t="s">
        <v>2237</v>
      </c>
      <c r="B3006" s="3">
        <v>1112343</v>
      </c>
      <c r="C3006" s="3">
        <v>1</v>
      </c>
      <c r="D3006" s="62" t="s">
        <v>4434</v>
      </c>
      <c r="E3006" s="65">
        <v>27321514168</v>
      </c>
      <c r="F3006" s="63">
        <v>31461</v>
      </c>
      <c r="G3006" s="3"/>
      <c r="H3006" s="3"/>
      <c r="I3006" s="3">
        <v>45620231</v>
      </c>
      <c r="J3006" s="3" t="s">
        <v>5601</v>
      </c>
      <c r="K3006" s="64" t="s">
        <v>7486</v>
      </c>
      <c r="L3006" s="64"/>
      <c r="M3006" s="3" t="s">
        <v>5737</v>
      </c>
      <c r="N3006" s="3" t="s">
        <v>5738</v>
      </c>
      <c r="O3006" s="3" t="s">
        <v>8629</v>
      </c>
      <c r="P3006" s="3" t="s">
        <v>546</v>
      </c>
      <c r="Q3006" s="3" t="s">
        <v>5803</v>
      </c>
      <c r="R3006" s="3" t="s">
        <v>5819</v>
      </c>
      <c r="S3006" s="3" t="s">
        <v>6230</v>
      </c>
      <c r="T3006" s="63">
        <v>39326</v>
      </c>
      <c r="U3006" s="4" t="s">
        <v>6360</v>
      </c>
      <c r="V3006" s="4">
        <v>81355.48</v>
      </c>
      <c r="W3006" s="4">
        <v>13898.14</v>
      </c>
      <c r="X3006" s="4">
        <v>67457.34</v>
      </c>
      <c r="Y3006" s="67"/>
    </row>
    <row r="3007" spans="1:25" x14ac:dyDescent="0.25">
      <c r="A3007" s="61" t="s">
        <v>2239</v>
      </c>
      <c r="B3007" s="3">
        <v>1112366</v>
      </c>
      <c r="C3007" s="3">
        <v>1</v>
      </c>
      <c r="D3007" s="62" t="s">
        <v>4436</v>
      </c>
      <c r="E3007" s="65">
        <v>27323597397</v>
      </c>
      <c r="F3007" s="63">
        <v>31541</v>
      </c>
      <c r="G3007" s="3"/>
      <c r="H3007" s="3"/>
      <c r="I3007" s="3">
        <v>45620233</v>
      </c>
      <c r="J3007" s="3" t="s">
        <v>5681</v>
      </c>
      <c r="K3007" s="64" t="s">
        <v>7486</v>
      </c>
      <c r="L3007" s="64"/>
      <c r="M3007" s="3" t="s">
        <v>5737</v>
      </c>
      <c r="N3007" s="3" t="s">
        <v>5738</v>
      </c>
      <c r="O3007" s="3" t="s">
        <v>8629</v>
      </c>
      <c r="P3007" s="3" t="s">
        <v>417</v>
      </c>
      <c r="Q3007" s="3" t="s">
        <v>5803</v>
      </c>
      <c r="R3007" s="3" t="s">
        <v>5819</v>
      </c>
      <c r="S3007" s="3" t="s">
        <v>6234</v>
      </c>
      <c r="T3007" s="63">
        <v>39326</v>
      </c>
      <c r="U3007" s="4" t="s">
        <v>6360</v>
      </c>
      <c r="V3007" s="4">
        <v>85993.93</v>
      </c>
      <c r="W3007" s="4">
        <v>14724.7</v>
      </c>
      <c r="X3007" s="4">
        <v>71269.23</v>
      </c>
      <c r="Y3007" s="67"/>
    </row>
    <row r="3008" spans="1:25" x14ac:dyDescent="0.25">
      <c r="A3008" s="61" t="s">
        <v>2240</v>
      </c>
      <c r="B3008" s="3">
        <v>1112385</v>
      </c>
      <c r="C3008" s="3">
        <v>1</v>
      </c>
      <c r="D3008" s="62" t="s">
        <v>4437</v>
      </c>
      <c r="E3008" s="65">
        <v>27325234208</v>
      </c>
      <c r="F3008" s="63">
        <v>31620</v>
      </c>
      <c r="G3008" s="3"/>
      <c r="H3008" s="3"/>
      <c r="I3008" s="3">
        <v>45620142</v>
      </c>
      <c r="J3008" s="3" t="s">
        <v>5627</v>
      </c>
      <c r="K3008" s="64" t="s">
        <v>7486</v>
      </c>
      <c r="L3008" s="64"/>
      <c r="M3008" s="3" t="s">
        <v>5737</v>
      </c>
      <c r="N3008" s="3" t="s">
        <v>5738</v>
      </c>
      <c r="O3008" s="3" t="s">
        <v>8629</v>
      </c>
      <c r="P3008" s="3" t="s">
        <v>117</v>
      </c>
      <c r="Q3008" s="3" t="s">
        <v>5803</v>
      </c>
      <c r="R3008" s="3" t="s">
        <v>5819</v>
      </c>
      <c r="S3008" s="3" t="s">
        <v>6251</v>
      </c>
      <c r="T3008" s="63">
        <v>39326</v>
      </c>
      <c r="U3008" s="4" t="s">
        <v>6360</v>
      </c>
      <c r="V3008" s="4">
        <v>88116.01</v>
      </c>
      <c r="W3008" s="4">
        <v>15092.14</v>
      </c>
      <c r="X3008" s="4">
        <v>73023.87</v>
      </c>
      <c r="Y3008" s="67"/>
    </row>
    <row r="3009" spans="1:25" x14ac:dyDescent="0.25">
      <c r="A3009" s="61" t="s">
        <v>2241</v>
      </c>
      <c r="B3009" s="3">
        <v>1112395</v>
      </c>
      <c r="C3009" s="3">
        <v>1</v>
      </c>
      <c r="D3009" s="62" t="s">
        <v>4438</v>
      </c>
      <c r="E3009" s="65">
        <v>27325934811</v>
      </c>
      <c r="F3009" s="63">
        <v>31772</v>
      </c>
      <c r="G3009" s="3"/>
      <c r="H3009" s="3"/>
      <c r="I3009" s="3">
        <v>45660010</v>
      </c>
      <c r="J3009" s="3" t="s">
        <v>5603</v>
      </c>
      <c r="K3009" s="64" t="s">
        <v>7485</v>
      </c>
      <c r="L3009" s="64"/>
      <c r="M3009" s="3" t="s">
        <v>5737</v>
      </c>
      <c r="N3009" s="3" t="s">
        <v>5738</v>
      </c>
      <c r="O3009" s="3" t="s">
        <v>8629</v>
      </c>
      <c r="P3009" s="3" t="s">
        <v>578</v>
      </c>
      <c r="Q3009" s="3" t="s">
        <v>5803</v>
      </c>
      <c r="R3009" s="3" t="s">
        <v>5819</v>
      </c>
      <c r="S3009" s="3" t="s">
        <v>6230</v>
      </c>
      <c r="T3009" s="63">
        <v>39326</v>
      </c>
      <c r="U3009" s="4" t="s">
        <v>6360</v>
      </c>
      <c r="V3009" s="4">
        <v>105058.19</v>
      </c>
      <c r="W3009" s="4">
        <v>12961.26</v>
      </c>
      <c r="X3009" s="4">
        <v>92096.93</v>
      </c>
      <c r="Y3009" s="67"/>
    </row>
    <row r="3010" spans="1:25" x14ac:dyDescent="0.25">
      <c r="A3010" s="61" t="s">
        <v>2242</v>
      </c>
      <c r="B3010" s="3">
        <v>1112423</v>
      </c>
      <c r="C3010" s="3">
        <v>1</v>
      </c>
      <c r="D3010" s="62" t="s">
        <v>4439</v>
      </c>
      <c r="E3010" s="65">
        <v>27328652906</v>
      </c>
      <c r="F3010" s="63">
        <v>31831</v>
      </c>
      <c r="G3010" s="3"/>
      <c r="H3010" s="3"/>
      <c r="I3010" s="3">
        <v>45630030</v>
      </c>
      <c r="J3010" s="3" t="s">
        <v>5668</v>
      </c>
      <c r="K3010" s="64" t="s">
        <v>7488</v>
      </c>
      <c r="L3010" s="64"/>
      <c r="M3010" s="3" t="s">
        <v>5737</v>
      </c>
      <c r="N3010" s="3" t="s">
        <v>5738</v>
      </c>
      <c r="O3010" s="3" t="s">
        <v>8629</v>
      </c>
      <c r="P3010" s="3" t="s">
        <v>105</v>
      </c>
      <c r="Q3010" s="3" t="s">
        <v>5803</v>
      </c>
      <c r="R3010" s="3" t="s">
        <v>5819</v>
      </c>
      <c r="S3010" s="3" t="s">
        <v>6256</v>
      </c>
      <c r="T3010" s="63">
        <v>39326</v>
      </c>
      <c r="U3010" s="4" t="s">
        <v>6360</v>
      </c>
      <c r="V3010" s="4">
        <v>95940.89</v>
      </c>
      <c r="W3010" s="4">
        <v>13260.35</v>
      </c>
      <c r="X3010" s="4">
        <v>82680.539999999994</v>
      </c>
      <c r="Y3010" s="67"/>
    </row>
    <row r="3011" spans="1:25" x14ac:dyDescent="0.25">
      <c r="A3011" s="61" t="s">
        <v>2243</v>
      </c>
      <c r="B3011" s="3">
        <v>1112428</v>
      </c>
      <c r="C3011" s="3">
        <v>1</v>
      </c>
      <c r="D3011" s="62" t="s">
        <v>4440</v>
      </c>
      <c r="E3011" s="65">
        <v>27329521899</v>
      </c>
      <c r="F3011" s="63">
        <v>31826</v>
      </c>
      <c r="G3011" s="3"/>
      <c r="H3011" s="3"/>
      <c r="I3011" s="3">
        <v>45620000</v>
      </c>
      <c r="J3011" s="3" t="s">
        <v>5648</v>
      </c>
      <c r="K3011" s="64" t="s">
        <v>7486</v>
      </c>
      <c r="L3011" s="64"/>
      <c r="M3011" s="3" t="s">
        <v>5737</v>
      </c>
      <c r="N3011" s="3" t="s">
        <v>5738</v>
      </c>
      <c r="O3011" s="3" t="s">
        <v>8629</v>
      </c>
      <c r="P3011" s="3" t="s">
        <v>105</v>
      </c>
      <c r="Q3011" s="3" t="s">
        <v>5803</v>
      </c>
      <c r="R3011" s="3" t="s">
        <v>5819</v>
      </c>
      <c r="S3011" s="3" t="s">
        <v>6256</v>
      </c>
      <c r="T3011" s="63">
        <v>39326</v>
      </c>
      <c r="U3011" s="4" t="s">
        <v>6360</v>
      </c>
      <c r="V3011" s="4">
        <v>88116.01</v>
      </c>
      <c r="W3011" s="4">
        <v>15092.14</v>
      </c>
      <c r="X3011" s="4">
        <v>73023.87</v>
      </c>
      <c r="Y3011" s="67"/>
    </row>
    <row r="3012" spans="1:25" x14ac:dyDescent="0.25">
      <c r="A3012" s="61" t="s">
        <v>2244</v>
      </c>
      <c r="B3012" s="3">
        <v>1112442</v>
      </c>
      <c r="C3012" s="3">
        <v>1</v>
      </c>
      <c r="D3012" s="62" t="s">
        <v>4441</v>
      </c>
      <c r="E3012" s="65">
        <v>27330074723</v>
      </c>
      <c r="F3012" s="63">
        <v>31894</v>
      </c>
      <c r="G3012" s="3"/>
      <c r="H3012" s="3"/>
      <c r="I3012" s="3">
        <v>45620330</v>
      </c>
      <c r="J3012" s="3" t="s">
        <v>5667</v>
      </c>
      <c r="K3012" s="64" t="s">
        <v>7486</v>
      </c>
      <c r="L3012" s="64"/>
      <c r="M3012" s="3" t="s">
        <v>5737</v>
      </c>
      <c r="N3012" s="3" t="s">
        <v>5738</v>
      </c>
      <c r="O3012" s="3" t="s">
        <v>8629</v>
      </c>
      <c r="P3012" s="3" t="s">
        <v>105</v>
      </c>
      <c r="Q3012" s="3" t="s">
        <v>5803</v>
      </c>
      <c r="R3012" s="3" t="s">
        <v>5819</v>
      </c>
      <c r="S3012" s="3" t="s">
        <v>6256</v>
      </c>
      <c r="T3012" s="63">
        <v>39326</v>
      </c>
      <c r="U3012" s="4" t="s">
        <v>6360</v>
      </c>
      <c r="V3012" s="4">
        <v>104437.75999999999</v>
      </c>
      <c r="W3012" s="4">
        <v>27222.74</v>
      </c>
      <c r="X3012" s="4">
        <v>77215.02</v>
      </c>
      <c r="Y3012" s="67"/>
    </row>
    <row r="3013" spans="1:25" x14ac:dyDescent="0.25">
      <c r="A3013" s="61" t="s">
        <v>2245</v>
      </c>
      <c r="B3013" s="3">
        <v>1112448</v>
      </c>
      <c r="C3013" s="3">
        <v>1</v>
      </c>
      <c r="D3013" s="62" t="s">
        <v>4442</v>
      </c>
      <c r="E3013" s="65">
        <v>27330873405</v>
      </c>
      <c r="F3013" s="63">
        <v>31946</v>
      </c>
      <c r="G3013" s="3"/>
      <c r="H3013" s="3"/>
      <c r="I3013" s="3">
        <v>45190010</v>
      </c>
      <c r="J3013" s="3" t="s">
        <v>5608</v>
      </c>
      <c r="K3013" s="64" t="s">
        <v>7497</v>
      </c>
      <c r="L3013" s="64"/>
      <c r="M3013" s="3" t="s">
        <v>5737</v>
      </c>
      <c r="N3013" s="3" t="s">
        <v>5738</v>
      </c>
      <c r="O3013" s="3" t="s">
        <v>8629</v>
      </c>
      <c r="P3013" s="3" t="s">
        <v>546</v>
      </c>
      <c r="Q3013" s="3" t="s">
        <v>5803</v>
      </c>
      <c r="R3013" s="3" t="s">
        <v>5819</v>
      </c>
      <c r="S3013" s="3" t="s">
        <v>6230</v>
      </c>
      <c r="T3013" s="63">
        <v>39326</v>
      </c>
      <c r="U3013" s="4" t="s">
        <v>6360</v>
      </c>
      <c r="V3013" s="4">
        <v>97213.61</v>
      </c>
      <c r="W3013" s="4">
        <v>19322.23</v>
      </c>
      <c r="X3013" s="4">
        <v>77891.38</v>
      </c>
      <c r="Y3013" s="67"/>
    </row>
    <row r="3014" spans="1:25" x14ac:dyDescent="0.25">
      <c r="A3014" s="61" t="s">
        <v>2246</v>
      </c>
      <c r="B3014" s="3">
        <v>1112454</v>
      </c>
      <c r="C3014" s="3">
        <v>1</v>
      </c>
      <c r="D3014" s="62" t="s">
        <v>4443</v>
      </c>
      <c r="E3014" s="65">
        <v>27332035725</v>
      </c>
      <c r="F3014" s="63">
        <v>32011</v>
      </c>
      <c r="G3014" s="3"/>
      <c r="H3014" s="3"/>
      <c r="I3014" s="3">
        <v>45960060</v>
      </c>
      <c r="J3014" s="3" t="s">
        <v>5607</v>
      </c>
      <c r="K3014" s="64" t="s">
        <v>7489</v>
      </c>
      <c r="L3014" s="64"/>
      <c r="M3014" s="3" t="s">
        <v>5737</v>
      </c>
      <c r="N3014" s="3" t="s">
        <v>5738</v>
      </c>
      <c r="O3014" s="3" t="s">
        <v>8629</v>
      </c>
      <c r="P3014" s="3" t="s">
        <v>417</v>
      </c>
      <c r="Q3014" s="3" t="s">
        <v>5803</v>
      </c>
      <c r="R3014" s="3" t="s">
        <v>5819</v>
      </c>
      <c r="S3014" s="3" t="s">
        <v>6242</v>
      </c>
      <c r="T3014" s="63">
        <v>39326</v>
      </c>
      <c r="U3014" s="4" t="s">
        <v>6360</v>
      </c>
      <c r="V3014" s="4">
        <v>85649.93</v>
      </c>
      <c r="W3014" s="4">
        <v>15056.59</v>
      </c>
      <c r="X3014" s="4">
        <v>70593.34</v>
      </c>
      <c r="Y3014" s="67"/>
    </row>
    <row r="3015" spans="1:25" x14ac:dyDescent="0.25">
      <c r="A3015" s="61" t="s">
        <v>2247</v>
      </c>
      <c r="B3015" s="3">
        <v>1112492</v>
      </c>
      <c r="C3015" s="3">
        <v>1</v>
      </c>
      <c r="D3015" s="62" t="s">
        <v>4444</v>
      </c>
      <c r="E3015" s="65">
        <v>27359568385</v>
      </c>
      <c r="F3015" s="63">
        <v>31266</v>
      </c>
      <c r="G3015" s="3"/>
      <c r="H3015" s="3"/>
      <c r="I3015" s="3">
        <v>45960040</v>
      </c>
      <c r="J3015" s="3" t="s">
        <v>5596</v>
      </c>
      <c r="K3015" s="64" t="s">
        <v>7489</v>
      </c>
      <c r="L3015" s="64"/>
      <c r="M3015" s="3" t="s">
        <v>5737</v>
      </c>
      <c r="N3015" s="3" t="s">
        <v>5738</v>
      </c>
      <c r="O3015" s="3" t="s">
        <v>8629</v>
      </c>
      <c r="P3015" s="3" t="s">
        <v>108</v>
      </c>
      <c r="Q3015" s="3" t="s">
        <v>5803</v>
      </c>
      <c r="R3015" s="3" t="s">
        <v>5819</v>
      </c>
      <c r="S3015" s="3" t="s">
        <v>6287</v>
      </c>
      <c r="T3015" s="63">
        <v>39326</v>
      </c>
      <c r="U3015" s="4" t="s">
        <v>6360</v>
      </c>
      <c r="V3015" s="4">
        <v>93872.61</v>
      </c>
      <c r="W3015" s="4">
        <v>13932.33</v>
      </c>
      <c r="X3015" s="4">
        <v>79940.28</v>
      </c>
      <c r="Y3015" s="67"/>
    </row>
    <row r="3016" spans="1:25" x14ac:dyDescent="0.25">
      <c r="A3016" s="61" t="s">
        <v>2248</v>
      </c>
      <c r="B3016" s="3">
        <v>1112511</v>
      </c>
      <c r="C3016" s="3">
        <v>1</v>
      </c>
      <c r="D3016" s="62" t="s">
        <v>4445</v>
      </c>
      <c r="E3016" s="65">
        <v>27925494351</v>
      </c>
      <c r="F3016" s="63">
        <v>29256</v>
      </c>
      <c r="G3016" s="3"/>
      <c r="H3016" s="3"/>
      <c r="I3016" s="3">
        <v>45660010</v>
      </c>
      <c r="J3016" s="3" t="s">
        <v>5603</v>
      </c>
      <c r="K3016" s="64" t="s">
        <v>7485</v>
      </c>
      <c r="L3016" s="64"/>
      <c r="M3016" s="3" t="s">
        <v>5737</v>
      </c>
      <c r="N3016" s="3" t="s">
        <v>5738</v>
      </c>
      <c r="O3016" s="3" t="s">
        <v>8629</v>
      </c>
      <c r="P3016" s="3" t="s">
        <v>5774</v>
      </c>
      <c r="Q3016" s="3" t="s">
        <v>5803</v>
      </c>
      <c r="R3016" s="3" t="s">
        <v>5819</v>
      </c>
      <c r="S3016" s="3" t="s">
        <v>6260</v>
      </c>
      <c r="T3016" s="63">
        <v>39326</v>
      </c>
      <c r="U3016" s="4" t="s">
        <v>6360</v>
      </c>
      <c r="V3016" s="4">
        <v>106510.79</v>
      </c>
      <c r="W3016" s="4">
        <v>16031.75</v>
      </c>
      <c r="X3016" s="4">
        <v>90479.039999999994</v>
      </c>
      <c r="Y3016" s="67"/>
    </row>
    <row r="3017" spans="1:25" x14ac:dyDescent="0.25">
      <c r="A3017" s="61" t="s">
        <v>2249</v>
      </c>
      <c r="B3017" s="3">
        <v>1112519</v>
      </c>
      <c r="C3017" s="3">
        <v>1</v>
      </c>
      <c r="D3017" s="62" t="s">
        <v>4446</v>
      </c>
      <c r="E3017" s="65">
        <v>27926122822</v>
      </c>
      <c r="F3017" s="63">
        <v>19064</v>
      </c>
      <c r="G3017" s="3"/>
      <c r="H3017" s="3"/>
      <c r="I3017" s="3">
        <v>45960060</v>
      </c>
      <c r="J3017" s="3" t="s">
        <v>5607</v>
      </c>
      <c r="K3017" s="64" t="s">
        <v>7489</v>
      </c>
      <c r="L3017" s="64"/>
      <c r="M3017" s="3" t="s">
        <v>5737</v>
      </c>
      <c r="N3017" s="3" t="s">
        <v>5738</v>
      </c>
      <c r="O3017" s="3" t="s">
        <v>8629</v>
      </c>
      <c r="P3017" s="3" t="s">
        <v>117</v>
      </c>
      <c r="Q3017" s="3" t="s">
        <v>5803</v>
      </c>
      <c r="R3017" s="3" t="s">
        <v>5819</v>
      </c>
      <c r="S3017" s="3" t="s">
        <v>6242</v>
      </c>
      <c r="T3017" s="63">
        <v>39326</v>
      </c>
      <c r="U3017" s="4" t="s">
        <v>6360</v>
      </c>
      <c r="V3017" s="4">
        <v>93196.08</v>
      </c>
      <c r="W3017" s="4">
        <v>14382.75</v>
      </c>
      <c r="X3017" s="4">
        <v>78813.33</v>
      </c>
      <c r="Y3017" s="67"/>
    </row>
    <row r="3018" spans="1:25" x14ac:dyDescent="0.25">
      <c r="A3018" s="61" t="s">
        <v>2250</v>
      </c>
      <c r="B3018" s="3">
        <v>1112550</v>
      </c>
      <c r="C3018" s="3">
        <v>1</v>
      </c>
      <c r="D3018" s="62" t="s">
        <v>4447</v>
      </c>
      <c r="E3018" s="65">
        <v>27939441196</v>
      </c>
      <c r="F3018" s="63">
        <v>26767</v>
      </c>
      <c r="G3018" s="3"/>
      <c r="H3018" s="3"/>
      <c r="I3018" s="3">
        <v>45980060</v>
      </c>
      <c r="J3018" s="3" t="s">
        <v>5599</v>
      </c>
      <c r="K3018" s="64" t="s">
        <v>7493</v>
      </c>
      <c r="L3018" s="64"/>
      <c r="M3018" s="3" t="s">
        <v>5737</v>
      </c>
      <c r="N3018" s="3" t="s">
        <v>5738</v>
      </c>
      <c r="O3018" s="3" t="s">
        <v>8629</v>
      </c>
      <c r="P3018" s="3" t="s">
        <v>105</v>
      </c>
      <c r="Q3018" s="3" t="s">
        <v>5803</v>
      </c>
      <c r="R3018" s="3" t="s">
        <v>5819</v>
      </c>
      <c r="S3018" s="3" t="s">
        <v>6267</v>
      </c>
      <c r="T3018" s="63">
        <v>39326</v>
      </c>
      <c r="U3018" s="4" t="s">
        <v>6360</v>
      </c>
      <c r="V3018" s="4">
        <v>95497.26</v>
      </c>
      <c r="W3018" s="4">
        <v>21402.959999999999</v>
      </c>
      <c r="X3018" s="4">
        <v>74094.3</v>
      </c>
      <c r="Y3018" s="67"/>
    </row>
    <row r="3019" spans="1:25" x14ac:dyDescent="0.25">
      <c r="A3019" s="61" t="s">
        <v>2251</v>
      </c>
      <c r="B3019" s="3">
        <v>1112974</v>
      </c>
      <c r="C3019" s="3">
        <v>1</v>
      </c>
      <c r="D3019" s="62" t="s">
        <v>4448</v>
      </c>
      <c r="E3019" s="65">
        <v>20204070262</v>
      </c>
      <c r="F3019" s="63">
        <v>25127</v>
      </c>
      <c r="G3019" s="3"/>
      <c r="H3019" s="3"/>
      <c r="I3019" s="3">
        <v>45170500</v>
      </c>
      <c r="J3019" s="3" t="s">
        <v>5615</v>
      </c>
      <c r="K3019" s="64" t="s">
        <v>7501</v>
      </c>
      <c r="L3019" s="64"/>
      <c r="M3019" s="3" t="s">
        <v>5736</v>
      </c>
      <c r="N3019" s="3" t="s">
        <v>5738</v>
      </c>
      <c r="O3019" s="3" t="s">
        <v>8629</v>
      </c>
      <c r="P3019" s="3" t="s">
        <v>5783</v>
      </c>
      <c r="Q3019" s="3" t="s">
        <v>5803</v>
      </c>
      <c r="R3019" s="3" t="s">
        <v>5819</v>
      </c>
      <c r="S3019" s="3" t="s">
        <v>6253</v>
      </c>
      <c r="T3019" s="63">
        <v>39326</v>
      </c>
      <c r="U3019" s="4" t="s">
        <v>6360</v>
      </c>
      <c r="V3019" s="4">
        <v>84643.49</v>
      </c>
      <c r="W3019" s="4">
        <v>42833.79</v>
      </c>
      <c r="X3019" s="4">
        <v>41809.699999999997</v>
      </c>
      <c r="Y3019" s="67"/>
    </row>
    <row r="3020" spans="1:25" x14ac:dyDescent="0.25">
      <c r="A3020" s="61" t="s">
        <v>2252</v>
      </c>
      <c r="B3020" s="3">
        <v>1113079</v>
      </c>
      <c r="C3020" s="3">
        <v>1</v>
      </c>
      <c r="D3020" s="62" t="s">
        <v>4449</v>
      </c>
      <c r="E3020" s="65">
        <v>20280806944</v>
      </c>
      <c r="F3020" s="63">
        <v>29304</v>
      </c>
      <c r="G3020" s="3"/>
      <c r="H3020" s="3"/>
      <c r="I3020" s="3">
        <v>45630020</v>
      </c>
      <c r="J3020" s="3" t="s">
        <v>5616</v>
      </c>
      <c r="K3020" s="64" t="s">
        <v>7491</v>
      </c>
      <c r="L3020" s="64"/>
      <c r="M3020" s="3" t="s">
        <v>5736</v>
      </c>
      <c r="N3020" s="3" t="s">
        <v>5738</v>
      </c>
      <c r="O3020" s="3" t="s">
        <v>8629</v>
      </c>
      <c r="P3020" s="3" t="s">
        <v>5795</v>
      </c>
      <c r="Q3020" s="3" t="s">
        <v>5803</v>
      </c>
      <c r="R3020" s="3" t="s">
        <v>5840</v>
      </c>
      <c r="S3020" s="3" t="s">
        <v>6249</v>
      </c>
      <c r="T3020" s="63">
        <v>42339</v>
      </c>
      <c r="U3020" s="4" t="s">
        <v>6360</v>
      </c>
      <c r="V3020" s="4">
        <v>74449.149999999994</v>
      </c>
      <c r="W3020" s="4">
        <v>11277.4</v>
      </c>
      <c r="X3020" s="4">
        <v>63171.75</v>
      </c>
      <c r="Y3020" s="67"/>
    </row>
    <row r="3021" spans="1:25" x14ac:dyDescent="0.25">
      <c r="A3021" s="61" t="s">
        <v>2253</v>
      </c>
      <c r="B3021" s="3">
        <v>1113083</v>
      </c>
      <c r="C3021" s="3">
        <v>1</v>
      </c>
      <c r="D3021" s="62" t="s">
        <v>4450</v>
      </c>
      <c r="E3021" s="65">
        <v>20283815103</v>
      </c>
      <c r="F3021" s="63">
        <v>29441</v>
      </c>
      <c r="G3021" s="3"/>
      <c r="H3021" s="3"/>
      <c r="I3021" s="3">
        <v>45620151</v>
      </c>
      <c r="J3021" s="3" t="s">
        <v>5624</v>
      </c>
      <c r="K3021" s="64" t="s">
        <v>7486</v>
      </c>
      <c r="L3021" s="64"/>
      <c r="M3021" s="3" t="s">
        <v>5736</v>
      </c>
      <c r="N3021" s="3" t="s">
        <v>5738</v>
      </c>
      <c r="O3021" s="3" t="s">
        <v>8629</v>
      </c>
      <c r="P3021" s="3" t="s">
        <v>578</v>
      </c>
      <c r="Q3021" s="3" t="s">
        <v>5803</v>
      </c>
      <c r="R3021" s="3" t="s">
        <v>5819</v>
      </c>
      <c r="S3021" s="3" t="s">
        <v>6230</v>
      </c>
      <c r="T3021" s="63">
        <v>39326</v>
      </c>
      <c r="U3021" s="4" t="s">
        <v>6360</v>
      </c>
      <c r="V3021" s="4">
        <v>123110.23</v>
      </c>
      <c r="W3021" s="4">
        <v>18588.080000000002</v>
      </c>
      <c r="X3021" s="4">
        <v>104522.15</v>
      </c>
      <c r="Y3021" s="67"/>
    </row>
    <row r="3022" spans="1:25" x14ac:dyDescent="0.25">
      <c r="A3022" s="61" t="s">
        <v>2254</v>
      </c>
      <c r="B3022" s="3">
        <v>1113091</v>
      </c>
      <c r="C3022" s="3">
        <v>2</v>
      </c>
      <c r="D3022" s="62" t="s">
        <v>4451</v>
      </c>
      <c r="E3022" s="65">
        <v>20290591121</v>
      </c>
      <c r="F3022" s="63">
        <v>29834</v>
      </c>
      <c r="G3022" s="3"/>
      <c r="H3022" s="3"/>
      <c r="I3022" s="3">
        <v>45010700</v>
      </c>
      <c r="J3022" s="3" t="s">
        <v>288</v>
      </c>
      <c r="K3022" s="64" t="s">
        <v>8628</v>
      </c>
      <c r="L3022" s="64"/>
      <c r="M3022" s="3" t="s">
        <v>5736</v>
      </c>
      <c r="N3022" s="3" t="s">
        <v>5738</v>
      </c>
      <c r="O3022" s="3" t="s">
        <v>8629</v>
      </c>
      <c r="P3022" s="3" t="s">
        <v>361</v>
      </c>
      <c r="Q3022" s="3" t="s">
        <v>5803</v>
      </c>
      <c r="R3022" s="3" t="s">
        <v>5819</v>
      </c>
      <c r="S3022" s="3" t="s">
        <v>6261</v>
      </c>
      <c r="T3022" s="63">
        <v>39326</v>
      </c>
      <c r="U3022" s="4" t="s">
        <v>6360</v>
      </c>
      <c r="V3022" s="4">
        <v>95514.15</v>
      </c>
      <c r="W3022" s="4">
        <v>14250.46</v>
      </c>
      <c r="X3022" s="4">
        <v>81263.69</v>
      </c>
      <c r="Y3022" s="67"/>
    </row>
    <row r="3023" spans="1:25" x14ac:dyDescent="0.25">
      <c r="A3023" s="61" t="s">
        <v>893</v>
      </c>
      <c r="B3023" s="3">
        <v>1113384</v>
      </c>
      <c r="C3023" s="3">
        <v>1</v>
      </c>
      <c r="D3023" s="62" t="s">
        <v>892</v>
      </c>
      <c r="E3023" s="65">
        <v>27276914419</v>
      </c>
      <c r="F3023" s="63">
        <v>29138</v>
      </c>
      <c r="G3023" s="3"/>
      <c r="H3023" s="3"/>
      <c r="I3023" s="3">
        <v>45600020</v>
      </c>
      <c r="J3023" s="3" t="s">
        <v>5666</v>
      </c>
      <c r="K3023" s="64" t="s">
        <v>7497</v>
      </c>
      <c r="L3023" s="64"/>
      <c r="M3023" s="3" t="s">
        <v>5737</v>
      </c>
      <c r="N3023" s="3" t="s">
        <v>5738</v>
      </c>
      <c r="O3023" s="3" t="s">
        <v>8629</v>
      </c>
      <c r="P3023" s="3" t="s">
        <v>117</v>
      </c>
      <c r="Q3023" s="3" t="s">
        <v>5803</v>
      </c>
      <c r="R3023" s="3" t="s">
        <v>5819</v>
      </c>
      <c r="S3023" s="3" t="s">
        <v>6251</v>
      </c>
      <c r="T3023" s="63">
        <v>39326</v>
      </c>
      <c r="U3023" s="4" t="s">
        <v>6360</v>
      </c>
      <c r="V3023" s="4">
        <v>108410.3</v>
      </c>
      <c r="W3023" s="4">
        <v>14984.79</v>
      </c>
      <c r="X3023" s="4">
        <v>93425.51</v>
      </c>
      <c r="Y3023" s="67"/>
    </row>
    <row r="3024" spans="1:25" x14ac:dyDescent="0.25">
      <c r="A3024" s="61" t="s">
        <v>895</v>
      </c>
      <c r="B3024" s="3">
        <v>1113425</v>
      </c>
      <c r="C3024" s="3">
        <v>1</v>
      </c>
      <c r="D3024" s="62" t="s">
        <v>894</v>
      </c>
      <c r="E3024" s="65">
        <v>27306520879</v>
      </c>
      <c r="F3024" s="63">
        <v>30631</v>
      </c>
      <c r="G3024" s="3"/>
      <c r="H3024" s="3"/>
      <c r="I3024" s="3">
        <v>45190010</v>
      </c>
      <c r="J3024" s="3" t="s">
        <v>5608</v>
      </c>
      <c r="K3024" s="64" t="s">
        <v>7497</v>
      </c>
      <c r="L3024" s="64"/>
      <c r="M3024" s="3" t="s">
        <v>5737</v>
      </c>
      <c r="N3024" s="3" t="s">
        <v>5738</v>
      </c>
      <c r="O3024" s="3" t="s">
        <v>8629</v>
      </c>
      <c r="P3024" s="3" t="s">
        <v>105</v>
      </c>
      <c r="Q3024" s="3" t="s">
        <v>5803</v>
      </c>
      <c r="R3024" s="3" t="s">
        <v>5819</v>
      </c>
      <c r="S3024" s="3" t="s">
        <v>6261</v>
      </c>
      <c r="T3024" s="63">
        <v>39326</v>
      </c>
      <c r="U3024" s="4" t="s">
        <v>6360</v>
      </c>
      <c r="V3024" s="4">
        <v>106077.17</v>
      </c>
      <c r="W3024" s="4">
        <v>37909.160000000003</v>
      </c>
      <c r="X3024" s="4">
        <v>68168.009999999995</v>
      </c>
      <c r="Y3024" s="67"/>
    </row>
    <row r="3025" spans="1:25" x14ac:dyDescent="0.25">
      <c r="A3025" s="61" t="s">
        <v>897</v>
      </c>
      <c r="B3025" s="3">
        <v>1113549</v>
      </c>
      <c r="C3025" s="3">
        <v>1</v>
      </c>
      <c r="D3025" s="62" t="s">
        <v>896</v>
      </c>
      <c r="E3025" s="65">
        <v>20054077107</v>
      </c>
      <c r="F3025" s="63">
        <v>17723</v>
      </c>
      <c r="G3025" s="3"/>
      <c r="H3025" s="3"/>
      <c r="I3025" s="3">
        <v>45170500</v>
      </c>
      <c r="J3025" s="3" t="s">
        <v>5615</v>
      </c>
      <c r="K3025" s="64" t="s">
        <v>7501</v>
      </c>
      <c r="L3025" s="64"/>
      <c r="M3025" s="3" t="s">
        <v>5736</v>
      </c>
      <c r="N3025" s="3" t="s">
        <v>5738</v>
      </c>
      <c r="O3025" s="3" t="s">
        <v>8629</v>
      </c>
      <c r="P3025" s="3" t="s">
        <v>546</v>
      </c>
      <c r="Q3025" s="3" t="s">
        <v>5803</v>
      </c>
      <c r="R3025" s="3" t="s">
        <v>5819</v>
      </c>
      <c r="S3025" s="3" t="s">
        <v>6230</v>
      </c>
      <c r="T3025" s="63">
        <v>39356</v>
      </c>
      <c r="U3025" s="4" t="s">
        <v>6360</v>
      </c>
      <c r="V3025" s="4">
        <v>93102.37</v>
      </c>
      <c r="W3025" s="4">
        <v>15859.16</v>
      </c>
      <c r="X3025" s="4">
        <v>77243.210000000006</v>
      </c>
      <c r="Y3025" s="67"/>
    </row>
    <row r="3026" spans="1:25" x14ac:dyDescent="0.25">
      <c r="A3026" s="61" t="s">
        <v>899</v>
      </c>
      <c r="B3026" s="3">
        <v>1113572</v>
      </c>
      <c r="C3026" s="3">
        <v>1</v>
      </c>
      <c r="D3026" s="62" t="s">
        <v>898</v>
      </c>
      <c r="E3026" s="65">
        <v>20084326039</v>
      </c>
      <c r="F3026" s="63">
        <v>18475</v>
      </c>
      <c r="G3026" s="3"/>
      <c r="H3026" s="3"/>
      <c r="I3026" s="3">
        <v>45630020</v>
      </c>
      <c r="J3026" s="3" t="s">
        <v>5616</v>
      </c>
      <c r="K3026" s="64" t="s">
        <v>7491</v>
      </c>
      <c r="L3026" s="64"/>
      <c r="M3026" s="3" t="s">
        <v>5736</v>
      </c>
      <c r="N3026" s="3" t="s">
        <v>5738</v>
      </c>
      <c r="O3026" s="3" t="s">
        <v>8629</v>
      </c>
      <c r="P3026" s="3" t="s">
        <v>653</v>
      </c>
      <c r="Q3026" s="3" t="s">
        <v>5803</v>
      </c>
      <c r="R3026" s="3" t="s">
        <v>5819</v>
      </c>
      <c r="S3026" s="3" t="s">
        <v>6269</v>
      </c>
      <c r="T3026" s="63">
        <v>39356</v>
      </c>
      <c r="U3026" s="4" t="s">
        <v>6360</v>
      </c>
      <c r="V3026" s="4">
        <v>101641.97</v>
      </c>
      <c r="W3026" s="4">
        <v>17519.12</v>
      </c>
      <c r="X3026" s="4">
        <v>84122.85</v>
      </c>
      <c r="Y3026" s="67"/>
    </row>
    <row r="3027" spans="1:25" x14ac:dyDescent="0.25">
      <c r="A3027" s="61" t="s">
        <v>2255</v>
      </c>
      <c r="B3027" s="3">
        <v>1113585</v>
      </c>
      <c r="C3027" s="3">
        <v>1</v>
      </c>
      <c r="D3027" s="62" t="s">
        <v>4452</v>
      </c>
      <c r="E3027" s="65">
        <v>20102157266</v>
      </c>
      <c r="F3027" s="63">
        <v>19223</v>
      </c>
      <c r="G3027" s="3"/>
      <c r="H3027" s="3"/>
      <c r="I3027" s="3">
        <v>45620152</v>
      </c>
      <c r="J3027" s="3" t="s">
        <v>5627</v>
      </c>
      <c r="K3027" s="64" t="s">
        <v>7486</v>
      </c>
      <c r="L3027" s="64"/>
      <c r="M3027" s="3" t="s">
        <v>5736</v>
      </c>
      <c r="N3027" s="3" t="s">
        <v>5738</v>
      </c>
      <c r="O3027" s="3" t="s">
        <v>8629</v>
      </c>
      <c r="P3027" s="3" t="s">
        <v>108</v>
      </c>
      <c r="Q3027" s="3" t="s">
        <v>5803</v>
      </c>
      <c r="R3027" s="3" t="s">
        <v>5819</v>
      </c>
      <c r="S3027" s="3" t="s">
        <v>6287</v>
      </c>
      <c r="T3027" s="63">
        <v>39356</v>
      </c>
      <c r="U3027" s="4" t="s">
        <v>6360</v>
      </c>
      <c r="V3027" s="4">
        <v>90479.26</v>
      </c>
      <c r="W3027" s="4">
        <v>15764.19</v>
      </c>
      <c r="X3027" s="4">
        <v>74715.070000000007</v>
      </c>
      <c r="Y3027" s="67"/>
    </row>
    <row r="3028" spans="1:25" x14ac:dyDescent="0.25">
      <c r="A3028" s="61" t="s">
        <v>2256</v>
      </c>
      <c r="B3028" s="3">
        <v>1113617</v>
      </c>
      <c r="C3028" s="3">
        <v>1</v>
      </c>
      <c r="D3028" s="62" t="s">
        <v>4453</v>
      </c>
      <c r="E3028" s="65">
        <v>20120933966</v>
      </c>
      <c r="F3028" s="63">
        <v>20514</v>
      </c>
      <c r="G3028" s="3"/>
      <c r="H3028" s="3"/>
      <c r="I3028" s="3">
        <v>45620252</v>
      </c>
      <c r="J3028" s="3" t="s">
        <v>5679</v>
      </c>
      <c r="K3028" s="64" t="s">
        <v>7486</v>
      </c>
      <c r="L3028" s="64"/>
      <c r="M3028" s="3" t="s">
        <v>5736</v>
      </c>
      <c r="N3028" s="3" t="s">
        <v>5738</v>
      </c>
      <c r="O3028" s="3" t="s">
        <v>8629</v>
      </c>
      <c r="P3028" s="3" t="s">
        <v>5750</v>
      </c>
      <c r="Q3028" s="3" t="s">
        <v>5803</v>
      </c>
      <c r="R3028" s="3" t="s">
        <v>5819</v>
      </c>
      <c r="S3028" s="3" t="s">
        <v>6253</v>
      </c>
      <c r="T3028" s="63">
        <v>39356</v>
      </c>
      <c r="U3028" s="4" t="s">
        <v>6360</v>
      </c>
      <c r="V3028" s="4">
        <v>91257.600000000006</v>
      </c>
      <c r="W3028" s="4">
        <v>15611.88</v>
      </c>
      <c r="X3028" s="4">
        <v>75645.72</v>
      </c>
      <c r="Y3028" s="67"/>
    </row>
    <row r="3029" spans="1:25" x14ac:dyDescent="0.25">
      <c r="A3029" s="61" t="s">
        <v>2257</v>
      </c>
      <c r="B3029" s="3">
        <v>1113625</v>
      </c>
      <c r="C3029" s="3">
        <v>1</v>
      </c>
      <c r="D3029" s="62" t="s">
        <v>4454</v>
      </c>
      <c r="E3029" s="65">
        <v>20127275913</v>
      </c>
      <c r="F3029" s="63">
        <v>20813</v>
      </c>
      <c r="G3029" s="3"/>
      <c r="H3029" s="3"/>
      <c r="I3029" s="3">
        <v>45620040</v>
      </c>
      <c r="J3029" s="3" t="s">
        <v>5599</v>
      </c>
      <c r="K3029" s="64" t="s">
        <v>7486</v>
      </c>
      <c r="L3029" s="64"/>
      <c r="M3029" s="3" t="s">
        <v>5736</v>
      </c>
      <c r="N3029" s="3" t="s">
        <v>5738</v>
      </c>
      <c r="O3029" s="3" t="s">
        <v>8629</v>
      </c>
      <c r="P3029" s="3" t="s">
        <v>5781</v>
      </c>
      <c r="Q3029" s="3" t="s">
        <v>5803</v>
      </c>
      <c r="R3029" s="3" t="s">
        <v>5819</v>
      </c>
      <c r="S3029" s="3" t="s">
        <v>6246</v>
      </c>
      <c r="T3029" s="63">
        <v>39356</v>
      </c>
      <c r="U3029" s="4" t="s">
        <v>6360</v>
      </c>
      <c r="V3029" s="4">
        <v>85259.98</v>
      </c>
      <c r="W3029" s="4">
        <v>14543.61</v>
      </c>
      <c r="X3029" s="4">
        <v>70716.37</v>
      </c>
      <c r="Y3029" s="67"/>
    </row>
    <row r="3030" spans="1:25" x14ac:dyDescent="0.25">
      <c r="A3030" s="61" t="s">
        <v>2258</v>
      </c>
      <c r="B3030" s="3">
        <v>1113673</v>
      </c>
      <c r="C3030" s="3">
        <v>1</v>
      </c>
      <c r="D3030" s="62" t="s">
        <v>4455</v>
      </c>
      <c r="E3030" s="65">
        <v>20162965922</v>
      </c>
      <c r="F3030" s="63">
        <v>22933</v>
      </c>
      <c r="G3030" s="3"/>
      <c r="H3030" s="3"/>
      <c r="I3030" s="3">
        <v>45600010</v>
      </c>
      <c r="J3030" s="3" t="s">
        <v>5638</v>
      </c>
      <c r="K3030" s="64" t="s">
        <v>7497</v>
      </c>
      <c r="L3030" s="64"/>
      <c r="M3030" s="3" t="s">
        <v>5736</v>
      </c>
      <c r="N3030" s="3" t="s">
        <v>5738</v>
      </c>
      <c r="O3030" s="3" t="s">
        <v>8629</v>
      </c>
      <c r="P3030" s="3" t="s">
        <v>546</v>
      </c>
      <c r="Q3030" s="3" t="s">
        <v>5803</v>
      </c>
      <c r="R3030" s="3" t="s">
        <v>5819</v>
      </c>
      <c r="S3030" s="3" t="s">
        <v>6330</v>
      </c>
      <c r="T3030" s="63">
        <v>39356</v>
      </c>
      <c r="U3030" s="4" t="s">
        <v>6360</v>
      </c>
      <c r="V3030" s="4">
        <v>82188.479999999996</v>
      </c>
      <c r="W3030" s="4">
        <v>49149.71</v>
      </c>
      <c r="X3030" s="4">
        <v>33038.769999999997</v>
      </c>
      <c r="Y3030" s="67"/>
    </row>
    <row r="3031" spans="1:25" x14ac:dyDescent="0.25">
      <c r="A3031" s="61" t="s">
        <v>2259</v>
      </c>
      <c r="B3031" s="3">
        <v>1113689</v>
      </c>
      <c r="C3031" s="3">
        <v>1</v>
      </c>
      <c r="D3031" s="62" t="s">
        <v>4456</v>
      </c>
      <c r="E3031" s="65">
        <v>20169372463</v>
      </c>
      <c r="F3031" s="63">
        <v>23584</v>
      </c>
      <c r="G3031" s="3"/>
      <c r="H3031" s="3"/>
      <c r="I3031" s="3">
        <v>20930000</v>
      </c>
      <c r="J3031" s="3" t="s">
        <v>297</v>
      </c>
      <c r="K3031" s="64" t="s">
        <v>7484</v>
      </c>
      <c r="L3031" s="64"/>
      <c r="M3031" s="3" t="s">
        <v>5736</v>
      </c>
      <c r="N3031" s="3" t="s">
        <v>5738</v>
      </c>
      <c r="O3031" s="3" t="s">
        <v>8629</v>
      </c>
      <c r="P3031" s="3" t="s">
        <v>653</v>
      </c>
      <c r="Q3031" s="3" t="s">
        <v>5803</v>
      </c>
      <c r="R3031" s="3" t="s">
        <v>5819</v>
      </c>
      <c r="S3031" s="3" t="s">
        <v>6306</v>
      </c>
      <c r="T3031" s="63">
        <v>39356</v>
      </c>
      <c r="U3031" s="4" t="s">
        <v>6360</v>
      </c>
      <c r="V3031" s="4">
        <v>100693.97</v>
      </c>
      <c r="W3031" s="4">
        <v>17166.490000000002</v>
      </c>
      <c r="X3031" s="4">
        <v>83527.48</v>
      </c>
      <c r="Y3031" s="67"/>
    </row>
    <row r="3032" spans="1:25" x14ac:dyDescent="0.25">
      <c r="A3032" s="61" t="s">
        <v>901</v>
      </c>
      <c r="B3032" s="3">
        <v>1113694</v>
      </c>
      <c r="C3032" s="3">
        <v>1</v>
      </c>
      <c r="D3032" s="62" t="s">
        <v>900</v>
      </c>
      <c r="E3032" s="65">
        <v>20171079358</v>
      </c>
      <c r="F3032" s="63">
        <v>23574</v>
      </c>
      <c r="G3032" s="3"/>
      <c r="H3032" s="3"/>
      <c r="I3032" s="3">
        <v>45630020</v>
      </c>
      <c r="J3032" s="3" t="s">
        <v>5616</v>
      </c>
      <c r="K3032" s="64" t="s">
        <v>7491</v>
      </c>
      <c r="L3032" s="64"/>
      <c r="M3032" s="3" t="s">
        <v>5736</v>
      </c>
      <c r="N3032" s="3" t="s">
        <v>5738</v>
      </c>
      <c r="O3032" s="3" t="s">
        <v>8629</v>
      </c>
      <c r="P3032" s="3" t="s">
        <v>902</v>
      </c>
      <c r="Q3032" s="3" t="s">
        <v>5803</v>
      </c>
      <c r="R3032" s="3" t="s">
        <v>5819</v>
      </c>
      <c r="S3032" s="3" t="s">
        <v>6269</v>
      </c>
      <c r="T3032" s="63">
        <v>39356</v>
      </c>
      <c r="U3032" s="4" t="s">
        <v>6360</v>
      </c>
      <c r="V3032" s="4">
        <v>97933.73</v>
      </c>
      <c r="W3032" s="4">
        <v>16864.2</v>
      </c>
      <c r="X3032" s="4">
        <v>81069.53</v>
      </c>
      <c r="Y3032" s="67"/>
    </row>
    <row r="3033" spans="1:25" x14ac:dyDescent="0.25">
      <c r="A3033" s="61" t="s">
        <v>2260</v>
      </c>
      <c r="B3033" s="3">
        <v>1113729</v>
      </c>
      <c r="C3033" s="3">
        <v>1</v>
      </c>
      <c r="D3033" s="62" t="s">
        <v>4457</v>
      </c>
      <c r="E3033" s="65">
        <v>20185157777</v>
      </c>
      <c r="F3033" s="63">
        <v>24578</v>
      </c>
      <c r="G3033" s="3"/>
      <c r="H3033" s="3"/>
      <c r="I3033" s="3">
        <v>45960000</v>
      </c>
      <c r="J3033" s="3" t="s">
        <v>5612</v>
      </c>
      <c r="K3033" s="64" t="s">
        <v>7489</v>
      </c>
      <c r="L3033" s="64"/>
      <c r="M3033" s="3" t="s">
        <v>5736</v>
      </c>
      <c r="N3033" s="3" t="s">
        <v>5738</v>
      </c>
      <c r="O3033" s="3" t="s">
        <v>8629</v>
      </c>
      <c r="P3033" s="3" t="s">
        <v>883</v>
      </c>
      <c r="Q3033" s="3" t="s">
        <v>5803</v>
      </c>
      <c r="R3033" s="3" t="s">
        <v>5819</v>
      </c>
      <c r="S3033" s="3" t="s">
        <v>6235</v>
      </c>
      <c r="T3033" s="63">
        <v>39356</v>
      </c>
      <c r="U3033" s="4" t="s">
        <v>6360</v>
      </c>
      <c r="V3033" s="4">
        <v>89255.49</v>
      </c>
      <c r="W3033" s="4">
        <v>15318.22</v>
      </c>
      <c r="X3033" s="4">
        <v>73937.27</v>
      </c>
      <c r="Y3033" s="67"/>
    </row>
    <row r="3034" spans="1:25" x14ac:dyDescent="0.25">
      <c r="A3034" s="61" t="s">
        <v>2261</v>
      </c>
      <c r="B3034" s="3">
        <v>1113831</v>
      </c>
      <c r="C3034" s="3">
        <v>1</v>
      </c>
      <c r="D3034" s="62" t="s">
        <v>4458</v>
      </c>
      <c r="E3034" s="65">
        <v>20237025785</v>
      </c>
      <c r="F3034" s="63">
        <v>27584</v>
      </c>
      <c r="G3034" s="3"/>
      <c r="H3034" s="3"/>
      <c r="I3034" s="3">
        <v>45960060</v>
      </c>
      <c r="J3034" s="3" t="s">
        <v>5607</v>
      </c>
      <c r="K3034" s="64" t="s">
        <v>7489</v>
      </c>
      <c r="L3034" s="64"/>
      <c r="M3034" s="3" t="s">
        <v>5736</v>
      </c>
      <c r="N3034" s="3" t="s">
        <v>5738</v>
      </c>
      <c r="O3034" s="3" t="s">
        <v>8629</v>
      </c>
      <c r="P3034" s="3" t="s">
        <v>5749</v>
      </c>
      <c r="Q3034" s="3" t="s">
        <v>5803</v>
      </c>
      <c r="R3034" s="3" t="s">
        <v>5819</v>
      </c>
      <c r="S3034" s="3" t="s">
        <v>6284</v>
      </c>
      <c r="T3034" s="63">
        <v>39356</v>
      </c>
      <c r="U3034" s="4" t="s">
        <v>6360</v>
      </c>
      <c r="V3034" s="4">
        <v>81515.08</v>
      </c>
      <c r="W3034" s="4">
        <v>29348.48</v>
      </c>
      <c r="X3034" s="4">
        <v>52166.6</v>
      </c>
      <c r="Y3034" s="67"/>
    </row>
    <row r="3035" spans="1:25" x14ac:dyDescent="0.25">
      <c r="A3035" s="61" t="s">
        <v>2262</v>
      </c>
      <c r="B3035" s="3">
        <v>1113850</v>
      </c>
      <c r="C3035" s="3">
        <v>1</v>
      </c>
      <c r="D3035" s="62" t="s">
        <v>4459</v>
      </c>
      <c r="E3035" s="65">
        <v>20240315301</v>
      </c>
      <c r="F3035" s="63">
        <v>27200</v>
      </c>
      <c r="G3035" s="3"/>
      <c r="H3035" s="3"/>
      <c r="I3035" s="3">
        <v>45620151</v>
      </c>
      <c r="J3035" s="3" t="s">
        <v>5624</v>
      </c>
      <c r="K3035" s="64" t="s">
        <v>7486</v>
      </c>
      <c r="L3035" s="64"/>
      <c r="M3035" s="3" t="s">
        <v>5736</v>
      </c>
      <c r="N3035" s="3" t="s">
        <v>5738</v>
      </c>
      <c r="O3035" s="3" t="s">
        <v>8629</v>
      </c>
      <c r="P3035" s="3" t="s">
        <v>5783</v>
      </c>
      <c r="Q3035" s="3" t="s">
        <v>5803</v>
      </c>
      <c r="R3035" s="3" t="s">
        <v>5819</v>
      </c>
      <c r="S3035" s="3" t="s">
        <v>6278</v>
      </c>
      <c r="T3035" s="63">
        <v>39356</v>
      </c>
      <c r="U3035" s="4" t="s">
        <v>6360</v>
      </c>
      <c r="V3035" s="4">
        <v>85503.49</v>
      </c>
      <c r="W3035" s="4">
        <v>14649.13</v>
      </c>
      <c r="X3035" s="4">
        <v>70854.36</v>
      </c>
      <c r="Y3035" s="67"/>
    </row>
    <row r="3036" spans="1:25" x14ac:dyDescent="0.25">
      <c r="A3036" s="61" t="s">
        <v>2263</v>
      </c>
      <c r="B3036" s="3">
        <v>1113877</v>
      </c>
      <c r="C3036" s="3">
        <v>1</v>
      </c>
      <c r="D3036" s="62" t="s">
        <v>4460</v>
      </c>
      <c r="E3036" s="65">
        <v>20247758691</v>
      </c>
      <c r="F3036" s="63">
        <v>27587</v>
      </c>
      <c r="G3036" s="3"/>
      <c r="H3036" s="3"/>
      <c r="I3036" s="3">
        <v>45980030</v>
      </c>
      <c r="J3036" s="3" t="s">
        <v>5649</v>
      </c>
      <c r="K3036" s="64" t="s">
        <v>7493</v>
      </c>
      <c r="L3036" s="64"/>
      <c r="M3036" s="3" t="s">
        <v>5736</v>
      </c>
      <c r="N3036" s="3" t="s">
        <v>5738</v>
      </c>
      <c r="O3036" s="3" t="s">
        <v>8629</v>
      </c>
      <c r="P3036" s="3" t="s">
        <v>578</v>
      </c>
      <c r="Q3036" s="3" t="s">
        <v>5803</v>
      </c>
      <c r="R3036" s="3" t="s">
        <v>5819</v>
      </c>
      <c r="S3036" s="3" t="s">
        <v>6342</v>
      </c>
      <c r="T3036" s="63">
        <v>39356</v>
      </c>
      <c r="U3036" s="4" t="s">
        <v>6360</v>
      </c>
      <c r="V3036" s="4">
        <v>94947.49</v>
      </c>
      <c r="W3036" s="4">
        <v>16280.31</v>
      </c>
      <c r="X3036" s="4">
        <v>78667.179999999993</v>
      </c>
      <c r="Y3036" s="67"/>
    </row>
    <row r="3037" spans="1:25" x14ac:dyDescent="0.25">
      <c r="A3037" s="61" t="s">
        <v>2264</v>
      </c>
      <c r="B3037" s="3">
        <v>1113935</v>
      </c>
      <c r="C3037" s="3">
        <v>1</v>
      </c>
      <c r="D3037" s="62" t="s">
        <v>4461</v>
      </c>
      <c r="E3037" s="65">
        <v>20261156785</v>
      </c>
      <c r="F3037" s="63">
        <v>28377</v>
      </c>
      <c r="G3037" s="3"/>
      <c r="H3037" s="3"/>
      <c r="I3037" s="3">
        <v>45170500</v>
      </c>
      <c r="J3037" s="3" t="s">
        <v>5615</v>
      </c>
      <c r="K3037" s="64" t="s">
        <v>7501</v>
      </c>
      <c r="L3037" s="64"/>
      <c r="M3037" s="3" t="s">
        <v>5736</v>
      </c>
      <c r="N3037" s="3" t="s">
        <v>5738</v>
      </c>
      <c r="O3037" s="3" t="s">
        <v>8629</v>
      </c>
      <c r="P3037" s="3" t="s">
        <v>533</v>
      </c>
      <c r="Q3037" s="3" t="s">
        <v>5803</v>
      </c>
      <c r="R3037" s="3" t="s">
        <v>5819</v>
      </c>
      <c r="S3037" s="3" t="s">
        <v>6248</v>
      </c>
      <c r="T3037" s="63">
        <v>39356</v>
      </c>
      <c r="U3037" s="4" t="s">
        <v>6360</v>
      </c>
      <c r="V3037" s="4">
        <v>109958.99</v>
      </c>
      <c r="W3037" s="4">
        <v>27587.71</v>
      </c>
      <c r="X3037" s="4">
        <v>82371.28</v>
      </c>
      <c r="Y3037" s="67"/>
    </row>
    <row r="3038" spans="1:25" x14ac:dyDescent="0.25">
      <c r="A3038" s="61" t="s">
        <v>2265</v>
      </c>
      <c r="B3038" s="3">
        <v>1113944</v>
      </c>
      <c r="C3038" s="3">
        <v>1</v>
      </c>
      <c r="D3038" s="62" t="s">
        <v>4462</v>
      </c>
      <c r="E3038" s="65">
        <v>20262012612</v>
      </c>
      <c r="F3038" s="63">
        <v>28443</v>
      </c>
      <c r="G3038" s="3"/>
      <c r="H3038" s="3"/>
      <c r="I3038" s="3">
        <v>45960040</v>
      </c>
      <c r="J3038" s="3" t="s">
        <v>5596</v>
      </c>
      <c r="K3038" s="64" t="s">
        <v>7489</v>
      </c>
      <c r="L3038" s="64"/>
      <c r="M3038" s="3" t="s">
        <v>5736</v>
      </c>
      <c r="N3038" s="3" t="s">
        <v>5738</v>
      </c>
      <c r="O3038" s="3" t="s">
        <v>8629</v>
      </c>
      <c r="P3038" s="3" t="s">
        <v>361</v>
      </c>
      <c r="Q3038" s="3" t="s">
        <v>5803</v>
      </c>
      <c r="R3038" s="3" t="s">
        <v>5819</v>
      </c>
      <c r="S3038" s="3" t="s">
        <v>6261</v>
      </c>
      <c r="T3038" s="63">
        <v>39356</v>
      </c>
      <c r="U3038" s="4" t="s">
        <v>6360</v>
      </c>
      <c r="V3038" s="4">
        <v>85649.93</v>
      </c>
      <c r="W3038" s="4">
        <v>25318.23</v>
      </c>
      <c r="X3038" s="4">
        <v>60331.7</v>
      </c>
      <c r="Y3038" s="67"/>
    </row>
    <row r="3039" spans="1:25" x14ac:dyDescent="0.25">
      <c r="A3039" s="61" t="s">
        <v>2266</v>
      </c>
      <c r="B3039" s="3">
        <v>1113987</v>
      </c>
      <c r="C3039" s="3">
        <v>1</v>
      </c>
      <c r="D3039" s="62" t="s">
        <v>4463</v>
      </c>
      <c r="E3039" s="65">
        <v>20270156348</v>
      </c>
      <c r="F3039" s="63">
        <v>28601</v>
      </c>
      <c r="G3039" s="3"/>
      <c r="H3039" s="3"/>
      <c r="I3039" s="3">
        <v>45960000</v>
      </c>
      <c r="J3039" s="3" t="s">
        <v>5612</v>
      </c>
      <c r="K3039" s="64" t="s">
        <v>7489</v>
      </c>
      <c r="L3039" s="64"/>
      <c r="M3039" s="3" t="s">
        <v>5736</v>
      </c>
      <c r="N3039" s="3" t="s">
        <v>5738</v>
      </c>
      <c r="O3039" s="3" t="s">
        <v>8629</v>
      </c>
      <c r="P3039" s="3" t="s">
        <v>883</v>
      </c>
      <c r="Q3039" s="3" t="s">
        <v>5803</v>
      </c>
      <c r="R3039" s="3" t="s">
        <v>5819</v>
      </c>
      <c r="S3039" s="3" t="s">
        <v>6235</v>
      </c>
      <c r="T3039" s="63">
        <v>39356</v>
      </c>
      <c r="U3039" s="4" t="s">
        <v>6360</v>
      </c>
      <c r="V3039" s="4">
        <v>86012.19</v>
      </c>
      <c r="W3039" s="4">
        <v>14778.53</v>
      </c>
      <c r="X3039" s="4">
        <v>71233.66</v>
      </c>
      <c r="Y3039" s="67"/>
    </row>
    <row r="3040" spans="1:25" x14ac:dyDescent="0.25">
      <c r="A3040" s="61" t="s">
        <v>906</v>
      </c>
      <c r="B3040" s="3">
        <v>1114047</v>
      </c>
      <c r="C3040" s="3">
        <v>1</v>
      </c>
      <c r="D3040" s="62" t="s">
        <v>905</v>
      </c>
      <c r="E3040" s="65">
        <v>20286413863</v>
      </c>
      <c r="F3040" s="63">
        <v>29583</v>
      </c>
      <c r="G3040" s="3"/>
      <c r="H3040" s="3"/>
      <c r="I3040" s="3">
        <v>45980320</v>
      </c>
      <c r="J3040" s="3" t="s">
        <v>5633</v>
      </c>
      <c r="K3040" s="64" t="s">
        <v>7493</v>
      </c>
      <c r="L3040" s="64"/>
      <c r="M3040" s="3" t="s">
        <v>5736</v>
      </c>
      <c r="N3040" s="3" t="s">
        <v>5738</v>
      </c>
      <c r="O3040" s="3" t="s">
        <v>8629</v>
      </c>
      <c r="P3040" s="3" t="s">
        <v>105</v>
      </c>
      <c r="Q3040" s="3" t="s">
        <v>5803</v>
      </c>
      <c r="R3040" s="3" t="s">
        <v>5819</v>
      </c>
      <c r="S3040" s="3" t="s">
        <v>6256</v>
      </c>
      <c r="T3040" s="63">
        <v>39356</v>
      </c>
      <c r="U3040" s="4" t="s">
        <v>6360</v>
      </c>
      <c r="V3040" s="4">
        <v>106050.17</v>
      </c>
      <c r="W3040" s="4">
        <v>18260.900000000001</v>
      </c>
      <c r="X3040" s="4">
        <v>87789.27</v>
      </c>
      <c r="Y3040" s="67"/>
    </row>
    <row r="3041" spans="1:25" x14ac:dyDescent="0.25">
      <c r="A3041" s="61" t="s">
        <v>2268</v>
      </c>
      <c r="B3041" s="3">
        <v>1114071</v>
      </c>
      <c r="C3041" s="3">
        <v>1</v>
      </c>
      <c r="D3041" s="62" t="s">
        <v>4465</v>
      </c>
      <c r="E3041" s="65">
        <v>20290325596</v>
      </c>
      <c r="F3041" s="63">
        <v>29839</v>
      </c>
      <c r="G3041" s="3"/>
      <c r="H3041" s="3"/>
      <c r="I3041" s="3">
        <v>45960060</v>
      </c>
      <c r="J3041" s="3" t="s">
        <v>5607</v>
      </c>
      <c r="K3041" s="64" t="s">
        <v>7489</v>
      </c>
      <c r="L3041" s="64"/>
      <c r="M3041" s="3" t="s">
        <v>5736</v>
      </c>
      <c r="N3041" s="3" t="s">
        <v>5738</v>
      </c>
      <c r="O3041" s="3" t="s">
        <v>8629</v>
      </c>
      <c r="P3041" s="3" t="s">
        <v>117</v>
      </c>
      <c r="Q3041" s="3" t="s">
        <v>5803</v>
      </c>
      <c r="R3041" s="3" t="s">
        <v>5819</v>
      </c>
      <c r="S3041" s="3" t="s">
        <v>6274</v>
      </c>
      <c r="T3041" s="63">
        <v>39356</v>
      </c>
      <c r="U3041" s="4" t="s">
        <v>6360</v>
      </c>
      <c r="V3041" s="4">
        <v>99216.08</v>
      </c>
      <c r="W3041" s="4">
        <v>16833.36</v>
      </c>
      <c r="X3041" s="4">
        <v>82382.720000000001</v>
      </c>
      <c r="Y3041" s="67"/>
    </row>
    <row r="3042" spans="1:25" x14ac:dyDescent="0.25">
      <c r="A3042" s="61" t="s">
        <v>2269</v>
      </c>
      <c r="B3042" s="3">
        <v>1114132</v>
      </c>
      <c r="C3042" s="3">
        <v>1</v>
      </c>
      <c r="D3042" s="62" t="s">
        <v>4466</v>
      </c>
      <c r="E3042" s="65">
        <v>20302013862</v>
      </c>
      <c r="F3042" s="63">
        <v>30451</v>
      </c>
      <c r="G3042" s="3"/>
      <c r="H3042" s="3"/>
      <c r="I3042" s="3">
        <v>45960060</v>
      </c>
      <c r="J3042" s="3" t="s">
        <v>5607</v>
      </c>
      <c r="K3042" s="64" t="s">
        <v>7489</v>
      </c>
      <c r="L3042" s="64"/>
      <c r="M3042" s="3" t="s">
        <v>5736</v>
      </c>
      <c r="N3042" s="3" t="s">
        <v>5738</v>
      </c>
      <c r="O3042" s="3" t="s">
        <v>8629</v>
      </c>
      <c r="P3042" s="3" t="s">
        <v>417</v>
      </c>
      <c r="Q3042" s="3" t="s">
        <v>5803</v>
      </c>
      <c r="R3042" s="3" t="s">
        <v>5819</v>
      </c>
      <c r="S3042" s="3" t="s">
        <v>6270</v>
      </c>
      <c r="T3042" s="63">
        <v>39356</v>
      </c>
      <c r="U3042" s="4" t="s">
        <v>6360</v>
      </c>
      <c r="V3042" s="4">
        <v>91669.93</v>
      </c>
      <c r="W3042" s="4">
        <v>28543.119999999999</v>
      </c>
      <c r="X3042" s="4">
        <v>63126.81</v>
      </c>
      <c r="Y3042" s="67"/>
    </row>
    <row r="3043" spans="1:25" x14ac:dyDescent="0.25">
      <c r="A3043" s="61" t="s">
        <v>2270</v>
      </c>
      <c r="B3043" s="3">
        <v>1114138</v>
      </c>
      <c r="C3043" s="3">
        <v>1</v>
      </c>
      <c r="D3043" s="62" t="s">
        <v>4467</v>
      </c>
      <c r="E3043" s="65">
        <v>20303257358</v>
      </c>
      <c r="F3043" s="63">
        <v>30527</v>
      </c>
      <c r="G3043" s="3"/>
      <c r="H3043" s="3"/>
      <c r="I3043" s="3">
        <v>45960060</v>
      </c>
      <c r="J3043" s="3" t="s">
        <v>5607</v>
      </c>
      <c r="K3043" s="64" t="s">
        <v>7489</v>
      </c>
      <c r="L3043" s="64"/>
      <c r="M3043" s="3" t="s">
        <v>5736</v>
      </c>
      <c r="N3043" s="3" t="s">
        <v>5738</v>
      </c>
      <c r="O3043" s="3" t="s">
        <v>8629</v>
      </c>
      <c r="P3043" s="3" t="s">
        <v>117</v>
      </c>
      <c r="Q3043" s="3" t="s">
        <v>5803</v>
      </c>
      <c r="R3043" s="3" t="s">
        <v>5819</v>
      </c>
      <c r="S3043" s="3" t="s">
        <v>6270</v>
      </c>
      <c r="T3043" s="63">
        <v>39356</v>
      </c>
      <c r="U3043" s="4" t="s">
        <v>6360</v>
      </c>
      <c r="V3043" s="4">
        <v>99216.08</v>
      </c>
      <c r="W3043" s="4">
        <v>16833.36</v>
      </c>
      <c r="X3043" s="4">
        <v>82382.720000000001</v>
      </c>
      <c r="Y3043" s="67"/>
    </row>
    <row r="3044" spans="1:25" x14ac:dyDescent="0.25">
      <c r="A3044" s="61" t="s">
        <v>2271</v>
      </c>
      <c r="B3044" s="3">
        <v>1114162</v>
      </c>
      <c r="C3044" s="3">
        <v>1</v>
      </c>
      <c r="D3044" s="62" t="s">
        <v>4468</v>
      </c>
      <c r="E3044" s="65">
        <v>20307626579</v>
      </c>
      <c r="F3044" s="63">
        <v>30583</v>
      </c>
      <c r="G3044" s="3"/>
      <c r="H3044" s="3"/>
      <c r="I3044" s="3">
        <v>45960040</v>
      </c>
      <c r="J3044" s="3" t="s">
        <v>5596</v>
      </c>
      <c r="K3044" s="64" t="s">
        <v>7489</v>
      </c>
      <c r="L3044" s="64"/>
      <c r="M3044" s="3" t="s">
        <v>5736</v>
      </c>
      <c r="N3044" s="3" t="s">
        <v>5738</v>
      </c>
      <c r="O3044" s="3" t="s">
        <v>8629</v>
      </c>
      <c r="P3044" s="3" t="s">
        <v>581</v>
      </c>
      <c r="Q3044" s="3" t="s">
        <v>5803</v>
      </c>
      <c r="R3044" s="3" t="s">
        <v>5819</v>
      </c>
      <c r="S3044" s="3" t="s">
        <v>6235</v>
      </c>
      <c r="T3044" s="63">
        <v>39356</v>
      </c>
      <c r="U3044" s="4" t="s">
        <v>6360</v>
      </c>
      <c r="V3044" s="4">
        <v>91193.61</v>
      </c>
      <c r="W3044" s="4">
        <v>40893.980000000003</v>
      </c>
      <c r="X3044" s="4">
        <v>50299.63</v>
      </c>
      <c r="Y3044" s="67"/>
    </row>
    <row r="3045" spans="1:25" x14ac:dyDescent="0.25">
      <c r="A3045" s="61" t="s">
        <v>2272</v>
      </c>
      <c r="B3045" s="3">
        <v>1114184</v>
      </c>
      <c r="C3045" s="3">
        <v>1</v>
      </c>
      <c r="D3045" s="62" t="s">
        <v>4469</v>
      </c>
      <c r="E3045" s="65">
        <v>20314241186</v>
      </c>
      <c r="F3045" s="63">
        <v>31068</v>
      </c>
      <c r="G3045" s="3"/>
      <c r="H3045" s="3"/>
      <c r="I3045" s="3">
        <v>45620232</v>
      </c>
      <c r="J3045" s="3" t="s">
        <v>5690</v>
      </c>
      <c r="K3045" s="64" t="s">
        <v>7486</v>
      </c>
      <c r="L3045" s="64"/>
      <c r="M3045" s="3" t="s">
        <v>5736</v>
      </c>
      <c r="N3045" s="3" t="s">
        <v>5738</v>
      </c>
      <c r="O3045" s="3" t="s">
        <v>8629</v>
      </c>
      <c r="P3045" s="3" t="s">
        <v>117</v>
      </c>
      <c r="Q3045" s="3" t="s">
        <v>5803</v>
      </c>
      <c r="R3045" s="3" t="s">
        <v>5819</v>
      </c>
      <c r="S3045" s="3" t="s">
        <v>6251</v>
      </c>
      <c r="T3045" s="63">
        <v>39356</v>
      </c>
      <c r="U3045" s="4" t="s">
        <v>6360</v>
      </c>
      <c r="V3045" s="4">
        <v>92416.01</v>
      </c>
      <c r="W3045" s="4">
        <v>16979.22</v>
      </c>
      <c r="X3045" s="4">
        <v>75436.789999999994</v>
      </c>
      <c r="Y3045" s="67"/>
    </row>
    <row r="3046" spans="1:25" x14ac:dyDescent="0.25">
      <c r="A3046" s="61" t="s">
        <v>2273</v>
      </c>
      <c r="B3046" s="3">
        <v>1114313</v>
      </c>
      <c r="C3046" s="3">
        <v>1</v>
      </c>
      <c r="D3046" s="62" t="s">
        <v>4470</v>
      </c>
      <c r="E3046" s="65">
        <v>23231519394</v>
      </c>
      <c r="F3046" s="63">
        <v>26734</v>
      </c>
      <c r="G3046" s="3"/>
      <c r="H3046" s="3"/>
      <c r="I3046" s="3">
        <v>45960060</v>
      </c>
      <c r="J3046" s="3" t="s">
        <v>5607</v>
      </c>
      <c r="K3046" s="64" t="s">
        <v>7489</v>
      </c>
      <c r="L3046" s="64"/>
      <c r="M3046" s="3" t="s">
        <v>5737</v>
      </c>
      <c r="N3046" s="3" t="s">
        <v>5738</v>
      </c>
      <c r="O3046" s="3" t="s">
        <v>8629</v>
      </c>
      <c r="P3046" s="3" t="s">
        <v>5781</v>
      </c>
      <c r="Q3046" s="3" t="s">
        <v>5803</v>
      </c>
      <c r="R3046" s="3" t="s">
        <v>5819</v>
      </c>
      <c r="S3046" s="3" t="s">
        <v>6240</v>
      </c>
      <c r="T3046" s="63">
        <v>39356</v>
      </c>
      <c r="U3046" s="4" t="s">
        <v>6360</v>
      </c>
      <c r="V3046" s="4">
        <v>92480.98</v>
      </c>
      <c r="W3046" s="4">
        <v>13590.04</v>
      </c>
      <c r="X3046" s="4">
        <v>78890.94</v>
      </c>
      <c r="Y3046" s="67"/>
    </row>
    <row r="3047" spans="1:25" x14ac:dyDescent="0.25">
      <c r="A3047" s="61" t="s">
        <v>2274</v>
      </c>
      <c r="B3047" s="3">
        <v>1114329</v>
      </c>
      <c r="C3047" s="3">
        <v>1</v>
      </c>
      <c r="D3047" s="62" t="s">
        <v>4471</v>
      </c>
      <c r="E3047" s="65">
        <v>23258201434</v>
      </c>
      <c r="F3047" s="63">
        <v>28204</v>
      </c>
      <c r="G3047" s="3"/>
      <c r="H3047" s="3"/>
      <c r="I3047" s="3">
        <v>45960060</v>
      </c>
      <c r="J3047" s="3" t="s">
        <v>5607</v>
      </c>
      <c r="K3047" s="64" t="s">
        <v>7489</v>
      </c>
      <c r="L3047" s="64"/>
      <c r="M3047" s="3" t="s">
        <v>5737</v>
      </c>
      <c r="N3047" s="3" t="s">
        <v>5738</v>
      </c>
      <c r="O3047" s="3" t="s">
        <v>8629</v>
      </c>
      <c r="P3047" s="3" t="s">
        <v>5781</v>
      </c>
      <c r="Q3047" s="3" t="s">
        <v>5803</v>
      </c>
      <c r="R3047" s="3" t="s">
        <v>5819</v>
      </c>
      <c r="S3047" s="3" t="s">
        <v>6240</v>
      </c>
      <c r="T3047" s="63">
        <v>39356</v>
      </c>
      <c r="U3047" s="4" t="s">
        <v>6360</v>
      </c>
      <c r="V3047" s="4">
        <v>79610.98</v>
      </c>
      <c r="W3047" s="4">
        <v>14522.08</v>
      </c>
      <c r="X3047" s="4">
        <v>65088.9</v>
      </c>
      <c r="Y3047" s="67"/>
    </row>
    <row r="3048" spans="1:25" x14ac:dyDescent="0.25">
      <c r="A3048" s="61" t="s">
        <v>2275</v>
      </c>
      <c r="B3048" s="3">
        <v>1114338</v>
      </c>
      <c r="C3048" s="3">
        <v>1</v>
      </c>
      <c r="D3048" s="62" t="s">
        <v>4472</v>
      </c>
      <c r="E3048" s="65">
        <v>23270852734</v>
      </c>
      <c r="F3048" s="63">
        <v>28851</v>
      </c>
      <c r="G3048" s="3"/>
      <c r="H3048" s="3"/>
      <c r="I3048" s="3">
        <v>45190030</v>
      </c>
      <c r="J3048" s="3" t="s">
        <v>5629</v>
      </c>
      <c r="K3048" s="64" t="s">
        <v>7489</v>
      </c>
      <c r="L3048" s="64"/>
      <c r="M3048" s="3" t="s">
        <v>5737</v>
      </c>
      <c r="N3048" s="3" t="s">
        <v>5738</v>
      </c>
      <c r="O3048" s="3" t="s">
        <v>8629</v>
      </c>
      <c r="P3048" s="3" t="s">
        <v>117</v>
      </c>
      <c r="Q3048" s="3" t="s">
        <v>5803</v>
      </c>
      <c r="R3048" s="3" t="s">
        <v>5819</v>
      </c>
      <c r="S3048" s="3" t="s">
        <v>6251</v>
      </c>
      <c r="T3048" s="63">
        <v>39356</v>
      </c>
      <c r="U3048" s="4" t="s">
        <v>6360</v>
      </c>
      <c r="V3048" s="4">
        <v>101549.21</v>
      </c>
      <c r="W3048" s="4">
        <v>16149.98</v>
      </c>
      <c r="X3048" s="4">
        <v>85399.23</v>
      </c>
      <c r="Y3048" s="67"/>
    </row>
    <row r="3049" spans="1:25" x14ac:dyDescent="0.25">
      <c r="A3049" s="61" t="s">
        <v>2276</v>
      </c>
      <c r="B3049" s="3">
        <v>1114353</v>
      </c>
      <c r="C3049" s="3">
        <v>1</v>
      </c>
      <c r="D3049" s="62" t="s">
        <v>4473</v>
      </c>
      <c r="E3049" s="65">
        <v>23288489874</v>
      </c>
      <c r="F3049" s="63">
        <v>29791</v>
      </c>
      <c r="G3049" s="3"/>
      <c r="H3049" s="3"/>
      <c r="I3049" s="3">
        <v>45960060</v>
      </c>
      <c r="J3049" s="3" t="s">
        <v>5607</v>
      </c>
      <c r="K3049" s="64" t="s">
        <v>7489</v>
      </c>
      <c r="L3049" s="64"/>
      <c r="M3049" s="3" t="s">
        <v>5737</v>
      </c>
      <c r="N3049" s="3" t="s">
        <v>5738</v>
      </c>
      <c r="O3049" s="3" t="s">
        <v>8629</v>
      </c>
      <c r="P3049" s="3" t="s">
        <v>117</v>
      </c>
      <c r="Q3049" s="3" t="s">
        <v>5803</v>
      </c>
      <c r="R3049" s="3" t="s">
        <v>5819</v>
      </c>
      <c r="S3049" s="3" t="s">
        <v>6242</v>
      </c>
      <c r="T3049" s="63">
        <v>39356</v>
      </c>
      <c r="U3049" s="4" t="s">
        <v>6360</v>
      </c>
      <c r="V3049" s="4">
        <v>89477.26</v>
      </c>
      <c r="W3049" s="4">
        <v>15243.69</v>
      </c>
      <c r="X3049" s="4">
        <v>74233.570000000007</v>
      </c>
      <c r="Y3049" s="67"/>
    </row>
    <row r="3050" spans="1:25" x14ac:dyDescent="0.25">
      <c r="A3050" s="61" t="s">
        <v>2277</v>
      </c>
      <c r="B3050" s="3">
        <v>1114377</v>
      </c>
      <c r="C3050" s="3">
        <v>1</v>
      </c>
      <c r="D3050" s="62" t="s">
        <v>4474</v>
      </c>
      <c r="E3050" s="65">
        <v>23319938354</v>
      </c>
      <c r="F3050" s="63">
        <v>31385</v>
      </c>
      <c r="G3050" s="3"/>
      <c r="H3050" s="3"/>
      <c r="I3050" s="3">
        <v>45960060</v>
      </c>
      <c r="J3050" s="3" t="s">
        <v>5607</v>
      </c>
      <c r="K3050" s="64" t="s">
        <v>7489</v>
      </c>
      <c r="L3050" s="64"/>
      <c r="M3050" s="3" t="s">
        <v>5737</v>
      </c>
      <c r="N3050" s="3" t="s">
        <v>5738</v>
      </c>
      <c r="O3050" s="3" t="s">
        <v>8629</v>
      </c>
      <c r="P3050" s="3" t="s">
        <v>117</v>
      </c>
      <c r="Q3050" s="3" t="s">
        <v>5803</v>
      </c>
      <c r="R3050" s="3" t="s">
        <v>5819</v>
      </c>
      <c r="S3050" s="3" t="s">
        <v>6242</v>
      </c>
      <c r="T3050" s="63">
        <v>39356</v>
      </c>
      <c r="U3050" s="4" t="s">
        <v>6360</v>
      </c>
      <c r="V3050" s="4">
        <v>95107.89</v>
      </c>
      <c r="W3050" s="4">
        <v>33104.35</v>
      </c>
      <c r="X3050" s="4">
        <v>62003.54</v>
      </c>
      <c r="Y3050" s="67"/>
    </row>
    <row r="3051" spans="1:25" x14ac:dyDescent="0.25">
      <c r="A3051" s="61" t="s">
        <v>2278</v>
      </c>
      <c r="B3051" s="3">
        <v>1114392</v>
      </c>
      <c r="C3051" s="3">
        <v>1</v>
      </c>
      <c r="D3051" s="62" t="s">
        <v>4475</v>
      </c>
      <c r="E3051" s="65">
        <v>24323493673</v>
      </c>
      <c r="F3051" s="63">
        <v>31582</v>
      </c>
      <c r="G3051" s="3"/>
      <c r="H3051" s="3"/>
      <c r="I3051" s="3">
        <v>45190010</v>
      </c>
      <c r="J3051" s="3" t="s">
        <v>5608</v>
      </c>
      <c r="K3051" s="64" t="s">
        <v>7497</v>
      </c>
      <c r="L3051" s="64"/>
      <c r="M3051" s="3" t="s">
        <v>5736</v>
      </c>
      <c r="N3051" s="3" t="s">
        <v>5738</v>
      </c>
      <c r="O3051" s="3" t="s">
        <v>8629</v>
      </c>
      <c r="P3051" s="3" t="s">
        <v>569</v>
      </c>
      <c r="Q3051" s="3" t="s">
        <v>5803</v>
      </c>
      <c r="R3051" s="3" t="s">
        <v>5819</v>
      </c>
      <c r="S3051" s="3" t="s">
        <v>6273</v>
      </c>
      <c r="T3051" s="63">
        <v>39356</v>
      </c>
      <c r="U3051" s="4" t="s">
        <v>6360</v>
      </c>
      <c r="V3051" s="4">
        <v>81468.639999999999</v>
      </c>
      <c r="W3051" s="4">
        <v>13918.12</v>
      </c>
      <c r="X3051" s="4">
        <v>67550.52</v>
      </c>
      <c r="Y3051" s="67"/>
    </row>
    <row r="3052" spans="1:25" x14ac:dyDescent="0.25">
      <c r="A3052" s="61" t="s">
        <v>2279</v>
      </c>
      <c r="B3052" s="3">
        <v>1114444</v>
      </c>
      <c r="C3052" s="3">
        <v>1</v>
      </c>
      <c r="D3052" s="62" t="s">
        <v>4476</v>
      </c>
      <c r="E3052" s="65">
        <v>27115931623</v>
      </c>
      <c r="F3052" s="63">
        <v>19932</v>
      </c>
      <c r="G3052" s="3"/>
      <c r="H3052" s="3"/>
      <c r="I3052" s="3">
        <v>45960060</v>
      </c>
      <c r="J3052" s="3" t="s">
        <v>5607</v>
      </c>
      <c r="K3052" s="64" t="s">
        <v>7489</v>
      </c>
      <c r="L3052" s="64"/>
      <c r="M3052" s="3" t="s">
        <v>5737</v>
      </c>
      <c r="N3052" s="3" t="s">
        <v>5738</v>
      </c>
      <c r="O3052" s="3" t="s">
        <v>8629</v>
      </c>
      <c r="P3052" s="3" t="s">
        <v>5781</v>
      </c>
      <c r="Q3052" s="3" t="s">
        <v>5803</v>
      </c>
      <c r="R3052" s="3" t="s">
        <v>5819</v>
      </c>
      <c r="S3052" s="3" t="s">
        <v>6240</v>
      </c>
      <c r="T3052" s="63">
        <v>39356</v>
      </c>
      <c r="U3052" s="4" t="s">
        <v>6360</v>
      </c>
      <c r="V3052" s="4">
        <v>79610.98</v>
      </c>
      <c r="W3052" s="4">
        <v>13990.04</v>
      </c>
      <c r="X3052" s="4">
        <v>65620.94</v>
      </c>
      <c r="Y3052" s="67"/>
    </row>
    <row r="3053" spans="1:25" x14ac:dyDescent="0.25">
      <c r="A3053" s="61" t="s">
        <v>2280</v>
      </c>
      <c r="B3053" s="3">
        <v>1114477</v>
      </c>
      <c r="C3053" s="3">
        <v>1</v>
      </c>
      <c r="D3053" s="62" t="s">
        <v>4477</v>
      </c>
      <c r="E3053" s="65">
        <v>27129875092</v>
      </c>
      <c r="F3053" s="63">
        <v>20797</v>
      </c>
      <c r="G3053" s="3"/>
      <c r="H3053" s="3"/>
      <c r="I3053" s="3">
        <v>45960060</v>
      </c>
      <c r="J3053" s="3" t="s">
        <v>5607</v>
      </c>
      <c r="K3053" s="64" t="s">
        <v>7489</v>
      </c>
      <c r="L3053" s="64"/>
      <c r="M3053" s="3" t="s">
        <v>5737</v>
      </c>
      <c r="N3053" s="3" t="s">
        <v>5738</v>
      </c>
      <c r="O3053" s="3" t="s">
        <v>8629</v>
      </c>
      <c r="P3053" s="3" t="s">
        <v>5749</v>
      </c>
      <c r="Q3053" s="3" t="s">
        <v>5803</v>
      </c>
      <c r="R3053" s="3" t="s">
        <v>5819</v>
      </c>
      <c r="S3053" s="3" t="s">
        <v>6284</v>
      </c>
      <c r="T3053" s="63">
        <v>39356</v>
      </c>
      <c r="U3053" s="4" t="s">
        <v>6360</v>
      </c>
      <c r="V3053" s="4">
        <v>81515.08</v>
      </c>
      <c r="W3053" s="4">
        <v>13926.35</v>
      </c>
      <c r="X3053" s="4">
        <v>67588.73</v>
      </c>
      <c r="Y3053" s="67"/>
    </row>
    <row r="3054" spans="1:25" x14ac:dyDescent="0.25">
      <c r="A3054" s="61" t="s">
        <v>908</v>
      </c>
      <c r="B3054" s="3">
        <v>1114479</v>
      </c>
      <c r="C3054" s="3">
        <v>1</v>
      </c>
      <c r="D3054" s="62" t="s">
        <v>907</v>
      </c>
      <c r="E3054" s="65">
        <v>27132134079</v>
      </c>
      <c r="F3054" s="63">
        <v>21173</v>
      </c>
      <c r="G3054" s="3"/>
      <c r="H3054" s="3"/>
      <c r="I3054" s="3">
        <v>45980020</v>
      </c>
      <c r="J3054" s="3" t="s">
        <v>5640</v>
      </c>
      <c r="K3054" s="64" t="s">
        <v>7493</v>
      </c>
      <c r="L3054" s="64"/>
      <c r="M3054" s="3" t="s">
        <v>5737</v>
      </c>
      <c r="N3054" s="3" t="s">
        <v>5738</v>
      </c>
      <c r="O3054" s="3" t="s">
        <v>8629</v>
      </c>
      <c r="P3054" s="3" t="s">
        <v>417</v>
      </c>
      <c r="Q3054" s="3" t="s">
        <v>5803</v>
      </c>
      <c r="R3054" s="3" t="s">
        <v>5819</v>
      </c>
      <c r="S3054" s="3" t="s">
        <v>6251</v>
      </c>
      <c r="T3054" s="63">
        <v>39356</v>
      </c>
      <c r="U3054" s="4" t="s">
        <v>6360</v>
      </c>
      <c r="V3054" s="4">
        <v>97295.15</v>
      </c>
      <c r="W3054" s="4">
        <v>17905.73</v>
      </c>
      <c r="X3054" s="4">
        <v>79389.42</v>
      </c>
      <c r="Y3054" s="67"/>
    </row>
    <row r="3055" spans="1:25" x14ac:dyDescent="0.25">
      <c r="A3055" s="61" t="s">
        <v>910</v>
      </c>
      <c r="B3055" s="3">
        <v>1114490</v>
      </c>
      <c r="C3055" s="3">
        <v>1</v>
      </c>
      <c r="D3055" s="62" t="s">
        <v>909</v>
      </c>
      <c r="E3055" s="65">
        <v>27137549803</v>
      </c>
      <c r="F3055" s="63">
        <v>21773</v>
      </c>
      <c r="G3055" s="3"/>
      <c r="H3055" s="3"/>
      <c r="I3055" s="3">
        <v>45010060</v>
      </c>
      <c r="J3055" s="3" t="s">
        <v>5604</v>
      </c>
      <c r="K3055" s="64" t="s">
        <v>7498</v>
      </c>
      <c r="L3055" s="64"/>
      <c r="M3055" s="3" t="s">
        <v>5737</v>
      </c>
      <c r="N3055" s="3" t="s">
        <v>5738</v>
      </c>
      <c r="O3055" s="3" t="s">
        <v>8629</v>
      </c>
      <c r="P3055" s="3" t="s">
        <v>117</v>
      </c>
      <c r="Q3055" s="3" t="s">
        <v>5803</v>
      </c>
      <c r="R3055" s="3" t="s">
        <v>5819</v>
      </c>
      <c r="S3055" s="3" t="s">
        <v>6274</v>
      </c>
      <c r="T3055" s="63">
        <v>39356</v>
      </c>
      <c r="U3055" s="4" t="s">
        <v>6360</v>
      </c>
      <c r="V3055" s="4">
        <v>100057.17</v>
      </c>
      <c r="W3055" s="4">
        <v>18427.189999999999</v>
      </c>
      <c r="X3055" s="4">
        <v>81629.98</v>
      </c>
      <c r="Y3055" s="67"/>
    </row>
    <row r="3056" spans="1:25" x14ac:dyDescent="0.25">
      <c r="A3056" s="61" t="s">
        <v>912</v>
      </c>
      <c r="B3056" s="3">
        <v>1114505</v>
      </c>
      <c r="C3056" s="3">
        <v>1</v>
      </c>
      <c r="D3056" s="62" t="s">
        <v>911</v>
      </c>
      <c r="E3056" s="65">
        <v>27143687908</v>
      </c>
      <c r="F3056" s="63">
        <v>22215</v>
      </c>
      <c r="G3056" s="3"/>
      <c r="H3056" s="3"/>
      <c r="I3056" s="3">
        <v>45980250</v>
      </c>
      <c r="J3056" s="3" t="s">
        <v>5636</v>
      </c>
      <c r="K3056" s="64" t="s">
        <v>7493</v>
      </c>
      <c r="L3056" s="64"/>
      <c r="M3056" s="3" t="s">
        <v>5737</v>
      </c>
      <c r="N3056" s="3" t="s">
        <v>5738</v>
      </c>
      <c r="O3056" s="3" t="s">
        <v>8629</v>
      </c>
      <c r="P3056" s="3" t="s">
        <v>394</v>
      </c>
      <c r="Q3056" s="3" t="s">
        <v>5803</v>
      </c>
      <c r="R3056" s="3" t="s">
        <v>5819</v>
      </c>
      <c r="S3056" s="3" t="s">
        <v>6244</v>
      </c>
      <c r="T3056" s="63">
        <v>39356</v>
      </c>
      <c r="U3056" s="4" t="s">
        <v>6360</v>
      </c>
      <c r="V3056" s="4">
        <v>123943.84</v>
      </c>
      <c r="W3056" s="4">
        <v>21385.02</v>
      </c>
      <c r="X3056" s="4">
        <v>102558.82</v>
      </c>
      <c r="Y3056" s="67"/>
    </row>
    <row r="3057" spans="1:25" x14ac:dyDescent="0.25">
      <c r="A3057" s="61" t="s">
        <v>2281</v>
      </c>
      <c r="B3057" s="3">
        <v>1114514</v>
      </c>
      <c r="C3057" s="3">
        <v>1</v>
      </c>
      <c r="D3057" s="62" t="s">
        <v>4478</v>
      </c>
      <c r="E3057" s="65">
        <v>27149035392</v>
      </c>
      <c r="F3057" s="63">
        <v>22599</v>
      </c>
      <c r="G3057" s="3"/>
      <c r="H3057" s="3"/>
      <c r="I3057" s="3">
        <v>45960060</v>
      </c>
      <c r="J3057" s="3" t="s">
        <v>5607</v>
      </c>
      <c r="K3057" s="64" t="s">
        <v>7489</v>
      </c>
      <c r="L3057" s="64"/>
      <c r="M3057" s="3" t="s">
        <v>5737</v>
      </c>
      <c r="N3057" s="3" t="s">
        <v>5738</v>
      </c>
      <c r="O3057" s="3" t="s">
        <v>8629</v>
      </c>
      <c r="P3057" s="3" t="s">
        <v>117</v>
      </c>
      <c r="Q3057" s="3" t="s">
        <v>5803</v>
      </c>
      <c r="R3057" s="3" t="s">
        <v>5819</v>
      </c>
      <c r="S3057" s="3" t="s">
        <v>6242</v>
      </c>
      <c r="T3057" s="63">
        <v>39356</v>
      </c>
      <c r="U3057" s="4" t="s">
        <v>6360</v>
      </c>
      <c r="V3057" s="4">
        <v>88116.01</v>
      </c>
      <c r="W3057" s="4">
        <v>37788.089999999997</v>
      </c>
      <c r="X3057" s="4">
        <v>50327.92</v>
      </c>
      <c r="Y3057" s="67"/>
    </row>
    <row r="3058" spans="1:25" x14ac:dyDescent="0.25">
      <c r="A3058" s="61" t="s">
        <v>2282</v>
      </c>
      <c r="B3058" s="3">
        <v>1114516</v>
      </c>
      <c r="C3058" s="3">
        <v>1</v>
      </c>
      <c r="D3058" s="62" t="s">
        <v>4479</v>
      </c>
      <c r="E3058" s="65">
        <v>27149580773</v>
      </c>
      <c r="F3058" s="63">
        <v>22640</v>
      </c>
      <c r="G3058" s="3"/>
      <c r="H3058" s="3"/>
      <c r="I3058" s="3">
        <v>45190010</v>
      </c>
      <c r="J3058" s="3" t="s">
        <v>5608</v>
      </c>
      <c r="K3058" s="64" t="s">
        <v>7497</v>
      </c>
      <c r="L3058" s="64"/>
      <c r="M3058" s="3" t="s">
        <v>5737</v>
      </c>
      <c r="N3058" s="3" t="s">
        <v>5738</v>
      </c>
      <c r="O3058" s="3" t="s">
        <v>8629</v>
      </c>
      <c r="P3058" s="3" t="s">
        <v>394</v>
      </c>
      <c r="Q3058" s="3" t="s">
        <v>5803</v>
      </c>
      <c r="R3058" s="3" t="s">
        <v>5819</v>
      </c>
      <c r="S3058" s="3" t="s">
        <v>6244</v>
      </c>
      <c r="T3058" s="63">
        <v>39356</v>
      </c>
      <c r="U3058" s="4" t="s">
        <v>6360</v>
      </c>
      <c r="V3058" s="4">
        <v>116349.65</v>
      </c>
      <c r="W3058" s="4">
        <v>20078.61</v>
      </c>
      <c r="X3058" s="4">
        <v>96271.039999999994</v>
      </c>
      <c r="Y3058" s="67"/>
    </row>
    <row r="3059" spans="1:25" x14ac:dyDescent="0.25">
      <c r="A3059" s="61" t="s">
        <v>2283</v>
      </c>
      <c r="B3059" s="3">
        <v>1114523</v>
      </c>
      <c r="C3059" s="3">
        <v>1</v>
      </c>
      <c r="D3059" s="62" t="s">
        <v>4480</v>
      </c>
      <c r="E3059" s="65">
        <v>27164366591</v>
      </c>
      <c r="F3059" s="63">
        <v>22417</v>
      </c>
      <c r="G3059" s="3"/>
      <c r="H3059" s="3"/>
      <c r="I3059" s="3">
        <v>45960060</v>
      </c>
      <c r="J3059" s="3" t="s">
        <v>5607</v>
      </c>
      <c r="K3059" s="64" t="s">
        <v>7489</v>
      </c>
      <c r="L3059" s="64"/>
      <c r="M3059" s="3" t="s">
        <v>5737</v>
      </c>
      <c r="N3059" s="3" t="s">
        <v>5738</v>
      </c>
      <c r="O3059" s="3" t="s">
        <v>8629</v>
      </c>
      <c r="P3059" s="3" t="s">
        <v>5749</v>
      </c>
      <c r="Q3059" s="3" t="s">
        <v>5803</v>
      </c>
      <c r="R3059" s="3" t="s">
        <v>5819</v>
      </c>
      <c r="S3059" s="3" t="s">
        <v>6284</v>
      </c>
      <c r="T3059" s="63">
        <v>39356</v>
      </c>
      <c r="U3059" s="4" t="s">
        <v>6360</v>
      </c>
      <c r="V3059" s="4">
        <v>81515.08</v>
      </c>
      <c r="W3059" s="4">
        <v>14881.6</v>
      </c>
      <c r="X3059" s="4">
        <v>66633.48</v>
      </c>
      <c r="Y3059" s="67"/>
    </row>
    <row r="3060" spans="1:25" x14ac:dyDescent="0.25">
      <c r="A3060" s="61" t="s">
        <v>2284</v>
      </c>
      <c r="B3060" s="3">
        <v>1114552</v>
      </c>
      <c r="C3060" s="3">
        <v>1</v>
      </c>
      <c r="D3060" s="62" t="s">
        <v>4481</v>
      </c>
      <c r="E3060" s="65">
        <v>27182818785</v>
      </c>
      <c r="F3060" s="63">
        <v>24561</v>
      </c>
      <c r="G3060" s="3"/>
      <c r="H3060" s="3"/>
      <c r="I3060" s="3">
        <v>45960060</v>
      </c>
      <c r="J3060" s="3" t="s">
        <v>5607</v>
      </c>
      <c r="K3060" s="64" t="s">
        <v>7489</v>
      </c>
      <c r="L3060" s="64"/>
      <c r="M3060" s="3" t="s">
        <v>5737</v>
      </c>
      <c r="N3060" s="3" t="s">
        <v>5738</v>
      </c>
      <c r="O3060" s="3" t="s">
        <v>8629</v>
      </c>
      <c r="P3060" s="3" t="s">
        <v>5781</v>
      </c>
      <c r="Q3060" s="3" t="s">
        <v>5803</v>
      </c>
      <c r="R3060" s="3" t="s">
        <v>5819</v>
      </c>
      <c r="S3060" s="3" t="s">
        <v>6240</v>
      </c>
      <c r="T3060" s="63">
        <v>39356</v>
      </c>
      <c r="U3060" s="4" t="s">
        <v>6360</v>
      </c>
      <c r="V3060" s="4">
        <v>79610.98</v>
      </c>
      <c r="W3060" s="4">
        <v>38633.040000000001</v>
      </c>
      <c r="X3060" s="4">
        <v>40977.94</v>
      </c>
      <c r="Y3060" s="67"/>
    </row>
    <row r="3061" spans="1:25" x14ac:dyDescent="0.25">
      <c r="A3061" s="61" t="s">
        <v>2285</v>
      </c>
      <c r="B3061" s="3">
        <v>1114555</v>
      </c>
      <c r="C3061" s="3">
        <v>1</v>
      </c>
      <c r="D3061" s="62" t="s">
        <v>4482</v>
      </c>
      <c r="E3061" s="65">
        <v>27183739587</v>
      </c>
      <c r="F3061" s="63">
        <v>23571</v>
      </c>
      <c r="G3061" s="3"/>
      <c r="H3061" s="3"/>
      <c r="I3061" s="3">
        <v>45960060</v>
      </c>
      <c r="J3061" s="3" t="s">
        <v>5607</v>
      </c>
      <c r="K3061" s="64" t="s">
        <v>7489</v>
      </c>
      <c r="L3061" s="64"/>
      <c r="M3061" s="3" t="s">
        <v>5737</v>
      </c>
      <c r="N3061" s="3" t="s">
        <v>5738</v>
      </c>
      <c r="O3061" s="3" t="s">
        <v>8629</v>
      </c>
      <c r="P3061" s="3" t="s">
        <v>117</v>
      </c>
      <c r="Q3061" s="3" t="s">
        <v>5803</v>
      </c>
      <c r="R3061" s="3" t="s">
        <v>5819</v>
      </c>
      <c r="S3061" s="3" t="s">
        <v>6242</v>
      </c>
      <c r="T3061" s="63">
        <v>39356</v>
      </c>
      <c r="U3061" s="4" t="s">
        <v>6360</v>
      </c>
      <c r="V3061" s="4">
        <v>88116.01</v>
      </c>
      <c r="W3061" s="4">
        <v>14144.48</v>
      </c>
      <c r="X3061" s="4">
        <v>73971.53</v>
      </c>
      <c r="Y3061" s="67"/>
    </row>
    <row r="3062" spans="1:25" x14ac:dyDescent="0.25">
      <c r="A3062" s="61" t="s">
        <v>2287</v>
      </c>
      <c r="B3062" s="3">
        <v>1114566</v>
      </c>
      <c r="C3062" s="3">
        <v>1</v>
      </c>
      <c r="D3062" s="62" t="s">
        <v>4484</v>
      </c>
      <c r="E3062" s="65">
        <v>27203194760</v>
      </c>
      <c r="F3062" s="63">
        <v>25133</v>
      </c>
      <c r="G3062" s="3"/>
      <c r="H3062" s="3"/>
      <c r="I3062" s="3">
        <v>45960060</v>
      </c>
      <c r="J3062" s="3" t="s">
        <v>5607</v>
      </c>
      <c r="K3062" s="64" t="s">
        <v>7489</v>
      </c>
      <c r="L3062" s="64"/>
      <c r="M3062" s="3" t="s">
        <v>5737</v>
      </c>
      <c r="N3062" s="3" t="s">
        <v>5738</v>
      </c>
      <c r="O3062" s="3" t="s">
        <v>8629</v>
      </c>
      <c r="P3062" s="3" t="s">
        <v>5781</v>
      </c>
      <c r="Q3062" s="3" t="s">
        <v>5803</v>
      </c>
      <c r="R3062" s="3" t="s">
        <v>5819</v>
      </c>
      <c r="S3062" s="3" t="s">
        <v>6240</v>
      </c>
      <c r="T3062" s="63">
        <v>39356</v>
      </c>
      <c r="U3062" s="4" t="s">
        <v>6360</v>
      </c>
      <c r="V3062" s="4">
        <v>79610.98</v>
      </c>
      <c r="W3062" s="4">
        <v>36560.870000000003</v>
      </c>
      <c r="X3062" s="4">
        <v>43050.11</v>
      </c>
      <c r="Y3062" s="67"/>
    </row>
    <row r="3063" spans="1:25" x14ac:dyDescent="0.25">
      <c r="A3063" s="61" t="s">
        <v>914</v>
      </c>
      <c r="B3063" s="3">
        <v>1114588</v>
      </c>
      <c r="C3063" s="3">
        <v>1</v>
      </c>
      <c r="D3063" s="62" t="s">
        <v>913</v>
      </c>
      <c r="E3063" s="65">
        <v>27216449490</v>
      </c>
      <c r="F3063" s="63">
        <v>25713</v>
      </c>
      <c r="G3063" s="3"/>
      <c r="H3063" s="3"/>
      <c r="I3063" s="3">
        <v>45190030</v>
      </c>
      <c r="J3063" s="3" t="s">
        <v>5629</v>
      </c>
      <c r="K3063" s="64" t="s">
        <v>7489</v>
      </c>
      <c r="L3063" s="64"/>
      <c r="M3063" s="3" t="s">
        <v>5737</v>
      </c>
      <c r="N3063" s="3" t="s">
        <v>5738</v>
      </c>
      <c r="O3063" s="3" t="s">
        <v>8629</v>
      </c>
      <c r="P3063" s="3" t="s">
        <v>394</v>
      </c>
      <c r="Q3063" s="3" t="s">
        <v>5803</v>
      </c>
      <c r="R3063" s="3" t="s">
        <v>5819</v>
      </c>
      <c r="S3063" s="3" t="s">
        <v>6280</v>
      </c>
      <c r="T3063" s="63">
        <v>39356</v>
      </c>
      <c r="U3063" s="4" t="s">
        <v>6360</v>
      </c>
      <c r="V3063" s="4">
        <v>125989.17</v>
      </c>
      <c r="W3063" s="4">
        <v>18891.13</v>
      </c>
      <c r="X3063" s="4">
        <v>107098.04</v>
      </c>
      <c r="Y3063" s="67"/>
    </row>
    <row r="3064" spans="1:25" x14ac:dyDescent="0.25">
      <c r="A3064" s="61" t="s">
        <v>2288</v>
      </c>
      <c r="B3064" s="3">
        <v>1114607</v>
      </c>
      <c r="C3064" s="3">
        <v>1</v>
      </c>
      <c r="D3064" s="62" t="s">
        <v>4485</v>
      </c>
      <c r="E3064" s="65">
        <v>27222299875</v>
      </c>
      <c r="F3064" s="63">
        <v>26143</v>
      </c>
      <c r="G3064" s="3"/>
      <c r="H3064" s="3"/>
      <c r="I3064" s="3">
        <v>45960060</v>
      </c>
      <c r="J3064" s="3" t="s">
        <v>5607</v>
      </c>
      <c r="K3064" s="64" t="s">
        <v>7489</v>
      </c>
      <c r="L3064" s="64"/>
      <c r="M3064" s="3" t="s">
        <v>5737</v>
      </c>
      <c r="N3064" s="3" t="s">
        <v>5738</v>
      </c>
      <c r="O3064" s="3" t="s">
        <v>8629</v>
      </c>
      <c r="P3064" s="3" t="s">
        <v>5781</v>
      </c>
      <c r="Q3064" s="3" t="s">
        <v>5803</v>
      </c>
      <c r="R3064" s="3" t="s">
        <v>5819</v>
      </c>
      <c r="S3064" s="3" t="s">
        <v>6240</v>
      </c>
      <c r="T3064" s="63">
        <v>39356</v>
      </c>
      <c r="U3064" s="4" t="s">
        <v>6360</v>
      </c>
      <c r="V3064" s="4">
        <v>79610.98</v>
      </c>
      <c r="W3064" s="4">
        <v>13879.74</v>
      </c>
      <c r="X3064" s="4">
        <v>65731.240000000005</v>
      </c>
      <c r="Y3064" s="67"/>
    </row>
    <row r="3065" spans="1:25" x14ac:dyDescent="0.25">
      <c r="A3065" s="61" t="s">
        <v>916</v>
      </c>
      <c r="B3065" s="3">
        <v>1114617</v>
      </c>
      <c r="C3065" s="3">
        <v>1</v>
      </c>
      <c r="D3065" s="62" t="s">
        <v>915</v>
      </c>
      <c r="E3065" s="65">
        <v>27226004365</v>
      </c>
      <c r="F3065" s="63">
        <v>26406</v>
      </c>
      <c r="G3065" s="3"/>
      <c r="H3065" s="3"/>
      <c r="I3065" s="3">
        <v>45620010</v>
      </c>
      <c r="J3065" s="3" t="s">
        <v>5628</v>
      </c>
      <c r="K3065" s="64" t="s">
        <v>7486</v>
      </c>
      <c r="L3065" s="64"/>
      <c r="M3065" s="3" t="s">
        <v>5737</v>
      </c>
      <c r="N3065" s="3" t="s">
        <v>5738</v>
      </c>
      <c r="O3065" s="3" t="s">
        <v>8629</v>
      </c>
      <c r="P3065" s="3" t="s">
        <v>394</v>
      </c>
      <c r="Q3065" s="3" t="s">
        <v>5803</v>
      </c>
      <c r="R3065" s="3" t="s">
        <v>5819</v>
      </c>
      <c r="S3065" s="3" t="s">
        <v>6324</v>
      </c>
      <c r="T3065" s="63">
        <v>39356</v>
      </c>
      <c r="U3065" s="4" t="s">
        <v>6360</v>
      </c>
      <c r="V3065" s="4">
        <v>138512.4</v>
      </c>
      <c r="W3065" s="4">
        <v>21698.06</v>
      </c>
      <c r="X3065" s="4">
        <v>116814.34</v>
      </c>
      <c r="Y3065" s="67"/>
    </row>
    <row r="3066" spans="1:25" x14ac:dyDescent="0.25">
      <c r="A3066" s="61" t="s">
        <v>2289</v>
      </c>
      <c r="B3066" s="3">
        <v>1114627</v>
      </c>
      <c r="C3066" s="3">
        <v>1</v>
      </c>
      <c r="D3066" s="62" t="s">
        <v>4486</v>
      </c>
      <c r="E3066" s="65">
        <v>27229947228</v>
      </c>
      <c r="F3066" s="63">
        <v>26565</v>
      </c>
      <c r="G3066" s="3"/>
      <c r="H3066" s="3"/>
      <c r="I3066" s="3">
        <v>45960060</v>
      </c>
      <c r="J3066" s="3" t="s">
        <v>5607</v>
      </c>
      <c r="K3066" s="64" t="s">
        <v>7489</v>
      </c>
      <c r="L3066" s="64"/>
      <c r="M3066" s="3" t="s">
        <v>5737</v>
      </c>
      <c r="N3066" s="3" t="s">
        <v>5738</v>
      </c>
      <c r="O3066" s="3" t="s">
        <v>8629</v>
      </c>
      <c r="P3066" s="3" t="s">
        <v>117</v>
      </c>
      <c r="Q3066" s="3" t="s">
        <v>5803</v>
      </c>
      <c r="R3066" s="3" t="s">
        <v>5819</v>
      </c>
      <c r="S3066" s="3" t="s">
        <v>6242</v>
      </c>
      <c r="T3066" s="63">
        <v>39356</v>
      </c>
      <c r="U3066" s="4" t="s">
        <v>6360</v>
      </c>
      <c r="V3066" s="4">
        <v>96469.14</v>
      </c>
      <c r="W3066" s="4">
        <v>15092.14</v>
      </c>
      <c r="X3066" s="4">
        <v>81377</v>
      </c>
      <c r="Y3066" s="67"/>
    </row>
    <row r="3067" spans="1:25" x14ac:dyDescent="0.25">
      <c r="A3067" s="61" t="s">
        <v>2290</v>
      </c>
      <c r="B3067" s="3">
        <v>1114632</v>
      </c>
      <c r="C3067" s="3">
        <v>1</v>
      </c>
      <c r="D3067" s="62" t="s">
        <v>4487</v>
      </c>
      <c r="E3067" s="65">
        <v>27232354947</v>
      </c>
      <c r="F3067" s="63">
        <v>26773</v>
      </c>
      <c r="G3067" s="3"/>
      <c r="H3067" s="3"/>
      <c r="I3067" s="3">
        <v>45960040</v>
      </c>
      <c r="J3067" s="3" t="s">
        <v>5596</v>
      </c>
      <c r="K3067" s="64" t="s">
        <v>7489</v>
      </c>
      <c r="L3067" s="64"/>
      <c r="M3067" s="3" t="s">
        <v>5737</v>
      </c>
      <c r="N3067" s="3" t="s">
        <v>5738</v>
      </c>
      <c r="O3067" s="3" t="s">
        <v>8629</v>
      </c>
      <c r="P3067" s="3" t="s">
        <v>578</v>
      </c>
      <c r="Q3067" s="3" t="s">
        <v>5803</v>
      </c>
      <c r="R3067" s="3" t="s">
        <v>5819</v>
      </c>
      <c r="S3067" s="3" t="s">
        <v>6230</v>
      </c>
      <c r="T3067" s="63">
        <v>39356</v>
      </c>
      <c r="U3067" s="4" t="s">
        <v>6360</v>
      </c>
      <c r="V3067" s="4">
        <v>88927.49</v>
      </c>
      <c r="W3067" s="4">
        <v>14772.08</v>
      </c>
      <c r="X3067" s="4">
        <v>74155.41</v>
      </c>
      <c r="Y3067" s="67"/>
    </row>
    <row r="3068" spans="1:25" x14ac:dyDescent="0.25">
      <c r="A3068" s="61" t="s">
        <v>918</v>
      </c>
      <c r="B3068" s="3">
        <v>1114641</v>
      </c>
      <c r="C3068" s="3">
        <v>1</v>
      </c>
      <c r="D3068" s="62" t="s">
        <v>917</v>
      </c>
      <c r="E3068" s="65">
        <v>27235228810</v>
      </c>
      <c r="F3068" s="63">
        <v>27128</v>
      </c>
      <c r="G3068" s="3"/>
      <c r="H3068" s="3"/>
      <c r="I3068" s="3">
        <v>45660010</v>
      </c>
      <c r="J3068" s="3" t="s">
        <v>5603</v>
      </c>
      <c r="K3068" s="64" t="s">
        <v>7485</v>
      </c>
      <c r="L3068" s="64"/>
      <c r="M3068" s="3" t="s">
        <v>5737</v>
      </c>
      <c r="N3068" s="3" t="s">
        <v>5738</v>
      </c>
      <c r="O3068" s="3" t="s">
        <v>8629</v>
      </c>
      <c r="P3068" s="3" t="s">
        <v>117</v>
      </c>
      <c r="Q3068" s="3" t="s">
        <v>5803</v>
      </c>
      <c r="R3068" s="3" t="s">
        <v>5819</v>
      </c>
      <c r="S3068" s="3" t="s">
        <v>6274</v>
      </c>
      <c r="T3068" s="63">
        <v>39356</v>
      </c>
      <c r="U3068" s="4" t="s">
        <v>6360</v>
      </c>
      <c r="V3068" s="4">
        <v>106077.17</v>
      </c>
      <c r="W3068" s="4">
        <v>17214.22</v>
      </c>
      <c r="X3068" s="4">
        <v>88862.95</v>
      </c>
      <c r="Y3068" s="67"/>
    </row>
    <row r="3069" spans="1:25" x14ac:dyDescent="0.25">
      <c r="A3069" s="61" t="s">
        <v>2291</v>
      </c>
      <c r="B3069" s="3">
        <v>1114653</v>
      </c>
      <c r="C3069" s="3">
        <v>1</v>
      </c>
      <c r="D3069" s="62" t="s">
        <v>4488</v>
      </c>
      <c r="E3069" s="65">
        <v>27238451065</v>
      </c>
      <c r="F3069" s="63">
        <v>27213</v>
      </c>
      <c r="G3069" s="3"/>
      <c r="H3069" s="3"/>
      <c r="I3069" s="3">
        <v>45960060</v>
      </c>
      <c r="J3069" s="3" t="s">
        <v>5607</v>
      </c>
      <c r="K3069" s="64" t="s">
        <v>7489</v>
      </c>
      <c r="L3069" s="64"/>
      <c r="M3069" s="3" t="s">
        <v>5737</v>
      </c>
      <c r="N3069" s="3" t="s">
        <v>5738</v>
      </c>
      <c r="O3069" s="3" t="s">
        <v>8629</v>
      </c>
      <c r="P3069" s="3" t="s">
        <v>117</v>
      </c>
      <c r="Q3069" s="3" t="s">
        <v>5803</v>
      </c>
      <c r="R3069" s="3" t="s">
        <v>5819</v>
      </c>
      <c r="S3069" s="3" t="s">
        <v>6242</v>
      </c>
      <c r="T3069" s="63">
        <v>39356</v>
      </c>
      <c r="U3069" s="4" t="s">
        <v>6360</v>
      </c>
      <c r="V3069" s="4">
        <v>88116.01</v>
      </c>
      <c r="W3069" s="4">
        <v>13108.8</v>
      </c>
      <c r="X3069" s="4">
        <v>75007.210000000006</v>
      </c>
      <c r="Y3069" s="67"/>
    </row>
    <row r="3070" spans="1:25" x14ac:dyDescent="0.25">
      <c r="A3070" s="61" t="s">
        <v>2292</v>
      </c>
      <c r="B3070" s="3">
        <v>1114658</v>
      </c>
      <c r="C3070" s="3">
        <v>1</v>
      </c>
      <c r="D3070" s="62" t="s">
        <v>4489</v>
      </c>
      <c r="E3070" s="65">
        <v>27240283730</v>
      </c>
      <c r="F3070" s="63">
        <v>27218</v>
      </c>
      <c r="G3070" s="3"/>
      <c r="H3070" s="3"/>
      <c r="I3070" s="3">
        <v>45960060</v>
      </c>
      <c r="J3070" s="3" t="s">
        <v>5607</v>
      </c>
      <c r="K3070" s="64" t="s">
        <v>7489</v>
      </c>
      <c r="L3070" s="64"/>
      <c r="M3070" s="3" t="s">
        <v>5737</v>
      </c>
      <c r="N3070" s="3" t="s">
        <v>5738</v>
      </c>
      <c r="O3070" s="3" t="s">
        <v>8629</v>
      </c>
      <c r="P3070" s="3" t="s">
        <v>117</v>
      </c>
      <c r="Q3070" s="3" t="s">
        <v>5803</v>
      </c>
      <c r="R3070" s="3" t="s">
        <v>5819</v>
      </c>
      <c r="S3070" s="3" t="s">
        <v>6274</v>
      </c>
      <c r="T3070" s="63">
        <v>39356</v>
      </c>
      <c r="U3070" s="4" t="s">
        <v>6360</v>
      </c>
      <c r="V3070" s="4">
        <v>93196.08</v>
      </c>
      <c r="W3070" s="4">
        <v>14053.36</v>
      </c>
      <c r="X3070" s="4">
        <v>79142.720000000001</v>
      </c>
      <c r="Y3070" s="67"/>
    </row>
    <row r="3071" spans="1:25" x14ac:dyDescent="0.25">
      <c r="A3071" s="61" t="s">
        <v>2293</v>
      </c>
      <c r="B3071" s="3">
        <v>1114659</v>
      </c>
      <c r="C3071" s="3">
        <v>1</v>
      </c>
      <c r="D3071" s="62" t="s">
        <v>4490</v>
      </c>
      <c r="E3071" s="65">
        <v>27240798110</v>
      </c>
      <c r="F3071" s="63">
        <v>25972</v>
      </c>
      <c r="G3071" s="3"/>
      <c r="H3071" s="3"/>
      <c r="I3071" s="3">
        <v>45960060</v>
      </c>
      <c r="J3071" s="3" t="s">
        <v>5607</v>
      </c>
      <c r="K3071" s="64" t="s">
        <v>7489</v>
      </c>
      <c r="L3071" s="64"/>
      <c r="M3071" s="3" t="s">
        <v>5737</v>
      </c>
      <c r="N3071" s="3" t="s">
        <v>5738</v>
      </c>
      <c r="O3071" s="3" t="s">
        <v>8629</v>
      </c>
      <c r="P3071" s="3" t="s">
        <v>5781</v>
      </c>
      <c r="Q3071" s="3" t="s">
        <v>5803</v>
      </c>
      <c r="R3071" s="3" t="s">
        <v>5819</v>
      </c>
      <c r="S3071" s="3" t="s">
        <v>6240</v>
      </c>
      <c r="T3071" s="63">
        <v>39356</v>
      </c>
      <c r="U3071" s="4" t="s">
        <v>6360</v>
      </c>
      <c r="V3071" s="4">
        <v>88087.86</v>
      </c>
      <c r="W3071" s="4">
        <v>14522.08</v>
      </c>
      <c r="X3071" s="4">
        <v>73565.78</v>
      </c>
      <c r="Y3071" s="67"/>
    </row>
    <row r="3072" spans="1:25" x14ac:dyDescent="0.25">
      <c r="A3072" s="61" t="s">
        <v>2294</v>
      </c>
      <c r="B3072" s="3">
        <v>1114672</v>
      </c>
      <c r="C3072" s="3">
        <v>1</v>
      </c>
      <c r="D3072" s="62" t="s">
        <v>4491</v>
      </c>
      <c r="E3072" s="65">
        <v>27247184320</v>
      </c>
      <c r="F3072" s="63">
        <v>27679</v>
      </c>
      <c r="G3072" s="3"/>
      <c r="H3072" s="3"/>
      <c r="I3072" s="3">
        <v>45960060</v>
      </c>
      <c r="J3072" s="3" t="s">
        <v>5607</v>
      </c>
      <c r="K3072" s="64" t="s">
        <v>7489</v>
      </c>
      <c r="L3072" s="64"/>
      <c r="M3072" s="3" t="s">
        <v>5737</v>
      </c>
      <c r="N3072" s="3" t="s">
        <v>5738</v>
      </c>
      <c r="O3072" s="3" t="s">
        <v>8629</v>
      </c>
      <c r="P3072" s="3" t="s">
        <v>111</v>
      </c>
      <c r="Q3072" s="3" t="s">
        <v>5803</v>
      </c>
      <c r="R3072" s="3" t="s">
        <v>5819</v>
      </c>
      <c r="S3072" s="3" t="s">
        <v>6343</v>
      </c>
      <c r="T3072" s="63">
        <v>39356</v>
      </c>
      <c r="U3072" s="4" t="s">
        <v>6360</v>
      </c>
      <c r="V3072" s="4">
        <v>124702.78</v>
      </c>
      <c r="W3072" s="4">
        <v>20078.61</v>
      </c>
      <c r="X3072" s="4">
        <v>104624.17</v>
      </c>
      <c r="Y3072" s="67"/>
    </row>
    <row r="3073" spans="1:25" x14ac:dyDescent="0.25">
      <c r="A3073" s="61" t="s">
        <v>2296</v>
      </c>
      <c r="B3073" s="3">
        <v>1114683</v>
      </c>
      <c r="C3073" s="3">
        <v>1</v>
      </c>
      <c r="D3073" s="62" t="s">
        <v>4493</v>
      </c>
      <c r="E3073" s="65">
        <v>27250512541</v>
      </c>
      <c r="F3073" s="63">
        <v>27742</v>
      </c>
      <c r="G3073" s="3"/>
      <c r="H3073" s="3"/>
      <c r="I3073" s="3">
        <v>45960060</v>
      </c>
      <c r="J3073" s="3" t="s">
        <v>5607</v>
      </c>
      <c r="K3073" s="64" t="s">
        <v>7489</v>
      </c>
      <c r="L3073" s="64"/>
      <c r="M3073" s="3" t="s">
        <v>5737</v>
      </c>
      <c r="N3073" s="3" t="s">
        <v>5738</v>
      </c>
      <c r="O3073" s="3" t="s">
        <v>8629</v>
      </c>
      <c r="P3073" s="3" t="s">
        <v>5749</v>
      </c>
      <c r="Q3073" s="3" t="s">
        <v>5803</v>
      </c>
      <c r="R3073" s="3" t="s">
        <v>5819</v>
      </c>
      <c r="S3073" s="3" t="s">
        <v>6284</v>
      </c>
      <c r="T3073" s="63">
        <v>39356</v>
      </c>
      <c r="U3073" s="4" t="s">
        <v>6360</v>
      </c>
      <c r="V3073" s="4">
        <v>81515.08</v>
      </c>
      <c r="W3073" s="4">
        <v>32324.89</v>
      </c>
      <c r="X3073" s="4">
        <v>49190.19</v>
      </c>
      <c r="Y3073" s="67"/>
    </row>
    <row r="3074" spans="1:25" x14ac:dyDescent="0.25">
      <c r="A3074" s="61" t="s">
        <v>2297</v>
      </c>
      <c r="B3074" s="3">
        <v>1114697</v>
      </c>
      <c r="C3074" s="3">
        <v>1</v>
      </c>
      <c r="D3074" s="62" t="s">
        <v>4494</v>
      </c>
      <c r="E3074" s="65">
        <v>27254784139</v>
      </c>
      <c r="F3074" s="63">
        <v>28042</v>
      </c>
      <c r="G3074" s="3"/>
      <c r="H3074" s="3"/>
      <c r="I3074" s="3">
        <v>45960060</v>
      </c>
      <c r="J3074" s="3" t="s">
        <v>5607</v>
      </c>
      <c r="K3074" s="64" t="s">
        <v>7489</v>
      </c>
      <c r="L3074" s="64"/>
      <c r="M3074" s="3" t="s">
        <v>5737</v>
      </c>
      <c r="N3074" s="3" t="s">
        <v>5738</v>
      </c>
      <c r="O3074" s="3" t="s">
        <v>8629</v>
      </c>
      <c r="P3074" s="3" t="s">
        <v>117</v>
      </c>
      <c r="Q3074" s="3" t="s">
        <v>5803</v>
      </c>
      <c r="R3074" s="3" t="s">
        <v>5819</v>
      </c>
      <c r="S3074" s="3" t="s">
        <v>6242</v>
      </c>
      <c r="T3074" s="63">
        <v>39356</v>
      </c>
      <c r="U3074" s="4" t="s">
        <v>6360</v>
      </c>
      <c r="V3074" s="4">
        <v>110452.89</v>
      </c>
      <c r="W3074" s="4">
        <v>15092.14</v>
      </c>
      <c r="X3074" s="4">
        <v>95360.75</v>
      </c>
      <c r="Y3074" s="67"/>
    </row>
    <row r="3075" spans="1:25" x14ac:dyDescent="0.25">
      <c r="A3075" s="61" t="s">
        <v>2298</v>
      </c>
      <c r="B3075" s="3">
        <v>1114734</v>
      </c>
      <c r="C3075" s="3">
        <v>1</v>
      </c>
      <c r="D3075" s="62" t="s">
        <v>4495</v>
      </c>
      <c r="E3075" s="65">
        <v>27264701487</v>
      </c>
      <c r="F3075" s="63">
        <v>28547</v>
      </c>
      <c r="G3075" s="3"/>
      <c r="H3075" s="3"/>
      <c r="I3075" s="3">
        <v>45960060</v>
      </c>
      <c r="J3075" s="3" t="s">
        <v>5607</v>
      </c>
      <c r="K3075" s="64" t="s">
        <v>7489</v>
      </c>
      <c r="L3075" s="64"/>
      <c r="M3075" s="3" t="s">
        <v>5737</v>
      </c>
      <c r="N3075" s="3" t="s">
        <v>5738</v>
      </c>
      <c r="O3075" s="3" t="s">
        <v>8629</v>
      </c>
      <c r="P3075" s="3" t="s">
        <v>417</v>
      </c>
      <c r="Q3075" s="3" t="s">
        <v>5803</v>
      </c>
      <c r="R3075" s="3" t="s">
        <v>5819</v>
      </c>
      <c r="S3075" s="3" t="s">
        <v>6242</v>
      </c>
      <c r="T3075" s="63">
        <v>39356</v>
      </c>
      <c r="U3075" s="4" t="s">
        <v>6360</v>
      </c>
      <c r="V3075" s="4">
        <v>85649.93</v>
      </c>
      <c r="W3075" s="4">
        <v>15662.22</v>
      </c>
      <c r="X3075" s="4">
        <v>69987.710000000006</v>
      </c>
      <c r="Y3075" s="67"/>
    </row>
    <row r="3076" spans="1:25" x14ac:dyDescent="0.25">
      <c r="A3076" s="61" t="s">
        <v>2299</v>
      </c>
      <c r="B3076" s="3">
        <v>1114747</v>
      </c>
      <c r="C3076" s="3">
        <v>1</v>
      </c>
      <c r="D3076" s="62" t="s">
        <v>4496</v>
      </c>
      <c r="E3076" s="65">
        <v>27268277612</v>
      </c>
      <c r="F3076" s="63">
        <v>28738</v>
      </c>
      <c r="G3076" s="3"/>
      <c r="H3076" s="3"/>
      <c r="I3076" s="3">
        <v>45960060</v>
      </c>
      <c r="J3076" s="3" t="s">
        <v>5607</v>
      </c>
      <c r="K3076" s="64" t="s">
        <v>7489</v>
      </c>
      <c r="L3076" s="64"/>
      <c r="M3076" s="3" t="s">
        <v>5737</v>
      </c>
      <c r="N3076" s="3" t="s">
        <v>5738</v>
      </c>
      <c r="O3076" s="3" t="s">
        <v>8629</v>
      </c>
      <c r="P3076" s="3" t="s">
        <v>117</v>
      </c>
      <c r="Q3076" s="3" t="s">
        <v>5803</v>
      </c>
      <c r="R3076" s="3" t="s">
        <v>5819</v>
      </c>
      <c r="S3076" s="3" t="s">
        <v>6242</v>
      </c>
      <c r="T3076" s="63">
        <v>39356</v>
      </c>
      <c r="U3076" s="4" t="s">
        <v>6360</v>
      </c>
      <c r="V3076" s="4">
        <v>95107.89</v>
      </c>
      <c r="W3076" s="4">
        <v>15092.14</v>
      </c>
      <c r="X3076" s="4">
        <v>80015.75</v>
      </c>
      <c r="Y3076" s="67"/>
    </row>
    <row r="3077" spans="1:25" x14ac:dyDescent="0.25">
      <c r="A3077" s="61" t="s">
        <v>2300</v>
      </c>
      <c r="B3077" s="3">
        <v>1114763</v>
      </c>
      <c r="C3077" s="3">
        <v>1</v>
      </c>
      <c r="D3077" s="62" t="s">
        <v>4497</v>
      </c>
      <c r="E3077" s="65">
        <v>27273876257</v>
      </c>
      <c r="F3077" s="63">
        <v>29067</v>
      </c>
      <c r="G3077" s="3"/>
      <c r="H3077" s="3"/>
      <c r="I3077" s="3">
        <v>45960060</v>
      </c>
      <c r="J3077" s="3" t="s">
        <v>5607</v>
      </c>
      <c r="K3077" s="64" t="s">
        <v>7489</v>
      </c>
      <c r="L3077" s="64"/>
      <c r="M3077" s="3" t="s">
        <v>5737</v>
      </c>
      <c r="N3077" s="3" t="s">
        <v>5738</v>
      </c>
      <c r="O3077" s="3" t="s">
        <v>8629</v>
      </c>
      <c r="P3077" s="3" t="s">
        <v>117</v>
      </c>
      <c r="Q3077" s="3" t="s">
        <v>5803</v>
      </c>
      <c r="R3077" s="3" t="s">
        <v>5819</v>
      </c>
      <c r="S3077" s="3" t="s">
        <v>6242</v>
      </c>
      <c r="T3077" s="63">
        <v>39356</v>
      </c>
      <c r="U3077" s="4" t="s">
        <v>6360</v>
      </c>
      <c r="V3077" s="4">
        <v>88116.01</v>
      </c>
      <c r="W3077" s="4">
        <v>15092.14</v>
      </c>
      <c r="X3077" s="4">
        <v>73023.87</v>
      </c>
      <c r="Y3077" s="67"/>
    </row>
    <row r="3078" spans="1:25" x14ac:dyDescent="0.25">
      <c r="A3078" s="61" t="s">
        <v>2301</v>
      </c>
      <c r="B3078" s="3">
        <v>1114764</v>
      </c>
      <c r="C3078" s="3">
        <v>1</v>
      </c>
      <c r="D3078" s="62" t="s">
        <v>4498</v>
      </c>
      <c r="E3078" s="65">
        <v>27273876672</v>
      </c>
      <c r="F3078" s="63">
        <v>29079</v>
      </c>
      <c r="G3078" s="3"/>
      <c r="H3078" s="3"/>
      <c r="I3078" s="3">
        <v>45960060</v>
      </c>
      <c r="J3078" s="3" t="s">
        <v>5607</v>
      </c>
      <c r="K3078" s="64" t="s">
        <v>7489</v>
      </c>
      <c r="L3078" s="64"/>
      <c r="M3078" s="3" t="s">
        <v>5737</v>
      </c>
      <c r="N3078" s="3" t="s">
        <v>5738</v>
      </c>
      <c r="O3078" s="3" t="s">
        <v>8629</v>
      </c>
      <c r="P3078" s="3" t="s">
        <v>5781</v>
      </c>
      <c r="Q3078" s="3" t="s">
        <v>5803</v>
      </c>
      <c r="R3078" s="3" t="s">
        <v>5819</v>
      </c>
      <c r="S3078" s="3" t="s">
        <v>6240</v>
      </c>
      <c r="T3078" s="63">
        <v>39356</v>
      </c>
      <c r="U3078" s="4" t="s">
        <v>6360</v>
      </c>
      <c r="V3078" s="4">
        <v>88087.86</v>
      </c>
      <c r="W3078" s="4">
        <v>23844.28</v>
      </c>
      <c r="X3078" s="4">
        <v>64243.58</v>
      </c>
      <c r="Y3078" s="67"/>
    </row>
    <row r="3079" spans="1:25" x14ac:dyDescent="0.25">
      <c r="A3079" s="61" t="s">
        <v>2302</v>
      </c>
      <c r="B3079" s="3">
        <v>1114768</v>
      </c>
      <c r="C3079" s="3">
        <v>1</v>
      </c>
      <c r="D3079" s="62" t="s">
        <v>4499</v>
      </c>
      <c r="E3079" s="65">
        <v>27275734689</v>
      </c>
      <c r="F3079" s="63">
        <v>29063</v>
      </c>
      <c r="G3079" s="3"/>
      <c r="H3079" s="3"/>
      <c r="I3079" s="3">
        <v>45960060</v>
      </c>
      <c r="J3079" s="3" t="s">
        <v>5607</v>
      </c>
      <c r="K3079" s="64" t="s">
        <v>7489</v>
      </c>
      <c r="L3079" s="64"/>
      <c r="M3079" s="3" t="s">
        <v>5737</v>
      </c>
      <c r="N3079" s="3" t="s">
        <v>5738</v>
      </c>
      <c r="O3079" s="3" t="s">
        <v>8629</v>
      </c>
      <c r="P3079" s="3" t="s">
        <v>5781</v>
      </c>
      <c r="Q3079" s="3" t="s">
        <v>5803</v>
      </c>
      <c r="R3079" s="3" t="s">
        <v>5819</v>
      </c>
      <c r="S3079" s="3" t="s">
        <v>6240</v>
      </c>
      <c r="T3079" s="63">
        <v>39356</v>
      </c>
      <c r="U3079" s="4" t="s">
        <v>6360</v>
      </c>
      <c r="V3079" s="4">
        <v>89449.11</v>
      </c>
      <c r="W3079" s="4">
        <v>13590.04</v>
      </c>
      <c r="X3079" s="4">
        <v>75859.070000000007</v>
      </c>
      <c r="Y3079" s="67"/>
    </row>
    <row r="3080" spans="1:25" x14ac:dyDescent="0.25">
      <c r="A3080" s="61" t="s">
        <v>2303</v>
      </c>
      <c r="B3080" s="3">
        <v>1114774</v>
      </c>
      <c r="C3080" s="3">
        <v>1</v>
      </c>
      <c r="D3080" s="62" t="s">
        <v>4500</v>
      </c>
      <c r="E3080" s="65">
        <v>27277106340</v>
      </c>
      <c r="F3080" s="63">
        <v>29195</v>
      </c>
      <c r="G3080" s="3"/>
      <c r="H3080" s="3"/>
      <c r="I3080" s="3">
        <v>45180040</v>
      </c>
      <c r="J3080" s="3" t="s">
        <v>5622</v>
      </c>
      <c r="K3080" s="64" t="s">
        <v>7505</v>
      </c>
      <c r="L3080" s="64"/>
      <c r="M3080" s="3" t="s">
        <v>5737</v>
      </c>
      <c r="N3080" s="3" t="s">
        <v>5738</v>
      </c>
      <c r="O3080" s="3" t="s">
        <v>8629</v>
      </c>
      <c r="P3080" s="3" t="s">
        <v>578</v>
      </c>
      <c r="Q3080" s="3" t="s">
        <v>5803</v>
      </c>
      <c r="R3080" s="3" t="s">
        <v>5819</v>
      </c>
      <c r="S3080" s="3" t="s">
        <v>6230</v>
      </c>
      <c r="T3080" s="63">
        <v>39356</v>
      </c>
      <c r="U3080" s="4" t="s">
        <v>6360</v>
      </c>
      <c r="V3080" s="4">
        <v>114395.07</v>
      </c>
      <c r="W3080" s="4">
        <v>13409.04</v>
      </c>
      <c r="X3080" s="4">
        <v>100986.03</v>
      </c>
      <c r="Y3080" s="67"/>
    </row>
    <row r="3081" spans="1:25" x14ac:dyDescent="0.25">
      <c r="A3081" s="61" t="s">
        <v>2304</v>
      </c>
      <c r="B3081" s="3">
        <v>1114775</v>
      </c>
      <c r="C3081" s="3">
        <v>1</v>
      </c>
      <c r="D3081" s="62" t="s">
        <v>4501</v>
      </c>
      <c r="E3081" s="65">
        <v>27278615583</v>
      </c>
      <c r="F3081" s="63">
        <v>29232</v>
      </c>
      <c r="G3081" s="3"/>
      <c r="H3081" s="3"/>
      <c r="I3081" s="3">
        <v>45010070</v>
      </c>
      <c r="J3081" s="3" t="s">
        <v>5613</v>
      </c>
      <c r="K3081" s="64" t="s">
        <v>7498</v>
      </c>
      <c r="L3081" s="64"/>
      <c r="M3081" s="3" t="s">
        <v>5737</v>
      </c>
      <c r="N3081" s="3" t="s">
        <v>5738</v>
      </c>
      <c r="O3081" s="3" t="s">
        <v>8629</v>
      </c>
      <c r="P3081" s="3" t="s">
        <v>105</v>
      </c>
      <c r="Q3081" s="3" t="s">
        <v>5803</v>
      </c>
      <c r="R3081" s="3" t="s">
        <v>5819</v>
      </c>
      <c r="S3081" s="3" t="s">
        <v>6295</v>
      </c>
      <c r="T3081" s="63">
        <v>39356</v>
      </c>
      <c r="U3081" s="4" t="s">
        <v>6360</v>
      </c>
      <c r="V3081" s="4">
        <v>101020.96</v>
      </c>
      <c r="W3081" s="4">
        <v>14053.36</v>
      </c>
      <c r="X3081" s="4">
        <v>86967.6</v>
      </c>
      <c r="Y3081" s="67"/>
    </row>
    <row r="3082" spans="1:25" x14ac:dyDescent="0.25">
      <c r="A3082" s="61" t="s">
        <v>2305</v>
      </c>
      <c r="B3082" s="3">
        <v>1114776</v>
      </c>
      <c r="C3082" s="3">
        <v>1</v>
      </c>
      <c r="D3082" s="62" t="s">
        <v>4502</v>
      </c>
      <c r="E3082" s="65">
        <v>27279403172</v>
      </c>
      <c r="F3082" s="63">
        <v>29235</v>
      </c>
      <c r="G3082" s="3"/>
      <c r="H3082" s="3"/>
      <c r="I3082" s="3">
        <v>45010600</v>
      </c>
      <c r="J3082" s="3" t="s">
        <v>285</v>
      </c>
      <c r="K3082" s="64" t="s">
        <v>7502</v>
      </c>
      <c r="L3082" s="64"/>
      <c r="M3082" s="3" t="s">
        <v>5737</v>
      </c>
      <c r="N3082" s="3" t="s">
        <v>5738</v>
      </c>
      <c r="O3082" s="3" t="s">
        <v>8629</v>
      </c>
      <c r="P3082" s="3" t="s">
        <v>394</v>
      </c>
      <c r="Q3082" s="3" t="s">
        <v>5803</v>
      </c>
      <c r="R3082" s="3" t="s">
        <v>5819</v>
      </c>
      <c r="S3082" s="3" t="s">
        <v>6280</v>
      </c>
      <c r="T3082" s="63">
        <v>39356</v>
      </c>
      <c r="U3082" s="4" t="s">
        <v>6360</v>
      </c>
      <c r="V3082" s="4">
        <v>116476.18</v>
      </c>
      <c r="W3082" s="4">
        <v>16268.5</v>
      </c>
      <c r="X3082" s="4">
        <v>100207.67999999999</v>
      </c>
      <c r="Y3082" s="67"/>
    </row>
    <row r="3083" spans="1:25" x14ac:dyDescent="0.25">
      <c r="A3083" s="61" t="s">
        <v>2306</v>
      </c>
      <c r="B3083" s="3">
        <v>1114785</v>
      </c>
      <c r="C3083" s="3">
        <v>1</v>
      </c>
      <c r="D3083" s="62" t="s">
        <v>4503</v>
      </c>
      <c r="E3083" s="65">
        <v>27280989776</v>
      </c>
      <c r="F3083" s="63">
        <v>29355</v>
      </c>
      <c r="G3083" s="3"/>
      <c r="H3083" s="3"/>
      <c r="I3083" s="3">
        <v>45960060</v>
      </c>
      <c r="J3083" s="3" t="s">
        <v>5607</v>
      </c>
      <c r="K3083" s="64" t="s">
        <v>7489</v>
      </c>
      <c r="L3083" s="64"/>
      <c r="M3083" s="3" t="s">
        <v>5737</v>
      </c>
      <c r="N3083" s="3" t="s">
        <v>5738</v>
      </c>
      <c r="O3083" s="3" t="s">
        <v>8629</v>
      </c>
      <c r="P3083" s="3" t="s">
        <v>117</v>
      </c>
      <c r="Q3083" s="3" t="s">
        <v>5803</v>
      </c>
      <c r="R3083" s="3" t="s">
        <v>5819</v>
      </c>
      <c r="S3083" s="3" t="s">
        <v>6251</v>
      </c>
      <c r="T3083" s="63">
        <v>39356</v>
      </c>
      <c r="U3083" s="4" t="s">
        <v>6360</v>
      </c>
      <c r="V3083" s="4">
        <v>89477.26</v>
      </c>
      <c r="W3083" s="4">
        <v>46573.19</v>
      </c>
      <c r="X3083" s="4">
        <v>42904.07</v>
      </c>
      <c r="Y3083" s="67"/>
    </row>
    <row r="3084" spans="1:25" x14ac:dyDescent="0.25">
      <c r="A3084" s="61" t="s">
        <v>920</v>
      </c>
      <c r="B3084" s="3">
        <v>1114791</v>
      </c>
      <c r="C3084" s="3">
        <v>1</v>
      </c>
      <c r="D3084" s="62" t="s">
        <v>919</v>
      </c>
      <c r="E3084" s="65">
        <v>27283211970</v>
      </c>
      <c r="F3084" s="63">
        <v>29408</v>
      </c>
      <c r="G3084" s="3"/>
      <c r="H3084" s="3"/>
      <c r="I3084" s="3">
        <v>45010070</v>
      </c>
      <c r="J3084" s="3" t="s">
        <v>5613</v>
      </c>
      <c r="K3084" s="64" t="s">
        <v>7498</v>
      </c>
      <c r="L3084" s="64"/>
      <c r="M3084" s="3" t="s">
        <v>5737</v>
      </c>
      <c r="N3084" s="3" t="s">
        <v>5738</v>
      </c>
      <c r="O3084" s="3" t="s">
        <v>8629</v>
      </c>
      <c r="P3084" s="3" t="s">
        <v>586</v>
      </c>
      <c r="Q3084" s="3" t="s">
        <v>5803</v>
      </c>
      <c r="R3084" s="3" t="s">
        <v>5819</v>
      </c>
      <c r="S3084" s="3" t="s">
        <v>6244</v>
      </c>
      <c r="T3084" s="63">
        <v>39356</v>
      </c>
      <c r="U3084" s="4" t="s">
        <v>6360</v>
      </c>
      <c r="V3084" s="4">
        <v>112117.99</v>
      </c>
      <c r="W3084" s="4">
        <v>18996.18</v>
      </c>
      <c r="X3084" s="4">
        <v>93121.81</v>
      </c>
      <c r="Y3084" s="67"/>
    </row>
    <row r="3085" spans="1:25" x14ac:dyDescent="0.25">
      <c r="A3085" s="61" t="s">
        <v>2307</v>
      </c>
      <c r="B3085" s="3">
        <v>1114814</v>
      </c>
      <c r="C3085" s="3">
        <v>1</v>
      </c>
      <c r="D3085" s="62" t="s">
        <v>4504</v>
      </c>
      <c r="E3085" s="65">
        <v>27289866480</v>
      </c>
      <c r="F3085" s="63">
        <v>29794</v>
      </c>
      <c r="G3085" s="3"/>
      <c r="H3085" s="3"/>
      <c r="I3085" s="3">
        <v>45960060</v>
      </c>
      <c r="J3085" s="3" t="s">
        <v>5607</v>
      </c>
      <c r="K3085" s="64" t="s">
        <v>7489</v>
      </c>
      <c r="L3085" s="64"/>
      <c r="M3085" s="3" t="s">
        <v>5737</v>
      </c>
      <c r="N3085" s="3" t="s">
        <v>5738</v>
      </c>
      <c r="O3085" s="3" t="s">
        <v>8629</v>
      </c>
      <c r="P3085" s="3" t="s">
        <v>394</v>
      </c>
      <c r="Q3085" s="3" t="s">
        <v>5803</v>
      </c>
      <c r="R3085" s="3" t="s">
        <v>5819</v>
      </c>
      <c r="S3085" s="3" t="s">
        <v>6280</v>
      </c>
      <c r="T3085" s="63">
        <v>39356</v>
      </c>
      <c r="U3085" s="4" t="s">
        <v>6360</v>
      </c>
      <c r="V3085" s="4">
        <v>122369.65</v>
      </c>
      <c r="W3085" s="4">
        <v>32992.559999999998</v>
      </c>
      <c r="X3085" s="4">
        <v>89377.09</v>
      </c>
      <c r="Y3085" s="67"/>
    </row>
    <row r="3086" spans="1:25" x14ac:dyDescent="0.25">
      <c r="A3086" s="61" t="s">
        <v>2308</v>
      </c>
      <c r="B3086" s="3">
        <v>1114819</v>
      </c>
      <c r="C3086" s="3">
        <v>1</v>
      </c>
      <c r="D3086" s="62" t="s">
        <v>4505</v>
      </c>
      <c r="E3086" s="65">
        <v>27290719688</v>
      </c>
      <c r="F3086" s="63">
        <v>29852</v>
      </c>
      <c r="G3086" s="3"/>
      <c r="H3086" s="3"/>
      <c r="I3086" s="3">
        <v>45960060</v>
      </c>
      <c r="J3086" s="3" t="s">
        <v>5607</v>
      </c>
      <c r="K3086" s="64" t="s">
        <v>7489</v>
      </c>
      <c r="L3086" s="64"/>
      <c r="M3086" s="3" t="s">
        <v>5737</v>
      </c>
      <c r="N3086" s="3" t="s">
        <v>5738</v>
      </c>
      <c r="O3086" s="3" t="s">
        <v>8629</v>
      </c>
      <c r="P3086" s="3" t="s">
        <v>117</v>
      </c>
      <c r="Q3086" s="3" t="s">
        <v>5803</v>
      </c>
      <c r="R3086" s="3" t="s">
        <v>5819</v>
      </c>
      <c r="S3086" s="3" t="s">
        <v>6242</v>
      </c>
      <c r="T3086" s="63">
        <v>39356</v>
      </c>
      <c r="U3086" s="4" t="s">
        <v>6360</v>
      </c>
      <c r="V3086" s="4">
        <v>88116.01</v>
      </c>
      <c r="W3086" s="4">
        <v>16127.82</v>
      </c>
      <c r="X3086" s="4">
        <v>71988.19</v>
      </c>
      <c r="Y3086" s="67"/>
    </row>
    <row r="3087" spans="1:25" x14ac:dyDescent="0.25">
      <c r="A3087" s="61" t="s">
        <v>2309</v>
      </c>
      <c r="B3087" s="3">
        <v>1114826</v>
      </c>
      <c r="C3087" s="3">
        <v>1</v>
      </c>
      <c r="D3087" s="62" t="s">
        <v>4506</v>
      </c>
      <c r="E3087" s="65">
        <v>27293293851</v>
      </c>
      <c r="F3087" s="63">
        <v>30012</v>
      </c>
      <c r="G3087" s="3"/>
      <c r="H3087" s="3"/>
      <c r="I3087" s="3">
        <v>45960060</v>
      </c>
      <c r="J3087" s="3" t="s">
        <v>5607</v>
      </c>
      <c r="K3087" s="64" t="s">
        <v>7489</v>
      </c>
      <c r="L3087" s="64"/>
      <c r="M3087" s="3" t="s">
        <v>5737</v>
      </c>
      <c r="N3087" s="3" t="s">
        <v>5738</v>
      </c>
      <c r="O3087" s="3" t="s">
        <v>8629</v>
      </c>
      <c r="P3087" s="3" t="s">
        <v>117</v>
      </c>
      <c r="Q3087" s="3" t="s">
        <v>5803</v>
      </c>
      <c r="R3087" s="3" t="s">
        <v>5819</v>
      </c>
      <c r="S3087" s="3" t="s">
        <v>6242</v>
      </c>
      <c r="T3087" s="63">
        <v>39356</v>
      </c>
      <c r="U3087" s="4" t="s">
        <v>6360</v>
      </c>
      <c r="V3087" s="4">
        <v>88116.01</v>
      </c>
      <c r="W3087" s="4">
        <v>15092.14</v>
      </c>
      <c r="X3087" s="4">
        <v>73023.87</v>
      </c>
      <c r="Y3087" s="67"/>
    </row>
    <row r="3088" spans="1:25" x14ac:dyDescent="0.25">
      <c r="A3088" s="61" t="s">
        <v>2310</v>
      </c>
      <c r="B3088" s="3">
        <v>1114840</v>
      </c>
      <c r="C3088" s="3">
        <v>1</v>
      </c>
      <c r="D3088" s="62" t="s">
        <v>4507</v>
      </c>
      <c r="E3088" s="65">
        <v>27297800480</v>
      </c>
      <c r="F3088" s="63">
        <v>30201</v>
      </c>
      <c r="G3088" s="3"/>
      <c r="H3088" s="3"/>
      <c r="I3088" s="3">
        <v>45600010</v>
      </c>
      <c r="J3088" s="3" t="s">
        <v>5638</v>
      </c>
      <c r="K3088" s="64" t="s">
        <v>7497</v>
      </c>
      <c r="L3088" s="64"/>
      <c r="M3088" s="3" t="s">
        <v>5737</v>
      </c>
      <c r="N3088" s="3" t="s">
        <v>5738</v>
      </c>
      <c r="O3088" s="3" t="s">
        <v>8629</v>
      </c>
      <c r="P3088" s="3" t="s">
        <v>105</v>
      </c>
      <c r="Q3088" s="3" t="s">
        <v>5803</v>
      </c>
      <c r="R3088" s="3" t="s">
        <v>5819</v>
      </c>
      <c r="S3088" s="3" t="s">
        <v>6305</v>
      </c>
      <c r="T3088" s="63">
        <v>39356</v>
      </c>
      <c r="U3088" s="4" t="s">
        <v>6360</v>
      </c>
      <c r="V3088" s="4">
        <v>102932.76</v>
      </c>
      <c r="W3088" s="4">
        <v>46815.56</v>
      </c>
      <c r="X3088" s="4">
        <v>56117.2</v>
      </c>
      <c r="Y3088" s="67"/>
    </row>
    <row r="3089" spans="1:25" x14ac:dyDescent="0.25">
      <c r="A3089" s="61" t="s">
        <v>2311</v>
      </c>
      <c r="B3089" s="3">
        <v>1114842</v>
      </c>
      <c r="C3089" s="3">
        <v>1</v>
      </c>
      <c r="D3089" s="62" t="s">
        <v>4508</v>
      </c>
      <c r="E3089" s="65">
        <v>27297974861</v>
      </c>
      <c r="F3089" s="63">
        <v>30580</v>
      </c>
      <c r="G3089" s="3"/>
      <c r="H3089" s="3"/>
      <c r="I3089" s="3">
        <v>45960060</v>
      </c>
      <c r="J3089" s="3" t="s">
        <v>5607</v>
      </c>
      <c r="K3089" s="64" t="s">
        <v>7489</v>
      </c>
      <c r="L3089" s="64"/>
      <c r="M3089" s="3" t="s">
        <v>5737</v>
      </c>
      <c r="N3089" s="3" t="s">
        <v>5738</v>
      </c>
      <c r="O3089" s="3" t="s">
        <v>8629</v>
      </c>
      <c r="P3089" s="3" t="s">
        <v>5781</v>
      </c>
      <c r="Q3089" s="3" t="s">
        <v>5803</v>
      </c>
      <c r="R3089" s="3" t="s">
        <v>5819</v>
      </c>
      <c r="S3089" s="3" t="s">
        <v>6240</v>
      </c>
      <c r="T3089" s="63">
        <v>39356</v>
      </c>
      <c r="U3089" s="4" t="s">
        <v>6360</v>
      </c>
      <c r="V3089" s="4">
        <v>96564.73</v>
      </c>
      <c r="W3089" s="4">
        <v>11796.36</v>
      </c>
      <c r="X3089" s="4">
        <v>84768.37</v>
      </c>
      <c r="Y3089" s="67"/>
    </row>
    <row r="3090" spans="1:25" x14ac:dyDescent="0.25">
      <c r="A3090" s="61" t="s">
        <v>2312</v>
      </c>
      <c r="B3090" s="3">
        <v>1114847</v>
      </c>
      <c r="C3090" s="3">
        <v>1</v>
      </c>
      <c r="D3090" s="62" t="s">
        <v>4509</v>
      </c>
      <c r="E3090" s="65">
        <v>27300090953</v>
      </c>
      <c r="F3090" s="63">
        <v>30330</v>
      </c>
      <c r="G3090" s="3"/>
      <c r="H3090" s="3"/>
      <c r="I3090" s="3">
        <v>45960060</v>
      </c>
      <c r="J3090" s="3" t="s">
        <v>5607</v>
      </c>
      <c r="K3090" s="64" t="s">
        <v>7489</v>
      </c>
      <c r="L3090" s="64"/>
      <c r="M3090" s="3" t="s">
        <v>5737</v>
      </c>
      <c r="N3090" s="3" t="s">
        <v>5738</v>
      </c>
      <c r="O3090" s="3" t="s">
        <v>8629</v>
      </c>
      <c r="P3090" s="3" t="s">
        <v>117</v>
      </c>
      <c r="Q3090" s="3" t="s">
        <v>5803</v>
      </c>
      <c r="R3090" s="3" t="s">
        <v>5819</v>
      </c>
      <c r="S3090" s="3" t="s">
        <v>6242</v>
      </c>
      <c r="T3090" s="63">
        <v>39356</v>
      </c>
      <c r="U3090" s="4" t="s">
        <v>6360</v>
      </c>
      <c r="V3090" s="4">
        <v>100187.96</v>
      </c>
      <c r="W3090" s="4">
        <v>23891.11</v>
      </c>
      <c r="X3090" s="4">
        <v>76296.850000000006</v>
      </c>
      <c r="Y3090" s="67"/>
    </row>
    <row r="3091" spans="1:25" x14ac:dyDescent="0.25">
      <c r="A3091" s="61" t="s">
        <v>922</v>
      </c>
      <c r="B3091" s="3">
        <v>1114851</v>
      </c>
      <c r="C3091" s="3">
        <v>1</v>
      </c>
      <c r="D3091" s="62" t="s">
        <v>921</v>
      </c>
      <c r="E3091" s="65">
        <v>27301015688</v>
      </c>
      <c r="F3091" s="63">
        <v>30424</v>
      </c>
      <c r="G3091" s="3"/>
      <c r="H3091" s="3"/>
      <c r="I3091" s="3">
        <v>45960060</v>
      </c>
      <c r="J3091" s="3" t="s">
        <v>5607</v>
      </c>
      <c r="K3091" s="64" t="s">
        <v>7489</v>
      </c>
      <c r="L3091" s="64"/>
      <c r="M3091" s="3" t="s">
        <v>5737</v>
      </c>
      <c r="N3091" s="3" t="s">
        <v>5738</v>
      </c>
      <c r="O3091" s="3" t="s">
        <v>8629</v>
      </c>
      <c r="P3091" s="3" t="s">
        <v>117</v>
      </c>
      <c r="Q3091" s="3" t="s">
        <v>5803</v>
      </c>
      <c r="R3091" s="3" t="s">
        <v>5819</v>
      </c>
      <c r="S3091" s="3" t="s">
        <v>6274</v>
      </c>
      <c r="T3091" s="63">
        <v>39356</v>
      </c>
      <c r="U3091" s="4" t="s">
        <v>6360</v>
      </c>
      <c r="V3091" s="4">
        <v>100057.17</v>
      </c>
      <c r="W3091" s="4">
        <v>16890.37</v>
      </c>
      <c r="X3091" s="4">
        <v>83166.8</v>
      </c>
      <c r="Y3091" s="67"/>
    </row>
    <row r="3092" spans="1:25" x14ac:dyDescent="0.25">
      <c r="A3092" s="61" t="s">
        <v>2313</v>
      </c>
      <c r="B3092" s="3">
        <v>1114862</v>
      </c>
      <c r="C3092" s="3">
        <v>1</v>
      </c>
      <c r="D3092" s="62" t="s">
        <v>4510</v>
      </c>
      <c r="E3092" s="65">
        <v>27303483360</v>
      </c>
      <c r="F3092" s="63">
        <v>30569</v>
      </c>
      <c r="G3092" s="3"/>
      <c r="H3092" s="3"/>
      <c r="I3092" s="3">
        <v>45960000</v>
      </c>
      <c r="J3092" s="3" t="s">
        <v>5612</v>
      </c>
      <c r="K3092" s="64" t="s">
        <v>7489</v>
      </c>
      <c r="L3092" s="64"/>
      <c r="M3092" s="3" t="s">
        <v>5737</v>
      </c>
      <c r="N3092" s="3" t="s">
        <v>5738</v>
      </c>
      <c r="O3092" s="3" t="s">
        <v>8629</v>
      </c>
      <c r="P3092" s="3" t="s">
        <v>883</v>
      </c>
      <c r="Q3092" s="3" t="s">
        <v>5803</v>
      </c>
      <c r="R3092" s="3" t="s">
        <v>5819</v>
      </c>
      <c r="S3092" s="3" t="s">
        <v>6235</v>
      </c>
      <c r="T3092" s="63">
        <v>39356</v>
      </c>
      <c r="U3092" s="4" t="s">
        <v>6360</v>
      </c>
      <c r="V3092" s="4">
        <v>101011.74</v>
      </c>
      <c r="W3092" s="4">
        <v>13306.34</v>
      </c>
      <c r="X3092" s="4">
        <v>87705.4</v>
      </c>
      <c r="Y3092" s="67"/>
    </row>
    <row r="3093" spans="1:25" x14ac:dyDescent="0.25">
      <c r="A3093" s="61" t="s">
        <v>2315</v>
      </c>
      <c r="B3093" s="3">
        <v>1114893</v>
      </c>
      <c r="C3093" s="3">
        <v>1</v>
      </c>
      <c r="D3093" s="62" t="s">
        <v>4512</v>
      </c>
      <c r="E3093" s="65">
        <v>27309932434</v>
      </c>
      <c r="F3093" s="63">
        <v>31086</v>
      </c>
      <c r="G3093" s="3"/>
      <c r="H3093" s="3"/>
      <c r="I3093" s="3">
        <v>45960060</v>
      </c>
      <c r="J3093" s="3" t="s">
        <v>5607</v>
      </c>
      <c r="K3093" s="64" t="s">
        <v>7489</v>
      </c>
      <c r="L3093" s="64"/>
      <c r="M3093" s="3" t="s">
        <v>5737</v>
      </c>
      <c r="N3093" s="3" t="s">
        <v>5738</v>
      </c>
      <c r="O3093" s="3" t="s">
        <v>8629</v>
      </c>
      <c r="P3093" s="3" t="s">
        <v>117</v>
      </c>
      <c r="Q3093" s="3" t="s">
        <v>5803</v>
      </c>
      <c r="R3093" s="3" t="s">
        <v>5819</v>
      </c>
      <c r="S3093" s="3" t="s">
        <v>6242</v>
      </c>
      <c r="T3093" s="63">
        <v>39356</v>
      </c>
      <c r="U3093" s="4" t="s">
        <v>6360</v>
      </c>
      <c r="V3093" s="4">
        <v>102099.76</v>
      </c>
      <c r="W3093" s="4">
        <v>15792.14</v>
      </c>
      <c r="X3093" s="4">
        <v>86307.62</v>
      </c>
      <c r="Y3093" s="67"/>
    </row>
    <row r="3094" spans="1:25" x14ac:dyDescent="0.25">
      <c r="A3094" s="61" t="s">
        <v>2316</v>
      </c>
      <c r="B3094" s="3">
        <v>1114900</v>
      </c>
      <c r="C3094" s="3">
        <v>1</v>
      </c>
      <c r="D3094" s="62" t="s">
        <v>4513</v>
      </c>
      <c r="E3094" s="65">
        <v>27311644624</v>
      </c>
      <c r="F3094" s="63">
        <v>30906</v>
      </c>
      <c r="G3094" s="3"/>
      <c r="H3094" s="3"/>
      <c r="I3094" s="3">
        <v>45960060</v>
      </c>
      <c r="J3094" s="3" t="s">
        <v>5607</v>
      </c>
      <c r="K3094" s="64" t="s">
        <v>7489</v>
      </c>
      <c r="L3094" s="64"/>
      <c r="M3094" s="3" t="s">
        <v>5737</v>
      </c>
      <c r="N3094" s="3" t="s">
        <v>5738</v>
      </c>
      <c r="O3094" s="3" t="s">
        <v>8629</v>
      </c>
      <c r="P3094" s="3" t="s">
        <v>117</v>
      </c>
      <c r="Q3094" s="3" t="s">
        <v>5803</v>
      </c>
      <c r="R3094" s="3" t="s">
        <v>5819</v>
      </c>
      <c r="S3094" s="3" t="s">
        <v>6242</v>
      </c>
      <c r="T3094" s="63">
        <v>39356</v>
      </c>
      <c r="U3094" s="4" t="s">
        <v>6360</v>
      </c>
      <c r="V3094" s="4">
        <v>102099.76</v>
      </c>
      <c r="W3094" s="4">
        <v>15092.14</v>
      </c>
      <c r="X3094" s="4">
        <v>87007.62</v>
      </c>
      <c r="Y3094" s="67"/>
    </row>
    <row r="3095" spans="1:25" x14ac:dyDescent="0.25">
      <c r="A3095" s="61" t="s">
        <v>2317</v>
      </c>
      <c r="B3095" s="3">
        <v>1114904</v>
      </c>
      <c r="C3095" s="3">
        <v>1</v>
      </c>
      <c r="D3095" s="62" t="s">
        <v>4514</v>
      </c>
      <c r="E3095" s="65">
        <v>27312339566</v>
      </c>
      <c r="F3095" s="63">
        <v>30950</v>
      </c>
      <c r="G3095" s="3"/>
      <c r="H3095" s="3"/>
      <c r="I3095" s="3">
        <v>45010070</v>
      </c>
      <c r="J3095" s="3" t="s">
        <v>5613</v>
      </c>
      <c r="K3095" s="64" t="s">
        <v>7498</v>
      </c>
      <c r="L3095" s="64"/>
      <c r="M3095" s="3" t="s">
        <v>5737</v>
      </c>
      <c r="N3095" s="3" t="s">
        <v>5738</v>
      </c>
      <c r="O3095" s="3" t="s">
        <v>8629</v>
      </c>
      <c r="P3095" s="3" t="s">
        <v>117</v>
      </c>
      <c r="Q3095" s="3" t="s">
        <v>5803</v>
      </c>
      <c r="R3095" s="3" t="s">
        <v>5819</v>
      </c>
      <c r="S3095" s="3" t="s">
        <v>6251</v>
      </c>
      <c r="T3095" s="63">
        <v>39356</v>
      </c>
      <c r="U3095" s="4" t="s">
        <v>6360</v>
      </c>
      <c r="V3095" s="4">
        <v>88116.01</v>
      </c>
      <c r="W3095" s="4">
        <v>45361.83</v>
      </c>
      <c r="X3095" s="4">
        <v>42754.18</v>
      </c>
      <c r="Y3095" s="67"/>
    </row>
    <row r="3096" spans="1:25" x14ac:dyDescent="0.25">
      <c r="A3096" s="61" t="s">
        <v>2318</v>
      </c>
      <c r="B3096" s="3">
        <v>1114909</v>
      </c>
      <c r="C3096" s="3">
        <v>1</v>
      </c>
      <c r="D3096" s="62" t="s">
        <v>4515</v>
      </c>
      <c r="E3096" s="65">
        <v>27314250686</v>
      </c>
      <c r="F3096" s="63">
        <v>31075</v>
      </c>
      <c r="G3096" s="3"/>
      <c r="H3096" s="3"/>
      <c r="I3096" s="3">
        <v>45180040</v>
      </c>
      <c r="J3096" s="3" t="s">
        <v>5622</v>
      </c>
      <c r="K3096" s="64" t="s">
        <v>7505</v>
      </c>
      <c r="L3096" s="64"/>
      <c r="M3096" s="3" t="s">
        <v>5737</v>
      </c>
      <c r="N3096" s="3" t="s">
        <v>5738</v>
      </c>
      <c r="O3096" s="3" t="s">
        <v>8629</v>
      </c>
      <c r="P3096" s="3" t="s">
        <v>533</v>
      </c>
      <c r="Q3096" s="3" t="s">
        <v>5803</v>
      </c>
      <c r="R3096" s="3" t="s">
        <v>5819</v>
      </c>
      <c r="S3096" s="3" t="s">
        <v>6288</v>
      </c>
      <c r="T3096" s="63">
        <v>39356</v>
      </c>
      <c r="U3096" s="4" t="s">
        <v>6360</v>
      </c>
      <c r="V3096" s="4">
        <v>98547.11</v>
      </c>
      <c r="W3096" s="4">
        <v>16934.43</v>
      </c>
      <c r="X3096" s="4">
        <v>81612.679999999993</v>
      </c>
      <c r="Y3096" s="67"/>
    </row>
    <row r="3097" spans="1:25" x14ac:dyDescent="0.25">
      <c r="A3097" s="61" t="s">
        <v>2319</v>
      </c>
      <c r="B3097" s="3">
        <v>1114918</v>
      </c>
      <c r="C3097" s="3">
        <v>1</v>
      </c>
      <c r="D3097" s="62" t="s">
        <v>4516</v>
      </c>
      <c r="E3097" s="65">
        <v>27316510332</v>
      </c>
      <c r="F3097" s="63">
        <v>31197</v>
      </c>
      <c r="G3097" s="3"/>
      <c r="H3097" s="3"/>
      <c r="I3097" s="3">
        <v>45960000</v>
      </c>
      <c r="J3097" s="3" t="s">
        <v>5612</v>
      </c>
      <c r="K3097" s="64" t="s">
        <v>7489</v>
      </c>
      <c r="L3097" s="64"/>
      <c r="M3097" s="3" t="s">
        <v>5737</v>
      </c>
      <c r="N3097" s="3" t="s">
        <v>5738</v>
      </c>
      <c r="O3097" s="3" t="s">
        <v>8629</v>
      </c>
      <c r="P3097" s="3" t="s">
        <v>883</v>
      </c>
      <c r="Q3097" s="3" t="s">
        <v>5803</v>
      </c>
      <c r="R3097" s="3" t="s">
        <v>5819</v>
      </c>
      <c r="S3097" s="3" t="s">
        <v>6235</v>
      </c>
      <c r="T3097" s="63">
        <v>39356</v>
      </c>
      <c r="U3097" s="4" t="s">
        <v>6360</v>
      </c>
      <c r="V3097" s="4">
        <v>94046.81</v>
      </c>
      <c r="W3097" s="4">
        <v>14045.7</v>
      </c>
      <c r="X3097" s="4">
        <v>80001.11</v>
      </c>
      <c r="Y3097" s="67"/>
    </row>
    <row r="3098" spans="1:25" x14ac:dyDescent="0.25">
      <c r="A3098" s="61" t="s">
        <v>2320</v>
      </c>
      <c r="B3098" s="3">
        <v>1114920</v>
      </c>
      <c r="C3098" s="3">
        <v>1</v>
      </c>
      <c r="D3098" s="62" t="s">
        <v>4517</v>
      </c>
      <c r="E3098" s="65">
        <v>27318327071</v>
      </c>
      <c r="F3098" s="63">
        <v>31374</v>
      </c>
      <c r="G3098" s="3"/>
      <c r="H3098" s="3"/>
      <c r="I3098" s="3">
        <v>45960060</v>
      </c>
      <c r="J3098" s="3" t="s">
        <v>5607</v>
      </c>
      <c r="K3098" s="64" t="s">
        <v>7489</v>
      </c>
      <c r="L3098" s="64"/>
      <c r="M3098" s="3" t="s">
        <v>5737</v>
      </c>
      <c r="N3098" s="3" t="s">
        <v>5738</v>
      </c>
      <c r="O3098" s="3" t="s">
        <v>8629</v>
      </c>
      <c r="P3098" s="3" t="s">
        <v>117</v>
      </c>
      <c r="Q3098" s="3" t="s">
        <v>5803</v>
      </c>
      <c r="R3098" s="3" t="s">
        <v>5819</v>
      </c>
      <c r="S3098" s="3" t="s">
        <v>6242</v>
      </c>
      <c r="T3098" s="63">
        <v>39356</v>
      </c>
      <c r="U3098" s="4" t="s">
        <v>6360</v>
      </c>
      <c r="V3098" s="4">
        <v>103461.01</v>
      </c>
      <c r="W3098" s="4">
        <v>36221.120000000003</v>
      </c>
      <c r="X3098" s="4">
        <v>67239.89</v>
      </c>
      <c r="Y3098" s="67"/>
    </row>
    <row r="3099" spans="1:25" x14ac:dyDescent="0.25">
      <c r="A3099" s="61" t="s">
        <v>2321</v>
      </c>
      <c r="B3099" s="3">
        <v>1114930</v>
      </c>
      <c r="C3099" s="3">
        <v>1</v>
      </c>
      <c r="D3099" s="62" t="s">
        <v>4518</v>
      </c>
      <c r="E3099" s="65">
        <v>27319644577</v>
      </c>
      <c r="F3099" s="63">
        <v>31417</v>
      </c>
      <c r="G3099" s="3"/>
      <c r="H3099" s="3"/>
      <c r="I3099" s="3">
        <v>45190010</v>
      </c>
      <c r="J3099" s="3" t="s">
        <v>5608</v>
      </c>
      <c r="K3099" s="64" t="s">
        <v>7497</v>
      </c>
      <c r="L3099" s="64"/>
      <c r="M3099" s="3" t="s">
        <v>5737</v>
      </c>
      <c r="N3099" s="3" t="s">
        <v>5738</v>
      </c>
      <c r="O3099" s="3" t="s">
        <v>8629</v>
      </c>
      <c r="P3099" s="3" t="s">
        <v>105</v>
      </c>
      <c r="Q3099" s="3" t="s">
        <v>5803</v>
      </c>
      <c r="R3099" s="3" t="s">
        <v>5819</v>
      </c>
      <c r="S3099" s="3" t="s">
        <v>6256</v>
      </c>
      <c r="T3099" s="63">
        <v>39356</v>
      </c>
      <c r="U3099" s="4" t="s">
        <v>6360</v>
      </c>
      <c r="V3099" s="4">
        <v>122103.51</v>
      </c>
      <c r="W3099" s="4">
        <v>16284.1</v>
      </c>
      <c r="X3099" s="4">
        <v>105819.41</v>
      </c>
      <c r="Y3099" s="67"/>
    </row>
    <row r="3100" spans="1:25" x14ac:dyDescent="0.25">
      <c r="A3100" s="61" t="s">
        <v>2322</v>
      </c>
      <c r="B3100" s="3">
        <v>1114948</v>
      </c>
      <c r="C3100" s="3">
        <v>1</v>
      </c>
      <c r="D3100" s="62" t="s">
        <v>4519</v>
      </c>
      <c r="E3100" s="65">
        <v>27328142517</v>
      </c>
      <c r="F3100" s="63">
        <v>31772</v>
      </c>
      <c r="G3100" s="3"/>
      <c r="H3100" s="3"/>
      <c r="I3100" s="3">
        <v>45960040</v>
      </c>
      <c r="J3100" s="3" t="s">
        <v>5596</v>
      </c>
      <c r="K3100" s="64" t="s">
        <v>7489</v>
      </c>
      <c r="L3100" s="64"/>
      <c r="M3100" s="3" t="s">
        <v>5737</v>
      </c>
      <c r="N3100" s="3" t="s">
        <v>5738</v>
      </c>
      <c r="O3100" s="3" t="s">
        <v>8629</v>
      </c>
      <c r="P3100" s="3" t="s">
        <v>117</v>
      </c>
      <c r="Q3100" s="3" t="s">
        <v>5803</v>
      </c>
      <c r="R3100" s="3" t="s">
        <v>5819</v>
      </c>
      <c r="S3100" s="3" t="s">
        <v>6265</v>
      </c>
      <c r="T3100" s="63">
        <v>39356</v>
      </c>
      <c r="U3100" s="4" t="s">
        <v>6360</v>
      </c>
      <c r="V3100" s="4">
        <v>116405.56</v>
      </c>
      <c r="W3100" s="4">
        <v>27403.63</v>
      </c>
      <c r="X3100" s="4">
        <v>89001.93</v>
      </c>
      <c r="Y3100" s="67"/>
    </row>
    <row r="3101" spans="1:25" x14ac:dyDescent="0.25">
      <c r="A3101" s="61" t="s">
        <v>2323</v>
      </c>
      <c r="B3101" s="3">
        <v>1114952</v>
      </c>
      <c r="C3101" s="3">
        <v>1</v>
      </c>
      <c r="D3101" s="62" t="s">
        <v>4520</v>
      </c>
      <c r="E3101" s="65">
        <v>27329530359</v>
      </c>
      <c r="F3101" s="63">
        <v>31830</v>
      </c>
      <c r="G3101" s="3"/>
      <c r="H3101" s="3"/>
      <c r="I3101" s="3">
        <v>45180040</v>
      </c>
      <c r="J3101" s="3" t="s">
        <v>5622</v>
      </c>
      <c r="K3101" s="64" t="s">
        <v>7505</v>
      </c>
      <c r="L3101" s="64"/>
      <c r="M3101" s="3" t="s">
        <v>5737</v>
      </c>
      <c r="N3101" s="3" t="s">
        <v>5738</v>
      </c>
      <c r="O3101" s="3" t="s">
        <v>8629</v>
      </c>
      <c r="P3101" s="3" t="s">
        <v>361</v>
      </c>
      <c r="Q3101" s="3" t="s">
        <v>5803</v>
      </c>
      <c r="R3101" s="3" t="s">
        <v>5819</v>
      </c>
      <c r="S3101" s="3" t="s">
        <v>6303</v>
      </c>
      <c r="T3101" s="63">
        <v>39356</v>
      </c>
      <c r="U3101" s="4" t="s">
        <v>6360</v>
      </c>
      <c r="V3101" s="4">
        <v>91669.93</v>
      </c>
      <c r="W3101" s="4">
        <v>13769.71</v>
      </c>
      <c r="X3101" s="4">
        <v>77900.22</v>
      </c>
      <c r="Y3101" s="67"/>
    </row>
    <row r="3102" spans="1:25" x14ac:dyDescent="0.25">
      <c r="A3102" s="61" t="s">
        <v>2324</v>
      </c>
      <c r="B3102" s="3">
        <v>1114957</v>
      </c>
      <c r="C3102" s="3">
        <v>1</v>
      </c>
      <c r="D3102" s="62" t="s">
        <v>4521</v>
      </c>
      <c r="E3102" s="65">
        <v>27332097313</v>
      </c>
      <c r="F3102" s="63">
        <v>32005</v>
      </c>
      <c r="G3102" s="3"/>
      <c r="H3102" s="3"/>
      <c r="I3102" s="3">
        <v>45620232</v>
      </c>
      <c r="J3102" s="3" t="s">
        <v>5690</v>
      </c>
      <c r="K3102" s="64" t="s">
        <v>7486</v>
      </c>
      <c r="L3102" s="64"/>
      <c r="M3102" s="3" t="s">
        <v>5737</v>
      </c>
      <c r="N3102" s="3" t="s">
        <v>5738</v>
      </c>
      <c r="O3102" s="3" t="s">
        <v>8629</v>
      </c>
      <c r="P3102" s="3" t="s">
        <v>117</v>
      </c>
      <c r="Q3102" s="3" t="s">
        <v>5803</v>
      </c>
      <c r="R3102" s="3" t="s">
        <v>5819</v>
      </c>
      <c r="S3102" s="3" t="s">
        <v>6234</v>
      </c>
      <c r="T3102" s="63">
        <v>39356</v>
      </c>
      <c r="U3102" s="4" t="s">
        <v>6360</v>
      </c>
      <c r="V3102" s="4">
        <v>98098.08</v>
      </c>
      <c r="W3102" s="4">
        <v>18057.54</v>
      </c>
      <c r="X3102" s="4">
        <v>80040.539999999994</v>
      </c>
      <c r="Y3102" s="67"/>
    </row>
    <row r="3103" spans="1:25" x14ac:dyDescent="0.25">
      <c r="A3103" s="61" t="s">
        <v>2325</v>
      </c>
      <c r="B3103" s="3">
        <v>1114959</v>
      </c>
      <c r="C3103" s="3">
        <v>1</v>
      </c>
      <c r="D3103" s="62" t="s">
        <v>4522</v>
      </c>
      <c r="E3103" s="65">
        <v>27332721610</v>
      </c>
      <c r="F3103" s="63">
        <v>32076</v>
      </c>
      <c r="G3103" s="3"/>
      <c r="H3103" s="3"/>
      <c r="I3103" s="3">
        <v>45620360</v>
      </c>
      <c r="J3103" s="3" t="s">
        <v>5632</v>
      </c>
      <c r="K3103" s="64" t="s">
        <v>7486</v>
      </c>
      <c r="L3103" s="64"/>
      <c r="M3103" s="3" t="s">
        <v>5737</v>
      </c>
      <c r="N3103" s="3" t="s">
        <v>5738</v>
      </c>
      <c r="O3103" s="3" t="s">
        <v>8629</v>
      </c>
      <c r="P3103" s="3" t="s">
        <v>883</v>
      </c>
      <c r="Q3103" s="3" t="s">
        <v>5803</v>
      </c>
      <c r="R3103" s="3" t="s">
        <v>5819</v>
      </c>
      <c r="S3103" s="3" t="s">
        <v>6235</v>
      </c>
      <c r="T3103" s="63">
        <v>39356</v>
      </c>
      <c r="U3103" s="4" t="s">
        <v>6360</v>
      </c>
      <c r="V3103" s="4">
        <v>87936.02</v>
      </c>
      <c r="W3103" s="4">
        <v>18150.18</v>
      </c>
      <c r="X3103" s="4">
        <v>69785.84</v>
      </c>
      <c r="Y3103" s="67"/>
    </row>
    <row r="3104" spans="1:25" x14ac:dyDescent="0.25">
      <c r="A3104" s="61" t="s">
        <v>2326</v>
      </c>
      <c r="B3104" s="3">
        <v>1114960</v>
      </c>
      <c r="C3104" s="3">
        <v>1</v>
      </c>
      <c r="D3104" s="62" t="s">
        <v>4523</v>
      </c>
      <c r="E3104" s="65">
        <v>27332722854</v>
      </c>
      <c r="F3104" s="63">
        <v>32081</v>
      </c>
      <c r="G3104" s="3"/>
      <c r="H3104" s="3"/>
      <c r="I3104" s="3">
        <v>45960060</v>
      </c>
      <c r="J3104" s="3" t="s">
        <v>5607</v>
      </c>
      <c r="K3104" s="64" t="s">
        <v>7489</v>
      </c>
      <c r="L3104" s="64"/>
      <c r="M3104" s="3" t="s">
        <v>5737</v>
      </c>
      <c r="N3104" s="3" t="s">
        <v>5738</v>
      </c>
      <c r="O3104" s="3" t="s">
        <v>8629</v>
      </c>
      <c r="P3104" s="3" t="s">
        <v>117</v>
      </c>
      <c r="Q3104" s="3" t="s">
        <v>5803</v>
      </c>
      <c r="R3104" s="3" t="s">
        <v>5819</v>
      </c>
      <c r="S3104" s="3" t="s">
        <v>6242</v>
      </c>
      <c r="T3104" s="63">
        <v>39356</v>
      </c>
      <c r="U3104" s="4" t="s">
        <v>6360</v>
      </c>
      <c r="V3104" s="4">
        <v>95940.89</v>
      </c>
      <c r="W3104" s="4">
        <v>15391.14</v>
      </c>
      <c r="X3104" s="4">
        <v>80549.75</v>
      </c>
      <c r="Y3104" s="67"/>
    </row>
    <row r="3105" spans="1:25" x14ac:dyDescent="0.25">
      <c r="A3105" s="61" t="s">
        <v>2327</v>
      </c>
      <c r="B3105" s="3">
        <v>1114961</v>
      </c>
      <c r="C3105" s="3">
        <v>1</v>
      </c>
      <c r="D3105" s="62" t="s">
        <v>4524</v>
      </c>
      <c r="E3105" s="65">
        <v>27333053522</v>
      </c>
      <c r="F3105" s="63">
        <v>32008</v>
      </c>
      <c r="G3105" s="3"/>
      <c r="H3105" s="3"/>
      <c r="I3105" s="3">
        <v>45960060</v>
      </c>
      <c r="J3105" s="3" t="s">
        <v>5607</v>
      </c>
      <c r="K3105" s="64" t="s">
        <v>7489</v>
      </c>
      <c r="L3105" s="64"/>
      <c r="M3105" s="3" t="s">
        <v>5737</v>
      </c>
      <c r="N3105" s="3" t="s">
        <v>5738</v>
      </c>
      <c r="O3105" s="3" t="s">
        <v>8629</v>
      </c>
      <c r="P3105" s="3" t="s">
        <v>117</v>
      </c>
      <c r="Q3105" s="3" t="s">
        <v>5803</v>
      </c>
      <c r="R3105" s="3" t="s">
        <v>5819</v>
      </c>
      <c r="S3105" s="3" t="s">
        <v>6242</v>
      </c>
      <c r="T3105" s="63">
        <v>39356</v>
      </c>
      <c r="U3105" s="4" t="s">
        <v>6360</v>
      </c>
      <c r="V3105" s="4">
        <v>95107.89</v>
      </c>
      <c r="W3105" s="4">
        <v>15092.14</v>
      </c>
      <c r="X3105" s="4">
        <v>80015.75</v>
      </c>
      <c r="Y3105" s="67"/>
    </row>
    <row r="3106" spans="1:25" x14ac:dyDescent="0.25">
      <c r="A3106" s="61" t="s">
        <v>2328</v>
      </c>
      <c r="B3106" s="3">
        <v>1114962</v>
      </c>
      <c r="C3106" s="3">
        <v>1</v>
      </c>
      <c r="D3106" s="62" t="s">
        <v>4525</v>
      </c>
      <c r="E3106" s="65">
        <v>27334584440</v>
      </c>
      <c r="F3106" s="63">
        <v>32090</v>
      </c>
      <c r="G3106" s="3"/>
      <c r="H3106" s="3"/>
      <c r="I3106" s="3">
        <v>45960060</v>
      </c>
      <c r="J3106" s="3" t="s">
        <v>5607</v>
      </c>
      <c r="K3106" s="64" t="s">
        <v>7489</v>
      </c>
      <c r="L3106" s="64"/>
      <c r="M3106" s="3" t="s">
        <v>5737</v>
      </c>
      <c r="N3106" s="3" t="s">
        <v>5738</v>
      </c>
      <c r="O3106" s="3" t="s">
        <v>8629</v>
      </c>
      <c r="P3106" s="3" t="s">
        <v>105</v>
      </c>
      <c r="Q3106" s="3" t="s">
        <v>5803</v>
      </c>
      <c r="R3106" s="3" t="s">
        <v>5819</v>
      </c>
      <c r="S3106" s="3" t="s">
        <v>6256</v>
      </c>
      <c r="T3106" s="63">
        <v>39356</v>
      </c>
      <c r="U3106" s="4" t="s">
        <v>6360</v>
      </c>
      <c r="V3106" s="4">
        <v>94969.01</v>
      </c>
      <c r="W3106" s="4">
        <v>15185.94</v>
      </c>
      <c r="X3106" s="4">
        <v>79783.070000000007</v>
      </c>
      <c r="Y3106" s="67"/>
    </row>
    <row r="3107" spans="1:25" x14ac:dyDescent="0.25">
      <c r="A3107" s="61" t="s">
        <v>2329</v>
      </c>
      <c r="B3107" s="3">
        <v>1114965</v>
      </c>
      <c r="C3107" s="3">
        <v>1</v>
      </c>
      <c r="D3107" s="62" t="s">
        <v>4526</v>
      </c>
      <c r="E3107" s="65">
        <v>27335713945</v>
      </c>
      <c r="F3107" s="63">
        <v>32194</v>
      </c>
      <c r="G3107" s="3"/>
      <c r="H3107" s="3"/>
      <c r="I3107" s="3">
        <v>45960060</v>
      </c>
      <c r="J3107" s="3" t="s">
        <v>5607</v>
      </c>
      <c r="K3107" s="64" t="s">
        <v>7489</v>
      </c>
      <c r="L3107" s="64"/>
      <c r="M3107" s="3" t="s">
        <v>5737</v>
      </c>
      <c r="N3107" s="3" t="s">
        <v>5738</v>
      </c>
      <c r="O3107" s="3" t="s">
        <v>8629</v>
      </c>
      <c r="P3107" s="3" t="s">
        <v>546</v>
      </c>
      <c r="Q3107" s="3" t="s">
        <v>5803</v>
      </c>
      <c r="R3107" s="3" t="s">
        <v>5819</v>
      </c>
      <c r="S3107" s="3" t="s">
        <v>6230</v>
      </c>
      <c r="T3107" s="63">
        <v>39356</v>
      </c>
      <c r="U3107" s="4" t="s">
        <v>6360</v>
      </c>
      <c r="V3107" s="4">
        <v>98309.23</v>
      </c>
      <c r="W3107" s="4">
        <v>40972.18</v>
      </c>
      <c r="X3107" s="4">
        <v>57337.05</v>
      </c>
      <c r="Y3107" s="67"/>
    </row>
    <row r="3108" spans="1:25" x14ac:dyDescent="0.25">
      <c r="A3108" s="61" t="s">
        <v>2330</v>
      </c>
      <c r="B3108" s="3">
        <v>1114969</v>
      </c>
      <c r="C3108" s="3">
        <v>1</v>
      </c>
      <c r="D3108" s="62" t="s">
        <v>4527</v>
      </c>
      <c r="E3108" s="65">
        <v>27342364794</v>
      </c>
      <c r="F3108" s="63">
        <v>32430</v>
      </c>
      <c r="G3108" s="3"/>
      <c r="H3108" s="3"/>
      <c r="I3108" s="3">
        <v>45010060</v>
      </c>
      <c r="J3108" s="3" t="s">
        <v>5604</v>
      </c>
      <c r="K3108" s="64" t="s">
        <v>7498</v>
      </c>
      <c r="L3108" s="64"/>
      <c r="M3108" s="3" t="s">
        <v>5737</v>
      </c>
      <c r="N3108" s="3" t="s">
        <v>5738</v>
      </c>
      <c r="O3108" s="3" t="s">
        <v>8629</v>
      </c>
      <c r="P3108" s="3" t="s">
        <v>117</v>
      </c>
      <c r="Q3108" s="3" t="s">
        <v>5803</v>
      </c>
      <c r="R3108" s="3" t="s">
        <v>5819</v>
      </c>
      <c r="S3108" s="3" t="s">
        <v>6274</v>
      </c>
      <c r="T3108" s="63">
        <v>39356</v>
      </c>
      <c r="U3108" s="4" t="s">
        <v>6360</v>
      </c>
      <c r="V3108" s="4">
        <v>95798.44</v>
      </c>
      <c r="W3108" s="4">
        <v>7899.9</v>
      </c>
      <c r="X3108" s="4">
        <v>87898.54</v>
      </c>
      <c r="Y3108" s="67"/>
    </row>
    <row r="3109" spans="1:25" x14ac:dyDescent="0.25">
      <c r="A3109" s="61" t="s">
        <v>924</v>
      </c>
      <c r="B3109" s="3">
        <v>1114979</v>
      </c>
      <c r="C3109" s="3">
        <v>1</v>
      </c>
      <c r="D3109" s="62" t="s">
        <v>923</v>
      </c>
      <c r="E3109" s="65">
        <v>27190748680</v>
      </c>
      <c r="F3109" s="63">
        <v>20205</v>
      </c>
      <c r="G3109" s="3"/>
      <c r="H3109" s="3"/>
      <c r="I3109" s="3">
        <v>45980300</v>
      </c>
      <c r="J3109" s="3" t="s">
        <v>5637</v>
      </c>
      <c r="K3109" s="64" t="s">
        <v>7493</v>
      </c>
      <c r="L3109" s="64"/>
      <c r="M3109" s="3" t="s">
        <v>5737</v>
      </c>
      <c r="N3109" s="3" t="s">
        <v>5738</v>
      </c>
      <c r="O3109" s="3" t="s">
        <v>8629</v>
      </c>
      <c r="P3109" s="3" t="s">
        <v>417</v>
      </c>
      <c r="Q3109" s="3" t="s">
        <v>5803</v>
      </c>
      <c r="R3109" s="3" t="s">
        <v>5819</v>
      </c>
      <c r="S3109" s="3" t="s">
        <v>6251</v>
      </c>
      <c r="T3109" s="63">
        <v>39356</v>
      </c>
      <c r="U3109" s="4" t="s">
        <v>6360</v>
      </c>
      <c r="V3109" s="4">
        <v>140288.01</v>
      </c>
      <c r="W3109" s="4">
        <v>20982.94</v>
      </c>
      <c r="X3109" s="4">
        <v>119305.07</v>
      </c>
      <c r="Y3109" s="67"/>
    </row>
    <row r="3110" spans="1:25" x14ac:dyDescent="0.25">
      <c r="A3110" s="61" t="s">
        <v>2331</v>
      </c>
      <c r="B3110" s="3">
        <v>1114981</v>
      </c>
      <c r="C3110" s="3">
        <v>1</v>
      </c>
      <c r="D3110" s="62" t="s">
        <v>4528</v>
      </c>
      <c r="E3110" s="65">
        <v>27190426357</v>
      </c>
      <c r="F3110" s="63">
        <v>25346</v>
      </c>
      <c r="G3110" s="3"/>
      <c r="H3110" s="3"/>
      <c r="I3110" s="3">
        <v>45960060</v>
      </c>
      <c r="J3110" s="3" t="s">
        <v>5607</v>
      </c>
      <c r="K3110" s="64" t="s">
        <v>7489</v>
      </c>
      <c r="L3110" s="64"/>
      <c r="M3110" s="3" t="s">
        <v>5737</v>
      </c>
      <c r="N3110" s="3" t="s">
        <v>5738</v>
      </c>
      <c r="O3110" s="3" t="s">
        <v>8629</v>
      </c>
      <c r="P3110" s="3" t="s">
        <v>117</v>
      </c>
      <c r="Q3110" s="3" t="s">
        <v>5803</v>
      </c>
      <c r="R3110" s="3" t="s">
        <v>5819</v>
      </c>
      <c r="S3110" s="3" t="s">
        <v>6242</v>
      </c>
      <c r="T3110" s="63">
        <v>39356</v>
      </c>
      <c r="U3110" s="4" t="s">
        <v>6360</v>
      </c>
      <c r="V3110" s="4">
        <v>88116.01</v>
      </c>
      <c r="W3110" s="4">
        <v>15092.14</v>
      </c>
      <c r="X3110" s="4">
        <v>73023.87</v>
      </c>
      <c r="Y3110" s="67"/>
    </row>
    <row r="3111" spans="1:25" x14ac:dyDescent="0.25">
      <c r="A3111" s="61" t="s">
        <v>2332</v>
      </c>
      <c r="B3111" s="3">
        <v>1115386</v>
      </c>
      <c r="C3111" s="3">
        <v>1</v>
      </c>
      <c r="D3111" s="62" t="s">
        <v>4529</v>
      </c>
      <c r="E3111" s="65">
        <v>20108285126</v>
      </c>
      <c r="F3111" s="63">
        <v>19476</v>
      </c>
      <c r="G3111" s="3"/>
      <c r="H3111" s="3"/>
      <c r="I3111" s="3">
        <v>45170520</v>
      </c>
      <c r="J3111" s="3" t="s">
        <v>5600</v>
      </c>
      <c r="K3111" s="64" t="s">
        <v>7501</v>
      </c>
      <c r="L3111" s="64"/>
      <c r="M3111" s="3" t="s">
        <v>5736</v>
      </c>
      <c r="N3111" s="3" t="s">
        <v>5738</v>
      </c>
      <c r="O3111" s="3" t="s">
        <v>8629</v>
      </c>
      <c r="P3111" s="3" t="s">
        <v>105</v>
      </c>
      <c r="Q3111" s="3" t="s">
        <v>5803</v>
      </c>
      <c r="R3111" s="3" t="s">
        <v>5819</v>
      </c>
      <c r="S3111" s="3" t="s">
        <v>6291</v>
      </c>
      <c r="T3111" s="63">
        <v>39387</v>
      </c>
      <c r="U3111" s="4" t="s">
        <v>6360</v>
      </c>
      <c r="V3111" s="4">
        <v>94136.01</v>
      </c>
      <c r="W3111" s="4">
        <v>14305.26</v>
      </c>
      <c r="X3111" s="4">
        <v>79830.75</v>
      </c>
      <c r="Y3111" s="67"/>
    </row>
    <row r="3112" spans="1:25" x14ac:dyDescent="0.25">
      <c r="A3112" s="61" t="s">
        <v>926</v>
      </c>
      <c r="B3112" s="3">
        <v>1115394</v>
      </c>
      <c r="C3112" s="3">
        <v>1</v>
      </c>
      <c r="D3112" s="62" t="s">
        <v>925</v>
      </c>
      <c r="E3112" s="65">
        <v>20112926187</v>
      </c>
      <c r="F3112" s="63">
        <v>20037</v>
      </c>
      <c r="G3112" s="3"/>
      <c r="H3112" s="3"/>
      <c r="I3112" s="3">
        <v>45620360</v>
      </c>
      <c r="J3112" s="3" t="s">
        <v>5632</v>
      </c>
      <c r="K3112" s="64" t="s">
        <v>7486</v>
      </c>
      <c r="L3112" s="64"/>
      <c r="M3112" s="3" t="s">
        <v>5736</v>
      </c>
      <c r="N3112" s="3" t="s">
        <v>5738</v>
      </c>
      <c r="O3112" s="3" t="s">
        <v>8629</v>
      </c>
      <c r="P3112" s="3" t="s">
        <v>394</v>
      </c>
      <c r="Q3112" s="3" t="s">
        <v>5803</v>
      </c>
      <c r="R3112" s="3" t="s">
        <v>5819</v>
      </c>
      <c r="S3112" s="3" t="s">
        <v>6245</v>
      </c>
      <c r="T3112" s="63">
        <v>39387</v>
      </c>
      <c r="U3112" s="4" t="s">
        <v>6360</v>
      </c>
      <c r="V3112" s="4">
        <v>125217.9</v>
      </c>
      <c r="W3112" s="4">
        <v>18732.28</v>
      </c>
      <c r="X3112" s="4">
        <v>106485.62</v>
      </c>
      <c r="Y3112" s="67"/>
    </row>
    <row r="3113" spans="1:25" x14ac:dyDescent="0.25">
      <c r="A3113" s="61" t="s">
        <v>2333</v>
      </c>
      <c r="B3113" s="3">
        <v>1115413</v>
      </c>
      <c r="C3113" s="3">
        <v>1</v>
      </c>
      <c r="D3113" s="62" t="s">
        <v>4530</v>
      </c>
      <c r="E3113" s="65">
        <v>20132012211</v>
      </c>
      <c r="F3113" s="63">
        <v>21525</v>
      </c>
      <c r="G3113" s="3"/>
      <c r="H3113" s="3"/>
      <c r="I3113" s="3">
        <v>45010070</v>
      </c>
      <c r="J3113" s="3" t="s">
        <v>5613</v>
      </c>
      <c r="K3113" s="64" t="s">
        <v>7498</v>
      </c>
      <c r="L3113" s="64"/>
      <c r="M3113" s="3" t="s">
        <v>5736</v>
      </c>
      <c r="N3113" s="3" t="s">
        <v>5738</v>
      </c>
      <c r="O3113" s="3" t="s">
        <v>8629</v>
      </c>
      <c r="P3113" s="3" t="s">
        <v>581</v>
      </c>
      <c r="Q3113" s="3" t="s">
        <v>5803</v>
      </c>
      <c r="R3113" s="3" t="s">
        <v>5819</v>
      </c>
      <c r="S3113" s="3" t="s">
        <v>6235</v>
      </c>
      <c r="T3113" s="63">
        <v>39387</v>
      </c>
      <c r="U3113" s="4" t="s">
        <v>6360</v>
      </c>
      <c r="V3113" s="4">
        <v>81355.48</v>
      </c>
      <c r="W3113" s="4">
        <v>24642.14</v>
      </c>
      <c r="X3113" s="4">
        <v>56713.34</v>
      </c>
      <c r="Y3113" s="67"/>
    </row>
    <row r="3114" spans="1:25" x14ac:dyDescent="0.25">
      <c r="A3114" s="61" t="s">
        <v>2334</v>
      </c>
      <c r="B3114" s="3">
        <v>1115418</v>
      </c>
      <c r="C3114" s="3">
        <v>1</v>
      </c>
      <c r="D3114" s="62" t="s">
        <v>4531</v>
      </c>
      <c r="E3114" s="65">
        <v>20134022702</v>
      </c>
      <c r="F3114" s="63">
        <v>21149</v>
      </c>
      <c r="G3114" s="3"/>
      <c r="H3114" s="3"/>
      <c r="I3114" s="3">
        <v>45010040</v>
      </c>
      <c r="J3114" s="3" t="s">
        <v>300</v>
      </c>
      <c r="K3114" s="64" t="s">
        <v>7498</v>
      </c>
      <c r="L3114" s="64"/>
      <c r="M3114" s="3" t="s">
        <v>5736</v>
      </c>
      <c r="N3114" s="3" t="s">
        <v>5738</v>
      </c>
      <c r="O3114" s="3" t="s">
        <v>8629</v>
      </c>
      <c r="P3114" s="3" t="s">
        <v>578</v>
      </c>
      <c r="Q3114" s="3" t="s">
        <v>5803</v>
      </c>
      <c r="R3114" s="3" t="s">
        <v>5819</v>
      </c>
      <c r="S3114" s="3" t="s">
        <v>6230</v>
      </c>
      <c r="T3114" s="63">
        <v>39387</v>
      </c>
      <c r="U3114" s="4" t="s">
        <v>6360</v>
      </c>
      <c r="V3114" s="4">
        <v>84136.19</v>
      </c>
      <c r="W3114" s="4">
        <v>12455.14</v>
      </c>
      <c r="X3114" s="4">
        <v>71681.05</v>
      </c>
      <c r="Y3114" s="67"/>
    </row>
    <row r="3115" spans="1:25" x14ac:dyDescent="0.25">
      <c r="A3115" s="61" t="s">
        <v>2335</v>
      </c>
      <c r="B3115" s="3">
        <v>1115442</v>
      </c>
      <c r="C3115" s="3">
        <v>1</v>
      </c>
      <c r="D3115" s="62" t="s">
        <v>4532</v>
      </c>
      <c r="E3115" s="65">
        <v>20149358847</v>
      </c>
      <c r="F3115" s="63">
        <v>22708</v>
      </c>
      <c r="G3115" s="3"/>
      <c r="H3115" s="3"/>
      <c r="I3115" s="3">
        <v>45170500</v>
      </c>
      <c r="J3115" s="3" t="s">
        <v>5615</v>
      </c>
      <c r="K3115" s="64" t="s">
        <v>7501</v>
      </c>
      <c r="L3115" s="64"/>
      <c r="M3115" s="3" t="s">
        <v>5736</v>
      </c>
      <c r="N3115" s="3" t="s">
        <v>5738</v>
      </c>
      <c r="O3115" s="3" t="s">
        <v>8629</v>
      </c>
      <c r="P3115" s="3" t="s">
        <v>694</v>
      </c>
      <c r="Q3115" s="3" t="s">
        <v>5803</v>
      </c>
      <c r="R3115" s="3" t="s">
        <v>5819</v>
      </c>
      <c r="S3115" s="3" t="s">
        <v>6285</v>
      </c>
      <c r="T3115" s="63">
        <v>39387</v>
      </c>
      <c r="U3115" s="4" t="s">
        <v>6360</v>
      </c>
      <c r="V3115" s="4">
        <v>95483.93</v>
      </c>
      <c r="W3115" s="4">
        <v>16375.05</v>
      </c>
      <c r="X3115" s="4">
        <v>79108.88</v>
      </c>
      <c r="Y3115" s="67"/>
    </row>
    <row r="3116" spans="1:25" x14ac:dyDescent="0.25">
      <c r="A3116" s="61" t="s">
        <v>2336</v>
      </c>
      <c r="B3116" s="3">
        <v>1115448</v>
      </c>
      <c r="C3116" s="3">
        <v>2</v>
      </c>
      <c r="D3116" s="62" t="s">
        <v>4533</v>
      </c>
      <c r="E3116" s="65">
        <v>20161938336</v>
      </c>
      <c r="F3116" s="63">
        <v>22968</v>
      </c>
      <c r="G3116" s="3"/>
      <c r="H3116" s="3"/>
      <c r="I3116" s="3">
        <v>45620000</v>
      </c>
      <c r="J3116" s="3" t="s">
        <v>5648</v>
      </c>
      <c r="K3116" s="64" t="s">
        <v>7486</v>
      </c>
      <c r="L3116" s="64"/>
      <c r="M3116" s="3" t="s">
        <v>5736</v>
      </c>
      <c r="N3116" s="3" t="s">
        <v>5738</v>
      </c>
      <c r="O3116" s="3" t="s">
        <v>8629</v>
      </c>
      <c r="P3116" s="3" t="s">
        <v>417</v>
      </c>
      <c r="Q3116" s="3" t="s">
        <v>5803</v>
      </c>
      <c r="R3116" s="3" t="s">
        <v>5819</v>
      </c>
      <c r="S3116" s="3" t="s">
        <v>6251</v>
      </c>
      <c r="T3116" s="63">
        <v>39387</v>
      </c>
      <c r="U3116" s="4" t="s">
        <v>6360</v>
      </c>
      <c r="V3116" s="4">
        <v>90582.04</v>
      </c>
      <c r="W3116" s="4">
        <v>13489.37</v>
      </c>
      <c r="X3116" s="4">
        <v>77092.67</v>
      </c>
      <c r="Y3116" s="67"/>
    </row>
    <row r="3117" spans="1:25" x14ac:dyDescent="0.25">
      <c r="A3117" s="61" t="s">
        <v>2337</v>
      </c>
      <c r="B3117" s="3">
        <v>1115497</v>
      </c>
      <c r="C3117" s="3">
        <v>1</v>
      </c>
      <c r="D3117" s="62" t="s">
        <v>4534</v>
      </c>
      <c r="E3117" s="65">
        <v>20186070713</v>
      </c>
      <c r="F3117" s="63">
        <v>24818</v>
      </c>
      <c r="G3117" s="3"/>
      <c r="H3117" s="3"/>
      <c r="I3117" s="3">
        <v>45010574</v>
      </c>
      <c r="J3117" s="3" t="s">
        <v>5698</v>
      </c>
      <c r="K3117" s="64" t="s">
        <v>7498</v>
      </c>
      <c r="L3117" s="64"/>
      <c r="M3117" s="3" t="s">
        <v>5736</v>
      </c>
      <c r="N3117" s="3" t="s">
        <v>5738</v>
      </c>
      <c r="O3117" s="3" t="s">
        <v>8629</v>
      </c>
      <c r="P3117" s="3" t="s">
        <v>117</v>
      </c>
      <c r="Q3117" s="3" t="s">
        <v>5803</v>
      </c>
      <c r="R3117" s="3" t="s">
        <v>5819</v>
      </c>
      <c r="S3117" s="3" t="s">
        <v>6251</v>
      </c>
      <c r="T3117" s="63">
        <v>39387</v>
      </c>
      <c r="U3117" s="4" t="s">
        <v>6360</v>
      </c>
      <c r="V3117" s="4">
        <v>103434.78</v>
      </c>
      <c r="W3117" s="4">
        <v>15472.72</v>
      </c>
      <c r="X3117" s="4">
        <v>87962.06</v>
      </c>
      <c r="Y3117" s="67"/>
    </row>
    <row r="3118" spans="1:25" x14ac:dyDescent="0.25">
      <c r="A3118" s="61" t="s">
        <v>2338</v>
      </c>
      <c r="B3118" s="3">
        <v>1115564</v>
      </c>
      <c r="C3118" s="3">
        <v>1</v>
      </c>
      <c r="D3118" s="62" t="s">
        <v>4535</v>
      </c>
      <c r="E3118" s="65">
        <v>20225909017</v>
      </c>
      <c r="F3118" s="63">
        <v>26478</v>
      </c>
      <c r="G3118" s="3"/>
      <c r="H3118" s="3"/>
      <c r="I3118" s="3">
        <v>45010070</v>
      </c>
      <c r="J3118" s="3" t="s">
        <v>5613</v>
      </c>
      <c r="K3118" s="64" t="s">
        <v>7498</v>
      </c>
      <c r="L3118" s="64"/>
      <c r="M3118" s="3" t="s">
        <v>5736</v>
      </c>
      <c r="N3118" s="3" t="s">
        <v>5738</v>
      </c>
      <c r="O3118" s="3" t="s">
        <v>8629</v>
      </c>
      <c r="P3118" s="3" t="s">
        <v>117</v>
      </c>
      <c r="Q3118" s="3" t="s">
        <v>5803</v>
      </c>
      <c r="R3118" s="3" t="s">
        <v>5819</v>
      </c>
      <c r="S3118" s="3" t="s">
        <v>6251</v>
      </c>
      <c r="T3118" s="63">
        <v>39387</v>
      </c>
      <c r="U3118" s="4" t="s">
        <v>6360</v>
      </c>
      <c r="V3118" s="4">
        <v>88116.01</v>
      </c>
      <c r="W3118" s="4">
        <v>14775.82</v>
      </c>
      <c r="X3118" s="4">
        <v>73340.19</v>
      </c>
      <c r="Y3118" s="67"/>
    </row>
    <row r="3119" spans="1:25" x14ac:dyDescent="0.25">
      <c r="A3119" s="61" t="s">
        <v>2339</v>
      </c>
      <c r="B3119" s="3">
        <v>1115569</v>
      </c>
      <c r="C3119" s="3">
        <v>1</v>
      </c>
      <c r="D3119" s="62" t="s">
        <v>4536</v>
      </c>
      <c r="E3119" s="65">
        <v>20228533735</v>
      </c>
      <c r="F3119" s="63">
        <v>26648</v>
      </c>
      <c r="G3119" s="3"/>
      <c r="H3119" s="3"/>
      <c r="I3119" s="3">
        <v>45010070</v>
      </c>
      <c r="J3119" s="3" t="s">
        <v>5613</v>
      </c>
      <c r="K3119" s="64" t="s">
        <v>7498</v>
      </c>
      <c r="L3119" s="64"/>
      <c r="M3119" s="3" t="s">
        <v>5736</v>
      </c>
      <c r="N3119" s="3" t="s">
        <v>5738</v>
      </c>
      <c r="O3119" s="3" t="s">
        <v>8629</v>
      </c>
      <c r="P3119" s="3" t="s">
        <v>105</v>
      </c>
      <c r="Q3119" s="3" t="s">
        <v>5803</v>
      </c>
      <c r="R3119" s="3" t="s">
        <v>5819</v>
      </c>
      <c r="S3119" s="3" t="s">
        <v>6281</v>
      </c>
      <c r="T3119" s="63">
        <v>39387</v>
      </c>
      <c r="U3119" s="4" t="s">
        <v>6360</v>
      </c>
      <c r="V3119" s="4">
        <v>88116.01</v>
      </c>
      <c r="W3119" s="4">
        <v>15092.14</v>
      </c>
      <c r="X3119" s="4">
        <v>73023.87</v>
      </c>
      <c r="Y3119" s="67"/>
    </row>
    <row r="3120" spans="1:25" x14ac:dyDescent="0.25">
      <c r="A3120" s="61" t="s">
        <v>2341</v>
      </c>
      <c r="B3120" s="3">
        <v>1115601</v>
      </c>
      <c r="C3120" s="3">
        <v>1</v>
      </c>
      <c r="D3120" s="62" t="s">
        <v>4538</v>
      </c>
      <c r="E3120" s="65">
        <v>20236045774</v>
      </c>
      <c r="F3120" s="63">
        <v>27073</v>
      </c>
      <c r="G3120" s="3"/>
      <c r="H3120" s="3"/>
      <c r="I3120" s="3">
        <v>45620247</v>
      </c>
      <c r="J3120" s="3" t="s">
        <v>5692</v>
      </c>
      <c r="K3120" s="64" t="s">
        <v>7486</v>
      </c>
      <c r="L3120" s="64"/>
      <c r="M3120" s="3" t="s">
        <v>5736</v>
      </c>
      <c r="N3120" s="3" t="s">
        <v>5738</v>
      </c>
      <c r="O3120" s="3" t="s">
        <v>8629</v>
      </c>
      <c r="P3120" s="3" t="s">
        <v>5783</v>
      </c>
      <c r="Q3120" s="3" t="s">
        <v>5803</v>
      </c>
      <c r="R3120" s="3" t="s">
        <v>5819</v>
      </c>
      <c r="S3120" s="3" t="s">
        <v>6253</v>
      </c>
      <c r="T3120" s="63">
        <v>39387</v>
      </c>
      <c r="U3120" s="4" t="s">
        <v>6360</v>
      </c>
      <c r="V3120" s="4">
        <v>103433.22</v>
      </c>
      <c r="W3120" s="4">
        <v>18915.05</v>
      </c>
      <c r="X3120" s="4">
        <v>84518.17</v>
      </c>
      <c r="Y3120" s="67"/>
    </row>
    <row r="3121" spans="1:25" x14ac:dyDescent="0.25">
      <c r="A3121" s="61" t="s">
        <v>2342</v>
      </c>
      <c r="B3121" s="3">
        <v>1115617</v>
      </c>
      <c r="C3121" s="3">
        <v>1</v>
      </c>
      <c r="D3121" s="62" t="s">
        <v>4539</v>
      </c>
      <c r="E3121" s="65">
        <v>20240250226</v>
      </c>
      <c r="F3121" s="63">
        <v>27200</v>
      </c>
      <c r="G3121" s="3"/>
      <c r="H3121" s="3"/>
      <c r="I3121" s="3">
        <v>45620340</v>
      </c>
      <c r="J3121" s="3" t="s">
        <v>5619</v>
      </c>
      <c r="K3121" s="64" t="s">
        <v>7486</v>
      </c>
      <c r="L3121" s="64"/>
      <c r="M3121" s="3" t="s">
        <v>5736</v>
      </c>
      <c r="N3121" s="3" t="s">
        <v>5738</v>
      </c>
      <c r="O3121" s="3" t="s">
        <v>8629</v>
      </c>
      <c r="P3121" s="3" t="s">
        <v>105</v>
      </c>
      <c r="Q3121" s="3" t="s">
        <v>5803</v>
      </c>
      <c r="R3121" s="3" t="s">
        <v>5819</v>
      </c>
      <c r="S3121" s="3" t="s">
        <v>6256</v>
      </c>
      <c r="T3121" s="63">
        <v>39387</v>
      </c>
      <c r="U3121" s="4" t="s">
        <v>6360</v>
      </c>
      <c r="V3121" s="4">
        <v>91959.01</v>
      </c>
      <c r="W3121" s="4">
        <v>15688.12</v>
      </c>
      <c r="X3121" s="4">
        <v>76270.89</v>
      </c>
      <c r="Y3121" s="67"/>
    </row>
    <row r="3122" spans="1:25" x14ac:dyDescent="0.25">
      <c r="A3122" s="61" t="s">
        <v>2343</v>
      </c>
      <c r="B3122" s="3">
        <v>1115652</v>
      </c>
      <c r="C3122" s="3">
        <v>1</v>
      </c>
      <c r="D3122" s="62" t="s">
        <v>4540</v>
      </c>
      <c r="E3122" s="65">
        <v>20248851504</v>
      </c>
      <c r="F3122" s="63">
        <v>27663</v>
      </c>
      <c r="G3122" s="3"/>
      <c r="H3122" s="3"/>
      <c r="I3122" s="3">
        <v>45620240</v>
      </c>
      <c r="J3122" s="3" t="s">
        <v>5645</v>
      </c>
      <c r="K3122" s="64" t="s">
        <v>7486</v>
      </c>
      <c r="L3122" s="64"/>
      <c r="M3122" s="3" t="s">
        <v>5736</v>
      </c>
      <c r="N3122" s="3" t="s">
        <v>5738</v>
      </c>
      <c r="O3122" s="3" t="s">
        <v>8629</v>
      </c>
      <c r="P3122" s="3" t="s">
        <v>586</v>
      </c>
      <c r="Q3122" s="3" t="s">
        <v>5803</v>
      </c>
      <c r="R3122" s="3" t="s">
        <v>5819</v>
      </c>
      <c r="S3122" s="3" t="s">
        <v>6244</v>
      </c>
      <c r="T3122" s="63">
        <v>39387</v>
      </c>
      <c r="U3122" s="4" t="s">
        <v>6360</v>
      </c>
      <c r="V3122" s="4">
        <v>109958.99</v>
      </c>
      <c r="W3122" s="4">
        <v>18949.939999999999</v>
      </c>
      <c r="X3122" s="4">
        <v>91009.05</v>
      </c>
      <c r="Y3122" s="67"/>
    </row>
    <row r="3123" spans="1:25" x14ac:dyDescent="0.25">
      <c r="A3123" s="61" t="s">
        <v>928</v>
      </c>
      <c r="B3123" s="3">
        <v>1115663</v>
      </c>
      <c r="C3123" s="3">
        <v>1</v>
      </c>
      <c r="D3123" s="62" t="s">
        <v>927</v>
      </c>
      <c r="E3123" s="65">
        <v>20252413589</v>
      </c>
      <c r="F3123" s="63">
        <v>27855</v>
      </c>
      <c r="G3123" s="3"/>
      <c r="H3123" s="3"/>
      <c r="I3123" s="3">
        <v>45960040</v>
      </c>
      <c r="J3123" s="3" t="s">
        <v>5596</v>
      </c>
      <c r="K3123" s="64" t="s">
        <v>7489</v>
      </c>
      <c r="L3123" s="64"/>
      <c r="M3123" s="3" t="s">
        <v>5736</v>
      </c>
      <c r="N3123" s="3" t="s">
        <v>5738</v>
      </c>
      <c r="O3123" s="3" t="s">
        <v>8629</v>
      </c>
      <c r="P3123" s="3" t="s">
        <v>929</v>
      </c>
      <c r="Q3123" s="3" t="s">
        <v>5803</v>
      </c>
      <c r="R3123" s="3" t="s">
        <v>5819</v>
      </c>
      <c r="S3123" s="3" t="s">
        <v>6310</v>
      </c>
      <c r="T3123" s="63">
        <v>39387</v>
      </c>
      <c r="U3123" s="4" t="s">
        <v>6360</v>
      </c>
      <c r="V3123" s="4">
        <v>106286.86</v>
      </c>
      <c r="W3123" s="4">
        <v>16521.03</v>
      </c>
      <c r="X3123" s="4">
        <v>89765.83</v>
      </c>
      <c r="Y3123" s="67"/>
    </row>
    <row r="3124" spans="1:25" x14ac:dyDescent="0.25">
      <c r="A3124" s="61" t="s">
        <v>931</v>
      </c>
      <c r="B3124" s="3">
        <v>1115677</v>
      </c>
      <c r="C3124" s="3">
        <v>1</v>
      </c>
      <c r="D3124" s="62" t="s">
        <v>930</v>
      </c>
      <c r="E3124" s="65">
        <v>20256477921</v>
      </c>
      <c r="F3124" s="63">
        <v>28196</v>
      </c>
      <c r="G3124" s="3"/>
      <c r="H3124" s="3"/>
      <c r="I3124" s="3">
        <v>45010070</v>
      </c>
      <c r="J3124" s="3" t="s">
        <v>5613</v>
      </c>
      <c r="K3124" s="64" t="s">
        <v>7498</v>
      </c>
      <c r="L3124" s="64"/>
      <c r="M3124" s="3" t="s">
        <v>5736</v>
      </c>
      <c r="N3124" s="3" t="s">
        <v>5738</v>
      </c>
      <c r="O3124" s="3" t="s">
        <v>8629</v>
      </c>
      <c r="P3124" s="3" t="s">
        <v>394</v>
      </c>
      <c r="Q3124" s="3" t="s">
        <v>5803</v>
      </c>
      <c r="R3124" s="3" t="s">
        <v>5819</v>
      </c>
      <c r="S3124" s="3" t="s">
        <v>6290</v>
      </c>
      <c r="T3124" s="63">
        <v>39387</v>
      </c>
      <c r="U3124" s="4" t="s">
        <v>6360</v>
      </c>
      <c r="V3124" s="4">
        <v>118508.65</v>
      </c>
      <c r="W3124" s="4">
        <v>20313.98</v>
      </c>
      <c r="X3124" s="4">
        <v>98194.67</v>
      </c>
      <c r="Y3124" s="67"/>
    </row>
    <row r="3125" spans="1:25" x14ac:dyDescent="0.25">
      <c r="A3125" s="61" t="s">
        <v>933</v>
      </c>
      <c r="B3125" s="3">
        <v>1115711</v>
      </c>
      <c r="C3125" s="3">
        <v>1</v>
      </c>
      <c r="D3125" s="62" t="s">
        <v>932</v>
      </c>
      <c r="E3125" s="65">
        <v>20265007539</v>
      </c>
      <c r="F3125" s="63">
        <v>28587</v>
      </c>
      <c r="G3125" s="3"/>
      <c r="H3125" s="3"/>
      <c r="I3125" s="3">
        <v>45010070</v>
      </c>
      <c r="J3125" s="3" t="s">
        <v>5613</v>
      </c>
      <c r="K3125" s="64" t="s">
        <v>7498</v>
      </c>
      <c r="L3125" s="64"/>
      <c r="M3125" s="3" t="s">
        <v>5736</v>
      </c>
      <c r="N3125" s="3" t="s">
        <v>5738</v>
      </c>
      <c r="O3125" s="3" t="s">
        <v>8629</v>
      </c>
      <c r="P3125" s="3" t="s">
        <v>586</v>
      </c>
      <c r="Q3125" s="3" t="s">
        <v>5803</v>
      </c>
      <c r="R3125" s="3" t="s">
        <v>5819</v>
      </c>
      <c r="S3125" s="3" t="s">
        <v>6290</v>
      </c>
      <c r="T3125" s="63">
        <v>39387</v>
      </c>
      <c r="U3125" s="4" t="s">
        <v>6360</v>
      </c>
      <c r="V3125" s="4">
        <v>112950.99</v>
      </c>
      <c r="W3125" s="4">
        <v>18996.18</v>
      </c>
      <c r="X3125" s="4">
        <v>93954.81</v>
      </c>
      <c r="Y3125" s="67"/>
    </row>
    <row r="3126" spans="1:25" x14ac:dyDescent="0.25">
      <c r="A3126" s="61" t="s">
        <v>2344</v>
      </c>
      <c r="B3126" s="3">
        <v>1115899</v>
      </c>
      <c r="C3126" s="3">
        <v>1</v>
      </c>
      <c r="D3126" s="62" t="s">
        <v>4541</v>
      </c>
      <c r="E3126" s="65">
        <v>20310261824</v>
      </c>
      <c r="F3126" s="63">
        <v>30848</v>
      </c>
      <c r="G3126" s="3"/>
      <c r="H3126" s="3"/>
      <c r="I3126" s="3">
        <v>45170500</v>
      </c>
      <c r="J3126" s="3" t="s">
        <v>5615</v>
      </c>
      <c r="K3126" s="64" t="s">
        <v>7501</v>
      </c>
      <c r="L3126" s="64"/>
      <c r="M3126" s="3" t="s">
        <v>5736</v>
      </c>
      <c r="N3126" s="3" t="s">
        <v>5738</v>
      </c>
      <c r="O3126" s="3" t="s">
        <v>8629</v>
      </c>
      <c r="P3126" s="3" t="s">
        <v>105</v>
      </c>
      <c r="Q3126" s="3" t="s">
        <v>5803</v>
      </c>
      <c r="R3126" s="3" t="s">
        <v>5819</v>
      </c>
      <c r="S3126" s="3" t="s">
        <v>6256</v>
      </c>
      <c r="T3126" s="63">
        <v>39387</v>
      </c>
      <c r="U3126" s="4" t="s">
        <v>6360</v>
      </c>
      <c r="V3126" s="4">
        <v>88949.01</v>
      </c>
      <c r="W3126" s="4">
        <v>13108.8</v>
      </c>
      <c r="X3126" s="4">
        <v>75840.210000000006</v>
      </c>
      <c r="Y3126" s="67"/>
    </row>
    <row r="3127" spans="1:25" x14ac:dyDescent="0.25">
      <c r="A3127" s="61" t="s">
        <v>2345</v>
      </c>
      <c r="B3127" s="3">
        <v>1115906</v>
      </c>
      <c r="C3127" s="3">
        <v>1</v>
      </c>
      <c r="D3127" s="62" t="s">
        <v>4542</v>
      </c>
      <c r="E3127" s="65">
        <v>20312646057</v>
      </c>
      <c r="F3127" s="63">
        <v>30995</v>
      </c>
      <c r="G3127" s="3"/>
      <c r="H3127" s="3"/>
      <c r="I3127" s="3">
        <v>45620132</v>
      </c>
      <c r="J3127" s="3" t="s">
        <v>5627</v>
      </c>
      <c r="K3127" s="64" t="s">
        <v>7486</v>
      </c>
      <c r="L3127" s="64"/>
      <c r="M3127" s="3" t="s">
        <v>5736</v>
      </c>
      <c r="N3127" s="3" t="s">
        <v>5738</v>
      </c>
      <c r="O3127" s="3" t="s">
        <v>8629</v>
      </c>
      <c r="P3127" s="3" t="s">
        <v>5783</v>
      </c>
      <c r="Q3127" s="3" t="s">
        <v>5803</v>
      </c>
      <c r="R3127" s="3" t="s">
        <v>5819</v>
      </c>
      <c r="S3127" s="3" t="s">
        <v>6253</v>
      </c>
      <c r="T3127" s="63">
        <v>39387</v>
      </c>
      <c r="U3127" s="4" t="s">
        <v>6360</v>
      </c>
      <c r="V3127" s="4">
        <v>84643.49</v>
      </c>
      <c r="W3127" s="4">
        <v>46775.4</v>
      </c>
      <c r="X3127" s="4">
        <v>37868.089999999997</v>
      </c>
      <c r="Y3127" s="67"/>
    </row>
    <row r="3128" spans="1:25" x14ac:dyDescent="0.25">
      <c r="A3128" s="61" t="s">
        <v>935</v>
      </c>
      <c r="B3128" s="3">
        <v>1116094</v>
      </c>
      <c r="C3128" s="3">
        <v>1</v>
      </c>
      <c r="D3128" s="62" t="s">
        <v>934</v>
      </c>
      <c r="E3128" s="65">
        <v>23272028044</v>
      </c>
      <c r="F3128" s="63">
        <v>28946</v>
      </c>
      <c r="G3128" s="3"/>
      <c r="H3128" s="3"/>
      <c r="I3128" s="3">
        <v>45010070</v>
      </c>
      <c r="J3128" s="3" t="s">
        <v>5613</v>
      </c>
      <c r="K3128" s="64" t="s">
        <v>7498</v>
      </c>
      <c r="L3128" s="64"/>
      <c r="M3128" s="3" t="s">
        <v>5736</v>
      </c>
      <c r="N3128" s="3" t="s">
        <v>5738</v>
      </c>
      <c r="O3128" s="3" t="s">
        <v>8629</v>
      </c>
      <c r="P3128" s="3" t="s">
        <v>361</v>
      </c>
      <c r="Q3128" s="3" t="s">
        <v>5803</v>
      </c>
      <c r="R3128" s="3" t="s">
        <v>5819</v>
      </c>
      <c r="S3128" s="3" t="s">
        <v>6305</v>
      </c>
      <c r="T3128" s="63">
        <v>39387</v>
      </c>
      <c r="U3128" s="4" t="s">
        <v>6360</v>
      </c>
      <c r="V3128" s="4">
        <v>104287.03</v>
      </c>
      <c r="W3128" s="4">
        <v>16578.259999999998</v>
      </c>
      <c r="X3128" s="4">
        <v>87708.77</v>
      </c>
      <c r="Y3128" s="67"/>
    </row>
    <row r="3129" spans="1:25" x14ac:dyDescent="0.25">
      <c r="A3129" s="61" t="s">
        <v>937</v>
      </c>
      <c r="B3129" s="3">
        <v>1116120</v>
      </c>
      <c r="C3129" s="3">
        <v>1</v>
      </c>
      <c r="D3129" s="62" t="s">
        <v>936</v>
      </c>
      <c r="E3129" s="65">
        <v>23296547409</v>
      </c>
      <c r="F3129" s="63">
        <v>30155</v>
      </c>
      <c r="G3129" s="3"/>
      <c r="H3129" s="3"/>
      <c r="I3129" s="3">
        <v>45960060</v>
      </c>
      <c r="J3129" s="3" t="s">
        <v>5607</v>
      </c>
      <c r="K3129" s="64" t="s">
        <v>7489</v>
      </c>
      <c r="L3129" s="64"/>
      <c r="M3129" s="3" t="s">
        <v>5736</v>
      </c>
      <c r="N3129" s="3" t="s">
        <v>5738</v>
      </c>
      <c r="O3129" s="3" t="s">
        <v>8629</v>
      </c>
      <c r="P3129" s="3" t="s">
        <v>117</v>
      </c>
      <c r="Q3129" s="3" t="s">
        <v>5803</v>
      </c>
      <c r="R3129" s="3" t="s">
        <v>5819</v>
      </c>
      <c r="S3129" s="3" t="s">
        <v>6274</v>
      </c>
      <c r="T3129" s="63">
        <v>39387</v>
      </c>
      <c r="U3129" s="4" t="s">
        <v>6360</v>
      </c>
      <c r="V3129" s="4">
        <v>106077.17</v>
      </c>
      <c r="W3129" s="4">
        <v>18064.27</v>
      </c>
      <c r="X3129" s="4">
        <v>88012.9</v>
      </c>
      <c r="Y3129" s="67"/>
    </row>
    <row r="3130" spans="1:25" x14ac:dyDescent="0.25">
      <c r="A3130" s="61" t="s">
        <v>939</v>
      </c>
      <c r="B3130" s="3">
        <v>1116153</v>
      </c>
      <c r="C3130" s="3">
        <v>1</v>
      </c>
      <c r="D3130" s="62" t="s">
        <v>938</v>
      </c>
      <c r="E3130" s="65">
        <v>27062015557</v>
      </c>
      <c r="F3130" s="63">
        <v>18187</v>
      </c>
      <c r="G3130" s="3"/>
      <c r="H3130" s="3"/>
      <c r="I3130" s="3">
        <v>45620350</v>
      </c>
      <c r="J3130" s="3" t="s">
        <v>5662</v>
      </c>
      <c r="K3130" s="64" t="s">
        <v>7486</v>
      </c>
      <c r="L3130" s="64"/>
      <c r="M3130" s="3" t="s">
        <v>5737</v>
      </c>
      <c r="N3130" s="3" t="s">
        <v>5738</v>
      </c>
      <c r="O3130" s="3" t="s">
        <v>8629</v>
      </c>
      <c r="P3130" s="3" t="s">
        <v>117</v>
      </c>
      <c r="Q3130" s="3" t="s">
        <v>5803</v>
      </c>
      <c r="R3130" s="3" t="s">
        <v>5819</v>
      </c>
      <c r="S3130" s="3" t="s">
        <v>6251</v>
      </c>
      <c r="T3130" s="63">
        <v>39387</v>
      </c>
      <c r="U3130" s="4" t="s">
        <v>6360</v>
      </c>
      <c r="V3130" s="4">
        <v>105405.17</v>
      </c>
      <c r="W3130" s="4">
        <v>15765.88</v>
      </c>
      <c r="X3130" s="4">
        <v>89639.29</v>
      </c>
      <c r="Y3130" s="67"/>
    </row>
    <row r="3131" spans="1:25" x14ac:dyDescent="0.25">
      <c r="A3131" s="61" t="s">
        <v>2346</v>
      </c>
      <c r="B3131" s="3">
        <v>1116162</v>
      </c>
      <c r="C3131" s="3">
        <v>1</v>
      </c>
      <c r="D3131" s="62" t="s">
        <v>4543</v>
      </c>
      <c r="E3131" s="65">
        <v>27104365294</v>
      </c>
      <c r="F3131" s="63">
        <v>18918</v>
      </c>
      <c r="G3131" s="3"/>
      <c r="H3131" s="3"/>
      <c r="I3131" s="3">
        <v>45620231</v>
      </c>
      <c r="J3131" s="3" t="s">
        <v>5601</v>
      </c>
      <c r="K3131" s="64" t="s">
        <v>7486</v>
      </c>
      <c r="L3131" s="64"/>
      <c r="M3131" s="3" t="s">
        <v>5737</v>
      </c>
      <c r="N3131" s="3" t="s">
        <v>5738</v>
      </c>
      <c r="O3131" s="3" t="s">
        <v>8629</v>
      </c>
      <c r="P3131" s="3" t="s">
        <v>117</v>
      </c>
      <c r="Q3131" s="3" t="s">
        <v>5803</v>
      </c>
      <c r="R3131" s="3" t="s">
        <v>5819</v>
      </c>
      <c r="S3131" s="3" t="s">
        <v>6234</v>
      </c>
      <c r="T3131" s="63">
        <v>39387</v>
      </c>
      <c r="U3131" s="4" t="s">
        <v>6360</v>
      </c>
      <c r="V3131" s="4">
        <v>88933.01</v>
      </c>
      <c r="W3131" s="4">
        <v>13250.14</v>
      </c>
      <c r="X3131" s="4">
        <v>75682.87</v>
      </c>
      <c r="Y3131" s="67"/>
    </row>
    <row r="3132" spans="1:25" x14ac:dyDescent="0.25">
      <c r="A3132" s="61" t="s">
        <v>941</v>
      </c>
      <c r="B3132" s="3">
        <v>1116170</v>
      </c>
      <c r="C3132" s="3">
        <v>1</v>
      </c>
      <c r="D3132" s="62" t="s">
        <v>940</v>
      </c>
      <c r="E3132" s="65">
        <v>27112867800</v>
      </c>
      <c r="F3132" s="63">
        <v>19451</v>
      </c>
      <c r="G3132" s="3"/>
      <c r="H3132" s="3"/>
      <c r="I3132" s="3">
        <v>45010070</v>
      </c>
      <c r="J3132" s="3" t="s">
        <v>5613</v>
      </c>
      <c r="K3132" s="64" t="s">
        <v>7498</v>
      </c>
      <c r="L3132" s="64"/>
      <c r="M3132" s="3" t="s">
        <v>5737</v>
      </c>
      <c r="N3132" s="3" t="s">
        <v>5738</v>
      </c>
      <c r="O3132" s="3" t="s">
        <v>8629</v>
      </c>
      <c r="P3132" s="3" t="s">
        <v>105</v>
      </c>
      <c r="Q3132" s="3" t="s">
        <v>5803</v>
      </c>
      <c r="R3132" s="3" t="s">
        <v>5819</v>
      </c>
      <c r="S3132" s="3" t="s">
        <v>6307</v>
      </c>
      <c r="T3132" s="63">
        <v>39387</v>
      </c>
      <c r="U3132" s="4" t="s">
        <v>6360</v>
      </c>
      <c r="V3132" s="4">
        <v>100890.17</v>
      </c>
      <c r="W3132" s="4">
        <v>17239.22</v>
      </c>
      <c r="X3132" s="4">
        <v>83650.95</v>
      </c>
      <c r="Y3132" s="67"/>
    </row>
    <row r="3133" spans="1:25" x14ac:dyDescent="0.25">
      <c r="A3133" s="61" t="s">
        <v>943</v>
      </c>
      <c r="B3133" s="3">
        <v>1116221</v>
      </c>
      <c r="C3133" s="3">
        <v>1</v>
      </c>
      <c r="D3133" s="62" t="s">
        <v>942</v>
      </c>
      <c r="E3133" s="65">
        <v>27171093371</v>
      </c>
      <c r="F3133" s="63">
        <v>23505</v>
      </c>
      <c r="G3133" s="3"/>
      <c r="H3133" s="3"/>
      <c r="I3133" s="3">
        <v>45980130</v>
      </c>
      <c r="J3133" s="3" t="s">
        <v>5699</v>
      </c>
      <c r="K3133" s="64" t="s">
        <v>7493</v>
      </c>
      <c r="L3133" s="64"/>
      <c r="M3133" s="3" t="s">
        <v>5737</v>
      </c>
      <c r="N3133" s="3" t="s">
        <v>5738</v>
      </c>
      <c r="O3133" s="3" t="s">
        <v>8629</v>
      </c>
      <c r="P3133" s="3" t="s">
        <v>394</v>
      </c>
      <c r="Q3133" s="3" t="s">
        <v>5803</v>
      </c>
      <c r="R3133" s="3" t="s">
        <v>5819</v>
      </c>
      <c r="S3133" s="3" t="s">
        <v>6245</v>
      </c>
      <c r="T3133" s="63">
        <v>39387</v>
      </c>
      <c r="U3133" s="4" t="s">
        <v>6360</v>
      </c>
      <c r="V3133" s="4">
        <v>139847.42000000001</v>
      </c>
      <c r="W3133" s="4">
        <v>24403.57</v>
      </c>
      <c r="X3133" s="4">
        <v>115443.85</v>
      </c>
      <c r="Y3133" s="67"/>
    </row>
    <row r="3134" spans="1:25" x14ac:dyDescent="0.25">
      <c r="A3134" s="61" t="s">
        <v>2347</v>
      </c>
      <c r="B3134" s="3">
        <v>1116259</v>
      </c>
      <c r="C3134" s="3">
        <v>1</v>
      </c>
      <c r="D3134" s="62" t="s">
        <v>4544</v>
      </c>
      <c r="E3134" s="65">
        <v>27217295748</v>
      </c>
      <c r="F3134" s="63">
        <v>25938</v>
      </c>
      <c r="G3134" s="3"/>
      <c r="H3134" s="3"/>
      <c r="I3134" s="3">
        <v>45010070</v>
      </c>
      <c r="J3134" s="3" t="s">
        <v>5613</v>
      </c>
      <c r="K3134" s="64" t="s">
        <v>7498</v>
      </c>
      <c r="L3134" s="64"/>
      <c r="M3134" s="3" t="s">
        <v>5737</v>
      </c>
      <c r="N3134" s="3" t="s">
        <v>5738</v>
      </c>
      <c r="O3134" s="3" t="s">
        <v>8629</v>
      </c>
      <c r="P3134" s="3" t="s">
        <v>883</v>
      </c>
      <c r="Q3134" s="3" t="s">
        <v>5803</v>
      </c>
      <c r="R3134" s="3" t="s">
        <v>5819</v>
      </c>
      <c r="S3134" s="3" t="s">
        <v>6235</v>
      </c>
      <c r="T3134" s="63">
        <v>39387</v>
      </c>
      <c r="U3134" s="4" t="s">
        <v>6360</v>
      </c>
      <c r="V3134" s="4">
        <v>84136.19</v>
      </c>
      <c r="W3134" s="4">
        <v>14242.15</v>
      </c>
      <c r="X3134" s="4">
        <v>69894.039999999994</v>
      </c>
      <c r="Y3134" s="67"/>
    </row>
    <row r="3135" spans="1:25" x14ac:dyDescent="0.25">
      <c r="A3135" s="61" t="s">
        <v>945</v>
      </c>
      <c r="B3135" s="3">
        <v>1116267</v>
      </c>
      <c r="C3135" s="3">
        <v>1</v>
      </c>
      <c r="D3135" s="62" t="s">
        <v>944</v>
      </c>
      <c r="E3135" s="65">
        <v>27219723798</v>
      </c>
      <c r="F3135" s="63">
        <v>25906</v>
      </c>
      <c r="G3135" s="3"/>
      <c r="H3135" s="3"/>
      <c r="I3135" s="3">
        <v>45620220</v>
      </c>
      <c r="J3135" s="3" t="s">
        <v>5618</v>
      </c>
      <c r="K3135" s="64" t="s">
        <v>7486</v>
      </c>
      <c r="L3135" s="64"/>
      <c r="M3135" s="3" t="s">
        <v>5737</v>
      </c>
      <c r="N3135" s="3" t="s">
        <v>5738</v>
      </c>
      <c r="O3135" s="3" t="s">
        <v>8629</v>
      </c>
      <c r="P3135" s="3" t="s">
        <v>105</v>
      </c>
      <c r="Q3135" s="3" t="s">
        <v>5803</v>
      </c>
      <c r="R3135" s="3" t="s">
        <v>5819</v>
      </c>
      <c r="S3135" s="3" t="s">
        <v>6267</v>
      </c>
      <c r="T3135" s="63">
        <v>39387</v>
      </c>
      <c r="U3135" s="4" t="s">
        <v>6360</v>
      </c>
      <c r="V3135" s="4">
        <v>122228.94</v>
      </c>
      <c r="W3135" s="4">
        <v>18390.14</v>
      </c>
      <c r="X3135" s="4">
        <v>103838.8</v>
      </c>
      <c r="Y3135" s="67"/>
    </row>
    <row r="3136" spans="1:25" x14ac:dyDescent="0.25">
      <c r="A3136" s="61" t="s">
        <v>947</v>
      </c>
      <c r="B3136" s="3">
        <v>1116282</v>
      </c>
      <c r="C3136" s="3">
        <v>1</v>
      </c>
      <c r="D3136" s="62" t="s">
        <v>946</v>
      </c>
      <c r="E3136" s="65">
        <v>27226559537</v>
      </c>
      <c r="F3136" s="63">
        <v>26413</v>
      </c>
      <c r="G3136" s="3"/>
      <c r="H3136" s="3"/>
      <c r="I3136" s="3">
        <v>45010070</v>
      </c>
      <c r="J3136" s="3" t="s">
        <v>5613</v>
      </c>
      <c r="K3136" s="64" t="s">
        <v>7498</v>
      </c>
      <c r="L3136" s="64"/>
      <c r="M3136" s="3" t="s">
        <v>5737</v>
      </c>
      <c r="N3136" s="3" t="s">
        <v>5738</v>
      </c>
      <c r="O3136" s="3" t="s">
        <v>8629</v>
      </c>
      <c r="P3136" s="3" t="s">
        <v>394</v>
      </c>
      <c r="Q3136" s="3" t="s">
        <v>5803</v>
      </c>
      <c r="R3136" s="3" t="s">
        <v>5819</v>
      </c>
      <c r="S3136" s="3" t="s">
        <v>6290</v>
      </c>
      <c r="T3136" s="63">
        <v>39387</v>
      </c>
      <c r="U3136" s="4" t="s">
        <v>6360</v>
      </c>
      <c r="V3136" s="4">
        <v>125500.53</v>
      </c>
      <c r="W3136" s="4">
        <v>20107.75</v>
      </c>
      <c r="X3136" s="4">
        <v>105392.78</v>
      </c>
      <c r="Y3136" s="67"/>
    </row>
    <row r="3137" spans="1:25" x14ac:dyDescent="0.25">
      <c r="A3137" s="61" t="s">
        <v>949</v>
      </c>
      <c r="B3137" s="3">
        <v>1116295</v>
      </c>
      <c r="C3137" s="3">
        <v>1</v>
      </c>
      <c r="D3137" s="62" t="s">
        <v>948</v>
      </c>
      <c r="E3137" s="65">
        <v>27231237017</v>
      </c>
      <c r="F3137" s="63">
        <v>26651</v>
      </c>
      <c r="G3137" s="3"/>
      <c r="H3137" s="3"/>
      <c r="I3137" s="3">
        <v>45010070</v>
      </c>
      <c r="J3137" s="3" t="s">
        <v>5613</v>
      </c>
      <c r="K3137" s="64" t="s">
        <v>7498</v>
      </c>
      <c r="L3137" s="64"/>
      <c r="M3137" s="3" t="s">
        <v>5737</v>
      </c>
      <c r="N3137" s="3" t="s">
        <v>5738</v>
      </c>
      <c r="O3137" s="3" t="s">
        <v>8629</v>
      </c>
      <c r="P3137" s="3" t="s">
        <v>117</v>
      </c>
      <c r="Q3137" s="3" t="s">
        <v>5803</v>
      </c>
      <c r="R3137" s="3" t="s">
        <v>5819</v>
      </c>
      <c r="S3137" s="3" t="s">
        <v>6251</v>
      </c>
      <c r="T3137" s="63">
        <v>39387</v>
      </c>
      <c r="U3137" s="4" t="s">
        <v>6360</v>
      </c>
      <c r="V3137" s="4">
        <v>109243.3</v>
      </c>
      <c r="W3137" s="4">
        <v>19144.8</v>
      </c>
      <c r="X3137" s="4">
        <v>90098.5</v>
      </c>
      <c r="Y3137" s="67"/>
    </row>
    <row r="3138" spans="1:25" x14ac:dyDescent="0.25">
      <c r="A3138" s="61" t="s">
        <v>2348</v>
      </c>
      <c r="B3138" s="3">
        <v>1116347</v>
      </c>
      <c r="C3138" s="3">
        <v>1</v>
      </c>
      <c r="D3138" s="62" t="s">
        <v>4545</v>
      </c>
      <c r="E3138" s="65">
        <v>27250908844</v>
      </c>
      <c r="F3138" s="63">
        <v>28130</v>
      </c>
      <c r="G3138" s="3"/>
      <c r="H3138" s="3"/>
      <c r="I3138" s="3">
        <v>45960060</v>
      </c>
      <c r="J3138" s="3" t="s">
        <v>5607</v>
      </c>
      <c r="K3138" s="64" t="s">
        <v>7489</v>
      </c>
      <c r="L3138" s="64"/>
      <c r="M3138" s="3" t="s">
        <v>5737</v>
      </c>
      <c r="N3138" s="3" t="s">
        <v>5738</v>
      </c>
      <c r="O3138" s="3" t="s">
        <v>8629</v>
      </c>
      <c r="P3138" s="3" t="s">
        <v>117</v>
      </c>
      <c r="Q3138" s="3" t="s">
        <v>5803</v>
      </c>
      <c r="R3138" s="3" t="s">
        <v>5819</v>
      </c>
      <c r="S3138" s="3" t="s">
        <v>6274</v>
      </c>
      <c r="T3138" s="63">
        <v>39387</v>
      </c>
      <c r="U3138" s="4" t="s">
        <v>6360</v>
      </c>
      <c r="V3138" s="4">
        <v>98276.17</v>
      </c>
      <c r="W3138" s="4">
        <v>16886.59</v>
      </c>
      <c r="X3138" s="4">
        <v>81389.58</v>
      </c>
      <c r="Y3138" s="67"/>
    </row>
    <row r="3139" spans="1:25" x14ac:dyDescent="0.25">
      <c r="A3139" s="61" t="s">
        <v>2349</v>
      </c>
      <c r="B3139" s="3">
        <v>1116351</v>
      </c>
      <c r="C3139" s="3">
        <v>1</v>
      </c>
      <c r="D3139" s="62" t="s">
        <v>4546</v>
      </c>
      <c r="E3139" s="65">
        <v>27251284240</v>
      </c>
      <c r="F3139" s="63">
        <v>27862</v>
      </c>
      <c r="G3139" s="3"/>
      <c r="H3139" s="3"/>
      <c r="I3139" s="3">
        <v>45010060</v>
      </c>
      <c r="J3139" s="3" t="s">
        <v>5604</v>
      </c>
      <c r="K3139" s="64" t="s">
        <v>7498</v>
      </c>
      <c r="L3139" s="64"/>
      <c r="M3139" s="3" t="s">
        <v>5737</v>
      </c>
      <c r="N3139" s="3" t="s">
        <v>5738</v>
      </c>
      <c r="O3139" s="3" t="s">
        <v>8629</v>
      </c>
      <c r="P3139" s="3" t="s">
        <v>546</v>
      </c>
      <c r="Q3139" s="3" t="s">
        <v>5803</v>
      </c>
      <c r="R3139" s="3" t="s">
        <v>5819</v>
      </c>
      <c r="S3139" s="3" t="s">
        <v>6230</v>
      </c>
      <c r="T3139" s="63">
        <v>39387</v>
      </c>
      <c r="U3139" s="4" t="s">
        <v>6360</v>
      </c>
      <c r="V3139" s="4">
        <v>92026.61</v>
      </c>
      <c r="W3139" s="4">
        <v>12065.56</v>
      </c>
      <c r="X3139" s="4">
        <v>79961.05</v>
      </c>
      <c r="Y3139" s="67"/>
    </row>
    <row r="3140" spans="1:25" x14ac:dyDescent="0.25">
      <c r="A3140" s="61" t="s">
        <v>951</v>
      </c>
      <c r="B3140" s="3">
        <v>1116380</v>
      </c>
      <c r="C3140" s="3">
        <v>1</v>
      </c>
      <c r="D3140" s="62" t="s">
        <v>950</v>
      </c>
      <c r="E3140" s="65">
        <v>27261156151</v>
      </c>
      <c r="F3140" s="63">
        <v>28373</v>
      </c>
      <c r="G3140" s="3"/>
      <c r="H3140" s="3"/>
      <c r="I3140" s="3">
        <v>45620350</v>
      </c>
      <c r="J3140" s="3" t="s">
        <v>5662</v>
      </c>
      <c r="K3140" s="64" t="s">
        <v>7486</v>
      </c>
      <c r="L3140" s="64"/>
      <c r="M3140" s="3" t="s">
        <v>5737</v>
      </c>
      <c r="N3140" s="3" t="s">
        <v>5738</v>
      </c>
      <c r="O3140" s="3" t="s">
        <v>8629</v>
      </c>
      <c r="P3140" s="3" t="s">
        <v>117</v>
      </c>
      <c r="Q3140" s="3" t="s">
        <v>5803</v>
      </c>
      <c r="R3140" s="3" t="s">
        <v>5819</v>
      </c>
      <c r="S3140" s="3" t="s">
        <v>6251</v>
      </c>
      <c r="T3140" s="63">
        <v>39387</v>
      </c>
      <c r="U3140" s="4" t="s">
        <v>6360</v>
      </c>
      <c r="V3140" s="4">
        <v>119917.17</v>
      </c>
      <c r="W3140" s="4">
        <v>15765.88</v>
      </c>
      <c r="X3140" s="4">
        <v>104151.29</v>
      </c>
      <c r="Y3140" s="67"/>
    </row>
    <row r="3141" spans="1:25" x14ac:dyDescent="0.25">
      <c r="A3141" s="61" t="s">
        <v>953</v>
      </c>
      <c r="B3141" s="3">
        <v>1116385</v>
      </c>
      <c r="C3141" s="3">
        <v>2</v>
      </c>
      <c r="D3141" s="62" t="s">
        <v>952</v>
      </c>
      <c r="E3141" s="65">
        <v>27263280720</v>
      </c>
      <c r="F3141" s="63">
        <v>28421</v>
      </c>
      <c r="G3141" s="3"/>
      <c r="H3141" s="3"/>
      <c r="I3141" s="3">
        <v>45340100</v>
      </c>
      <c r="J3141" s="3" t="s">
        <v>303</v>
      </c>
      <c r="K3141" s="64" t="s">
        <v>7497</v>
      </c>
      <c r="L3141" s="64"/>
      <c r="M3141" s="3" t="s">
        <v>5737</v>
      </c>
      <c r="N3141" s="3" t="s">
        <v>5738</v>
      </c>
      <c r="O3141" s="3" t="s">
        <v>8629</v>
      </c>
      <c r="P3141" s="3" t="s">
        <v>533</v>
      </c>
      <c r="Q3141" s="3" t="s">
        <v>5803</v>
      </c>
      <c r="R3141" s="3" t="s">
        <v>5819</v>
      </c>
      <c r="S3141" s="3" t="s">
        <v>6289</v>
      </c>
      <c r="T3141" s="63">
        <v>39387</v>
      </c>
      <c r="U3141" s="4" t="s">
        <v>6360</v>
      </c>
      <c r="V3141" s="4">
        <v>120471.12</v>
      </c>
      <c r="W3141" s="4">
        <v>16853.02</v>
      </c>
      <c r="X3141" s="4">
        <v>103618.1</v>
      </c>
      <c r="Y3141" s="67"/>
    </row>
    <row r="3142" spans="1:25" x14ac:dyDescent="0.25">
      <c r="A3142" s="61" t="s">
        <v>2350</v>
      </c>
      <c r="B3142" s="3">
        <v>1116388</v>
      </c>
      <c r="C3142" s="3">
        <v>1</v>
      </c>
      <c r="D3142" s="62" t="s">
        <v>4547</v>
      </c>
      <c r="E3142" s="65">
        <v>27265492725</v>
      </c>
      <c r="F3142" s="63">
        <v>28607</v>
      </c>
      <c r="G3142" s="3"/>
      <c r="H3142" s="3"/>
      <c r="I3142" s="3">
        <v>45170500</v>
      </c>
      <c r="J3142" s="3" t="s">
        <v>5615</v>
      </c>
      <c r="K3142" s="64" t="s">
        <v>7501</v>
      </c>
      <c r="L3142" s="64"/>
      <c r="M3142" s="3" t="s">
        <v>5737</v>
      </c>
      <c r="N3142" s="3" t="s">
        <v>5738</v>
      </c>
      <c r="O3142" s="3" t="s">
        <v>8629</v>
      </c>
      <c r="P3142" s="3" t="s">
        <v>578</v>
      </c>
      <c r="Q3142" s="3" t="s">
        <v>5803</v>
      </c>
      <c r="R3142" s="3" t="s">
        <v>5819</v>
      </c>
      <c r="S3142" s="3" t="s">
        <v>6230</v>
      </c>
      <c r="T3142" s="63">
        <v>39387</v>
      </c>
      <c r="U3142" s="4" t="s">
        <v>6360</v>
      </c>
      <c r="V3142" s="4">
        <v>92613.07</v>
      </c>
      <c r="W3142" s="4">
        <v>12366.14</v>
      </c>
      <c r="X3142" s="4">
        <v>80246.929999999993</v>
      </c>
      <c r="Y3142" s="67"/>
    </row>
    <row r="3143" spans="1:25" x14ac:dyDescent="0.25">
      <c r="A3143" s="61" t="s">
        <v>2351</v>
      </c>
      <c r="B3143" s="3">
        <v>1116410</v>
      </c>
      <c r="C3143" s="3">
        <v>1</v>
      </c>
      <c r="D3143" s="62" t="s">
        <v>4548</v>
      </c>
      <c r="E3143" s="65">
        <v>27273087600</v>
      </c>
      <c r="F3143" s="63">
        <v>28987</v>
      </c>
      <c r="G3143" s="3"/>
      <c r="H3143" s="3"/>
      <c r="I3143" s="3">
        <v>45010150</v>
      </c>
      <c r="J3143" s="3" t="s">
        <v>5623</v>
      </c>
      <c r="K3143" s="64" t="s">
        <v>7499</v>
      </c>
      <c r="L3143" s="64"/>
      <c r="M3143" s="3" t="s">
        <v>5737</v>
      </c>
      <c r="N3143" s="3" t="s">
        <v>5738</v>
      </c>
      <c r="O3143" s="3" t="s">
        <v>8629</v>
      </c>
      <c r="P3143" s="3" t="s">
        <v>361</v>
      </c>
      <c r="Q3143" s="3" t="s">
        <v>5803</v>
      </c>
      <c r="R3143" s="3" t="s">
        <v>5819</v>
      </c>
      <c r="S3143" s="3" t="s">
        <v>6344</v>
      </c>
      <c r="T3143" s="63">
        <v>39387</v>
      </c>
      <c r="U3143" s="4" t="s">
        <v>6360</v>
      </c>
      <c r="V3143" s="4">
        <v>85649.93</v>
      </c>
      <c r="W3143" s="4">
        <v>12728.25</v>
      </c>
      <c r="X3143" s="4">
        <v>72921.679999999993</v>
      </c>
      <c r="Y3143" s="67"/>
    </row>
    <row r="3144" spans="1:25" x14ac:dyDescent="0.25">
      <c r="A3144" s="61" t="s">
        <v>2352</v>
      </c>
      <c r="B3144" s="3">
        <v>1116414</v>
      </c>
      <c r="C3144" s="3">
        <v>1</v>
      </c>
      <c r="D3144" s="62" t="s">
        <v>4549</v>
      </c>
      <c r="E3144" s="65">
        <v>27273731291</v>
      </c>
      <c r="F3144" s="63">
        <v>29020</v>
      </c>
      <c r="G3144" s="3"/>
      <c r="H3144" s="3"/>
      <c r="I3144" s="3">
        <v>45960040</v>
      </c>
      <c r="J3144" s="3" t="s">
        <v>5596</v>
      </c>
      <c r="K3144" s="64" t="s">
        <v>7489</v>
      </c>
      <c r="L3144" s="64"/>
      <c r="M3144" s="3" t="s">
        <v>5737</v>
      </c>
      <c r="N3144" s="3" t="s">
        <v>5738</v>
      </c>
      <c r="O3144" s="3" t="s">
        <v>8629</v>
      </c>
      <c r="P3144" s="3" t="s">
        <v>105</v>
      </c>
      <c r="Q3144" s="3" t="s">
        <v>5803</v>
      </c>
      <c r="R3144" s="3" t="s">
        <v>5819</v>
      </c>
      <c r="S3144" s="3" t="s">
        <v>6256</v>
      </c>
      <c r="T3144" s="63">
        <v>39387</v>
      </c>
      <c r="U3144" s="4" t="s">
        <v>6360</v>
      </c>
      <c r="V3144" s="4">
        <v>128307.83</v>
      </c>
      <c r="W3144" s="4">
        <v>13892.75</v>
      </c>
      <c r="X3144" s="4">
        <v>114415.08</v>
      </c>
      <c r="Y3144" s="67"/>
    </row>
    <row r="3145" spans="1:25" x14ac:dyDescent="0.25">
      <c r="A3145" s="61" t="s">
        <v>2353</v>
      </c>
      <c r="B3145" s="3">
        <v>1116453</v>
      </c>
      <c r="C3145" s="3">
        <v>1</v>
      </c>
      <c r="D3145" s="62" t="s">
        <v>4550</v>
      </c>
      <c r="E3145" s="65">
        <v>27284761990</v>
      </c>
      <c r="F3145" s="63">
        <v>29526</v>
      </c>
      <c r="G3145" s="3"/>
      <c r="H3145" s="3"/>
      <c r="I3145" s="3">
        <v>45010047</v>
      </c>
      <c r="J3145" s="3" t="s">
        <v>5700</v>
      </c>
      <c r="K3145" s="64" t="s">
        <v>7498</v>
      </c>
      <c r="L3145" s="64"/>
      <c r="M3145" s="3" t="s">
        <v>5737</v>
      </c>
      <c r="N3145" s="3" t="s">
        <v>5738</v>
      </c>
      <c r="O3145" s="3" t="s">
        <v>8629</v>
      </c>
      <c r="P3145" s="3" t="s">
        <v>578</v>
      </c>
      <c r="Q3145" s="3" t="s">
        <v>5803</v>
      </c>
      <c r="R3145" s="3" t="s">
        <v>5819</v>
      </c>
      <c r="S3145" s="3" t="s">
        <v>6230</v>
      </c>
      <c r="T3145" s="63">
        <v>39387</v>
      </c>
      <c r="U3145" s="4" t="s">
        <v>6360</v>
      </c>
      <c r="V3145" s="4">
        <v>101560.92</v>
      </c>
      <c r="W3145" s="4">
        <v>17595.45</v>
      </c>
      <c r="X3145" s="4">
        <v>83965.47</v>
      </c>
      <c r="Y3145" s="67"/>
    </row>
    <row r="3146" spans="1:25" x14ac:dyDescent="0.25">
      <c r="A3146" s="61" t="s">
        <v>2354</v>
      </c>
      <c r="B3146" s="3">
        <v>1116501</v>
      </c>
      <c r="C3146" s="3">
        <v>1</v>
      </c>
      <c r="D3146" s="62" t="s">
        <v>4551</v>
      </c>
      <c r="E3146" s="65">
        <v>27299416343</v>
      </c>
      <c r="F3146" s="63">
        <v>30320</v>
      </c>
      <c r="G3146" s="3"/>
      <c r="H3146" s="3"/>
      <c r="I3146" s="3">
        <v>45630000</v>
      </c>
      <c r="J3146" s="3" t="s">
        <v>289</v>
      </c>
      <c r="K3146" s="64" t="s">
        <v>7491</v>
      </c>
      <c r="L3146" s="64"/>
      <c r="M3146" s="3" t="s">
        <v>5737</v>
      </c>
      <c r="N3146" s="3" t="s">
        <v>5738</v>
      </c>
      <c r="O3146" s="3" t="s">
        <v>8629</v>
      </c>
      <c r="P3146" s="3" t="s">
        <v>105</v>
      </c>
      <c r="Q3146" s="3" t="s">
        <v>5803</v>
      </c>
      <c r="R3146" s="3" t="s">
        <v>5819</v>
      </c>
      <c r="S3146" s="3" t="s">
        <v>6319</v>
      </c>
      <c r="T3146" s="63">
        <v>39387</v>
      </c>
      <c r="U3146" s="4" t="s">
        <v>6360</v>
      </c>
      <c r="V3146" s="4">
        <v>100187.96</v>
      </c>
      <c r="W3146" s="4">
        <v>13892.75</v>
      </c>
      <c r="X3146" s="4">
        <v>86295.21</v>
      </c>
      <c r="Y3146" s="67"/>
    </row>
    <row r="3147" spans="1:25" x14ac:dyDescent="0.25">
      <c r="A3147" s="61" t="s">
        <v>2355</v>
      </c>
      <c r="B3147" s="3">
        <v>1116529</v>
      </c>
      <c r="C3147" s="3">
        <v>1</v>
      </c>
      <c r="D3147" s="62" t="s">
        <v>4552</v>
      </c>
      <c r="E3147" s="65">
        <v>27314756946</v>
      </c>
      <c r="F3147" s="63">
        <v>31126</v>
      </c>
      <c r="G3147" s="3"/>
      <c r="H3147" s="3"/>
      <c r="I3147" s="3">
        <v>45170500</v>
      </c>
      <c r="J3147" s="3" t="s">
        <v>5615</v>
      </c>
      <c r="K3147" s="64" t="s">
        <v>7501</v>
      </c>
      <c r="L3147" s="64"/>
      <c r="M3147" s="3" t="s">
        <v>5737</v>
      </c>
      <c r="N3147" s="3" t="s">
        <v>5738</v>
      </c>
      <c r="O3147" s="3" t="s">
        <v>8629</v>
      </c>
      <c r="P3147" s="3" t="s">
        <v>533</v>
      </c>
      <c r="Q3147" s="3" t="s">
        <v>5803</v>
      </c>
      <c r="R3147" s="3" t="s">
        <v>5819</v>
      </c>
      <c r="S3147" s="3" t="s">
        <v>6248</v>
      </c>
      <c r="T3147" s="63">
        <v>39387</v>
      </c>
      <c r="U3147" s="4" t="s">
        <v>6360</v>
      </c>
      <c r="V3147" s="4">
        <v>98547.11</v>
      </c>
      <c r="W3147" s="4">
        <v>14718.48</v>
      </c>
      <c r="X3147" s="4">
        <v>83828.63</v>
      </c>
      <c r="Y3147" s="67"/>
    </row>
    <row r="3148" spans="1:25" x14ac:dyDescent="0.25">
      <c r="A3148" s="61" t="s">
        <v>2356</v>
      </c>
      <c r="B3148" s="3">
        <v>1116533</v>
      </c>
      <c r="C3148" s="3">
        <v>1</v>
      </c>
      <c r="D3148" s="62" t="s">
        <v>4553</v>
      </c>
      <c r="E3148" s="65">
        <v>27317768570</v>
      </c>
      <c r="F3148" s="63">
        <v>27268</v>
      </c>
      <c r="G3148" s="3"/>
      <c r="H3148" s="3"/>
      <c r="I3148" s="3">
        <v>45960060</v>
      </c>
      <c r="J3148" s="3" t="s">
        <v>5607</v>
      </c>
      <c r="K3148" s="64" t="s">
        <v>7489</v>
      </c>
      <c r="L3148" s="64"/>
      <c r="M3148" s="3" t="s">
        <v>5737</v>
      </c>
      <c r="N3148" s="3" t="s">
        <v>5738</v>
      </c>
      <c r="O3148" s="3" t="s">
        <v>8629</v>
      </c>
      <c r="P3148" s="3" t="s">
        <v>117</v>
      </c>
      <c r="Q3148" s="3" t="s">
        <v>5803</v>
      </c>
      <c r="R3148" s="3" t="s">
        <v>5819</v>
      </c>
      <c r="S3148" s="3" t="s">
        <v>6251</v>
      </c>
      <c r="T3148" s="63">
        <v>39387</v>
      </c>
      <c r="U3148" s="4" t="s">
        <v>6360</v>
      </c>
      <c r="V3148" s="4">
        <v>100187.96</v>
      </c>
      <c r="W3148" s="4">
        <v>15989.37</v>
      </c>
      <c r="X3148" s="4">
        <v>84198.59</v>
      </c>
      <c r="Y3148" s="67"/>
    </row>
    <row r="3149" spans="1:25" x14ac:dyDescent="0.25">
      <c r="A3149" s="61" t="s">
        <v>957</v>
      </c>
      <c r="B3149" s="3">
        <v>1116750</v>
      </c>
      <c r="C3149" s="3">
        <v>1</v>
      </c>
      <c r="D3149" s="62" t="s">
        <v>956</v>
      </c>
      <c r="E3149" s="65">
        <v>20204041157</v>
      </c>
      <c r="F3149" s="63">
        <v>25101</v>
      </c>
      <c r="G3149" s="3"/>
      <c r="H3149" s="3"/>
      <c r="I3149" s="3">
        <v>45960040</v>
      </c>
      <c r="J3149" s="3" t="s">
        <v>5596</v>
      </c>
      <c r="K3149" s="64" t="s">
        <v>7489</v>
      </c>
      <c r="L3149" s="64"/>
      <c r="M3149" s="3" t="s">
        <v>5736</v>
      </c>
      <c r="N3149" s="3" t="s">
        <v>5738</v>
      </c>
      <c r="O3149" s="3" t="s">
        <v>8629</v>
      </c>
      <c r="P3149" s="3" t="s">
        <v>105</v>
      </c>
      <c r="Q3149" s="3" t="s">
        <v>5803</v>
      </c>
      <c r="R3149" s="3" t="s">
        <v>5819</v>
      </c>
      <c r="S3149" s="3" t="s">
        <v>6307</v>
      </c>
      <c r="T3149" s="63">
        <v>39417</v>
      </c>
      <c r="U3149" s="4" t="s">
        <v>6360</v>
      </c>
      <c r="V3149" s="4">
        <v>100890.17</v>
      </c>
      <c r="W3149" s="4">
        <v>28655.7</v>
      </c>
      <c r="X3149" s="4">
        <v>72234.47</v>
      </c>
      <c r="Y3149" s="67"/>
    </row>
    <row r="3150" spans="1:25" x14ac:dyDescent="0.25">
      <c r="A3150" s="61" t="s">
        <v>2357</v>
      </c>
      <c r="B3150" s="3">
        <v>1116800</v>
      </c>
      <c r="C3150" s="3">
        <v>1</v>
      </c>
      <c r="D3150" s="62" t="s">
        <v>4554</v>
      </c>
      <c r="E3150" s="65">
        <v>20343535229</v>
      </c>
      <c r="F3150" s="63">
        <v>32476</v>
      </c>
      <c r="G3150" s="3"/>
      <c r="H3150" s="3"/>
      <c r="I3150" s="3">
        <v>45170500</v>
      </c>
      <c r="J3150" s="3" t="s">
        <v>5615</v>
      </c>
      <c r="K3150" s="64" t="s">
        <v>7501</v>
      </c>
      <c r="L3150" s="64"/>
      <c r="M3150" s="3" t="s">
        <v>5736</v>
      </c>
      <c r="N3150" s="3" t="s">
        <v>5738</v>
      </c>
      <c r="O3150" s="3" t="s">
        <v>8629</v>
      </c>
      <c r="P3150" s="3" t="s">
        <v>578</v>
      </c>
      <c r="Q3150" s="3" t="s">
        <v>5803</v>
      </c>
      <c r="R3150" s="3" t="s">
        <v>5819</v>
      </c>
      <c r="S3150" s="3" t="s">
        <v>6230</v>
      </c>
      <c r="T3150" s="63">
        <v>39417</v>
      </c>
      <c r="U3150" s="4" t="s">
        <v>6360</v>
      </c>
      <c r="V3150" s="4">
        <v>84136.19</v>
      </c>
      <c r="W3150" s="4">
        <v>12366.14</v>
      </c>
      <c r="X3150" s="4">
        <v>71770.05</v>
      </c>
      <c r="Y3150" s="67"/>
    </row>
    <row r="3151" spans="1:25" x14ac:dyDescent="0.25">
      <c r="A3151" s="61" t="s">
        <v>2358</v>
      </c>
      <c r="B3151" s="3">
        <v>1116801</v>
      </c>
      <c r="C3151" s="3">
        <v>1</v>
      </c>
      <c r="D3151" s="62" t="s">
        <v>4555</v>
      </c>
      <c r="E3151" s="65">
        <v>20343726520</v>
      </c>
      <c r="F3151" s="63">
        <v>32580</v>
      </c>
      <c r="G3151" s="3"/>
      <c r="H3151" s="3"/>
      <c r="I3151" s="3">
        <v>45620020</v>
      </c>
      <c r="J3151" s="3" t="s">
        <v>5686</v>
      </c>
      <c r="K3151" s="64" t="s">
        <v>7486</v>
      </c>
      <c r="L3151" s="64"/>
      <c r="M3151" s="3" t="s">
        <v>5736</v>
      </c>
      <c r="N3151" s="3" t="s">
        <v>5738</v>
      </c>
      <c r="O3151" s="3" t="s">
        <v>8629</v>
      </c>
      <c r="P3151" s="3" t="s">
        <v>417</v>
      </c>
      <c r="Q3151" s="3" t="s">
        <v>5803</v>
      </c>
      <c r="R3151" s="3" t="s">
        <v>5819</v>
      </c>
      <c r="S3151" s="3" t="s">
        <v>6251</v>
      </c>
      <c r="T3151" s="63">
        <v>39417</v>
      </c>
      <c r="U3151" s="4" t="s">
        <v>6360</v>
      </c>
      <c r="V3151" s="4">
        <v>116649.31</v>
      </c>
      <c r="W3151" s="4">
        <v>21297.59</v>
      </c>
      <c r="X3151" s="4">
        <v>95351.72</v>
      </c>
      <c r="Y3151" s="67"/>
    </row>
    <row r="3152" spans="1:25" x14ac:dyDescent="0.25">
      <c r="A3152" s="61" t="s">
        <v>959</v>
      </c>
      <c r="B3152" s="3">
        <v>1116808</v>
      </c>
      <c r="C3152" s="3">
        <v>1</v>
      </c>
      <c r="D3152" s="62" t="s">
        <v>958</v>
      </c>
      <c r="E3152" s="65">
        <v>23236633144</v>
      </c>
      <c r="F3152" s="63">
        <v>27343</v>
      </c>
      <c r="G3152" s="3"/>
      <c r="H3152" s="3"/>
      <c r="I3152" s="3">
        <v>45340000</v>
      </c>
      <c r="J3152" s="3" t="s">
        <v>287</v>
      </c>
      <c r="K3152" s="64" t="s">
        <v>7503</v>
      </c>
      <c r="L3152" s="64"/>
      <c r="M3152" s="3" t="s">
        <v>5737</v>
      </c>
      <c r="N3152" s="3" t="s">
        <v>5738</v>
      </c>
      <c r="O3152" s="3" t="s">
        <v>8629</v>
      </c>
      <c r="P3152" s="3" t="s">
        <v>111</v>
      </c>
      <c r="Q3152" s="3" t="s">
        <v>5803</v>
      </c>
      <c r="R3152" s="3" t="s">
        <v>5819</v>
      </c>
      <c r="S3152" s="3" t="s">
        <v>6254</v>
      </c>
      <c r="T3152" s="63">
        <v>39417</v>
      </c>
      <c r="U3152" s="4" t="s">
        <v>6360</v>
      </c>
      <c r="V3152" s="4">
        <v>124528.65</v>
      </c>
      <c r="W3152" s="4">
        <v>21698.06</v>
      </c>
      <c r="X3152" s="4">
        <v>102830.59</v>
      </c>
      <c r="Y3152" s="67"/>
    </row>
    <row r="3153" spans="1:25" x14ac:dyDescent="0.25">
      <c r="A3153" s="61" t="s">
        <v>2359</v>
      </c>
      <c r="B3153" s="3">
        <v>1116817</v>
      </c>
      <c r="C3153" s="3">
        <v>1</v>
      </c>
      <c r="D3153" s="62" t="s">
        <v>4556</v>
      </c>
      <c r="E3153" s="65">
        <v>27062598994</v>
      </c>
      <c r="F3153" s="63">
        <v>17918</v>
      </c>
      <c r="G3153" s="3"/>
      <c r="H3153" s="3"/>
      <c r="I3153" s="3">
        <v>45010070</v>
      </c>
      <c r="J3153" s="3" t="s">
        <v>5613</v>
      </c>
      <c r="K3153" s="64" t="s">
        <v>7498</v>
      </c>
      <c r="L3153" s="64"/>
      <c r="M3153" s="3" t="s">
        <v>5737</v>
      </c>
      <c r="N3153" s="3" t="s">
        <v>5738</v>
      </c>
      <c r="O3153" s="3" t="s">
        <v>8629</v>
      </c>
      <c r="P3153" s="3" t="s">
        <v>883</v>
      </c>
      <c r="Q3153" s="3" t="s">
        <v>5803</v>
      </c>
      <c r="R3153" s="3" t="s">
        <v>5819</v>
      </c>
      <c r="S3153" s="3" t="s">
        <v>6235</v>
      </c>
      <c r="T3153" s="63">
        <v>39417</v>
      </c>
      <c r="U3153" s="4" t="s">
        <v>6360</v>
      </c>
      <c r="V3153" s="4">
        <v>84136.19</v>
      </c>
      <c r="W3153" s="4">
        <v>14242.15</v>
      </c>
      <c r="X3153" s="4">
        <v>69894.039999999994</v>
      </c>
      <c r="Y3153" s="67"/>
    </row>
    <row r="3154" spans="1:25" x14ac:dyDescent="0.25">
      <c r="A3154" s="61" t="s">
        <v>2360</v>
      </c>
      <c r="B3154" s="3">
        <v>1116826</v>
      </c>
      <c r="C3154" s="3">
        <v>1</v>
      </c>
      <c r="D3154" s="62" t="s">
        <v>4557</v>
      </c>
      <c r="E3154" s="65">
        <v>27147633020</v>
      </c>
      <c r="F3154" s="63">
        <v>22695</v>
      </c>
      <c r="G3154" s="3"/>
      <c r="H3154" s="3"/>
      <c r="I3154" s="3">
        <v>45600020</v>
      </c>
      <c r="J3154" s="3" t="s">
        <v>5666</v>
      </c>
      <c r="K3154" s="64" t="s">
        <v>7497</v>
      </c>
      <c r="L3154" s="64"/>
      <c r="M3154" s="3" t="s">
        <v>5737</v>
      </c>
      <c r="N3154" s="3" t="s">
        <v>5738</v>
      </c>
      <c r="O3154" s="3" t="s">
        <v>8629</v>
      </c>
      <c r="P3154" s="3" t="s">
        <v>111</v>
      </c>
      <c r="Q3154" s="3" t="s">
        <v>5803</v>
      </c>
      <c r="R3154" s="3" t="s">
        <v>5819</v>
      </c>
      <c r="S3154" s="3" t="s">
        <v>6294</v>
      </c>
      <c r="T3154" s="63">
        <v>39417</v>
      </c>
      <c r="U3154" s="4" t="s">
        <v>6360</v>
      </c>
      <c r="V3154" s="4">
        <v>122369.65</v>
      </c>
      <c r="W3154" s="4">
        <v>29255.77</v>
      </c>
      <c r="X3154" s="4">
        <v>93113.88</v>
      </c>
      <c r="Y3154" s="67"/>
    </row>
    <row r="3155" spans="1:25" x14ac:dyDescent="0.25">
      <c r="A3155" s="61" t="s">
        <v>2361</v>
      </c>
      <c r="B3155" s="3">
        <v>1116827</v>
      </c>
      <c r="C3155" s="3">
        <v>1</v>
      </c>
      <c r="D3155" s="62" t="s">
        <v>4558</v>
      </c>
      <c r="E3155" s="65">
        <v>27149524350</v>
      </c>
      <c r="F3155" s="63">
        <v>22886</v>
      </c>
      <c r="G3155" s="3"/>
      <c r="H3155" s="3"/>
      <c r="I3155" s="3">
        <v>45960060</v>
      </c>
      <c r="J3155" s="3" t="s">
        <v>5607</v>
      </c>
      <c r="K3155" s="64" t="s">
        <v>7489</v>
      </c>
      <c r="L3155" s="64"/>
      <c r="M3155" s="3" t="s">
        <v>5737</v>
      </c>
      <c r="N3155" s="3" t="s">
        <v>5738</v>
      </c>
      <c r="O3155" s="3" t="s">
        <v>8629</v>
      </c>
      <c r="P3155" s="3" t="s">
        <v>117</v>
      </c>
      <c r="Q3155" s="3" t="s">
        <v>5803</v>
      </c>
      <c r="R3155" s="3" t="s">
        <v>5819</v>
      </c>
      <c r="S3155" s="3" t="s">
        <v>6265</v>
      </c>
      <c r="T3155" s="63">
        <v>39417</v>
      </c>
      <c r="U3155" s="4" t="s">
        <v>6360</v>
      </c>
      <c r="V3155" s="4">
        <v>88116.01</v>
      </c>
      <c r="W3155" s="4">
        <v>16127.82</v>
      </c>
      <c r="X3155" s="4">
        <v>71988.19</v>
      </c>
      <c r="Y3155" s="67"/>
    </row>
    <row r="3156" spans="1:25" x14ac:dyDescent="0.25">
      <c r="A3156" s="61" t="s">
        <v>961</v>
      </c>
      <c r="B3156" s="3">
        <v>1116855</v>
      </c>
      <c r="C3156" s="3">
        <v>1</v>
      </c>
      <c r="D3156" s="62" t="s">
        <v>960</v>
      </c>
      <c r="E3156" s="65">
        <v>27301839729</v>
      </c>
      <c r="F3156" s="63">
        <v>30427</v>
      </c>
      <c r="G3156" s="3"/>
      <c r="H3156" s="3"/>
      <c r="I3156" s="3">
        <v>45600020</v>
      </c>
      <c r="J3156" s="3" t="s">
        <v>5666</v>
      </c>
      <c r="K3156" s="64" t="s">
        <v>7497</v>
      </c>
      <c r="L3156" s="64"/>
      <c r="M3156" s="3" t="s">
        <v>5737</v>
      </c>
      <c r="N3156" s="3" t="s">
        <v>5738</v>
      </c>
      <c r="O3156" s="3" t="s">
        <v>8629</v>
      </c>
      <c r="P3156" s="3" t="s">
        <v>111</v>
      </c>
      <c r="Q3156" s="3" t="s">
        <v>5803</v>
      </c>
      <c r="R3156" s="3" t="s">
        <v>5819</v>
      </c>
      <c r="S3156" s="3" t="s">
        <v>6294</v>
      </c>
      <c r="T3156" s="63">
        <v>39417</v>
      </c>
      <c r="U3156" s="4" t="s">
        <v>6360</v>
      </c>
      <c r="V3156" s="4">
        <v>118508.65</v>
      </c>
      <c r="W3156" s="4">
        <v>17839.18</v>
      </c>
      <c r="X3156" s="4">
        <v>100669.47</v>
      </c>
      <c r="Y3156" s="67"/>
    </row>
    <row r="3157" spans="1:25" x14ac:dyDescent="0.25">
      <c r="A3157" s="61" t="s">
        <v>2362</v>
      </c>
      <c r="B3157" s="3">
        <v>1116859</v>
      </c>
      <c r="C3157" s="3">
        <v>1</v>
      </c>
      <c r="D3157" s="62" t="s">
        <v>4559</v>
      </c>
      <c r="E3157" s="65">
        <v>27314690341</v>
      </c>
      <c r="F3157" s="63">
        <v>30678</v>
      </c>
      <c r="G3157" s="3"/>
      <c r="H3157" s="3"/>
      <c r="I3157" s="3">
        <v>45340100</v>
      </c>
      <c r="J3157" s="3" t="s">
        <v>303</v>
      </c>
      <c r="K3157" s="64" t="s">
        <v>7497</v>
      </c>
      <c r="L3157" s="64"/>
      <c r="M3157" s="3" t="s">
        <v>5737</v>
      </c>
      <c r="N3157" s="3" t="s">
        <v>5738</v>
      </c>
      <c r="O3157" s="3" t="s">
        <v>8629</v>
      </c>
      <c r="P3157" s="3" t="s">
        <v>105</v>
      </c>
      <c r="Q3157" s="3" t="s">
        <v>5803</v>
      </c>
      <c r="R3157" s="3" t="s">
        <v>5819</v>
      </c>
      <c r="S3157" s="3" t="s">
        <v>6311</v>
      </c>
      <c r="T3157" s="63">
        <v>39417</v>
      </c>
      <c r="U3157" s="4" t="s">
        <v>6360</v>
      </c>
      <c r="V3157" s="4">
        <v>88116.01</v>
      </c>
      <c r="W3157" s="4">
        <v>13108.8</v>
      </c>
      <c r="X3157" s="4">
        <v>75007.210000000006</v>
      </c>
      <c r="Y3157" s="67"/>
    </row>
    <row r="3158" spans="1:25" x14ac:dyDescent="0.25">
      <c r="A3158" s="61" t="s">
        <v>963</v>
      </c>
      <c r="B3158" s="3">
        <v>1117112</v>
      </c>
      <c r="C3158" s="3">
        <v>2</v>
      </c>
      <c r="D3158" s="62" t="s">
        <v>962</v>
      </c>
      <c r="E3158" s="65">
        <v>20214791510</v>
      </c>
      <c r="F3158" s="63">
        <v>25595</v>
      </c>
      <c r="G3158" s="3"/>
      <c r="H3158" s="3"/>
      <c r="I3158" s="3">
        <v>45600020</v>
      </c>
      <c r="J3158" s="3" t="s">
        <v>5666</v>
      </c>
      <c r="K3158" s="64" t="s">
        <v>7497</v>
      </c>
      <c r="L3158" s="64"/>
      <c r="M3158" s="3" t="s">
        <v>5736</v>
      </c>
      <c r="N3158" s="3" t="s">
        <v>5738</v>
      </c>
      <c r="O3158" s="3" t="s">
        <v>8629</v>
      </c>
      <c r="P3158" s="3" t="s">
        <v>108</v>
      </c>
      <c r="Q3158" s="3" t="s">
        <v>5803</v>
      </c>
      <c r="R3158" s="3" t="s">
        <v>5821</v>
      </c>
      <c r="S3158" s="3" t="s">
        <v>6287</v>
      </c>
      <c r="T3158" s="63">
        <v>39448</v>
      </c>
      <c r="U3158" s="4" t="s">
        <v>6360</v>
      </c>
      <c r="V3158" s="4">
        <v>95233.61</v>
      </c>
      <c r="W3158" s="4">
        <v>14240.44</v>
      </c>
      <c r="X3158" s="4">
        <v>80993.17</v>
      </c>
      <c r="Y3158" s="67"/>
    </row>
    <row r="3159" spans="1:25" x14ac:dyDescent="0.25">
      <c r="A3159" s="61" t="s">
        <v>965</v>
      </c>
      <c r="B3159" s="3">
        <v>1117114</v>
      </c>
      <c r="C3159" s="3">
        <v>1</v>
      </c>
      <c r="D3159" s="62" t="s">
        <v>964</v>
      </c>
      <c r="E3159" s="65">
        <v>27294341469</v>
      </c>
      <c r="F3159" s="63">
        <v>30030</v>
      </c>
      <c r="G3159" s="3"/>
      <c r="H3159" s="3"/>
      <c r="I3159" s="3">
        <v>45600020</v>
      </c>
      <c r="J3159" s="3" t="s">
        <v>5666</v>
      </c>
      <c r="K3159" s="64" t="s">
        <v>7497</v>
      </c>
      <c r="L3159" s="64"/>
      <c r="M3159" s="3" t="s">
        <v>5737</v>
      </c>
      <c r="N3159" s="3" t="s">
        <v>5738</v>
      </c>
      <c r="O3159" s="3" t="s">
        <v>8629</v>
      </c>
      <c r="P3159" s="3" t="s">
        <v>105</v>
      </c>
      <c r="Q3159" s="3" t="s">
        <v>5803</v>
      </c>
      <c r="R3159" s="3" t="s">
        <v>5819</v>
      </c>
      <c r="S3159" s="3" t="s">
        <v>6305</v>
      </c>
      <c r="T3159" s="63">
        <v>39448</v>
      </c>
      <c r="U3159" s="4" t="s">
        <v>6360</v>
      </c>
      <c r="V3159" s="4">
        <v>100057.17</v>
      </c>
      <c r="W3159" s="4">
        <v>32305.119999999999</v>
      </c>
      <c r="X3159" s="4">
        <v>67752.05</v>
      </c>
      <c r="Y3159" s="67"/>
    </row>
    <row r="3160" spans="1:25" x14ac:dyDescent="0.25">
      <c r="A3160" s="61" t="s">
        <v>2363</v>
      </c>
      <c r="B3160" s="3">
        <v>1117299</v>
      </c>
      <c r="C3160" s="3">
        <v>7</v>
      </c>
      <c r="D3160" s="62" t="s">
        <v>4560</v>
      </c>
      <c r="E3160" s="65">
        <v>27239923130</v>
      </c>
      <c r="F3160" s="63">
        <v>27167</v>
      </c>
      <c r="G3160" s="3"/>
      <c r="H3160" s="3"/>
      <c r="I3160" s="3">
        <v>45010000</v>
      </c>
      <c r="J3160" s="3" t="s">
        <v>283</v>
      </c>
      <c r="K3160" s="64" t="s">
        <v>7500</v>
      </c>
      <c r="L3160" s="64"/>
      <c r="M3160" s="3" t="s">
        <v>5737</v>
      </c>
      <c r="N3160" s="3" t="s">
        <v>5738</v>
      </c>
      <c r="O3160" s="3" t="s">
        <v>8629</v>
      </c>
      <c r="P3160" s="3" t="s">
        <v>533</v>
      </c>
      <c r="Q3160" s="3" t="s">
        <v>5803</v>
      </c>
      <c r="R3160" s="3" t="s">
        <v>5844</v>
      </c>
      <c r="S3160" s="3" t="s">
        <v>6345</v>
      </c>
      <c r="T3160" s="63">
        <v>39448</v>
      </c>
      <c r="U3160" s="4" t="s">
        <v>6360</v>
      </c>
      <c r="V3160" s="4">
        <v>183467.75</v>
      </c>
      <c r="W3160" s="4">
        <v>30711.1</v>
      </c>
      <c r="X3160" s="4">
        <v>152756.65</v>
      </c>
      <c r="Y3160" s="67"/>
    </row>
    <row r="3161" spans="1:25" x14ac:dyDescent="0.25">
      <c r="A3161" s="61" t="s">
        <v>2364</v>
      </c>
      <c r="B3161" s="3">
        <v>1117551</v>
      </c>
      <c r="C3161" s="3">
        <v>1</v>
      </c>
      <c r="D3161" s="62" t="s">
        <v>4561</v>
      </c>
      <c r="E3161" s="65">
        <v>20215670199</v>
      </c>
      <c r="F3161" s="63">
        <v>25146</v>
      </c>
      <c r="G3161" s="3"/>
      <c r="H3161" s="3"/>
      <c r="I3161" s="3">
        <v>45600020</v>
      </c>
      <c r="J3161" s="3" t="s">
        <v>5666</v>
      </c>
      <c r="K3161" s="64" t="s">
        <v>7497</v>
      </c>
      <c r="L3161" s="64"/>
      <c r="M3161" s="3" t="s">
        <v>5736</v>
      </c>
      <c r="N3161" s="3" t="s">
        <v>5738</v>
      </c>
      <c r="O3161" s="3" t="s">
        <v>8629</v>
      </c>
      <c r="P3161" s="3" t="s">
        <v>105</v>
      </c>
      <c r="Q3161" s="3" t="s">
        <v>5803</v>
      </c>
      <c r="R3161" s="3" t="s">
        <v>5819</v>
      </c>
      <c r="S3161" s="3" t="s">
        <v>6305</v>
      </c>
      <c r="T3161" s="63">
        <v>39448</v>
      </c>
      <c r="U3161" s="4" t="s">
        <v>6360</v>
      </c>
      <c r="V3161" s="4">
        <v>94136.01</v>
      </c>
      <c r="W3161" s="4">
        <v>14150.26</v>
      </c>
      <c r="X3161" s="4">
        <v>79985.75</v>
      </c>
      <c r="Y3161" s="67"/>
    </row>
    <row r="3162" spans="1:25" x14ac:dyDescent="0.25">
      <c r="A3162" s="61" t="s">
        <v>967</v>
      </c>
      <c r="B3162" s="3">
        <v>1119649</v>
      </c>
      <c r="C3162" s="3">
        <v>1</v>
      </c>
      <c r="D3162" s="62" t="s">
        <v>966</v>
      </c>
      <c r="E3162" s="65">
        <v>27285330756</v>
      </c>
      <c r="F3162" s="63">
        <v>29580</v>
      </c>
      <c r="G3162" s="3"/>
      <c r="H3162" s="3"/>
      <c r="I3162" s="3">
        <v>45010060</v>
      </c>
      <c r="J3162" s="3" t="s">
        <v>5604</v>
      </c>
      <c r="K3162" s="64" t="s">
        <v>7498</v>
      </c>
      <c r="L3162" s="64"/>
      <c r="M3162" s="3" t="s">
        <v>5737</v>
      </c>
      <c r="N3162" s="3" t="s">
        <v>5738</v>
      </c>
      <c r="O3162" s="3" t="s">
        <v>8629</v>
      </c>
      <c r="P3162" s="3" t="s">
        <v>111</v>
      </c>
      <c r="Q3162" s="3" t="s">
        <v>5803</v>
      </c>
      <c r="R3162" s="3" t="s">
        <v>5819</v>
      </c>
      <c r="S3162" s="3" t="s">
        <v>6294</v>
      </c>
      <c r="T3162" s="63">
        <v>39448</v>
      </c>
      <c r="U3162" s="4" t="s">
        <v>6360</v>
      </c>
      <c r="V3162" s="4">
        <v>132492.4</v>
      </c>
      <c r="W3162" s="4">
        <v>20107.75</v>
      </c>
      <c r="X3162" s="4">
        <v>112384.65</v>
      </c>
      <c r="Y3162" s="67"/>
    </row>
    <row r="3163" spans="1:25" x14ac:dyDescent="0.25">
      <c r="A3163" s="61" t="s">
        <v>2365</v>
      </c>
      <c r="B3163" s="3">
        <v>1120788</v>
      </c>
      <c r="C3163" s="3">
        <v>3</v>
      </c>
      <c r="D3163" s="62" t="s">
        <v>4562</v>
      </c>
      <c r="E3163" s="65">
        <v>20248914085</v>
      </c>
      <c r="F3163" s="63">
        <v>27607</v>
      </c>
      <c r="G3163" s="3"/>
      <c r="H3163" s="3"/>
      <c r="I3163" s="3">
        <v>45180060</v>
      </c>
      <c r="J3163" s="3" t="s">
        <v>5701</v>
      </c>
      <c r="K3163" s="64" t="s">
        <v>7505</v>
      </c>
      <c r="L3163" s="64"/>
      <c r="M3163" s="3" t="s">
        <v>5736</v>
      </c>
      <c r="N3163" s="3" t="s">
        <v>5738</v>
      </c>
      <c r="O3163" s="3" t="s">
        <v>8629</v>
      </c>
      <c r="P3163" s="3" t="s">
        <v>82</v>
      </c>
      <c r="Q3163" s="3" t="s">
        <v>5803</v>
      </c>
      <c r="R3163" s="3" t="s">
        <v>5846</v>
      </c>
      <c r="S3163" s="3" t="s">
        <v>6230</v>
      </c>
      <c r="T3163" s="63">
        <v>41679</v>
      </c>
      <c r="U3163" s="4" t="s">
        <v>6360</v>
      </c>
      <c r="V3163" s="4">
        <v>81507.600000000006</v>
      </c>
      <c r="W3163" s="4">
        <v>12408.32</v>
      </c>
      <c r="X3163" s="4">
        <v>69099.28</v>
      </c>
      <c r="Y3163" s="67"/>
    </row>
    <row r="3164" spans="1:25" x14ac:dyDescent="0.25">
      <c r="A3164" s="61" t="s">
        <v>2366</v>
      </c>
      <c r="B3164" s="3">
        <v>1121181</v>
      </c>
      <c r="C3164" s="3">
        <v>1</v>
      </c>
      <c r="D3164" s="62" t="s">
        <v>4563</v>
      </c>
      <c r="E3164" s="65">
        <v>27285872818</v>
      </c>
      <c r="F3164" s="63">
        <v>29598</v>
      </c>
      <c r="G3164" s="3"/>
      <c r="H3164" s="3"/>
      <c r="I3164" s="3">
        <v>45630000</v>
      </c>
      <c r="J3164" s="3" t="s">
        <v>289</v>
      </c>
      <c r="K3164" s="64" t="s">
        <v>7491</v>
      </c>
      <c r="L3164" s="64"/>
      <c r="M3164" s="3" t="s">
        <v>5737</v>
      </c>
      <c r="N3164" s="3" t="s">
        <v>5738</v>
      </c>
      <c r="O3164" s="3" t="s">
        <v>8629</v>
      </c>
      <c r="P3164" s="3" t="s">
        <v>82</v>
      </c>
      <c r="Q3164" s="3" t="s">
        <v>5803</v>
      </c>
      <c r="R3164" s="3" t="s">
        <v>5840</v>
      </c>
      <c r="S3164" s="3" t="s">
        <v>6232</v>
      </c>
      <c r="T3164" s="63">
        <v>42339</v>
      </c>
      <c r="U3164" s="4" t="s">
        <v>6360</v>
      </c>
      <c r="V3164" s="4">
        <v>82410.179999999993</v>
      </c>
      <c r="W3164" s="4">
        <v>12408.32</v>
      </c>
      <c r="X3164" s="4">
        <v>70001.86</v>
      </c>
      <c r="Y3164" s="67"/>
    </row>
    <row r="3165" spans="1:25" x14ac:dyDescent="0.25">
      <c r="A3165" s="61" t="s">
        <v>2367</v>
      </c>
      <c r="B3165" s="3">
        <v>1122347</v>
      </c>
      <c r="C3165" s="3">
        <v>5</v>
      </c>
      <c r="D3165" s="62" t="s">
        <v>4564</v>
      </c>
      <c r="E3165" s="65">
        <v>20318960055</v>
      </c>
      <c r="F3165" s="63">
        <v>31366</v>
      </c>
      <c r="G3165" s="3"/>
      <c r="H3165" s="3"/>
      <c r="I3165" s="3">
        <v>45960060</v>
      </c>
      <c r="J3165" s="3" t="s">
        <v>5607</v>
      </c>
      <c r="K3165" s="64" t="s">
        <v>7489</v>
      </c>
      <c r="L3165" s="64"/>
      <c r="M3165" s="3" t="s">
        <v>5736</v>
      </c>
      <c r="N3165" s="3" t="s">
        <v>5738</v>
      </c>
      <c r="O3165" s="3" t="s">
        <v>8629</v>
      </c>
      <c r="P3165" s="3" t="s">
        <v>151</v>
      </c>
      <c r="Q3165" s="3" t="s">
        <v>5803</v>
      </c>
      <c r="R3165" s="3" t="s">
        <v>5805</v>
      </c>
      <c r="S3165" s="3" t="s">
        <v>6235</v>
      </c>
      <c r="T3165" s="63">
        <v>42167</v>
      </c>
      <c r="U3165" s="4" t="s">
        <v>6360</v>
      </c>
      <c r="V3165" s="4">
        <v>81059.86</v>
      </c>
      <c r="W3165" s="4">
        <v>12226.76</v>
      </c>
      <c r="X3165" s="4">
        <v>68833.100000000006</v>
      </c>
      <c r="Y3165" s="67"/>
    </row>
    <row r="3166" spans="1:25" x14ac:dyDescent="0.25">
      <c r="A3166" s="61" t="s">
        <v>2368</v>
      </c>
      <c r="B3166" s="3">
        <v>1123267</v>
      </c>
      <c r="C3166" s="3">
        <v>7</v>
      </c>
      <c r="D3166" s="62" t="s">
        <v>4565</v>
      </c>
      <c r="E3166" s="65">
        <v>27348097089</v>
      </c>
      <c r="F3166" s="63">
        <v>32750</v>
      </c>
      <c r="G3166" s="3"/>
      <c r="H3166" s="3"/>
      <c r="I3166" s="3">
        <v>45960000</v>
      </c>
      <c r="J3166" s="3" t="s">
        <v>5612</v>
      </c>
      <c r="K3166" s="64" t="s">
        <v>7489</v>
      </c>
      <c r="L3166" s="64"/>
      <c r="M3166" s="3" t="s">
        <v>5737</v>
      </c>
      <c r="N3166" s="3" t="s">
        <v>5738</v>
      </c>
      <c r="O3166" s="3" t="s">
        <v>8629</v>
      </c>
      <c r="P3166" s="3" t="s">
        <v>970</v>
      </c>
      <c r="Q3166" s="3" t="s">
        <v>5803</v>
      </c>
      <c r="R3166" s="3" t="s">
        <v>5812</v>
      </c>
      <c r="S3166" s="3" t="s">
        <v>6231</v>
      </c>
      <c r="T3166" s="63">
        <v>41882</v>
      </c>
      <c r="U3166" s="4" t="s">
        <v>6360</v>
      </c>
      <c r="V3166" s="4">
        <v>78210.100000000006</v>
      </c>
      <c r="W3166" s="4">
        <v>11366.86</v>
      </c>
      <c r="X3166" s="4">
        <v>66843.240000000005</v>
      </c>
      <c r="Y3166" s="67"/>
    </row>
    <row r="3167" spans="1:25" x14ac:dyDescent="0.25">
      <c r="A3167" s="61" t="s">
        <v>2369</v>
      </c>
      <c r="B3167" s="3">
        <v>1123275</v>
      </c>
      <c r="C3167" s="3">
        <v>1</v>
      </c>
      <c r="D3167" s="62" t="s">
        <v>4566</v>
      </c>
      <c r="E3167" s="65">
        <v>20328140641</v>
      </c>
      <c r="F3167" s="63">
        <v>31020</v>
      </c>
      <c r="G3167" s="3"/>
      <c r="H3167" s="3"/>
      <c r="I3167" s="3">
        <v>45340000</v>
      </c>
      <c r="J3167" s="3" t="s">
        <v>287</v>
      </c>
      <c r="K3167" s="64" t="s">
        <v>7503</v>
      </c>
      <c r="L3167" s="64"/>
      <c r="M3167" s="3" t="s">
        <v>5736</v>
      </c>
      <c r="N3167" s="3" t="s">
        <v>5738</v>
      </c>
      <c r="O3167" s="3" t="s">
        <v>8629</v>
      </c>
      <c r="P3167" s="3" t="s">
        <v>970</v>
      </c>
      <c r="Q3167" s="3" t="s">
        <v>5803</v>
      </c>
      <c r="R3167" s="3" t="s">
        <v>5840</v>
      </c>
      <c r="S3167" s="3" t="s">
        <v>6235</v>
      </c>
      <c r="T3167" s="63">
        <v>42339</v>
      </c>
      <c r="U3167" s="4" t="s">
        <v>6360</v>
      </c>
      <c r="V3167" s="4">
        <v>85988.82</v>
      </c>
      <c r="W3167" s="4">
        <v>15080.13</v>
      </c>
      <c r="X3167" s="4">
        <v>70908.69</v>
      </c>
      <c r="Y3167" s="67"/>
    </row>
    <row r="3168" spans="1:25" x14ac:dyDescent="0.25">
      <c r="A3168" s="61" t="s">
        <v>2370</v>
      </c>
      <c r="B3168" s="3">
        <v>1123598</v>
      </c>
      <c r="C3168" s="3">
        <v>4</v>
      </c>
      <c r="D3168" s="62" t="s">
        <v>4567</v>
      </c>
      <c r="E3168" s="65">
        <v>27261475923</v>
      </c>
      <c r="F3168" s="63">
        <v>28391</v>
      </c>
      <c r="G3168" s="3"/>
      <c r="H3168" s="3"/>
      <c r="I3168" s="3">
        <v>45960000</v>
      </c>
      <c r="J3168" s="3" t="s">
        <v>5612</v>
      </c>
      <c r="K3168" s="64" t="s">
        <v>7489</v>
      </c>
      <c r="L3168" s="64"/>
      <c r="M3168" s="3" t="s">
        <v>5737</v>
      </c>
      <c r="N3168" s="3" t="s">
        <v>5738</v>
      </c>
      <c r="O3168" s="3" t="s">
        <v>8629</v>
      </c>
      <c r="P3168" s="3" t="s">
        <v>970</v>
      </c>
      <c r="Q3168" s="3" t="s">
        <v>5803</v>
      </c>
      <c r="R3168" s="3" t="s">
        <v>5809</v>
      </c>
      <c r="S3168" s="3" t="s">
        <v>6231</v>
      </c>
      <c r="T3168" s="63">
        <v>41957</v>
      </c>
      <c r="U3168" s="4" t="s">
        <v>6360</v>
      </c>
      <c r="V3168" s="4">
        <v>75487.600000000006</v>
      </c>
      <c r="W3168" s="4">
        <v>20314.28</v>
      </c>
      <c r="X3168" s="4">
        <v>55173.32</v>
      </c>
      <c r="Y3168" s="67"/>
    </row>
    <row r="3169" spans="1:25" x14ac:dyDescent="0.25">
      <c r="A3169" s="61" t="s">
        <v>969</v>
      </c>
      <c r="B3169" s="3">
        <v>1124321</v>
      </c>
      <c r="C3169" s="3">
        <v>6</v>
      </c>
      <c r="D3169" s="62" t="s">
        <v>968</v>
      </c>
      <c r="E3169" s="65">
        <v>27310611218</v>
      </c>
      <c r="F3169" s="63">
        <v>30851</v>
      </c>
      <c r="G3169" s="3"/>
      <c r="H3169" s="3"/>
      <c r="I3169" s="3">
        <v>45960060</v>
      </c>
      <c r="J3169" s="3" t="s">
        <v>5607</v>
      </c>
      <c r="K3169" s="64" t="s">
        <v>7489</v>
      </c>
      <c r="L3169" s="64"/>
      <c r="M3169" s="3" t="s">
        <v>5737</v>
      </c>
      <c r="N3169" s="3" t="s">
        <v>5738</v>
      </c>
      <c r="O3169" s="3" t="s">
        <v>8629</v>
      </c>
      <c r="P3169" s="3" t="s">
        <v>970</v>
      </c>
      <c r="Q3169" s="3" t="s">
        <v>5803</v>
      </c>
      <c r="R3169" s="3" t="s">
        <v>5849</v>
      </c>
      <c r="S3169" s="3" t="s">
        <v>6235</v>
      </c>
      <c r="T3169" s="63">
        <v>43588</v>
      </c>
      <c r="U3169" s="4" t="s">
        <v>6360</v>
      </c>
      <c r="V3169" s="4">
        <v>84945.15</v>
      </c>
      <c r="W3169" s="4">
        <v>14632.98</v>
      </c>
      <c r="X3169" s="4">
        <v>70312.17</v>
      </c>
      <c r="Y3169" s="67"/>
    </row>
    <row r="3170" spans="1:25" x14ac:dyDescent="0.25">
      <c r="A3170" s="61" t="s">
        <v>2371</v>
      </c>
      <c r="B3170" s="3">
        <v>1128862</v>
      </c>
      <c r="C3170" s="3">
        <v>1</v>
      </c>
      <c r="D3170" s="62" t="s">
        <v>4568</v>
      </c>
      <c r="E3170" s="65">
        <v>20279273541</v>
      </c>
      <c r="F3170" s="63">
        <v>29283</v>
      </c>
      <c r="G3170" s="3"/>
      <c r="H3170" s="3"/>
      <c r="I3170" s="3">
        <v>45620162</v>
      </c>
      <c r="J3170" s="3" t="s">
        <v>5627</v>
      </c>
      <c r="K3170" s="64" t="s">
        <v>7486</v>
      </c>
      <c r="L3170" s="64"/>
      <c r="M3170" s="3" t="s">
        <v>5736</v>
      </c>
      <c r="N3170" s="3" t="s">
        <v>5738</v>
      </c>
      <c r="O3170" s="3" t="s">
        <v>8629</v>
      </c>
      <c r="P3170" s="3" t="s">
        <v>970</v>
      </c>
      <c r="Q3170" s="3" t="s">
        <v>5803</v>
      </c>
      <c r="R3170" s="3" t="s">
        <v>5807</v>
      </c>
      <c r="S3170" s="3" t="s">
        <v>6231</v>
      </c>
      <c r="T3170" s="63">
        <v>41913</v>
      </c>
      <c r="U3170" s="4" t="s">
        <v>6360</v>
      </c>
      <c r="V3170" s="4">
        <v>75487.600000000006</v>
      </c>
      <c r="W3170" s="4">
        <v>11366.86</v>
      </c>
      <c r="X3170" s="4">
        <v>64120.74</v>
      </c>
      <c r="Y3170" s="67"/>
    </row>
    <row r="3171" spans="1:25" x14ac:dyDescent="0.25">
      <c r="A3171" s="61" t="s">
        <v>2373</v>
      </c>
      <c r="B3171" s="3">
        <v>1130255</v>
      </c>
      <c r="C3171" s="3">
        <v>1</v>
      </c>
      <c r="D3171" s="62" t="s">
        <v>4570</v>
      </c>
      <c r="E3171" s="65">
        <v>20314651147</v>
      </c>
      <c r="F3171" s="63">
        <v>31159</v>
      </c>
      <c r="G3171" s="3"/>
      <c r="H3171" s="3"/>
      <c r="I3171" s="3">
        <v>45620121</v>
      </c>
      <c r="J3171" s="3" t="s">
        <v>5624</v>
      </c>
      <c r="K3171" s="64" t="s">
        <v>7486</v>
      </c>
      <c r="L3171" s="64"/>
      <c r="M3171" s="3" t="s">
        <v>5736</v>
      </c>
      <c r="N3171" s="3" t="s">
        <v>5738</v>
      </c>
      <c r="O3171" s="3" t="s">
        <v>8629</v>
      </c>
      <c r="P3171" s="3" t="s">
        <v>5747</v>
      </c>
      <c r="Q3171" s="3" t="s">
        <v>5803</v>
      </c>
      <c r="R3171" s="3" t="s">
        <v>5807</v>
      </c>
      <c r="S3171" s="3" t="s">
        <v>6278</v>
      </c>
      <c r="T3171" s="63">
        <v>41913</v>
      </c>
      <c r="U3171" s="4" t="s">
        <v>6360</v>
      </c>
      <c r="V3171" s="4">
        <v>100458.07</v>
      </c>
      <c r="W3171" s="4">
        <v>34593.339999999997</v>
      </c>
      <c r="X3171" s="4">
        <v>65864.73</v>
      </c>
      <c r="Y3171" s="67"/>
    </row>
    <row r="3172" spans="1:25" x14ac:dyDescent="0.25">
      <c r="A3172" s="61" t="s">
        <v>2374</v>
      </c>
      <c r="B3172" s="3">
        <v>1130256</v>
      </c>
      <c r="C3172" s="3">
        <v>1</v>
      </c>
      <c r="D3172" s="62" t="s">
        <v>4571</v>
      </c>
      <c r="E3172" s="65">
        <v>27343189023</v>
      </c>
      <c r="F3172" s="63">
        <v>32650</v>
      </c>
      <c r="G3172" s="3"/>
      <c r="H3172" s="3"/>
      <c r="I3172" s="3">
        <v>45010070</v>
      </c>
      <c r="J3172" s="3" t="s">
        <v>5613</v>
      </c>
      <c r="K3172" s="64" t="s">
        <v>7498</v>
      </c>
      <c r="L3172" s="64"/>
      <c r="M3172" s="3" t="s">
        <v>5737</v>
      </c>
      <c r="N3172" s="3" t="s">
        <v>5738</v>
      </c>
      <c r="O3172" s="3" t="s">
        <v>8629</v>
      </c>
      <c r="P3172" s="3" t="s">
        <v>82</v>
      </c>
      <c r="Q3172" s="3" t="s">
        <v>5803</v>
      </c>
      <c r="R3172" s="3" t="s">
        <v>5805</v>
      </c>
      <c r="S3172" s="3" t="s">
        <v>6230</v>
      </c>
      <c r="T3172" s="63">
        <v>42278</v>
      </c>
      <c r="U3172" s="4" t="s">
        <v>6360</v>
      </c>
      <c r="V3172" s="4">
        <v>75861.929999999993</v>
      </c>
      <c r="W3172" s="4">
        <v>13098.47</v>
      </c>
      <c r="X3172" s="4">
        <v>62763.46</v>
      </c>
      <c r="Y3172" s="67"/>
    </row>
    <row r="3173" spans="1:25" x14ac:dyDescent="0.25">
      <c r="A3173" s="61" t="s">
        <v>2375</v>
      </c>
      <c r="B3173" s="3">
        <v>1131243</v>
      </c>
      <c r="C3173" s="3">
        <v>1</v>
      </c>
      <c r="D3173" s="62" t="s">
        <v>4572</v>
      </c>
      <c r="E3173" s="65">
        <v>20279418264</v>
      </c>
      <c r="F3173" s="63">
        <v>29262</v>
      </c>
      <c r="G3173" s="3"/>
      <c r="H3173" s="3"/>
      <c r="I3173" s="3">
        <v>45010150</v>
      </c>
      <c r="J3173" s="3" t="s">
        <v>5623</v>
      </c>
      <c r="K3173" s="64" t="s">
        <v>7499</v>
      </c>
      <c r="L3173" s="64"/>
      <c r="M3173" s="3" t="s">
        <v>5736</v>
      </c>
      <c r="N3173" s="3" t="s">
        <v>5738</v>
      </c>
      <c r="O3173" s="3" t="s">
        <v>8629</v>
      </c>
      <c r="P3173" s="3" t="s">
        <v>82</v>
      </c>
      <c r="Q3173" s="3" t="s">
        <v>5803</v>
      </c>
      <c r="R3173" s="3" t="s">
        <v>5809</v>
      </c>
      <c r="S3173" s="3" t="s">
        <v>6237</v>
      </c>
      <c r="T3173" s="63">
        <v>42005</v>
      </c>
      <c r="U3173" s="4" t="s">
        <v>6360</v>
      </c>
      <c r="V3173" s="4">
        <v>76320.600000000006</v>
      </c>
      <c r="W3173" s="4">
        <v>11366.86</v>
      </c>
      <c r="X3173" s="4">
        <v>64953.74</v>
      </c>
      <c r="Y3173" s="67"/>
    </row>
    <row r="3174" spans="1:25" x14ac:dyDescent="0.25">
      <c r="A3174" s="61" t="s">
        <v>2376</v>
      </c>
      <c r="B3174" s="3">
        <v>1134197</v>
      </c>
      <c r="C3174" s="3">
        <v>4</v>
      </c>
      <c r="D3174" s="62" t="s">
        <v>4573</v>
      </c>
      <c r="E3174" s="65">
        <v>27301350274</v>
      </c>
      <c r="F3174" s="63">
        <v>30422</v>
      </c>
      <c r="G3174" s="3"/>
      <c r="H3174" s="3"/>
      <c r="I3174" s="3">
        <v>45340000</v>
      </c>
      <c r="J3174" s="3" t="s">
        <v>287</v>
      </c>
      <c r="K3174" s="64" t="s">
        <v>7503</v>
      </c>
      <c r="L3174" s="64"/>
      <c r="M3174" s="3" t="s">
        <v>5737</v>
      </c>
      <c r="N3174" s="3" t="s">
        <v>5738</v>
      </c>
      <c r="O3174" s="3" t="s">
        <v>8629</v>
      </c>
      <c r="P3174" s="3" t="s">
        <v>154</v>
      </c>
      <c r="Q3174" s="3" t="s">
        <v>5803</v>
      </c>
      <c r="R3174" s="3" t="s">
        <v>5851</v>
      </c>
      <c r="S3174" s="3" t="s">
        <v>6230</v>
      </c>
      <c r="T3174" s="63">
        <v>42005</v>
      </c>
      <c r="U3174" s="4" t="s">
        <v>6360</v>
      </c>
      <c r="V3174" s="4">
        <v>86219.86</v>
      </c>
      <c r="W3174" s="4">
        <v>27414.98</v>
      </c>
      <c r="X3174" s="4">
        <v>58804.88</v>
      </c>
      <c r="Y3174" s="67"/>
    </row>
    <row r="3175" spans="1:25" x14ac:dyDescent="0.25">
      <c r="A3175" s="61" t="s">
        <v>2377</v>
      </c>
      <c r="B3175" s="3">
        <v>1134198</v>
      </c>
      <c r="C3175" s="3">
        <v>1</v>
      </c>
      <c r="D3175" s="62" t="s">
        <v>4574</v>
      </c>
      <c r="E3175" s="65">
        <v>20324786865</v>
      </c>
      <c r="F3175" s="63">
        <v>31613</v>
      </c>
      <c r="G3175" s="3"/>
      <c r="H3175" s="3"/>
      <c r="I3175" s="3">
        <v>45010160</v>
      </c>
      <c r="J3175" s="3" t="s">
        <v>5683</v>
      </c>
      <c r="K3175" s="64" t="s">
        <v>7488</v>
      </c>
      <c r="L3175" s="64"/>
      <c r="M3175" s="3" t="s">
        <v>5736</v>
      </c>
      <c r="N3175" s="3" t="s">
        <v>5738</v>
      </c>
      <c r="O3175" s="3" t="s">
        <v>8629</v>
      </c>
      <c r="P3175" s="3" t="s">
        <v>82</v>
      </c>
      <c r="Q3175" s="3" t="s">
        <v>5803</v>
      </c>
      <c r="R3175" s="3" t="s">
        <v>5851</v>
      </c>
      <c r="S3175" s="3" t="s">
        <v>6232</v>
      </c>
      <c r="T3175" s="63">
        <v>42005</v>
      </c>
      <c r="U3175" s="4" t="s">
        <v>6360</v>
      </c>
      <c r="V3175" s="4">
        <v>77523.100000000006</v>
      </c>
      <c r="W3175" s="4">
        <v>21434.7</v>
      </c>
      <c r="X3175" s="4">
        <v>56088.4</v>
      </c>
      <c r="Y3175" s="67"/>
    </row>
    <row r="3176" spans="1:25" x14ac:dyDescent="0.25">
      <c r="A3176" s="61" t="s">
        <v>2378</v>
      </c>
      <c r="B3176" s="3">
        <v>1136193</v>
      </c>
      <c r="C3176" s="3">
        <v>2</v>
      </c>
      <c r="D3176" s="62" t="s">
        <v>4575</v>
      </c>
      <c r="E3176" s="65">
        <v>27326168470</v>
      </c>
      <c r="F3176" s="63">
        <v>31730</v>
      </c>
      <c r="G3176" s="3"/>
      <c r="H3176" s="3"/>
      <c r="I3176" s="3">
        <v>45960060</v>
      </c>
      <c r="J3176" s="3" t="s">
        <v>5607</v>
      </c>
      <c r="K3176" s="64" t="s">
        <v>7489</v>
      </c>
      <c r="L3176" s="64"/>
      <c r="M3176" s="3" t="s">
        <v>5737</v>
      </c>
      <c r="N3176" s="3" t="s">
        <v>5738</v>
      </c>
      <c r="O3176" s="3" t="s">
        <v>8629</v>
      </c>
      <c r="P3176" s="3" t="s">
        <v>970</v>
      </c>
      <c r="Q3176" s="3" t="s">
        <v>5803</v>
      </c>
      <c r="R3176" s="3" t="s">
        <v>5812</v>
      </c>
      <c r="S3176" s="3" t="s">
        <v>6231</v>
      </c>
      <c r="T3176" s="63">
        <v>42278</v>
      </c>
      <c r="U3176" s="4" t="s">
        <v>6360</v>
      </c>
      <c r="V3176" s="4">
        <v>75028.929999999993</v>
      </c>
      <c r="W3176" s="4">
        <v>13098.47</v>
      </c>
      <c r="X3176" s="4">
        <v>61930.46</v>
      </c>
      <c r="Y3176" s="67"/>
    </row>
    <row r="3177" spans="1:25" x14ac:dyDescent="0.25">
      <c r="A3177" s="61" t="s">
        <v>2379</v>
      </c>
      <c r="B3177" s="3">
        <v>1137305</v>
      </c>
      <c r="C3177" s="3">
        <v>1</v>
      </c>
      <c r="D3177" s="62" t="s">
        <v>4576</v>
      </c>
      <c r="E3177" s="65">
        <v>27348738238</v>
      </c>
      <c r="F3177" s="63">
        <v>32858</v>
      </c>
      <c r="G3177" s="3"/>
      <c r="H3177" s="3"/>
      <c r="I3177" s="3">
        <v>45960060</v>
      </c>
      <c r="J3177" s="3" t="s">
        <v>5607</v>
      </c>
      <c r="K3177" s="64" t="s">
        <v>7489</v>
      </c>
      <c r="L3177" s="64"/>
      <c r="M3177" s="3" t="s">
        <v>5737</v>
      </c>
      <c r="N3177" s="3" t="s">
        <v>5738</v>
      </c>
      <c r="O3177" s="3" t="s">
        <v>8629</v>
      </c>
      <c r="P3177" s="3" t="s">
        <v>970</v>
      </c>
      <c r="Q3177" s="3" t="s">
        <v>5803</v>
      </c>
      <c r="R3177" s="3" t="s">
        <v>5805</v>
      </c>
      <c r="S3177" s="3" t="s">
        <v>6242</v>
      </c>
      <c r="T3177" s="63">
        <v>42278</v>
      </c>
      <c r="U3177" s="4" t="s">
        <v>6360</v>
      </c>
      <c r="V3177" s="4">
        <v>93343.93</v>
      </c>
      <c r="W3177" s="4">
        <v>35147.75</v>
      </c>
      <c r="X3177" s="4">
        <v>58196.18</v>
      </c>
      <c r="Y3177" s="67"/>
    </row>
    <row r="3178" spans="1:25" x14ac:dyDescent="0.25">
      <c r="A3178" s="61" t="s">
        <v>2380</v>
      </c>
      <c r="B3178" s="3">
        <v>1139562</v>
      </c>
      <c r="C3178" s="3">
        <v>1</v>
      </c>
      <c r="D3178" s="62" t="s">
        <v>4577</v>
      </c>
      <c r="E3178" s="65">
        <v>20275445100</v>
      </c>
      <c r="F3178" s="63">
        <v>29220</v>
      </c>
      <c r="G3178" s="3"/>
      <c r="H3178" s="3"/>
      <c r="I3178" s="3">
        <v>45960000</v>
      </c>
      <c r="J3178" s="3" t="s">
        <v>5612</v>
      </c>
      <c r="K3178" s="64" t="s">
        <v>7489</v>
      </c>
      <c r="L3178" s="64"/>
      <c r="M3178" s="3" t="s">
        <v>5736</v>
      </c>
      <c r="N3178" s="3" t="s">
        <v>5738</v>
      </c>
      <c r="O3178" s="3" t="s">
        <v>8629</v>
      </c>
      <c r="P3178" s="3" t="s">
        <v>970</v>
      </c>
      <c r="Q3178" s="3" t="s">
        <v>5803</v>
      </c>
      <c r="R3178" s="3" t="s">
        <v>5809</v>
      </c>
      <c r="S3178" s="3" t="s">
        <v>6231</v>
      </c>
      <c r="T3178" s="63">
        <v>42005</v>
      </c>
      <c r="U3178" s="4" t="s">
        <v>6360</v>
      </c>
      <c r="V3178" s="4">
        <v>76648.600000000006</v>
      </c>
      <c r="W3178" s="4">
        <v>14226.41</v>
      </c>
      <c r="X3178" s="4">
        <v>62422.19</v>
      </c>
      <c r="Y3178" s="67"/>
    </row>
    <row r="3179" spans="1:25" x14ac:dyDescent="0.25">
      <c r="A3179" s="61" t="s">
        <v>2381</v>
      </c>
      <c r="B3179" s="3">
        <v>1139978</v>
      </c>
      <c r="C3179" s="3">
        <v>1</v>
      </c>
      <c r="D3179" s="62" t="s">
        <v>4578</v>
      </c>
      <c r="E3179" s="65">
        <v>20268684108</v>
      </c>
      <c r="F3179" s="63">
        <v>28786</v>
      </c>
      <c r="G3179" s="3"/>
      <c r="H3179" s="3"/>
      <c r="I3179" s="3">
        <v>45630030</v>
      </c>
      <c r="J3179" s="3" t="s">
        <v>5668</v>
      </c>
      <c r="K3179" s="64" t="s">
        <v>7488</v>
      </c>
      <c r="L3179" s="64"/>
      <c r="M3179" s="3" t="s">
        <v>5736</v>
      </c>
      <c r="N3179" s="3" t="s">
        <v>5738</v>
      </c>
      <c r="O3179" s="3" t="s">
        <v>8629</v>
      </c>
      <c r="P3179" s="3" t="s">
        <v>82</v>
      </c>
      <c r="Q3179" s="3" t="s">
        <v>5803</v>
      </c>
      <c r="R3179" s="3" t="s">
        <v>5809</v>
      </c>
      <c r="S3179" s="3" t="s">
        <v>6348</v>
      </c>
      <c r="T3179" s="63">
        <v>42005</v>
      </c>
      <c r="U3179" s="4" t="s">
        <v>6360</v>
      </c>
      <c r="V3179" s="4">
        <v>75487.600000000006</v>
      </c>
      <c r="W3179" s="4">
        <v>11366.86</v>
      </c>
      <c r="X3179" s="4">
        <v>64120.74</v>
      </c>
      <c r="Y3179" s="67"/>
    </row>
    <row r="3180" spans="1:25" x14ac:dyDescent="0.25">
      <c r="A3180" s="61" t="s">
        <v>2382</v>
      </c>
      <c r="B3180" s="3">
        <v>1147724</v>
      </c>
      <c r="C3180" s="3">
        <v>1</v>
      </c>
      <c r="D3180" s="62" t="s">
        <v>4579</v>
      </c>
      <c r="E3180" s="65">
        <v>27255239150</v>
      </c>
      <c r="F3180" s="63">
        <v>28056</v>
      </c>
      <c r="G3180" s="3"/>
      <c r="H3180" s="3"/>
      <c r="I3180" s="3">
        <v>45600020</v>
      </c>
      <c r="J3180" s="3" t="s">
        <v>5666</v>
      </c>
      <c r="K3180" s="64" t="s">
        <v>7497</v>
      </c>
      <c r="L3180" s="64"/>
      <c r="M3180" s="3" t="s">
        <v>5737</v>
      </c>
      <c r="N3180" s="3" t="s">
        <v>5738</v>
      </c>
      <c r="O3180" s="3" t="s">
        <v>8629</v>
      </c>
      <c r="P3180" s="3" t="s">
        <v>82</v>
      </c>
      <c r="Q3180" s="3" t="s">
        <v>5803</v>
      </c>
      <c r="R3180" s="3" t="s">
        <v>5809</v>
      </c>
      <c r="S3180" s="3" t="s">
        <v>6230</v>
      </c>
      <c r="T3180" s="63">
        <v>42005</v>
      </c>
      <c r="U3180" s="4" t="s">
        <v>6360</v>
      </c>
      <c r="V3180" s="4">
        <v>75487.600000000006</v>
      </c>
      <c r="W3180" s="4">
        <v>13098.47</v>
      </c>
      <c r="X3180" s="4">
        <v>62389.13</v>
      </c>
      <c r="Y3180" s="67"/>
    </row>
    <row r="3181" spans="1:25" x14ac:dyDescent="0.25">
      <c r="A3181" s="61" t="s">
        <v>2383</v>
      </c>
      <c r="B3181" s="3">
        <v>1148723</v>
      </c>
      <c r="C3181" s="3">
        <v>2</v>
      </c>
      <c r="D3181" s="62" t="s">
        <v>4580</v>
      </c>
      <c r="E3181" s="65">
        <v>23318249474</v>
      </c>
      <c r="F3181" s="63">
        <v>31263</v>
      </c>
      <c r="G3181" s="3"/>
      <c r="H3181" s="3"/>
      <c r="I3181" s="3">
        <v>45960060</v>
      </c>
      <c r="J3181" s="3" t="s">
        <v>5607</v>
      </c>
      <c r="K3181" s="64" t="s">
        <v>7489</v>
      </c>
      <c r="L3181" s="64"/>
      <c r="M3181" s="3" t="s">
        <v>5737</v>
      </c>
      <c r="N3181" s="3" t="s">
        <v>5738</v>
      </c>
      <c r="O3181" s="3" t="s">
        <v>8629</v>
      </c>
      <c r="P3181" s="3" t="s">
        <v>970</v>
      </c>
      <c r="Q3181" s="3" t="s">
        <v>5803</v>
      </c>
      <c r="R3181" s="3" t="s">
        <v>5852</v>
      </c>
      <c r="S3181" s="3" t="s">
        <v>6242</v>
      </c>
      <c r="T3181" s="63">
        <v>42278</v>
      </c>
      <c r="U3181" s="4" t="s">
        <v>6360</v>
      </c>
      <c r="V3181" s="4">
        <v>75028.929999999993</v>
      </c>
      <c r="W3181" s="4">
        <v>11366.86</v>
      </c>
      <c r="X3181" s="4">
        <v>63662.07</v>
      </c>
      <c r="Y3181" s="67"/>
    </row>
    <row r="3182" spans="1:25" x14ac:dyDescent="0.25">
      <c r="A3182" s="61" t="s">
        <v>2384</v>
      </c>
      <c r="B3182" s="3">
        <v>1151325</v>
      </c>
      <c r="C3182" s="3">
        <v>1</v>
      </c>
      <c r="D3182" s="62" t="s">
        <v>4581</v>
      </c>
      <c r="E3182" s="65">
        <v>27353599033</v>
      </c>
      <c r="F3182" s="63">
        <v>33249</v>
      </c>
      <c r="G3182" s="3"/>
      <c r="H3182" s="3"/>
      <c r="I3182" s="3">
        <v>45010160</v>
      </c>
      <c r="J3182" s="3" t="s">
        <v>5683</v>
      </c>
      <c r="K3182" s="64" t="s">
        <v>7488</v>
      </c>
      <c r="L3182" s="64"/>
      <c r="M3182" s="3" t="s">
        <v>5737</v>
      </c>
      <c r="N3182" s="3" t="s">
        <v>5738</v>
      </c>
      <c r="O3182" s="3" t="s">
        <v>8629</v>
      </c>
      <c r="P3182" s="3" t="s">
        <v>82</v>
      </c>
      <c r="Q3182" s="3" t="s">
        <v>5803</v>
      </c>
      <c r="R3182" s="3" t="s">
        <v>5809</v>
      </c>
      <c r="S3182" s="3" t="s">
        <v>6232</v>
      </c>
      <c r="T3182" s="63">
        <v>42005</v>
      </c>
      <c r="U3182" s="4" t="s">
        <v>6360</v>
      </c>
      <c r="V3182" s="4">
        <v>86158.73</v>
      </c>
      <c r="W3182" s="4">
        <v>13098.47</v>
      </c>
      <c r="X3182" s="4">
        <v>73060.259999999995</v>
      </c>
      <c r="Y3182" s="67"/>
    </row>
    <row r="3183" spans="1:25" x14ac:dyDescent="0.25">
      <c r="A3183" s="61" t="s">
        <v>2385</v>
      </c>
      <c r="B3183" s="3">
        <v>1151449</v>
      </c>
      <c r="C3183" s="3">
        <v>1</v>
      </c>
      <c r="D3183" s="62" t="s">
        <v>4582</v>
      </c>
      <c r="E3183" s="65">
        <v>27289065747</v>
      </c>
      <c r="F3183" s="63">
        <v>28299</v>
      </c>
      <c r="G3183" s="3"/>
      <c r="H3183" s="3"/>
      <c r="I3183" s="3">
        <v>45620260</v>
      </c>
      <c r="J3183" s="3" t="s">
        <v>5652</v>
      </c>
      <c r="K3183" s="64" t="s">
        <v>7486</v>
      </c>
      <c r="L3183" s="64"/>
      <c r="M3183" s="3" t="s">
        <v>5737</v>
      </c>
      <c r="N3183" s="3" t="s">
        <v>5738</v>
      </c>
      <c r="O3183" s="3" t="s">
        <v>8629</v>
      </c>
      <c r="P3183" s="3" t="s">
        <v>82</v>
      </c>
      <c r="Q3183" s="3" t="s">
        <v>5803</v>
      </c>
      <c r="R3183" s="3" t="s">
        <v>5807</v>
      </c>
      <c r="S3183" s="3" t="s">
        <v>6230</v>
      </c>
      <c r="T3183" s="63">
        <v>41913</v>
      </c>
      <c r="U3183" s="4" t="s">
        <v>6360</v>
      </c>
      <c r="V3183" s="4">
        <v>89011.48</v>
      </c>
      <c r="W3183" s="4">
        <v>14072.68</v>
      </c>
      <c r="X3183" s="4">
        <v>74938.8</v>
      </c>
      <c r="Y3183" s="67"/>
    </row>
    <row r="3184" spans="1:25" x14ac:dyDescent="0.25">
      <c r="A3184" s="61" t="s">
        <v>2386</v>
      </c>
      <c r="B3184" s="3">
        <v>1153917</v>
      </c>
      <c r="C3184" s="3">
        <v>1</v>
      </c>
      <c r="D3184" s="62" t="s">
        <v>4583</v>
      </c>
      <c r="E3184" s="65">
        <v>27245550052</v>
      </c>
      <c r="F3184" s="63">
        <v>27521</v>
      </c>
      <c r="G3184" s="3"/>
      <c r="H3184" s="3"/>
      <c r="I3184" s="3">
        <v>45960060</v>
      </c>
      <c r="J3184" s="3" t="s">
        <v>5607</v>
      </c>
      <c r="K3184" s="64" t="s">
        <v>7489</v>
      </c>
      <c r="L3184" s="64"/>
      <c r="M3184" s="3" t="s">
        <v>5737</v>
      </c>
      <c r="N3184" s="3" t="s">
        <v>5738</v>
      </c>
      <c r="O3184" s="3" t="s">
        <v>8629</v>
      </c>
      <c r="P3184" s="3" t="s">
        <v>970</v>
      </c>
      <c r="Q3184" s="3" t="s">
        <v>5803</v>
      </c>
      <c r="R3184" s="3" t="s">
        <v>5805</v>
      </c>
      <c r="S3184" s="3" t="s">
        <v>6242</v>
      </c>
      <c r="T3184" s="63">
        <v>42278</v>
      </c>
      <c r="U3184" s="4" t="s">
        <v>6360</v>
      </c>
      <c r="V3184" s="4">
        <v>75028.929999999993</v>
      </c>
      <c r="W3184" s="4">
        <v>13098.47</v>
      </c>
      <c r="X3184" s="4">
        <v>61930.46</v>
      </c>
      <c r="Y3184" s="67"/>
    </row>
    <row r="3185" spans="1:25" x14ac:dyDescent="0.25">
      <c r="A3185" s="61" t="s">
        <v>2388</v>
      </c>
      <c r="B3185" s="3">
        <v>1158452</v>
      </c>
      <c r="C3185" s="3">
        <v>1</v>
      </c>
      <c r="D3185" s="62" t="s">
        <v>4585</v>
      </c>
      <c r="E3185" s="65">
        <v>27144316067</v>
      </c>
      <c r="F3185" s="63">
        <v>22370</v>
      </c>
      <c r="G3185" s="3"/>
      <c r="H3185" s="3"/>
      <c r="I3185" s="3">
        <v>45980000</v>
      </c>
      <c r="J3185" s="3" t="s">
        <v>296</v>
      </c>
      <c r="K3185" s="64" t="s">
        <v>7493</v>
      </c>
      <c r="L3185" s="64"/>
      <c r="M3185" s="3" t="s">
        <v>5737</v>
      </c>
      <c r="N3185" s="3" t="s">
        <v>5738</v>
      </c>
      <c r="O3185" s="3" t="s">
        <v>8629</v>
      </c>
      <c r="P3185" s="3" t="s">
        <v>82</v>
      </c>
      <c r="Q3185" s="3" t="s">
        <v>5803</v>
      </c>
      <c r="R3185" s="3" t="s">
        <v>5855</v>
      </c>
      <c r="S3185" s="3" t="s">
        <v>6230</v>
      </c>
      <c r="T3185" s="63">
        <v>42309</v>
      </c>
      <c r="U3185" s="4" t="s">
        <v>6360</v>
      </c>
      <c r="V3185" s="4">
        <v>86932.17</v>
      </c>
      <c r="W3185" s="4">
        <v>14285.95</v>
      </c>
      <c r="X3185" s="4">
        <v>72646.22</v>
      </c>
      <c r="Y3185" s="67"/>
    </row>
    <row r="3186" spans="1:25" x14ac:dyDescent="0.25">
      <c r="A3186" s="61" t="s">
        <v>2389</v>
      </c>
      <c r="B3186" s="3">
        <v>1158831</v>
      </c>
      <c r="C3186" s="3">
        <v>1</v>
      </c>
      <c r="D3186" s="62" t="s">
        <v>4586</v>
      </c>
      <c r="E3186" s="65">
        <v>20320315973</v>
      </c>
      <c r="F3186" s="63">
        <v>31444</v>
      </c>
      <c r="G3186" s="3"/>
      <c r="H3186" s="3"/>
      <c r="I3186" s="3">
        <v>45620259</v>
      </c>
      <c r="J3186" s="3" t="s">
        <v>5598</v>
      </c>
      <c r="K3186" s="64" t="s">
        <v>7486</v>
      </c>
      <c r="L3186" s="64"/>
      <c r="M3186" s="3" t="s">
        <v>5736</v>
      </c>
      <c r="N3186" s="3" t="s">
        <v>5738</v>
      </c>
      <c r="O3186" s="3" t="s">
        <v>8629</v>
      </c>
      <c r="P3186" s="3" t="s">
        <v>5747</v>
      </c>
      <c r="Q3186" s="3" t="s">
        <v>5803</v>
      </c>
      <c r="R3186" s="3" t="s">
        <v>5807</v>
      </c>
      <c r="S3186" s="3" t="s">
        <v>6253</v>
      </c>
      <c r="T3186" s="63">
        <v>41913</v>
      </c>
      <c r="U3186" s="4" t="s">
        <v>6360</v>
      </c>
      <c r="V3186" s="4">
        <v>74153.820000000007</v>
      </c>
      <c r="W3186" s="4">
        <v>16699.349999999999</v>
      </c>
      <c r="X3186" s="4">
        <v>57454.47</v>
      </c>
      <c r="Y3186" s="67"/>
    </row>
    <row r="3187" spans="1:25" x14ac:dyDescent="0.25">
      <c r="A3187" s="61" t="s">
        <v>2392</v>
      </c>
      <c r="B3187" s="3">
        <v>1163921</v>
      </c>
      <c r="C3187" s="3">
        <v>1</v>
      </c>
      <c r="D3187" s="62" t="s">
        <v>4589</v>
      </c>
      <c r="E3187" s="65">
        <v>27324396697</v>
      </c>
      <c r="F3187" s="63">
        <v>31600</v>
      </c>
      <c r="G3187" s="3"/>
      <c r="H3187" s="3"/>
      <c r="I3187" s="3">
        <v>45010700</v>
      </c>
      <c r="J3187" s="3" t="s">
        <v>288</v>
      </c>
      <c r="K3187" s="64" t="s">
        <v>8628</v>
      </c>
      <c r="L3187" s="64"/>
      <c r="M3187" s="3" t="s">
        <v>5737</v>
      </c>
      <c r="N3187" s="3" t="s">
        <v>5738</v>
      </c>
      <c r="O3187" s="3" t="s">
        <v>8629</v>
      </c>
      <c r="P3187" s="3" t="s">
        <v>154</v>
      </c>
      <c r="Q3187" s="3" t="s">
        <v>5803</v>
      </c>
      <c r="R3187" s="3" t="s">
        <v>5858</v>
      </c>
      <c r="S3187" s="3" t="s">
        <v>6336</v>
      </c>
      <c r="T3187" s="63">
        <v>42339</v>
      </c>
      <c r="U3187" s="4" t="s">
        <v>6360</v>
      </c>
      <c r="V3187" s="4">
        <v>85072.21</v>
      </c>
      <c r="W3187" s="4">
        <v>14872.27</v>
      </c>
      <c r="X3187" s="4">
        <v>70199.94</v>
      </c>
      <c r="Y3187" s="67"/>
    </row>
    <row r="3188" spans="1:25" x14ac:dyDescent="0.25">
      <c r="A3188" s="61" t="s">
        <v>2394</v>
      </c>
      <c r="B3188" s="3">
        <v>1173222</v>
      </c>
      <c r="C3188" s="3">
        <v>1</v>
      </c>
      <c r="D3188" s="62" t="s">
        <v>4591</v>
      </c>
      <c r="E3188" s="65">
        <v>27372167357</v>
      </c>
      <c r="F3188" s="63">
        <v>33956</v>
      </c>
      <c r="G3188" s="3"/>
      <c r="H3188" s="3"/>
      <c r="I3188" s="3">
        <v>45960060</v>
      </c>
      <c r="J3188" s="3" t="s">
        <v>5607</v>
      </c>
      <c r="K3188" s="64" t="s">
        <v>7489</v>
      </c>
      <c r="L3188" s="64"/>
      <c r="M3188" s="3" t="s">
        <v>5737</v>
      </c>
      <c r="N3188" s="3" t="s">
        <v>5738</v>
      </c>
      <c r="O3188" s="3" t="s">
        <v>8629</v>
      </c>
      <c r="P3188" s="3" t="s">
        <v>970</v>
      </c>
      <c r="Q3188" s="3" t="s">
        <v>5803</v>
      </c>
      <c r="R3188" s="3" t="s">
        <v>5805</v>
      </c>
      <c r="S3188" s="3" t="s">
        <v>6242</v>
      </c>
      <c r="T3188" s="63">
        <v>42278</v>
      </c>
      <c r="U3188" s="4" t="s">
        <v>6360</v>
      </c>
      <c r="V3188" s="4">
        <v>76390.179999999993</v>
      </c>
      <c r="W3188" s="4">
        <v>36405.96</v>
      </c>
      <c r="X3188" s="4">
        <v>39984.22</v>
      </c>
      <c r="Y3188" s="67"/>
    </row>
    <row r="3189" spans="1:25" x14ac:dyDescent="0.25">
      <c r="A3189" s="61" t="s">
        <v>2395</v>
      </c>
      <c r="B3189" s="3">
        <v>1175255</v>
      </c>
      <c r="C3189" s="3">
        <v>1</v>
      </c>
      <c r="D3189" s="62" t="s">
        <v>4592</v>
      </c>
      <c r="E3189" s="65">
        <v>20362950490</v>
      </c>
      <c r="F3189" s="63">
        <v>33373</v>
      </c>
      <c r="G3189" s="3"/>
      <c r="H3189" s="3"/>
      <c r="I3189" s="3">
        <v>45960040</v>
      </c>
      <c r="J3189" s="3" t="s">
        <v>5596</v>
      </c>
      <c r="K3189" s="64" t="s">
        <v>7489</v>
      </c>
      <c r="L3189" s="64"/>
      <c r="M3189" s="3" t="s">
        <v>5736</v>
      </c>
      <c r="N3189" s="3" t="s">
        <v>5738</v>
      </c>
      <c r="O3189" s="3" t="s">
        <v>8629</v>
      </c>
      <c r="P3189" s="3" t="s">
        <v>82</v>
      </c>
      <c r="Q3189" s="3" t="s">
        <v>5803</v>
      </c>
      <c r="R3189" s="3" t="s">
        <v>5805</v>
      </c>
      <c r="S3189" s="3" t="s">
        <v>6230</v>
      </c>
      <c r="T3189" s="63">
        <v>42278</v>
      </c>
      <c r="U3189" s="4" t="s">
        <v>6360</v>
      </c>
      <c r="V3189" s="4">
        <v>75028.929999999993</v>
      </c>
      <c r="W3189" s="4">
        <v>12812.36</v>
      </c>
      <c r="X3189" s="4">
        <v>62216.57</v>
      </c>
      <c r="Y3189" s="67"/>
    </row>
    <row r="3190" spans="1:25" x14ac:dyDescent="0.25">
      <c r="A3190" s="61" t="s">
        <v>2397</v>
      </c>
      <c r="B3190" s="3">
        <v>1178115</v>
      </c>
      <c r="C3190" s="3">
        <v>1</v>
      </c>
      <c r="D3190" s="62" t="s">
        <v>4594</v>
      </c>
      <c r="E3190" s="65">
        <v>27399175416</v>
      </c>
      <c r="F3190" s="63">
        <v>35384</v>
      </c>
      <c r="G3190" s="3"/>
      <c r="H3190" s="3"/>
      <c r="I3190" s="3">
        <v>45660000</v>
      </c>
      <c r="J3190" s="3" t="s">
        <v>5605</v>
      </c>
      <c r="K3190" s="64" t="s">
        <v>7485</v>
      </c>
      <c r="L3190" s="64"/>
      <c r="M3190" s="3" t="s">
        <v>5737</v>
      </c>
      <c r="N3190" s="3" t="s">
        <v>5738</v>
      </c>
      <c r="O3190" s="3" t="s">
        <v>8629</v>
      </c>
      <c r="P3190" s="3" t="s">
        <v>5797</v>
      </c>
      <c r="Q3190" s="3" t="s">
        <v>5803</v>
      </c>
      <c r="R3190" s="3" t="s">
        <v>5860</v>
      </c>
      <c r="S3190" s="3" t="s">
        <v>6321</v>
      </c>
      <c r="T3190" s="63">
        <v>44531</v>
      </c>
      <c r="U3190" s="4" t="s">
        <v>6360</v>
      </c>
      <c r="V3190" s="4">
        <v>73531.62</v>
      </c>
      <c r="W3190" s="4">
        <v>11239.64</v>
      </c>
      <c r="X3190" s="4">
        <v>62291.98</v>
      </c>
      <c r="Y3190" s="67"/>
    </row>
    <row r="3191" spans="1:25" x14ac:dyDescent="0.25">
      <c r="A3191" s="61" t="s">
        <v>2398</v>
      </c>
      <c r="B3191" s="3">
        <v>1192735</v>
      </c>
      <c r="C3191" s="3">
        <v>1</v>
      </c>
      <c r="D3191" s="62" t="s">
        <v>4595</v>
      </c>
      <c r="E3191" s="65">
        <v>27261941940</v>
      </c>
      <c r="F3191" s="63">
        <v>28361</v>
      </c>
      <c r="G3191" s="3"/>
      <c r="H3191" s="3"/>
      <c r="I3191" s="3">
        <v>45980100</v>
      </c>
      <c r="J3191" s="3" t="s">
        <v>5646</v>
      </c>
      <c r="K3191" s="64" t="s">
        <v>7493</v>
      </c>
      <c r="L3191" s="64"/>
      <c r="M3191" s="3" t="s">
        <v>5737</v>
      </c>
      <c r="N3191" s="3" t="s">
        <v>5738</v>
      </c>
      <c r="O3191" s="3" t="s">
        <v>8629</v>
      </c>
      <c r="P3191" s="3" t="s">
        <v>154</v>
      </c>
      <c r="Q3191" s="3" t="s">
        <v>5803</v>
      </c>
      <c r="R3191" s="3" t="s">
        <v>5861</v>
      </c>
      <c r="S3191" s="3" t="s">
        <v>6243</v>
      </c>
      <c r="T3191" s="63">
        <v>42675</v>
      </c>
      <c r="U3191" s="4" t="s">
        <v>6360</v>
      </c>
      <c r="V3191" s="4">
        <v>88082.21</v>
      </c>
      <c r="W3191" s="4">
        <v>13422.39</v>
      </c>
      <c r="X3191" s="4">
        <v>74659.820000000007</v>
      </c>
      <c r="Y3191" s="67"/>
    </row>
    <row r="3192" spans="1:25" x14ac:dyDescent="0.25">
      <c r="A3192" s="61" t="s">
        <v>2400</v>
      </c>
      <c r="B3192" s="3">
        <v>1200146</v>
      </c>
      <c r="C3192" s="3">
        <v>1</v>
      </c>
      <c r="D3192" s="62" t="s">
        <v>4597</v>
      </c>
      <c r="E3192" s="65">
        <v>20314789114</v>
      </c>
      <c r="F3192" s="63">
        <v>31151</v>
      </c>
      <c r="G3192" s="3"/>
      <c r="H3192" s="3"/>
      <c r="I3192" s="3">
        <v>45630010</v>
      </c>
      <c r="J3192" s="3" t="s">
        <v>5625</v>
      </c>
      <c r="K3192" s="64" t="s">
        <v>7491</v>
      </c>
      <c r="L3192" s="64"/>
      <c r="M3192" s="3" t="s">
        <v>5736</v>
      </c>
      <c r="N3192" s="3" t="s">
        <v>5738</v>
      </c>
      <c r="O3192" s="3" t="s">
        <v>8629</v>
      </c>
      <c r="P3192" s="3" t="s">
        <v>5747</v>
      </c>
      <c r="Q3192" s="3" t="s">
        <v>5803</v>
      </c>
      <c r="R3192" s="3" t="s">
        <v>5840</v>
      </c>
      <c r="S3192" s="3" t="s">
        <v>6233</v>
      </c>
      <c r="T3192" s="63">
        <v>42339</v>
      </c>
      <c r="U3192" s="4" t="s">
        <v>6360</v>
      </c>
      <c r="V3192" s="4">
        <v>79053.149999999994</v>
      </c>
      <c r="W3192" s="4">
        <v>24778.79</v>
      </c>
      <c r="X3192" s="4">
        <v>54274.36</v>
      </c>
      <c r="Y3192" s="67"/>
    </row>
    <row r="3193" spans="1:25" x14ac:dyDescent="0.25">
      <c r="A3193" s="61" t="s">
        <v>2401</v>
      </c>
      <c r="B3193" s="3">
        <v>1201588</v>
      </c>
      <c r="C3193" s="3">
        <v>1</v>
      </c>
      <c r="D3193" s="62" t="s">
        <v>4598</v>
      </c>
      <c r="E3193" s="65">
        <v>27172550164</v>
      </c>
      <c r="F3193" s="63">
        <v>23690</v>
      </c>
      <c r="G3193" s="3"/>
      <c r="H3193" s="3"/>
      <c r="I3193" s="3">
        <v>45620141</v>
      </c>
      <c r="J3193" s="3" t="s">
        <v>5624</v>
      </c>
      <c r="K3193" s="64" t="s">
        <v>7486</v>
      </c>
      <c r="L3193" s="64"/>
      <c r="M3193" s="3" t="s">
        <v>5737</v>
      </c>
      <c r="N3193" s="3" t="s">
        <v>5738</v>
      </c>
      <c r="O3193" s="3" t="s">
        <v>8629</v>
      </c>
      <c r="P3193" s="3" t="s">
        <v>970</v>
      </c>
      <c r="Q3193" s="3" t="s">
        <v>5803</v>
      </c>
      <c r="R3193" s="3" t="s">
        <v>5807</v>
      </c>
      <c r="S3193" s="3" t="s">
        <v>6231</v>
      </c>
      <c r="T3193" s="63">
        <v>41913</v>
      </c>
      <c r="U3193" s="4" t="s">
        <v>6360</v>
      </c>
      <c r="V3193" s="4">
        <v>75487.600000000006</v>
      </c>
      <c r="W3193" s="4">
        <v>11366.86</v>
      </c>
      <c r="X3193" s="4">
        <v>64120.74</v>
      </c>
      <c r="Y3193" s="67"/>
    </row>
    <row r="3194" spans="1:25" x14ac:dyDescent="0.25">
      <c r="A3194" s="61" t="s">
        <v>2402</v>
      </c>
      <c r="B3194" s="3">
        <v>1201590</v>
      </c>
      <c r="C3194" s="3">
        <v>1</v>
      </c>
      <c r="D3194" s="62" t="s">
        <v>4599</v>
      </c>
      <c r="E3194" s="65">
        <v>27324717604</v>
      </c>
      <c r="F3194" s="63">
        <v>31686</v>
      </c>
      <c r="G3194" s="3"/>
      <c r="H3194" s="3"/>
      <c r="I3194" s="3">
        <v>45180000</v>
      </c>
      <c r="J3194" s="3" t="s">
        <v>291</v>
      </c>
      <c r="K3194" s="64" t="s">
        <v>7505</v>
      </c>
      <c r="L3194" s="64"/>
      <c r="M3194" s="3" t="s">
        <v>5737</v>
      </c>
      <c r="N3194" s="3" t="s">
        <v>5738</v>
      </c>
      <c r="O3194" s="3" t="s">
        <v>8629</v>
      </c>
      <c r="P3194" s="3" t="s">
        <v>82</v>
      </c>
      <c r="Q3194" s="3" t="s">
        <v>5803</v>
      </c>
      <c r="R3194" s="3" t="s">
        <v>5807</v>
      </c>
      <c r="S3194" s="3" t="s">
        <v>6323</v>
      </c>
      <c r="T3194" s="63">
        <v>41913</v>
      </c>
      <c r="U3194" s="4" t="s">
        <v>6360</v>
      </c>
      <c r="V3194" s="4">
        <v>84797.48</v>
      </c>
      <c r="W3194" s="4">
        <v>11366.86</v>
      </c>
      <c r="X3194" s="4">
        <v>73430.62</v>
      </c>
      <c r="Y3194" s="67"/>
    </row>
    <row r="3195" spans="1:25" x14ac:dyDescent="0.25">
      <c r="A3195" s="61" t="s">
        <v>2403</v>
      </c>
      <c r="B3195" s="3">
        <v>1203223</v>
      </c>
      <c r="C3195" s="3">
        <v>1</v>
      </c>
      <c r="D3195" s="62" t="s">
        <v>4600</v>
      </c>
      <c r="E3195" s="65">
        <v>27298714642</v>
      </c>
      <c r="F3195" s="63">
        <v>30331</v>
      </c>
      <c r="G3195" s="3"/>
      <c r="H3195" s="3"/>
      <c r="I3195" s="3">
        <v>45960060</v>
      </c>
      <c r="J3195" s="3" t="s">
        <v>5607</v>
      </c>
      <c r="K3195" s="64" t="s">
        <v>7489</v>
      </c>
      <c r="L3195" s="64"/>
      <c r="M3195" s="3" t="s">
        <v>5737</v>
      </c>
      <c r="N3195" s="3" t="s">
        <v>5738</v>
      </c>
      <c r="O3195" s="3" t="s">
        <v>8629</v>
      </c>
      <c r="P3195" s="3" t="s">
        <v>970</v>
      </c>
      <c r="Q3195" s="3" t="s">
        <v>5803</v>
      </c>
      <c r="R3195" s="3" t="s">
        <v>5805</v>
      </c>
      <c r="S3195" s="3" t="s">
        <v>6242</v>
      </c>
      <c r="T3195" s="63">
        <v>42278</v>
      </c>
      <c r="U3195" s="4" t="s">
        <v>6360</v>
      </c>
      <c r="V3195" s="4">
        <v>75028.929999999993</v>
      </c>
      <c r="W3195" s="4">
        <v>11666.86</v>
      </c>
      <c r="X3195" s="4">
        <v>63362.07</v>
      </c>
      <c r="Y3195" s="67"/>
    </row>
    <row r="3196" spans="1:25" x14ac:dyDescent="0.25">
      <c r="A3196" s="61" t="s">
        <v>2404</v>
      </c>
      <c r="B3196" s="3">
        <v>1204396</v>
      </c>
      <c r="C3196" s="3">
        <v>2</v>
      </c>
      <c r="D3196" s="62" t="s">
        <v>4601</v>
      </c>
      <c r="E3196" s="65">
        <v>27341803034</v>
      </c>
      <c r="F3196" s="63">
        <v>32428</v>
      </c>
      <c r="G3196" s="3"/>
      <c r="H3196" s="3"/>
      <c r="I3196" s="3">
        <v>45960060</v>
      </c>
      <c r="J3196" s="3" t="s">
        <v>5607</v>
      </c>
      <c r="K3196" s="64" t="s">
        <v>7489</v>
      </c>
      <c r="L3196" s="64"/>
      <c r="M3196" s="3" t="s">
        <v>5737</v>
      </c>
      <c r="N3196" s="3" t="s">
        <v>5738</v>
      </c>
      <c r="O3196" s="3" t="s">
        <v>8629</v>
      </c>
      <c r="P3196" s="3" t="s">
        <v>970</v>
      </c>
      <c r="Q3196" s="3" t="s">
        <v>5803</v>
      </c>
      <c r="R3196" s="3" t="s">
        <v>5852</v>
      </c>
      <c r="S3196" s="3" t="s">
        <v>6242</v>
      </c>
      <c r="T3196" s="63">
        <v>42278</v>
      </c>
      <c r="U3196" s="4" t="s">
        <v>6360</v>
      </c>
      <c r="V3196" s="4">
        <v>79433.87</v>
      </c>
      <c r="W3196" s="4">
        <v>12046.62</v>
      </c>
      <c r="X3196" s="4">
        <v>67387.25</v>
      </c>
      <c r="Y3196" s="67"/>
    </row>
    <row r="3197" spans="1:25" x14ac:dyDescent="0.25">
      <c r="A3197" s="61" t="s">
        <v>2405</v>
      </c>
      <c r="B3197" s="3">
        <v>1207268</v>
      </c>
      <c r="C3197" s="3">
        <v>1</v>
      </c>
      <c r="D3197" s="62" t="s">
        <v>4602</v>
      </c>
      <c r="E3197" s="65">
        <v>20361553757</v>
      </c>
      <c r="F3197" s="63">
        <v>33730</v>
      </c>
      <c r="G3197" s="3"/>
      <c r="H3197" s="3"/>
      <c r="I3197" s="3">
        <v>45960060</v>
      </c>
      <c r="J3197" s="3" t="s">
        <v>5607</v>
      </c>
      <c r="K3197" s="64" t="s">
        <v>7489</v>
      </c>
      <c r="L3197" s="64"/>
      <c r="M3197" s="3" t="s">
        <v>5736</v>
      </c>
      <c r="N3197" s="3" t="s">
        <v>5738</v>
      </c>
      <c r="O3197" s="3" t="s">
        <v>8629</v>
      </c>
      <c r="P3197" s="3" t="s">
        <v>5798</v>
      </c>
      <c r="Q3197" s="3" t="s">
        <v>5803</v>
      </c>
      <c r="R3197" s="3" t="s">
        <v>5805</v>
      </c>
      <c r="S3197" s="3" t="s">
        <v>6296</v>
      </c>
      <c r="T3197" s="63">
        <v>42278</v>
      </c>
      <c r="U3197" s="4" t="s">
        <v>6360</v>
      </c>
      <c r="V3197" s="4">
        <v>78832.490000000005</v>
      </c>
      <c r="W3197" s="4">
        <v>13770.25</v>
      </c>
      <c r="X3197" s="4">
        <v>65062.239999999998</v>
      </c>
      <c r="Y3197" s="67"/>
    </row>
    <row r="3198" spans="1:25" x14ac:dyDescent="0.25">
      <c r="A3198" s="61" t="s">
        <v>2406</v>
      </c>
      <c r="B3198" s="3">
        <v>1226657</v>
      </c>
      <c r="C3198" s="3">
        <v>1</v>
      </c>
      <c r="D3198" s="62" t="s">
        <v>4603</v>
      </c>
      <c r="E3198" s="65">
        <v>20349872537</v>
      </c>
      <c r="F3198" s="63">
        <v>33217</v>
      </c>
      <c r="G3198" s="3"/>
      <c r="H3198" s="3"/>
      <c r="I3198" s="3">
        <v>45960060</v>
      </c>
      <c r="J3198" s="3" t="s">
        <v>5607</v>
      </c>
      <c r="K3198" s="64" t="s">
        <v>7489</v>
      </c>
      <c r="L3198" s="64"/>
      <c r="M3198" s="3" t="s">
        <v>5736</v>
      </c>
      <c r="N3198" s="3" t="s">
        <v>5738</v>
      </c>
      <c r="O3198" s="3" t="s">
        <v>8629</v>
      </c>
      <c r="P3198" s="3" t="s">
        <v>82</v>
      </c>
      <c r="Q3198" s="3" t="s">
        <v>5803</v>
      </c>
      <c r="R3198" s="3" t="s">
        <v>5805</v>
      </c>
      <c r="S3198" s="3" t="s">
        <v>6230</v>
      </c>
      <c r="T3198" s="63">
        <v>42278</v>
      </c>
      <c r="U3198" s="4" t="s">
        <v>6360</v>
      </c>
      <c r="V3198" s="4">
        <v>75028.929999999993</v>
      </c>
      <c r="W3198" s="4">
        <v>13098.47</v>
      </c>
      <c r="X3198" s="4">
        <v>61930.46</v>
      </c>
      <c r="Y3198" s="67"/>
    </row>
    <row r="3199" spans="1:25" x14ac:dyDescent="0.25">
      <c r="A3199" s="61" t="s">
        <v>2407</v>
      </c>
      <c r="B3199" s="3">
        <v>1226845</v>
      </c>
      <c r="C3199" s="3">
        <v>1</v>
      </c>
      <c r="D3199" s="62" t="s">
        <v>4604</v>
      </c>
      <c r="E3199" s="65">
        <v>27349980725</v>
      </c>
      <c r="F3199" s="63">
        <v>32907</v>
      </c>
      <c r="G3199" s="3"/>
      <c r="H3199" s="3"/>
      <c r="I3199" s="3">
        <v>45960060</v>
      </c>
      <c r="J3199" s="3" t="s">
        <v>5607</v>
      </c>
      <c r="K3199" s="64" t="s">
        <v>7489</v>
      </c>
      <c r="L3199" s="64"/>
      <c r="M3199" s="3" t="s">
        <v>5737</v>
      </c>
      <c r="N3199" s="3" t="s">
        <v>5738</v>
      </c>
      <c r="O3199" s="3" t="s">
        <v>8629</v>
      </c>
      <c r="P3199" s="3" t="s">
        <v>970</v>
      </c>
      <c r="Q3199" s="3" t="s">
        <v>5803</v>
      </c>
      <c r="R3199" s="3" t="s">
        <v>5805</v>
      </c>
      <c r="S3199" s="3" t="s">
        <v>6242</v>
      </c>
      <c r="T3199" s="63">
        <v>42278</v>
      </c>
      <c r="U3199" s="4" t="s">
        <v>6360</v>
      </c>
      <c r="V3199" s="4">
        <v>75028.929999999993</v>
      </c>
      <c r="W3199" s="4">
        <v>13098.47</v>
      </c>
      <c r="X3199" s="4">
        <v>61930.46</v>
      </c>
      <c r="Y3199" s="67"/>
    </row>
    <row r="3200" spans="1:25" x14ac:dyDescent="0.25">
      <c r="A3200" s="61" t="s">
        <v>2408</v>
      </c>
      <c r="B3200" s="3">
        <v>1227259</v>
      </c>
      <c r="C3200" s="3">
        <v>1</v>
      </c>
      <c r="D3200" s="62" t="s">
        <v>4605</v>
      </c>
      <c r="E3200" s="65">
        <v>20319331698</v>
      </c>
      <c r="F3200" s="63">
        <v>31386</v>
      </c>
      <c r="G3200" s="3"/>
      <c r="H3200" s="3"/>
      <c r="I3200" s="3">
        <v>45600020</v>
      </c>
      <c r="J3200" s="3" t="s">
        <v>5666</v>
      </c>
      <c r="K3200" s="64" t="s">
        <v>7497</v>
      </c>
      <c r="L3200" s="64"/>
      <c r="M3200" s="3" t="s">
        <v>5736</v>
      </c>
      <c r="N3200" s="3" t="s">
        <v>5738</v>
      </c>
      <c r="O3200" s="3" t="s">
        <v>8629</v>
      </c>
      <c r="P3200" s="3" t="s">
        <v>82</v>
      </c>
      <c r="Q3200" s="3" t="s">
        <v>5803</v>
      </c>
      <c r="R3200" s="3" t="s">
        <v>5809</v>
      </c>
      <c r="S3200" s="3" t="s">
        <v>6350</v>
      </c>
      <c r="T3200" s="63">
        <v>42005</v>
      </c>
      <c r="U3200" s="4" t="s">
        <v>6360</v>
      </c>
      <c r="V3200" s="4">
        <v>79769.289999999994</v>
      </c>
      <c r="W3200" s="4">
        <v>12027.6</v>
      </c>
      <c r="X3200" s="4">
        <v>67741.69</v>
      </c>
      <c r="Y3200" s="67"/>
    </row>
    <row r="3201" spans="1:25" x14ac:dyDescent="0.25">
      <c r="A3201" s="61" t="s">
        <v>2409</v>
      </c>
      <c r="B3201" s="3">
        <v>1231344</v>
      </c>
      <c r="C3201" s="3">
        <v>1</v>
      </c>
      <c r="D3201" s="62" t="s">
        <v>4606</v>
      </c>
      <c r="E3201" s="65">
        <v>27275254156</v>
      </c>
      <c r="F3201" s="63">
        <v>29674</v>
      </c>
      <c r="G3201" s="3"/>
      <c r="H3201" s="3"/>
      <c r="I3201" s="3">
        <v>45960000</v>
      </c>
      <c r="J3201" s="3" t="s">
        <v>5612</v>
      </c>
      <c r="K3201" s="64" t="s">
        <v>7489</v>
      </c>
      <c r="L3201" s="64"/>
      <c r="M3201" s="3" t="s">
        <v>5737</v>
      </c>
      <c r="N3201" s="3" t="s">
        <v>5738</v>
      </c>
      <c r="O3201" s="3" t="s">
        <v>8629</v>
      </c>
      <c r="P3201" s="3" t="s">
        <v>82</v>
      </c>
      <c r="Q3201" s="3" t="s">
        <v>5803</v>
      </c>
      <c r="R3201" s="3" t="s">
        <v>5862</v>
      </c>
      <c r="S3201" s="3" t="s">
        <v>6230</v>
      </c>
      <c r="T3201" s="63">
        <v>42856</v>
      </c>
      <c r="U3201" s="4" t="s">
        <v>6360</v>
      </c>
      <c r="V3201" s="4">
        <v>75861.929999999993</v>
      </c>
      <c r="W3201" s="4">
        <v>31734.639999999999</v>
      </c>
      <c r="X3201" s="4">
        <v>44127.29</v>
      </c>
      <c r="Y3201" s="67"/>
    </row>
    <row r="3202" spans="1:25" x14ac:dyDescent="0.25">
      <c r="A3202" s="61" t="s">
        <v>2410</v>
      </c>
      <c r="B3202" s="3">
        <v>1237175</v>
      </c>
      <c r="C3202" s="3">
        <v>1</v>
      </c>
      <c r="D3202" s="62" t="s">
        <v>4607</v>
      </c>
      <c r="E3202" s="65">
        <v>20343084227</v>
      </c>
      <c r="F3202" s="63">
        <v>32529</v>
      </c>
      <c r="G3202" s="3"/>
      <c r="H3202" s="3"/>
      <c r="I3202" s="3">
        <v>45010160</v>
      </c>
      <c r="J3202" s="3" t="s">
        <v>5683</v>
      </c>
      <c r="K3202" s="64" t="s">
        <v>7488</v>
      </c>
      <c r="L3202" s="64"/>
      <c r="M3202" s="3" t="s">
        <v>5736</v>
      </c>
      <c r="N3202" s="3" t="s">
        <v>5738</v>
      </c>
      <c r="O3202" s="3" t="s">
        <v>8629</v>
      </c>
      <c r="P3202" s="3" t="s">
        <v>154</v>
      </c>
      <c r="Q3202" s="3" t="s">
        <v>5803</v>
      </c>
      <c r="R3202" s="3" t="s">
        <v>5863</v>
      </c>
      <c r="S3202" s="3" t="s">
        <v>6232</v>
      </c>
      <c r="T3202" s="63">
        <v>42917</v>
      </c>
      <c r="U3202" s="4" t="s">
        <v>6360</v>
      </c>
      <c r="V3202" s="4">
        <v>81583.69</v>
      </c>
      <c r="W3202" s="4">
        <v>14091.82</v>
      </c>
      <c r="X3202" s="4">
        <v>67491.87</v>
      </c>
      <c r="Y3202" s="67"/>
    </row>
    <row r="3203" spans="1:25" x14ac:dyDescent="0.25">
      <c r="A3203" s="61" t="s">
        <v>2411</v>
      </c>
      <c r="B3203" s="3">
        <v>1240162</v>
      </c>
      <c r="C3203" s="3">
        <v>1</v>
      </c>
      <c r="D3203" s="62" t="s">
        <v>4608</v>
      </c>
      <c r="E3203" s="65">
        <v>27345852005</v>
      </c>
      <c r="F3203" s="63">
        <v>32737</v>
      </c>
      <c r="G3203" s="3"/>
      <c r="H3203" s="3"/>
      <c r="I3203" s="3">
        <v>45960060</v>
      </c>
      <c r="J3203" s="3" t="s">
        <v>5607</v>
      </c>
      <c r="K3203" s="64" t="s">
        <v>7489</v>
      </c>
      <c r="L3203" s="64"/>
      <c r="M3203" s="3" t="s">
        <v>5737</v>
      </c>
      <c r="N3203" s="3" t="s">
        <v>5738</v>
      </c>
      <c r="O3203" s="3" t="s">
        <v>8629</v>
      </c>
      <c r="P3203" s="3" t="s">
        <v>970</v>
      </c>
      <c r="Q3203" s="3" t="s">
        <v>5803</v>
      </c>
      <c r="R3203" s="3" t="s">
        <v>5805</v>
      </c>
      <c r="S3203" s="3" t="s">
        <v>6242</v>
      </c>
      <c r="T3203" s="63">
        <v>42278</v>
      </c>
      <c r="U3203" s="4" t="s">
        <v>6360</v>
      </c>
      <c r="V3203" s="4">
        <v>100459.56</v>
      </c>
      <c r="W3203" s="4">
        <v>13098.47</v>
      </c>
      <c r="X3203" s="4">
        <v>87361.09</v>
      </c>
      <c r="Y3203" s="67"/>
    </row>
    <row r="3204" spans="1:25" x14ac:dyDescent="0.25">
      <c r="A3204" s="61" t="s">
        <v>2413</v>
      </c>
      <c r="B3204" s="3">
        <v>1249812</v>
      </c>
      <c r="C3204" s="3">
        <v>1</v>
      </c>
      <c r="D3204" s="62" t="s">
        <v>4610</v>
      </c>
      <c r="E3204" s="65">
        <v>20295557622</v>
      </c>
      <c r="F3204" s="63">
        <v>30159</v>
      </c>
      <c r="G3204" s="3"/>
      <c r="H3204" s="3"/>
      <c r="I3204" s="3">
        <v>45620259</v>
      </c>
      <c r="J3204" s="3" t="s">
        <v>5598</v>
      </c>
      <c r="K3204" s="64" t="s">
        <v>7486</v>
      </c>
      <c r="L3204" s="64"/>
      <c r="M3204" s="3" t="s">
        <v>5736</v>
      </c>
      <c r="N3204" s="3" t="s">
        <v>5738</v>
      </c>
      <c r="O3204" s="3" t="s">
        <v>8629</v>
      </c>
      <c r="P3204" s="3" t="s">
        <v>5747</v>
      </c>
      <c r="Q3204" s="3" t="s">
        <v>5803</v>
      </c>
      <c r="R3204" s="3" t="s">
        <v>5807</v>
      </c>
      <c r="S3204" s="3" t="s">
        <v>6253</v>
      </c>
      <c r="T3204" s="63">
        <v>41913</v>
      </c>
      <c r="U3204" s="4" t="s">
        <v>6360</v>
      </c>
      <c r="V3204" s="4">
        <v>74840.820000000007</v>
      </c>
      <c r="W3204" s="4">
        <v>12848.17</v>
      </c>
      <c r="X3204" s="4">
        <v>61992.65</v>
      </c>
      <c r="Y3204" s="67"/>
    </row>
    <row r="3205" spans="1:25" x14ac:dyDescent="0.25">
      <c r="A3205" s="61" t="s">
        <v>2414</v>
      </c>
      <c r="B3205" s="3">
        <v>1250401</v>
      </c>
      <c r="C3205" s="3">
        <v>1</v>
      </c>
      <c r="D3205" s="62" t="s">
        <v>4611</v>
      </c>
      <c r="E3205" s="65">
        <v>20330405334</v>
      </c>
      <c r="F3205" s="63">
        <v>31901</v>
      </c>
      <c r="G3205" s="3"/>
      <c r="H3205" s="3"/>
      <c r="I3205" s="3">
        <v>45170540</v>
      </c>
      <c r="J3205" s="3" t="s">
        <v>5703</v>
      </c>
      <c r="K3205" s="64" t="s">
        <v>7501</v>
      </c>
      <c r="L3205" s="64"/>
      <c r="M3205" s="3" t="s">
        <v>5736</v>
      </c>
      <c r="N3205" s="3" t="s">
        <v>5738</v>
      </c>
      <c r="O3205" s="3" t="s">
        <v>8629</v>
      </c>
      <c r="P3205" s="3" t="s">
        <v>154</v>
      </c>
      <c r="Q3205" s="3" t="s">
        <v>5803</v>
      </c>
      <c r="R3205" s="3" t="s">
        <v>5807</v>
      </c>
      <c r="S3205" s="3" t="s">
        <v>6230</v>
      </c>
      <c r="T3205" s="63">
        <v>41913</v>
      </c>
      <c r="U3205" s="4" t="s">
        <v>6360</v>
      </c>
      <c r="V3205" s="4">
        <v>87079.86</v>
      </c>
      <c r="W3205" s="4">
        <v>13268.22</v>
      </c>
      <c r="X3205" s="4">
        <v>73811.64</v>
      </c>
      <c r="Y3205" s="67"/>
    </row>
    <row r="3206" spans="1:25" x14ac:dyDescent="0.25">
      <c r="A3206" s="61" t="s">
        <v>2415</v>
      </c>
      <c r="B3206" s="3">
        <v>1253752</v>
      </c>
      <c r="C3206" s="3">
        <v>1</v>
      </c>
      <c r="D3206" s="62" t="s">
        <v>4612</v>
      </c>
      <c r="E3206" s="65">
        <v>20272160733</v>
      </c>
      <c r="F3206" s="63">
        <v>28965</v>
      </c>
      <c r="G3206" s="3"/>
      <c r="H3206" s="3"/>
      <c r="I3206" s="3">
        <v>45630000</v>
      </c>
      <c r="J3206" s="3" t="s">
        <v>289</v>
      </c>
      <c r="K3206" s="64" t="s">
        <v>7491</v>
      </c>
      <c r="L3206" s="64"/>
      <c r="M3206" s="3" t="s">
        <v>5736</v>
      </c>
      <c r="N3206" s="3" t="s">
        <v>5738</v>
      </c>
      <c r="O3206" s="3" t="s">
        <v>8629</v>
      </c>
      <c r="P3206" s="3" t="s">
        <v>5795</v>
      </c>
      <c r="Q3206" s="3" t="s">
        <v>5803</v>
      </c>
      <c r="R3206" s="3" t="s">
        <v>5864</v>
      </c>
      <c r="S3206" s="3" t="s">
        <v>6249</v>
      </c>
      <c r="T3206" s="63">
        <v>42248</v>
      </c>
      <c r="U3206" s="4" t="s">
        <v>6360</v>
      </c>
      <c r="V3206" s="4">
        <v>81628.149999999994</v>
      </c>
      <c r="W3206" s="4">
        <v>12385.23</v>
      </c>
      <c r="X3206" s="4">
        <v>69242.92</v>
      </c>
      <c r="Y3206" s="67"/>
    </row>
    <row r="3207" spans="1:25" x14ac:dyDescent="0.25">
      <c r="A3207" s="61" t="s">
        <v>972</v>
      </c>
      <c r="B3207" s="3">
        <v>1261443</v>
      </c>
      <c r="C3207" s="3">
        <v>1</v>
      </c>
      <c r="D3207" s="62" t="s">
        <v>971</v>
      </c>
      <c r="E3207" s="65">
        <v>27316246139</v>
      </c>
      <c r="F3207" s="63">
        <v>31159</v>
      </c>
      <c r="G3207" s="3"/>
      <c r="H3207" s="3"/>
      <c r="I3207" s="3">
        <v>45620010</v>
      </c>
      <c r="J3207" s="3" t="s">
        <v>5628</v>
      </c>
      <c r="K3207" s="64" t="s">
        <v>7486</v>
      </c>
      <c r="L3207" s="64"/>
      <c r="M3207" s="3" t="s">
        <v>5737</v>
      </c>
      <c r="N3207" s="3" t="s">
        <v>5738</v>
      </c>
      <c r="O3207" s="3" t="s">
        <v>8629</v>
      </c>
      <c r="P3207" s="3" t="s">
        <v>151</v>
      </c>
      <c r="Q3207" s="3" t="s">
        <v>5803</v>
      </c>
      <c r="R3207" s="3" t="s">
        <v>5865</v>
      </c>
      <c r="S3207" s="3" t="s">
        <v>6235</v>
      </c>
      <c r="T3207" s="63">
        <v>43952</v>
      </c>
      <c r="U3207" s="4" t="s">
        <v>6360</v>
      </c>
      <c r="V3207" s="4">
        <v>85719.679999999993</v>
      </c>
      <c r="W3207" s="4">
        <v>13172.4</v>
      </c>
      <c r="X3207" s="4">
        <v>72547.28</v>
      </c>
      <c r="Y3207" s="67"/>
    </row>
    <row r="3208" spans="1:25" x14ac:dyDescent="0.25">
      <c r="A3208" s="61" t="s">
        <v>2416</v>
      </c>
      <c r="B3208" s="3">
        <v>1265313</v>
      </c>
      <c r="C3208" s="3">
        <v>1</v>
      </c>
      <c r="D3208" s="62" t="s">
        <v>4613</v>
      </c>
      <c r="E3208" s="65">
        <v>27379322579</v>
      </c>
      <c r="F3208" s="63">
        <v>34360</v>
      </c>
      <c r="G3208" s="3"/>
      <c r="H3208" s="3"/>
      <c r="I3208" s="3">
        <v>45960060</v>
      </c>
      <c r="J3208" s="3" t="s">
        <v>5607</v>
      </c>
      <c r="K3208" s="64" t="s">
        <v>7489</v>
      </c>
      <c r="L3208" s="64"/>
      <c r="M3208" s="3" t="s">
        <v>5737</v>
      </c>
      <c r="N3208" s="3" t="s">
        <v>5738</v>
      </c>
      <c r="O3208" s="3" t="s">
        <v>8629</v>
      </c>
      <c r="P3208" s="3" t="s">
        <v>970</v>
      </c>
      <c r="Q3208" s="3" t="s">
        <v>5803</v>
      </c>
      <c r="R3208" s="3" t="s">
        <v>5866</v>
      </c>
      <c r="S3208" s="3" t="s">
        <v>6242</v>
      </c>
      <c r="T3208" s="63">
        <v>42644</v>
      </c>
      <c r="U3208" s="4" t="s">
        <v>6360</v>
      </c>
      <c r="V3208" s="4">
        <v>75028.929999999993</v>
      </c>
      <c r="W3208" s="4">
        <v>13081.28</v>
      </c>
      <c r="X3208" s="4">
        <v>61947.65</v>
      </c>
      <c r="Y3208" s="67"/>
    </row>
    <row r="3209" spans="1:25" x14ac:dyDescent="0.25">
      <c r="A3209" s="61" t="s">
        <v>2417</v>
      </c>
      <c r="B3209" s="3">
        <v>1266957</v>
      </c>
      <c r="C3209" s="3">
        <v>1</v>
      </c>
      <c r="D3209" s="62" t="s">
        <v>4614</v>
      </c>
      <c r="E3209" s="65">
        <v>27369187770</v>
      </c>
      <c r="F3209" s="63">
        <v>33736</v>
      </c>
      <c r="G3209" s="3"/>
      <c r="H3209" s="3"/>
      <c r="I3209" s="3">
        <v>45600010</v>
      </c>
      <c r="J3209" s="3" t="s">
        <v>5638</v>
      </c>
      <c r="K3209" s="64" t="s">
        <v>7497</v>
      </c>
      <c r="L3209" s="64"/>
      <c r="M3209" s="3" t="s">
        <v>5737</v>
      </c>
      <c r="N3209" s="3" t="s">
        <v>5738</v>
      </c>
      <c r="O3209" s="3" t="s">
        <v>8629</v>
      </c>
      <c r="P3209" s="3" t="s">
        <v>154</v>
      </c>
      <c r="Q3209" s="3" t="s">
        <v>5803</v>
      </c>
      <c r="R3209" s="3" t="s">
        <v>5809</v>
      </c>
      <c r="S3209" s="3" t="s">
        <v>6350</v>
      </c>
      <c r="T3209" s="63">
        <v>42005</v>
      </c>
      <c r="U3209" s="4" t="s">
        <v>6360</v>
      </c>
      <c r="V3209" s="4">
        <v>86363.88</v>
      </c>
      <c r="W3209" s="4">
        <v>13937.13</v>
      </c>
      <c r="X3209" s="4">
        <v>72426.75</v>
      </c>
      <c r="Y3209" s="67"/>
    </row>
    <row r="3210" spans="1:25" x14ac:dyDescent="0.25">
      <c r="A3210" s="61" t="s">
        <v>2418</v>
      </c>
      <c r="B3210" s="3">
        <v>1269875</v>
      </c>
      <c r="C3210" s="3">
        <v>1</v>
      </c>
      <c r="D3210" s="62" t="s">
        <v>4615</v>
      </c>
      <c r="E3210" s="65">
        <v>20286971521</v>
      </c>
      <c r="F3210" s="63">
        <v>29631</v>
      </c>
      <c r="G3210" s="3"/>
      <c r="H3210" s="3"/>
      <c r="I3210" s="3">
        <v>45620010</v>
      </c>
      <c r="J3210" s="3" t="s">
        <v>5628</v>
      </c>
      <c r="K3210" s="64" t="s">
        <v>7486</v>
      </c>
      <c r="L3210" s="64"/>
      <c r="M3210" s="3" t="s">
        <v>5736</v>
      </c>
      <c r="N3210" s="3" t="s">
        <v>5738</v>
      </c>
      <c r="O3210" s="3" t="s">
        <v>8629</v>
      </c>
      <c r="P3210" s="3" t="s">
        <v>5747</v>
      </c>
      <c r="Q3210" s="3" t="s">
        <v>5803</v>
      </c>
      <c r="R3210" s="3" t="s">
        <v>5807</v>
      </c>
      <c r="S3210" s="3" t="s">
        <v>6259</v>
      </c>
      <c r="T3210" s="63">
        <v>41913</v>
      </c>
      <c r="U3210" s="4" t="s">
        <v>6360</v>
      </c>
      <c r="V3210" s="4">
        <v>77033.820000000007</v>
      </c>
      <c r="W3210" s="4">
        <v>13282.38</v>
      </c>
      <c r="X3210" s="4">
        <v>63751.44</v>
      </c>
      <c r="Y3210" s="67"/>
    </row>
    <row r="3211" spans="1:25" x14ac:dyDescent="0.25">
      <c r="A3211" s="61" t="s">
        <v>2419</v>
      </c>
      <c r="B3211" s="3">
        <v>1269878</v>
      </c>
      <c r="C3211" s="3">
        <v>1</v>
      </c>
      <c r="D3211" s="62" t="s">
        <v>4616</v>
      </c>
      <c r="E3211" s="65">
        <v>23386195439</v>
      </c>
      <c r="F3211" s="63">
        <v>34697</v>
      </c>
      <c r="G3211" s="3"/>
      <c r="H3211" s="3"/>
      <c r="I3211" s="3">
        <v>45620151</v>
      </c>
      <c r="J3211" s="3" t="s">
        <v>5624</v>
      </c>
      <c r="K3211" s="64" t="s">
        <v>7486</v>
      </c>
      <c r="L3211" s="64"/>
      <c r="M3211" s="3" t="s">
        <v>5736</v>
      </c>
      <c r="N3211" s="3" t="s">
        <v>5738</v>
      </c>
      <c r="O3211" s="3" t="s">
        <v>8629</v>
      </c>
      <c r="P3211" s="3" t="s">
        <v>970</v>
      </c>
      <c r="Q3211" s="3" t="s">
        <v>5803</v>
      </c>
      <c r="R3211" s="3" t="s">
        <v>5807</v>
      </c>
      <c r="S3211" s="3" t="s">
        <v>6231</v>
      </c>
      <c r="T3211" s="63">
        <v>41913</v>
      </c>
      <c r="U3211" s="4" t="s">
        <v>6360</v>
      </c>
      <c r="V3211" s="4">
        <v>75487.600000000006</v>
      </c>
      <c r="W3211" s="4">
        <v>42487.6</v>
      </c>
      <c r="X3211" s="4">
        <v>33000</v>
      </c>
      <c r="Y3211" s="67"/>
    </row>
    <row r="3212" spans="1:25" x14ac:dyDescent="0.25">
      <c r="A3212" s="61" t="s">
        <v>2420</v>
      </c>
      <c r="B3212" s="3">
        <v>1271830</v>
      </c>
      <c r="C3212" s="3">
        <v>1</v>
      </c>
      <c r="D3212" s="62" t="s">
        <v>4617</v>
      </c>
      <c r="E3212" s="65">
        <v>27307948201</v>
      </c>
      <c r="F3212" s="63">
        <v>30774</v>
      </c>
      <c r="G3212" s="3"/>
      <c r="H3212" s="3"/>
      <c r="I3212" s="3">
        <v>45960060</v>
      </c>
      <c r="J3212" s="3" t="s">
        <v>5607</v>
      </c>
      <c r="K3212" s="64" t="s">
        <v>7489</v>
      </c>
      <c r="L3212" s="64"/>
      <c r="M3212" s="3" t="s">
        <v>5737</v>
      </c>
      <c r="N3212" s="3" t="s">
        <v>5738</v>
      </c>
      <c r="O3212" s="3" t="s">
        <v>8629</v>
      </c>
      <c r="P3212" s="3" t="s">
        <v>970</v>
      </c>
      <c r="Q3212" s="3" t="s">
        <v>5803</v>
      </c>
      <c r="R3212" s="3" t="s">
        <v>5805</v>
      </c>
      <c r="S3212" s="3" t="s">
        <v>6242</v>
      </c>
      <c r="T3212" s="63">
        <v>42278</v>
      </c>
      <c r="U3212" s="4" t="s">
        <v>6360</v>
      </c>
      <c r="V3212" s="4">
        <v>75028.929999999993</v>
      </c>
      <c r="W3212" s="4">
        <v>13098.47</v>
      </c>
      <c r="X3212" s="4">
        <v>61930.46</v>
      </c>
      <c r="Y3212" s="67"/>
    </row>
    <row r="3213" spans="1:25" x14ac:dyDescent="0.25">
      <c r="A3213" s="61" t="s">
        <v>2421</v>
      </c>
      <c r="B3213" s="3">
        <v>1275232</v>
      </c>
      <c r="C3213" s="3">
        <v>1</v>
      </c>
      <c r="D3213" s="62" t="s">
        <v>4618</v>
      </c>
      <c r="E3213" s="65">
        <v>27312565434</v>
      </c>
      <c r="F3213" s="63">
        <v>31016</v>
      </c>
      <c r="G3213" s="3"/>
      <c r="H3213" s="3"/>
      <c r="I3213" s="3">
        <v>45600020</v>
      </c>
      <c r="J3213" s="3" t="s">
        <v>5666</v>
      </c>
      <c r="K3213" s="64" t="s">
        <v>7497</v>
      </c>
      <c r="L3213" s="64"/>
      <c r="M3213" s="3" t="s">
        <v>5737</v>
      </c>
      <c r="N3213" s="3" t="s">
        <v>5738</v>
      </c>
      <c r="O3213" s="3" t="s">
        <v>8629</v>
      </c>
      <c r="P3213" s="3" t="s">
        <v>82</v>
      </c>
      <c r="Q3213" s="3" t="s">
        <v>5803</v>
      </c>
      <c r="R3213" s="3" t="s">
        <v>5809</v>
      </c>
      <c r="S3213" s="3" t="s">
        <v>6230</v>
      </c>
      <c r="T3213" s="63">
        <v>42005</v>
      </c>
      <c r="U3213" s="4" t="s">
        <v>6360</v>
      </c>
      <c r="V3213" s="4">
        <v>85325.73</v>
      </c>
      <c r="W3213" s="4">
        <v>13098.47</v>
      </c>
      <c r="X3213" s="4">
        <v>72227.259999999995</v>
      </c>
      <c r="Y3213" s="67"/>
    </row>
    <row r="3214" spans="1:25" x14ac:dyDescent="0.25">
      <c r="A3214" s="61" t="s">
        <v>2422</v>
      </c>
      <c r="B3214" s="3">
        <v>1276614</v>
      </c>
      <c r="C3214" s="3">
        <v>1</v>
      </c>
      <c r="D3214" s="62" t="s">
        <v>4619</v>
      </c>
      <c r="E3214" s="65">
        <v>27329826959</v>
      </c>
      <c r="F3214" s="63">
        <v>31876</v>
      </c>
      <c r="G3214" s="3"/>
      <c r="H3214" s="3"/>
      <c r="I3214" s="3">
        <v>45960060</v>
      </c>
      <c r="J3214" s="3" t="s">
        <v>5607</v>
      </c>
      <c r="K3214" s="64" t="s">
        <v>7489</v>
      </c>
      <c r="L3214" s="64"/>
      <c r="M3214" s="3" t="s">
        <v>5737</v>
      </c>
      <c r="N3214" s="3" t="s">
        <v>5738</v>
      </c>
      <c r="O3214" s="3" t="s">
        <v>8629</v>
      </c>
      <c r="P3214" s="3" t="s">
        <v>970</v>
      </c>
      <c r="Q3214" s="3" t="s">
        <v>5803</v>
      </c>
      <c r="R3214" s="3" t="s">
        <v>5805</v>
      </c>
      <c r="S3214" s="3" t="s">
        <v>6242</v>
      </c>
      <c r="T3214" s="63">
        <v>42278</v>
      </c>
      <c r="U3214" s="4" t="s">
        <v>6360</v>
      </c>
      <c r="V3214" s="4">
        <v>79433.87</v>
      </c>
      <c r="W3214" s="4">
        <v>12046.62</v>
      </c>
      <c r="X3214" s="4">
        <v>67387.25</v>
      </c>
      <c r="Y3214" s="67"/>
    </row>
    <row r="3215" spans="1:25" x14ac:dyDescent="0.25">
      <c r="A3215" s="61" t="s">
        <v>2423</v>
      </c>
      <c r="B3215" s="3">
        <v>1280375</v>
      </c>
      <c r="C3215" s="3">
        <v>2</v>
      </c>
      <c r="D3215" s="62" t="s">
        <v>4620</v>
      </c>
      <c r="E3215" s="65">
        <v>27384246090</v>
      </c>
      <c r="F3215" s="63">
        <v>34689</v>
      </c>
      <c r="G3215" s="3"/>
      <c r="H3215" s="3"/>
      <c r="I3215" s="3">
        <v>45960060</v>
      </c>
      <c r="J3215" s="3" t="s">
        <v>5607</v>
      </c>
      <c r="K3215" s="64" t="s">
        <v>7489</v>
      </c>
      <c r="L3215" s="64"/>
      <c r="M3215" s="3" t="s">
        <v>5737</v>
      </c>
      <c r="N3215" s="3" t="s">
        <v>5738</v>
      </c>
      <c r="O3215" s="3" t="s">
        <v>8629</v>
      </c>
      <c r="P3215" s="3" t="s">
        <v>970</v>
      </c>
      <c r="Q3215" s="3" t="s">
        <v>5803</v>
      </c>
      <c r="R3215" s="3" t="s">
        <v>5852</v>
      </c>
      <c r="S3215" s="3" t="s">
        <v>6242</v>
      </c>
      <c r="T3215" s="63">
        <v>42278</v>
      </c>
      <c r="U3215" s="4" t="s">
        <v>6360</v>
      </c>
      <c r="V3215" s="4">
        <v>83505.81</v>
      </c>
      <c r="W3215" s="4">
        <v>13098.47</v>
      </c>
      <c r="X3215" s="4">
        <v>70407.34</v>
      </c>
      <c r="Y3215" s="67"/>
    </row>
    <row r="3216" spans="1:25" x14ac:dyDescent="0.25">
      <c r="A3216" s="61" t="s">
        <v>2424</v>
      </c>
      <c r="B3216" s="3">
        <v>1289115</v>
      </c>
      <c r="C3216" s="3">
        <v>1</v>
      </c>
      <c r="D3216" s="62" t="s">
        <v>4621</v>
      </c>
      <c r="E3216" s="65">
        <v>27345388007</v>
      </c>
      <c r="F3216" s="63">
        <v>32765</v>
      </c>
      <c r="G3216" s="3"/>
      <c r="H3216" s="3"/>
      <c r="I3216" s="3">
        <v>45620240</v>
      </c>
      <c r="J3216" s="3" t="s">
        <v>5645</v>
      </c>
      <c r="K3216" s="64" t="s">
        <v>7486</v>
      </c>
      <c r="L3216" s="64"/>
      <c r="M3216" s="3" t="s">
        <v>5737</v>
      </c>
      <c r="N3216" s="3" t="s">
        <v>5738</v>
      </c>
      <c r="O3216" s="3" t="s">
        <v>8629</v>
      </c>
      <c r="P3216" s="3" t="s">
        <v>82</v>
      </c>
      <c r="Q3216" s="3" t="s">
        <v>5803</v>
      </c>
      <c r="R3216" s="3" t="s">
        <v>5807</v>
      </c>
      <c r="S3216" s="3" t="s">
        <v>6230</v>
      </c>
      <c r="T3216" s="63">
        <v>41913</v>
      </c>
      <c r="U3216" s="4" t="s">
        <v>6360</v>
      </c>
      <c r="V3216" s="4">
        <v>76320.600000000006</v>
      </c>
      <c r="W3216" s="4">
        <v>11366.86</v>
      </c>
      <c r="X3216" s="4">
        <v>64953.74</v>
      </c>
      <c r="Y3216" s="67"/>
    </row>
    <row r="3217" spans="1:25" x14ac:dyDescent="0.25">
      <c r="A3217" s="61" t="s">
        <v>2425</v>
      </c>
      <c r="B3217" s="3">
        <v>1294507</v>
      </c>
      <c r="C3217" s="3">
        <v>1</v>
      </c>
      <c r="D3217" s="62" t="s">
        <v>4622</v>
      </c>
      <c r="E3217" s="65">
        <v>27345156262</v>
      </c>
      <c r="F3217" s="63">
        <v>32647</v>
      </c>
      <c r="G3217" s="3"/>
      <c r="H3217" s="3"/>
      <c r="I3217" s="3">
        <v>45960060</v>
      </c>
      <c r="J3217" s="3" t="s">
        <v>5607</v>
      </c>
      <c r="K3217" s="64" t="s">
        <v>7489</v>
      </c>
      <c r="L3217" s="64"/>
      <c r="M3217" s="3" t="s">
        <v>5737</v>
      </c>
      <c r="N3217" s="3" t="s">
        <v>5738</v>
      </c>
      <c r="O3217" s="3" t="s">
        <v>8629</v>
      </c>
      <c r="P3217" s="3" t="s">
        <v>970</v>
      </c>
      <c r="Q3217" s="3" t="s">
        <v>5803</v>
      </c>
      <c r="R3217" s="3" t="s">
        <v>5805</v>
      </c>
      <c r="S3217" s="3" t="s">
        <v>6242</v>
      </c>
      <c r="T3217" s="63">
        <v>42278</v>
      </c>
      <c r="U3217" s="4" t="s">
        <v>6360</v>
      </c>
      <c r="V3217" s="4">
        <v>84867.06</v>
      </c>
      <c r="W3217" s="4">
        <v>13098.47</v>
      </c>
      <c r="X3217" s="4">
        <v>71768.59</v>
      </c>
      <c r="Y3217" s="67"/>
    </row>
    <row r="3218" spans="1:25" x14ac:dyDescent="0.25">
      <c r="A3218" s="61" t="s">
        <v>2429</v>
      </c>
      <c r="B3218" s="3">
        <v>1449287</v>
      </c>
      <c r="C3218" s="3">
        <v>1</v>
      </c>
      <c r="D3218" s="62" t="s">
        <v>4626</v>
      </c>
      <c r="E3218" s="65">
        <v>20353715454</v>
      </c>
      <c r="F3218" s="63">
        <v>33267</v>
      </c>
      <c r="G3218" s="3"/>
      <c r="H3218" s="3"/>
      <c r="I3218" s="3">
        <v>45960060</v>
      </c>
      <c r="J3218" s="3" t="s">
        <v>5607</v>
      </c>
      <c r="K3218" s="64" t="s">
        <v>7489</v>
      </c>
      <c r="L3218" s="64"/>
      <c r="M3218" s="3" t="s">
        <v>5736</v>
      </c>
      <c r="N3218" s="3" t="s">
        <v>5738</v>
      </c>
      <c r="O3218" s="3" t="s">
        <v>8629</v>
      </c>
      <c r="P3218" s="3" t="s">
        <v>970</v>
      </c>
      <c r="Q3218" s="3" t="s">
        <v>5803</v>
      </c>
      <c r="R3218" s="3" t="s">
        <v>5805</v>
      </c>
      <c r="S3218" s="3" t="s">
        <v>6231</v>
      </c>
      <c r="T3218" s="63">
        <v>42278</v>
      </c>
      <c r="U3218" s="4" t="s">
        <v>6360</v>
      </c>
      <c r="V3218" s="4">
        <v>75028.929999999993</v>
      </c>
      <c r="W3218" s="4">
        <v>12812.36</v>
      </c>
      <c r="X3218" s="4">
        <v>62216.57</v>
      </c>
      <c r="Y3218" s="67"/>
    </row>
    <row r="3219" spans="1:25" x14ac:dyDescent="0.25">
      <c r="A3219" s="61" t="s">
        <v>974</v>
      </c>
      <c r="B3219" s="3">
        <v>1452071</v>
      </c>
      <c r="C3219" s="3">
        <v>7</v>
      </c>
      <c r="D3219" s="62" t="s">
        <v>973</v>
      </c>
      <c r="E3219" s="65">
        <v>27248290035</v>
      </c>
      <c r="F3219" s="63">
        <v>27591</v>
      </c>
      <c r="G3219" s="3"/>
      <c r="H3219" s="3"/>
      <c r="I3219" s="3">
        <v>45620260</v>
      </c>
      <c r="J3219" s="3" t="s">
        <v>5652</v>
      </c>
      <c r="K3219" s="64" t="s">
        <v>7486</v>
      </c>
      <c r="L3219" s="64"/>
      <c r="M3219" s="3" t="s">
        <v>5737</v>
      </c>
      <c r="N3219" s="3" t="s">
        <v>5738</v>
      </c>
      <c r="O3219" s="3" t="s">
        <v>8629</v>
      </c>
      <c r="P3219" s="3" t="s">
        <v>154</v>
      </c>
      <c r="Q3219" s="3" t="s">
        <v>5803</v>
      </c>
      <c r="R3219" s="3" t="s">
        <v>5807</v>
      </c>
      <c r="S3219" s="3" t="s">
        <v>6230</v>
      </c>
      <c r="T3219" s="63">
        <v>41913</v>
      </c>
      <c r="U3219" s="4" t="s">
        <v>6360</v>
      </c>
      <c r="V3219" s="4">
        <v>87928.88</v>
      </c>
      <c r="W3219" s="4">
        <v>13187.44</v>
      </c>
      <c r="X3219" s="4">
        <v>74741.440000000002</v>
      </c>
      <c r="Y3219" s="67"/>
    </row>
    <row r="3220" spans="1:25" x14ac:dyDescent="0.25">
      <c r="A3220" s="61" t="s">
        <v>2430</v>
      </c>
      <c r="B3220" s="3">
        <v>1454351</v>
      </c>
      <c r="C3220" s="3">
        <v>1</v>
      </c>
      <c r="D3220" s="62" t="s">
        <v>4627</v>
      </c>
      <c r="E3220" s="65">
        <v>23342589154</v>
      </c>
      <c r="F3220" s="63">
        <v>32498</v>
      </c>
      <c r="G3220" s="3"/>
      <c r="H3220" s="3"/>
      <c r="I3220" s="3">
        <v>45620000</v>
      </c>
      <c r="J3220" s="3" t="s">
        <v>5648</v>
      </c>
      <c r="K3220" s="64" t="s">
        <v>7486</v>
      </c>
      <c r="L3220" s="64"/>
      <c r="M3220" s="3" t="s">
        <v>5737</v>
      </c>
      <c r="N3220" s="3" t="s">
        <v>5738</v>
      </c>
      <c r="O3220" s="3" t="s">
        <v>8629</v>
      </c>
      <c r="P3220" s="3" t="s">
        <v>82</v>
      </c>
      <c r="Q3220" s="3" t="s">
        <v>5803</v>
      </c>
      <c r="R3220" s="3" t="s">
        <v>5851</v>
      </c>
      <c r="S3220" s="3" t="s">
        <v>6293</v>
      </c>
      <c r="T3220" s="63">
        <v>42005</v>
      </c>
      <c r="U3220" s="4" t="s">
        <v>6360</v>
      </c>
      <c r="V3220" s="4">
        <v>75487.600000000006</v>
      </c>
      <c r="W3220" s="4">
        <v>11366.86</v>
      </c>
      <c r="X3220" s="4">
        <v>64120.74</v>
      </c>
      <c r="Y3220" s="67"/>
    </row>
    <row r="3221" spans="1:25" x14ac:dyDescent="0.25">
      <c r="A3221" s="61" t="s">
        <v>2431</v>
      </c>
      <c r="B3221" s="3">
        <v>1454442</v>
      </c>
      <c r="C3221" s="3">
        <v>4</v>
      </c>
      <c r="D3221" s="62" t="s">
        <v>4628</v>
      </c>
      <c r="E3221" s="65">
        <v>27309472085</v>
      </c>
      <c r="F3221" s="63">
        <v>30805</v>
      </c>
      <c r="G3221" s="3"/>
      <c r="H3221" s="3"/>
      <c r="I3221" s="3">
        <v>45960060</v>
      </c>
      <c r="J3221" s="3" t="s">
        <v>5607</v>
      </c>
      <c r="K3221" s="64" t="s">
        <v>7489</v>
      </c>
      <c r="L3221" s="64"/>
      <c r="M3221" s="3" t="s">
        <v>5737</v>
      </c>
      <c r="N3221" s="3" t="s">
        <v>5738</v>
      </c>
      <c r="O3221" s="3" t="s">
        <v>8629</v>
      </c>
      <c r="P3221" s="3" t="s">
        <v>970</v>
      </c>
      <c r="Q3221" s="3" t="s">
        <v>5803</v>
      </c>
      <c r="R3221" s="3" t="s">
        <v>5852</v>
      </c>
      <c r="S3221" s="3" t="s">
        <v>6242</v>
      </c>
      <c r="T3221" s="63">
        <v>42278</v>
      </c>
      <c r="U3221" s="4" t="s">
        <v>6360</v>
      </c>
      <c r="V3221" s="4">
        <v>87910.75</v>
      </c>
      <c r="W3221" s="4">
        <v>13876.46</v>
      </c>
      <c r="X3221" s="4">
        <v>74034.289999999994</v>
      </c>
      <c r="Y3221" s="67"/>
    </row>
    <row r="3222" spans="1:25" x14ac:dyDescent="0.25">
      <c r="A3222" s="61" t="s">
        <v>2432</v>
      </c>
      <c r="B3222" s="3">
        <v>1454644</v>
      </c>
      <c r="C3222" s="3">
        <v>1</v>
      </c>
      <c r="D3222" s="62" t="s">
        <v>4629</v>
      </c>
      <c r="E3222" s="65">
        <v>20244583386</v>
      </c>
      <c r="F3222" s="63">
        <v>27431</v>
      </c>
      <c r="G3222" s="3"/>
      <c r="H3222" s="3"/>
      <c r="I3222" s="3">
        <v>45620234</v>
      </c>
      <c r="J3222" s="3" t="s">
        <v>5661</v>
      </c>
      <c r="K3222" s="64" t="s">
        <v>7486</v>
      </c>
      <c r="L3222" s="64"/>
      <c r="M3222" s="3" t="s">
        <v>5736</v>
      </c>
      <c r="N3222" s="3" t="s">
        <v>5738</v>
      </c>
      <c r="O3222" s="3" t="s">
        <v>8629</v>
      </c>
      <c r="P3222" s="3" t="s">
        <v>970</v>
      </c>
      <c r="Q3222" s="3" t="s">
        <v>5803</v>
      </c>
      <c r="R3222" s="3" t="s">
        <v>5807</v>
      </c>
      <c r="S3222" s="3" t="s">
        <v>6234</v>
      </c>
      <c r="T3222" s="63">
        <v>41913</v>
      </c>
      <c r="U3222" s="4" t="s">
        <v>6360</v>
      </c>
      <c r="V3222" s="4">
        <v>77809.600000000006</v>
      </c>
      <c r="W3222" s="4">
        <v>13558.22</v>
      </c>
      <c r="X3222" s="4">
        <v>64251.38</v>
      </c>
      <c r="Y3222" s="67"/>
    </row>
    <row r="3223" spans="1:25" x14ac:dyDescent="0.25">
      <c r="A3223" s="61" t="s">
        <v>2433</v>
      </c>
      <c r="B3223" s="3">
        <v>1454674</v>
      </c>
      <c r="C3223" s="3">
        <v>1</v>
      </c>
      <c r="D3223" s="62" t="s">
        <v>4630</v>
      </c>
      <c r="E3223" s="65">
        <v>20281555899</v>
      </c>
      <c r="F3223" s="63">
        <v>29344</v>
      </c>
      <c r="G3223" s="3"/>
      <c r="H3223" s="3"/>
      <c r="I3223" s="3">
        <v>45620259</v>
      </c>
      <c r="J3223" s="3" t="s">
        <v>5598</v>
      </c>
      <c r="K3223" s="64" t="s">
        <v>7486</v>
      </c>
      <c r="L3223" s="64"/>
      <c r="M3223" s="3" t="s">
        <v>5736</v>
      </c>
      <c r="N3223" s="3" t="s">
        <v>5738</v>
      </c>
      <c r="O3223" s="3" t="s">
        <v>8629</v>
      </c>
      <c r="P3223" s="3" t="s">
        <v>5747</v>
      </c>
      <c r="Q3223" s="3" t="s">
        <v>5803</v>
      </c>
      <c r="R3223" s="3" t="s">
        <v>5807</v>
      </c>
      <c r="S3223" s="3" t="s">
        <v>6253</v>
      </c>
      <c r="T3223" s="63">
        <v>41913</v>
      </c>
      <c r="U3223" s="4" t="s">
        <v>6360</v>
      </c>
      <c r="V3223" s="4">
        <v>77033.820000000007</v>
      </c>
      <c r="W3223" s="4">
        <v>11527.55</v>
      </c>
      <c r="X3223" s="4">
        <v>65506.27</v>
      </c>
      <c r="Y3223" s="67"/>
    </row>
    <row r="3224" spans="1:25" x14ac:dyDescent="0.25">
      <c r="A3224" s="61" t="s">
        <v>976</v>
      </c>
      <c r="B3224" s="3">
        <v>1454980</v>
      </c>
      <c r="C3224" s="3">
        <v>2</v>
      </c>
      <c r="D3224" s="62" t="s">
        <v>975</v>
      </c>
      <c r="E3224" s="65">
        <v>27294208130</v>
      </c>
      <c r="F3224" s="63">
        <v>30020</v>
      </c>
      <c r="G3224" s="3"/>
      <c r="H3224" s="3"/>
      <c r="I3224" s="3">
        <v>45620243</v>
      </c>
      <c r="J3224" s="3" t="s">
        <v>5639</v>
      </c>
      <c r="K3224" s="64" t="s">
        <v>7486</v>
      </c>
      <c r="L3224" s="64"/>
      <c r="M3224" s="3" t="s">
        <v>5737</v>
      </c>
      <c r="N3224" s="3" t="s">
        <v>5738</v>
      </c>
      <c r="O3224" s="3" t="s">
        <v>8629</v>
      </c>
      <c r="P3224" s="3" t="s">
        <v>151</v>
      </c>
      <c r="Q3224" s="3" t="s">
        <v>5803</v>
      </c>
      <c r="R3224" s="3" t="s">
        <v>5807</v>
      </c>
      <c r="S3224" s="3" t="s">
        <v>6235</v>
      </c>
      <c r="T3224" s="63">
        <v>41913</v>
      </c>
      <c r="U3224" s="4" t="s">
        <v>6360</v>
      </c>
      <c r="V3224" s="4">
        <v>103574.88</v>
      </c>
      <c r="W3224" s="4">
        <v>13239.51</v>
      </c>
      <c r="X3224" s="4">
        <v>90335.37</v>
      </c>
      <c r="Y3224" s="67"/>
    </row>
    <row r="3225" spans="1:25" x14ac:dyDescent="0.25">
      <c r="A3225" s="61" t="s">
        <v>2434</v>
      </c>
      <c r="B3225" s="3">
        <v>1456528</v>
      </c>
      <c r="C3225" s="3">
        <v>9</v>
      </c>
      <c r="D3225" s="62" t="s">
        <v>4631</v>
      </c>
      <c r="E3225" s="65">
        <v>20307339960</v>
      </c>
      <c r="F3225" s="63">
        <v>30642</v>
      </c>
      <c r="G3225" s="3"/>
      <c r="H3225" s="3"/>
      <c r="I3225" s="3">
        <v>45630010</v>
      </c>
      <c r="J3225" s="3" t="s">
        <v>5625</v>
      </c>
      <c r="K3225" s="64" t="s">
        <v>7491</v>
      </c>
      <c r="L3225" s="64"/>
      <c r="M3225" s="3" t="s">
        <v>5736</v>
      </c>
      <c r="N3225" s="3" t="s">
        <v>5738</v>
      </c>
      <c r="O3225" s="3" t="s">
        <v>8629</v>
      </c>
      <c r="P3225" s="3" t="s">
        <v>5747</v>
      </c>
      <c r="Q3225" s="3" t="s">
        <v>5803</v>
      </c>
      <c r="R3225" s="3" t="s">
        <v>5840</v>
      </c>
      <c r="S3225" s="3" t="s">
        <v>6233</v>
      </c>
      <c r="T3225" s="63">
        <v>40815</v>
      </c>
      <c r="U3225" s="4" t="s">
        <v>6360</v>
      </c>
      <c r="V3225" s="4">
        <v>75715.69</v>
      </c>
      <c r="W3225" s="4">
        <v>11331.29</v>
      </c>
      <c r="X3225" s="4">
        <v>64384.4</v>
      </c>
      <c r="Y3225" s="67"/>
    </row>
    <row r="3226" spans="1:25" x14ac:dyDescent="0.25">
      <c r="A3226" s="61" t="s">
        <v>2435</v>
      </c>
      <c r="B3226" s="3">
        <v>1457175</v>
      </c>
      <c r="C3226" s="3">
        <v>6</v>
      </c>
      <c r="D3226" s="62" t="s">
        <v>4632</v>
      </c>
      <c r="E3226" s="65">
        <v>27310592396</v>
      </c>
      <c r="F3226" s="63">
        <v>30851</v>
      </c>
      <c r="G3226" s="3"/>
      <c r="H3226" s="3"/>
      <c r="I3226" s="3">
        <v>45960060</v>
      </c>
      <c r="J3226" s="3" t="s">
        <v>5607</v>
      </c>
      <c r="K3226" s="64" t="s">
        <v>7489</v>
      </c>
      <c r="L3226" s="64"/>
      <c r="M3226" s="3" t="s">
        <v>5737</v>
      </c>
      <c r="N3226" s="3" t="s">
        <v>5738</v>
      </c>
      <c r="O3226" s="3" t="s">
        <v>8629</v>
      </c>
      <c r="P3226" s="3" t="s">
        <v>970</v>
      </c>
      <c r="Q3226" s="3" t="s">
        <v>5803</v>
      </c>
      <c r="R3226" s="3" t="s">
        <v>5849</v>
      </c>
      <c r="S3226" s="3" t="s">
        <v>6231</v>
      </c>
      <c r="T3226" s="63">
        <v>40182</v>
      </c>
      <c r="U3226" s="4" t="s">
        <v>6360</v>
      </c>
      <c r="V3226" s="4">
        <v>86829.86</v>
      </c>
      <c r="W3226" s="4">
        <v>13093.64</v>
      </c>
      <c r="X3226" s="4">
        <v>73736.22</v>
      </c>
      <c r="Y3226" s="67"/>
    </row>
    <row r="3227" spans="1:25" x14ac:dyDescent="0.25">
      <c r="A3227" s="61" t="s">
        <v>2436</v>
      </c>
      <c r="B3227" s="3">
        <v>1457607</v>
      </c>
      <c r="C3227" s="3">
        <v>4</v>
      </c>
      <c r="D3227" s="62" t="s">
        <v>4633</v>
      </c>
      <c r="E3227" s="65">
        <v>27308046724</v>
      </c>
      <c r="F3227" s="63">
        <v>30727</v>
      </c>
      <c r="G3227" s="3"/>
      <c r="H3227" s="3"/>
      <c r="I3227" s="3">
        <v>65123000</v>
      </c>
      <c r="J3227" s="3" t="s">
        <v>5597</v>
      </c>
      <c r="K3227" s="64" t="s">
        <v>7503</v>
      </c>
      <c r="L3227" s="64"/>
      <c r="M3227" s="3" t="s">
        <v>5737</v>
      </c>
      <c r="N3227" s="3" t="s">
        <v>5738</v>
      </c>
      <c r="O3227" s="3" t="s">
        <v>8629</v>
      </c>
      <c r="P3227" s="3" t="s">
        <v>151</v>
      </c>
      <c r="Q3227" s="3" t="s">
        <v>5803</v>
      </c>
      <c r="R3227" s="3" t="s">
        <v>5806</v>
      </c>
      <c r="S3227" s="3" t="s">
        <v>6235</v>
      </c>
      <c r="T3227" s="63">
        <v>40182</v>
      </c>
      <c r="U3227" s="4" t="s">
        <v>6360</v>
      </c>
      <c r="V3227" s="4">
        <v>81977.179999999993</v>
      </c>
      <c r="W3227" s="4">
        <v>12232.31</v>
      </c>
      <c r="X3227" s="4">
        <v>69744.87</v>
      </c>
      <c r="Y3227" s="67"/>
    </row>
    <row r="3228" spans="1:25" x14ac:dyDescent="0.25">
      <c r="A3228" s="61" t="s">
        <v>2437</v>
      </c>
      <c r="B3228" s="3">
        <v>1458687</v>
      </c>
      <c r="C3228" s="3">
        <v>5</v>
      </c>
      <c r="D3228" s="62" t="s">
        <v>4634</v>
      </c>
      <c r="E3228" s="65">
        <v>20268182145</v>
      </c>
      <c r="F3228" s="63">
        <v>28686</v>
      </c>
      <c r="G3228" s="3"/>
      <c r="H3228" s="3"/>
      <c r="I3228" s="3">
        <v>45960060</v>
      </c>
      <c r="J3228" s="3" t="s">
        <v>5607</v>
      </c>
      <c r="K3228" s="64" t="s">
        <v>7489</v>
      </c>
      <c r="L3228" s="64"/>
      <c r="M3228" s="3" t="s">
        <v>5736</v>
      </c>
      <c r="N3228" s="3" t="s">
        <v>5738</v>
      </c>
      <c r="O3228" s="3" t="s">
        <v>8629</v>
      </c>
      <c r="P3228" s="3" t="s">
        <v>970</v>
      </c>
      <c r="Q3228" s="3" t="s">
        <v>5803</v>
      </c>
      <c r="R3228" s="3" t="s">
        <v>5849</v>
      </c>
      <c r="S3228" s="3" t="s">
        <v>6231</v>
      </c>
      <c r="T3228" s="63">
        <v>43549</v>
      </c>
      <c r="U3228" s="4" t="s">
        <v>6360</v>
      </c>
      <c r="V3228" s="4">
        <v>93472.08</v>
      </c>
      <c r="W3228" s="4">
        <v>27865.84</v>
      </c>
      <c r="X3228" s="4">
        <v>65606.240000000005</v>
      </c>
      <c r="Y3228" s="67"/>
    </row>
    <row r="3229" spans="1:25" x14ac:dyDescent="0.25">
      <c r="A3229" s="61" t="s">
        <v>2438</v>
      </c>
      <c r="B3229" s="3">
        <v>1458997</v>
      </c>
      <c r="C3229" s="3">
        <v>10</v>
      </c>
      <c r="D3229" s="62" t="s">
        <v>4635</v>
      </c>
      <c r="E3229" s="65">
        <v>20353595211</v>
      </c>
      <c r="F3229" s="63">
        <v>33225</v>
      </c>
      <c r="G3229" s="3"/>
      <c r="H3229" s="3"/>
      <c r="I3229" s="3">
        <v>45960060</v>
      </c>
      <c r="J3229" s="3" t="s">
        <v>5607</v>
      </c>
      <c r="K3229" s="64" t="s">
        <v>7489</v>
      </c>
      <c r="L3229" s="64"/>
      <c r="M3229" s="3" t="s">
        <v>5736</v>
      </c>
      <c r="N3229" s="3" t="s">
        <v>5738</v>
      </c>
      <c r="O3229" s="3" t="s">
        <v>8629</v>
      </c>
      <c r="P3229" s="3" t="s">
        <v>970</v>
      </c>
      <c r="Q3229" s="3" t="s">
        <v>5803</v>
      </c>
      <c r="R3229" s="3" t="s">
        <v>5849</v>
      </c>
      <c r="S3229" s="3" t="s">
        <v>6231</v>
      </c>
      <c r="T3229" s="63">
        <v>43584</v>
      </c>
      <c r="U3229" s="4" t="s">
        <v>6360</v>
      </c>
      <c r="V3229" s="4">
        <v>83380.149999999994</v>
      </c>
      <c r="W3229" s="4">
        <v>12711.34</v>
      </c>
      <c r="X3229" s="4">
        <v>70668.81</v>
      </c>
      <c r="Y3229" s="67"/>
    </row>
    <row r="3230" spans="1:25" x14ac:dyDescent="0.25">
      <c r="A3230" s="61" t="s">
        <v>2442</v>
      </c>
      <c r="B3230" s="3">
        <v>1464744</v>
      </c>
      <c r="C3230" s="3">
        <v>1</v>
      </c>
      <c r="D3230" s="62" t="s">
        <v>4639</v>
      </c>
      <c r="E3230" s="65">
        <v>23325199504</v>
      </c>
      <c r="F3230" s="63">
        <v>31674</v>
      </c>
      <c r="G3230" s="3"/>
      <c r="H3230" s="3"/>
      <c r="I3230" s="3">
        <v>45340000</v>
      </c>
      <c r="J3230" s="3" t="s">
        <v>287</v>
      </c>
      <c r="K3230" s="64" t="s">
        <v>7503</v>
      </c>
      <c r="L3230" s="64"/>
      <c r="M3230" s="3" t="s">
        <v>5737</v>
      </c>
      <c r="N3230" s="3" t="s">
        <v>5738</v>
      </c>
      <c r="O3230" s="3" t="s">
        <v>8629</v>
      </c>
      <c r="P3230" s="3" t="s">
        <v>82</v>
      </c>
      <c r="Q3230" s="3" t="s">
        <v>5803</v>
      </c>
      <c r="R3230" s="3" t="s">
        <v>5872</v>
      </c>
      <c r="S3230" s="3" t="s">
        <v>6230</v>
      </c>
      <c r="T3230" s="63">
        <v>44466</v>
      </c>
      <c r="U3230" s="4" t="s">
        <v>6360</v>
      </c>
      <c r="V3230" s="4">
        <v>74111.399999999994</v>
      </c>
      <c r="W3230" s="4">
        <v>11329.12</v>
      </c>
      <c r="X3230" s="4">
        <v>62782.28</v>
      </c>
      <c r="Y3230" s="67"/>
    </row>
    <row r="3231" spans="1:25" x14ac:dyDescent="0.25">
      <c r="A3231" s="61" t="s">
        <v>2444</v>
      </c>
      <c r="B3231" s="3">
        <v>1466765</v>
      </c>
      <c r="C3231" s="3">
        <v>1</v>
      </c>
      <c r="D3231" s="62" t="s">
        <v>4641</v>
      </c>
      <c r="E3231" s="65">
        <v>20258656394</v>
      </c>
      <c r="F3231" s="63">
        <v>28288</v>
      </c>
      <c r="G3231" s="3"/>
      <c r="H3231" s="3"/>
      <c r="I3231" s="3">
        <v>45620242</v>
      </c>
      <c r="J3231" s="3" t="s">
        <v>5676</v>
      </c>
      <c r="K3231" s="64" t="s">
        <v>7486</v>
      </c>
      <c r="L3231" s="64"/>
      <c r="M3231" s="3" t="s">
        <v>5736</v>
      </c>
      <c r="N3231" s="3" t="s">
        <v>5738</v>
      </c>
      <c r="O3231" s="3" t="s">
        <v>8629</v>
      </c>
      <c r="P3231" s="3" t="s">
        <v>5747</v>
      </c>
      <c r="Q3231" s="3" t="s">
        <v>5803</v>
      </c>
      <c r="R3231" s="3" t="s">
        <v>5807</v>
      </c>
      <c r="S3231" s="3" t="s">
        <v>6253</v>
      </c>
      <c r="T3231" s="63">
        <v>41913</v>
      </c>
      <c r="U3231" s="4" t="s">
        <v>6360</v>
      </c>
      <c r="V3231" s="4">
        <v>80043.820000000007</v>
      </c>
      <c r="W3231" s="4">
        <v>13878.36</v>
      </c>
      <c r="X3231" s="4">
        <v>66165.460000000006</v>
      </c>
      <c r="Y3231" s="67"/>
    </row>
    <row r="3232" spans="1:25" x14ac:dyDescent="0.25">
      <c r="A3232" s="61" t="s">
        <v>2446</v>
      </c>
      <c r="B3232" s="3">
        <v>1468304</v>
      </c>
      <c r="C3232" s="3">
        <v>1</v>
      </c>
      <c r="D3232" s="62" t="s">
        <v>4643</v>
      </c>
      <c r="E3232" s="65">
        <v>23222005884</v>
      </c>
      <c r="F3232" s="63">
        <v>26039</v>
      </c>
      <c r="G3232" s="3"/>
      <c r="H3232" s="3"/>
      <c r="I3232" s="3">
        <v>45600020</v>
      </c>
      <c r="J3232" s="3" t="s">
        <v>5666</v>
      </c>
      <c r="K3232" s="64" t="s">
        <v>7497</v>
      </c>
      <c r="L3232" s="64"/>
      <c r="M3232" s="3" t="s">
        <v>5737</v>
      </c>
      <c r="N3232" s="3" t="s">
        <v>5738</v>
      </c>
      <c r="O3232" s="3" t="s">
        <v>8629</v>
      </c>
      <c r="P3232" s="3" t="s">
        <v>5800</v>
      </c>
      <c r="Q3232" s="3" t="s">
        <v>5803</v>
      </c>
      <c r="R3232" s="3" t="s">
        <v>5875</v>
      </c>
      <c r="S3232" s="3" t="s">
        <v>6287</v>
      </c>
      <c r="T3232" s="63">
        <v>43025</v>
      </c>
      <c r="U3232" s="4" t="s">
        <v>6360</v>
      </c>
      <c r="V3232" s="4">
        <v>75703.759999999995</v>
      </c>
      <c r="W3232" s="4">
        <v>26233.4</v>
      </c>
      <c r="X3232" s="4">
        <v>49470.36</v>
      </c>
      <c r="Y3232" s="67"/>
    </row>
    <row r="3233" spans="1:25" x14ac:dyDescent="0.25">
      <c r="A3233" s="61" t="s">
        <v>2447</v>
      </c>
      <c r="B3233" s="3">
        <v>1471861</v>
      </c>
      <c r="C3233" s="3">
        <v>1</v>
      </c>
      <c r="D3233" s="62" t="s">
        <v>4644</v>
      </c>
      <c r="E3233" s="65">
        <v>27376203226</v>
      </c>
      <c r="F3233" s="63">
        <v>34144</v>
      </c>
      <c r="G3233" s="3"/>
      <c r="H3233" s="3"/>
      <c r="I3233" s="3">
        <v>45660000</v>
      </c>
      <c r="J3233" s="3" t="s">
        <v>5605</v>
      </c>
      <c r="K3233" s="64" t="s">
        <v>7485</v>
      </c>
      <c r="L3233" s="64"/>
      <c r="M3233" s="3" t="s">
        <v>5737</v>
      </c>
      <c r="N3233" s="3" t="s">
        <v>5738</v>
      </c>
      <c r="O3233" s="3" t="s">
        <v>8629</v>
      </c>
      <c r="P3233" s="3" t="s">
        <v>5797</v>
      </c>
      <c r="Q3233" s="3" t="s">
        <v>5803</v>
      </c>
      <c r="R3233" s="3" t="s">
        <v>5876</v>
      </c>
      <c r="S3233" s="3" t="s">
        <v>6321</v>
      </c>
      <c r="T3233" s="63">
        <v>44501</v>
      </c>
      <c r="U3233" s="4" t="s">
        <v>6360</v>
      </c>
      <c r="V3233" s="4">
        <v>73531.62</v>
      </c>
      <c r="W3233" s="4">
        <v>21841.93</v>
      </c>
      <c r="X3233" s="4">
        <v>51689.69</v>
      </c>
      <c r="Y3233" s="67"/>
    </row>
    <row r="3234" spans="1:25" x14ac:dyDescent="0.25">
      <c r="A3234" s="61" t="s">
        <v>2449</v>
      </c>
      <c r="B3234" s="3">
        <v>1472365</v>
      </c>
      <c r="C3234" s="3">
        <v>2</v>
      </c>
      <c r="D3234" s="62" t="s">
        <v>4646</v>
      </c>
      <c r="E3234" s="65">
        <v>20291190457</v>
      </c>
      <c r="F3234" s="63">
        <v>29860</v>
      </c>
      <c r="G3234" s="3"/>
      <c r="H3234" s="3"/>
      <c r="I3234" s="3">
        <v>45600020</v>
      </c>
      <c r="J3234" s="3" t="s">
        <v>5666</v>
      </c>
      <c r="K3234" s="64" t="s">
        <v>7497</v>
      </c>
      <c r="L3234" s="64"/>
      <c r="M3234" s="3" t="s">
        <v>5736</v>
      </c>
      <c r="N3234" s="3" t="s">
        <v>5738</v>
      </c>
      <c r="O3234" s="3" t="s">
        <v>8629</v>
      </c>
      <c r="P3234" s="3" t="s">
        <v>82</v>
      </c>
      <c r="Q3234" s="3" t="s">
        <v>5803</v>
      </c>
      <c r="R3234" s="3" t="s">
        <v>5809</v>
      </c>
      <c r="S3234" s="3" t="s">
        <v>6351</v>
      </c>
      <c r="T3234" s="63">
        <v>42005</v>
      </c>
      <c r="U3234" s="4" t="s">
        <v>6360</v>
      </c>
      <c r="V3234" s="4">
        <v>75487.600000000006</v>
      </c>
      <c r="W3234" s="4">
        <v>11366.86</v>
      </c>
      <c r="X3234" s="4">
        <v>64120.74</v>
      </c>
      <c r="Y3234" s="67"/>
    </row>
    <row r="3235" spans="1:25" x14ac:dyDescent="0.25">
      <c r="A3235" s="61" t="s">
        <v>2450</v>
      </c>
      <c r="B3235" s="3">
        <v>1473276</v>
      </c>
      <c r="C3235" s="3">
        <v>5</v>
      </c>
      <c r="D3235" s="62" t="s">
        <v>4647</v>
      </c>
      <c r="E3235" s="65">
        <v>20319331035</v>
      </c>
      <c r="F3235" s="63">
        <v>31370</v>
      </c>
      <c r="G3235" s="3"/>
      <c r="H3235" s="3"/>
      <c r="I3235" s="3">
        <v>45010000</v>
      </c>
      <c r="J3235" s="3" t="s">
        <v>283</v>
      </c>
      <c r="K3235" s="64" t="s">
        <v>7500</v>
      </c>
      <c r="L3235" s="64"/>
      <c r="M3235" s="3" t="s">
        <v>5736</v>
      </c>
      <c r="N3235" s="3" t="s">
        <v>5738</v>
      </c>
      <c r="O3235" s="3" t="s">
        <v>8629</v>
      </c>
      <c r="P3235" s="3" t="s">
        <v>82</v>
      </c>
      <c r="Q3235" s="3" t="s">
        <v>5803</v>
      </c>
      <c r="R3235" s="3" t="s">
        <v>5879</v>
      </c>
      <c r="S3235" s="3" t="s">
        <v>6230</v>
      </c>
      <c r="T3235" s="63">
        <v>41033</v>
      </c>
      <c r="U3235" s="4" t="s">
        <v>6360</v>
      </c>
      <c r="V3235" s="4">
        <v>76779.25</v>
      </c>
      <c r="W3235" s="4">
        <v>11366.86</v>
      </c>
      <c r="X3235" s="4">
        <v>65412.39</v>
      </c>
      <c r="Y3235" s="67"/>
    </row>
    <row r="3236" spans="1:25" x14ac:dyDescent="0.25">
      <c r="A3236" s="61" t="s">
        <v>2451</v>
      </c>
      <c r="B3236" s="3">
        <v>1477084</v>
      </c>
      <c r="C3236" s="3">
        <v>2</v>
      </c>
      <c r="D3236" s="62" t="s">
        <v>4648</v>
      </c>
      <c r="E3236" s="65">
        <v>27351796834</v>
      </c>
      <c r="F3236" s="63">
        <v>32974</v>
      </c>
      <c r="G3236" s="3"/>
      <c r="H3236" s="3"/>
      <c r="I3236" s="3">
        <v>45960000</v>
      </c>
      <c r="J3236" s="3" t="s">
        <v>5612</v>
      </c>
      <c r="K3236" s="64" t="s">
        <v>7489</v>
      </c>
      <c r="L3236" s="64"/>
      <c r="M3236" s="3" t="s">
        <v>5737</v>
      </c>
      <c r="N3236" s="3" t="s">
        <v>5738</v>
      </c>
      <c r="O3236" s="3" t="s">
        <v>8629</v>
      </c>
      <c r="P3236" s="3" t="s">
        <v>970</v>
      </c>
      <c r="Q3236" s="3" t="s">
        <v>5803</v>
      </c>
      <c r="R3236" s="3" t="s">
        <v>5809</v>
      </c>
      <c r="S3236" s="3" t="s">
        <v>6231</v>
      </c>
      <c r="T3236" s="63">
        <v>41972</v>
      </c>
      <c r="U3236" s="4" t="s">
        <v>6360</v>
      </c>
      <c r="V3236" s="4">
        <v>75487.600000000006</v>
      </c>
      <c r="W3236" s="4">
        <v>13996.53</v>
      </c>
      <c r="X3236" s="4">
        <v>61491.07</v>
      </c>
      <c r="Y3236" s="67"/>
    </row>
    <row r="3237" spans="1:25" x14ac:dyDescent="0.25">
      <c r="A3237" s="61" t="s">
        <v>2452</v>
      </c>
      <c r="B3237" s="3">
        <v>1477750</v>
      </c>
      <c r="C3237" s="3">
        <v>1</v>
      </c>
      <c r="D3237" s="62" t="s">
        <v>4649</v>
      </c>
      <c r="E3237" s="65">
        <v>27238472844</v>
      </c>
      <c r="F3237" s="63">
        <v>27286</v>
      </c>
      <c r="G3237" s="3"/>
      <c r="H3237" s="3"/>
      <c r="I3237" s="3">
        <v>45960060</v>
      </c>
      <c r="J3237" s="3" t="s">
        <v>5607</v>
      </c>
      <c r="K3237" s="64" t="s">
        <v>7489</v>
      </c>
      <c r="L3237" s="64"/>
      <c r="M3237" s="3" t="s">
        <v>5737</v>
      </c>
      <c r="N3237" s="3" t="s">
        <v>5738</v>
      </c>
      <c r="O3237" s="3" t="s">
        <v>8629</v>
      </c>
      <c r="P3237" s="3" t="s">
        <v>970</v>
      </c>
      <c r="Q3237" s="3" t="s">
        <v>5803</v>
      </c>
      <c r="R3237" s="3" t="s">
        <v>5805</v>
      </c>
      <c r="S3237" s="3" t="s">
        <v>6242</v>
      </c>
      <c r="T3237" s="63">
        <v>42278</v>
      </c>
      <c r="U3237" s="4" t="s">
        <v>6360</v>
      </c>
      <c r="V3237" s="4">
        <v>75028.929999999993</v>
      </c>
      <c r="W3237" s="4">
        <v>35760.79</v>
      </c>
      <c r="X3237" s="4">
        <v>39268.14</v>
      </c>
      <c r="Y3237" s="67"/>
    </row>
    <row r="3238" spans="1:25" x14ac:dyDescent="0.25">
      <c r="A3238" s="61" t="s">
        <v>2453</v>
      </c>
      <c r="B3238" s="3">
        <v>1478505</v>
      </c>
      <c r="C3238" s="3">
        <v>4</v>
      </c>
      <c r="D3238" s="62" t="s">
        <v>4650</v>
      </c>
      <c r="E3238" s="65">
        <v>27306536309</v>
      </c>
      <c r="F3238" s="63">
        <v>30664</v>
      </c>
      <c r="G3238" s="3"/>
      <c r="H3238" s="3"/>
      <c r="I3238" s="3">
        <v>45960040</v>
      </c>
      <c r="J3238" s="3" t="s">
        <v>5596</v>
      </c>
      <c r="K3238" s="64" t="s">
        <v>7489</v>
      </c>
      <c r="L3238" s="64"/>
      <c r="M3238" s="3" t="s">
        <v>5737</v>
      </c>
      <c r="N3238" s="3" t="s">
        <v>5738</v>
      </c>
      <c r="O3238" s="3" t="s">
        <v>8629</v>
      </c>
      <c r="P3238" s="3" t="s">
        <v>151</v>
      </c>
      <c r="Q3238" s="3" t="s">
        <v>5803</v>
      </c>
      <c r="R3238" s="3" t="s">
        <v>5840</v>
      </c>
      <c r="S3238" s="3" t="s">
        <v>6235</v>
      </c>
      <c r="T3238" s="63">
        <v>42339</v>
      </c>
      <c r="U3238" s="4" t="s">
        <v>6360</v>
      </c>
      <c r="V3238" s="4">
        <v>91092.21</v>
      </c>
      <c r="W3238" s="4">
        <v>15733.19</v>
      </c>
      <c r="X3238" s="4">
        <v>75359.02</v>
      </c>
      <c r="Y3238" s="67"/>
    </row>
    <row r="3239" spans="1:25" x14ac:dyDescent="0.25">
      <c r="A3239" s="61" t="s">
        <v>2454</v>
      </c>
      <c r="B3239" s="3">
        <v>1478661</v>
      </c>
      <c r="C3239" s="3">
        <v>1</v>
      </c>
      <c r="D3239" s="62" t="s">
        <v>4651</v>
      </c>
      <c r="E3239" s="65">
        <v>20282509807</v>
      </c>
      <c r="F3239" s="63">
        <v>29457</v>
      </c>
      <c r="G3239" s="3"/>
      <c r="H3239" s="3"/>
      <c r="I3239" s="3">
        <v>45620257</v>
      </c>
      <c r="J3239" s="3" t="s">
        <v>5687</v>
      </c>
      <c r="K3239" s="64" t="s">
        <v>7486</v>
      </c>
      <c r="L3239" s="64"/>
      <c r="M3239" s="3" t="s">
        <v>5736</v>
      </c>
      <c r="N3239" s="3" t="s">
        <v>5738</v>
      </c>
      <c r="O3239" s="3" t="s">
        <v>8629</v>
      </c>
      <c r="P3239" s="3" t="s">
        <v>5747</v>
      </c>
      <c r="Q3239" s="3" t="s">
        <v>5803</v>
      </c>
      <c r="R3239" s="3" t="s">
        <v>5807</v>
      </c>
      <c r="S3239" s="3" t="s">
        <v>6253</v>
      </c>
      <c r="T3239" s="63">
        <v>41913</v>
      </c>
      <c r="U3239" s="4" t="s">
        <v>6360</v>
      </c>
      <c r="V3239" s="4">
        <v>76960.86</v>
      </c>
      <c r="W3239" s="4">
        <v>35330.379999999997</v>
      </c>
      <c r="X3239" s="4">
        <v>41630.480000000003</v>
      </c>
      <c r="Y3239" s="67"/>
    </row>
    <row r="3240" spans="1:25" x14ac:dyDescent="0.25">
      <c r="A3240" s="61" t="s">
        <v>2455</v>
      </c>
      <c r="B3240" s="3">
        <v>1480265</v>
      </c>
      <c r="C3240" s="3">
        <v>1</v>
      </c>
      <c r="D3240" s="62" t="s">
        <v>4652</v>
      </c>
      <c r="E3240" s="65">
        <v>27167920131</v>
      </c>
      <c r="F3240" s="63">
        <v>23124</v>
      </c>
      <c r="G3240" s="3"/>
      <c r="H3240" s="3"/>
      <c r="I3240" s="3">
        <v>45620259</v>
      </c>
      <c r="J3240" s="3" t="s">
        <v>5598</v>
      </c>
      <c r="K3240" s="64" t="s">
        <v>7486</v>
      </c>
      <c r="L3240" s="64"/>
      <c r="M3240" s="3" t="s">
        <v>5737</v>
      </c>
      <c r="N3240" s="3" t="s">
        <v>5738</v>
      </c>
      <c r="O3240" s="3" t="s">
        <v>8629</v>
      </c>
      <c r="P3240" s="3" t="s">
        <v>151</v>
      </c>
      <c r="Q3240" s="3" t="s">
        <v>5803</v>
      </c>
      <c r="R3240" s="3" t="s">
        <v>5807</v>
      </c>
      <c r="S3240" s="3" t="s">
        <v>6235</v>
      </c>
      <c r="T3240" s="63">
        <v>41913</v>
      </c>
      <c r="U3240" s="4" t="s">
        <v>6360</v>
      </c>
      <c r="V3240" s="4">
        <v>85703.86</v>
      </c>
      <c r="W3240" s="4">
        <v>24536.89</v>
      </c>
      <c r="X3240" s="4">
        <v>61166.97</v>
      </c>
      <c r="Y3240" s="67"/>
    </row>
    <row r="3241" spans="1:25" x14ac:dyDescent="0.25">
      <c r="A3241" s="61" t="s">
        <v>2456</v>
      </c>
      <c r="B3241" s="3">
        <v>1482866</v>
      </c>
      <c r="C3241" s="3">
        <v>1</v>
      </c>
      <c r="D3241" s="62" t="s">
        <v>4653</v>
      </c>
      <c r="E3241" s="65">
        <v>20147508922</v>
      </c>
      <c r="F3241" s="63">
        <v>22588</v>
      </c>
      <c r="G3241" s="3"/>
      <c r="H3241" s="3"/>
      <c r="I3241" s="3">
        <v>45960000</v>
      </c>
      <c r="J3241" s="3" t="s">
        <v>5612</v>
      </c>
      <c r="K3241" s="64" t="s">
        <v>7489</v>
      </c>
      <c r="L3241" s="64"/>
      <c r="M3241" s="3" t="s">
        <v>5736</v>
      </c>
      <c r="N3241" s="3" t="s">
        <v>5738</v>
      </c>
      <c r="O3241" s="3" t="s">
        <v>8629</v>
      </c>
      <c r="P3241" s="3" t="s">
        <v>5747</v>
      </c>
      <c r="Q3241" s="3" t="s">
        <v>5803</v>
      </c>
      <c r="R3241" s="3" t="s">
        <v>5809</v>
      </c>
      <c r="S3241" s="3" t="s">
        <v>6259</v>
      </c>
      <c r="T3241" s="63">
        <v>42005</v>
      </c>
      <c r="U3241" s="4" t="s">
        <v>6360</v>
      </c>
      <c r="V3241" s="4">
        <v>73491.820000000007</v>
      </c>
      <c r="W3241" s="4">
        <v>20587.38</v>
      </c>
      <c r="X3241" s="4">
        <v>52904.44</v>
      </c>
      <c r="Y3241" s="67"/>
    </row>
    <row r="3242" spans="1:25" x14ac:dyDescent="0.25">
      <c r="A3242" s="61" t="s">
        <v>2457</v>
      </c>
      <c r="B3242" s="3">
        <v>1483490</v>
      </c>
      <c r="C3242" s="3">
        <v>1</v>
      </c>
      <c r="D3242" s="62" t="s">
        <v>4654</v>
      </c>
      <c r="E3242" s="65">
        <v>23255353209</v>
      </c>
      <c r="F3242" s="63">
        <v>28133</v>
      </c>
      <c r="G3242" s="3"/>
      <c r="H3242" s="3"/>
      <c r="I3242" s="3">
        <v>45620151</v>
      </c>
      <c r="J3242" s="3" t="s">
        <v>5624</v>
      </c>
      <c r="K3242" s="64" t="s">
        <v>7486</v>
      </c>
      <c r="L3242" s="64"/>
      <c r="M3242" s="3" t="s">
        <v>5736</v>
      </c>
      <c r="N3242" s="3" t="s">
        <v>5738</v>
      </c>
      <c r="O3242" s="3" t="s">
        <v>8629</v>
      </c>
      <c r="P3242" s="3" t="s">
        <v>82</v>
      </c>
      <c r="Q3242" s="3" t="s">
        <v>5803</v>
      </c>
      <c r="R3242" s="3" t="s">
        <v>5807</v>
      </c>
      <c r="S3242" s="3" t="s">
        <v>6230</v>
      </c>
      <c r="T3242" s="63">
        <v>41913</v>
      </c>
      <c r="U3242" s="4" t="s">
        <v>6360</v>
      </c>
      <c r="V3242" s="4">
        <v>75487.600000000006</v>
      </c>
      <c r="W3242" s="4">
        <v>34797.47</v>
      </c>
      <c r="X3242" s="4">
        <v>40690.129999999997</v>
      </c>
      <c r="Y3242" s="67"/>
    </row>
    <row r="3243" spans="1:25" x14ac:dyDescent="0.25">
      <c r="A3243" s="61" t="s">
        <v>133</v>
      </c>
      <c r="B3243" s="3">
        <v>1485862</v>
      </c>
      <c r="C3243" s="3">
        <v>1</v>
      </c>
      <c r="D3243" s="62" t="s">
        <v>132</v>
      </c>
      <c r="E3243" s="65">
        <v>27939839149</v>
      </c>
      <c r="F3243" s="63">
        <v>30309</v>
      </c>
      <c r="G3243" s="3"/>
      <c r="H3243" s="3"/>
      <c r="I3243" s="3">
        <v>45170530</v>
      </c>
      <c r="J3243" s="3" t="s">
        <v>304</v>
      </c>
      <c r="K3243" s="64" t="s">
        <v>7487</v>
      </c>
      <c r="L3243" s="64"/>
      <c r="M3243" s="3" t="s">
        <v>5737</v>
      </c>
      <c r="N3243" s="3" t="s">
        <v>5738</v>
      </c>
      <c r="O3243" s="3" t="s">
        <v>8629</v>
      </c>
      <c r="P3243" s="3" t="s">
        <v>82</v>
      </c>
      <c r="Q3243" s="3" t="s">
        <v>5803</v>
      </c>
      <c r="R3243" s="3" t="s">
        <v>5809</v>
      </c>
      <c r="S3243" s="3" t="s">
        <v>6230</v>
      </c>
      <c r="T3243" s="63">
        <v>42005</v>
      </c>
      <c r="U3243" s="4" t="s">
        <v>6360</v>
      </c>
      <c r="V3243" s="4">
        <v>100834.9</v>
      </c>
      <c r="W3243" s="4">
        <v>17729.16</v>
      </c>
      <c r="X3243" s="4">
        <v>83105.740000000005</v>
      </c>
      <c r="Y3243" s="67"/>
    </row>
    <row r="3244" spans="1:25" x14ac:dyDescent="0.25">
      <c r="A3244" s="61" t="s">
        <v>978</v>
      </c>
      <c r="B3244" s="3">
        <v>1490807</v>
      </c>
      <c r="C3244" s="3">
        <v>5</v>
      </c>
      <c r="D3244" s="62" t="s">
        <v>977</v>
      </c>
      <c r="E3244" s="65">
        <v>27314229725</v>
      </c>
      <c r="F3244" s="63">
        <v>31053</v>
      </c>
      <c r="G3244" s="3"/>
      <c r="H3244" s="3"/>
      <c r="I3244" s="3">
        <v>45010060</v>
      </c>
      <c r="J3244" s="3" t="s">
        <v>5604</v>
      </c>
      <c r="K3244" s="64" t="s">
        <v>7498</v>
      </c>
      <c r="L3244" s="64"/>
      <c r="M3244" s="3" t="s">
        <v>5737</v>
      </c>
      <c r="N3244" s="3" t="s">
        <v>5738</v>
      </c>
      <c r="O3244" s="3" t="s">
        <v>8629</v>
      </c>
      <c r="P3244" s="3" t="s">
        <v>151</v>
      </c>
      <c r="Q3244" s="3" t="s">
        <v>5803</v>
      </c>
      <c r="R3244" s="3" t="s">
        <v>5805</v>
      </c>
      <c r="S3244" s="3" t="s">
        <v>6235</v>
      </c>
      <c r="T3244" s="63">
        <v>42278</v>
      </c>
      <c r="U3244" s="4" t="s">
        <v>6360</v>
      </c>
      <c r="V3244" s="4">
        <v>86637.21</v>
      </c>
      <c r="W3244" s="4">
        <v>14864.46</v>
      </c>
      <c r="X3244" s="4">
        <v>71772.75</v>
      </c>
      <c r="Y3244" s="67"/>
    </row>
    <row r="3245" spans="1:25" x14ac:dyDescent="0.25">
      <c r="A3245" s="61" t="s">
        <v>2459</v>
      </c>
      <c r="B3245" s="3">
        <v>1492460</v>
      </c>
      <c r="C3245" s="3">
        <v>1</v>
      </c>
      <c r="D3245" s="62" t="s">
        <v>4656</v>
      </c>
      <c r="E3245" s="65">
        <v>20351856417</v>
      </c>
      <c r="F3245" s="63">
        <v>32990</v>
      </c>
      <c r="G3245" s="3"/>
      <c r="H3245" s="3"/>
      <c r="I3245" s="3">
        <v>20220010</v>
      </c>
      <c r="J3245" s="3" t="s">
        <v>5611</v>
      </c>
      <c r="K3245" s="64" t="s">
        <v>7493</v>
      </c>
      <c r="L3245" s="64"/>
      <c r="M3245" s="3" t="s">
        <v>5736</v>
      </c>
      <c r="N3245" s="3" t="s">
        <v>5738</v>
      </c>
      <c r="O3245" s="3" t="s">
        <v>8629</v>
      </c>
      <c r="P3245" s="3" t="s">
        <v>361</v>
      </c>
      <c r="Q3245" s="3" t="s">
        <v>5803</v>
      </c>
      <c r="R3245" s="3" t="s">
        <v>5883</v>
      </c>
      <c r="S3245" s="3" t="s">
        <v>6256</v>
      </c>
      <c r="T3245" s="63">
        <v>40928</v>
      </c>
      <c r="U3245" s="4" t="s">
        <v>6360</v>
      </c>
      <c r="V3245" s="4">
        <v>84732.39</v>
      </c>
      <c r="W3245" s="4">
        <v>14950.24</v>
      </c>
      <c r="X3245" s="4">
        <v>69782.149999999994</v>
      </c>
      <c r="Y3245" s="67"/>
    </row>
    <row r="3246" spans="1:25" x14ac:dyDescent="0.25">
      <c r="A3246" s="61" t="s">
        <v>980</v>
      </c>
      <c r="B3246" s="3">
        <v>1496409</v>
      </c>
      <c r="C3246" s="3">
        <v>12</v>
      </c>
      <c r="D3246" s="62" t="s">
        <v>979</v>
      </c>
      <c r="E3246" s="65">
        <v>20181303760</v>
      </c>
      <c r="F3246" s="63">
        <v>24354</v>
      </c>
      <c r="G3246" s="3"/>
      <c r="H3246" s="3"/>
      <c r="I3246" s="3">
        <v>45600020</v>
      </c>
      <c r="J3246" s="3" t="s">
        <v>5666</v>
      </c>
      <c r="K3246" s="64" t="s">
        <v>7497</v>
      </c>
      <c r="L3246" s="64"/>
      <c r="M3246" s="3" t="s">
        <v>5736</v>
      </c>
      <c r="N3246" s="3" t="s">
        <v>5738</v>
      </c>
      <c r="O3246" s="3" t="s">
        <v>8629</v>
      </c>
      <c r="P3246" s="3" t="s">
        <v>154</v>
      </c>
      <c r="Q3246" s="3" t="s">
        <v>5803</v>
      </c>
      <c r="R3246" s="3" t="s">
        <v>5809</v>
      </c>
      <c r="S3246" s="3" t="s">
        <v>6230</v>
      </c>
      <c r="T3246" s="63">
        <v>42005</v>
      </c>
      <c r="U3246" s="4" t="s">
        <v>6360</v>
      </c>
      <c r="V3246" s="4">
        <v>87095.88</v>
      </c>
      <c r="W3246" s="4">
        <v>13187.44</v>
      </c>
      <c r="X3246" s="4">
        <v>73908.44</v>
      </c>
      <c r="Y3246" s="67"/>
    </row>
    <row r="3247" spans="1:25" x14ac:dyDescent="0.25">
      <c r="A3247" s="61" t="s">
        <v>2460</v>
      </c>
      <c r="B3247" s="3">
        <v>1498249</v>
      </c>
      <c r="C3247" s="3">
        <v>1</v>
      </c>
      <c r="D3247" s="62" t="s">
        <v>4657</v>
      </c>
      <c r="E3247" s="65">
        <v>27182822189</v>
      </c>
      <c r="F3247" s="63">
        <v>24589</v>
      </c>
      <c r="G3247" s="3"/>
      <c r="H3247" s="3"/>
      <c r="I3247" s="3">
        <v>45980280</v>
      </c>
      <c r="J3247" s="3" t="s">
        <v>5695</v>
      </c>
      <c r="K3247" s="64" t="s">
        <v>7493</v>
      </c>
      <c r="L3247" s="64"/>
      <c r="M3247" s="3" t="s">
        <v>5737</v>
      </c>
      <c r="N3247" s="3" t="s">
        <v>5738</v>
      </c>
      <c r="O3247" s="3" t="s">
        <v>8629</v>
      </c>
      <c r="P3247" s="3" t="s">
        <v>154</v>
      </c>
      <c r="Q3247" s="3" t="s">
        <v>5803</v>
      </c>
      <c r="R3247" s="3" t="s">
        <v>5809</v>
      </c>
      <c r="S3247" s="3" t="s">
        <v>6300</v>
      </c>
      <c r="T3247" s="63">
        <v>42005</v>
      </c>
      <c r="U3247" s="4" t="s">
        <v>6360</v>
      </c>
      <c r="V3247" s="4">
        <v>90690.880000000005</v>
      </c>
      <c r="W3247" s="4">
        <v>15893.95</v>
      </c>
      <c r="X3247" s="4">
        <v>74796.929999999993</v>
      </c>
      <c r="Y3247" s="67"/>
    </row>
    <row r="3248" spans="1:25" x14ac:dyDescent="0.25">
      <c r="A3248" s="61" t="s">
        <v>2461</v>
      </c>
      <c r="B3248" s="3">
        <v>1502089</v>
      </c>
      <c r="C3248" s="3">
        <v>1</v>
      </c>
      <c r="D3248" s="62" t="s">
        <v>4658</v>
      </c>
      <c r="E3248" s="65">
        <v>23408788684</v>
      </c>
      <c r="F3248" s="63">
        <v>35822</v>
      </c>
      <c r="G3248" s="3"/>
      <c r="H3248" s="3"/>
      <c r="I3248" s="3">
        <v>45660000</v>
      </c>
      <c r="J3248" s="3" t="s">
        <v>5605</v>
      </c>
      <c r="K3248" s="64" t="s">
        <v>7485</v>
      </c>
      <c r="L3248" s="64"/>
      <c r="M3248" s="3" t="s">
        <v>5737</v>
      </c>
      <c r="N3248" s="3" t="s">
        <v>5738</v>
      </c>
      <c r="O3248" s="3" t="s">
        <v>8629</v>
      </c>
      <c r="P3248" s="3" t="s">
        <v>82</v>
      </c>
      <c r="Q3248" s="3" t="s">
        <v>5803</v>
      </c>
      <c r="R3248" s="3" t="s">
        <v>5884</v>
      </c>
      <c r="S3248" s="3" t="s">
        <v>6230</v>
      </c>
      <c r="T3248" s="63">
        <v>42917</v>
      </c>
      <c r="U3248" s="4" t="s">
        <v>6360</v>
      </c>
      <c r="V3248" s="4">
        <v>89771.17</v>
      </c>
      <c r="W3248" s="4">
        <v>20109.419999999998</v>
      </c>
      <c r="X3248" s="4">
        <v>69661.75</v>
      </c>
      <c r="Y3248" s="67"/>
    </row>
    <row r="3249" spans="1:25" x14ac:dyDescent="0.25">
      <c r="A3249" s="61" t="s">
        <v>982</v>
      </c>
      <c r="B3249" s="3">
        <v>1508059</v>
      </c>
      <c r="C3249" s="3">
        <v>10</v>
      </c>
      <c r="D3249" s="62" t="s">
        <v>981</v>
      </c>
      <c r="E3249" s="65">
        <v>23280337439</v>
      </c>
      <c r="F3249" s="63">
        <v>29295</v>
      </c>
      <c r="G3249" s="3"/>
      <c r="H3249" s="3"/>
      <c r="I3249" s="3">
        <v>45010060</v>
      </c>
      <c r="J3249" s="3" t="s">
        <v>5604</v>
      </c>
      <c r="K3249" s="64" t="s">
        <v>7498</v>
      </c>
      <c r="L3249" s="64"/>
      <c r="M3249" s="3" t="s">
        <v>5736</v>
      </c>
      <c r="N3249" s="3" t="s">
        <v>5738</v>
      </c>
      <c r="O3249" s="3" t="s">
        <v>8629</v>
      </c>
      <c r="P3249" s="3" t="s">
        <v>151</v>
      </c>
      <c r="Q3249" s="3" t="s">
        <v>5803</v>
      </c>
      <c r="R3249" s="3" t="s">
        <v>5805</v>
      </c>
      <c r="S3249" s="3" t="s">
        <v>6235</v>
      </c>
      <c r="T3249" s="63">
        <v>42278</v>
      </c>
      <c r="U3249" s="4" t="s">
        <v>6360</v>
      </c>
      <c r="V3249" s="4">
        <v>93876.59</v>
      </c>
      <c r="W3249" s="4">
        <v>14864.46</v>
      </c>
      <c r="X3249" s="4">
        <v>79012.13</v>
      </c>
      <c r="Y3249" s="67"/>
    </row>
    <row r="3250" spans="1:25" x14ac:dyDescent="0.25">
      <c r="A3250" s="61" t="s">
        <v>2463</v>
      </c>
      <c r="B3250" s="3">
        <v>1508979</v>
      </c>
      <c r="C3250" s="3">
        <v>4</v>
      </c>
      <c r="D3250" s="62" t="s">
        <v>4660</v>
      </c>
      <c r="E3250" s="65">
        <v>27284613401</v>
      </c>
      <c r="F3250" s="63">
        <v>29487</v>
      </c>
      <c r="G3250" s="3"/>
      <c r="H3250" s="3"/>
      <c r="I3250" s="3">
        <v>45960060</v>
      </c>
      <c r="J3250" s="3" t="s">
        <v>5607</v>
      </c>
      <c r="K3250" s="64" t="s">
        <v>7489</v>
      </c>
      <c r="L3250" s="64"/>
      <c r="M3250" s="3" t="s">
        <v>5737</v>
      </c>
      <c r="N3250" s="3" t="s">
        <v>5738</v>
      </c>
      <c r="O3250" s="3" t="s">
        <v>8629</v>
      </c>
      <c r="P3250" s="3" t="s">
        <v>970</v>
      </c>
      <c r="Q3250" s="3" t="s">
        <v>5803</v>
      </c>
      <c r="R3250" s="3" t="s">
        <v>5849</v>
      </c>
      <c r="S3250" s="3" t="s">
        <v>6231</v>
      </c>
      <c r="T3250" s="63">
        <v>43584</v>
      </c>
      <c r="U3250" s="4" t="s">
        <v>6360</v>
      </c>
      <c r="V3250" s="4">
        <v>94833.33</v>
      </c>
      <c r="W3250" s="4">
        <v>14962.21</v>
      </c>
      <c r="X3250" s="4">
        <v>79871.12</v>
      </c>
      <c r="Y3250" s="67"/>
    </row>
    <row r="3251" spans="1:25" x14ac:dyDescent="0.25">
      <c r="A3251" s="61" t="s">
        <v>2464</v>
      </c>
      <c r="B3251" s="3">
        <v>1509469</v>
      </c>
      <c r="C3251" s="3">
        <v>9</v>
      </c>
      <c r="D3251" s="62" t="s">
        <v>4661</v>
      </c>
      <c r="E3251" s="65">
        <v>27227960707</v>
      </c>
      <c r="F3251" s="63">
        <v>26627</v>
      </c>
      <c r="G3251" s="3"/>
      <c r="H3251" s="3"/>
      <c r="I3251" s="3">
        <v>45190030</v>
      </c>
      <c r="J3251" s="3" t="s">
        <v>5629</v>
      </c>
      <c r="K3251" s="64" t="s">
        <v>7489</v>
      </c>
      <c r="L3251" s="64"/>
      <c r="M3251" s="3" t="s">
        <v>5737</v>
      </c>
      <c r="N3251" s="3" t="s">
        <v>5738</v>
      </c>
      <c r="O3251" s="3" t="s">
        <v>8629</v>
      </c>
      <c r="P3251" s="3" t="s">
        <v>5801</v>
      </c>
      <c r="Q3251" s="3" t="s">
        <v>5803</v>
      </c>
      <c r="R3251" s="3" t="s">
        <v>5886</v>
      </c>
      <c r="S3251" s="3" t="s">
        <v>6273</v>
      </c>
      <c r="T3251" s="63">
        <v>43227</v>
      </c>
      <c r="U3251" s="4" t="s">
        <v>6360</v>
      </c>
      <c r="V3251" s="4">
        <v>79518.710000000006</v>
      </c>
      <c r="W3251" s="4">
        <v>13866.25</v>
      </c>
      <c r="X3251" s="4">
        <v>65652.460000000006</v>
      </c>
      <c r="Y3251" s="67"/>
    </row>
    <row r="3252" spans="1:25" x14ac:dyDescent="0.25">
      <c r="A3252" s="61" t="s">
        <v>2467</v>
      </c>
      <c r="B3252" s="3">
        <v>1517808</v>
      </c>
      <c r="C3252" s="3">
        <v>3</v>
      </c>
      <c r="D3252" s="62" t="s">
        <v>4664</v>
      </c>
      <c r="E3252" s="65">
        <v>27148164768</v>
      </c>
      <c r="F3252" s="63">
        <v>22530</v>
      </c>
      <c r="G3252" s="3"/>
      <c r="H3252" s="3"/>
      <c r="I3252" s="3">
        <v>45980010</v>
      </c>
      <c r="J3252" s="3" t="s">
        <v>5680</v>
      </c>
      <c r="K3252" s="64" t="s">
        <v>7493</v>
      </c>
      <c r="L3252" s="64"/>
      <c r="M3252" s="3" t="s">
        <v>5737</v>
      </c>
      <c r="N3252" s="3" t="s">
        <v>5738</v>
      </c>
      <c r="O3252" s="3" t="s">
        <v>8629</v>
      </c>
      <c r="P3252" s="3" t="s">
        <v>970</v>
      </c>
      <c r="Q3252" s="3" t="s">
        <v>5803</v>
      </c>
      <c r="R3252" s="3" t="s">
        <v>5807</v>
      </c>
      <c r="S3252" s="3" t="s">
        <v>6231</v>
      </c>
      <c r="T3252" s="63">
        <v>41793</v>
      </c>
      <c r="U3252" s="4" t="s">
        <v>6360</v>
      </c>
      <c r="V3252" s="4">
        <v>77637.600000000006</v>
      </c>
      <c r="W3252" s="4">
        <v>11738.81</v>
      </c>
      <c r="X3252" s="4">
        <v>65898.789999999994</v>
      </c>
      <c r="Y3252" s="67"/>
    </row>
    <row r="3253" spans="1:25" x14ac:dyDescent="0.25">
      <c r="A3253" s="61" t="s">
        <v>984</v>
      </c>
      <c r="B3253" s="3">
        <v>1523100</v>
      </c>
      <c r="C3253" s="3">
        <v>2</v>
      </c>
      <c r="D3253" s="62" t="s">
        <v>983</v>
      </c>
      <c r="E3253" s="65">
        <v>20272872067</v>
      </c>
      <c r="F3253" s="63">
        <v>29038</v>
      </c>
      <c r="G3253" s="3"/>
      <c r="H3253" s="3"/>
      <c r="I3253" s="3">
        <v>20930000</v>
      </c>
      <c r="J3253" s="3" t="s">
        <v>297</v>
      </c>
      <c r="K3253" s="64" t="s">
        <v>7484</v>
      </c>
      <c r="L3253" s="64"/>
      <c r="M3253" s="3" t="s">
        <v>5736</v>
      </c>
      <c r="N3253" s="3" t="s">
        <v>5738</v>
      </c>
      <c r="O3253" s="3" t="s">
        <v>8629</v>
      </c>
      <c r="P3253" s="3" t="s">
        <v>82</v>
      </c>
      <c r="Q3253" s="3" t="s">
        <v>5803</v>
      </c>
      <c r="R3253" s="3" t="s">
        <v>5806</v>
      </c>
      <c r="S3253" s="3" t="s">
        <v>6309</v>
      </c>
      <c r="T3253" s="63">
        <v>42124</v>
      </c>
      <c r="U3253" s="4" t="s">
        <v>6360</v>
      </c>
      <c r="V3253" s="4">
        <v>86695.49</v>
      </c>
      <c r="W3253" s="4">
        <v>12997.1</v>
      </c>
      <c r="X3253" s="4">
        <v>73698.39</v>
      </c>
      <c r="Y3253" s="67"/>
    </row>
    <row r="3254" spans="1:25" x14ac:dyDescent="0.25">
      <c r="A3254" s="61" t="s">
        <v>2468</v>
      </c>
      <c r="B3254" s="3">
        <v>1523219</v>
      </c>
      <c r="C3254" s="3">
        <v>18</v>
      </c>
      <c r="D3254" s="62" t="s">
        <v>4665</v>
      </c>
      <c r="E3254" s="65">
        <v>27271991458</v>
      </c>
      <c r="F3254" s="63">
        <v>28945</v>
      </c>
      <c r="G3254" s="3"/>
      <c r="H3254" s="3"/>
      <c r="I3254" s="3">
        <v>45960000</v>
      </c>
      <c r="J3254" s="3" t="s">
        <v>5612</v>
      </c>
      <c r="K3254" s="64" t="s">
        <v>7489</v>
      </c>
      <c r="L3254" s="64"/>
      <c r="M3254" s="3" t="s">
        <v>5737</v>
      </c>
      <c r="N3254" s="3" t="s">
        <v>5738</v>
      </c>
      <c r="O3254" s="3" t="s">
        <v>8629</v>
      </c>
      <c r="P3254" s="3" t="s">
        <v>82</v>
      </c>
      <c r="Q3254" s="3" t="s">
        <v>5803</v>
      </c>
      <c r="R3254" s="3" t="s">
        <v>5889</v>
      </c>
      <c r="S3254" s="3" t="s">
        <v>6230</v>
      </c>
      <c r="T3254" s="63">
        <v>43966</v>
      </c>
      <c r="U3254" s="4" t="s">
        <v>6360</v>
      </c>
      <c r="V3254" s="4">
        <v>80131.399999999994</v>
      </c>
      <c r="W3254" s="4">
        <v>12393.3</v>
      </c>
      <c r="X3254" s="4">
        <v>67738.100000000006</v>
      </c>
      <c r="Y3254" s="67"/>
    </row>
    <row r="3255" spans="1:25" x14ac:dyDescent="0.25">
      <c r="A3255" s="61" t="s">
        <v>2470</v>
      </c>
      <c r="B3255" s="3">
        <v>1527412</v>
      </c>
      <c r="C3255" s="3">
        <v>1</v>
      </c>
      <c r="D3255" s="62" t="s">
        <v>4667</v>
      </c>
      <c r="E3255" s="65">
        <v>20181709732</v>
      </c>
      <c r="F3255" s="63">
        <v>24426</v>
      </c>
      <c r="G3255" s="3"/>
      <c r="H3255" s="3"/>
      <c r="I3255" s="3">
        <v>45010154</v>
      </c>
      <c r="J3255" s="3" t="s">
        <v>5665</v>
      </c>
      <c r="K3255" s="64" t="s">
        <v>7499</v>
      </c>
      <c r="L3255" s="64"/>
      <c r="M3255" s="3" t="s">
        <v>5736</v>
      </c>
      <c r="N3255" s="3" t="s">
        <v>5738</v>
      </c>
      <c r="O3255" s="3" t="s">
        <v>8629</v>
      </c>
      <c r="P3255" s="3" t="s">
        <v>970</v>
      </c>
      <c r="Q3255" s="3" t="s">
        <v>5803</v>
      </c>
      <c r="R3255" s="3" t="s">
        <v>5809</v>
      </c>
      <c r="S3255" s="3" t="s">
        <v>6231</v>
      </c>
      <c r="T3255" s="63">
        <v>42005</v>
      </c>
      <c r="U3255" s="4" t="s">
        <v>6360</v>
      </c>
      <c r="V3255" s="4">
        <v>76320.600000000006</v>
      </c>
      <c r="W3255" s="4">
        <v>20030.98</v>
      </c>
      <c r="X3255" s="4">
        <v>56289.62</v>
      </c>
      <c r="Y3255" s="67"/>
    </row>
    <row r="3256" spans="1:25" x14ac:dyDescent="0.25">
      <c r="A3256" s="61" t="s">
        <v>2471</v>
      </c>
      <c r="B3256" s="3">
        <v>1531439</v>
      </c>
      <c r="C3256" s="3">
        <v>1</v>
      </c>
      <c r="D3256" s="62" t="s">
        <v>4668</v>
      </c>
      <c r="E3256" s="65">
        <v>20330285037</v>
      </c>
      <c r="F3256" s="63">
        <v>31894</v>
      </c>
      <c r="G3256" s="3"/>
      <c r="H3256" s="3"/>
      <c r="I3256" s="3">
        <v>45010010</v>
      </c>
      <c r="J3256" s="3" t="s">
        <v>302</v>
      </c>
      <c r="K3256" s="64" t="s">
        <v>7499</v>
      </c>
      <c r="L3256" s="64"/>
      <c r="M3256" s="3" t="s">
        <v>5736</v>
      </c>
      <c r="N3256" s="3" t="s">
        <v>5738</v>
      </c>
      <c r="O3256" s="3" t="s">
        <v>8629</v>
      </c>
      <c r="P3256" s="3" t="s">
        <v>105</v>
      </c>
      <c r="Q3256" s="3" t="s">
        <v>5803</v>
      </c>
      <c r="R3256" s="3" t="s">
        <v>5890</v>
      </c>
      <c r="S3256" s="3" t="s">
        <v>6267</v>
      </c>
      <c r="T3256" s="63">
        <v>41275</v>
      </c>
      <c r="U3256" s="4" t="s">
        <v>6360</v>
      </c>
      <c r="V3256" s="4">
        <v>147171.96</v>
      </c>
      <c r="W3256" s="4">
        <v>25530.83</v>
      </c>
      <c r="X3256" s="4">
        <v>121641.13</v>
      </c>
      <c r="Y3256" s="67"/>
    </row>
    <row r="3257" spans="1:25" x14ac:dyDescent="0.25">
      <c r="A3257" s="61" t="s">
        <v>2472</v>
      </c>
      <c r="B3257" s="3">
        <v>1531463</v>
      </c>
      <c r="C3257" s="3">
        <v>1</v>
      </c>
      <c r="D3257" s="62" t="s">
        <v>4669</v>
      </c>
      <c r="E3257" s="65">
        <v>27291929627</v>
      </c>
      <c r="F3257" s="63">
        <v>29917</v>
      </c>
      <c r="G3257" s="3"/>
      <c r="H3257" s="3"/>
      <c r="I3257" s="3">
        <v>45170520</v>
      </c>
      <c r="J3257" s="3" t="s">
        <v>5600</v>
      </c>
      <c r="K3257" s="64" t="s">
        <v>7501</v>
      </c>
      <c r="L3257" s="64"/>
      <c r="M3257" s="3" t="s">
        <v>5737</v>
      </c>
      <c r="N3257" s="3" t="s">
        <v>5738</v>
      </c>
      <c r="O3257" s="3" t="s">
        <v>8629</v>
      </c>
      <c r="P3257" s="3" t="s">
        <v>82</v>
      </c>
      <c r="Q3257" s="3" t="s">
        <v>5803</v>
      </c>
      <c r="R3257" s="3" t="s">
        <v>5807</v>
      </c>
      <c r="S3257" s="3" t="s">
        <v>6230</v>
      </c>
      <c r="T3257" s="63">
        <v>41913</v>
      </c>
      <c r="U3257" s="4" t="s">
        <v>6360</v>
      </c>
      <c r="V3257" s="4">
        <v>86974.48</v>
      </c>
      <c r="W3257" s="4">
        <v>14592.51</v>
      </c>
      <c r="X3257" s="4">
        <v>72381.97</v>
      </c>
      <c r="Y3257" s="67"/>
    </row>
    <row r="3258" spans="1:25" x14ac:dyDescent="0.25">
      <c r="A3258" s="61" t="s">
        <v>2473</v>
      </c>
      <c r="B3258" s="3">
        <v>1531840</v>
      </c>
      <c r="C3258" s="3">
        <v>1</v>
      </c>
      <c r="D3258" s="62" t="s">
        <v>4670</v>
      </c>
      <c r="E3258" s="65">
        <v>20260613007</v>
      </c>
      <c r="F3258" s="63">
        <v>28274</v>
      </c>
      <c r="G3258" s="3"/>
      <c r="H3258" s="3"/>
      <c r="I3258" s="3">
        <v>45620243</v>
      </c>
      <c r="J3258" s="3" t="s">
        <v>5639</v>
      </c>
      <c r="K3258" s="64" t="s">
        <v>7486</v>
      </c>
      <c r="L3258" s="64"/>
      <c r="M3258" s="3" t="s">
        <v>5736</v>
      </c>
      <c r="N3258" s="3" t="s">
        <v>5738</v>
      </c>
      <c r="O3258" s="3" t="s">
        <v>8629</v>
      </c>
      <c r="P3258" s="3" t="s">
        <v>5747</v>
      </c>
      <c r="Q3258" s="3" t="s">
        <v>5803</v>
      </c>
      <c r="R3258" s="3" t="s">
        <v>5807</v>
      </c>
      <c r="S3258" s="3" t="s">
        <v>6253</v>
      </c>
      <c r="T3258" s="63">
        <v>41913</v>
      </c>
      <c r="U3258" s="4" t="s">
        <v>6360</v>
      </c>
      <c r="V3258" s="4">
        <v>85796.95</v>
      </c>
      <c r="W3258" s="4">
        <v>13200.66</v>
      </c>
      <c r="X3258" s="4">
        <v>72596.289999999994</v>
      </c>
      <c r="Y3258" s="67"/>
    </row>
    <row r="3259" spans="1:25" x14ac:dyDescent="0.25">
      <c r="A3259" s="61" t="s">
        <v>2474</v>
      </c>
      <c r="B3259" s="3">
        <v>1532607</v>
      </c>
      <c r="C3259" s="3">
        <v>2</v>
      </c>
      <c r="D3259" s="62" t="s">
        <v>4671</v>
      </c>
      <c r="E3259" s="65">
        <v>20262818471</v>
      </c>
      <c r="F3259" s="63">
        <v>28606</v>
      </c>
      <c r="G3259" s="3"/>
      <c r="H3259" s="3"/>
      <c r="I3259" s="3">
        <v>45630010</v>
      </c>
      <c r="J3259" s="3" t="s">
        <v>5625</v>
      </c>
      <c r="K3259" s="64" t="s">
        <v>7491</v>
      </c>
      <c r="L3259" s="64"/>
      <c r="M3259" s="3" t="s">
        <v>5736</v>
      </c>
      <c r="N3259" s="3" t="s">
        <v>5738</v>
      </c>
      <c r="O3259" s="3" t="s">
        <v>8629</v>
      </c>
      <c r="P3259" s="3" t="s">
        <v>5747</v>
      </c>
      <c r="Q3259" s="3" t="s">
        <v>5803</v>
      </c>
      <c r="R3259" s="3" t="s">
        <v>5840</v>
      </c>
      <c r="S3259" s="3" t="s">
        <v>6233</v>
      </c>
      <c r="T3259" s="63">
        <v>42188</v>
      </c>
      <c r="U3259" s="4" t="s">
        <v>6360</v>
      </c>
      <c r="V3259" s="4">
        <v>80616.39</v>
      </c>
      <c r="W3259" s="4">
        <v>12229.1</v>
      </c>
      <c r="X3259" s="4">
        <v>68387.289999999994</v>
      </c>
      <c r="Y3259" s="67"/>
    </row>
    <row r="3260" spans="1:25" x14ac:dyDescent="0.25">
      <c r="A3260" s="61" t="s">
        <v>2475</v>
      </c>
      <c r="B3260" s="3">
        <v>1534529</v>
      </c>
      <c r="C3260" s="3">
        <v>1</v>
      </c>
      <c r="D3260" s="62" t="s">
        <v>4672</v>
      </c>
      <c r="E3260" s="65">
        <v>20353738799</v>
      </c>
      <c r="F3260" s="63">
        <v>33527</v>
      </c>
      <c r="G3260" s="3"/>
      <c r="H3260" s="3"/>
      <c r="I3260" s="3">
        <v>45620233</v>
      </c>
      <c r="J3260" s="3" t="s">
        <v>5681</v>
      </c>
      <c r="K3260" s="64" t="s">
        <v>7486</v>
      </c>
      <c r="L3260" s="64"/>
      <c r="M3260" s="3" t="s">
        <v>5736</v>
      </c>
      <c r="N3260" s="3" t="s">
        <v>5738</v>
      </c>
      <c r="O3260" s="3" t="s">
        <v>8629</v>
      </c>
      <c r="P3260" s="3" t="s">
        <v>151</v>
      </c>
      <c r="Q3260" s="3" t="s">
        <v>5803</v>
      </c>
      <c r="R3260" s="3" t="s">
        <v>5851</v>
      </c>
      <c r="S3260" s="3" t="s">
        <v>6234</v>
      </c>
      <c r="T3260" s="63">
        <v>42005</v>
      </c>
      <c r="U3260" s="4" t="s">
        <v>6360</v>
      </c>
      <c r="V3260" s="4">
        <v>81274.86</v>
      </c>
      <c r="W3260" s="4">
        <v>12263.95</v>
      </c>
      <c r="X3260" s="4">
        <v>69010.91</v>
      </c>
      <c r="Y3260" s="67"/>
    </row>
    <row r="3261" spans="1:25" x14ac:dyDescent="0.25">
      <c r="A3261" s="61" t="s">
        <v>2478</v>
      </c>
      <c r="B3261" s="3">
        <v>1538340</v>
      </c>
      <c r="C3261" s="3">
        <v>7</v>
      </c>
      <c r="D3261" s="62" t="s">
        <v>4675</v>
      </c>
      <c r="E3261" s="65">
        <v>20923205951</v>
      </c>
      <c r="F3261" s="63">
        <v>21116</v>
      </c>
      <c r="G3261" s="3"/>
      <c r="H3261" s="3"/>
      <c r="I3261" s="3">
        <v>45010700</v>
      </c>
      <c r="J3261" s="3" t="s">
        <v>288</v>
      </c>
      <c r="K3261" s="64" t="s">
        <v>8628</v>
      </c>
      <c r="L3261" s="64"/>
      <c r="M3261" s="3" t="s">
        <v>5736</v>
      </c>
      <c r="N3261" s="3" t="s">
        <v>5738</v>
      </c>
      <c r="O3261" s="3" t="s">
        <v>8629</v>
      </c>
      <c r="P3261" s="3" t="s">
        <v>5747</v>
      </c>
      <c r="Q3261" s="3" t="s">
        <v>5803</v>
      </c>
      <c r="R3261" s="3" t="s">
        <v>5892</v>
      </c>
      <c r="S3261" s="3" t="s">
        <v>6315</v>
      </c>
      <c r="T3261" s="63">
        <v>42248</v>
      </c>
      <c r="U3261" s="4" t="s">
        <v>6360</v>
      </c>
      <c r="V3261" s="4">
        <v>80914.78</v>
      </c>
      <c r="W3261" s="4">
        <v>40825.870000000003</v>
      </c>
      <c r="X3261" s="4">
        <v>40088.910000000003</v>
      </c>
      <c r="Y3261" s="67"/>
    </row>
    <row r="3262" spans="1:25" x14ac:dyDescent="0.25">
      <c r="A3262" s="61" t="s">
        <v>2480</v>
      </c>
      <c r="B3262" s="3">
        <v>1540148</v>
      </c>
      <c r="C3262" s="3">
        <v>2</v>
      </c>
      <c r="D3262" s="62" t="s">
        <v>4677</v>
      </c>
      <c r="E3262" s="65">
        <v>27178565791</v>
      </c>
      <c r="F3262" s="63">
        <v>24075</v>
      </c>
      <c r="G3262" s="3"/>
      <c r="H3262" s="3"/>
      <c r="I3262" s="3">
        <v>20220020</v>
      </c>
      <c r="J3262" s="3" t="s">
        <v>5660</v>
      </c>
      <c r="K3262" s="64" t="s">
        <v>7485</v>
      </c>
      <c r="L3262" s="64"/>
      <c r="M3262" s="3" t="s">
        <v>5737</v>
      </c>
      <c r="N3262" s="3" t="s">
        <v>5738</v>
      </c>
      <c r="O3262" s="3" t="s">
        <v>8629</v>
      </c>
      <c r="P3262" s="3" t="s">
        <v>82</v>
      </c>
      <c r="Q3262" s="3" t="s">
        <v>5803</v>
      </c>
      <c r="R3262" s="3" t="s">
        <v>5895</v>
      </c>
      <c r="S3262" s="3" t="s">
        <v>6230</v>
      </c>
      <c r="T3262" s="63">
        <v>43329</v>
      </c>
      <c r="U3262" s="4" t="s">
        <v>6360</v>
      </c>
      <c r="V3262" s="4">
        <v>85241.39</v>
      </c>
      <c r="W3262" s="4">
        <v>13081.28</v>
      </c>
      <c r="X3262" s="4">
        <v>72160.11</v>
      </c>
      <c r="Y3262" s="67"/>
    </row>
    <row r="3263" spans="1:25" x14ac:dyDescent="0.25">
      <c r="A3263" s="61" t="s">
        <v>2481</v>
      </c>
      <c r="B3263" s="3">
        <v>1541374</v>
      </c>
      <c r="C3263" s="3">
        <v>5</v>
      </c>
      <c r="D3263" s="62" t="s">
        <v>4678</v>
      </c>
      <c r="E3263" s="65">
        <v>20250219629</v>
      </c>
      <c r="F3263" s="63">
        <v>27734</v>
      </c>
      <c r="G3263" s="3"/>
      <c r="H3263" s="3"/>
      <c r="I3263" s="3">
        <v>45010070</v>
      </c>
      <c r="J3263" s="3" t="s">
        <v>5613</v>
      </c>
      <c r="K3263" s="64" t="s">
        <v>7498</v>
      </c>
      <c r="L3263" s="64"/>
      <c r="M3263" s="3" t="s">
        <v>5736</v>
      </c>
      <c r="N3263" s="3" t="s">
        <v>5738</v>
      </c>
      <c r="O3263" s="3" t="s">
        <v>8629</v>
      </c>
      <c r="P3263" s="3" t="s">
        <v>417</v>
      </c>
      <c r="Q3263" s="3" t="s">
        <v>5803</v>
      </c>
      <c r="R3263" s="3" t="s">
        <v>5897</v>
      </c>
      <c r="S3263" s="3" t="s">
        <v>6265</v>
      </c>
      <c r="T3263" s="63">
        <v>41456</v>
      </c>
      <c r="U3263" s="4" t="s">
        <v>6360</v>
      </c>
      <c r="V3263" s="4">
        <v>84732.39</v>
      </c>
      <c r="W3263" s="4">
        <v>14797.32</v>
      </c>
      <c r="X3263" s="4">
        <v>69935.070000000007</v>
      </c>
      <c r="Y3263" s="67"/>
    </row>
    <row r="3264" spans="1:25" x14ac:dyDescent="0.25">
      <c r="A3264" s="61" t="s">
        <v>2482</v>
      </c>
      <c r="B3264" s="3">
        <v>1541381</v>
      </c>
      <c r="C3264" s="3">
        <v>5</v>
      </c>
      <c r="D3264" s="62" t="s">
        <v>4679</v>
      </c>
      <c r="E3264" s="65">
        <v>27269530710</v>
      </c>
      <c r="F3264" s="63">
        <v>28778</v>
      </c>
      <c r="G3264" s="3"/>
      <c r="H3264" s="3"/>
      <c r="I3264" s="3">
        <v>45340100</v>
      </c>
      <c r="J3264" s="3" t="s">
        <v>303</v>
      </c>
      <c r="K3264" s="64" t="s">
        <v>7497</v>
      </c>
      <c r="L3264" s="64"/>
      <c r="M3264" s="3" t="s">
        <v>5737</v>
      </c>
      <c r="N3264" s="3" t="s">
        <v>5738</v>
      </c>
      <c r="O3264" s="3" t="s">
        <v>8629</v>
      </c>
      <c r="P3264" s="3" t="s">
        <v>5790</v>
      </c>
      <c r="Q3264" s="3" t="s">
        <v>5803</v>
      </c>
      <c r="R3264" s="3" t="s">
        <v>5897</v>
      </c>
      <c r="S3264" s="3" t="s">
        <v>6311</v>
      </c>
      <c r="T3264" s="63">
        <v>41456</v>
      </c>
      <c r="U3264" s="4" t="s">
        <v>6360</v>
      </c>
      <c r="V3264" s="4">
        <v>90815.06</v>
      </c>
      <c r="W3264" s="4">
        <v>14227.39</v>
      </c>
      <c r="X3264" s="4">
        <v>76587.67</v>
      </c>
      <c r="Y3264" s="67"/>
    </row>
    <row r="3265" spans="1:25" x14ac:dyDescent="0.25">
      <c r="A3265" s="61" t="s">
        <v>2483</v>
      </c>
      <c r="B3265" s="3">
        <v>1541443</v>
      </c>
      <c r="C3265" s="3">
        <v>5</v>
      </c>
      <c r="D3265" s="62" t="s">
        <v>4680</v>
      </c>
      <c r="E3265" s="65">
        <v>20343519576</v>
      </c>
      <c r="F3265" s="63">
        <v>32650</v>
      </c>
      <c r="G3265" s="3"/>
      <c r="H3265" s="3"/>
      <c r="I3265" s="3">
        <v>45340100</v>
      </c>
      <c r="J3265" s="3" t="s">
        <v>303</v>
      </c>
      <c r="K3265" s="64" t="s">
        <v>7497</v>
      </c>
      <c r="L3265" s="64"/>
      <c r="M3265" s="3" t="s">
        <v>5736</v>
      </c>
      <c r="N3265" s="3" t="s">
        <v>5738</v>
      </c>
      <c r="O3265" s="3" t="s">
        <v>8629</v>
      </c>
      <c r="P3265" s="3" t="s">
        <v>361</v>
      </c>
      <c r="Q3265" s="3" t="s">
        <v>5803</v>
      </c>
      <c r="R3265" s="3" t="s">
        <v>5897</v>
      </c>
      <c r="S3265" s="3" t="s">
        <v>6283</v>
      </c>
      <c r="T3265" s="63">
        <v>41456</v>
      </c>
      <c r="U3265" s="4" t="s">
        <v>6360</v>
      </c>
      <c r="V3265" s="4">
        <v>94596.61</v>
      </c>
      <c r="W3265" s="4">
        <v>16392.400000000001</v>
      </c>
      <c r="X3265" s="4">
        <v>78204.210000000006</v>
      </c>
      <c r="Y3265" s="67"/>
    </row>
    <row r="3266" spans="1:25" x14ac:dyDescent="0.25">
      <c r="A3266" s="61" t="s">
        <v>2484</v>
      </c>
      <c r="B3266" s="3">
        <v>1541471</v>
      </c>
      <c r="C3266" s="3">
        <v>5</v>
      </c>
      <c r="D3266" s="62" t="s">
        <v>4681</v>
      </c>
      <c r="E3266" s="65">
        <v>27272810988</v>
      </c>
      <c r="F3266" s="63">
        <v>29105</v>
      </c>
      <c r="G3266" s="3"/>
      <c r="H3266" s="3"/>
      <c r="I3266" s="3">
        <v>45980060</v>
      </c>
      <c r="J3266" s="3" t="s">
        <v>5599</v>
      </c>
      <c r="K3266" s="64" t="s">
        <v>7493</v>
      </c>
      <c r="L3266" s="64"/>
      <c r="M3266" s="3" t="s">
        <v>5737</v>
      </c>
      <c r="N3266" s="3" t="s">
        <v>5738</v>
      </c>
      <c r="O3266" s="3" t="s">
        <v>8629</v>
      </c>
      <c r="P3266" s="3" t="s">
        <v>361</v>
      </c>
      <c r="Q3266" s="3" t="s">
        <v>5803</v>
      </c>
      <c r="R3266" s="3" t="s">
        <v>5897</v>
      </c>
      <c r="S3266" s="3" t="s">
        <v>6256</v>
      </c>
      <c r="T3266" s="63">
        <v>41456</v>
      </c>
      <c r="U3266" s="4" t="s">
        <v>6360</v>
      </c>
      <c r="V3266" s="4">
        <v>93409.85</v>
      </c>
      <c r="W3266" s="4">
        <v>14797.66</v>
      </c>
      <c r="X3266" s="4">
        <v>78612.19</v>
      </c>
      <c r="Y3266" s="67"/>
    </row>
    <row r="3267" spans="1:25" x14ac:dyDescent="0.25">
      <c r="A3267" s="61" t="s">
        <v>2485</v>
      </c>
      <c r="B3267" s="3">
        <v>1543935</v>
      </c>
      <c r="C3267" s="3">
        <v>23</v>
      </c>
      <c r="D3267" s="62" t="s">
        <v>4682</v>
      </c>
      <c r="E3267" s="65">
        <v>20319379852</v>
      </c>
      <c r="F3267" s="63">
        <v>31383</v>
      </c>
      <c r="G3267" s="3"/>
      <c r="H3267" s="3"/>
      <c r="I3267" s="3">
        <v>45960060</v>
      </c>
      <c r="J3267" s="3" t="s">
        <v>5607</v>
      </c>
      <c r="K3267" s="64" t="s">
        <v>7489</v>
      </c>
      <c r="L3267" s="64"/>
      <c r="M3267" s="3" t="s">
        <v>5736</v>
      </c>
      <c r="N3267" s="3" t="s">
        <v>5738</v>
      </c>
      <c r="O3267" s="3" t="s">
        <v>8629</v>
      </c>
      <c r="P3267" s="3" t="s">
        <v>970</v>
      </c>
      <c r="Q3267" s="3" t="s">
        <v>5803</v>
      </c>
      <c r="R3267" s="3" t="s">
        <v>5812</v>
      </c>
      <c r="S3267" s="3" t="s">
        <v>6231</v>
      </c>
      <c r="T3267" s="63">
        <v>43344</v>
      </c>
      <c r="U3267" s="4" t="s">
        <v>6360</v>
      </c>
      <c r="V3267" s="4">
        <v>83380.149999999994</v>
      </c>
      <c r="W3267" s="4">
        <v>14327.81</v>
      </c>
      <c r="X3267" s="4">
        <v>69052.34</v>
      </c>
      <c r="Y3267" s="67"/>
    </row>
    <row r="3268" spans="1:25" x14ac:dyDescent="0.25">
      <c r="A3268" s="61" t="s">
        <v>2486</v>
      </c>
      <c r="B3268" s="3">
        <v>1545623</v>
      </c>
      <c r="C3268" s="3">
        <v>1</v>
      </c>
      <c r="D3268" s="62" t="s">
        <v>4683</v>
      </c>
      <c r="E3268" s="65">
        <v>23366263829</v>
      </c>
      <c r="F3268" s="63">
        <v>33908</v>
      </c>
      <c r="G3268" s="3"/>
      <c r="H3268" s="3"/>
      <c r="I3268" s="3">
        <v>45010160</v>
      </c>
      <c r="J3268" s="3" t="s">
        <v>5683</v>
      </c>
      <c r="K3268" s="64" t="s">
        <v>7488</v>
      </c>
      <c r="L3268" s="64"/>
      <c r="M3268" s="3" t="s">
        <v>5736</v>
      </c>
      <c r="N3268" s="3" t="s">
        <v>5738</v>
      </c>
      <c r="O3268" s="3" t="s">
        <v>8629</v>
      </c>
      <c r="P3268" s="3" t="s">
        <v>82</v>
      </c>
      <c r="Q3268" s="3" t="s">
        <v>5803</v>
      </c>
      <c r="R3268" s="3" t="s">
        <v>5900</v>
      </c>
      <c r="S3268" s="3" t="s">
        <v>6232</v>
      </c>
      <c r="T3268" s="63">
        <v>42005</v>
      </c>
      <c r="U3268" s="4" t="s">
        <v>6360</v>
      </c>
      <c r="V3268" s="4">
        <v>76320.600000000006</v>
      </c>
      <c r="W3268" s="4">
        <v>13996.53</v>
      </c>
      <c r="X3268" s="4">
        <v>62324.07</v>
      </c>
      <c r="Y3268" s="67"/>
    </row>
    <row r="3269" spans="1:25" x14ac:dyDescent="0.25">
      <c r="A3269" s="61" t="s">
        <v>2487</v>
      </c>
      <c r="B3269" s="3">
        <v>1547554</v>
      </c>
      <c r="C3269" s="3">
        <v>5</v>
      </c>
      <c r="D3269" s="62" t="s">
        <v>4684</v>
      </c>
      <c r="E3269" s="65">
        <v>23323644284</v>
      </c>
      <c r="F3269" s="63">
        <v>31645</v>
      </c>
      <c r="G3269" s="3"/>
      <c r="H3269" s="3"/>
      <c r="I3269" s="3">
        <v>45010000</v>
      </c>
      <c r="J3269" s="3" t="s">
        <v>283</v>
      </c>
      <c r="K3269" s="64" t="s">
        <v>7500</v>
      </c>
      <c r="L3269" s="64"/>
      <c r="M3269" s="3" t="s">
        <v>5737</v>
      </c>
      <c r="N3269" s="3" t="s">
        <v>5738</v>
      </c>
      <c r="O3269" s="3" t="s">
        <v>8629</v>
      </c>
      <c r="P3269" s="3" t="s">
        <v>151</v>
      </c>
      <c r="Q3269" s="3" t="s">
        <v>5803</v>
      </c>
      <c r="R3269" s="3" t="s">
        <v>5807</v>
      </c>
      <c r="S3269" s="3" t="s">
        <v>6235</v>
      </c>
      <c r="T3269" s="63">
        <v>41973</v>
      </c>
      <c r="U3269" s="4" t="s">
        <v>6360</v>
      </c>
      <c r="V3269" s="4">
        <v>86363.88</v>
      </c>
      <c r="W3269" s="4">
        <v>12916.7</v>
      </c>
      <c r="X3269" s="4">
        <v>73447.179999999993</v>
      </c>
      <c r="Y3269" s="67"/>
    </row>
    <row r="3270" spans="1:25" x14ac:dyDescent="0.25">
      <c r="A3270" s="61" t="s">
        <v>986</v>
      </c>
      <c r="B3270" s="3">
        <v>1548770</v>
      </c>
      <c r="C3270" s="3">
        <v>3</v>
      </c>
      <c r="D3270" s="62" t="s">
        <v>985</v>
      </c>
      <c r="E3270" s="65">
        <v>20233300609</v>
      </c>
      <c r="F3270" s="63">
        <v>26795</v>
      </c>
      <c r="G3270" s="3"/>
      <c r="H3270" s="3"/>
      <c r="I3270" s="3">
        <v>45960040</v>
      </c>
      <c r="J3270" s="3" t="s">
        <v>5596</v>
      </c>
      <c r="K3270" s="64" t="s">
        <v>7489</v>
      </c>
      <c r="L3270" s="64"/>
      <c r="M3270" s="3" t="s">
        <v>5736</v>
      </c>
      <c r="N3270" s="3" t="s">
        <v>5738</v>
      </c>
      <c r="O3270" s="3" t="s">
        <v>8629</v>
      </c>
      <c r="P3270" s="3" t="s">
        <v>970</v>
      </c>
      <c r="Q3270" s="3" t="s">
        <v>5803</v>
      </c>
      <c r="R3270" s="3" t="s">
        <v>5812</v>
      </c>
      <c r="S3270" s="3" t="s">
        <v>6231</v>
      </c>
      <c r="T3270" s="63">
        <v>42278</v>
      </c>
      <c r="U3270" s="4" t="s">
        <v>6360</v>
      </c>
      <c r="V3270" s="4">
        <v>85403.82</v>
      </c>
      <c r="W3270" s="4">
        <v>14649.91</v>
      </c>
      <c r="X3270" s="4">
        <v>70753.91</v>
      </c>
      <c r="Y3270" s="67"/>
    </row>
    <row r="3271" spans="1:25" x14ac:dyDescent="0.25">
      <c r="A3271" s="61" t="s">
        <v>2488</v>
      </c>
      <c r="B3271" s="3">
        <v>1550825</v>
      </c>
      <c r="C3271" s="3">
        <v>1</v>
      </c>
      <c r="D3271" s="62" t="s">
        <v>4685</v>
      </c>
      <c r="E3271" s="65">
        <v>20300037667</v>
      </c>
      <c r="F3271" s="63">
        <v>30353</v>
      </c>
      <c r="G3271" s="3"/>
      <c r="H3271" s="3"/>
      <c r="I3271" s="3">
        <v>45960000</v>
      </c>
      <c r="J3271" s="3" t="s">
        <v>5612</v>
      </c>
      <c r="K3271" s="64" t="s">
        <v>7489</v>
      </c>
      <c r="L3271" s="64"/>
      <c r="M3271" s="3" t="s">
        <v>5736</v>
      </c>
      <c r="N3271" s="3" t="s">
        <v>5738</v>
      </c>
      <c r="O3271" s="3" t="s">
        <v>8629</v>
      </c>
      <c r="P3271" s="3" t="s">
        <v>5747</v>
      </c>
      <c r="Q3271" s="3" t="s">
        <v>5803</v>
      </c>
      <c r="R3271" s="3" t="s">
        <v>5851</v>
      </c>
      <c r="S3271" s="3" t="s">
        <v>6259</v>
      </c>
      <c r="T3271" s="63">
        <v>42005</v>
      </c>
      <c r="U3271" s="4" t="s">
        <v>6360</v>
      </c>
      <c r="V3271" s="4">
        <v>79511.820000000007</v>
      </c>
      <c r="W3271" s="4">
        <v>14811.71</v>
      </c>
      <c r="X3271" s="4">
        <v>64700.11</v>
      </c>
      <c r="Y3271" s="67"/>
    </row>
    <row r="3272" spans="1:25" x14ac:dyDescent="0.25">
      <c r="A3272" s="61" t="s">
        <v>988</v>
      </c>
      <c r="B3272" s="3">
        <v>1551675</v>
      </c>
      <c r="C3272" s="3">
        <v>1</v>
      </c>
      <c r="D3272" s="62" t="s">
        <v>987</v>
      </c>
      <c r="E3272" s="65">
        <v>23233773344</v>
      </c>
      <c r="F3272" s="63">
        <v>26859</v>
      </c>
      <c r="G3272" s="3"/>
      <c r="H3272" s="3"/>
      <c r="I3272" s="3">
        <v>45010070</v>
      </c>
      <c r="J3272" s="3" t="s">
        <v>5613</v>
      </c>
      <c r="K3272" s="64" t="s">
        <v>7498</v>
      </c>
      <c r="L3272" s="64"/>
      <c r="M3272" s="3" t="s">
        <v>5737</v>
      </c>
      <c r="N3272" s="3" t="s">
        <v>5738</v>
      </c>
      <c r="O3272" s="3" t="s">
        <v>8629</v>
      </c>
      <c r="P3272" s="3" t="s">
        <v>151</v>
      </c>
      <c r="Q3272" s="3" t="s">
        <v>5803</v>
      </c>
      <c r="R3272" s="3" t="s">
        <v>5805</v>
      </c>
      <c r="S3272" s="3" t="s">
        <v>6235</v>
      </c>
      <c r="T3272" s="63">
        <v>42278</v>
      </c>
      <c r="U3272" s="4" t="s">
        <v>6360</v>
      </c>
      <c r="V3272" s="4">
        <v>94462.09</v>
      </c>
      <c r="W3272" s="4">
        <v>14864.46</v>
      </c>
      <c r="X3272" s="4">
        <v>79597.63</v>
      </c>
      <c r="Y3272" s="67"/>
    </row>
    <row r="3273" spans="1:25" x14ac:dyDescent="0.25">
      <c r="A3273" s="61" t="s">
        <v>2490</v>
      </c>
      <c r="B3273" s="3">
        <v>1554192</v>
      </c>
      <c r="C3273" s="3">
        <v>3</v>
      </c>
      <c r="D3273" s="62" t="s">
        <v>4687</v>
      </c>
      <c r="E3273" s="65">
        <v>27261818456</v>
      </c>
      <c r="F3273" s="63">
        <v>28510</v>
      </c>
      <c r="G3273" s="3"/>
      <c r="H3273" s="3"/>
      <c r="I3273" s="3">
        <v>45960040</v>
      </c>
      <c r="J3273" s="3" t="s">
        <v>5596</v>
      </c>
      <c r="K3273" s="64" t="s">
        <v>7489</v>
      </c>
      <c r="L3273" s="64"/>
      <c r="M3273" s="3" t="s">
        <v>5737</v>
      </c>
      <c r="N3273" s="3" t="s">
        <v>5738</v>
      </c>
      <c r="O3273" s="3" t="s">
        <v>8629</v>
      </c>
      <c r="P3273" s="3" t="s">
        <v>970</v>
      </c>
      <c r="Q3273" s="3" t="s">
        <v>5803</v>
      </c>
      <c r="R3273" s="3" t="s">
        <v>5812</v>
      </c>
      <c r="S3273" s="3" t="s">
        <v>6231</v>
      </c>
      <c r="T3273" s="63">
        <v>42278</v>
      </c>
      <c r="U3273" s="4" t="s">
        <v>6360</v>
      </c>
      <c r="V3273" s="4">
        <v>76390.179999999993</v>
      </c>
      <c r="W3273" s="4">
        <v>12812.36</v>
      </c>
      <c r="X3273" s="4">
        <v>63577.82</v>
      </c>
      <c r="Y3273" s="67"/>
    </row>
    <row r="3274" spans="1:25" x14ac:dyDescent="0.25">
      <c r="A3274" s="61" t="s">
        <v>990</v>
      </c>
      <c r="B3274" s="3">
        <v>1555053</v>
      </c>
      <c r="C3274" s="3">
        <v>3</v>
      </c>
      <c r="D3274" s="62" t="s">
        <v>989</v>
      </c>
      <c r="E3274" s="65">
        <v>20260192915</v>
      </c>
      <c r="F3274" s="63">
        <v>28287</v>
      </c>
      <c r="G3274" s="3"/>
      <c r="H3274" s="3"/>
      <c r="I3274" s="3">
        <v>45620246</v>
      </c>
      <c r="J3274" s="3" t="s">
        <v>5706</v>
      </c>
      <c r="K3274" s="64" t="s">
        <v>7486</v>
      </c>
      <c r="L3274" s="64"/>
      <c r="M3274" s="3" t="s">
        <v>5736</v>
      </c>
      <c r="N3274" s="3" t="s">
        <v>5738</v>
      </c>
      <c r="O3274" s="3" t="s">
        <v>8629</v>
      </c>
      <c r="P3274" s="3" t="s">
        <v>151</v>
      </c>
      <c r="Q3274" s="3" t="s">
        <v>5803</v>
      </c>
      <c r="R3274" s="3" t="s">
        <v>5807</v>
      </c>
      <c r="S3274" s="3" t="s">
        <v>6235</v>
      </c>
      <c r="T3274" s="63">
        <v>41913</v>
      </c>
      <c r="U3274" s="4" t="s">
        <v>6360</v>
      </c>
      <c r="V3274" s="4">
        <v>87928.88</v>
      </c>
      <c r="W3274" s="4">
        <v>38856.51</v>
      </c>
      <c r="X3274" s="4">
        <v>49072.37</v>
      </c>
      <c r="Y3274" s="67"/>
    </row>
    <row r="3275" spans="1:25" x14ac:dyDescent="0.25">
      <c r="A3275" s="61" t="s">
        <v>2491</v>
      </c>
      <c r="B3275" s="3">
        <v>1555871</v>
      </c>
      <c r="C3275" s="3">
        <v>1</v>
      </c>
      <c r="D3275" s="62" t="s">
        <v>4688</v>
      </c>
      <c r="E3275" s="65">
        <v>27369306885</v>
      </c>
      <c r="F3275" s="63">
        <v>33745</v>
      </c>
      <c r="G3275" s="3"/>
      <c r="H3275" s="3"/>
      <c r="I3275" s="3">
        <v>45620000</v>
      </c>
      <c r="J3275" s="3" t="s">
        <v>5648</v>
      </c>
      <c r="K3275" s="64" t="s">
        <v>7486</v>
      </c>
      <c r="L3275" s="64"/>
      <c r="M3275" s="3" t="s">
        <v>5737</v>
      </c>
      <c r="N3275" s="3" t="s">
        <v>5738</v>
      </c>
      <c r="O3275" s="3" t="s">
        <v>8629</v>
      </c>
      <c r="P3275" s="3" t="s">
        <v>82</v>
      </c>
      <c r="Q3275" s="3" t="s">
        <v>5803</v>
      </c>
      <c r="R3275" s="3" t="s">
        <v>5902</v>
      </c>
      <c r="S3275" s="3" t="s">
        <v>6230</v>
      </c>
      <c r="T3275" s="63">
        <v>42278</v>
      </c>
      <c r="U3275" s="4" t="s">
        <v>6360</v>
      </c>
      <c r="V3275" s="4">
        <v>75028.929999999993</v>
      </c>
      <c r="W3275" s="4">
        <v>19558.349999999999</v>
      </c>
      <c r="X3275" s="4">
        <v>55470.58</v>
      </c>
      <c r="Y3275" s="67"/>
    </row>
    <row r="3276" spans="1:25" x14ac:dyDescent="0.25">
      <c r="A3276" s="61" t="s">
        <v>2492</v>
      </c>
      <c r="B3276" s="3">
        <v>1557892</v>
      </c>
      <c r="C3276" s="3">
        <v>9</v>
      </c>
      <c r="D3276" s="62" t="s">
        <v>4689</v>
      </c>
      <c r="E3276" s="65">
        <v>20339071625</v>
      </c>
      <c r="F3276" s="63">
        <v>32705</v>
      </c>
      <c r="G3276" s="3"/>
      <c r="H3276" s="3"/>
      <c r="I3276" s="3">
        <v>45960060</v>
      </c>
      <c r="J3276" s="3" t="s">
        <v>5607</v>
      </c>
      <c r="K3276" s="64" t="s">
        <v>7489</v>
      </c>
      <c r="L3276" s="64"/>
      <c r="M3276" s="3" t="s">
        <v>5736</v>
      </c>
      <c r="N3276" s="3" t="s">
        <v>5738</v>
      </c>
      <c r="O3276" s="3" t="s">
        <v>8629</v>
      </c>
      <c r="P3276" s="3" t="s">
        <v>970</v>
      </c>
      <c r="Q3276" s="3" t="s">
        <v>5803</v>
      </c>
      <c r="R3276" s="3" t="s">
        <v>5849</v>
      </c>
      <c r="S3276" s="3" t="s">
        <v>6231</v>
      </c>
      <c r="T3276" s="63">
        <v>43554</v>
      </c>
      <c r="U3276" s="4" t="s">
        <v>6360</v>
      </c>
      <c r="V3276" s="4">
        <v>80590.259999999995</v>
      </c>
      <c r="W3276" s="4">
        <v>12393.3</v>
      </c>
      <c r="X3276" s="4">
        <v>68196.960000000006</v>
      </c>
      <c r="Y3276" s="67"/>
    </row>
    <row r="3277" spans="1:25" x14ac:dyDescent="0.25">
      <c r="A3277" s="61" t="s">
        <v>2493</v>
      </c>
      <c r="B3277" s="3">
        <v>1559699</v>
      </c>
      <c r="C3277" s="3">
        <v>1</v>
      </c>
      <c r="D3277" s="62" t="s">
        <v>4690</v>
      </c>
      <c r="E3277" s="65">
        <v>27305918291</v>
      </c>
      <c r="F3277" s="63">
        <v>30608</v>
      </c>
      <c r="G3277" s="3"/>
      <c r="H3277" s="3"/>
      <c r="I3277" s="3">
        <v>45620240</v>
      </c>
      <c r="J3277" s="3" t="s">
        <v>5645</v>
      </c>
      <c r="K3277" s="64" t="s">
        <v>7486</v>
      </c>
      <c r="L3277" s="64"/>
      <c r="M3277" s="3" t="s">
        <v>5737</v>
      </c>
      <c r="N3277" s="3" t="s">
        <v>5738</v>
      </c>
      <c r="O3277" s="3" t="s">
        <v>8629</v>
      </c>
      <c r="P3277" s="3" t="s">
        <v>151</v>
      </c>
      <c r="Q3277" s="3" t="s">
        <v>5803</v>
      </c>
      <c r="R3277" s="3" t="s">
        <v>5807</v>
      </c>
      <c r="S3277" s="3" t="s">
        <v>6235</v>
      </c>
      <c r="T3277" s="63">
        <v>41913</v>
      </c>
      <c r="U3277" s="4" t="s">
        <v>6360</v>
      </c>
      <c r="V3277" s="4">
        <v>100347.63</v>
      </c>
      <c r="W3277" s="4">
        <v>12916.7</v>
      </c>
      <c r="X3277" s="4">
        <v>87430.93</v>
      </c>
      <c r="Y3277" s="67"/>
    </row>
    <row r="3278" spans="1:25" x14ac:dyDescent="0.25">
      <c r="A3278" s="61" t="s">
        <v>992</v>
      </c>
      <c r="B3278" s="3">
        <v>1561251</v>
      </c>
      <c r="C3278" s="3">
        <v>7</v>
      </c>
      <c r="D3278" s="62" t="s">
        <v>991</v>
      </c>
      <c r="E3278" s="65">
        <v>27325926185</v>
      </c>
      <c r="F3278" s="63">
        <v>31678</v>
      </c>
      <c r="G3278" s="3"/>
      <c r="H3278" s="3"/>
      <c r="I3278" s="3">
        <v>45340000</v>
      </c>
      <c r="J3278" s="3" t="s">
        <v>287</v>
      </c>
      <c r="K3278" s="64" t="s">
        <v>7503</v>
      </c>
      <c r="L3278" s="64"/>
      <c r="M3278" s="3" t="s">
        <v>5737</v>
      </c>
      <c r="N3278" s="3" t="s">
        <v>5738</v>
      </c>
      <c r="O3278" s="3" t="s">
        <v>8629</v>
      </c>
      <c r="P3278" s="3" t="s">
        <v>394</v>
      </c>
      <c r="Q3278" s="3" t="s">
        <v>5803</v>
      </c>
      <c r="R3278" s="3" t="s">
        <v>5904</v>
      </c>
      <c r="S3278" s="3" t="s">
        <v>6280</v>
      </c>
      <c r="T3278" s="63">
        <v>41778</v>
      </c>
      <c r="U3278" s="4" t="s">
        <v>6360</v>
      </c>
      <c r="V3278" s="4">
        <v>117965.46</v>
      </c>
      <c r="W3278" s="4">
        <v>23657.7</v>
      </c>
      <c r="X3278" s="4">
        <v>94307.76</v>
      </c>
      <c r="Y3278" s="67"/>
    </row>
    <row r="3279" spans="1:25" x14ac:dyDescent="0.25">
      <c r="A3279" s="61" t="s">
        <v>2494</v>
      </c>
      <c r="B3279" s="3">
        <v>1561389</v>
      </c>
      <c r="C3279" s="3">
        <v>2</v>
      </c>
      <c r="D3279" s="62" t="s">
        <v>4691</v>
      </c>
      <c r="E3279" s="65">
        <v>27289013801</v>
      </c>
      <c r="F3279" s="63">
        <v>29701</v>
      </c>
      <c r="G3279" s="3"/>
      <c r="H3279" s="3"/>
      <c r="I3279" s="3">
        <v>45340000</v>
      </c>
      <c r="J3279" s="3" t="s">
        <v>287</v>
      </c>
      <c r="K3279" s="64" t="s">
        <v>7503</v>
      </c>
      <c r="L3279" s="64"/>
      <c r="M3279" s="3" t="s">
        <v>5737</v>
      </c>
      <c r="N3279" s="3" t="s">
        <v>5738</v>
      </c>
      <c r="O3279" s="3" t="s">
        <v>8629</v>
      </c>
      <c r="P3279" s="3" t="s">
        <v>154</v>
      </c>
      <c r="Q3279" s="3" t="s">
        <v>5803</v>
      </c>
      <c r="R3279" s="3" t="s">
        <v>5840</v>
      </c>
      <c r="S3279" s="3" t="s">
        <v>6243</v>
      </c>
      <c r="T3279" s="63">
        <v>41756</v>
      </c>
      <c r="U3279" s="4" t="s">
        <v>6360</v>
      </c>
      <c r="V3279" s="4">
        <v>91550.88</v>
      </c>
      <c r="W3279" s="4">
        <v>25959.22</v>
      </c>
      <c r="X3279" s="4">
        <v>65591.66</v>
      </c>
      <c r="Y3279" s="67"/>
    </row>
    <row r="3280" spans="1:25" x14ac:dyDescent="0.25">
      <c r="A3280" s="61" t="s">
        <v>994</v>
      </c>
      <c r="B3280" s="3">
        <v>1568988</v>
      </c>
      <c r="C3280" s="3">
        <v>4</v>
      </c>
      <c r="D3280" s="62" t="s">
        <v>993</v>
      </c>
      <c r="E3280" s="65">
        <v>27169894944</v>
      </c>
      <c r="F3280" s="63">
        <v>23867</v>
      </c>
      <c r="G3280" s="3"/>
      <c r="H3280" s="3"/>
      <c r="I3280" s="3">
        <v>45010700</v>
      </c>
      <c r="J3280" s="3" t="s">
        <v>288</v>
      </c>
      <c r="K3280" s="64" t="s">
        <v>8628</v>
      </c>
      <c r="L3280" s="64"/>
      <c r="M3280" s="3" t="s">
        <v>5737</v>
      </c>
      <c r="N3280" s="3" t="s">
        <v>5738</v>
      </c>
      <c r="O3280" s="3" t="s">
        <v>8629</v>
      </c>
      <c r="P3280" s="3" t="s">
        <v>154</v>
      </c>
      <c r="Q3280" s="3" t="s">
        <v>5803</v>
      </c>
      <c r="R3280" s="3" t="s">
        <v>5892</v>
      </c>
      <c r="S3280" s="3" t="s">
        <v>6320</v>
      </c>
      <c r="T3280" s="63">
        <v>42248</v>
      </c>
      <c r="U3280" s="4" t="s">
        <v>6360</v>
      </c>
      <c r="V3280" s="4">
        <v>87137.21</v>
      </c>
      <c r="W3280" s="4">
        <v>13187.44</v>
      </c>
      <c r="X3280" s="4">
        <v>73949.77</v>
      </c>
      <c r="Y3280" s="67"/>
    </row>
    <row r="3281" spans="1:25" x14ac:dyDescent="0.25">
      <c r="A3281" s="61" t="s">
        <v>2500</v>
      </c>
      <c r="B3281" s="3">
        <v>1570566</v>
      </c>
      <c r="C3281" s="3">
        <v>1</v>
      </c>
      <c r="D3281" s="62" t="s">
        <v>4697</v>
      </c>
      <c r="E3281" s="65">
        <v>27354063102</v>
      </c>
      <c r="F3281" s="63">
        <v>33054</v>
      </c>
      <c r="G3281" s="3"/>
      <c r="H3281" s="3"/>
      <c r="I3281" s="3">
        <v>45010010</v>
      </c>
      <c r="J3281" s="3" t="s">
        <v>302</v>
      </c>
      <c r="K3281" s="64" t="s">
        <v>7499</v>
      </c>
      <c r="L3281" s="64"/>
      <c r="M3281" s="3" t="s">
        <v>5737</v>
      </c>
      <c r="N3281" s="3" t="s">
        <v>5738</v>
      </c>
      <c r="O3281" s="3" t="s">
        <v>8629</v>
      </c>
      <c r="P3281" s="3" t="s">
        <v>5747</v>
      </c>
      <c r="Q3281" s="3" t="s">
        <v>5803</v>
      </c>
      <c r="R3281" s="3" t="s">
        <v>5908</v>
      </c>
      <c r="S3281" s="3" t="s">
        <v>6246</v>
      </c>
      <c r="T3281" s="63">
        <v>44501</v>
      </c>
      <c r="U3281" s="4" t="s">
        <v>6360</v>
      </c>
      <c r="V3281" s="4">
        <v>72115.62</v>
      </c>
      <c r="W3281" s="4">
        <v>11021.14</v>
      </c>
      <c r="X3281" s="4">
        <v>61094.48</v>
      </c>
      <c r="Y3281" s="67"/>
    </row>
    <row r="3282" spans="1:25" x14ac:dyDescent="0.25">
      <c r="A3282" s="61" t="s">
        <v>2502</v>
      </c>
      <c r="B3282" s="3">
        <v>1571282</v>
      </c>
      <c r="C3282" s="3">
        <v>1</v>
      </c>
      <c r="D3282" s="62" t="s">
        <v>4699</v>
      </c>
      <c r="E3282" s="65">
        <v>20132779164</v>
      </c>
      <c r="F3282" s="63">
        <v>21796</v>
      </c>
      <c r="G3282" s="3"/>
      <c r="H3282" s="3"/>
      <c r="I3282" s="3">
        <v>45620242</v>
      </c>
      <c r="J3282" s="3" t="s">
        <v>5676</v>
      </c>
      <c r="K3282" s="64" t="s">
        <v>7486</v>
      </c>
      <c r="L3282" s="64"/>
      <c r="M3282" s="3" t="s">
        <v>5736</v>
      </c>
      <c r="N3282" s="3" t="s">
        <v>5738</v>
      </c>
      <c r="O3282" s="3" t="s">
        <v>8629</v>
      </c>
      <c r="P3282" s="3" t="s">
        <v>5747</v>
      </c>
      <c r="Q3282" s="3" t="s">
        <v>5803</v>
      </c>
      <c r="R3282" s="3" t="s">
        <v>5807</v>
      </c>
      <c r="S3282" s="3" t="s">
        <v>6253</v>
      </c>
      <c r="T3282" s="63">
        <v>41913</v>
      </c>
      <c r="U3282" s="4" t="s">
        <v>6360</v>
      </c>
      <c r="V3282" s="4">
        <v>74711.820000000007</v>
      </c>
      <c r="W3282" s="4">
        <v>24798.46</v>
      </c>
      <c r="X3282" s="4">
        <v>49913.36</v>
      </c>
      <c r="Y3282" s="67"/>
    </row>
    <row r="3283" spans="1:25" x14ac:dyDescent="0.25">
      <c r="A3283" s="61" t="s">
        <v>2503</v>
      </c>
      <c r="B3283" s="3">
        <v>1571370</v>
      </c>
      <c r="C3283" s="3">
        <v>1</v>
      </c>
      <c r="D3283" s="62" t="s">
        <v>4700</v>
      </c>
      <c r="E3283" s="65">
        <v>23353621289</v>
      </c>
      <c r="F3283" s="63">
        <v>33195</v>
      </c>
      <c r="G3283" s="3"/>
      <c r="H3283" s="3"/>
      <c r="I3283" s="3">
        <v>45620233</v>
      </c>
      <c r="J3283" s="3" t="s">
        <v>5681</v>
      </c>
      <c r="K3283" s="64" t="s">
        <v>7486</v>
      </c>
      <c r="L3283" s="64"/>
      <c r="M3283" s="3" t="s">
        <v>5736</v>
      </c>
      <c r="N3283" s="3" t="s">
        <v>5738</v>
      </c>
      <c r="O3283" s="3" t="s">
        <v>8629</v>
      </c>
      <c r="P3283" s="3" t="s">
        <v>970</v>
      </c>
      <c r="Q3283" s="3" t="s">
        <v>5803</v>
      </c>
      <c r="R3283" s="3" t="s">
        <v>5807</v>
      </c>
      <c r="S3283" s="3" t="s">
        <v>6234</v>
      </c>
      <c r="T3283" s="63">
        <v>41913</v>
      </c>
      <c r="U3283" s="4" t="s">
        <v>6360</v>
      </c>
      <c r="V3283" s="4">
        <v>79787.600000000006</v>
      </c>
      <c r="W3283" s="4">
        <v>13949.87</v>
      </c>
      <c r="X3283" s="4">
        <v>65837.73</v>
      </c>
      <c r="Y3283" s="67"/>
    </row>
    <row r="3284" spans="1:25" x14ac:dyDescent="0.25">
      <c r="A3284" s="61" t="s">
        <v>2504</v>
      </c>
      <c r="B3284" s="3">
        <v>1571372</v>
      </c>
      <c r="C3284" s="3">
        <v>1</v>
      </c>
      <c r="D3284" s="62" t="s">
        <v>4701</v>
      </c>
      <c r="E3284" s="65">
        <v>20316061274</v>
      </c>
      <c r="F3284" s="63">
        <v>31193</v>
      </c>
      <c r="G3284" s="3"/>
      <c r="H3284" s="3"/>
      <c r="I3284" s="3">
        <v>45620161</v>
      </c>
      <c r="J3284" s="3" t="s">
        <v>5624</v>
      </c>
      <c r="K3284" s="64" t="s">
        <v>7486</v>
      </c>
      <c r="L3284" s="64"/>
      <c r="M3284" s="3" t="s">
        <v>5736</v>
      </c>
      <c r="N3284" s="3" t="s">
        <v>5738</v>
      </c>
      <c r="O3284" s="3" t="s">
        <v>8629</v>
      </c>
      <c r="P3284" s="3" t="s">
        <v>5747</v>
      </c>
      <c r="Q3284" s="3" t="s">
        <v>5803</v>
      </c>
      <c r="R3284" s="3" t="s">
        <v>5807</v>
      </c>
      <c r="S3284" s="3" t="s">
        <v>6278</v>
      </c>
      <c r="T3284" s="63">
        <v>41913</v>
      </c>
      <c r="U3284" s="4" t="s">
        <v>6360</v>
      </c>
      <c r="V3284" s="4">
        <v>97489.95</v>
      </c>
      <c r="W3284" s="4">
        <v>30168.83</v>
      </c>
      <c r="X3284" s="4">
        <v>67321.119999999995</v>
      </c>
      <c r="Y3284" s="67"/>
    </row>
    <row r="3285" spans="1:25" x14ac:dyDescent="0.25">
      <c r="A3285" s="61" t="s">
        <v>2505</v>
      </c>
      <c r="B3285" s="3">
        <v>1571373</v>
      </c>
      <c r="C3285" s="3">
        <v>1</v>
      </c>
      <c r="D3285" s="62" t="s">
        <v>4702</v>
      </c>
      <c r="E3285" s="65">
        <v>27236025042</v>
      </c>
      <c r="F3285" s="63">
        <v>26974</v>
      </c>
      <c r="G3285" s="3"/>
      <c r="H3285" s="3"/>
      <c r="I3285" s="3">
        <v>45620231</v>
      </c>
      <c r="J3285" s="3" t="s">
        <v>5601</v>
      </c>
      <c r="K3285" s="64" t="s">
        <v>7486</v>
      </c>
      <c r="L3285" s="64"/>
      <c r="M3285" s="3" t="s">
        <v>5737</v>
      </c>
      <c r="N3285" s="3" t="s">
        <v>5738</v>
      </c>
      <c r="O3285" s="3" t="s">
        <v>8629</v>
      </c>
      <c r="P3285" s="3" t="s">
        <v>970</v>
      </c>
      <c r="Q3285" s="3" t="s">
        <v>5803</v>
      </c>
      <c r="R3285" s="3" t="s">
        <v>5807</v>
      </c>
      <c r="S3285" s="3" t="s">
        <v>6234</v>
      </c>
      <c r="T3285" s="63">
        <v>41913</v>
      </c>
      <c r="U3285" s="4" t="s">
        <v>6360</v>
      </c>
      <c r="V3285" s="4">
        <v>77809.600000000006</v>
      </c>
      <c r="W3285" s="4">
        <v>11768.56</v>
      </c>
      <c r="X3285" s="4">
        <v>66041.039999999994</v>
      </c>
      <c r="Y3285" s="67"/>
    </row>
    <row r="3286" spans="1:25" x14ac:dyDescent="0.25">
      <c r="A3286" s="61" t="s">
        <v>2506</v>
      </c>
      <c r="B3286" s="3">
        <v>1571374</v>
      </c>
      <c r="C3286" s="3">
        <v>1</v>
      </c>
      <c r="D3286" s="62" t="s">
        <v>4703</v>
      </c>
      <c r="E3286" s="65">
        <v>23167735584</v>
      </c>
      <c r="F3286" s="63">
        <v>23134</v>
      </c>
      <c r="G3286" s="3"/>
      <c r="H3286" s="3"/>
      <c r="I3286" s="3">
        <v>45620332</v>
      </c>
      <c r="J3286" s="3" t="s">
        <v>5620</v>
      </c>
      <c r="K3286" s="64" t="s">
        <v>7486</v>
      </c>
      <c r="L3286" s="64"/>
      <c r="M3286" s="3" t="s">
        <v>5737</v>
      </c>
      <c r="N3286" s="3" t="s">
        <v>5738</v>
      </c>
      <c r="O3286" s="3" t="s">
        <v>8629</v>
      </c>
      <c r="P3286" s="3" t="s">
        <v>154</v>
      </c>
      <c r="Q3286" s="3" t="s">
        <v>5803</v>
      </c>
      <c r="R3286" s="3" t="s">
        <v>5807</v>
      </c>
      <c r="S3286" s="3" t="s">
        <v>6230</v>
      </c>
      <c r="T3286" s="63">
        <v>41913</v>
      </c>
      <c r="U3286" s="4" t="s">
        <v>6360</v>
      </c>
      <c r="V3286" s="4">
        <v>81059.86</v>
      </c>
      <c r="W3286" s="4">
        <v>26741.599999999999</v>
      </c>
      <c r="X3286" s="4">
        <v>54318.26</v>
      </c>
      <c r="Y3286" s="67"/>
    </row>
    <row r="3287" spans="1:25" x14ac:dyDescent="0.25">
      <c r="A3287" s="61" t="s">
        <v>2507</v>
      </c>
      <c r="B3287" s="3">
        <v>1571375</v>
      </c>
      <c r="C3287" s="3">
        <v>1</v>
      </c>
      <c r="D3287" s="62" t="s">
        <v>4704</v>
      </c>
      <c r="E3287" s="65">
        <v>23264311934</v>
      </c>
      <c r="F3287" s="63">
        <v>28539</v>
      </c>
      <c r="G3287" s="3"/>
      <c r="H3287" s="3"/>
      <c r="I3287" s="3">
        <v>45620332</v>
      </c>
      <c r="J3287" s="3" t="s">
        <v>5620</v>
      </c>
      <c r="K3287" s="64" t="s">
        <v>7486</v>
      </c>
      <c r="L3287" s="64"/>
      <c r="M3287" s="3" t="s">
        <v>5737</v>
      </c>
      <c r="N3287" s="3" t="s">
        <v>5738</v>
      </c>
      <c r="O3287" s="3" t="s">
        <v>8629</v>
      </c>
      <c r="P3287" s="3" t="s">
        <v>154</v>
      </c>
      <c r="Q3287" s="3" t="s">
        <v>5803</v>
      </c>
      <c r="R3287" s="3" t="s">
        <v>5807</v>
      </c>
      <c r="S3287" s="3" t="s">
        <v>6230</v>
      </c>
      <c r="T3287" s="63">
        <v>41913</v>
      </c>
      <c r="U3287" s="4" t="s">
        <v>6360</v>
      </c>
      <c r="V3287" s="4">
        <v>96245.99</v>
      </c>
      <c r="W3287" s="4">
        <v>13158.23</v>
      </c>
      <c r="X3287" s="4">
        <v>83087.759999999995</v>
      </c>
      <c r="Y3287" s="67"/>
    </row>
    <row r="3288" spans="1:25" x14ac:dyDescent="0.25">
      <c r="A3288" s="61" t="s">
        <v>2508</v>
      </c>
      <c r="B3288" s="3">
        <v>1571376</v>
      </c>
      <c r="C3288" s="3">
        <v>1</v>
      </c>
      <c r="D3288" s="62" t="s">
        <v>4705</v>
      </c>
      <c r="E3288" s="65">
        <v>27336985515</v>
      </c>
      <c r="F3288" s="63">
        <v>32203</v>
      </c>
      <c r="G3288" s="3"/>
      <c r="H3288" s="3"/>
      <c r="I3288" s="3">
        <v>45170530</v>
      </c>
      <c r="J3288" s="3" t="s">
        <v>304</v>
      </c>
      <c r="K3288" s="64" t="s">
        <v>7487</v>
      </c>
      <c r="L3288" s="64"/>
      <c r="M3288" s="3" t="s">
        <v>5737</v>
      </c>
      <c r="N3288" s="3" t="s">
        <v>5738</v>
      </c>
      <c r="O3288" s="3" t="s">
        <v>8629</v>
      </c>
      <c r="P3288" s="3" t="s">
        <v>82</v>
      </c>
      <c r="Q3288" s="3" t="s">
        <v>5803</v>
      </c>
      <c r="R3288" s="3" t="s">
        <v>5807</v>
      </c>
      <c r="S3288" s="3" t="s">
        <v>6230</v>
      </c>
      <c r="T3288" s="63">
        <v>41913</v>
      </c>
      <c r="U3288" s="4" t="s">
        <v>6360</v>
      </c>
      <c r="V3288" s="4">
        <v>79787.600000000006</v>
      </c>
      <c r="W3288" s="4">
        <v>12110.76</v>
      </c>
      <c r="X3288" s="4">
        <v>67676.84</v>
      </c>
      <c r="Y3288" s="67"/>
    </row>
    <row r="3289" spans="1:25" x14ac:dyDescent="0.25">
      <c r="A3289" s="61" t="s">
        <v>2509</v>
      </c>
      <c r="B3289" s="3">
        <v>1571378</v>
      </c>
      <c r="C3289" s="3">
        <v>1</v>
      </c>
      <c r="D3289" s="62" t="s">
        <v>4706</v>
      </c>
      <c r="E3289" s="65">
        <v>27351184170</v>
      </c>
      <c r="F3289" s="63">
        <v>33008</v>
      </c>
      <c r="G3289" s="3"/>
      <c r="H3289" s="3"/>
      <c r="I3289" s="3">
        <v>45620020</v>
      </c>
      <c r="J3289" s="3" t="s">
        <v>5686</v>
      </c>
      <c r="K3289" s="64" t="s">
        <v>7486</v>
      </c>
      <c r="L3289" s="64"/>
      <c r="M3289" s="3" t="s">
        <v>5737</v>
      </c>
      <c r="N3289" s="3" t="s">
        <v>5738</v>
      </c>
      <c r="O3289" s="3" t="s">
        <v>8629</v>
      </c>
      <c r="P3289" s="3" t="s">
        <v>970</v>
      </c>
      <c r="Q3289" s="3" t="s">
        <v>5803</v>
      </c>
      <c r="R3289" s="3" t="s">
        <v>5807</v>
      </c>
      <c r="S3289" s="3" t="s">
        <v>6231</v>
      </c>
      <c r="T3289" s="63">
        <v>41913</v>
      </c>
      <c r="U3289" s="4" t="s">
        <v>6360</v>
      </c>
      <c r="V3289" s="4">
        <v>83964.479999999996</v>
      </c>
      <c r="W3289" s="4">
        <v>13996.53</v>
      </c>
      <c r="X3289" s="4">
        <v>69967.95</v>
      </c>
      <c r="Y3289" s="67"/>
    </row>
    <row r="3290" spans="1:25" x14ac:dyDescent="0.25">
      <c r="A3290" s="61" t="s">
        <v>2510</v>
      </c>
      <c r="B3290" s="3">
        <v>1571379</v>
      </c>
      <c r="C3290" s="3">
        <v>1</v>
      </c>
      <c r="D3290" s="62" t="s">
        <v>4707</v>
      </c>
      <c r="E3290" s="65">
        <v>20278310257</v>
      </c>
      <c r="F3290" s="63">
        <v>29239</v>
      </c>
      <c r="G3290" s="3"/>
      <c r="H3290" s="3"/>
      <c r="I3290" s="3">
        <v>45620259</v>
      </c>
      <c r="J3290" s="3" t="s">
        <v>5598</v>
      </c>
      <c r="K3290" s="64" t="s">
        <v>7486</v>
      </c>
      <c r="L3290" s="64"/>
      <c r="M3290" s="3" t="s">
        <v>5736</v>
      </c>
      <c r="N3290" s="3" t="s">
        <v>5738</v>
      </c>
      <c r="O3290" s="3" t="s">
        <v>8629</v>
      </c>
      <c r="P3290" s="3" t="s">
        <v>5747</v>
      </c>
      <c r="Q3290" s="3" t="s">
        <v>5803</v>
      </c>
      <c r="R3290" s="3" t="s">
        <v>5807</v>
      </c>
      <c r="S3290" s="3" t="s">
        <v>6253</v>
      </c>
      <c r="T3290" s="63">
        <v>41913</v>
      </c>
      <c r="U3290" s="4" t="s">
        <v>6360</v>
      </c>
      <c r="V3290" s="4">
        <v>75227.820000000007</v>
      </c>
      <c r="W3290" s="4">
        <v>26279.95</v>
      </c>
      <c r="X3290" s="4">
        <v>48947.87</v>
      </c>
      <c r="Y3290" s="67"/>
    </row>
    <row r="3291" spans="1:25" x14ac:dyDescent="0.25">
      <c r="A3291" s="61" t="s">
        <v>2511</v>
      </c>
      <c r="B3291" s="3">
        <v>1571381</v>
      </c>
      <c r="C3291" s="3">
        <v>1</v>
      </c>
      <c r="D3291" s="62" t="s">
        <v>4708</v>
      </c>
      <c r="E3291" s="65">
        <v>20367223422</v>
      </c>
      <c r="F3291" s="63">
        <v>33594</v>
      </c>
      <c r="G3291" s="3"/>
      <c r="H3291" s="3"/>
      <c r="I3291" s="3">
        <v>45620040</v>
      </c>
      <c r="J3291" s="3" t="s">
        <v>5599</v>
      </c>
      <c r="K3291" s="64" t="s">
        <v>7486</v>
      </c>
      <c r="L3291" s="64"/>
      <c r="M3291" s="3" t="s">
        <v>5736</v>
      </c>
      <c r="N3291" s="3" t="s">
        <v>5738</v>
      </c>
      <c r="O3291" s="3" t="s">
        <v>8629</v>
      </c>
      <c r="P3291" s="3" t="s">
        <v>82</v>
      </c>
      <c r="Q3291" s="3" t="s">
        <v>5803</v>
      </c>
      <c r="R3291" s="3" t="s">
        <v>5807</v>
      </c>
      <c r="S3291" s="3" t="s">
        <v>6230</v>
      </c>
      <c r="T3291" s="63">
        <v>41913</v>
      </c>
      <c r="U3291" s="4" t="s">
        <v>6360</v>
      </c>
      <c r="V3291" s="4">
        <v>74956.61</v>
      </c>
      <c r="W3291" s="4">
        <v>12975.91</v>
      </c>
      <c r="X3291" s="4">
        <v>61980.7</v>
      </c>
      <c r="Y3291" s="67"/>
    </row>
    <row r="3292" spans="1:25" x14ac:dyDescent="0.25">
      <c r="A3292" s="61" t="s">
        <v>2512</v>
      </c>
      <c r="B3292" s="3">
        <v>1571382</v>
      </c>
      <c r="C3292" s="3">
        <v>1</v>
      </c>
      <c r="D3292" s="62" t="s">
        <v>4709</v>
      </c>
      <c r="E3292" s="65">
        <v>20218212434</v>
      </c>
      <c r="F3292" s="63">
        <v>25785</v>
      </c>
      <c r="G3292" s="3"/>
      <c r="H3292" s="3"/>
      <c r="I3292" s="3">
        <v>45620170</v>
      </c>
      <c r="J3292" s="3" t="s">
        <v>5663</v>
      </c>
      <c r="K3292" s="64" t="s">
        <v>7486</v>
      </c>
      <c r="L3292" s="64"/>
      <c r="M3292" s="3" t="s">
        <v>5736</v>
      </c>
      <c r="N3292" s="3" t="s">
        <v>5738</v>
      </c>
      <c r="O3292" s="3" t="s">
        <v>8629</v>
      </c>
      <c r="P3292" s="3" t="s">
        <v>970</v>
      </c>
      <c r="Q3292" s="3" t="s">
        <v>5803</v>
      </c>
      <c r="R3292" s="3" t="s">
        <v>5807</v>
      </c>
      <c r="S3292" s="3" t="s">
        <v>6231</v>
      </c>
      <c r="T3292" s="63">
        <v>41913</v>
      </c>
      <c r="U3292" s="4" t="s">
        <v>6360</v>
      </c>
      <c r="V3292" s="4">
        <v>80217.600000000006</v>
      </c>
      <c r="W3292" s="4">
        <v>14035.01</v>
      </c>
      <c r="X3292" s="4">
        <v>66182.59</v>
      </c>
      <c r="Y3292" s="67"/>
    </row>
    <row r="3293" spans="1:25" x14ac:dyDescent="0.25">
      <c r="A3293" s="61" t="s">
        <v>2513</v>
      </c>
      <c r="B3293" s="3">
        <v>1571383</v>
      </c>
      <c r="C3293" s="3">
        <v>1</v>
      </c>
      <c r="D3293" s="62" t="s">
        <v>4710</v>
      </c>
      <c r="E3293" s="65">
        <v>27321555077</v>
      </c>
      <c r="F3293" s="63">
        <v>31443</v>
      </c>
      <c r="G3293" s="3"/>
      <c r="H3293" s="3"/>
      <c r="I3293" s="3">
        <v>45620256</v>
      </c>
      <c r="J3293" s="3" t="s">
        <v>5678</v>
      </c>
      <c r="K3293" s="64" t="s">
        <v>7486</v>
      </c>
      <c r="L3293" s="64"/>
      <c r="M3293" s="3" t="s">
        <v>5737</v>
      </c>
      <c r="N3293" s="3" t="s">
        <v>5738</v>
      </c>
      <c r="O3293" s="3" t="s">
        <v>8629</v>
      </c>
      <c r="P3293" s="3" t="s">
        <v>970</v>
      </c>
      <c r="Q3293" s="3" t="s">
        <v>5803</v>
      </c>
      <c r="R3293" s="3" t="s">
        <v>5807</v>
      </c>
      <c r="S3293" s="3" t="s">
        <v>6231</v>
      </c>
      <c r="T3293" s="63">
        <v>41913</v>
      </c>
      <c r="U3293" s="4" t="s">
        <v>6360</v>
      </c>
      <c r="V3293" s="4">
        <v>80190.600000000006</v>
      </c>
      <c r="W3293" s="4">
        <v>12036.37</v>
      </c>
      <c r="X3293" s="4">
        <v>68154.23</v>
      </c>
      <c r="Y3293" s="67"/>
    </row>
    <row r="3294" spans="1:25" x14ac:dyDescent="0.25">
      <c r="A3294" s="61" t="s">
        <v>2514</v>
      </c>
      <c r="B3294" s="3">
        <v>1571384</v>
      </c>
      <c r="C3294" s="3">
        <v>1</v>
      </c>
      <c r="D3294" s="62" t="s">
        <v>4711</v>
      </c>
      <c r="E3294" s="65">
        <v>20108289784</v>
      </c>
      <c r="F3294" s="63">
        <v>19531</v>
      </c>
      <c r="G3294" s="3"/>
      <c r="H3294" s="3"/>
      <c r="I3294" s="3">
        <v>45620252</v>
      </c>
      <c r="J3294" s="3" t="s">
        <v>5679</v>
      </c>
      <c r="K3294" s="64" t="s">
        <v>7486</v>
      </c>
      <c r="L3294" s="64"/>
      <c r="M3294" s="3" t="s">
        <v>5736</v>
      </c>
      <c r="N3294" s="3" t="s">
        <v>5738</v>
      </c>
      <c r="O3294" s="3" t="s">
        <v>8629</v>
      </c>
      <c r="P3294" s="3" t="s">
        <v>5747</v>
      </c>
      <c r="Q3294" s="3" t="s">
        <v>5803</v>
      </c>
      <c r="R3294" s="3" t="s">
        <v>5807</v>
      </c>
      <c r="S3294" s="3" t="s">
        <v>6253</v>
      </c>
      <c r="T3294" s="63">
        <v>41913</v>
      </c>
      <c r="U3294" s="4" t="s">
        <v>6360</v>
      </c>
      <c r="V3294" s="4">
        <v>73491.820000000007</v>
      </c>
      <c r="W3294" s="4">
        <v>11058.9</v>
      </c>
      <c r="X3294" s="4">
        <v>62432.92</v>
      </c>
      <c r="Y3294" s="67"/>
    </row>
    <row r="3295" spans="1:25" x14ac:dyDescent="0.25">
      <c r="A3295" s="61" t="s">
        <v>2515</v>
      </c>
      <c r="B3295" s="3">
        <v>1571386</v>
      </c>
      <c r="C3295" s="3">
        <v>1</v>
      </c>
      <c r="D3295" s="62" t="s">
        <v>4712</v>
      </c>
      <c r="E3295" s="65">
        <v>27149274877</v>
      </c>
      <c r="F3295" s="63">
        <v>22584</v>
      </c>
      <c r="G3295" s="3"/>
      <c r="H3295" s="3"/>
      <c r="I3295" s="3">
        <v>45170530</v>
      </c>
      <c r="J3295" s="3" t="s">
        <v>304</v>
      </c>
      <c r="K3295" s="64" t="s">
        <v>7487</v>
      </c>
      <c r="L3295" s="64"/>
      <c r="M3295" s="3" t="s">
        <v>5737</v>
      </c>
      <c r="N3295" s="3" t="s">
        <v>5738</v>
      </c>
      <c r="O3295" s="3" t="s">
        <v>8629</v>
      </c>
      <c r="P3295" s="3" t="s">
        <v>151</v>
      </c>
      <c r="Q3295" s="3" t="s">
        <v>5803</v>
      </c>
      <c r="R3295" s="3" t="s">
        <v>5807</v>
      </c>
      <c r="S3295" s="3" t="s">
        <v>6235</v>
      </c>
      <c r="T3295" s="63">
        <v>41913</v>
      </c>
      <c r="U3295" s="4" t="s">
        <v>6360</v>
      </c>
      <c r="V3295" s="4">
        <v>87035.88</v>
      </c>
      <c r="W3295" s="4">
        <v>14197.5</v>
      </c>
      <c r="X3295" s="4">
        <v>72838.38</v>
      </c>
      <c r="Y3295" s="67"/>
    </row>
    <row r="3296" spans="1:25" x14ac:dyDescent="0.25">
      <c r="A3296" s="61" t="s">
        <v>2516</v>
      </c>
      <c r="B3296" s="3">
        <v>1571387</v>
      </c>
      <c r="C3296" s="3">
        <v>1</v>
      </c>
      <c r="D3296" s="62" t="s">
        <v>4713</v>
      </c>
      <c r="E3296" s="65">
        <v>20362991820</v>
      </c>
      <c r="F3296" s="63">
        <v>33462</v>
      </c>
      <c r="G3296" s="3"/>
      <c r="H3296" s="3"/>
      <c r="I3296" s="3">
        <v>45620112</v>
      </c>
      <c r="J3296" s="3" t="s">
        <v>5627</v>
      </c>
      <c r="K3296" s="64" t="s">
        <v>7486</v>
      </c>
      <c r="L3296" s="64"/>
      <c r="M3296" s="3" t="s">
        <v>5736</v>
      </c>
      <c r="N3296" s="3" t="s">
        <v>5738</v>
      </c>
      <c r="O3296" s="3" t="s">
        <v>8629</v>
      </c>
      <c r="P3296" s="3" t="s">
        <v>970</v>
      </c>
      <c r="Q3296" s="3" t="s">
        <v>5803</v>
      </c>
      <c r="R3296" s="3" t="s">
        <v>5807</v>
      </c>
      <c r="S3296" s="3" t="s">
        <v>6231</v>
      </c>
      <c r="T3296" s="63">
        <v>41913</v>
      </c>
      <c r="U3296" s="4" t="s">
        <v>6360</v>
      </c>
      <c r="V3296" s="4">
        <v>108299.48</v>
      </c>
      <c r="W3296" s="4">
        <v>14290.43</v>
      </c>
      <c r="X3296" s="4">
        <v>94009.05</v>
      </c>
      <c r="Y3296" s="67"/>
    </row>
    <row r="3297" spans="1:25" x14ac:dyDescent="0.25">
      <c r="A3297" s="61" t="s">
        <v>996</v>
      </c>
      <c r="B3297" s="3">
        <v>1571388</v>
      </c>
      <c r="C3297" s="3">
        <v>1</v>
      </c>
      <c r="D3297" s="62" t="s">
        <v>995</v>
      </c>
      <c r="E3297" s="65">
        <v>27278604395</v>
      </c>
      <c r="F3297" s="63">
        <v>29219</v>
      </c>
      <c r="G3297" s="3"/>
      <c r="H3297" s="3"/>
      <c r="I3297" s="3">
        <v>45620243</v>
      </c>
      <c r="J3297" s="3" t="s">
        <v>5639</v>
      </c>
      <c r="K3297" s="64" t="s">
        <v>7486</v>
      </c>
      <c r="L3297" s="64"/>
      <c r="M3297" s="3" t="s">
        <v>5737</v>
      </c>
      <c r="N3297" s="3" t="s">
        <v>5738</v>
      </c>
      <c r="O3297" s="3" t="s">
        <v>8629</v>
      </c>
      <c r="P3297" s="3" t="s">
        <v>151</v>
      </c>
      <c r="Q3297" s="3" t="s">
        <v>5803</v>
      </c>
      <c r="R3297" s="3" t="s">
        <v>5807</v>
      </c>
      <c r="S3297" s="3" t="s">
        <v>6235</v>
      </c>
      <c r="T3297" s="63">
        <v>41913</v>
      </c>
      <c r="U3297" s="4" t="s">
        <v>6360</v>
      </c>
      <c r="V3297" s="4">
        <v>94920.76</v>
      </c>
      <c r="W3297" s="4">
        <v>14232.91</v>
      </c>
      <c r="X3297" s="4">
        <v>80687.850000000006</v>
      </c>
      <c r="Y3297" s="67"/>
    </row>
    <row r="3298" spans="1:25" x14ac:dyDescent="0.25">
      <c r="A3298" s="61" t="s">
        <v>2517</v>
      </c>
      <c r="B3298" s="3">
        <v>1571389</v>
      </c>
      <c r="C3298" s="3">
        <v>1</v>
      </c>
      <c r="D3298" s="62" t="s">
        <v>4714</v>
      </c>
      <c r="E3298" s="65">
        <v>20269632810</v>
      </c>
      <c r="F3298" s="63">
        <v>29009</v>
      </c>
      <c r="G3298" s="3"/>
      <c r="H3298" s="3"/>
      <c r="I3298" s="3">
        <v>45620249</v>
      </c>
      <c r="J3298" s="3" t="s">
        <v>5671</v>
      </c>
      <c r="K3298" s="64" t="s">
        <v>7486</v>
      </c>
      <c r="L3298" s="64"/>
      <c r="M3298" s="3" t="s">
        <v>5736</v>
      </c>
      <c r="N3298" s="3" t="s">
        <v>5738</v>
      </c>
      <c r="O3298" s="3" t="s">
        <v>8629</v>
      </c>
      <c r="P3298" s="3" t="s">
        <v>5747</v>
      </c>
      <c r="Q3298" s="3" t="s">
        <v>5803</v>
      </c>
      <c r="R3298" s="3" t="s">
        <v>5807</v>
      </c>
      <c r="S3298" s="3" t="s">
        <v>6253</v>
      </c>
      <c r="T3298" s="63">
        <v>41913</v>
      </c>
      <c r="U3298" s="4" t="s">
        <v>6360</v>
      </c>
      <c r="V3298" s="4">
        <v>73491.820000000007</v>
      </c>
      <c r="W3298" s="4">
        <v>11058.9</v>
      </c>
      <c r="X3298" s="4">
        <v>62432.92</v>
      </c>
      <c r="Y3298" s="67"/>
    </row>
    <row r="3299" spans="1:25" x14ac:dyDescent="0.25">
      <c r="A3299" s="61" t="s">
        <v>2518</v>
      </c>
      <c r="B3299" s="3">
        <v>1571390</v>
      </c>
      <c r="C3299" s="3">
        <v>1</v>
      </c>
      <c r="D3299" s="62" t="s">
        <v>4715</v>
      </c>
      <c r="E3299" s="65">
        <v>23181118504</v>
      </c>
      <c r="F3299" s="63">
        <v>24401</v>
      </c>
      <c r="G3299" s="3"/>
      <c r="H3299" s="3"/>
      <c r="I3299" s="3">
        <v>45620233</v>
      </c>
      <c r="J3299" s="3" t="s">
        <v>5681</v>
      </c>
      <c r="K3299" s="64" t="s">
        <v>7486</v>
      </c>
      <c r="L3299" s="64"/>
      <c r="M3299" s="3" t="s">
        <v>5737</v>
      </c>
      <c r="N3299" s="3" t="s">
        <v>5738</v>
      </c>
      <c r="O3299" s="3" t="s">
        <v>8629</v>
      </c>
      <c r="P3299" s="3" t="s">
        <v>970</v>
      </c>
      <c r="Q3299" s="3" t="s">
        <v>5803</v>
      </c>
      <c r="R3299" s="3" t="s">
        <v>5807</v>
      </c>
      <c r="S3299" s="3" t="s">
        <v>6234</v>
      </c>
      <c r="T3299" s="63">
        <v>41913</v>
      </c>
      <c r="U3299" s="4" t="s">
        <v>6360</v>
      </c>
      <c r="V3299" s="4">
        <v>75487.600000000006</v>
      </c>
      <c r="W3299" s="4">
        <v>16189.47</v>
      </c>
      <c r="X3299" s="4">
        <v>59298.13</v>
      </c>
      <c r="Y3299" s="67"/>
    </row>
    <row r="3300" spans="1:25" x14ac:dyDescent="0.25">
      <c r="A3300" s="61" t="s">
        <v>2519</v>
      </c>
      <c r="B3300" s="3">
        <v>1571391</v>
      </c>
      <c r="C3300" s="3">
        <v>1</v>
      </c>
      <c r="D3300" s="62" t="s">
        <v>4716</v>
      </c>
      <c r="E3300" s="65">
        <v>27248673910</v>
      </c>
      <c r="F3300" s="63">
        <v>27686</v>
      </c>
      <c r="G3300" s="3"/>
      <c r="H3300" s="3"/>
      <c r="I3300" s="3">
        <v>45170530</v>
      </c>
      <c r="J3300" s="3" t="s">
        <v>304</v>
      </c>
      <c r="K3300" s="64" t="s">
        <v>7487</v>
      </c>
      <c r="L3300" s="64"/>
      <c r="M3300" s="3" t="s">
        <v>5737</v>
      </c>
      <c r="N3300" s="3" t="s">
        <v>5738</v>
      </c>
      <c r="O3300" s="3" t="s">
        <v>8629</v>
      </c>
      <c r="P3300" s="3" t="s">
        <v>970</v>
      </c>
      <c r="Q3300" s="3" t="s">
        <v>5803</v>
      </c>
      <c r="R3300" s="3" t="s">
        <v>5807</v>
      </c>
      <c r="S3300" s="3" t="s">
        <v>6231</v>
      </c>
      <c r="T3300" s="63">
        <v>41913</v>
      </c>
      <c r="U3300" s="4" t="s">
        <v>6360</v>
      </c>
      <c r="V3300" s="4">
        <v>89625.73</v>
      </c>
      <c r="W3300" s="4">
        <v>13790.87</v>
      </c>
      <c r="X3300" s="4">
        <v>75834.86</v>
      </c>
      <c r="Y3300" s="67"/>
    </row>
    <row r="3301" spans="1:25" x14ac:dyDescent="0.25">
      <c r="A3301" s="61" t="s">
        <v>2520</v>
      </c>
      <c r="B3301" s="3">
        <v>1571393</v>
      </c>
      <c r="C3301" s="3">
        <v>1</v>
      </c>
      <c r="D3301" s="62" t="s">
        <v>4717</v>
      </c>
      <c r="E3301" s="65">
        <v>20342583084</v>
      </c>
      <c r="F3301" s="63">
        <v>32525</v>
      </c>
      <c r="G3301" s="3"/>
      <c r="H3301" s="3"/>
      <c r="I3301" s="3">
        <v>45620243</v>
      </c>
      <c r="J3301" s="3" t="s">
        <v>5639</v>
      </c>
      <c r="K3301" s="64" t="s">
        <v>7486</v>
      </c>
      <c r="L3301" s="64"/>
      <c r="M3301" s="3" t="s">
        <v>5736</v>
      </c>
      <c r="N3301" s="3" t="s">
        <v>5738</v>
      </c>
      <c r="O3301" s="3" t="s">
        <v>8629</v>
      </c>
      <c r="P3301" s="3" t="s">
        <v>82</v>
      </c>
      <c r="Q3301" s="3" t="s">
        <v>5803</v>
      </c>
      <c r="R3301" s="3" t="s">
        <v>5807</v>
      </c>
      <c r="S3301" s="3" t="s">
        <v>6230</v>
      </c>
      <c r="T3301" s="63">
        <v>41913</v>
      </c>
      <c r="U3301" s="4" t="s">
        <v>6360</v>
      </c>
      <c r="V3301" s="4">
        <v>75487.600000000006</v>
      </c>
      <c r="W3301" s="4">
        <v>11366.86</v>
      </c>
      <c r="X3301" s="4">
        <v>64120.74</v>
      </c>
      <c r="Y3301" s="67"/>
    </row>
    <row r="3302" spans="1:25" x14ac:dyDescent="0.25">
      <c r="A3302" s="61" t="s">
        <v>2521</v>
      </c>
      <c r="B3302" s="3">
        <v>1571395</v>
      </c>
      <c r="C3302" s="3">
        <v>1</v>
      </c>
      <c r="D3302" s="62" t="s">
        <v>4718</v>
      </c>
      <c r="E3302" s="65">
        <v>27225463676</v>
      </c>
      <c r="F3302" s="63">
        <v>26381</v>
      </c>
      <c r="G3302" s="3"/>
      <c r="H3302" s="3"/>
      <c r="I3302" s="3">
        <v>45620256</v>
      </c>
      <c r="J3302" s="3" t="s">
        <v>5678</v>
      </c>
      <c r="K3302" s="64" t="s">
        <v>7486</v>
      </c>
      <c r="L3302" s="64"/>
      <c r="M3302" s="3" t="s">
        <v>5737</v>
      </c>
      <c r="N3302" s="3" t="s">
        <v>5738</v>
      </c>
      <c r="O3302" s="3" t="s">
        <v>8629</v>
      </c>
      <c r="P3302" s="3" t="s">
        <v>970</v>
      </c>
      <c r="Q3302" s="3" t="s">
        <v>5803</v>
      </c>
      <c r="R3302" s="3" t="s">
        <v>5807</v>
      </c>
      <c r="S3302" s="3" t="s">
        <v>6231</v>
      </c>
      <c r="T3302" s="63">
        <v>41913</v>
      </c>
      <c r="U3302" s="4" t="s">
        <v>6360</v>
      </c>
      <c r="V3302" s="4">
        <v>75659.600000000006</v>
      </c>
      <c r="W3302" s="4">
        <v>11396.61</v>
      </c>
      <c r="X3302" s="4">
        <v>64262.99</v>
      </c>
      <c r="Y3302" s="67"/>
    </row>
    <row r="3303" spans="1:25" x14ac:dyDescent="0.25">
      <c r="A3303" s="61" t="s">
        <v>2522</v>
      </c>
      <c r="B3303" s="3">
        <v>1571397</v>
      </c>
      <c r="C3303" s="3">
        <v>1</v>
      </c>
      <c r="D3303" s="62" t="s">
        <v>4719</v>
      </c>
      <c r="E3303" s="65">
        <v>27236285508</v>
      </c>
      <c r="F3303" s="63">
        <v>26958</v>
      </c>
      <c r="G3303" s="3"/>
      <c r="H3303" s="3"/>
      <c r="I3303" s="3">
        <v>45620230</v>
      </c>
      <c r="J3303" s="3" t="s">
        <v>5689</v>
      </c>
      <c r="K3303" s="64" t="s">
        <v>7486</v>
      </c>
      <c r="L3303" s="64"/>
      <c r="M3303" s="3" t="s">
        <v>5737</v>
      </c>
      <c r="N3303" s="3" t="s">
        <v>5738</v>
      </c>
      <c r="O3303" s="3" t="s">
        <v>8629</v>
      </c>
      <c r="P3303" s="3" t="s">
        <v>151</v>
      </c>
      <c r="Q3303" s="3" t="s">
        <v>5803</v>
      </c>
      <c r="R3303" s="3" t="s">
        <v>5807</v>
      </c>
      <c r="S3303" s="3" t="s">
        <v>6235</v>
      </c>
      <c r="T3303" s="63">
        <v>41913</v>
      </c>
      <c r="U3303" s="4" t="s">
        <v>6360</v>
      </c>
      <c r="V3303" s="4">
        <v>101989.63</v>
      </c>
      <c r="W3303" s="4">
        <v>14872.27</v>
      </c>
      <c r="X3303" s="4">
        <v>87117.36</v>
      </c>
      <c r="Y3303" s="67"/>
    </row>
    <row r="3304" spans="1:25" x14ac:dyDescent="0.25">
      <c r="A3304" s="61" t="s">
        <v>2523</v>
      </c>
      <c r="B3304" s="3">
        <v>1571398</v>
      </c>
      <c r="C3304" s="3">
        <v>1</v>
      </c>
      <c r="D3304" s="62" t="s">
        <v>4720</v>
      </c>
      <c r="E3304" s="65">
        <v>20921763418</v>
      </c>
      <c r="F3304" s="63">
        <v>25851</v>
      </c>
      <c r="G3304" s="3"/>
      <c r="H3304" s="3"/>
      <c r="I3304" s="3">
        <v>45620249</v>
      </c>
      <c r="J3304" s="3" t="s">
        <v>5671</v>
      </c>
      <c r="K3304" s="64" t="s">
        <v>7486</v>
      </c>
      <c r="L3304" s="64"/>
      <c r="M3304" s="3" t="s">
        <v>5736</v>
      </c>
      <c r="N3304" s="3" t="s">
        <v>5738</v>
      </c>
      <c r="O3304" s="3" t="s">
        <v>8629</v>
      </c>
      <c r="P3304" s="3" t="s">
        <v>5747</v>
      </c>
      <c r="Q3304" s="3" t="s">
        <v>5803</v>
      </c>
      <c r="R3304" s="3" t="s">
        <v>5807</v>
      </c>
      <c r="S3304" s="3" t="s">
        <v>6253</v>
      </c>
      <c r="T3304" s="63">
        <v>41913</v>
      </c>
      <c r="U3304" s="4" t="s">
        <v>6360</v>
      </c>
      <c r="V3304" s="4">
        <v>74324.820000000007</v>
      </c>
      <c r="W3304" s="4">
        <v>22652.639999999999</v>
      </c>
      <c r="X3304" s="4">
        <v>51672.18</v>
      </c>
      <c r="Y3304" s="67"/>
    </row>
    <row r="3305" spans="1:25" x14ac:dyDescent="0.25">
      <c r="A3305" s="61" t="s">
        <v>2524</v>
      </c>
      <c r="B3305" s="3">
        <v>1571400</v>
      </c>
      <c r="C3305" s="3">
        <v>1</v>
      </c>
      <c r="D3305" s="62" t="s">
        <v>4721</v>
      </c>
      <c r="E3305" s="65">
        <v>20358040641</v>
      </c>
      <c r="F3305" s="63">
        <v>33232</v>
      </c>
      <c r="G3305" s="3"/>
      <c r="H3305" s="3"/>
      <c r="I3305" s="3">
        <v>45620132</v>
      </c>
      <c r="J3305" s="3" t="s">
        <v>5627</v>
      </c>
      <c r="K3305" s="64" t="s">
        <v>7486</v>
      </c>
      <c r="L3305" s="64"/>
      <c r="M3305" s="3" t="s">
        <v>5736</v>
      </c>
      <c r="N3305" s="3" t="s">
        <v>5738</v>
      </c>
      <c r="O3305" s="3" t="s">
        <v>8629</v>
      </c>
      <c r="P3305" s="3" t="s">
        <v>5747</v>
      </c>
      <c r="Q3305" s="3" t="s">
        <v>5803</v>
      </c>
      <c r="R3305" s="3" t="s">
        <v>5807</v>
      </c>
      <c r="S3305" s="3" t="s">
        <v>6278</v>
      </c>
      <c r="T3305" s="63">
        <v>41913</v>
      </c>
      <c r="U3305" s="4" t="s">
        <v>6360</v>
      </c>
      <c r="V3305" s="4">
        <v>85264.95</v>
      </c>
      <c r="W3305" s="4">
        <v>13129.13</v>
      </c>
      <c r="X3305" s="4">
        <v>72135.820000000007</v>
      </c>
      <c r="Y3305" s="67"/>
    </row>
    <row r="3306" spans="1:25" x14ac:dyDescent="0.25">
      <c r="A3306" s="61" t="s">
        <v>2525</v>
      </c>
      <c r="B3306" s="3">
        <v>1571402</v>
      </c>
      <c r="C3306" s="3">
        <v>1</v>
      </c>
      <c r="D3306" s="62" t="s">
        <v>4722</v>
      </c>
      <c r="E3306" s="65">
        <v>20214971543</v>
      </c>
      <c r="F3306" s="63">
        <v>25622</v>
      </c>
      <c r="G3306" s="3"/>
      <c r="H3306" s="3"/>
      <c r="I3306" s="3">
        <v>45620257</v>
      </c>
      <c r="J3306" s="3" t="s">
        <v>5687</v>
      </c>
      <c r="K3306" s="64" t="s">
        <v>7486</v>
      </c>
      <c r="L3306" s="64"/>
      <c r="M3306" s="3" t="s">
        <v>5736</v>
      </c>
      <c r="N3306" s="3" t="s">
        <v>5738</v>
      </c>
      <c r="O3306" s="3" t="s">
        <v>8629</v>
      </c>
      <c r="P3306" s="3" t="s">
        <v>5747</v>
      </c>
      <c r="Q3306" s="3" t="s">
        <v>5803</v>
      </c>
      <c r="R3306" s="3" t="s">
        <v>5807</v>
      </c>
      <c r="S3306" s="3" t="s">
        <v>6253</v>
      </c>
      <c r="T3306" s="63">
        <v>41913</v>
      </c>
      <c r="U3306" s="4" t="s">
        <v>6360</v>
      </c>
      <c r="V3306" s="4">
        <v>84162.95</v>
      </c>
      <c r="W3306" s="4">
        <v>13619.75</v>
      </c>
      <c r="X3306" s="4">
        <v>70543.199999999997</v>
      </c>
      <c r="Y3306" s="67"/>
    </row>
    <row r="3307" spans="1:25" x14ac:dyDescent="0.25">
      <c r="A3307" s="61" t="s">
        <v>2526</v>
      </c>
      <c r="B3307" s="3">
        <v>1571404</v>
      </c>
      <c r="C3307" s="3">
        <v>1</v>
      </c>
      <c r="D3307" s="62" t="s">
        <v>4723</v>
      </c>
      <c r="E3307" s="65">
        <v>20169777021</v>
      </c>
      <c r="F3307" s="63">
        <v>23673</v>
      </c>
      <c r="G3307" s="3"/>
      <c r="H3307" s="3"/>
      <c r="I3307" s="3">
        <v>45620257</v>
      </c>
      <c r="J3307" s="3" t="s">
        <v>5687</v>
      </c>
      <c r="K3307" s="64" t="s">
        <v>7486</v>
      </c>
      <c r="L3307" s="64"/>
      <c r="M3307" s="3" t="s">
        <v>5736</v>
      </c>
      <c r="N3307" s="3" t="s">
        <v>5738</v>
      </c>
      <c r="O3307" s="3" t="s">
        <v>8629</v>
      </c>
      <c r="P3307" s="3" t="s">
        <v>5747</v>
      </c>
      <c r="Q3307" s="3" t="s">
        <v>5803</v>
      </c>
      <c r="R3307" s="3" t="s">
        <v>5807</v>
      </c>
      <c r="S3307" s="3" t="s">
        <v>6253</v>
      </c>
      <c r="T3307" s="63">
        <v>41913</v>
      </c>
      <c r="U3307" s="4" t="s">
        <v>6360</v>
      </c>
      <c r="V3307" s="4">
        <v>74711.820000000007</v>
      </c>
      <c r="W3307" s="4">
        <v>13272.53</v>
      </c>
      <c r="X3307" s="4">
        <v>61439.29</v>
      </c>
      <c r="Y3307" s="67"/>
    </row>
    <row r="3308" spans="1:25" x14ac:dyDescent="0.25">
      <c r="A3308" s="61" t="s">
        <v>2527</v>
      </c>
      <c r="B3308" s="3">
        <v>1571406</v>
      </c>
      <c r="C3308" s="3">
        <v>1</v>
      </c>
      <c r="D3308" s="62" t="s">
        <v>4724</v>
      </c>
      <c r="E3308" s="65">
        <v>20353619897</v>
      </c>
      <c r="F3308" s="63">
        <v>32885</v>
      </c>
      <c r="G3308" s="3"/>
      <c r="H3308" s="3"/>
      <c r="I3308" s="3">
        <v>45620234</v>
      </c>
      <c r="J3308" s="3" t="s">
        <v>5661</v>
      </c>
      <c r="K3308" s="64" t="s">
        <v>7486</v>
      </c>
      <c r="L3308" s="64"/>
      <c r="M3308" s="3" t="s">
        <v>5736</v>
      </c>
      <c r="N3308" s="3" t="s">
        <v>5738</v>
      </c>
      <c r="O3308" s="3" t="s">
        <v>8629</v>
      </c>
      <c r="P3308" s="3" t="s">
        <v>970</v>
      </c>
      <c r="Q3308" s="3" t="s">
        <v>5803</v>
      </c>
      <c r="R3308" s="3" t="s">
        <v>5807</v>
      </c>
      <c r="S3308" s="3" t="s">
        <v>6234</v>
      </c>
      <c r="T3308" s="63">
        <v>41913</v>
      </c>
      <c r="U3308" s="4" t="s">
        <v>6360</v>
      </c>
      <c r="V3308" s="4">
        <v>75745.600000000006</v>
      </c>
      <c r="W3308" s="4">
        <v>31149.55</v>
      </c>
      <c r="X3308" s="4">
        <v>44596.05</v>
      </c>
      <c r="Y3308" s="67"/>
    </row>
    <row r="3309" spans="1:25" x14ac:dyDescent="0.25">
      <c r="A3309" s="61" t="s">
        <v>2528</v>
      </c>
      <c r="B3309" s="3">
        <v>1571408</v>
      </c>
      <c r="C3309" s="3">
        <v>1</v>
      </c>
      <c r="D3309" s="62" t="s">
        <v>4725</v>
      </c>
      <c r="E3309" s="65">
        <v>20276445066</v>
      </c>
      <c r="F3309" s="63">
        <v>29150</v>
      </c>
      <c r="G3309" s="3"/>
      <c r="H3309" s="3"/>
      <c r="I3309" s="3">
        <v>45620234</v>
      </c>
      <c r="J3309" s="3" t="s">
        <v>5661</v>
      </c>
      <c r="K3309" s="64" t="s">
        <v>7486</v>
      </c>
      <c r="L3309" s="64"/>
      <c r="M3309" s="3" t="s">
        <v>5736</v>
      </c>
      <c r="N3309" s="3" t="s">
        <v>5738</v>
      </c>
      <c r="O3309" s="3" t="s">
        <v>8629</v>
      </c>
      <c r="P3309" s="3" t="s">
        <v>5747</v>
      </c>
      <c r="Q3309" s="3" t="s">
        <v>5803</v>
      </c>
      <c r="R3309" s="3" t="s">
        <v>5807</v>
      </c>
      <c r="S3309" s="3" t="s">
        <v>6253</v>
      </c>
      <c r="T3309" s="63">
        <v>41913</v>
      </c>
      <c r="U3309" s="4" t="s">
        <v>6360</v>
      </c>
      <c r="V3309" s="4">
        <v>74652.820000000007</v>
      </c>
      <c r="W3309" s="4">
        <v>13849.62</v>
      </c>
      <c r="X3309" s="4">
        <v>60803.199999999997</v>
      </c>
      <c r="Y3309" s="67"/>
    </row>
    <row r="3310" spans="1:25" x14ac:dyDescent="0.25">
      <c r="A3310" s="61" t="s">
        <v>2529</v>
      </c>
      <c r="B3310" s="3">
        <v>1571409</v>
      </c>
      <c r="C3310" s="3">
        <v>1</v>
      </c>
      <c r="D3310" s="62" t="s">
        <v>4726</v>
      </c>
      <c r="E3310" s="65">
        <v>20362948348</v>
      </c>
      <c r="F3310" s="63">
        <v>33472</v>
      </c>
      <c r="G3310" s="3"/>
      <c r="H3310" s="3"/>
      <c r="I3310" s="3">
        <v>45620232</v>
      </c>
      <c r="J3310" s="3" t="s">
        <v>5690</v>
      </c>
      <c r="K3310" s="64" t="s">
        <v>7486</v>
      </c>
      <c r="L3310" s="64"/>
      <c r="M3310" s="3" t="s">
        <v>5736</v>
      </c>
      <c r="N3310" s="3" t="s">
        <v>5738</v>
      </c>
      <c r="O3310" s="3" t="s">
        <v>8629</v>
      </c>
      <c r="P3310" s="3" t="s">
        <v>970</v>
      </c>
      <c r="Q3310" s="3" t="s">
        <v>5803</v>
      </c>
      <c r="R3310" s="3" t="s">
        <v>5807</v>
      </c>
      <c r="S3310" s="3" t="s">
        <v>6234</v>
      </c>
      <c r="T3310" s="63">
        <v>41913</v>
      </c>
      <c r="U3310" s="4" t="s">
        <v>6360</v>
      </c>
      <c r="V3310" s="4">
        <v>75487.600000000006</v>
      </c>
      <c r="W3310" s="4">
        <v>11366.86</v>
      </c>
      <c r="X3310" s="4">
        <v>64120.74</v>
      </c>
      <c r="Y3310" s="67"/>
    </row>
    <row r="3311" spans="1:25" x14ac:dyDescent="0.25">
      <c r="A3311" s="61" t="s">
        <v>2530</v>
      </c>
      <c r="B3311" s="3">
        <v>1571415</v>
      </c>
      <c r="C3311" s="3">
        <v>1</v>
      </c>
      <c r="D3311" s="62" t="s">
        <v>4727</v>
      </c>
      <c r="E3311" s="65">
        <v>20249474747</v>
      </c>
      <c r="F3311" s="63">
        <v>27729</v>
      </c>
      <c r="G3311" s="3"/>
      <c r="H3311" s="3"/>
      <c r="I3311" s="3">
        <v>45620242</v>
      </c>
      <c r="J3311" s="3" t="s">
        <v>5676</v>
      </c>
      <c r="K3311" s="64" t="s">
        <v>7486</v>
      </c>
      <c r="L3311" s="64"/>
      <c r="M3311" s="3" t="s">
        <v>5736</v>
      </c>
      <c r="N3311" s="3" t="s">
        <v>5738</v>
      </c>
      <c r="O3311" s="3" t="s">
        <v>8629</v>
      </c>
      <c r="P3311" s="3" t="s">
        <v>5747</v>
      </c>
      <c r="Q3311" s="3" t="s">
        <v>5803</v>
      </c>
      <c r="R3311" s="3" t="s">
        <v>5807</v>
      </c>
      <c r="S3311" s="3" t="s">
        <v>6253</v>
      </c>
      <c r="T3311" s="63">
        <v>41913</v>
      </c>
      <c r="U3311" s="4" t="s">
        <v>6360</v>
      </c>
      <c r="V3311" s="4">
        <v>92281.55</v>
      </c>
      <c r="W3311" s="4">
        <v>16039.73</v>
      </c>
      <c r="X3311" s="4">
        <v>76241.820000000007</v>
      </c>
      <c r="Y3311" s="67"/>
    </row>
    <row r="3312" spans="1:25" x14ac:dyDescent="0.25">
      <c r="A3312" s="61" t="s">
        <v>2531</v>
      </c>
      <c r="B3312" s="3">
        <v>1571416</v>
      </c>
      <c r="C3312" s="3">
        <v>1</v>
      </c>
      <c r="D3312" s="62" t="s">
        <v>4728</v>
      </c>
      <c r="E3312" s="65">
        <v>27133794617</v>
      </c>
      <c r="F3312" s="63">
        <v>21761</v>
      </c>
      <c r="G3312" s="3"/>
      <c r="H3312" s="3"/>
      <c r="I3312" s="3">
        <v>45620231</v>
      </c>
      <c r="J3312" s="3" t="s">
        <v>5601</v>
      </c>
      <c r="K3312" s="64" t="s">
        <v>7486</v>
      </c>
      <c r="L3312" s="64"/>
      <c r="M3312" s="3" t="s">
        <v>5737</v>
      </c>
      <c r="N3312" s="3" t="s">
        <v>5738</v>
      </c>
      <c r="O3312" s="3" t="s">
        <v>8629</v>
      </c>
      <c r="P3312" s="3" t="s">
        <v>970</v>
      </c>
      <c r="Q3312" s="3" t="s">
        <v>5803</v>
      </c>
      <c r="R3312" s="3" t="s">
        <v>5807</v>
      </c>
      <c r="S3312" s="3" t="s">
        <v>6234</v>
      </c>
      <c r="T3312" s="63">
        <v>41913</v>
      </c>
      <c r="U3312" s="4" t="s">
        <v>6360</v>
      </c>
      <c r="V3312" s="4">
        <v>75659.600000000006</v>
      </c>
      <c r="W3312" s="4">
        <v>12294.67</v>
      </c>
      <c r="X3312" s="4">
        <v>63364.93</v>
      </c>
      <c r="Y3312" s="67"/>
    </row>
    <row r="3313" spans="1:25" x14ac:dyDescent="0.25">
      <c r="A3313" s="61" t="s">
        <v>2532</v>
      </c>
      <c r="B3313" s="3">
        <v>1571419</v>
      </c>
      <c r="C3313" s="3">
        <v>1</v>
      </c>
      <c r="D3313" s="62" t="s">
        <v>4729</v>
      </c>
      <c r="E3313" s="65">
        <v>20174696803</v>
      </c>
      <c r="F3313" s="63">
        <v>23997</v>
      </c>
      <c r="G3313" s="3"/>
      <c r="H3313" s="3"/>
      <c r="I3313" s="3">
        <v>45620234</v>
      </c>
      <c r="J3313" s="3" t="s">
        <v>5661</v>
      </c>
      <c r="K3313" s="64" t="s">
        <v>7486</v>
      </c>
      <c r="L3313" s="64"/>
      <c r="M3313" s="3" t="s">
        <v>5736</v>
      </c>
      <c r="N3313" s="3" t="s">
        <v>5738</v>
      </c>
      <c r="O3313" s="3" t="s">
        <v>8629</v>
      </c>
      <c r="P3313" s="3" t="s">
        <v>970</v>
      </c>
      <c r="Q3313" s="3" t="s">
        <v>5803</v>
      </c>
      <c r="R3313" s="3" t="s">
        <v>5807</v>
      </c>
      <c r="S3313" s="3" t="s">
        <v>6234</v>
      </c>
      <c r="T3313" s="63">
        <v>41913</v>
      </c>
      <c r="U3313" s="4" t="s">
        <v>6360</v>
      </c>
      <c r="V3313" s="4">
        <v>76848.850000000006</v>
      </c>
      <c r="W3313" s="4">
        <v>13996.53</v>
      </c>
      <c r="X3313" s="4">
        <v>62852.32</v>
      </c>
      <c r="Y3313" s="67"/>
    </row>
    <row r="3314" spans="1:25" x14ac:dyDescent="0.25">
      <c r="A3314" s="61" t="s">
        <v>2533</v>
      </c>
      <c r="B3314" s="3">
        <v>1571420</v>
      </c>
      <c r="C3314" s="3">
        <v>1</v>
      </c>
      <c r="D3314" s="62" t="s">
        <v>4730</v>
      </c>
      <c r="E3314" s="65">
        <v>23135153699</v>
      </c>
      <c r="F3314" s="63">
        <v>21743</v>
      </c>
      <c r="G3314" s="3"/>
      <c r="H3314" s="3"/>
      <c r="I3314" s="3">
        <v>45620231</v>
      </c>
      <c r="J3314" s="3" t="s">
        <v>5601</v>
      </c>
      <c r="K3314" s="64" t="s">
        <v>7486</v>
      </c>
      <c r="L3314" s="64"/>
      <c r="M3314" s="3" t="s">
        <v>5736</v>
      </c>
      <c r="N3314" s="3" t="s">
        <v>5738</v>
      </c>
      <c r="O3314" s="3" t="s">
        <v>8629</v>
      </c>
      <c r="P3314" s="3" t="s">
        <v>970</v>
      </c>
      <c r="Q3314" s="3" t="s">
        <v>5803</v>
      </c>
      <c r="R3314" s="3" t="s">
        <v>5807</v>
      </c>
      <c r="S3314" s="3" t="s">
        <v>6234</v>
      </c>
      <c r="T3314" s="63">
        <v>41913</v>
      </c>
      <c r="U3314" s="4" t="s">
        <v>6360</v>
      </c>
      <c r="V3314" s="4">
        <v>75487.600000000006</v>
      </c>
      <c r="W3314" s="4">
        <v>13996.53</v>
      </c>
      <c r="X3314" s="4">
        <v>61491.07</v>
      </c>
      <c r="Y3314" s="67"/>
    </row>
    <row r="3315" spans="1:25" x14ac:dyDescent="0.25">
      <c r="A3315" s="61" t="s">
        <v>2534</v>
      </c>
      <c r="B3315" s="3">
        <v>1571422</v>
      </c>
      <c r="C3315" s="3">
        <v>1</v>
      </c>
      <c r="D3315" s="62" t="s">
        <v>4731</v>
      </c>
      <c r="E3315" s="65">
        <v>20361547080</v>
      </c>
      <c r="F3315" s="63">
        <v>33358</v>
      </c>
      <c r="G3315" s="3"/>
      <c r="H3315" s="3"/>
      <c r="I3315" s="3">
        <v>45620232</v>
      </c>
      <c r="J3315" s="3" t="s">
        <v>5690</v>
      </c>
      <c r="K3315" s="64" t="s">
        <v>7486</v>
      </c>
      <c r="L3315" s="64"/>
      <c r="M3315" s="3" t="s">
        <v>5736</v>
      </c>
      <c r="N3315" s="3" t="s">
        <v>5738</v>
      </c>
      <c r="O3315" s="3" t="s">
        <v>8629</v>
      </c>
      <c r="P3315" s="3" t="s">
        <v>970</v>
      </c>
      <c r="Q3315" s="3" t="s">
        <v>5803</v>
      </c>
      <c r="R3315" s="3" t="s">
        <v>5807</v>
      </c>
      <c r="S3315" s="3" t="s">
        <v>6234</v>
      </c>
      <c r="T3315" s="63">
        <v>41913</v>
      </c>
      <c r="U3315" s="4" t="s">
        <v>6360</v>
      </c>
      <c r="V3315" s="4">
        <v>80389.600000000006</v>
      </c>
      <c r="W3315" s="4">
        <v>12214.9</v>
      </c>
      <c r="X3315" s="4">
        <v>68174.7</v>
      </c>
      <c r="Y3315" s="67"/>
    </row>
    <row r="3316" spans="1:25" x14ac:dyDescent="0.25">
      <c r="A3316" s="61" t="s">
        <v>2535</v>
      </c>
      <c r="B3316" s="3">
        <v>1571425</v>
      </c>
      <c r="C3316" s="3">
        <v>1</v>
      </c>
      <c r="D3316" s="62" t="s">
        <v>4732</v>
      </c>
      <c r="E3316" s="65">
        <v>20141331192</v>
      </c>
      <c r="F3316" s="63">
        <v>22076</v>
      </c>
      <c r="G3316" s="3"/>
      <c r="H3316" s="3"/>
      <c r="I3316" s="3">
        <v>45620252</v>
      </c>
      <c r="J3316" s="3" t="s">
        <v>5679</v>
      </c>
      <c r="K3316" s="64" t="s">
        <v>7486</v>
      </c>
      <c r="L3316" s="64"/>
      <c r="M3316" s="3" t="s">
        <v>5736</v>
      </c>
      <c r="N3316" s="3" t="s">
        <v>5738</v>
      </c>
      <c r="O3316" s="3" t="s">
        <v>8629</v>
      </c>
      <c r="P3316" s="3" t="s">
        <v>5747</v>
      </c>
      <c r="Q3316" s="3" t="s">
        <v>5803</v>
      </c>
      <c r="R3316" s="3" t="s">
        <v>5807</v>
      </c>
      <c r="S3316" s="3" t="s">
        <v>6253</v>
      </c>
      <c r="T3316" s="63">
        <v>41913</v>
      </c>
      <c r="U3316" s="4" t="s">
        <v>6360</v>
      </c>
      <c r="V3316" s="4">
        <v>77592.820000000007</v>
      </c>
      <c r="W3316" s="4">
        <v>14266.81</v>
      </c>
      <c r="X3316" s="4">
        <v>63326.01</v>
      </c>
      <c r="Y3316" s="67"/>
    </row>
    <row r="3317" spans="1:25" x14ac:dyDescent="0.25">
      <c r="A3317" s="61" t="s">
        <v>2536</v>
      </c>
      <c r="B3317" s="3">
        <v>1571426</v>
      </c>
      <c r="C3317" s="3">
        <v>1</v>
      </c>
      <c r="D3317" s="62" t="s">
        <v>4733</v>
      </c>
      <c r="E3317" s="65">
        <v>27185094796</v>
      </c>
      <c r="F3317" s="63">
        <v>27992</v>
      </c>
      <c r="G3317" s="3"/>
      <c r="H3317" s="3"/>
      <c r="I3317" s="3">
        <v>45620110</v>
      </c>
      <c r="J3317" s="3" t="s">
        <v>5708</v>
      </c>
      <c r="K3317" s="64" t="s">
        <v>7486</v>
      </c>
      <c r="L3317" s="64"/>
      <c r="M3317" s="3" t="s">
        <v>5737</v>
      </c>
      <c r="N3317" s="3" t="s">
        <v>5738</v>
      </c>
      <c r="O3317" s="3" t="s">
        <v>8629</v>
      </c>
      <c r="P3317" s="3" t="s">
        <v>151</v>
      </c>
      <c r="Q3317" s="3" t="s">
        <v>5803</v>
      </c>
      <c r="R3317" s="3" t="s">
        <v>5807</v>
      </c>
      <c r="S3317" s="3" t="s">
        <v>6231</v>
      </c>
      <c r="T3317" s="63">
        <v>41913</v>
      </c>
      <c r="U3317" s="4" t="s">
        <v>6360</v>
      </c>
      <c r="V3317" s="4">
        <v>106869.65</v>
      </c>
      <c r="W3317" s="4">
        <v>18769.75</v>
      </c>
      <c r="X3317" s="4">
        <v>88099.9</v>
      </c>
      <c r="Y3317" s="67"/>
    </row>
    <row r="3318" spans="1:25" x14ac:dyDescent="0.25">
      <c r="A3318" s="61" t="s">
        <v>2537</v>
      </c>
      <c r="B3318" s="3">
        <v>1571428</v>
      </c>
      <c r="C3318" s="3">
        <v>1</v>
      </c>
      <c r="D3318" s="62" t="s">
        <v>4734</v>
      </c>
      <c r="E3318" s="65">
        <v>27207197012</v>
      </c>
      <c r="F3318" s="63">
        <v>25438</v>
      </c>
      <c r="G3318" s="3"/>
      <c r="H3318" s="3"/>
      <c r="I3318" s="3">
        <v>45620112</v>
      </c>
      <c r="J3318" s="3" t="s">
        <v>5627</v>
      </c>
      <c r="K3318" s="64" t="s">
        <v>7486</v>
      </c>
      <c r="L3318" s="64"/>
      <c r="M3318" s="3" t="s">
        <v>5737</v>
      </c>
      <c r="N3318" s="3" t="s">
        <v>5738</v>
      </c>
      <c r="O3318" s="3" t="s">
        <v>8629</v>
      </c>
      <c r="P3318" s="3" t="s">
        <v>151</v>
      </c>
      <c r="Q3318" s="3" t="s">
        <v>5803</v>
      </c>
      <c r="R3318" s="3" t="s">
        <v>5807</v>
      </c>
      <c r="S3318" s="3" t="s">
        <v>6235</v>
      </c>
      <c r="T3318" s="63">
        <v>41913</v>
      </c>
      <c r="U3318" s="4" t="s">
        <v>6360</v>
      </c>
      <c r="V3318" s="4">
        <v>85574.86</v>
      </c>
      <c r="W3318" s="4">
        <v>15942.55</v>
      </c>
      <c r="X3318" s="4">
        <v>69632.31</v>
      </c>
      <c r="Y3318" s="67"/>
    </row>
    <row r="3319" spans="1:25" x14ac:dyDescent="0.25">
      <c r="A3319" s="61" t="s">
        <v>2538</v>
      </c>
      <c r="B3319" s="3">
        <v>1571431</v>
      </c>
      <c r="C3319" s="3">
        <v>1</v>
      </c>
      <c r="D3319" s="62" t="s">
        <v>4735</v>
      </c>
      <c r="E3319" s="65">
        <v>20256462487</v>
      </c>
      <c r="F3319" s="63">
        <v>28198</v>
      </c>
      <c r="G3319" s="3"/>
      <c r="H3319" s="3"/>
      <c r="I3319" s="3">
        <v>45620256</v>
      </c>
      <c r="J3319" s="3" t="s">
        <v>5678</v>
      </c>
      <c r="K3319" s="64" t="s">
        <v>7486</v>
      </c>
      <c r="L3319" s="64"/>
      <c r="M3319" s="3" t="s">
        <v>5736</v>
      </c>
      <c r="N3319" s="3" t="s">
        <v>5738</v>
      </c>
      <c r="O3319" s="3" t="s">
        <v>8629</v>
      </c>
      <c r="P3319" s="3" t="s">
        <v>5747</v>
      </c>
      <c r="Q3319" s="3" t="s">
        <v>5803</v>
      </c>
      <c r="R3319" s="3" t="s">
        <v>5807</v>
      </c>
      <c r="S3319" s="3" t="s">
        <v>6259</v>
      </c>
      <c r="T3319" s="63">
        <v>41913</v>
      </c>
      <c r="U3319" s="4" t="s">
        <v>6360</v>
      </c>
      <c r="V3319" s="4">
        <v>74308.820000000007</v>
      </c>
      <c r="W3319" s="4">
        <v>11200.24</v>
      </c>
      <c r="X3319" s="4">
        <v>63108.58</v>
      </c>
      <c r="Y3319" s="67"/>
    </row>
    <row r="3320" spans="1:25" x14ac:dyDescent="0.25">
      <c r="A3320" s="61" t="s">
        <v>2539</v>
      </c>
      <c r="B3320" s="3">
        <v>1571432</v>
      </c>
      <c r="C3320" s="3">
        <v>1</v>
      </c>
      <c r="D3320" s="62" t="s">
        <v>4736</v>
      </c>
      <c r="E3320" s="65">
        <v>27269981348</v>
      </c>
      <c r="F3320" s="63">
        <v>28812</v>
      </c>
      <c r="G3320" s="3"/>
      <c r="H3320" s="3"/>
      <c r="I3320" s="3">
        <v>45620040</v>
      </c>
      <c r="J3320" s="3" t="s">
        <v>5599</v>
      </c>
      <c r="K3320" s="64" t="s">
        <v>7486</v>
      </c>
      <c r="L3320" s="64"/>
      <c r="M3320" s="3" t="s">
        <v>5737</v>
      </c>
      <c r="N3320" s="3" t="s">
        <v>5738</v>
      </c>
      <c r="O3320" s="3" t="s">
        <v>8629</v>
      </c>
      <c r="P3320" s="3" t="s">
        <v>82</v>
      </c>
      <c r="Q3320" s="3" t="s">
        <v>5803</v>
      </c>
      <c r="R3320" s="3" t="s">
        <v>5807</v>
      </c>
      <c r="S3320" s="3" t="s">
        <v>6230</v>
      </c>
      <c r="T3320" s="63">
        <v>41913</v>
      </c>
      <c r="U3320" s="4" t="s">
        <v>6360</v>
      </c>
      <c r="V3320" s="4">
        <v>110329.98</v>
      </c>
      <c r="W3320" s="4">
        <v>12785.65</v>
      </c>
      <c r="X3320" s="4">
        <v>97544.33</v>
      </c>
      <c r="Y3320" s="67"/>
    </row>
    <row r="3321" spans="1:25" x14ac:dyDescent="0.25">
      <c r="A3321" s="61" t="s">
        <v>2540</v>
      </c>
      <c r="B3321" s="3">
        <v>1571434</v>
      </c>
      <c r="C3321" s="3">
        <v>1</v>
      </c>
      <c r="D3321" s="62" t="s">
        <v>4737</v>
      </c>
      <c r="E3321" s="65">
        <v>20215523323</v>
      </c>
      <c r="F3321" s="63">
        <v>25652</v>
      </c>
      <c r="G3321" s="3"/>
      <c r="H3321" s="3"/>
      <c r="I3321" s="3">
        <v>45620247</v>
      </c>
      <c r="J3321" s="3" t="s">
        <v>5692</v>
      </c>
      <c r="K3321" s="64" t="s">
        <v>7486</v>
      </c>
      <c r="L3321" s="64"/>
      <c r="M3321" s="3" t="s">
        <v>5736</v>
      </c>
      <c r="N3321" s="3" t="s">
        <v>5738</v>
      </c>
      <c r="O3321" s="3" t="s">
        <v>8629</v>
      </c>
      <c r="P3321" s="3" t="s">
        <v>5747</v>
      </c>
      <c r="Q3321" s="3" t="s">
        <v>5803</v>
      </c>
      <c r="R3321" s="3" t="s">
        <v>5807</v>
      </c>
      <c r="S3321" s="3" t="s">
        <v>6253</v>
      </c>
      <c r="T3321" s="63">
        <v>41913</v>
      </c>
      <c r="U3321" s="4" t="s">
        <v>6360</v>
      </c>
      <c r="V3321" s="4">
        <v>75141.820000000007</v>
      </c>
      <c r="W3321" s="4">
        <v>12907.77</v>
      </c>
      <c r="X3321" s="4">
        <v>62234.05</v>
      </c>
      <c r="Y3321" s="67"/>
    </row>
    <row r="3322" spans="1:25" x14ac:dyDescent="0.25">
      <c r="A3322" s="61" t="s">
        <v>998</v>
      </c>
      <c r="B3322" s="3">
        <v>1571435</v>
      </c>
      <c r="C3322" s="3">
        <v>1</v>
      </c>
      <c r="D3322" s="62" t="s">
        <v>997</v>
      </c>
      <c r="E3322" s="65">
        <v>27181119603</v>
      </c>
      <c r="F3322" s="63">
        <v>23216</v>
      </c>
      <c r="G3322" s="3"/>
      <c r="H3322" s="3"/>
      <c r="I3322" s="3">
        <v>45620010</v>
      </c>
      <c r="J3322" s="3" t="s">
        <v>5628</v>
      </c>
      <c r="K3322" s="64" t="s">
        <v>7486</v>
      </c>
      <c r="L3322" s="64"/>
      <c r="M3322" s="3" t="s">
        <v>5737</v>
      </c>
      <c r="N3322" s="3" t="s">
        <v>5738</v>
      </c>
      <c r="O3322" s="3" t="s">
        <v>8629</v>
      </c>
      <c r="P3322" s="3" t="s">
        <v>154</v>
      </c>
      <c r="Q3322" s="3" t="s">
        <v>5803</v>
      </c>
      <c r="R3322" s="3" t="s">
        <v>5807</v>
      </c>
      <c r="S3322" s="3" t="s">
        <v>6243</v>
      </c>
      <c r="T3322" s="63">
        <v>41913</v>
      </c>
      <c r="U3322" s="4" t="s">
        <v>6360</v>
      </c>
      <c r="V3322" s="4">
        <v>93948.88</v>
      </c>
      <c r="W3322" s="4">
        <v>16374.1</v>
      </c>
      <c r="X3322" s="4">
        <v>77574.78</v>
      </c>
      <c r="Y3322" s="67"/>
    </row>
    <row r="3323" spans="1:25" x14ac:dyDescent="0.25">
      <c r="A3323" s="61" t="s">
        <v>2541</v>
      </c>
      <c r="B3323" s="3">
        <v>1571437</v>
      </c>
      <c r="C3323" s="3">
        <v>1</v>
      </c>
      <c r="D3323" s="62" t="s">
        <v>4738</v>
      </c>
      <c r="E3323" s="65">
        <v>20351809133</v>
      </c>
      <c r="F3323" s="63">
        <v>32934</v>
      </c>
      <c r="G3323" s="3"/>
      <c r="H3323" s="3"/>
      <c r="I3323" s="3">
        <v>45620230</v>
      </c>
      <c r="J3323" s="3" t="s">
        <v>5689</v>
      </c>
      <c r="K3323" s="64" t="s">
        <v>7486</v>
      </c>
      <c r="L3323" s="64"/>
      <c r="M3323" s="3" t="s">
        <v>5736</v>
      </c>
      <c r="N3323" s="3" t="s">
        <v>5738</v>
      </c>
      <c r="O3323" s="3" t="s">
        <v>8629</v>
      </c>
      <c r="P3323" s="3" t="s">
        <v>970</v>
      </c>
      <c r="Q3323" s="3" t="s">
        <v>5803</v>
      </c>
      <c r="R3323" s="3" t="s">
        <v>5807</v>
      </c>
      <c r="S3323" s="3" t="s">
        <v>6231</v>
      </c>
      <c r="T3323" s="63">
        <v>41913</v>
      </c>
      <c r="U3323" s="4" t="s">
        <v>6360</v>
      </c>
      <c r="V3323" s="4">
        <v>76003.600000000006</v>
      </c>
      <c r="W3323" s="4">
        <v>13200.63</v>
      </c>
      <c r="X3323" s="4">
        <v>62802.97</v>
      </c>
      <c r="Y3323" s="67"/>
    </row>
    <row r="3324" spans="1:25" x14ac:dyDescent="0.25">
      <c r="A3324" s="61" t="s">
        <v>2542</v>
      </c>
      <c r="B3324" s="3">
        <v>1571438</v>
      </c>
      <c r="C3324" s="3">
        <v>1</v>
      </c>
      <c r="D3324" s="62" t="s">
        <v>4739</v>
      </c>
      <c r="E3324" s="65">
        <v>27279418412</v>
      </c>
      <c r="F3324" s="63">
        <v>29261</v>
      </c>
      <c r="G3324" s="3"/>
      <c r="H3324" s="3"/>
      <c r="I3324" s="3">
        <v>45620243</v>
      </c>
      <c r="J3324" s="3" t="s">
        <v>5639</v>
      </c>
      <c r="K3324" s="64" t="s">
        <v>7486</v>
      </c>
      <c r="L3324" s="64"/>
      <c r="M3324" s="3" t="s">
        <v>5737</v>
      </c>
      <c r="N3324" s="3" t="s">
        <v>5738</v>
      </c>
      <c r="O3324" s="3" t="s">
        <v>8629</v>
      </c>
      <c r="P3324" s="3" t="s">
        <v>151</v>
      </c>
      <c r="Q3324" s="3" t="s">
        <v>5803</v>
      </c>
      <c r="R3324" s="3" t="s">
        <v>5807</v>
      </c>
      <c r="S3324" s="3" t="s">
        <v>6235</v>
      </c>
      <c r="T3324" s="63">
        <v>41913</v>
      </c>
      <c r="U3324" s="4" t="s">
        <v>6360</v>
      </c>
      <c r="V3324" s="4">
        <v>92082.880000000005</v>
      </c>
      <c r="W3324" s="4">
        <v>13906.09</v>
      </c>
      <c r="X3324" s="4">
        <v>78176.789999999994</v>
      </c>
      <c r="Y3324" s="67"/>
    </row>
    <row r="3325" spans="1:25" x14ac:dyDescent="0.25">
      <c r="A3325" s="61" t="s">
        <v>2543</v>
      </c>
      <c r="B3325" s="3">
        <v>1571439</v>
      </c>
      <c r="C3325" s="3">
        <v>1</v>
      </c>
      <c r="D3325" s="62" t="s">
        <v>4740</v>
      </c>
      <c r="E3325" s="65">
        <v>27164563826</v>
      </c>
      <c r="F3325" s="63">
        <v>20177</v>
      </c>
      <c r="G3325" s="3"/>
      <c r="H3325" s="3"/>
      <c r="I3325" s="3">
        <v>45620232</v>
      </c>
      <c r="J3325" s="3" t="s">
        <v>5690</v>
      </c>
      <c r="K3325" s="64" t="s">
        <v>7486</v>
      </c>
      <c r="L3325" s="64"/>
      <c r="M3325" s="3" t="s">
        <v>5737</v>
      </c>
      <c r="N3325" s="3" t="s">
        <v>5738</v>
      </c>
      <c r="O3325" s="3" t="s">
        <v>8629</v>
      </c>
      <c r="P3325" s="3" t="s">
        <v>970</v>
      </c>
      <c r="Q3325" s="3" t="s">
        <v>5803</v>
      </c>
      <c r="R3325" s="3" t="s">
        <v>5807</v>
      </c>
      <c r="S3325" s="3" t="s">
        <v>6234</v>
      </c>
      <c r="T3325" s="63">
        <v>41913</v>
      </c>
      <c r="U3325" s="4" t="s">
        <v>6360</v>
      </c>
      <c r="V3325" s="4">
        <v>79531.64</v>
      </c>
      <c r="W3325" s="4">
        <v>13116.86</v>
      </c>
      <c r="X3325" s="4">
        <v>66414.78</v>
      </c>
      <c r="Y3325" s="67"/>
    </row>
    <row r="3326" spans="1:25" x14ac:dyDescent="0.25">
      <c r="A3326" s="61" t="s">
        <v>2544</v>
      </c>
      <c r="B3326" s="3">
        <v>1571440</v>
      </c>
      <c r="C3326" s="3">
        <v>1</v>
      </c>
      <c r="D3326" s="62" t="s">
        <v>4741</v>
      </c>
      <c r="E3326" s="65">
        <v>20323111384</v>
      </c>
      <c r="F3326" s="63">
        <v>31527</v>
      </c>
      <c r="G3326" s="3"/>
      <c r="H3326" s="3"/>
      <c r="I3326" s="3">
        <v>45620258</v>
      </c>
      <c r="J3326" s="3" t="s">
        <v>5609</v>
      </c>
      <c r="K3326" s="64" t="s">
        <v>7486</v>
      </c>
      <c r="L3326" s="64"/>
      <c r="M3326" s="3" t="s">
        <v>5736</v>
      </c>
      <c r="N3326" s="3" t="s">
        <v>5738</v>
      </c>
      <c r="O3326" s="3" t="s">
        <v>8629</v>
      </c>
      <c r="P3326" s="3" t="s">
        <v>5747</v>
      </c>
      <c r="Q3326" s="3" t="s">
        <v>5803</v>
      </c>
      <c r="R3326" s="3" t="s">
        <v>5807</v>
      </c>
      <c r="S3326" s="3" t="s">
        <v>6253</v>
      </c>
      <c r="T3326" s="63">
        <v>41913</v>
      </c>
      <c r="U3326" s="4" t="s">
        <v>6360</v>
      </c>
      <c r="V3326" s="4">
        <v>77033.820000000007</v>
      </c>
      <c r="W3326" s="4">
        <v>11527.55</v>
      </c>
      <c r="X3326" s="4">
        <v>65506.27</v>
      </c>
      <c r="Y3326" s="67"/>
    </row>
    <row r="3327" spans="1:25" x14ac:dyDescent="0.25">
      <c r="A3327" s="61" t="s">
        <v>2545</v>
      </c>
      <c r="B3327" s="3">
        <v>1571441</v>
      </c>
      <c r="C3327" s="3">
        <v>1</v>
      </c>
      <c r="D3327" s="62" t="s">
        <v>4742</v>
      </c>
      <c r="E3327" s="65">
        <v>20218323198</v>
      </c>
      <c r="F3327" s="63">
        <v>25839</v>
      </c>
      <c r="G3327" s="3"/>
      <c r="H3327" s="3"/>
      <c r="I3327" s="3">
        <v>45010150</v>
      </c>
      <c r="J3327" s="3" t="s">
        <v>5623</v>
      </c>
      <c r="K3327" s="64" t="s">
        <v>7499</v>
      </c>
      <c r="L3327" s="64"/>
      <c r="M3327" s="3" t="s">
        <v>5736</v>
      </c>
      <c r="N3327" s="3" t="s">
        <v>5738</v>
      </c>
      <c r="O3327" s="3" t="s">
        <v>8629</v>
      </c>
      <c r="P3327" s="3" t="s">
        <v>82</v>
      </c>
      <c r="Q3327" s="3" t="s">
        <v>5803</v>
      </c>
      <c r="R3327" s="3" t="s">
        <v>5807</v>
      </c>
      <c r="S3327" s="3" t="s">
        <v>6237</v>
      </c>
      <c r="T3327" s="63">
        <v>41913</v>
      </c>
      <c r="U3327" s="4" t="s">
        <v>6360</v>
      </c>
      <c r="V3327" s="4">
        <v>76320.600000000006</v>
      </c>
      <c r="W3327" s="4">
        <v>11366.86</v>
      </c>
      <c r="X3327" s="4">
        <v>64953.74</v>
      </c>
      <c r="Y3327" s="67"/>
    </row>
    <row r="3328" spans="1:25" x14ac:dyDescent="0.25">
      <c r="A3328" s="61" t="s">
        <v>2546</v>
      </c>
      <c r="B3328" s="3">
        <v>1571442</v>
      </c>
      <c r="C3328" s="3">
        <v>1</v>
      </c>
      <c r="D3328" s="62" t="s">
        <v>4743</v>
      </c>
      <c r="E3328" s="65">
        <v>20254004724</v>
      </c>
      <c r="F3328" s="63">
        <v>27949</v>
      </c>
      <c r="G3328" s="3"/>
      <c r="H3328" s="3"/>
      <c r="I3328" s="3">
        <v>45620259</v>
      </c>
      <c r="J3328" s="3" t="s">
        <v>5598</v>
      </c>
      <c r="K3328" s="64" t="s">
        <v>7486</v>
      </c>
      <c r="L3328" s="64"/>
      <c r="M3328" s="3" t="s">
        <v>5736</v>
      </c>
      <c r="N3328" s="3" t="s">
        <v>5738</v>
      </c>
      <c r="O3328" s="3" t="s">
        <v>8629</v>
      </c>
      <c r="P3328" s="3" t="s">
        <v>5747</v>
      </c>
      <c r="Q3328" s="3" t="s">
        <v>5803</v>
      </c>
      <c r="R3328" s="3" t="s">
        <v>5807</v>
      </c>
      <c r="S3328" s="3" t="s">
        <v>6253</v>
      </c>
      <c r="T3328" s="63">
        <v>41913</v>
      </c>
      <c r="U3328" s="4" t="s">
        <v>6360</v>
      </c>
      <c r="V3328" s="4">
        <v>74324.820000000007</v>
      </c>
      <c r="W3328" s="4">
        <v>27560.240000000002</v>
      </c>
      <c r="X3328" s="4">
        <v>46764.58</v>
      </c>
      <c r="Y3328" s="67"/>
    </row>
    <row r="3329" spans="1:25" x14ac:dyDescent="0.25">
      <c r="A3329" s="61" t="s">
        <v>2547</v>
      </c>
      <c r="B3329" s="3">
        <v>1571443</v>
      </c>
      <c r="C3329" s="3">
        <v>1</v>
      </c>
      <c r="D3329" s="62" t="s">
        <v>4744</v>
      </c>
      <c r="E3329" s="65">
        <v>27287500527</v>
      </c>
      <c r="F3329" s="63">
        <v>29644</v>
      </c>
      <c r="G3329" s="3"/>
      <c r="H3329" s="3"/>
      <c r="I3329" s="3">
        <v>45620232</v>
      </c>
      <c r="J3329" s="3" t="s">
        <v>5690</v>
      </c>
      <c r="K3329" s="64" t="s">
        <v>7486</v>
      </c>
      <c r="L3329" s="64"/>
      <c r="M3329" s="3" t="s">
        <v>5737</v>
      </c>
      <c r="N3329" s="3" t="s">
        <v>5738</v>
      </c>
      <c r="O3329" s="3" t="s">
        <v>8629</v>
      </c>
      <c r="P3329" s="3" t="s">
        <v>151</v>
      </c>
      <c r="Q3329" s="3" t="s">
        <v>5803</v>
      </c>
      <c r="R3329" s="3" t="s">
        <v>5807</v>
      </c>
      <c r="S3329" s="3" t="s">
        <v>6235</v>
      </c>
      <c r="T3329" s="63">
        <v>41913</v>
      </c>
      <c r="U3329" s="4" t="s">
        <v>6360</v>
      </c>
      <c r="V3329" s="4">
        <v>109920.49</v>
      </c>
      <c r="W3329" s="4">
        <v>15697.84</v>
      </c>
      <c r="X3329" s="4">
        <v>94222.65</v>
      </c>
      <c r="Y3329" s="67"/>
    </row>
    <row r="3330" spans="1:25" x14ac:dyDescent="0.25">
      <c r="A3330" s="61" t="s">
        <v>2548</v>
      </c>
      <c r="B3330" s="3">
        <v>1571445</v>
      </c>
      <c r="C3330" s="3">
        <v>1</v>
      </c>
      <c r="D3330" s="62" t="s">
        <v>4745</v>
      </c>
      <c r="E3330" s="65">
        <v>27105484092</v>
      </c>
      <c r="F3330" s="63">
        <v>19251</v>
      </c>
      <c r="G3330" s="3"/>
      <c r="H3330" s="3"/>
      <c r="I3330" s="3">
        <v>45620260</v>
      </c>
      <c r="J3330" s="3" t="s">
        <v>5652</v>
      </c>
      <c r="K3330" s="64" t="s">
        <v>7486</v>
      </c>
      <c r="L3330" s="64"/>
      <c r="M3330" s="3" t="s">
        <v>5737</v>
      </c>
      <c r="N3330" s="3" t="s">
        <v>5738</v>
      </c>
      <c r="O3330" s="3" t="s">
        <v>8629</v>
      </c>
      <c r="P3330" s="3" t="s">
        <v>151</v>
      </c>
      <c r="Q3330" s="3" t="s">
        <v>5803</v>
      </c>
      <c r="R3330" s="3" t="s">
        <v>5807</v>
      </c>
      <c r="S3330" s="3" t="s">
        <v>6231</v>
      </c>
      <c r="T3330" s="63">
        <v>41913</v>
      </c>
      <c r="U3330" s="4" t="s">
        <v>6360</v>
      </c>
      <c r="V3330" s="4">
        <v>81575.86</v>
      </c>
      <c r="W3330" s="4">
        <v>14184.79</v>
      </c>
      <c r="X3330" s="4">
        <v>67391.070000000007</v>
      </c>
      <c r="Y3330" s="67"/>
    </row>
    <row r="3331" spans="1:25" x14ac:dyDescent="0.25">
      <c r="A3331" s="61" t="s">
        <v>2549</v>
      </c>
      <c r="B3331" s="3">
        <v>1571446</v>
      </c>
      <c r="C3331" s="3">
        <v>1</v>
      </c>
      <c r="D3331" s="62" t="s">
        <v>4746</v>
      </c>
      <c r="E3331" s="65">
        <v>27336157922</v>
      </c>
      <c r="F3331" s="63">
        <v>32230</v>
      </c>
      <c r="G3331" s="3"/>
      <c r="H3331" s="3"/>
      <c r="I3331" s="3">
        <v>45620258</v>
      </c>
      <c r="J3331" s="3" t="s">
        <v>5609</v>
      </c>
      <c r="K3331" s="64" t="s">
        <v>7486</v>
      </c>
      <c r="L3331" s="64"/>
      <c r="M3331" s="3" t="s">
        <v>5737</v>
      </c>
      <c r="N3331" s="3" t="s">
        <v>5738</v>
      </c>
      <c r="O3331" s="3" t="s">
        <v>8629</v>
      </c>
      <c r="P3331" s="3" t="s">
        <v>970</v>
      </c>
      <c r="Q3331" s="3" t="s">
        <v>5803</v>
      </c>
      <c r="R3331" s="3" t="s">
        <v>5807</v>
      </c>
      <c r="S3331" s="3" t="s">
        <v>6231</v>
      </c>
      <c r="T3331" s="63">
        <v>41913</v>
      </c>
      <c r="U3331" s="4" t="s">
        <v>6360</v>
      </c>
      <c r="V3331" s="4">
        <v>84867.48</v>
      </c>
      <c r="W3331" s="4">
        <v>11523.07</v>
      </c>
      <c r="X3331" s="4">
        <v>73344.41</v>
      </c>
      <c r="Y3331" s="67"/>
    </row>
    <row r="3332" spans="1:25" x14ac:dyDescent="0.25">
      <c r="A3332" s="61" t="s">
        <v>2550</v>
      </c>
      <c r="B3332" s="3">
        <v>1571447</v>
      </c>
      <c r="C3332" s="3">
        <v>1</v>
      </c>
      <c r="D3332" s="62" t="s">
        <v>4747</v>
      </c>
      <c r="E3332" s="65">
        <v>20345390597</v>
      </c>
      <c r="F3332" s="63">
        <v>32686</v>
      </c>
      <c r="G3332" s="3"/>
      <c r="H3332" s="3"/>
      <c r="I3332" s="3">
        <v>45620247</v>
      </c>
      <c r="J3332" s="3" t="s">
        <v>5692</v>
      </c>
      <c r="K3332" s="64" t="s">
        <v>7486</v>
      </c>
      <c r="L3332" s="64"/>
      <c r="M3332" s="3" t="s">
        <v>5736</v>
      </c>
      <c r="N3332" s="3" t="s">
        <v>5738</v>
      </c>
      <c r="O3332" s="3" t="s">
        <v>8629</v>
      </c>
      <c r="P3332" s="3" t="s">
        <v>5747</v>
      </c>
      <c r="Q3332" s="3" t="s">
        <v>5803</v>
      </c>
      <c r="R3332" s="3" t="s">
        <v>5807</v>
      </c>
      <c r="S3332" s="3" t="s">
        <v>6253</v>
      </c>
      <c r="T3332" s="63">
        <v>41913</v>
      </c>
      <c r="U3332" s="4" t="s">
        <v>6360</v>
      </c>
      <c r="V3332" s="4">
        <v>74711.820000000007</v>
      </c>
      <c r="W3332" s="4">
        <v>11999.59</v>
      </c>
      <c r="X3332" s="4">
        <v>62712.23</v>
      </c>
      <c r="Y3332" s="67"/>
    </row>
    <row r="3333" spans="1:25" x14ac:dyDescent="0.25">
      <c r="A3333" s="61" t="s">
        <v>2551</v>
      </c>
      <c r="B3333" s="3">
        <v>1571449</v>
      </c>
      <c r="C3333" s="3">
        <v>1</v>
      </c>
      <c r="D3333" s="62" t="s">
        <v>4748</v>
      </c>
      <c r="E3333" s="65">
        <v>20218739971</v>
      </c>
      <c r="F3333" s="63">
        <v>25943</v>
      </c>
      <c r="G3333" s="3"/>
      <c r="H3333" s="3"/>
      <c r="I3333" s="3">
        <v>45620241</v>
      </c>
      <c r="J3333" s="3" t="s">
        <v>5664</v>
      </c>
      <c r="K3333" s="64" t="s">
        <v>7486</v>
      </c>
      <c r="L3333" s="64"/>
      <c r="M3333" s="3" t="s">
        <v>5736</v>
      </c>
      <c r="N3333" s="3" t="s">
        <v>5738</v>
      </c>
      <c r="O3333" s="3" t="s">
        <v>8629</v>
      </c>
      <c r="P3333" s="3" t="s">
        <v>154</v>
      </c>
      <c r="Q3333" s="3" t="s">
        <v>5803</v>
      </c>
      <c r="R3333" s="3" t="s">
        <v>5807</v>
      </c>
      <c r="S3333" s="3" t="s">
        <v>6230</v>
      </c>
      <c r="T3333" s="63">
        <v>41913</v>
      </c>
      <c r="U3333" s="4" t="s">
        <v>6360</v>
      </c>
      <c r="V3333" s="4">
        <v>86363.88</v>
      </c>
      <c r="W3333" s="4">
        <v>15892.7</v>
      </c>
      <c r="X3333" s="4">
        <v>70471.179999999993</v>
      </c>
      <c r="Y3333" s="67"/>
    </row>
    <row r="3334" spans="1:25" x14ac:dyDescent="0.25">
      <c r="A3334" s="61" t="s">
        <v>2552</v>
      </c>
      <c r="B3334" s="3">
        <v>1571450</v>
      </c>
      <c r="C3334" s="3">
        <v>1</v>
      </c>
      <c r="D3334" s="62" t="s">
        <v>4749</v>
      </c>
      <c r="E3334" s="65">
        <v>27344944178</v>
      </c>
      <c r="F3334" s="63">
        <v>32619</v>
      </c>
      <c r="G3334" s="3"/>
      <c r="H3334" s="3"/>
      <c r="I3334" s="3">
        <v>45620040</v>
      </c>
      <c r="J3334" s="3" t="s">
        <v>5599</v>
      </c>
      <c r="K3334" s="64" t="s">
        <v>7486</v>
      </c>
      <c r="L3334" s="64"/>
      <c r="M3334" s="3" t="s">
        <v>5737</v>
      </c>
      <c r="N3334" s="3" t="s">
        <v>5738</v>
      </c>
      <c r="O3334" s="3" t="s">
        <v>8629</v>
      </c>
      <c r="P3334" s="3" t="s">
        <v>82</v>
      </c>
      <c r="Q3334" s="3" t="s">
        <v>5803</v>
      </c>
      <c r="R3334" s="3" t="s">
        <v>5807</v>
      </c>
      <c r="S3334" s="3" t="s">
        <v>6230</v>
      </c>
      <c r="T3334" s="63">
        <v>41913</v>
      </c>
      <c r="U3334" s="4" t="s">
        <v>6360</v>
      </c>
      <c r="V3334" s="4">
        <v>82340.600000000006</v>
      </c>
      <c r="W3334" s="4">
        <v>12408.32</v>
      </c>
      <c r="X3334" s="4">
        <v>69932.28</v>
      </c>
      <c r="Y3334" s="67"/>
    </row>
    <row r="3335" spans="1:25" x14ac:dyDescent="0.25">
      <c r="A3335" s="61" t="s">
        <v>1000</v>
      </c>
      <c r="B3335" s="3">
        <v>1571451</v>
      </c>
      <c r="C3335" s="3">
        <v>1</v>
      </c>
      <c r="D3335" s="62" t="s">
        <v>999</v>
      </c>
      <c r="E3335" s="65">
        <v>27331108516</v>
      </c>
      <c r="F3335" s="63">
        <v>31940</v>
      </c>
      <c r="G3335" s="3"/>
      <c r="H3335" s="3"/>
      <c r="I3335" s="3">
        <v>45620332</v>
      </c>
      <c r="J3335" s="3" t="s">
        <v>5620</v>
      </c>
      <c r="K3335" s="64" t="s">
        <v>7486</v>
      </c>
      <c r="L3335" s="64"/>
      <c r="M3335" s="3" t="s">
        <v>5737</v>
      </c>
      <c r="N3335" s="3" t="s">
        <v>5738</v>
      </c>
      <c r="O3335" s="3" t="s">
        <v>8629</v>
      </c>
      <c r="P3335" s="3" t="s">
        <v>151</v>
      </c>
      <c r="Q3335" s="3" t="s">
        <v>5803</v>
      </c>
      <c r="R3335" s="3" t="s">
        <v>5807</v>
      </c>
      <c r="S3335" s="3" t="s">
        <v>6235</v>
      </c>
      <c r="T3335" s="63">
        <v>41913</v>
      </c>
      <c r="U3335" s="4" t="s">
        <v>6360</v>
      </c>
      <c r="V3335" s="4">
        <v>114539.74</v>
      </c>
      <c r="W3335" s="4">
        <v>16117.36</v>
      </c>
      <c r="X3335" s="4">
        <v>98422.38</v>
      </c>
      <c r="Y3335" s="67"/>
    </row>
    <row r="3336" spans="1:25" x14ac:dyDescent="0.25">
      <c r="A3336" s="61" t="s">
        <v>2553</v>
      </c>
      <c r="B3336" s="3">
        <v>1571452</v>
      </c>
      <c r="C3336" s="3">
        <v>1</v>
      </c>
      <c r="D3336" s="62" t="s">
        <v>4750</v>
      </c>
      <c r="E3336" s="65">
        <v>20245169605</v>
      </c>
      <c r="F3336" s="63">
        <v>27529</v>
      </c>
      <c r="G3336" s="3"/>
      <c r="H3336" s="3"/>
      <c r="I3336" s="3">
        <v>45620240</v>
      </c>
      <c r="J3336" s="3" t="s">
        <v>5645</v>
      </c>
      <c r="K3336" s="64" t="s">
        <v>7486</v>
      </c>
      <c r="L3336" s="64"/>
      <c r="M3336" s="3" t="s">
        <v>5736</v>
      </c>
      <c r="N3336" s="3" t="s">
        <v>5738</v>
      </c>
      <c r="O3336" s="3" t="s">
        <v>8629</v>
      </c>
      <c r="P3336" s="3" t="s">
        <v>970</v>
      </c>
      <c r="Q3336" s="3" t="s">
        <v>5803</v>
      </c>
      <c r="R3336" s="3" t="s">
        <v>5807</v>
      </c>
      <c r="S3336" s="3" t="s">
        <v>6231</v>
      </c>
      <c r="T3336" s="63">
        <v>41913</v>
      </c>
      <c r="U3336" s="4" t="s">
        <v>6360</v>
      </c>
      <c r="V3336" s="4">
        <v>75487.600000000006</v>
      </c>
      <c r="W3336" s="4">
        <v>13098.47</v>
      </c>
      <c r="X3336" s="4">
        <v>62389.13</v>
      </c>
      <c r="Y3336" s="67"/>
    </row>
    <row r="3337" spans="1:25" x14ac:dyDescent="0.25">
      <c r="A3337" s="61" t="s">
        <v>2554</v>
      </c>
      <c r="B3337" s="3">
        <v>1571453</v>
      </c>
      <c r="C3337" s="3">
        <v>1</v>
      </c>
      <c r="D3337" s="62" t="s">
        <v>4751</v>
      </c>
      <c r="E3337" s="65">
        <v>20127283398</v>
      </c>
      <c r="F3337" s="63">
        <v>32230</v>
      </c>
      <c r="G3337" s="3"/>
      <c r="H3337" s="3"/>
      <c r="I3337" s="3">
        <v>45620010</v>
      </c>
      <c r="J3337" s="3" t="s">
        <v>5628</v>
      </c>
      <c r="K3337" s="64" t="s">
        <v>7486</v>
      </c>
      <c r="L3337" s="64"/>
      <c r="M3337" s="3" t="s">
        <v>5736</v>
      </c>
      <c r="N3337" s="3" t="s">
        <v>5738</v>
      </c>
      <c r="O3337" s="3" t="s">
        <v>8629</v>
      </c>
      <c r="P3337" s="3" t="s">
        <v>5747</v>
      </c>
      <c r="Q3337" s="3" t="s">
        <v>5803</v>
      </c>
      <c r="R3337" s="3" t="s">
        <v>5807</v>
      </c>
      <c r="S3337" s="3" t="s">
        <v>6253</v>
      </c>
      <c r="T3337" s="63">
        <v>41913</v>
      </c>
      <c r="U3337" s="4" t="s">
        <v>6360</v>
      </c>
      <c r="V3337" s="4">
        <v>79511.820000000007</v>
      </c>
      <c r="W3337" s="4">
        <v>13937.97</v>
      </c>
      <c r="X3337" s="4">
        <v>65573.850000000006</v>
      </c>
      <c r="Y3337" s="67"/>
    </row>
    <row r="3338" spans="1:25" x14ac:dyDescent="0.25">
      <c r="A3338" s="61" t="s">
        <v>2555</v>
      </c>
      <c r="B3338" s="3">
        <v>1571455</v>
      </c>
      <c r="C3338" s="3">
        <v>1</v>
      </c>
      <c r="D3338" s="62" t="s">
        <v>4752</v>
      </c>
      <c r="E3338" s="65">
        <v>20241293093</v>
      </c>
      <c r="F3338" s="63">
        <v>27265</v>
      </c>
      <c r="G3338" s="3"/>
      <c r="H3338" s="3"/>
      <c r="I3338" s="3">
        <v>45620240</v>
      </c>
      <c r="J3338" s="3" t="s">
        <v>5645</v>
      </c>
      <c r="K3338" s="64" t="s">
        <v>7486</v>
      </c>
      <c r="L3338" s="64"/>
      <c r="M3338" s="3" t="s">
        <v>5736</v>
      </c>
      <c r="N3338" s="3" t="s">
        <v>5738</v>
      </c>
      <c r="O3338" s="3" t="s">
        <v>8629</v>
      </c>
      <c r="P3338" s="3" t="s">
        <v>970</v>
      </c>
      <c r="Q3338" s="3" t="s">
        <v>5803</v>
      </c>
      <c r="R3338" s="3" t="s">
        <v>5807</v>
      </c>
      <c r="S3338" s="3" t="s">
        <v>6231</v>
      </c>
      <c r="T3338" s="63">
        <v>41913</v>
      </c>
      <c r="U3338" s="4" t="s">
        <v>6360</v>
      </c>
      <c r="V3338" s="4">
        <v>75487.600000000006</v>
      </c>
      <c r="W3338" s="4">
        <v>42487.6</v>
      </c>
      <c r="X3338" s="4">
        <v>33000</v>
      </c>
      <c r="Y3338" s="67"/>
    </row>
    <row r="3339" spans="1:25" x14ac:dyDescent="0.25">
      <c r="A3339" s="61" t="s">
        <v>1002</v>
      </c>
      <c r="B3339" s="3">
        <v>1571458</v>
      </c>
      <c r="C3339" s="3">
        <v>1</v>
      </c>
      <c r="D3339" s="62" t="s">
        <v>1001</v>
      </c>
      <c r="E3339" s="65">
        <v>27281692548</v>
      </c>
      <c r="F3339" s="63">
        <v>29363</v>
      </c>
      <c r="G3339" s="3"/>
      <c r="H3339" s="3"/>
      <c r="I3339" s="3">
        <v>45620220</v>
      </c>
      <c r="J3339" s="3" t="s">
        <v>5618</v>
      </c>
      <c r="K3339" s="64" t="s">
        <v>7486</v>
      </c>
      <c r="L3339" s="64"/>
      <c r="M3339" s="3" t="s">
        <v>5737</v>
      </c>
      <c r="N3339" s="3" t="s">
        <v>5738</v>
      </c>
      <c r="O3339" s="3" t="s">
        <v>8629</v>
      </c>
      <c r="P3339" s="3" t="s">
        <v>151</v>
      </c>
      <c r="Q3339" s="3" t="s">
        <v>5803</v>
      </c>
      <c r="R3339" s="3" t="s">
        <v>5807</v>
      </c>
      <c r="S3339" s="3" t="s">
        <v>6235</v>
      </c>
      <c r="T3339" s="63">
        <v>41913</v>
      </c>
      <c r="U3339" s="4" t="s">
        <v>6360</v>
      </c>
      <c r="V3339" s="4">
        <v>98360.76</v>
      </c>
      <c r="W3339" s="4">
        <v>13941.9</v>
      </c>
      <c r="X3339" s="4">
        <v>84418.86</v>
      </c>
      <c r="Y3339" s="67"/>
    </row>
    <row r="3340" spans="1:25" x14ac:dyDescent="0.25">
      <c r="A3340" s="61" t="s">
        <v>2556</v>
      </c>
      <c r="B3340" s="3">
        <v>1571459</v>
      </c>
      <c r="C3340" s="3">
        <v>1</v>
      </c>
      <c r="D3340" s="62" t="s">
        <v>4753</v>
      </c>
      <c r="E3340" s="65">
        <v>20326904571</v>
      </c>
      <c r="F3340" s="63">
        <v>31702</v>
      </c>
      <c r="G3340" s="3"/>
      <c r="H3340" s="3"/>
      <c r="I3340" s="3">
        <v>45620260</v>
      </c>
      <c r="J3340" s="3" t="s">
        <v>5652</v>
      </c>
      <c r="K3340" s="64" t="s">
        <v>7486</v>
      </c>
      <c r="L3340" s="64"/>
      <c r="M3340" s="3" t="s">
        <v>5736</v>
      </c>
      <c r="N3340" s="3" t="s">
        <v>5738</v>
      </c>
      <c r="O3340" s="3" t="s">
        <v>8629</v>
      </c>
      <c r="P3340" s="3" t="s">
        <v>5747</v>
      </c>
      <c r="Q3340" s="3" t="s">
        <v>5803</v>
      </c>
      <c r="R3340" s="3" t="s">
        <v>5807</v>
      </c>
      <c r="S3340" s="3" t="s">
        <v>6253</v>
      </c>
      <c r="T3340" s="63">
        <v>41913</v>
      </c>
      <c r="U3340" s="4" t="s">
        <v>6360</v>
      </c>
      <c r="V3340" s="4">
        <v>74324.820000000007</v>
      </c>
      <c r="W3340" s="4">
        <v>41324.82</v>
      </c>
      <c r="X3340" s="4">
        <v>33000</v>
      </c>
      <c r="Y3340" s="67"/>
    </row>
    <row r="3341" spans="1:25" x14ac:dyDescent="0.25">
      <c r="A3341" s="61" t="s">
        <v>2557</v>
      </c>
      <c r="B3341" s="3">
        <v>1571463</v>
      </c>
      <c r="C3341" s="3">
        <v>1</v>
      </c>
      <c r="D3341" s="62" t="s">
        <v>4754</v>
      </c>
      <c r="E3341" s="65">
        <v>20163801524</v>
      </c>
      <c r="F3341" s="63">
        <v>23144</v>
      </c>
      <c r="G3341" s="3"/>
      <c r="H3341" s="3"/>
      <c r="I3341" s="3">
        <v>45620247</v>
      </c>
      <c r="J3341" s="3" t="s">
        <v>5692</v>
      </c>
      <c r="K3341" s="64" t="s">
        <v>7486</v>
      </c>
      <c r="L3341" s="64"/>
      <c r="M3341" s="3" t="s">
        <v>5736</v>
      </c>
      <c r="N3341" s="3" t="s">
        <v>5738</v>
      </c>
      <c r="O3341" s="3" t="s">
        <v>8629</v>
      </c>
      <c r="P3341" s="3" t="s">
        <v>5747</v>
      </c>
      <c r="Q3341" s="3" t="s">
        <v>5803</v>
      </c>
      <c r="R3341" s="3" t="s">
        <v>5807</v>
      </c>
      <c r="S3341" s="3" t="s">
        <v>6253</v>
      </c>
      <c r="T3341" s="63">
        <v>41913</v>
      </c>
      <c r="U3341" s="4" t="s">
        <v>6360</v>
      </c>
      <c r="V3341" s="4">
        <v>82796.009999999995</v>
      </c>
      <c r="W3341" s="4">
        <v>18712.37</v>
      </c>
      <c r="X3341" s="4">
        <v>64083.64</v>
      </c>
      <c r="Y3341" s="67"/>
    </row>
    <row r="3342" spans="1:25" x14ac:dyDescent="0.25">
      <c r="A3342" s="61" t="s">
        <v>2558</v>
      </c>
      <c r="B3342" s="3">
        <v>1571464</v>
      </c>
      <c r="C3342" s="3">
        <v>1</v>
      </c>
      <c r="D3342" s="62" t="s">
        <v>4755</v>
      </c>
      <c r="E3342" s="65">
        <v>20344616591</v>
      </c>
      <c r="F3342" s="63">
        <v>32578</v>
      </c>
      <c r="G3342" s="3"/>
      <c r="H3342" s="3"/>
      <c r="I3342" s="3">
        <v>45620258</v>
      </c>
      <c r="J3342" s="3" t="s">
        <v>5609</v>
      </c>
      <c r="K3342" s="64" t="s">
        <v>7486</v>
      </c>
      <c r="L3342" s="64"/>
      <c r="M3342" s="3" t="s">
        <v>5737</v>
      </c>
      <c r="N3342" s="3" t="s">
        <v>5738</v>
      </c>
      <c r="O3342" s="3" t="s">
        <v>8629</v>
      </c>
      <c r="P3342" s="3" t="s">
        <v>970</v>
      </c>
      <c r="Q3342" s="3" t="s">
        <v>5803</v>
      </c>
      <c r="R3342" s="3" t="s">
        <v>5807</v>
      </c>
      <c r="S3342" s="3" t="s">
        <v>6231</v>
      </c>
      <c r="T3342" s="63">
        <v>41913</v>
      </c>
      <c r="U3342" s="4" t="s">
        <v>6360</v>
      </c>
      <c r="V3342" s="4">
        <v>80190.600000000006</v>
      </c>
      <c r="W3342" s="4">
        <v>20053.71</v>
      </c>
      <c r="X3342" s="4">
        <v>60136.89</v>
      </c>
      <c r="Y3342" s="67"/>
    </row>
    <row r="3343" spans="1:25" x14ac:dyDescent="0.25">
      <c r="A3343" s="61" t="s">
        <v>2559</v>
      </c>
      <c r="B3343" s="3">
        <v>1571465</v>
      </c>
      <c r="C3343" s="3">
        <v>1</v>
      </c>
      <c r="D3343" s="62" t="s">
        <v>4756</v>
      </c>
      <c r="E3343" s="65">
        <v>27116357289</v>
      </c>
      <c r="F3343" s="63">
        <v>20282</v>
      </c>
      <c r="G3343" s="3"/>
      <c r="H3343" s="3"/>
      <c r="I3343" s="3">
        <v>45620160</v>
      </c>
      <c r="J3343" s="3" t="s">
        <v>5610</v>
      </c>
      <c r="K3343" s="64" t="s">
        <v>7486</v>
      </c>
      <c r="L3343" s="64"/>
      <c r="M3343" s="3" t="s">
        <v>5737</v>
      </c>
      <c r="N3343" s="3" t="s">
        <v>5738</v>
      </c>
      <c r="O3343" s="3" t="s">
        <v>8629</v>
      </c>
      <c r="P3343" s="3" t="s">
        <v>970</v>
      </c>
      <c r="Q3343" s="3" t="s">
        <v>5803</v>
      </c>
      <c r="R3343" s="3" t="s">
        <v>5807</v>
      </c>
      <c r="S3343" s="3" t="s">
        <v>6231</v>
      </c>
      <c r="T3343" s="63">
        <v>41913</v>
      </c>
      <c r="U3343" s="4" t="s">
        <v>6360</v>
      </c>
      <c r="V3343" s="4">
        <v>75487.600000000006</v>
      </c>
      <c r="W3343" s="4">
        <v>13098.47</v>
      </c>
      <c r="X3343" s="4">
        <v>62389.13</v>
      </c>
      <c r="Y3343" s="67"/>
    </row>
    <row r="3344" spans="1:25" x14ac:dyDescent="0.25">
      <c r="A3344" s="61" t="s">
        <v>2560</v>
      </c>
      <c r="B3344" s="3">
        <v>1571468</v>
      </c>
      <c r="C3344" s="3">
        <v>1</v>
      </c>
      <c r="D3344" s="62" t="s">
        <v>4757</v>
      </c>
      <c r="E3344" s="65">
        <v>20240836263</v>
      </c>
      <c r="F3344" s="63">
        <v>27215</v>
      </c>
      <c r="G3344" s="3"/>
      <c r="H3344" s="3"/>
      <c r="I3344" s="3">
        <v>45620240</v>
      </c>
      <c r="J3344" s="3" t="s">
        <v>5645</v>
      </c>
      <c r="K3344" s="64" t="s">
        <v>7486</v>
      </c>
      <c r="L3344" s="64"/>
      <c r="M3344" s="3" t="s">
        <v>5736</v>
      </c>
      <c r="N3344" s="3" t="s">
        <v>5738</v>
      </c>
      <c r="O3344" s="3" t="s">
        <v>8629</v>
      </c>
      <c r="P3344" s="3" t="s">
        <v>82</v>
      </c>
      <c r="Q3344" s="3" t="s">
        <v>5803</v>
      </c>
      <c r="R3344" s="3" t="s">
        <v>5807</v>
      </c>
      <c r="S3344" s="3" t="s">
        <v>6230</v>
      </c>
      <c r="T3344" s="63">
        <v>41913</v>
      </c>
      <c r="U3344" s="4" t="s">
        <v>6360</v>
      </c>
      <c r="V3344" s="4">
        <v>75874.600000000006</v>
      </c>
      <c r="W3344" s="4">
        <v>24406.3</v>
      </c>
      <c r="X3344" s="4">
        <v>51468.3</v>
      </c>
      <c r="Y3344" s="67"/>
    </row>
    <row r="3345" spans="1:25" x14ac:dyDescent="0.25">
      <c r="A3345" s="61" t="s">
        <v>2561</v>
      </c>
      <c r="B3345" s="3">
        <v>1571469</v>
      </c>
      <c r="C3345" s="3">
        <v>1</v>
      </c>
      <c r="D3345" s="62" t="s">
        <v>4758</v>
      </c>
      <c r="E3345" s="65">
        <v>20345361953</v>
      </c>
      <c r="F3345" s="63">
        <v>32725</v>
      </c>
      <c r="G3345" s="3"/>
      <c r="H3345" s="3"/>
      <c r="I3345" s="3">
        <v>45620160</v>
      </c>
      <c r="J3345" s="3" t="s">
        <v>5610</v>
      </c>
      <c r="K3345" s="64" t="s">
        <v>7486</v>
      </c>
      <c r="L3345" s="64"/>
      <c r="M3345" s="3" t="s">
        <v>5736</v>
      </c>
      <c r="N3345" s="3" t="s">
        <v>5738</v>
      </c>
      <c r="O3345" s="3" t="s">
        <v>8629</v>
      </c>
      <c r="P3345" s="3" t="s">
        <v>970</v>
      </c>
      <c r="Q3345" s="3" t="s">
        <v>5803</v>
      </c>
      <c r="R3345" s="3" t="s">
        <v>5807</v>
      </c>
      <c r="S3345" s="3" t="s">
        <v>6231</v>
      </c>
      <c r="T3345" s="63">
        <v>41913</v>
      </c>
      <c r="U3345" s="4" t="s">
        <v>6360</v>
      </c>
      <c r="V3345" s="4">
        <v>102279.48</v>
      </c>
      <c r="W3345" s="4">
        <v>39761.49</v>
      </c>
      <c r="X3345" s="4">
        <v>62517.99</v>
      </c>
      <c r="Y3345" s="67"/>
    </row>
    <row r="3346" spans="1:25" x14ac:dyDescent="0.25">
      <c r="A3346" s="61" t="s">
        <v>2562</v>
      </c>
      <c r="B3346" s="3">
        <v>1571470</v>
      </c>
      <c r="C3346" s="3">
        <v>1</v>
      </c>
      <c r="D3346" s="62" t="s">
        <v>4759</v>
      </c>
      <c r="E3346" s="65">
        <v>27944141117</v>
      </c>
      <c r="F3346" s="63">
        <v>33621</v>
      </c>
      <c r="G3346" s="3"/>
      <c r="H3346" s="3"/>
      <c r="I3346" s="3">
        <v>45620361</v>
      </c>
      <c r="J3346" s="3" t="s">
        <v>5620</v>
      </c>
      <c r="K3346" s="64" t="s">
        <v>7486</v>
      </c>
      <c r="L3346" s="64"/>
      <c r="M3346" s="3" t="s">
        <v>5737</v>
      </c>
      <c r="N3346" s="3" t="s">
        <v>5738</v>
      </c>
      <c r="O3346" s="3" t="s">
        <v>8629</v>
      </c>
      <c r="P3346" s="3" t="s">
        <v>970</v>
      </c>
      <c r="Q3346" s="3" t="s">
        <v>5803</v>
      </c>
      <c r="R3346" s="3" t="s">
        <v>5807</v>
      </c>
      <c r="S3346" s="3" t="s">
        <v>6231</v>
      </c>
      <c r="T3346" s="63">
        <v>41913</v>
      </c>
      <c r="U3346" s="4" t="s">
        <v>6360</v>
      </c>
      <c r="V3346" s="4">
        <v>78497.600000000006</v>
      </c>
      <c r="W3346" s="4">
        <v>16119.72</v>
      </c>
      <c r="X3346" s="4">
        <v>62377.88</v>
      </c>
      <c r="Y3346" s="67"/>
    </row>
    <row r="3347" spans="1:25" x14ac:dyDescent="0.25">
      <c r="A3347" s="61" t="s">
        <v>2563</v>
      </c>
      <c r="B3347" s="3">
        <v>1571472</v>
      </c>
      <c r="C3347" s="3">
        <v>1</v>
      </c>
      <c r="D3347" s="62" t="s">
        <v>4760</v>
      </c>
      <c r="E3347" s="65">
        <v>27319308135</v>
      </c>
      <c r="F3347" s="63">
        <v>31351</v>
      </c>
      <c r="G3347" s="3"/>
      <c r="H3347" s="3"/>
      <c r="I3347" s="3">
        <v>45620233</v>
      </c>
      <c r="J3347" s="3" t="s">
        <v>5681</v>
      </c>
      <c r="K3347" s="64" t="s">
        <v>7486</v>
      </c>
      <c r="L3347" s="64"/>
      <c r="M3347" s="3" t="s">
        <v>5737</v>
      </c>
      <c r="N3347" s="3" t="s">
        <v>5738</v>
      </c>
      <c r="O3347" s="3" t="s">
        <v>8629</v>
      </c>
      <c r="P3347" s="3" t="s">
        <v>970</v>
      </c>
      <c r="Q3347" s="3" t="s">
        <v>5803</v>
      </c>
      <c r="R3347" s="3" t="s">
        <v>5807</v>
      </c>
      <c r="S3347" s="3" t="s">
        <v>6234</v>
      </c>
      <c r="T3347" s="63">
        <v>41913</v>
      </c>
      <c r="U3347" s="4" t="s">
        <v>6360</v>
      </c>
      <c r="V3347" s="4">
        <v>100918.23</v>
      </c>
      <c r="W3347" s="4">
        <v>13996.53</v>
      </c>
      <c r="X3347" s="4">
        <v>86921.7</v>
      </c>
      <c r="Y3347" s="67"/>
    </row>
    <row r="3348" spans="1:25" x14ac:dyDescent="0.25">
      <c r="A3348" s="61" t="s">
        <v>2564</v>
      </c>
      <c r="B3348" s="3">
        <v>1571476</v>
      </c>
      <c r="C3348" s="3">
        <v>1</v>
      </c>
      <c r="D3348" s="62" t="s">
        <v>4761</v>
      </c>
      <c r="E3348" s="65">
        <v>23283483479</v>
      </c>
      <c r="F3348" s="63">
        <v>29528</v>
      </c>
      <c r="G3348" s="3"/>
      <c r="H3348" s="3"/>
      <c r="I3348" s="3">
        <v>45620258</v>
      </c>
      <c r="J3348" s="3" t="s">
        <v>5609</v>
      </c>
      <c r="K3348" s="64" t="s">
        <v>7486</v>
      </c>
      <c r="L3348" s="64"/>
      <c r="M3348" s="3" t="s">
        <v>5736</v>
      </c>
      <c r="N3348" s="3" t="s">
        <v>5738</v>
      </c>
      <c r="O3348" s="3" t="s">
        <v>8629</v>
      </c>
      <c r="P3348" s="3" t="s">
        <v>5747</v>
      </c>
      <c r="Q3348" s="3" t="s">
        <v>5803</v>
      </c>
      <c r="R3348" s="3" t="s">
        <v>5807</v>
      </c>
      <c r="S3348" s="3" t="s">
        <v>6253</v>
      </c>
      <c r="T3348" s="63">
        <v>41913</v>
      </c>
      <c r="U3348" s="4" t="s">
        <v>6360</v>
      </c>
      <c r="V3348" s="4">
        <v>84232.95</v>
      </c>
      <c r="W3348" s="4">
        <v>29475.79</v>
      </c>
      <c r="X3348" s="4">
        <v>54757.16</v>
      </c>
      <c r="Y3348" s="67"/>
    </row>
    <row r="3349" spans="1:25" x14ac:dyDescent="0.25">
      <c r="A3349" s="61" t="s">
        <v>2565</v>
      </c>
      <c r="B3349" s="3">
        <v>1571478</v>
      </c>
      <c r="C3349" s="3">
        <v>1</v>
      </c>
      <c r="D3349" s="62" t="s">
        <v>4762</v>
      </c>
      <c r="E3349" s="65">
        <v>27291298864</v>
      </c>
      <c r="F3349" s="63">
        <v>29931</v>
      </c>
      <c r="G3349" s="3"/>
      <c r="H3349" s="3"/>
      <c r="I3349" s="3">
        <v>45620111</v>
      </c>
      <c r="J3349" s="3" t="s">
        <v>5624</v>
      </c>
      <c r="K3349" s="64" t="s">
        <v>7486</v>
      </c>
      <c r="L3349" s="64"/>
      <c r="M3349" s="3" t="s">
        <v>5737</v>
      </c>
      <c r="N3349" s="3" t="s">
        <v>5738</v>
      </c>
      <c r="O3349" s="3" t="s">
        <v>8629</v>
      </c>
      <c r="P3349" s="3" t="s">
        <v>970</v>
      </c>
      <c r="Q3349" s="3" t="s">
        <v>5803</v>
      </c>
      <c r="R3349" s="3" t="s">
        <v>5807</v>
      </c>
      <c r="S3349" s="3" t="s">
        <v>6231</v>
      </c>
      <c r="T3349" s="63">
        <v>41913</v>
      </c>
      <c r="U3349" s="4" t="s">
        <v>6360</v>
      </c>
      <c r="V3349" s="4">
        <v>75487.600000000006</v>
      </c>
      <c r="W3349" s="4">
        <v>13098.47</v>
      </c>
      <c r="X3349" s="4">
        <v>62389.13</v>
      </c>
      <c r="Y3349" s="67"/>
    </row>
    <row r="3350" spans="1:25" x14ac:dyDescent="0.25">
      <c r="A3350" s="61" t="s">
        <v>1004</v>
      </c>
      <c r="B3350" s="3">
        <v>1571479</v>
      </c>
      <c r="C3350" s="3">
        <v>1</v>
      </c>
      <c r="D3350" s="62" t="s">
        <v>1003</v>
      </c>
      <c r="E3350" s="65">
        <v>27316376741</v>
      </c>
      <c r="F3350" s="63">
        <v>31174</v>
      </c>
      <c r="G3350" s="3"/>
      <c r="H3350" s="3"/>
      <c r="I3350" s="3">
        <v>45980010</v>
      </c>
      <c r="J3350" s="3" t="s">
        <v>5680</v>
      </c>
      <c r="K3350" s="64" t="s">
        <v>7493</v>
      </c>
      <c r="L3350" s="64"/>
      <c r="M3350" s="3" t="s">
        <v>5737</v>
      </c>
      <c r="N3350" s="3" t="s">
        <v>5738</v>
      </c>
      <c r="O3350" s="3" t="s">
        <v>8629</v>
      </c>
      <c r="P3350" s="3" t="s">
        <v>151</v>
      </c>
      <c r="Q3350" s="3" t="s">
        <v>5803</v>
      </c>
      <c r="R3350" s="3" t="s">
        <v>5807</v>
      </c>
      <c r="S3350" s="3" t="s">
        <v>6235</v>
      </c>
      <c r="T3350" s="63">
        <v>41913</v>
      </c>
      <c r="U3350" s="4" t="s">
        <v>6360</v>
      </c>
      <c r="V3350" s="4">
        <v>87928.88</v>
      </c>
      <c r="W3350" s="4">
        <v>25489.21</v>
      </c>
      <c r="X3350" s="4">
        <v>62439.67</v>
      </c>
      <c r="Y3350" s="67"/>
    </row>
    <row r="3351" spans="1:25" x14ac:dyDescent="0.25">
      <c r="A3351" s="61" t="s">
        <v>2566</v>
      </c>
      <c r="B3351" s="3">
        <v>1571480</v>
      </c>
      <c r="C3351" s="3">
        <v>1</v>
      </c>
      <c r="D3351" s="62" t="s">
        <v>4763</v>
      </c>
      <c r="E3351" s="65">
        <v>23186708024</v>
      </c>
      <c r="F3351" s="63">
        <v>20906</v>
      </c>
      <c r="G3351" s="3"/>
      <c r="H3351" s="3"/>
      <c r="I3351" s="3">
        <v>45620331</v>
      </c>
      <c r="J3351" s="3" t="s">
        <v>5659</v>
      </c>
      <c r="K3351" s="64" t="s">
        <v>7486</v>
      </c>
      <c r="L3351" s="64"/>
      <c r="M3351" s="3" t="s">
        <v>5737</v>
      </c>
      <c r="N3351" s="3" t="s">
        <v>5738</v>
      </c>
      <c r="O3351" s="3" t="s">
        <v>8629</v>
      </c>
      <c r="P3351" s="3" t="s">
        <v>82</v>
      </c>
      <c r="Q3351" s="3" t="s">
        <v>5803</v>
      </c>
      <c r="R3351" s="3" t="s">
        <v>5807</v>
      </c>
      <c r="S3351" s="3" t="s">
        <v>6230</v>
      </c>
      <c r="T3351" s="63">
        <v>41913</v>
      </c>
      <c r="U3351" s="4" t="s">
        <v>6360</v>
      </c>
      <c r="V3351" s="4">
        <v>82340.600000000006</v>
      </c>
      <c r="W3351" s="4">
        <v>14290.43</v>
      </c>
      <c r="X3351" s="4">
        <v>68050.17</v>
      </c>
      <c r="Y3351" s="67"/>
    </row>
    <row r="3352" spans="1:25" x14ac:dyDescent="0.25">
      <c r="A3352" s="61" t="s">
        <v>2567</v>
      </c>
      <c r="B3352" s="3">
        <v>1571481</v>
      </c>
      <c r="C3352" s="3">
        <v>1</v>
      </c>
      <c r="D3352" s="62" t="s">
        <v>4764</v>
      </c>
      <c r="E3352" s="65">
        <v>20165825269</v>
      </c>
      <c r="F3352" s="63">
        <v>23159</v>
      </c>
      <c r="G3352" s="3"/>
      <c r="H3352" s="3"/>
      <c r="I3352" s="3">
        <v>45620249</v>
      </c>
      <c r="J3352" s="3" t="s">
        <v>5671</v>
      </c>
      <c r="K3352" s="64" t="s">
        <v>7486</v>
      </c>
      <c r="L3352" s="64"/>
      <c r="M3352" s="3" t="s">
        <v>5736</v>
      </c>
      <c r="N3352" s="3" t="s">
        <v>5738</v>
      </c>
      <c r="O3352" s="3" t="s">
        <v>8629</v>
      </c>
      <c r="P3352" s="3" t="s">
        <v>5747</v>
      </c>
      <c r="Q3352" s="3" t="s">
        <v>5803</v>
      </c>
      <c r="R3352" s="3" t="s">
        <v>5807</v>
      </c>
      <c r="S3352" s="3" t="s">
        <v>6253</v>
      </c>
      <c r="T3352" s="63">
        <v>41913</v>
      </c>
      <c r="U3352" s="4" t="s">
        <v>6360</v>
      </c>
      <c r="V3352" s="4">
        <v>85762.82</v>
      </c>
      <c r="W3352" s="4">
        <v>15884.47</v>
      </c>
      <c r="X3352" s="4">
        <v>69878.350000000006</v>
      </c>
      <c r="Y3352" s="67"/>
    </row>
    <row r="3353" spans="1:25" x14ac:dyDescent="0.25">
      <c r="A3353" s="61" t="s">
        <v>2568</v>
      </c>
      <c r="B3353" s="3">
        <v>1571482</v>
      </c>
      <c r="C3353" s="3">
        <v>1</v>
      </c>
      <c r="D3353" s="62" t="s">
        <v>4765</v>
      </c>
      <c r="E3353" s="65">
        <v>20266896825</v>
      </c>
      <c r="F3353" s="63">
        <v>28744</v>
      </c>
      <c r="G3353" s="3"/>
      <c r="H3353" s="3"/>
      <c r="I3353" s="3">
        <v>45620258</v>
      </c>
      <c r="J3353" s="3" t="s">
        <v>5609</v>
      </c>
      <c r="K3353" s="64" t="s">
        <v>7486</v>
      </c>
      <c r="L3353" s="64"/>
      <c r="M3353" s="3" t="s">
        <v>5736</v>
      </c>
      <c r="N3353" s="3" t="s">
        <v>5738</v>
      </c>
      <c r="O3353" s="3" t="s">
        <v>8629</v>
      </c>
      <c r="P3353" s="3" t="s">
        <v>5747</v>
      </c>
      <c r="Q3353" s="3" t="s">
        <v>5803</v>
      </c>
      <c r="R3353" s="3" t="s">
        <v>5807</v>
      </c>
      <c r="S3353" s="3" t="s">
        <v>6253</v>
      </c>
      <c r="T3353" s="63">
        <v>41913</v>
      </c>
      <c r="U3353" s="4" t="s">
        <v>6360</v>
      </c>
      <c r="V3353" s="4">
        <v>74840.820000000007</v>
      </c>
      <c r="W3353" s="4">
        <v>12848.17</v>
      </c>
      <c r="X3353" s="4">
        <v>61992.65</v>
      </c>
      <c r="Y3353" s="67"/>
    </row>
    <row r="3354" spans="1:25" x14ac:dyDescent="0.25">
      <c r="A3354" s="61" t="s">
        <v>2569</v>
      </c>
      <c r="B3354" s="3">
        <v>1571483</v>
      </c>
      <c r="C3354" s="3">
        <v>1</v>
      </c>
      <c r="D3354" s="62" t="s">
        <v>4766</v>
      </c>
      <c r="E3354" s="65">
        <v>20340390912</v>
      </c>
      <c r="F3354" s="63">
        <v>32357</v>
      </c>
      <c r="G3354" s="3"/>
      <c r="H3354" s="3"/>
      <c r="I3354" s="3">
        <v>45620040</v>
      </c>
      <c r="J3354" s="3" t="s">
        <v>5599</v>
      </c>
      <c r="K3354" s="64" t="s">
        <v>7486</v>
      </c>
      <c r="L3354" s="64"/>
      <c r="M3354" s="3" t="s">
        <v>5736</v>
      </c>
      <c r="N3354" s="3" t="s">
        <v>5738</v>
      </c>
      <c r="O3354" s="3" t="s">
        <v>8629</v>
      </c>
      <c r="P3354" s="3" t="s">
        <v>82</v>
      </c>
      <c r="Q3354" s="3" t="s">
        <v>5803</v>
      </c>
      <c r="R3354" s="3" t="s">
        <v>5807</v>
      </c>
      <c r="S3354" s="3" t="s">
        <v>6230</v>
      </c>
      <c r="T3354" s="63">
        <v>41913</v>
      </c>
      <c r="U3354" s="4" t="s">
        <v>6360</v>
      </c>
      <c r="V3354" s="4">
        <v>76320.600000000006</v>
      </c>
      <c r="W3354" s="4">
        <v>11498.27</v>
      </c>
      <c r="X3354" s="4">
        <v>64822.33</v>
      </c>
      <c r="Y3354" s="67"/>
    </row>
    <row r="3355" spans="1:25" x14ac:dyDescent="0.25">
      <c r="A3355" s="61" t="s">
        <v>1006</v>
      </c>
      <c r="B3355" s="3">
        <v>1571484</v>
      </c>
      <c r="C3355" s="3">
        <v>1</v>
      </c>
      <c r="D3355" s="62" t="s">
        <v>1005</v>
      </c>
      <c r="E3355" s="65">
        <v>27310105398</v>
      </c>
      <c r="F3355" s="63">
        <v>30846</v>
      </c>
      <c r="G3355" s="3"/>
      <c r="H3355" s="3"/>
      <c r="I3355" s="3">
        <v>45170530</v>
      </c>
      <c r="J3355" s="3" t="s">
        <v>304</v>
      </c>
      <c r="K3355" s="64" t="s">
        <v>7487</v>
      </c>
      <c r="L3355" s="64"/>
      <c r="M3355" s="3" t="s">
        <v>5737</v>
      </c>
      <c r="N3355" s="3" t="s">
        <v>5738</v>
      </c>
      <c r="O3355" s="3" t="s">
        <v>8629</v>
      </c>
      <c r="P3355" s="3" t="s">
        <v>151</v>
      </c>
      <c r="Q3355" s="3" t="s">
        <v>5803</v>
      </c>
      <c r="R3355" s="3" t="s">
        <v>5807</v>
      </c>
      <c r="S3355" s="3" t="s">
        <v>6235</v>
      </c>
      <c r="T3355" s="63">
        <v>41913</v>
      </c>
      <c r="U3355" s="4" t="s">
        <v>6360</v>
      </c>
      <c r="V3355" s="4">
        <v>87095.88</v>
      </c>
      <c r="W3355" s="4">
        <v>14864.46</v>
      </c>
      <c r="X3355" s="4">
        <v>72231.42</v>
      </c>
      <c r="Y3355" s="67"/>
    </row>
    <row r="3356" spans="1:25" x14ac:dyDescent="0.25">
      <c r="A3356" s="61" t="s">
        <v>2570</v>
      </c>
      <c r="B3356" s="3">
        <v>1571485</v>
      </c>
      <c r="C3356" s="3">
        <v>1</v>
      </c>
      <c r="D3356" s="62" t="s">
        <v>4767</v>
      </c>
      <c r="E3356" s="65">
        <v>20206407221</v>
      </c>
      <c r="F3356" s="63">
        <v>25193</v>
      </c>
      <c r="G3356" s="3"/>
      <c r="H3356" s="3"/>
      <c r="I3356" s="3">
        <v>45170520</v>
      </c>
      <c r="J3356" s="3" t="s">
        <v>5600</v>
      </c>
      <c r="K3356" s="64" t="s">
        <v>7501</v>
      </c>
      <c r="L3356" s="64"/>
      <c r="M3356" s="3" t="s">
        <v>5736</v>
      </c>
      <c r="N3356" s="3" t="s">
        <v>5738</v>
      </c>
      <c r="O3356" s="3" t="s">
        <v>8629</v>
      </c>
      <c r="P3356" s="3" t="s">
        <v>5747</v>
      </c>
      <c r="Q3356" s="3" t="s">
        <v>5803</v>
      </c>
      <c r="R3356" s="3" t="s">
        <v>5807</v>
      </c>
      <c r="S3356" s="3" t="s">
        <v>6233</v>
      </c>
      <c r="T3356" s="63">
        <v>41913</v>
      </c>
      <c r="U3356" s="4" t="s">
        <v>6360</v>
      </c>
      <c r="V3356" s="4">
        <v>79511.820000000007</v>
      </c>
      <c r="W3356" s="4">
        <v>13937.97</v>
      </c>
      <c r="X3356" s="4">
        <v>65573.850000000006</v>
      </c>
      <c r="Y3356" s="67"/>
    </row>
    <row r="3357" spans="1:25" x14ac:dyDescent="0.25">
      <c r="A3357" s="61" t="s">
        <v>2571</v>
      </c>
      <c r="B3357" s="3">
        <v>1571486</v>
      </c>
      <c r="C3357" s="3">
        <v>1</v>
      </c>
      <c r="D3357" s="62" t="s">
        <v>4768</v>
      </c>
      <c r="E3357" s="65">
        <v>27140197578</v>
      </c>
      <c r="F3357" s="63">
        <v>21840</v>
      </c>
      <c r="G3357" s="3"/>
      <c r="H3357" s="3"/>
      <c r="I3357" s="3">
        <v>45620231</v>
      </c>
      <c r="J3357" s="3" t="s">
        <v>5601</v>
      </c>
      <c r="K3357" s="64" t="s">
        <v>7486</v>
      </c>
      <c r="L3357" s="64"/>
      <c r="M3357" s="3" t="s">
        <v>5737</v>
      </c>
      <c r="N3357" s="3" t="s">
        <v>5738</v>
      </c>
      <c r="O3357" s="3" t="s">
        <v>8629</v>
      </c>
      <c r="P3357" s="3" t="s">
        <v>970</v>
      </c>
      <c r="Q3357" s="3" t="s">
        <v>5803</v>
      </c>
      <c r="R3357" s="3" t="s">
        <v>5807</v>
      </c>
      <c r="S3357" s="3" t="s">
        <v>6234</v>
      </c>
      <c r="T3357" s="63">
        <v>41913</v>
      </c>
      <c r="U3357" s="4" t="s">
        <v>6360</v>
      </c>
      <c r="V3357" s="4">
        <v>76848.850000000006</v>
      </c>
      <c r="W3357" s="4">
        <v>13098.47</v>
      </c>
      <c r="X3357" s="4">
        <v>63750.38</v>
      </c>
      <c r="Y3357" s="67"/>
    </row>
    <row r="3358" spans="1:25" x14ac:dyDescent="0.25">
      <c r="A3358" s="61" t="s">
        <v>2572</v>
      </c>
      <c r="B3358" s="3">
        <v>1571490</v>
      </c>
      <c r="C3358" s="3">
        <v>1</v>
      </c>
      <c r="D3358" s="62" t="s">
        <v>4769</v>
      </c>
      <c r="E3358" s="65">
        <v>20215407455</v>
      </c>
      <c r="F3358" s="63">
        <v>25734</v>
      </c>
      <c r="G3358" s="3"/>
      <c r="H3358" s="3"/>
      <c r="I3358" s="3">
        <v>45620247</v>
      </c>
      <c r="J3358" s="3" t="s">
        <v>5692</v>
      </c>
      <c r="K3358" s="64" t="s">
        <v>7486</v>
      </c>
      <c r="L3358" s="64"/>
      <c r="M3358" s="3" t="s">
        <v>5736</v>
      </c>
      <c r="N3358" s="3" t="s">
        <v>5738</v>
      </c>
      <c r="O3358" s="3" t="s">
        <v>8629</v>
      </c>
      <c r="P3358" s="3" t="s">
        <v>5747</v>
      </c>
      <c r="Q3358" s="3" t="s">
        <v>5803</v>
      </c>
      <c r="R3358" s="3" t="s">
        <v>5807</v>
      </c>
      <c r="S3358" s="3" t="s">
        <v>6253</v>
      </c>
      <c r="T3358" s="63">
        <v>41913</v>
      </c>
      <c r="U3358" s="4" t="s">
        <v>6360</v>
      </c>
      <c r="V3358" s="4">
        <v>84162.95</v>
      </c>
      <c r="W3358" s="4">
        <v>13331.01</v>
      </c>
      <c r="X3358" s="4">
        <v>70831.94</v>
      </c>
      <c r="Y3358" s="67"/>
    </row>
    <row r="3359" spans="1:25" x14ac:dyDescent="0.25">
      <c r="A3359" s="61" t="s">
        <v>2573</v>
      </c>
      <c r="B3359" s="3">
        <v>1571491</v>
      </c>
      <c r="C3359" s="3">
        <v>1</v>
      </c>
      <c r="D3359" s="62" t="s">
        <v>4770</v>
      </c>
      <c r="E3359" s="65">
        <v>20312217229</v>
      </c>
      <c r="F3359" s="63">
        <v>30879</v>
      </c>
      <c r="G3359" s="3"/>
      <c r="H3359" s="3"/>
      <c r="I3359" s="3">
        <v>45010610</v>
      </c>
      <c r="J3359" s="3" t="s">
        <v>301</v>
      </c>
      <c r="K3359" s="64" t="s">
        <v>7488</v>
      </c>
      <c r="L3359" s="64"/>
      <c r="M3359" s="3" t="s">
        <v>5736</v>
      </c>
      <c r="N3359" s="3" t="s">
        <v>5738</v>
      </c>
      <c r="O3359" s="3" t="s">
        <v>8629</v>
      </c>
      <c r="P3359" s="3" t="s">
        <v>154</v>
      </c>
      <c r="Q3359" s="3" t="s">
        <v>5803</v>
      </c>
      <c r="R3359" s="3" t="s">
        <v>5807</v>
      </c>
      <c r="S3359" s="3" t="s">
        <v>6350</v>
      </c>
      <c r="T3359" s="63">
        <v>41913</v>
      </c>
      <c r="U3359" s="4" t="s">
        <v>6360</v>
      </c>
      <c r="V3359" s="4">
        <v>81059.86</v>
      </c>
      <c r="W3359" s="4">
        <v>14082.63</v>
      </c>
      <c r="X3359" s="4">
        <v>66977.23</v>
      </c>
      <c r="Y3359" s="67"/>
    </row>
    <row r="3360" spans="1:25" x14ac:dyDescent="0.25">
      <c r="A3360" s="61" t="s">
        <v>2574</v>
      </c>
      <c r="B3360" s="3">
        <v>1571493</v>
      </c>
      <c r="C3360" s="3">
        <v>1</v>
      </c>
      <c r="D3360" s="62" t="s">
        <v>4771</v>
      </c>
      <c r="E3360" s="65">
        <v>20269978571</v>
      </c>
      <c r="F3360" s="63">
        <v>28848</v>
      </c>
      <c r="G3360" s="3"/>
      <c r="H3360" s="3"/>
      <c r="I3360" s="3">
        <v>45620253</v>
      </c>
      <c r="J3360" s="3" t="s">
        <v>5669</v>
      </c>
      <c r="K3360" s="64" t="s">
        <v>7486</v>
      </c>
      <c r="L3360" s="64"/>
      <c r="M3360" s="3" t="s">
        <v>5736</v>
      </c>
      <c r="N3360" s="3" t="s">
        <v>5738</v>
      </c>
      <c r="O3360" s="3" t="s">
        <v>8629</v>
      </c>
      <c r="P3360" s="3" t="s">
        <v>5747</v>
      </c>
      <c r="Q3360" s="3" t="s">
        <v>5803</v>
      </c>
      <c r="R3360" s="3" t="s">
        <v>5807</v>
      </c>
      <c r="S3360" s="3" t="s">
        <v>6253</v>
      </c>
      <c r="T3360" s="63">
        <v>41913</v>
      </c>
      <c r="U3360" s="4" t="s">
        <v>6360</v>
      </c>
      <c r="V3360" s="4">
        <v>90776.55</v>
      </c>
      <c r="W3360" s="4">
        <v>15741.75</v>
      </c>
      <c r="X3360" s="4">
        <v>75034.8</v>
      </c>
      <c r="Y3360" s="67"/>
    </row>
    <row r="3361" spans="1:25" x14ac:dyDescent="0.25">
      <c r="A3361" s="61" t="s">
        <v>2575</v>
      </c>
      <c r="B3361" s="3">
        <v>1571495</v>
      </c>
      <c r="C3361" s="3">
        <v>1</v>
      </c>
      <c r="D3361" s="62" t="s">
        <v>4772</v>
      </c>
      <c r="E3361" s="65">
        <v>27319823293</v>
      </c>
      <c r="F3361" s="63">
        <v>31152</v>
      </c>
      <c r="G3361" s="3"/>
      <c r="H3361" s="3"/>
      <c r="I3361" s="3">
        <v>45620256</v>
      </c>
      <c r="J3361" s="3" t="s">
        <v>5678</v>
      </c>
      <c r="K3361" s="64" t="s">
        <v>7486</v>
      </c>
      <c r="L3361" s="64"/>
      <c r="M3361" s="3" t="s">
        <v>5737</v>
      </c>
      <c r="N3361" s="3" t="s">
        <v>5738</v>
      </c>
      <c r="O3361" s="3" t="s">
        <v>8629</v>
      </c>
      <c r="P3361" s="3" t="s">
        <v>151</v>
      </c>
      <c r="Q3361" s="3" t="s">
        <v>5803</v>
      </c>
      <c r="R3361" s="3" t="s">
        <v>5807</v>
      </c>
      <c r="S3361" s="3" t="s">
        <v>6235</v>
      </c>
      <c r="T3361" s="63">
        <v>41913</v>
      </c>
      <c r="U3361" s="4" t="s">
        <v>6360</v>
      </c>
      <c r="V3361" s="4">
        <v>93957.759999999995</v>
      </c>
      <c r="W3361" s="4">
        <v>14991.47</v>
      </c>
      <c r="X3361" s="4">
        <v>78966.289999999994</v>
      </c>
      <c r="Y3361" s="67"/>
    </row>
    <row r="3362" spans="1:25" x14ac:dyDescent="0.25">
      <c r="A3362" s="61" t="s">
        <v>2576</v>
      </c>
      <c r="B3362" s="3">
        <v>1571497</v>
      </c>
      <c r="C3362" s="3">
        <v>1</v>
      </c>
      <c r="D3362" s="62" t="s">
        <v>4773</v>
      </c>
      <c r="E3362" s="65">
        <v>20111791555</v>
      </c>
      <c r="F3362" s="63">
        <v>19728</v>
      </c>
      <c r="G3362" s="3"/>
      <c r="H3362" s="3"/>
      <c r="I3362" s="3">
        <v>45620247</v>
      </c>
      <c r="J3362" s="3" t="s">
        <v>5692</v>
      </c>
      <c r="K3362" s="64" t="s">
        <v>7486</v>
      </c>
      <c r="L3362" s="64"/>
      <c r="M3362" s="3" t="s">
        <v>5736</v>
      </c>
      <c r="N3362" s="3" t="s">
        <v>5738</v>
      </c>
      <c r="O3362" s="3" t="s">
        <v>8629</v>
      </c>
      <c r="P3362" s="3" t="s">
        <v>5747</v>
      </c>
      <c r="Q3362" s="3" t="s">
        <v>5803</v>
      </c>
      <c r="R3362" s="3" t="s">
        <v>5807</v>
      </c>
      <c r="S3362" s="3" t="s">
        <v>6253</v>
      </c>
      <c r="T3362" s="63">
        <v>41913</v>
      </c>
      <c r="U3362" s="4" t="s">
        <v>6360</v>
      </c>
      <c r="V3362" s="4">
        <v>76460.070000000007</v>
      </c>
      <c r="W3362" s="4">
        <v>24429.26</v>
      </c>
      <c r="X3362" s="4">
        <v>52030.81</v>
      </c>
      <c r="Y3362" s="67"/>
    </row>
    <row r="3363" spans="1:25" x14ac:dyDescent="0.25">
      <c r="A3363" s="61" t="s">
        <v>2577</v>
      </c>
      <c r="B3363" s="3">
        <v>1571500</v>
      </c>
      <c r="C3363" s="3">
        <v>1</v>
      </c>
      <c r="D3363" s="62" t="s">
        <v>4774</v>
      </c>
      <c r="E3363" s="65">
        <v>27185321903</v>
      </c>
      <c r="F3363" s="63">
        <v>24704</v>
      </c>
      <c r="G3363" s="3"/>
      <c r="H3363" s="3"/>
      <c r="I3363" s="3">
        <v>45620258</v>
      </c>
      <c r="J3363" s="3" t="s">
        <v>5609</v>
      </c>
      <c r="K3363" s="64" t="s">
        <v>7486</v>
      </c>
      <c r="L3363" s="64"/>
      <c r="M3363" s="3" t="s">
        <v>5737</v>
      </c>
      <c r="N3363" s="3" t="s">
        <v>5738</v>
      </c>
      <c r="O3363" s="3" t="s">
        <v>8629</v>
      </c>
      <c r="P3363" s="3" t="s">
        <v>151</v>
      </c>
      <c r="Q3363" s="3" t="s">
        <v>5803</v>
      </c>
      <c r="R3363" s="3" t="s">
        <v>5807</v>
      </c>
      <c r="S3363" s="3" t="s">
        <v>6235</v>
      </c>
      <c r="T3363" s="63">
        <v>41913</v>
      </c>
      <c r="U3363" s="4" t="s">
        <v>6360</v>
      </c>
      <c r="V3363" s="4">
        <v>86363.88</v>
      </c>
      <c r="W3363" s="4">
        <v>14559.29</v>
      </c>
      <c r="X3363" s="4">
        <v>71804.59</v>
      </c>
      <c r="Y3363" s="67"/>
    </row>
    <row r="3364" spans="1:25" x14ac:dyDescent="0.25">
      <c r="A3364" s="61" t="s">
        <v>2578</v>
      </c>
      <c r="B3364" s="3">
        <v>1571501</v>
      </c>
      <c r="C3364" s="3">
        <v>1</v>
      </c>
      <c r="D3364" s="62" t="s">
        <v>4775</v>
      </c>
      <c r="E3364" s="65">
        <v>27361607673</v>
      </c>
      <c r="F3364" s="63">
        <v>33372</v>
      </c>
      <c r="G3364" s="3"/>
      <c r="H3364" s="3"/>
      <c r="I3364" s="3">
        <v>45980010</v>
      </c>
      <c r="J3364" s="3" t="s">
        <v>5680</v>
      </c>
      <c r="K3364" s="64" t="s">
        <v>7493</v>
      </c>
      <c r="L3364" s="64"/>
      <c r="M3364" s="3" t="s">
        <v>5737</v>
      </c>
      <c r="N3364" s="3" t="s">
        <v>5738</v>
      </c>
      <c r="O3364" s="3" t="s">
        <v>8629</v>
      </c>
      <c r="P3364" s="3" t="s">
        <v>82</v>
      </c>
      <c r="Q3364" s="3" t="s">
        <v>5803</v>
      </c>
      <c r="R3364" s="3" t="s">
        <v>5807</v>
      </c>
      <c r="S3364" s="3" t="s">
        <v>6230</v>
      </c>
      <c r="T3364" s="63">
        <v>41913</v>
      </c>
      <c r="U3364" s="4" t="s">
        <v>6360</v>
      </c>
      <c r="V3364" s="4">
        <v>81507.600000000006</v>
      </c>
      <c r="W3364" s="4">
        <v>12408.32</v>
      </c>
      <c r="X3364" s="4">
        <v>69099.28</v>
      </c>
      <c r="Y3364" s="67"/>
    </row>
    <row r="3365" spans="1:25" x14ac:dyDescent="0.25">
      <c r="A3365" s="61" t="s">
        <v>2579</v>
      </c>
      <c r="B3365" s="3">
        <v>1571502</v>
      </c>
      <c r="C3365" s="3">
        <v>1</v>
      </c>
      <c r="D3365" s="62" t="s">
        <v>4776</v>
      </c>
      <c r="E3365" s="65">
        <v>20388892189</v>
      </c>
      <c r="F3365" s="63">
        <v>34732</v>
      </c>
      <c r="G3365" s="3"/>
      <c r="H3365" s="3"/>
      <c r="I3365" s="3">
        <v>45620259</v>
      </c>
      <c r="J3365" s="3" t="s">
        <v>5598</v>
      </c>
      <c r="K3365" s="64" t="s">
        <v>7486</v>
      </c>
      <c r="L3365" s="64"/>
      <c r="M3365" s="3" t="s">
        <v>5736</v>
      </c>
      <c r="N3365" s="3" t="s">
        <v>5738</v>
      </c>
      <c r="O3365" s="3" t="s">
        <v>8629</v>
      </c>
      <c r="P3365" s="3" t="s">
        <v>970</v>
      </c>
      <c r="Q3365" s="3" t="s">
        <v>5803</v>
      </c>
      <c r="R3365" s="3" t="s">
        <v>5807</v>
      </c>
      <c r="S3365" s="3" t="s">
        <v>6231</v>
      </c>
      <c r="T3365" s="63">
        <v>41913</v>
      </c>
      <c r="U3365" s="4" t="s">
        <v>6360</v>
      </c>
      <c r="V3365" s="4">
        <v>75659.600000000006</v>
      </c>
      <c r="W3365" s="4">
        <v>17028.79</v>
      </c>
      <c r="X3365" s="4">
        <v>58630.81</v>
      </c>
      <c r="Y3365" s="67"/>
    </row>
    <row r="3366" spans="1:25" x14ac:dyDescent="0.25">
      <c r="A3366" s="61" t="s">
        <v>2580</v>
      </c>
      <c r="B3366" s="3">
        <v>1571503</v>
      </c>
      <c r="C3366" s="3">
        <v>1</v>
      </c>
      <c r="D3366" s="62" t="s">
        <v>4777</v>
      </c>
      <c r="E3366" s="65">
        <v>20249996565</v>
      </c>
      <c r="F3366" s="63">
        <v>27796</v>
      </c>
      <c r="G3366" s="3"/>
      <c r="H3366" s="3"/>
      <c r="I3366" s="3">
        <v>45620246</v>
      </c>
      <c r="J3366" s="3" t="s">
        <v>5706</v>
      </c>
      <c r="K3366" s="64" t="s">
        <v>7486</v>
      </c>
      <c r="L3366" s="64"/>
      <c r="M3366" s="3" t="s">
        <v>5736</v>
      </c>
      <c r="N3366" s="3" t="s">
        <v>5738</v>
      </c>
      <c r="O3366" s="3" t="s">
        <v>8629</v>
      </c>
      <c r="P3366" s="3" t="s">
        <v>151</v>
      </c>
      <c r="Q3366" s="3" t="s">
        <v>5803</v>
      </c>
      <c r="R3366" s="3" t="s">
        <v>5807</v>
      </c>
      <c r="S3366" s="3" t="s">
        <v>6235</v>
      </c>
      <c r="T3366" s="63">
        <v>41913</v>
      </c>
      <c r="U3366" s="4" t="s">
        <v>6360</v>
      </c>
      <c r="V3366" s="4">
        <v>98601.61</v>
      </c>
      <c r="W3366" s="4">
        <v>17204.79</v>
      </c>
      <c r="X3366" s="4">
        <v>81396.820000000007</v>
      </c>
      <c r="Y3366" s="67"/>
    </row>
    <row r="3367" spans="1:25" x14ac:dyDescent="0.25">
      <c r="A3367" s="61" t="s">
        <v>2581</v>
      </c>
      <c r="B3367" s="3">
        <v>1571504</v>
      </c>
      <c r="C3367" s="3">
        <v>1</v>
      </c>
      <c r="D3367" s="62" t="s">
        <v>4778</v>
      </c>
      <c r="E3367" s="65">
        <v>20331158470</v>
      </c>
      <c r="F3367" s="63">
        <v>31657</v>
      </c>
      <c r="G3367" s="3"/>
      <c r="H3367" s="3"/>
      <c r="I3367" s="3">
        <v>45620249</v>
      </c>
      <c r="J3367" s="3" t="s">
        <v>5671</v>
      </c>
      <c r="K3367" s="64" t="s">
        <v>7486</v>
      </c>
      <c r="L3367" s="64"/>
      <c r="M3367" s="3" t="s">
        <v>5736</v>
      </c>
      <c r="N3367" s="3" t="s">
        <v>5738</v>
      </c>
      <c r="O3367" s="3" t="s">
        <v>8629</v>
      </c>
      <c r="P3367" s="3" t="s">
        <v>5747</v>
      </c>
      <c r="Q3367" s="3" t="s">
        <v>5803</v>
      </c>
      <c r="R3367" s="3" t="s">
        <v>5807</v>
      </c>
      <c r="S3367" s="3" t="s">
        <v>6253</v>
      </c>
      <c r="T3367" s="63">
        <v>41913</v>
      </c>
      <c r="U3367" s="4" t="s">
        <v>6360</v>
      </c>
      <c r="V3367" s="4">
        <v>74324.820000000007</v>
      </c>
      <c r="W3367" s="4">
        <v>11058.9</v>
      </c>
      <c r="X3367" s="4">
        <v>63265.919999999998</v>
      </c>
      <c r="Y3367" s="67"/>
    </row>
    <row r="3368" spans="1:25" x14ac:dyDescent="0.25">
      <c r="A3368" s="61" t="s">
        <v>2582</v>
      </c>
      <c r="B3368" s="3">
        <v>1571506</v>
      </c>
      <c r="C3368" s="3">
        <v>1</v>
      </c>
      <c r="D3368" s="62" t="s">
        <v>4779</v>
      </c>
      <c r="E3368" s="65">
        <v>27222957791</v>
      </c>
      <c r="F3368" s="63">
        <v>26314</v>
      </c>
      <c r="G3368" s="3"/>
      <c r="H3368" s="3"/>
      <c r="I3368" s="3">
        <v>45620240</v>
      </c>
      <c r="J3368" s="3" t="s">
        <v>5645</v>
      </c>
      <c r="K3368" s="64" t="s">
        <v>7486</v>
      </c>
      <c r="L3368" s="64"/>
      <c r="M3368" s="3" t="s">
        <v>5737</v>
      </c>
      <c r="N3368" s="3" t="s">
        <v>5738</v>
      </c>
      <c r="O3368" s="3" t="s">
        <v>8629</v>
      </c>
      <c r="P3368" s="3" t="s">
        <v>82</v>
      </c>
      <c r="Q3368" s="3" t="s">
        <v>5803</v>
      </c>
      <c r="R3368" s="3" t="s">
        <v>5807</v>
      </c>
      <c r="S3368" s="3" t="s">
        <v>6230</v>
      </c>
      <c r="T3368" s="63">
        <v>41913</v>
      </c>
      <c r="U3368" s="4" t="s">
        <v>6360</v>
      </c>
      <c r="V3368" s="4">
        <v>84797.48</v>
      </c>
      <c r="W3368" s="4">
        <v>20677.25</v>
      </c>
      <c r="X3368" s="4">
        <v>64120.23</v>
      </c>
      <c r="Y3368" s="67"/>
    </row>
    <row r="3369" spans="1:25" x14ac:dyDescent="0.25">
      <c r="A3369" s="61" t="s">
        <v>2583</v>
      </c>
      <c r="B3369" s="3">
        <v>1571507</v>
      </c>
      <c r="C3369" s="3">
        <v>1</v>
      </c>
      <c r="D3369" s="62" t="s">
        <v>4780</v>
      </c>
      <c r="E3369" s="65">
        <v>20101375197</v>
      </c>
      <c r="F3369" s="63">
        <v>19507</v>
      </c>
      <c r="G3369" s="3"/>
      <c r="H3369" s="3"/>
      <c r="I3369" s="3">
        <v>45620000</v>
      </c>
      <c r="J3369" s="3" t="s">
        <v>5648</v>
      </c>
      <c r="K3369" s="64" t="s">
        <v>7486</v>
      </c>
      <c r="L3369" s="64"/>
      <c r="M3369" s="3" t="s">
        <v>5736</v>
      </c>
      <c r="N3369" s="3" t="s">
        <v>5738</v>
      </c>
      <c r="O3369" s="3" t="s">
        <v>8629</v>
      </c>
      <c r="P3369" s="3" t="s">
        <v>5747</v>
      </c>
      <c r="Q3369" s="3" t="s">
        <v>5803</v>
      </c>
      <c r="R3369" s="3" t="s">
        <v>5807</v>
      </c>
      <c r="S3369" s="3" t="s">
        <v>6259</v>
      </c>
      <c r="T3369" s="63">
        <v>41913</v>
      </c>
      <c r="U3369" s="4" t="s">
        <v>6360</v>
      </c>
      <c r="V3369" s="4">
        <v>85217.66</v>
      </c>
      <c r="W3369" s="4">
        <v>14875.56</v>
      </c>
      <c r="X3369" s="4">
        <v>70342.100000000006</v>
      </c>
      <c r="Y3369" s="67"/>
    </row>
    <row r="3370" spans="1:25" x14ac:dyDescent="0.25">
      <c r="A3370" s="61" t="s">
        <v>2584</v>
      </c>
      <c r="B3370" s="3">
        <v>1571508</v>
      </c>
      <c r="C3370" s="3">
        <v>1</v>
      </c>
      <c r="D3370" s="62" t="s">
        <v>4781</v>
      </c>
      <c r="E3370" s="65">
        <v>20241124909</v>
      </c>
      <c r="F3370" s="63">
        <v>27331</v>
      </c>
      <c r="G3370" s="3"/>
      <c r="H3370" s="3"/>
      <c r="I3370" s="3">
        <v>45620240</v>
      </c>
      <c r="J3370" s="3" t="s">
        <v>5645</v>
      </c>
      <c r="K3370" s="64" t="s">
        <v>7486</v>
      </c>
      <c r="L3370" s="64"/>
      <c r="M3370" s="3" t="s">
        <v>5736</v>
      </c>
      <c r="N3370" s="3" t="s">
        <v>5738</v>
      </c>
      <c r="O3370" s="3" t="s">
        <v>8629</v>
      </c>
      <c r="P3370" s="3" t="s">
        <v>5747</v>
      </c>
      <c r="Q3370" s="3" t="s">
        <v>5803</v>
      </c>
      <c r="R3370" s="3" t="s">
        <v>5807</v>
      </c>
      <c r="S3370" s="3" t="s">
        <v>6253</v>
      </c>
      <c r="T3370" s="63">
        <v>41913</v>
      </c>
      <c r="U3370" s="4" t="s">
        <v>6360</v>
      </c>
      <c r="V3370" s="4">
        <v>77334.820000000007</v>
      </c>
      <c r="W3370" s="4">
        <v>13341.99</v>
      </c>
      <c r="X3370" s="4">
        <v>63992.83</v>
      </c>
      <c r="Y3370" s="67"/>
    </row>
    <row r="3371" spans="1:25" x14ac:dyDescent="0.25">
      <c r="A3371" s="61" t="s">
        <v>2585</v>
      </c>
      <c r="B3371" s="3">
        <v>1571510</v>
      </c>
      <c r="C3371" s="3">
        <v>1</v>
      </c>
      <c r="D3371" s="62" t="s">
        <v>4782</v>
      </c>
      <c r="E3371" s="65">
        <v>24295557962</v>
      </c>
      <c r="F3371" s="63">
        <v>30165</v>
      </c>
      <c r="G3371" s="3"/>
      <c r="H3371" s="3"/>
      <c r="I3371" s="3">
        <v>45620256</v>
      </c>
      <c r="J3371" s="3" t="s">
        <v>5678</v>
      </c>
      <c r="K3371" s="64" t="s">
        <v>7486</v>
      </c>
      <c r="L3371" s="64"/>
      <c r="M3371" s="3" t="s">
        <v>5736</v>
      </c>
      <c r="N3371" s="3" t="s">
        <v>5738</v>
      </c>
      <c r="O3371" s="3" t="s">
        <v>8629</v>
      </c>
      <c r="P3371" s="3" t="s">
        <v>5747</v>
      </c>
      <c r="Q3371" s="3" t="s">
        <v>5803</v>
      </c>
      <c r="R3371" s="3" t="s">
        <v>5807</v>
      </c>
      <c r="S3371" s="3" t="s">
        <v>6259</v>
      </c>
      <c r="T3371" s="63">
        <v>41913</v>
      </c>
      <c r="U3371" s="4" t="s">
        <v>6360</v>
      </c>
      <c r="V3371" s="4">
        <v>109147.57</v>
      </c>
      <c r="W3371" s="4">
        <v>12822.63</v>
      </c>
      <c r="X3371" s="4">
        <v>96324.94</v>
      </c>
      <c r="Y3371" s="67"/>
    </row>
    <row r="3372" spans="1:25" x14ac:dyDescent="0.25">
      <c r="A3372" s="61" t="s">
        <v>2586</v>
      </c>
      <c r="B3372" s="3">
        <v>1571511</v>
      </c>
      <c r="C3372" s="3">
        <v>1</v>
      </c>
      <c r="D3372" s="62" t="s">
        <v>4783</v>
      </c>
      <c r="E3372" s="65">
        <v>20149248243</v>
      </c>
      <c r="F3372" s="63">
        <v>22929</v>
      </c>
      <c r="G3372" s="3"/>
      <c r="H3372" s="3"/>
      <c r="I3372" s="3">
        <v>45620252</v>
      </c>
      <c r="J3372" s="3" t="s">
        <v>5679</v>
      </c>
      <c r="K3372" s="64" t="s">
        <v>7486</v>
      </c>
      <c r="L3372" s="64"/>
      <c r="M3372" s="3" t="s">
        <v>5736</v>
      </c>
      <c r="N3372" s="3" t="s">
        <v>5738</v>
      </c>
      <c r="O3372" s="3" t="s">
        <v>8629</v>
      </c>
      <c r="P3372" s="3" t="s">
        <v>5747</v>
      </c>
      <c r="Q3372" s="3" t="s">
        <v>5803</v>
      </c>
      <c r="R3372" s="3" t="s">
        <v>5807</v>
      </c>
      <c r="S3372" s="3" t="s">
        <v>6253</v>
      </c>
      <c r="T3372" s="63">
        <v>41913</v>
      </c>
      <c r="U3372" s="4" t="s">
        <v>6360</v>
      </c>
      <c r="V3372" s="4">
        <v>77592.820000000007</v>
      </c>
      <c r="W3372" s="4">
        <v>13393.07</v>
      </c>
      <c r="X3372" s="4">
        <v>64199.75</v>
      </c>
      <c r="Y3372" s="67"/>
    </row>
    <row r="3373" spans="1:25" x14ac:dyDescent="0.25">
      <c r="A3373" s="61" t="s">
        <v>2587</v>
      </c>
      <c r="B3373" s="3">
        <v>1571513</v>
      </c>
      <c r="C3373" s="3">
        <v>1</v>
      </c>
      <c r="D3373" s="62" t="s">
        <v>4784</v>
      </c>
      <c r="E3373" s="65">
        <v>27221791598</v>
      </c>
      <c r="F3373" s="63">
        <v>26050</v>
      </c>
      <c r="G3373" s="3"/>
      <c r="H3373" s="3"/>
      <c r="I3373" s="3">
        <v>45620330</v>
      </c>
      <c r="J3373" s="3" t="s">
        <v>5667</v>
      </c>
      <c r="K3373" s="64" t="s">
        <v>7486</v>
      </c>
      <c r="L3373" s="64"/>
      <c r="M3373" s="3" t="s">
        <v>5737</v>
      </c>
      <c r="N3373" s="3" t="s">
        <v>5738</v>
      </c>
      <c r="O3373" s="3" t="s">
        <v>8629</v>
      </c>
      <c r="P3373" s="3" t="s">
        <v>970</v>
      </c>
      <c r="Q3373" s="3" t="s">
        <v>5803</v>
      </c>
      <c r="R3373" s="3" t="s">
        <v>5807</v>
      </c>
      <c r="S3373" s="3" t="s">
        <v>6231</v>
      </c>
      <c r="T3373" s="63">
        <v>41913</v>
      </c>
      <c r="U3373" s="4" t="s">
        <v>6360</v>
      </c>
      <c r="V3373" s="4">
        <v>94649.37</v>
      </c>
      <c r="W3373" s="4">
        <v>43213.09</v>
      </c>
      <c r="X3373" s="4">
        <v>51436.28</v>
      </c>
      <c r="Y3373" s="67"/>
    </row>
    <row r="3374" spans="1:25" x14ac:dyDescent="0.25">
      <c r="A3374" s="61" t="s">
        <v>2588</v>
      </c>
      <c r="B3374" s="3">
        <v>1571515</v>
      </c>
      <c r="C3374" s="3">
        <v>1</v>
      </c>
      <c r="D3374" s="62" t="s">
        <v>4785</v>
      </c>
      <c r="E3374" s="65">
        <v>27309806072</v>
      </c>
      <c r="F3374" s="63">
        <v>30806</v>
      </c>
      <c r="G3374" s="3"/>
      <c r="H3374" s="3"/>
      <c r="I3374" s="3">
        <v>45620260</v>
      </c>
      <c r="J3374" s="3" t="s">
        <v>5652</v>
      </c>
      <c r="K3374" s="64" t="s">
        <v>7486</v>
      </c>
      <c r="L3374" s="64"/>
      <c r="M3374" s="3" t="s">
        <v>5737</v>
      </c>
      <c r="N3374" s="3" t="s">
        <v>5738</v>
      </c>
      <c r="O3374" s="3" t="s">
        <v>8629</v>
      </c>
      <c r="P3374" s="3" t="s">
        <v>151</v>
      </c>
      <c r="Q3374" s="3" t="s">
        <v>5803</v>
      </c>
      <c r="R3374" s="3" t="s">
        <v>5807</v>
      </c>
      <c r="S3374" s="3" t="s">
        <v>6235</v>
      </c>
      <c r="T3374" s="63">
        <v>41913</v>
      </c>
      <c r="U3374" s="4" t="s">
        <v>6360</v>
      </c>
      <c r="V3374" s="4">
        <v>85659.88</v>
      </c>
      <c r="W3374" s="4">
        <v>12939.02</v>
      </c>
      <c r="X3374" s="4">
        <v>72720.86</v>
      </c>
      <c r="Y3374" s="67"/>
    </row>
    <row r="3375" spans="1:25" x14ac:dyDescent="0.25">
      <c r="A3375" s="61" t="s">
        <v>2589</v>
      </c>
      <c r="B3375" s="3">
        <v>1571518</v>
      </c>
      <c r="C3375" s="3">
        <v>1</v>
      </c>
      <c r="D3375" s="62" t="s">
        <v>4786</v>
      </c>
      <c r="E3375" s="65">
        <v>20320051453</v>
      </c>
      <c r="F3375" s="63">
        <v>31468</v>
      </c>
      <c r="G3375" s="3"/>
      <c r="H3375" s="3"/>
      <c r="I3375" s="3">
        <v>45620253</v>
      </c>
      <c r="J3375" s="3" t="s">
        <v>5669</v>
      </c>
      <c r="K3375" s="64" t="s">
        <v>7486</v>
      </c>
      <c r="L3375" s="64"/>
      <c r="M3375" s="3" t="s">
        <v>5736</v>
      </c>
      <c r="N3375" s="3" t="s">
        <v>5738</v>
      </c>
      <c r="O3375" s="3" t="s">
        <v>8629</v>
      </c>
      <c r="P3375" s="3" t="s">
        <v>5747</v>
      </c>
      <c r="Q3375" s="3" t="s">
        <v>5803</v>
      </c>
      <c r="R3375" s="3" t="s">
        <v>5807</v>
      </c>
      <c r="S3375" s="3" t="s">
        <v>6259</v>
      </c>
      <c r="T3375" s="63">
        <v>41913</v>
      </c>
      <c r="U3375" s="4" t="s">
        <v>6360</v>
      </c>
      <c r="V3375" s="4">
        <v>88520.7</v>
      </c>
      <c r="W3375" s="4">
        <v>13878.36</v>
      </c>
      <c r="X3375" s="4">
        <v>74642.34</v>
      </c>
      <c r="Y3375" s="67"/>
    </row>
    <row r="3376" spans="1:25" x14ac:dyDescent="0.25">
      <c r="A3376" s="61" t="s">
        <v>2590</v>
      </c>
      <c r="B3376" s="3">
        <v>1571519</v>
      </c>
      <c r="C3376" s="3">
        <v>1</v>
      </c>
      <c r="D3376" s="62" t="s">
        <v>4787</v>
      </c>
      <c r="E3376" s="65">
        <v>27379913992</v>
      </c>
      <c r="F3376" s="63">
        <v>34406</v>
      </c>
      <c r="G3376" s="3"/>
      <c r="H3376" s="3"/>
      <c r="I3376" s="3">
        <v>45620161</v>
      </c>
      <c r="J3376" s="3" t="s">
        <v>5624</v>
      </c>
      <c r="K3376" s="64" t="s">
        <v>7486</v>
      </c>
      <c r="L3376" s="64"/>
      <c r="M3376" s="3" t="s">
        <v>5737</v>
      </c>
      <c r="N3376" s="3" t="s">
        <v>5738</v>
      </c>
      <c r="O3376" s="3" t="s">
        <v>8629</v>
      </c>
      <c r="P3376" s="3" t="s">
        <v>970</v>
      </c>
      <c r="Q3376" s="3" t="s">
        <v>5803</v>
      </c>
      <c r="R3376" s="3" t="s">
        <v>5807</v>
      </c>
      <c r="S3376" s="3" t="s">
        <v>6231</v>
      </c>
      <c r="T3376" s="63">
        <v>41913</v>
      </c>
      <c r="U3376" s="4" t="s">
        <v>6360</v>
      </c>
      <c r="V3376" s="4">
        <v>83964.479999999996</v>
      </c>
      <c r="W3376" s="4">
        <v>13098.47</v>
      </c>
      <c r="X3376" s="4">
        <v>70866.009999999995</v>
      </c>
      <c r="Y3376" s="67"/>
    </row>
    <row r="3377" spans="1:25" x14ac:dyDescent="0.25">
      <c r="A3377" s="61" t="s">
        <v>2591</v>
      </c>
      <c r="B3377" s="3">
        <v>1571520</v>
      </c>
      <c r="C3377" s="3">
        <v>1</v>
      </c>
      <c r="D3377" s="62" t="s">
        <v>4788</v>
      </c>
      <c r="E3377" s="65">
        <v>20238446253</v>
      </c>
      <c r="F3377" s="63">
        <v>27178</v>
      </c>
      <c r="G3377" s="3"/>
      <c r="H3377" s="3"/>
      <c r="I3377" s="3">
        <v>45620240</v>
      </c>
      <c r="J3377" s="3" t="s">
        <v>5645</v>
      </c>
      <c r="K3377" s="64" t="s">
        <v>7486</v>
      </c>
      <c r="L3377" s="64"/>
      <c r="M3377" s="3" t="s">
        <v>5736</v>
      </c>
      <c r="N3377" s="3" t="s">
        <v>5738</v>
      </c>
      <c r="O3377" s="3" t="s">
        <v>8629</v>
      </c>
      <c r="P3377" s="3" t="s">
        <v>970</v>
      </c>
      <c r="Q3377" s="3" t="s">
        <v>5803</v>
      </c>
      <c r="R3377" s="3" t="s">
        <v>5807</v>
      </c>
      <c r="S3377" s="3" t="s">
        <v>6231</v>
      </c>
      <c r="T3377" s="63">
        <v>41913</v>
      </c>
      <c r="U3377" s="4" t="s">
        <v>6360</v>
      </c>
      <c r="V3377" s="4">
        <v>75487.600000000006</v>
      </c>
      <c r="W3377" s="4">
        <v>12264.92</v>
      </c>
      <c r="X3377" s="4">
        <v>63222.68</v>
      </c>
      <c r="Y3377" s="67"/>
    </row>
    <row r="3378" spans="1:25" x14ac:dyDescent="0.25">
      <c r="A3378" s="61" t="s">
        <v>2592</v>
      </c>
      <c r="B3378" s="3">
        <v>1571522</v>
      </c>
      <c r="C3378" s="3">
        <v>1</v>
      </c>
      <c r="D3378" s="62" t="s">
        <v>4789</v>
      </c>
      <c r="E3378" s="65">
        <v>27249212283</v>
      </c>
      <c r="F3378" s="63">
        <v>27693</v>
      </c>
      <c r="G3378" s="3"/>
      <c r="H3378" s="3"/>
      <c r="I3378" s="3">
        <v>45620160</v>
      </c>
      <c r="J3378" s="3" t="s">
        <v>5610</v>
      </c>
      <c r="K3378" s="64" t="s">
        <v>7486</v>
      </c>
      <c r="L3378" s="64"/>
      <c r="M3378" s="3" t="s">
        <v>5737</v>
      </c>
      <c r="N3378" s="3" t="s">
        <v>5738</v>
      </c>
      <c r="O3378" s="3" t="s">
        <v>8629</v>
      </c>
      <c r="P3378" s="3" t="s">
        <v>970</v>
      </c>
      <c r="Q3378" s="3" t="s">
        <v>5803</v>
      </c>
      <c r="R3378" s="3" t="s">
        <v>5807</v>
      </c>
      <c r="S3378" s="3" t="s">
        <v>6231</v>
      </c>
      <c r="T3378" s="63">
        <v>41913</v>
      </c>
      <c r="U3378" s="4" t="s">
        <v>6360</v>
      </c>
      <c r="V3378" s="4">
        <v>96826.37</v>
      </c>
      <c r="W3378" s="4">
        <v>46495.48</v>
      </c>
      <c r="X3378" s="4">
        <v>50330.89</v>
      </c>
      <c r="Y3378" s="67"/>
    </row>
    <row r="3379" spans="1:25" x14ac:dyDescent="0.25">
      <c r="A3379" s="61" t="s">
        <v>2593</v>
      </c>
      <c r="B3379" s="3">
        <v>1571523</v>
      </c>
      <c r="C3379" s="3">
        <v>1</v>
      </c>
      <c r="D3379" s="62" t="s">
        <v>4790</v>
      </c>
      <c r="E3379" s="65">
        <v>27241279125</v>
      </c>
      <c r="F3379" s="63">
        <v>27269</v>
      </c>
      <c r="G3379" s="3"/>
      <c r="H3379" s="3"/>
      <c r="I3379" s="3">
        <v>45620230</v>
      </c>
      <c r="J3379" s="3" t="s">
        <v>5689</v>
      </c>
      <c r="K3379" s="64" t="s">
        <v>7486</v>
      </c>
      <c r="L3379" s="64"/>
      <c r="M3379" s="3" t="s">
        <v>5737</v>
      </c>
      <c r="N3379" s="3" t="s">
        <v>5738</v>
      </c>
      <c r="O3379" s="3" t="s">
        <v>8629</v>
      </c>
      <c r="P3379" s="3" t="s">
        <v>82</v>
      </c>
      <c r="Q3379" s="3" t="s">
        <v>5803</v>
      </c>
      <c r="R3379" s="3" t="s">
        <v>5807</v>
      </c>
      <c r="S3379" s="3" t="s">
        <v>6230</v>
      </c>
      <c r="T3379" s="63">
        <v>41913</v>
      </c>
      <c r="U3379" s="4" t="s">
        <v>6360</v>
      </c>
      <c r="V3379" s="4">
        <v>91345.73</v>
      </c>
      <c r="W3379" s="4">
        <v>15780.97</v>
      </c>
      <c r="X3379" s="4">
        <v>75564.759999999995</v>
      </c>
      <c r="Y3379" s="67"/>
    </row>
    <row r="3380" spans="1:25" x14ac:dyDescent="0.25">
      <c r="A3380" s="61" t="s">
        <v>2594</v>
      </c>
      <c r="B3380" s="3">
        <v>1571524</v>
      </c>
      <c r="C3380" s="3">
        <v>1</v>
      </c>
      <c r="D3380" s="62" t="s">
        <v>4791</v>
      </c>
      <c r="E3380" s="65">
        <v>20361609485</v>
      </c>
      <c r="F3380" s="63">
        <v>33348</v>
      </c>
      <c r="G3380" s="3"/>
      <c r="H3380" s="3"/>
      <c r="I3380" s="3">
        <v>45620161</v>
      </c>
      <c r="J3380" s="3" t="s">
        <v>5624</v>
      </c>
      <c r="K3380" s="64" t="s">
        <v>7486</v>
      </c>
      <c r="L3380" s="64"/>
      <c r="M3380" s="3" t="s">
        <v>5736</v>
      </c>
      <c r="N3380" s="3" t="s">
        <v>5738</v>
      </c>
      <c r="O3380" s="3" t="s">
        <v>8629</v>
      </c>
      <c r="P3380" s="3" t="s">
        <v>970</v>
      </c>
      <c r="Q3380" s="3" t="s">
        <v>5803</v>
      </c>
      <c r="R3380" s="3" t="s">
        <v>5807</v>
      </c>
      <c r="S3380" s="3" t="s">
        <v>6231</v>
      </c>
      <c r="T3380" s="63">
        <v>41913</v>
      </c>
      <c r="U3380" s="4" t="s">
        <v>6360</v>
      </c>
      <c r="V3380" s="4">
        <v>109015.97</v>
      </c>
      <c r="W3380" s="4">
        <v>16451.8</v>
      </c>
      <c r="X3380" s="4">
        <v>92564.17</v>
      </c>
      <c r="Y3380" s="67"/>
    </row>
    <row r="3381" spans="1:25" x14ac:dyDescent="0.25">
      <c r="A3381" s="61" t="s">
        <v>2595</v>
      </c>
      <c r="B3381" s="3">
        <v>1571525</v>
      </c>
      <c r="C3381" s="3">
        <v>1</v>
      </c>
      <c r="D3381" s="62" t="s">
        <v>4792</v>
      </c>
      <c r="E3381" s="65">
        <v>27312590560</v>
      </c>
      <c r="F3381" s="63">
        <v>30959</v>
      </c>
      <c r="G3381" s="3"/>
      <c r="H3381" s="3"/>
      <c r="I3381" s="3">
        <v>45620255</v>
      </c>
      <c r="J3381" s="3" t="s">
        <v>5697</v>
      </c>
      <c r="K3381" s="64" t="s">
        <v>7486</v>
      </c>
      <c r="L3381" s="64"/>
      <c r="M3381" s="3" t="s">
        <v>5737</v>
      </c>
      <c r="N3381" s="3" t="s">
        <v>5738</v>
      </c>
      <c r="O3381" s="3" t="s">
        <v>8629</v>
      </c>
      <c r="P3381" s="3" t="s">
        <v>970</v>
      </c>
      <c r="Q3381" s="3" t="s">
        <v>5803</v>
      </c>
      <c r="R3381" s="3" t="s">
        <v>5807</v>
      </c>
      <c r="S3381" s="3" t="s">
        <v>6231</v>
      </c>
      <c r="T3381" s="63">
        <v>41913</v>
      </c>
      <c r="U3381" s="4" t="s">
        <v>6360</v>
      </c>
      <c r="V3381" s="4">
        <v>93274.35</v>
      </c>
      <c r="W3381" s="4">
        <v>11498.27</v>
      </c>
      <c r="X3381" s="4">
        <v>81776.08</v>
      </c>
      <c r="Y3381" s="67"/>
    </row>
    <row r="3382" spans="1:25" x14ac:dyDescent="0.25">
      <c r="A3382" s="61" t="s">
        <v>2596</v>
      </c>
      <c r="B3382" s="3">
        <v>1571526</v>
      </c>
      <c r="C3382" s="3">
        <v>1</v>
      </c>
      <c r="D3382" s="62" t="s">
        <v>4793</v>
      </c>
      <c r="E3382" s="65">
        <v>27268013828</v>
      </c>
      <c r="F3382" s="63">
        <v>28721</v>
      </c>
      <c r="G3382" s="3"/>
      <c r="H3382" s="3"/>
      <c r="I3382" s="3">
        <v>45620361</v>
      </c>
      <c r="J3382" s="3" t="s">
        <v>5620</v>
      </c>
      <c r="K3382" s="64" t="s">
        <v>7486</v>
      </c>
      <c r="L3382" s="64"/>
      <c r="M3382" s="3" t="s">
        <v>5737</v>
      </c>
      <c r="N3382" s="3" t="s">
        <v>5738</v>
      </c>
      <c r="O3382" s="3" t="s">
        <v>8629</v>
      </c>
      <c r="P3382" s="3" t="s">
        <v>82</v>
      </c>
      <c r="Q3382" s="3" t="s">
        <v>5803</v>
      </c>
      <c r="R3382" s="3" t="s">
        <v>5807</v>
      </c>
      <c r="S3382" s="3" t="s">
        <v>6230</v>
      </c>
      <c r="T3382" s="63">
        <v>41913</v>
      </c>
      <c r="U3382" s="4" t="s">
        <v>6360</v>
      </c>
      <c r="V3382" s="4">
        <v>103256.23</v>
      </c>
      <c r="W3382" s="4">
        <v>14294.52</v>
      </c>
      <c r="X3382" s="4">
        <v>88961.71</v>
      </c>
      <c r="Y3382" s="67"/>
    </row>
    <row r="3383" spans="1:25" x14ac:dyDescent="0.25">
      <c r="A3383" s="61" t="s">
        <v>1008</v>
      </c>
      <c r="B3383" s="3">
        <v>1571527</v>
      </c>
      <c r="C3383" s="3">
        <v>1</v>
      </c>
      <c r="D3383" s="62" t="s">
        <v>1007</v>
      </c>
      <c r="E3383" s="65">
        <v>27921930912</v>
      </c>
      <c r="F3383" s="63">
        <v>25787</v>
      </c>
      <c r="G3383" s="3"/>
      <c r="H3383" s="3"/>
      <c r="I3383" s="3">
        <v>45620170</v>
      </c>
      <c r="J3383" s="3" t="s">
        <v>5663</v>
      </c>
      <c r="K3383" s="64" t="s">
        <v>7486</v>
      </c>
      <c r="L3383" s="64"/>
      <c r="M3383" s="3" t="s">
        <v>5737</v>
      </c>
      <c r="N3383" s="3" t="s">
        <v>5738</v>
      </c>
      <c r="O3383" s="3" t="s">
        <v>8629</v>
      </c>
      <c r="P3383" s="3" t="s">
        <v>151</v>
      </c>
      <c r="Q3383" s="3" t="s">
        <v>5803</v>
      </c>
      <c r="R3383" s="3" t="s">
        <v>5807</v>
      </c>
      <c r="S3383" s="3" t="s">
        <v>6235</v>
      </c>
      <c r="T3383" s="63">
        <v>41913</v>
      </c>
      <c r="U3383" s="4" t="s">
        <v>6360</v>
      </c>
      <c r="V3383" s="4">
        <v>108434.65</v>
      </c>
      <c r="W3383" s="4">
        <v>16592.82</v>
      </c>
      <c r="X3383" s="4">
        <v>91841.83</v>
      </c>
      <c r="Y3383" s="67"/>
    </row>
    <row r="3384" spans="1:25" x14ac:dyDescent="0.25">
      <c r="A3384" s="61" t="s">
        <v>2598</v>
      </c>
      <c r="B3384" s="3">
        <v>1571531</v>
      </c>
      <c r="C3384" s="3">
        <v>1</v>
      </c>
      <c r="D3384" s="62" t="s">
        <v>4795</v>
      </c>
      <c r="E3384" s="65">
        <v>20256308704</v>
      </c>
      <c r="F3384" s="63">
        <v>28147</v>
      </c>
      <c r="G3384" s="3"/>
      <c r="H3384" s="3"/>
      <c r="I3384" s="3">
        <v>45620240</v>
      </c>
      <c r="J3384" s="3" t="s">
        <v>5645</v>
      </c>
      <c r="K3384" s="64" t="s">
        <v>7486</v>
      </c>
      <c r="L3384" s="64"/>
      <c r="M3384" s="3" t="s">
        <v>5736</v>
      </c>
      <c r="N3384" s="3" t="s">
        <v>5738</v>
      </c>
      <c r="O3384" s="3" t="s">
        <v>8629</v>
      </c>
      <c r="P3384" s="3" t="s">
        <v>5747</v>
      </c>
      <c r="Q3384" s="3" t="s">
        <v>5803</v>
      </c>
      <c r="R3384" s="3" t="s">
        <v>5807</v>
      </c>
      <c r="S3384" s="3" t="s">
        <v>6253</v>
      </c>
      <c r="T3384" s="63">
        <v>41913</v>
      </c>
      <c r="U3384" s="4" t="s">
        <v>6360</v>
      </c>
      <c r="V3384" s="4">
        <v>77705.820000000007</v>
      </c>
      <c r="W3384" s="4">
        <v>13580.38</v>
      </c>
      <c r="X3384" s="4">
        <v>64125.440000000002</v>
      </c>
      <c r="Y3384" s="67"/>
    </row>
    <row r="3385" spans="1:25" x14ac:dyDescent="0.25">
      <c r="A3385" s="61" t="s">
        <v>2599</v>
      </c>
      <c r="B3385" s="3">
        <v>1571532</v>
      </c>
      <c r="C3385" s="3">
        <v>1</v>
      </c>
      <c r="D3385" s="62" t="s">
        <v>4796</v>
      </c>
      <c r="E3385" s="65">
        <v>20289519972</v>
      </c>
      <c r="F3385" s="63">
        <v>29788</v>
      </c>
      <c r="G3385" s="3"/>
      <c r="H3385" s="3"/>
      <c r="I3385" s="3">
        <v>45620350</v>
      </c>
      <c r="J3385" s="3" t="s">
        <v>5662</v>
      </c>
      <c r="K3385" s="64" t="s">
        <v>7486</v>
      </c>
      <c r="L3385" s="64"/>
      <c r="M3385" s="3" t="s">
        <v>5736</v>
      </c>
      <c r="N3385" s="3" t="s">
        <v>5738</v>
      </c>
      <c r="O3385" s="3" t="s">
        <v>8629</v>
      </c>
      <c r="P3385" s="3" t="s">
        <v>82</v>
      </c>
      <c r="Q3385" s="3" t="s">
        <v>5803</v>
      </c>
      <c r="R3385" s="3" t="s">
        <v>5807</v>
      </c>
      <c r="S3385" s="3" t="s">
        <v>6230</v>
      </c>
      <c r="T3385" s="63">
        <v>41913</v>
      </c>
      <c r="U3385" s="4" t="s">
        <v>6360</v>
      </c>
      <c r="V3385" s="4">
        <v>79330.600000000006</v>
      </c>
      <c r="W3385" s="4">
        <v>11887.59</v>
      </c>
      <c r="X3385" s="4">
        <v>67443.009999999995</v>
      </c>
      <c r="Y3385" s="67"/>
    </row>
    <row r="3386" spans="1:25" x14ac:dyDescent="0.25">
      <c r="A3386" s="61" t="s">
        <v>2600</v>
      </c>
      <c r="B3386" s="3">
        <v>1571533</v>
      </c>
      <c r="C3386" s="3">
        <v>1</v>
      </c>
      <c r="D3386" s="62" t="s">
        <v>4797</v>
      </c>
      <c r="E3386" s="65">
        <v>20361561571</v>
      </c>
      <c r="F3386" s="63">
        <v>33354</v>
      </c>
      <c r="G3386" s="3"/>
      <c r="H3386" s="3"/>
      <c r="I3386" s="3">
        <v>45660010</v>
      </c>
      <c r="J3386" s="3" t="s">
        <v>5603</v>
      </c>
      <c r="K3386" s="64" t="s">
        <v>7485</v>
      </c>
      <c r="L3386" s="64"/>
      <c r="M3386" s="3" t="s">
        <v>5736</v>
      </c>
      <c r="N3386" s="3" t="s">
        <v>5738</v>
      </c>
      <c r="O3386" s="3" t="s">
        <v>8629</v>
      </c>
      <c r="P3386" s="3" t="s">
        <v>151</v>
      </c>
      <c r="Q3386" s="3" t="s">
        <v>5803</v>
      </c>
      <c r="R3386" s="3" t="s">
        <v>5807</v>
      </c>
      <c r="S3386" s="3" t="s">
        <v>6235</v>
      </c>
      <c r="T3386" s="63">
        <v>41913</v>
      </c>
      <c r="U3386" s="4" t="s">
        <v>6360</v>
      </c>
      <c r="V3386" s="4">
        <v>91550.88</v>
      </c>
      <c r="W3386" s="4">
        <v>13958.16</v>
      </c>
      <c r="X3386" s="4">
        <v>77592.72</v>
      </c>
      <c r="Y3386" s="67"/>
    </row>
    <row r="3387" spans="1:25" x14ac:dyDescent="0.25">
      <c r="A3387" s="61" t="s">
        <v>1010</v>
      </c>
      <c r="B3387" s="3">
        <v>1571534</v>
      </c>
      <c r="C3387" s="3">
        <v>1</v>
      </c>
      <c r="D3387" s="62" t="s">
        <v>1009</v>
      </c>
      <c r="E3387" s="65">
        <v>27210954134</v>
      </c>
      <c r="F3387" s="63">
        <v>25525</v>
      </c>
      <c r="G3387" s="3"/>
      <c r="H3387" s="3"/>
      <c r="I3387" s="3">
        <v>45620243</v>
      </c>
      <c r="J3387" s="3" t="s">
        <v>5639</v>
      </c>
      <c r="K3387" s="64" t="s">
        <v>7486</v>
      </c>
      <c r="L3387" s="64"/>
      <c r="M3387" s="3" t="s">
        <v>5737</v>
      </c>
      <c r="N3387" s="3" t="s">
        <v>5738</v>
      </c>
      <c r="O3387" s="3" t="s">
        <v>8629</v>
      </c>
      <c r="P3387" s="3" t="s">
        <v>151</v>
      </c>
      <c r="Q3387" s="3" t="s">
        <v>5803</v>
      </c>
      <c r="R3387" s="3" t="s">
        <v>5807</v>
      </c>
      <c r="S3387" s="3" t="s">
        <v>6235</v>
      </c>
      <c r="T3387" s="63">
        <v>41913</v>
      </c>
      <c r="U3387" s="4" t="s">
        <v>6360</v>
      </c>
      <c r="V3387" s="4">
        <v>87928.88</v>
      </c>
      <c r="W3387" s="4">
        <v>13187.44</v>
      </c>
      <c r="X3387" s="4">
        <v>74741.440000000002</v>
      </c>
      <c r="Y3387" s="67"/>
    </row>
    <row r="3388" spans="1:25" x14ac:dyDescent="0.25">
      <c r="A3388" s="61" t="s">
        <v>1012</v>
      </c>
      <c r="B3388" s="3">
        <v>1571536</v>
      </c>
      <c r="C3388" s="3">
        <v>1</v>
      </c>
      <c r="D3388" s="62" t="s">
        <v>1011</v>
      </c>
      <c r="E3388" s="65">
        <v>27190480866</v>
      </c>
      <c r="F3388" s="63">
        <v>32900</v>
      </c>
      <c r="G3388" s="3"/>
      <c r="H3388" s="3"/>
      <c r="I3388" s="3">
        <v>45180040</v>
      </c>
      <c r="J3388" s="3" t="s">
        <v>5622</v>
      </c>
      <c r="K3388" s="64" t="s">
        <v>7505</v>
      </c>
      <c r="L3388" s="64"/>
      <c r="M3388" s="3" t="s">
        <v>5737</v>
      </c>
      <c r="N3388" s="3" t="s">
        <v>5738</v>
      </c>
      <c r="O3388" s="3" t="s">
        <v>8629</v>
      </c>
      <c r="P3388" s="3" t="s">
        <v>154</v>
      </c>
      <c r="Q3388" s="3" t="s">
        <v>5803</v>
      </c>
      <c r="R3388" s="3" t="s">
        <v>5807</v>
      </c>
      <c r="S3388" s="3" t="s">
        <v>6243</v>
      </c>
      <c r="T3388" s="63">
        <v>41913</v>
      </c>
      <c r="U3388" s="4" t="s">
        <v>6360</v>
      </c>
      <c r="V3388" s="4">
        <v>87095.88</v>
      </c>
      <c r="W3388" s="4">
        <v>13187.44</v>
      </c>
      <c r="X3388" s="4">
        <v>73908.44</v>
      </c>
      <c r="Y3388" s="67"/>
    </row>
    <row r="3389" spans="1:25" x14ac:dyDescent="0.25">
      <c r="A3389" s="61" t="s">
        <v>1014</v>
      </c>
      <c r="B3389" s="3">
        <v>1571537</v>
      </c>
      <c r="C3389" s="3">
        <v>1</v>
      </c>
      <c r="D3389" s="62" t="s">
        <v>1013</v>
      </c>
      <c r="E3389" s="65">
        <v>27288007700</v>
      </c>
      <c r="F3389" s="63">
        <v>29683</v>
      </c>
      <c r="G3389" s="3"/>
      <c r="H3389" s="3"/>
      <c r="I3389" s="3">
        <v>45620259</v>
      </c>
      <c r="J3389" s="3" t="s">
        <v>5598</v>
      </c>
      <c r="K3389" s="64" t="s">
        <v>7486</v>
      </c>
      <c r="L3389" s="64"/>
      <c r="M3389" s="3" t="s">
        <v>5737</v>
      </c>
      <c r="N3389" s="3" t="s">
        <v>5738</v>
      </c>
      <c r="O3389" s="3" t="s">
        <v>8629</v>
      </c>
      <c r="P3389" s="3" t="s">
        <v>151</v>
      </c>
      <c r="Q3389" s="3" t="s">
        <v>5803</v>
      </c>
      <c r="R3389" s="3" t="s">
        <v>5807</v>
      </c>
      <c r="S3389" s="3" t="s">
        <v>6235</v>
      </c>
      <c r="T3389" s="63">
        <v>41913</v>
      </c>
      <c r="U3389" s="4" t="s">
        <v>6360</v>
      </c>
      <c r="V3389" s="4">
        <v>87998.88</v>
      </c>
      <c r="W3389" s="4">
        <v>16406.41</v>
      </c>
      <c r="X3389" s="4">
        <v>71592.47</v>
      </c>
      <c r="Y3389" s="67"/>
    </row>
    <row r="3390" spans="1:25" x14ac:dyDescent="0.25">
      <c r="A3390" s="61" t="s">
        <v>2601</v>
      </c>
      <c r="B3390" s="3">
        <v>1571540</v>
      </c>
      <c r="C3390" s="3">
        <v>1</v>
      </c>
      <c r="D3390" s="62" t="s">
        <v>4798</v>
      </c>
      <c r="E3390" s="65">
        <v>20370407194</v>
      </c>
      <c r="F3390" s="63">
        <v>33829</v>
      </c>
      <c r="G3390" s="3"/>
      <c r="H3390" s="3"/>
      <c r="I3390" s="3">
        <v>45170500</v>
      </c>
      <c r="J3390" s="3" t="s">
        <v>5615</v>
      </c>
      <c r="K3390" s="64" t="s">
        <v>7501</v>
      </c>
      <c r="L3390" s="64"/>
      <c r="M3390" s="3" t="s">
        <v>5736</v>
      </c>
      <c r="N3390" s="3" t="s">
        <v>5738</v>
      </c>
      <c r="O3390" s="3" t="s">
        <v>8629</v>
      </c>
      <c r="P3390" s="3" t="s">
        <v>82</v>
      </c>
      <c r="Q3390" s="3" t="s">
        <v>5803</v>
      </c>
      <c r="R3390" s="3" t="s">
        <v>5807</v>
      </c>
      <c r="S3390" s="3" t="s">
        <v>6230</v>
      </c>
      <c r="T3390" s="63">
        <v>41913</v>
      </c>
      <c r="U3390" s="4" t="s">
        <v>6360</v>
      </c>
      <c r="V3390" s="4">
        <v>82340.600000000006</v>
      </c>
      <c r="W3390" s="4">
        <v>15188.49</v>
      </c>
      <c r="X3390" s="4">
        <v>67152.11</v>
      </c>
      <c r="Y3390" s="67"/>
    </row>
    <row r="3391" spans="1:25" x14ac:dyDescent="0.25">
      <c r="A3391" s="61" t="s">
        <v>2602</v>
      </c>
      <c r="B3391" s="3">
        <v>1571541</v>
      </c>
      <c r="C3391" s="3">
        <v>1</v>
      </c>
      <c r="D3391" s="62" t="s">
        <v>4799</v>
      </c>
      <c r="E3391" s="65">
        <v>20210529455</v>
      </c>
      <c r="F3391" s="63">
        <v>25490</v>
      </c>
      <c r="G3391" s="3"/>
      <c r="H3391" s="3"/>
      <c r="I3391" s="3">
        <v>45620256</v>
      </c>
      <c r="J3391" s="3" t="s">
        <v>5678</v>
      </c>
      <c r="K3391" s="64" t="s">
        <v>7486</v>
      </c>
      <c r="L3391" s="64"/>
      <c r="M3391" s="3" t="s">
        <v>5736</v>
      </c>
      <c r="N3391" s="3" t="s">
        <v>5738</v>
      </c>
      <c r="O3391" s="3" t="s">
        <v>8629</v>
      </c>
      <c r="P3391" s="3" t="s">
        <v>970</v>
      </c>
      <c r="Q3391" s="3" t="s">
        <v>5803</v>
      </c>
      <c r="R3391" s="3" t="s">
        <v>5807</v>
      </c>
      <c r="S3391" s="3" t="s">
        <v>6231</v>
      </c>
      <c r="T3391" s="63">
        <v>41913</v>
      </c>
      <c r="U3391" s="4" t="s">
        <v>6360</v>
      </c>
      <c r="V3391" s="4">
        <v>88945.33</v>
      </c>
      <c r="W3391" s="4">
        <v>40244.980000000003</v>
      </c>
      <c r="X3391" s="4">
        <v>48700.35</v>
      </c>
      <c r="Y3391" s="67"/>
    </row>
    <row r="3392" spans="1:25" x14ac:dyDescent="0.25">
      <c r="A3392" s="61" t="s">
        <v>2603</v>
      </c>
      <c r="B3392" s="3">
        <v>1571543</v>
      </c>
      <c r="C3392" s="3">
        <v>1</v>
      </c>
      <c r="D3392" s="62" t="s">
        <v>4800</v>
      </c>
      <c r="E3392" s="65">
        <v>20187709645</v>
      </c>
      <c r="F3392" s="63">
        <v>22750</v>
      </c>
      <c r="G3392" s="3"/>
      <c r="H3392" s="3"/>
      <c r="I3392" s="3">
        <v>45620253</v>
      </c>
      <c r="J3392" s="3" t="s">
        <v>5669</v>
      </c>
      <c r="K3392" s="64" t="s">
        <v>7486</v>
      </c>
      <c r="L3392" s="64"/>
      <c r="M3392" s="3" t="s">
        <v>5736</v>
      </c>
      <c r="N3392" s="3" t="s">
        <v>5738</v>
      </c>
      <c r="O3392" s="3" t="s">
        <v>8629</v>
      </c>
      <c r="P3392" s="3" t="s">
        <v>5747</v>
      </c>
      <c r="Q3392" s="3" t="s">
        <v>5803</v>
      </c>
      <c r="R3392" s="3" t="s">
        <v>5807</v>
      </c>
      <c r="S3392" s="3" t="s">
        <v>6259</v>
      </c>
      <c r="T3392" s="63">
        <v>41913</v>
      </c>
      <c r="U3392" s="4" t="s">
        <v>6360</v>
      </c>
      <c r="V3392" s="4">
        <v>92482.57</v>
      </c>
      <c r="W3392" s="4">
        <v>26814.41</v>
      </c>
      <c r="X3392" s="4">
        <v>65668.160000000003</v>
      </c>
      <c r="Y3392" s="67"/>
    </row>
    <row r="3393" spans="1:25" x14ac:dyDescent="0.25">
      <c r="A3393" s="61" t="s">
        <v>2604</v>
      </c>
      <c r="B3393" s="3">
        <v>1571545</v>
      </c>
      <c r="C3393" s="3">
        <v>1</v>
      </c>
      <c r="D3393" s="62" t="s">
        <v>4801</v>
      </c>
      <c r="E3393" s="65">
        <v>23183109324</v>
      </c>
      <c r="F3393" s="63">
        <v>24102</v>
      </c>
      <c r="G3393" s="3"/>
      <c r="H3393" s="3"/>
      <c r="I3393" s="3">
        <v>45620121</v>
      </c>
      <c r="J3393" s="3" t="s">
        <v>5624</v>
      </c>
      <c r="K3393" s="64" t="s">
        <v>7486</v>
      </c>
      <c r="L3393" s="64"/>
      <c r="M3393" s="3" t="s">
        <v>5737</v>
      </c>
      <c r="N3393" s="3" t="s">
        <v>5738</v>
      </c>
      <c r="O3393" s="3" t="s">
        <v>8629</v>
      </c>
      <c r="P3393" s="3" t="s">
        <v>970</v>
      </c>
      <c r="Q3393" s="3" t="s">
        <v>5803</v>
      </c>
      <c r="R3393" s="3" t="s">
        <v>5807</v>
      </c>
      <c r="S3393" s="3" t="s">
        <v>6231</v>
      </c>
      <c r="T3393" s="63">
        <v>41913</v>
      </c>
      <c r="U3393" s="4" t="s">
        <v>6360</v>
      </c>
      <c r="V3393" s="4">
        <v>76992.600000000006</v>
      </c>
      <c r="W3393" s="4">
        <v>30760.62</v>
      </c>
      <c r="X3393" s="4">
        <v>46231.98</v>
      </c>
      <c r="Y3393" s="67"/>
    </row>
    <row r="3394" spans="1:25" x14ac:dyDescent="0.25">
      <c r="A3394" s="61" t="s">
        <v>2605</v>
      </c>
      <c r="B3394" s="3">
        <v>1571548</v>
      </c>
      <c r="C3394" s="3">
        <v>1</v>
      </c>
      <c r="D3394" s="62" t="s">
        <v>4802</v>
      </c>
      <c r="E3394" s="65">
        <v>20296010163</v>
      </c>
      <c r="F3394" s="63">
        <v>30139</v>
      </c>
      <c r="G3394" s="3"/>
      <c r="H3394" s="3"/>
      <c r="I3394" s="3">
        <v>45620331</v>
      </c>
      <c r="J3394" s="3" t="s">
        <v>5659</v>
      </c>
      <c r="K3394" s="64" t="s">
        <v>7486</v>
      </c>
      <c r="L3394" s="64"/>
      <c r="M3394" s="3" t="s">
        <v>5736</v>
      </c>
      <c r="N3394" s="3" t="s">
        <v>5738</v>
      </c>
      <c r="O3394" s="3" t="s">
        <v>8629</v>
      </c>
      <c r="P3394" s="3" t="s">
        <v>82</v>
      </c>
      <c r="Q3394" s="3" t="s">
        <v>5803</v>
      </c>
      <c r="R3394" s="3" t="s">
        <v>5807</v>
      </c>
      <c r="S3394" s="3" t="s">
        <v>6230</v>
      </c>
      <c r="T3394" s="63">
        <v>41913</v>
      </c>
      <c r="U3394" s="4" t="s">
        <v>6360</v>
      </c>
      <c r="V3394" s="4">
        <v>77825.600000000006</v>
      </c>
      <c r="W3394" s="4">
        <v>13396.46</v>
      </c>
      <c r="X3394" s="4">
        <v>64429.14</v>
      </c>
      <c r="Y3394" s="67"/>
    </row>
    <row r="3395" spans="1:25" x14ac:dyDescent="0.25">
      <c r="A3395" s="61" t="s">
        <v>2606</v>
      </c>
      <c r="B3395" s="3">
        <v>1571549</v>
      </c>
      <c r="C3395" s="3">
        <v>1</v>
      </c>
      <c r="D3395" s="62" t="s">
        <v>4803</v>
      </c>
      <c r="E3395" s="65">
        <v>27226567823</v>
      </c>
      <c r="F3395" s="63">
        <v>26434</v>
      </c>
      <c r="G3395" s="3"/>
      <c r="H3395" s="3"/>
      <c r="I3395" s="3">
        <v>45620259</v>
      </c>
      <c r="J3395" s="3" t="s">
        <v>5598</v>
      </c>
      <c r="K3395" s="64" t="s">
        <v>7486</v>
      </c>
      <c r="L3395" s="64"/>
      <c r="M3395" s="3" t="s">
        <v>5737</v>
      </c>
      <c r="N3395" s="3" t="s">
        <v>5738</v>
      </c>
      <c r="O3395" s="3" t="s">
        <v>8629</v>
      </c>
      <c r="P3395" s="3" t="s">
        <v>970</v>
      </c>
      <c r="Q3395" s="3" t="s">
        <v>5803</v>
      </c>
      <c r="R3395" s="3" t="s">
        <v>5807</v>
      </c>
      <c r="S3395" s="3" t="s">
        <v>6231</v>
      </c>
      <c r="T3395" s="63">
        <v>41913</v>
      </c>
      <c r="U3395" s="4" t="s">
        <v>6360</v>
      </c>
      <c r="V3395" s="4">
        <v>75659.600000000006</v>
      </c>
      <c r="W3395" s="4">
        <v>14030.58</v>
      </c>
      <c r="X3395" s="4">
        <v>61629.02</v>
      </c>
      <c r="Y3395" s="67"/>
    </row>
    <row r="3396" spans="1:25" x14ac:dyDescent="0.25">
      <c r="A3396" s="61" t="s">
        <v>2607</v>
      </c>
      <c r="B3396" s="3">
        <v>1571550</v>
      </c>
      <c r="C3396" s="3">
        <v>1</v>
      </c>
      <c r="D3396" s="62" t="s">
        <v>4804</v>
      </c>
      <c r="E3396" s="65">
        <v>20329969372</v>
      </c>
      <c r="F3396" s="63">
        <v>31912</v>
      </c>
      <c r="G3396" s="3"/>
      <c r="H3396" s="3"/>
      <c r="I3396" s="3">
        <v>45620010</v>
      </c>
      <c r="J3396" s="3" t="s">
        <v>5628</v>
      </c>
      <c r="K3396" s="64" t="s">
        <v>7486</v>
      </c>
      <c r="L3396" s="64"/>
      <c r="M3396" s="3" t="s">
        <v>5736</v>
      </c>
      <c r="N3396" s="3" t="s">
        <v>5738</v>
      </c>
      <c r="O3396" s="3" t="s">
        <v>8629</v>
      </c>
      <c r="P3396" s="3" t="s">
        <v>970</v>
      </c>
      <c r="Q3396" s="3" t="s">
        <v>5803</v>
      </c>
      <c r="R3396" s="3" t="s">
        <v>5807</v>
      </c>
      <c r="S3396" s="3" t="s">
        <v>6231</v>
      </c>
      <c r="T3396" s="63">
        <v>41913</v>
      </c>
      <c r="U3396" s="4" t="s">
        <v>6360</v>
      </c>
      <c r="V3396" s="4">
        <v>75487.600000000006</v>
      </c>
      <c r="W3396" s="4">
        <v>11656.56</v>
      </c>
      <c r="X3396" s="4">
        <v>63831.040000000001</v>
      </c>
      <c r="Y3396" s="67"/>
    </row>
    <row r="3397" spans="1:25" x14ac:dyDescent="0.25">
      <c r="A3397" s="61" t="s">
        <v>2608</v>
      </c>
      <c r="B3397" s="3">
        <v>1571551</v>
      </c>
      <c r="C3397" s="3">
        <v>1</v>
      </c>
      <c r="D3397" s="62" t="s">
        <v>4805</v>
      </c>
      <c r="E3397" s="65">
        <v>23312453339</v>
      </c>
      <c r="F3397" s="63">
        <v>30999</v>
      </c>
      <c r="G3397" s="3"/>
      <c r="H3397" s="3"/>
      <c r="I3397" s="3">
        <v>45620241</v>
      </c>
      <c r="J3397" s="3" t="s">
        <v>5664</v>
      </c>
      <c r="K3397" s="64" t="s">
        <v>7486</v>
      </c>
      <c r="L3397" s="64"/>
      <c r="M3397" s="3" t="s">
        <v>5736</v>
      </c>
      <c r="N3397" s="3" t="s">
        <v>5738</v>
      </c>
      <c r="O3397" s="3" t="s">
        <v>8629</v>
      </c>
      <c r="P3397" s="3" t="s">
        <v>82</v>
      </c>
      <c r="Q3397" s="3" t="s">
        <v>5803</v>
      </c>
      <c r="R3397" s="3" t="s">
        <v>5807</v>
      </c>
      <c r="S3397" s="3" t="s">
        <v>6230</v>
      </c>
      <c r="T3397" s="63">
        <v>41913</v>
      </c>
      <c r="U3397" s="4" t="s">
        <v>6360</v>
      </c>
      <c r="V3397" s="4">
        <v>82039.600000000006</v>
      </c>
      <c r="W3397" s="4">
        <v>13254.3</v>
      </c>
      <c r="X3397" s="4">
        <v>68785.3</v>
      </c>
      <c r="Y3397" s="67"/>
    </row>
    <row r="3398" spans="1:25" x14ac:dyDescent="0.25">
      <c r="A3398" s="61" t="s">
        <v>1016</v>
      </c>
      <c r="B3398" s="3">
        <v>1571553</v>
      </c>
      <c r="C3398" s="3">
        <v>1</v>
      </c>
      <c r="D3398" s="62" t="s">
        <v>1015</v>
      </c>
      <c r="E3398" s="65">
        <v>27265794969</v>
      </c>
      <c r="F3398" s="63">
        <v>28586</v>
      </c>
      <c r="G3398" s="3"/>
      <c r="H3398" s="3"/>
      <c r="I3398" s="3">
        <v>45620256</v>
      </c>
      <c r="J3398" s="3" t="s">
        <v>5678</v>
      </c>
      <c r="K3398" s="64" t="s">
        <v>7486</v>
      </c>
      <c r="L3398" s="64"/>
      <c r="M3398" s="3" t="s">
        <v>5737</v>
      </c>
      <c r="N3398" s="3" t="s">
        <v>5738</v>
      </c>
      <c r="O3398" s="3" t="s">
        <v>8629</v>
      </c>
      <c r="P3398" s="3" t="s">
        <v>151</v>
      </c>
      <c r="Q3398" s="3" t="s">
        <v>5803</v>
      </c>
      <c r="R3398" s="3" t="s">
        <v>5807</v>
      </c>
      <c r="S3398" s="3" t="s">
        <v>6235</v>
      </c>
      <c r="T3398" s="63">
        <v>41913</v>
      </c>
      <c r="U3398" s="4" t="s">
        <v>6360</v>
      </c>
      <c r="V3398" s="4">
        <v>90637.88</v>
      </c>
      <c r="W3398" s="4">
        <v>15718.52</v>
      </c>
      <c r="X3398" s="4">
        <v>74919.360000000001</v>
      </c>
      <c r="Y3398" s="67"/>
    </row>
    <row r="3399" spans="1:25" x14ac:dyDescent="0.25">
      <c r="A3399" s="61" t="s">
        <v>2609</v>
      </c>
      <c r="B3399" s="3">
        <v>1571555</v>
      </c>
      <c r="C3399" s="3">
        <v>1</v>
      </c>
      <c r="D3399" s="62" t="s">
        <v>4806</v>
      </c>
      <c r="E3399" s="65">
        <v>27385209369</v>
      </c>
      <c r="F3399" s="63">
        <v>34610</v>
      </c>
      <c r="G3399" s="3"/>
      <c r="H3399" s="3"/>
      <c r="I3399" s="3">
        <v>45620010</v>
      </c>
      <c r="J3399" s="3" t="s">
        <v>5628</v>
      </c>
      <c r="K3399" s="64" t="s">
        <v>7486</v>
      </c>
      <c r="L3399" s="64"/>
      <c r="M3399" s="3" t="s">
        <v>5737</v>
      </c>
      <c r="N3399" s="3" t="s">
        <v>5738</v>
      </c>
      <c r="O3399" s="3" t="s">
        <v>8629</v>
      </c>
      <c r="P3399" s="3" t="s">
        <v>82</v>
      </c>
      <c r="Q3399" s="3" t="s">
        <v>5803</v>
      </c>
      <c r="R3399" s="3" t="s">
        <v>5807</v>
      </c>
      <c r="S3399" s="3" t="s">
        <v>6230</v>
      </c>
      <c r="T3399" s="63">
        <v>41913</v>
      </c>
      <c r="U3399" s="4" t="s">
        <v>6360</v>
      </c>
      <c r="V3399" s="4">
        <v>82340.600000000006</v>
      </c>
      <c r="W3399" s="4">
        <v>14290.43</v>
      </c>
      <c r="X3399" s="4">
        <v>68050.17</v>
      </c>
      <c r="Y3399" s="67"/>
    </row>
    <row r="3400" spans="1:25" x14ac:dyDescent="0.25">
      <c r="A3400" s="61" t="s">
        <v>2610</v>
      </c>
      <c r="B3400" s="3">
        <v>1571557</v>
      </c>
      <c r="C3400" s="3">
        <v>1</v>
      </c>
      <c r="D3400" s="62" t="s">
        <v>4807</v>
      </c>
      <c r="E3400" s="65">
        <v>27339963644</v>
      </c>
      <c r="F3400" s="63">
        <v>32388</v>
      </c>
      <c r="G3400" s="3"/>
      <c r="H3400" s="3"/>
      <c r="I3400" s="3">
        <v>45620231</v>
      </c>
      <c r="J3400" s="3" t="s">
        <v>5601</v>
      </c>
      <c r="K3400" s="64" t="s">
        <v>7486</v>
      </c>
      <c r="L3400" s="64"/>
      <c r="M3400" s="3" t="s">
        <v>5737</v>
      </c>
      <c r="N3400" s="3" t="s">
        <v>5738</v>
      </c>
      <c r="O3400" s="3" t="s">
        <v>8629</v>
      </c>
      <c r="P3400" s="3" t="s">
        <v>151</v>
      </c>
      <c r="Q3400" s="3" t="s">
        <v>5803</v>
      </c>
      <c r="R3400" s="3" t="s">
        <v>5807</v>
      </c>
      <c r="S3400" s="3" t="s">
        <v>6235</v>
      </c>
      <c r="T3400" s="63">
        <v>41913</v>
      </c>
      <c r="U3400" s="4" t="s">
        <v>6360</v>
      </c>
      <c r="V3400" s="4">
        <v>81059.86</v>
      </c>
      <c r="W3400" s="4">
        <v>13781.61</v>
      </c>
      <c r="X3400" s="4">
        <v>67278.25</v>
      </c>
      <c r="Y3400" s="67"/>
    </row>
    <row r="3401" spans="1:25" x14ac:dyDescent="0.25">
      <c r="A3401" s="61" t="s">
        <v>2611</v>
      </c>
      <c r="B3401" s="3">
        <v>1571558</v>
      </c>
      <c r="C3401" s="3">
        <v>1</v>
      </c>
      <c r="D3401" s="62" t="s">
        <v>4808</v>
      </c>
      <c r="E3401" s="65">
        <v>27370988078</v>
      </c>
      <c r="F3401" s="63">
        <v>33847</v>
      </c>
      <c r="G3401" s="3"/>
      <c r="H3401" s="3"/>
      <c r="I3401" s="3">
        <v>45620231</v>
      </c>
      <c r="J3401" s="3" t="s">
        <v>5601</v>
      </c>
      <c r="K3401" s="64" t="s">
        <v>7486</v>
      </c>
      <c r="L3401" s="64"/>
      <c r="M3401" s="3" t="s">
        <v>5737</v>
      </c>
      <c r="N3401" s="3" t="s">
        <v>5738</v>
      </c>
      <c r="O3401" s="3" t="s">
        <v>8629</v>
      </c>
      <c r="P3401" s="3" t="s">
        <v>970</v>
      </c>
      <c r="Q3401" s="3" t="s">
        <v>5803</v>
      </c>
      <c r="R3401" s="3" t="s">
        <v>5807</v>
      </c>
      <c r="S3401" s="3" t="s">
        <v>6234</v>
      </c>
      <c r="T3401" s="63">
        <v>41913</v>
      </c>
      <c r="U3401" s="4" t="s">
        <v>6360</v>
      </c>
      <c r="V3401" s="4">
        <v>76390.600000000006</v>
      </c>
      <c r="W3401" s="4">
        <v>41116.19</v>
      </c>
      <c r="X3401" s="4">
        <v>35274.410000000003</v>
      </c>
      <c r="Y3401" s="67"/>
    </row>
    <row r="3402" spans="1:25" x14ac:dyDescent="0.25">
      <c r="A3402" s="61" t="s">
        <v>2612</v>
      </c>
      <c r="B3402" s="3">
        <v>1571560</v>
      </c>
      <c r="C3402" s="3">
        <v>1</v>
      </c>
      <c r="D3402" s="62" t="s">
        <v>4809</v>
      </c>
      <c r="E3402" s="65">
        <v>23368470384</v>
      </c>
      <c r="F3402" s="63">
        <v>33754</v>
      </c>
      <c r="G3402" s="3"/>
      <c r="H3402" s="3"/>
      <c r="I3402" s="3">
        <v>45620332</v>
      </c>
      <c r="J3402" s="3" t="s">
        <v>5620</v>
      </c>
      <c r="K3402" s="64" t="s">
        <v>7486</v>
      </c>
      <c r="L3402" s="64"/>
      <c r="M3402" s="3" t="s">
        <v>5737</v>
      </c>
      <c r="N3402" s="3" t="s">
        <v>5738</v>
      </c>
      <c r="O3402" s="3" t="s">
        <v>8629</v>
      </c>
      <c r="P3402" s="3" t="s">
        <v>970</v>
      </c>
      <c r="Q3402" s="3" t="s">
        <v>5803</v>
      </c>
      <c r="R3402" s="3" t="s">
        <v>5807</v>
      </c>
      <c r="S3402" s="3" t="s">
        <v>6231</v>
      </c>
      <c r="T3402" s="63">
        <v>41913</v>
      </c>
      <c r="U3402" s="4" t="s">
        <v>6360</v>
      </c>
      <c r="V3402" s="4">
        <v>82340.600000000006</v>
      </c>
      <c r="W3402" s="4">
        <v>12408.32</v>
      </c>
      <c r="X3402" s="4">
        <v>69932.28</v>
      </c>
      <c r="Y3402" s="67"/>
    </row>
    <row r="3403" spans="1:25" x14ac:dyDescent="0.25">
      <c r="A3403" s="61" t="s">
        <v>2613</v>
      </c>
      <c r="B3403" s="3">
        <v>1571563</v>
      </c>
      <c r="C3403" s="3">
        <v>1</v>
      </c>
      <c r="D3403" s="62" t="s">
        <v>4810</v>
      </c>
      <c r="E3403" s="65">
        <v>27309340650</v>
      </c>
      <c r="F3403" s="63">
        <v>30787</v>
      </c>
      <c r="G3403" s="3"/>
      <c r="H3403" s="3"/>
      <c r="I3403" s="3">
        <v>45620233</v>
      </c>
      <c r="J3403" s="3" t="s">
        <v>5681</v>
      </c>
      <c r="K3403" s="64" t="s">
        <v>7486</v>
      </c>
      <c r="L3403" s="64"/>
      <c r="M3403" s="3" t="s">
        <v>5737</v>
      </c>
      <c r="N3403" s="3" t="s">
        <v>5738</v>
      </c>
      <c r="O3403" s="3" t="s">
        <v>8629</v>
      </c>
      <c r="P3403" s="3" t="s">
        <v>970</v>
      </c>
      <c r="Q3403" s="3" t="s">
        <v>5803</v>
      </c>
      <c r="R3403" s="3" t="s">
        <v>5807</v>
      </c>
      <c r="S3403" s="3" t="s">
        <v>6234</v>
      </c>
      <c r="T3403" s="63">
        <v>41913</v>
      </c>
      <c r="U3403" s="4" t="s">
        <v>6360</v>
      </c>
      <c r="V3403" s="4">
        <v>83964.479999999996</v>
      </c>
      <c r="W3403" s="4">
        <v>13229.88</v>
      </c>
      <c r="X3403" s="4">
        <v>70734.600000000006</v>
      </c>
      <c r="Y3403" s="67"/>
    </row>
    <row r="3404" spans="1:25" x14ac:dyDescent="0.25">
      <c r="A3404" s="61" t="s">
        <v>1018</v>
      </c>
      <c r="B3404" s="3">
        <v>1571564</v>
      </c>
      <c r="C3404" s="3">
        <v>1</v>
      </c>
      <c r="D3404" s="62" t="s">
        <v>1017</v>
      </c>
      <c r="E3404" s="65">
        <v>20129465795</v>
      </c>
      <c r="F3404" s="63">
        <v>21695</v>
      </c>
      <c r="G3404" s="3"/>
      <c r="H3404" s="3"/>
      <c r="I3404" s="3">
        <v>45620241</v>
      </c>
      <c r="J3404" s="3" t="s">
        <v>5664</v>
      </c>
      <c r="K3404" s="64" t="s">
        <v>7486</v>
      </c>
      <c r="L3404" s="64"/>
      <c r="M3404" s="3" t="s">
        <v>5736</v>
      </c>
      <c r="N3404" s="3" t="s">
        <v>5738</v>
      </c>
      <c r="O3404" s="3" t="s">
        <v>8629</v>
      </c>
      <c r="P3404" s="3" t="s">
        <v>154</v>
      </c>
      <c r="Q3404" s="3" t="s">
        <v>5803</v>
      </c>
      <c r="R3404" s="3" t="s">
        <v>5807</v>
      </c>
      <c r="S3404" s="3" t="s">
        <v>6243</v>
      </c>
      <c r="T3404" s="63">
        <v>41913</v>
      </c>
      <c r="U3404" s="4" t="s">
        <v>6360</v>
      </c>
      <c r="V3404" s="4">
        <v>87928.88</v>
      </c>
      <c r="W3404" s="4">
        <v>13187.44</v>
      </c>
      <c r="X3404" s="4">
        <v>74741.440000000002</v>
      </c>
      <c r="Y3404" s="67"/>
    </row>
    <row r="3405" spans="1:25" x14ac:dyDescent="0.25">
      <c r="A3405" s="61" t="s">
        <v>2614</v>
      </c>
      <c r="B3405" s="3">
        <v>1571565</v>
      </c>
      <c r="C3405" s="3">
        <v>1</v>
      </c>
      <c r="D3405" s="62" t="s">
        <v>4811</v>
      </c>
      <c r="E3405" s="65">
        <v>23113160934</v>
      </c>
      <c r="F3405" s="63">
        <v>19799</v>
      </c>
      <c r="G3405" s="3"/>
      <c r="H3405" s="3"/>
      <c r="I3405" s="3">
        <v>45620220</v>
      </c>
      <c r="J3405" s="3" t="s">
        <v>5618</v>
      </c>
      <c r="K3405" s="64" t="s">
        <v>7486</v>
      </c>
      <c r="L3405" s="64"/>
      <c r="M3405" s="3" t="s">
        <v>5737</v>
      </c>
      <c r="N3405" s="3" t="s">
        <v>5738</v>
      </c>
      <c r="O3405" s="3" t="s">
        <v>8629</v>
      </c>
      <c r="P3405" s="3" t="s">
        <v>82</v>
      </c>
      <c r="Q3405" s="3" t="s">
        <v>5803</v>
      </c>
      <c r="R3405" s="3" t="s">
        <v>5807</v>
      </c>
      <c r="S3405" s="3" t="s">
        <v>6230</v>
      </c>
      <c r="T3405" s="63">
        <v>41913</v>
      </c>
      <c r="U3405" s="4" t="s">
        <v>6360</v>
      </c>
      <c r="V3405" s="4">
        <v>79760.600000000006</v>
      </c>
      <c r="W3405" s="4">
        <v>11961.98</v>
      </c>
      <c r="X3405" s="4">
        <v>67798.62</v>
      </c>
      <c r="Y3405" s="67"/>
    </row>
    <row r="3406" spans="1:25" x14ac:dyDescent="0.25">
      <c r="A3406" s="61" t="s">
        <v>2615</v>
      </c>
      <c r="B3406" s="3">
        <v>1571566</v>
      </c>
      <c r="C3406" s="3">
        <v>1</v>
      </c>
      <c r="D3406" s="62" t="s">
        <v>4812</v>
      </c>
      <c r="E3406" s="65">
        <v>27261478981</v>
      </c>
      <c r="F3406" s="63">
        <v>28438</v>
      </c>
      <c r="G3406" s="3"/>
      <c r="H3406" s="3"/>
      <c r="I3406" s="3">
        <v>45620340</v>
      </c>
      <c r="J3406" s="3" t="s">
        <v>5619</v>
      </c>
      <c r="K3406" s="64" t="s">
        <v>7486</v>
      </c>
      <c r="L3406" s="64"/>
      <c r="M3406" s="3" t="s">
        <v>5737</v>
      </c>
      <c r="N3406" s="3" t="s">
        <v>5738</v>
      </c>
      <c r="O3406" s="3" t="s">
        <v>8629</v>
      </c>
      <c r="P3406" s="3" t="s">
        <v>970</v>
      </c>
      <c r="Q3406" s="3" t="s">
        <v>5803</v>
      </c>
      <c r="R3406" s="3" t="s">
        <v>5807</v>
      </c>
      <c r="S3406" s="3" t="s">
        <v>6231</v>
      </c>
      <c r="T3406" s="63">
        <v>41913</v>
      </c>
      <c r="U3406" s="4" t="s">
        <v>6360</v>
      </c>
      <c r="V3406" s="4">
        <v>92178.73</v>
      </c>
      <c r="W3406" s="4">
        <v>14290.43</v>
      </c>
      <c r="X3406" s="4">
        <v>77888.3</v>
      </c>
      <c r="Y3406" s="67"/>
    </row>
    <row r="3407" spans="1:25" x14ac:dyDescent="0.25">
      <c r="A3407" s="61" t="s">
        <v>2616</v>
      </c>
      <c r="B3407" s="3">
        <v>1571567</v>
      </c>
      <c r="C3407" s="3">
        <v>1</v>
      </c>
      <c r="D3407" s="62" t="s">
        <v>4813</v>
      </c>
      <c r="E3407" s="65">
        <v>23135294764</v>
      </c>
      <c r="F3407" s="63">
        <v>21554</v>
      </c>
      <c r="G3407" s="3"/>
      <c r="H3407" s="3"/>
      <c r="I3407" s="3">
        <v>45620360</v>
      </c>
      <c r="J3407" s="3" t="s">
        <v>5632</v>
      </c>
      <c r="K3407" s="64" t="s">
        <v>7486</v>
      </c>
      <c r="L3407" s="64"/>
      <c r="M3407" s="3" t="s">
        <v>5737</v>
      </c>
      <c r="N3407" s="3" t="s">
        <v>5738</v>
      </c>
      <c r="O3407" s="3" t="s">
        <v>8629</v>
      </c>
      <c r="P3407" s="3" t="s">
        <v>151</v>
      </c>
      <c r="Q3407" s="3" t="s">
        <v>5803</v>
      </c>
      <c r="R3407" s="3" t="s">
        <v>5807</v>
      </c>
      <c r="S3407" s="3" t="s">
        <v>6235</v>
      </c>
      <c r="T3407" s="63">
        <v>41913</v>
      </c>
      <c r="U3407" s="4" t="s">
        <v>6360</v>
      </c>
      <c r="V3407" s="4">
        <v>89373.88</v>
      </c>
      <c r="W3407" s="4">
        <v>13437.43</v>
      </c>
      <c r="X3407" s="4">
        <v>75936.45</v>
      </c>
      <c r="Y3407" s="67"/>
    </row>
    <row r="3408" spans="1:25" x14ac:dyDescent="0.25">
      <c r="A3408" s="61" t="s">
        <v>2617</v>
      </c>
      <c r="B3408" s="3">
        <v>1571571</v>
      </c>
      <c r="C3408" s="3">
        <v>1</v>
      </c>
      <c r="D3408" s="62" t="s">
        <v>4814</v>
      </c>
      <c r="E3408" s="65">
        <v>20311581342</v>
      </c>
      <c r="F3408" s="63">
        <v>30926</v>
      </c>
      <c r="G3408" s="3"/>
      <c r="H3408" s="3"/>
      <c r="I3408" s="3">
        <v>45620010</v>
      </c>
      <c r="J3408" s="3" t="s">
        <v>5628</v>
      </c>
      <c r="K3408" s="64" t="s">
        <v>7486</v>
      </c>
      <c r="L3408" s="64"/>
      <c r="M3408" s="3" t="s">
        <v>5736</v>
      </c>
      <c r="N3408" s="3" t="s">
        <v>5738</v>
      </c>
      <c r="O3408" s="3" t="s">
        <v>8629</v>
      </c>
      <c r="P3408" s="3" t="s">
        <v>970</v>
      </c>
      <c r="Q3408" s="3" t="s">
        <v>5803</v>
      </c>
      <c r="R3408" s="3" t="s">
        <v>5807</v>
      </c>
      <c r="S3408" s="3" t="s">
        <v>6231</v>
      </c>
      <c r="T3408" s="63">
        <v>41913</v>
      </c>
      <c r="U3408" s="4" t="s">
        <v>6360</v>
      </c>
      <c r="V3408" s="4">
        <v>75487.600000000006</v>
      </c>
      <c r="W3408" s="4">
        <v>11366.86</v>
      </c>
      <c r="X3408" s="4">
        <v>64120.74</v>
      </c>
      <c r="Y3408" s="67"/>
    </row>
    <row r="3409" spans="1:25" x14ac:dyDescent="0.25">
      <c r="A3409" s="61" t="s">
        <v>2618</v>
      </c>
      <c r="B3409" s="3">
        <v>1571573</v>
      </c>
      <c r="C3409" s="3">
        <v>1</v>
      </c>
      <c r="D3409" s="62" t="s">
        <v>4815</v>
      </c>
      <c r="E3409" s="65">
        <v>20252387162</v>
      </c>
      <c r="F3409" s="63">
        <v>27873</v>
      </c>
      <c r="G3409" s="3"/>
      <c r="H3409" s="3"/>
      <c r="I3409" s="3">
        <v>45620247</v>
      </c>
      <c r="J3409" s="3" t="s">
        <v>5692</v>
      </c>
      <c r="K3409" s="64" t="s">
        <v>7486</v>
      </c>
      <c r="L3409" s="64"/>
      <c r="M3409" s="3" t="s">
        <v>5736</v>
      </c>
      <c r="N3409" s="3" t="s">
        <v>5738</v>
      </c>
      <c r="O3409" s="3" t="s">
        <v>8629</v>
      </c>
      <c r="P3409" s="3" t="s">
        <v>5747</v>
      </c>
      <c r="Q3409" s="3" t="s">
        <v>5803</v>
      </c>
      <c r="R3409" s="3" t="s">
        <v>5807</v>
      </c>
      <c r="S3409" s="3" t="s">
        <v>6253</v>
      </c>
      <c r="T3409" s="63">
        <v>41913</v>
      </c>
      <c r="U3409" s="4" t="s">
        <v>6360</v>
      </c>
      <c r="V3409" s="4">
        <v>80043.820000000007</v>
      </c>
      <c r="W3409" s="4">
        <v>13878.36</v>
      </c>
      <c r="X3409" s="4">
        <v>66165.460000000006</v>
      </c>
      <c r="Y3409" s="67"/>
    </row>
    <row r="3410" spans="1:25" x14ac:dyDescent="0.25">
      <c r="A3410" s="61" t="s">
        <v>2619</v>
      </c>
      <c r="B3410" s="3">
        <v>1571574</v>
      </c>
      <c r="C3410" s="3">
        <v>1</v>
      </c>
      <c r="D3410" s="62" t="s">
        <v>4816</v>
      </c>
      <c r="E3410" s="65">
        <v>20123671393</v>
      </c>
      <c r="F3410" s="63">
        <v>21219</v>
      </c>
      <c r="G3410" s="3"/>
      <c r="H3410" s="3"/>
      <c r="I3410" s="3">
        <v>45620247</v>
      </c>
      <c r="J3410" s="3" t="s">
        <v>5692</v>
      </c>
      <c r="K3410" s="64" t="s">
        <v>7486</v>
      </c>
      <c r="L3410" s="64"/>
      <c r="M3410" s="3" t="s">
        <v>5736</v>
      </c>
      <c r="N3410" s="3" t="s">
        <v>5738</v>
      </c>
      <c r="O3410" s="3" t="s">
        <v>8629</v>
      </c>
      <c r="P3410" s="3" t="s">
        <v>5747</v>
      </c>
      <c r="Q3410" s="3" t="s">
        <v>5803</v>
      </c>
      <c r="R3410" s="3" t="s">
        <v>5807</v>
      </c>
      <c r="S3410" s="3" t="s">
        <v>6259</v>
      </c>
      <c r="T3410" s="63">
        <v>41913</v>
      </c>
      <c r="U3410" s="4" t="s">
        <v>6360</v>
      </c>
      <c r="V3410" s="4">
        <v>74853.070000000007</v>
      </c>
      <c r="W3410" s="4">
        <v>19523.240000000002</v>
      </c>
      <c r="X3410" s="4">
        <v>55329.83</v>
      </c>
      <c r="Y3410" s="67"/>
    </row>
    <row r="3411" spans="1:25" x14ac:dyDescent="0.25">
      <c r="A3411" s="61" t="s">
        <v>2620</v>
      </c>
      <c r="B3411" s="3">
        <v>1571575</v>
      </c>
      <c r="C3411" s="3">
        <v>1</v>
      </c>
      <c r="D3411" s="62" t="s">
        <v>4817</v>
      </c>
      <c r="E3411" s="65">
        <v>27310608055</v>
      </c>
      <c r="F3411" s="63">
        <v>30870</v>
      </c>
      <c r="G3411" s="3"/>
      <c r="H3411" s="3"/>
      <c r="I3411" s="3">
        <v>45620330</v>
      </c>
      <c r="J3411" s="3" t="s">
        <v>5667</v>
      </c>
      <c r="K3411" s="64" t="s">
        <v>7486</v>
      </c>
      <c r="L3411" s="64"/>
      <c r="M3411" s="3" t="s">
        <v>5737</v>
      </c>
      <c r="N3411" s="3" t="s">
        <v>5738</v>
      </c>
      <c r="O3411" s="3" t="s">
        <v>8629</v>
      </c>
      <c r="P3411" s="3" t="s">
        <v>151</v>
      </c>
      <c r="Q3411" s="3" t="s">
        <v>5803</v>
      </c>
      <c r="R3411" s="3" t="s">
        <v>5807</v>
      </c>
      <c r="S3411" s="3" t="s">
        <v>6235</v>
      </c>
      <c r="T3411" s="63">
        <v>41913</v>
      </c>
      <c r="U3411" s="4" t="s">
        <v>6360</v>
      </c>
      <c r="V3411" s="4">
        <v>89373.88</v>
      </c>
      <c r="W3411" s="4">
        <v>14457.86</v>
      </c>
      <c r="X3411" s="4">
        <v>74916.02</v>
      </c>
      <c r="Y3411" s="67"/>
    </row>
    <row r="3412" spans="1:25" x14ac:dyDescent="0.25">
      <c r="A3412" s="61" t="s">
        <v>2621</v>
      </c>
      <c r="B3412" s="3">
        <v>1571577</v>
      </c>
      <c r="C3412" s="3">
        <v>1</v>
      </c>
      <c r="D3412" s="62" t="s">
        <v>4818</v>
      </c>
      <c r="E3412" s="65">
        <v>27213405271</v>
      </c>
      <c r="F3412" s="63">
        <v>25265</v>
      </c>
      <c r="G3412" s="3"/>
      <c r="H3412" s="3"/>
      <c r="I3412" s="3">
        <v>45620233</v>
      </c>
      <c r="J3412" s="3" t="s">
        <v>5681</v>
      </c>
      <c r="K3412" s="64" t="s">
        <v>7486</v>
      </c>
      <c r="L3412" s="64"/>
      <c r="M3412" s="3" t="s">
        <v>5737</v>
      </c>
      <c r="N3412" s="3" t="s">
        <v>5738</v>
      </c>
      <c r="O3412" s="3" t="s">
        <v>8629</v>
      </c>
      <c r="P3412" s="3" t="s">
        <v>970</v>
      </c>
      <c r="Q3412" s="3" t="s">
        <v>5803</v>
      </c>
      <c r="R3412" s="3" t="s">
        <v>5807</v>
      </c>
      <c r="S3412" s="3" t="s">
        <v>6234</v>
      </c>
      <c r="T3412" s="63">
        <v>41913</v>
      </c>
      <c r="U3412" s="4" t="s">
        <v>6360</v>
      </c>
      <c r="V3412" s="4">
        <v>75487.600000000006</v>
      </c>
      <c r="W3412" s="4">
        <v>34589.96</v>
      </c>
      <c r="X3412" s="4">
        <v>40897.64</v>
      </c>
      <c r="Y3412" s="67"/>
    </row>
    <row r="3413" spans="1:25" x14ac:dyDescent="0.25">
      <c r="A3413" s="61" t="s">
        <v>2622</v>
      </c>
      <c r="B3413" s="3">
        <v>1571579</v>
      </c>
      <c r="C3413" s="3">
        <v>1</v>
      </c>
      <c r="D3413" s="62" t="s">
        <v>4819</v>
      </c>
      <c r="E3413" s="65">
        <v>20265239545</v>
      </c>
      <c r="F3413" s="63">
        <v>28620</v>
      </c>
      <c r="G3413" s="3"/>
      <c r="H3413" s="3"/>
      <c r="I3413" s="3">
        <v>45620247</v>
      </c>
      <c r="J3413" s="3" t="s">
        <v>5692</v>
      </c>
      <c r="K3413" s="64" t="s">
        <v>7486</v>
      </c>
      <c r="L3413" s="64"/>
      <c r="M3413" s="3" t="s">
        <v>5736</v>
      </c>
      <c r="N3413" s="3" t="s">
        <v>5738</v>
      </c>
      <c r="O3413" s="3" t="s">
        <v>8629</v>
      </c>
      <c r="P3413" s="3" t="s">
        <v>5747</v>
      </c>
      <c r="Q3413" s="3" t="s">
        <v>5803</v>
      </c>
      <c r="R3413" s="3" t="s">
        <v>5807</v>
      </c>
      <c r="S3413" s="3" t="s">
        <v>6253</v>
      </c>
      <c r="T3413" s="63">
        <v>41913</v>
      </c>
      <c r="U3413" s="4" t="s">
        <v>6360</v>
      </c>
      <c r="V3413" s="4">
        <v>73491.820000000007</v>
      </c>
      <c r="W3413" s="4">
        <v>11058.9</v>
      </c>
      <c r="X3413" s="4">
        <v>62432.92</v>
      </c>
      <c r="Y3413" s="67"/>
    </row>
    <row r="3414" spans="1:25" x14ac:dyDescent="0.25">
      <c r="A3414" s="61" t="s">
        <v>2623</v>
      </c>
      <c r="B3414" s="3">
        <v>1571580</v>
      </c>
      <c r="C3414" s="3">
        <v>1</v>
      </c>
      <c r="D3414" s="62" t="s">
        <v>4820</v>
      </c>
      <c r="E3414" s="65">
        <v>27140123981</v>
      </c>
      <c r="F3414" s="63">
        <v>22015</v>
      </c>
      <c r="G3414" s="3"/>
      <c r="H3414" s="3"/>
      <c r="I3414" s="3">
        <v>45620260</v>
      </c>
      <c r="J3414" s="3" t="s">
        <v>5652</v>
      </c>
      <c r="K3414" s="64" t="s">
        <v>7486</v>
      </c>
      <c r="L3414" s="64"/>
      <c r="M3414" s="3" t="s">
        <v>5737</v>
      </c>
      <c r="N3414" s="3" t="s">
        <v>5738</v>
      </c>
      <c r="O3414" s="3" t="s">
        <v>8629</v>
      </c>
      <c r="P3414" s="3" t="s">
        <v>151</v>
      </c>
      <c r="Q3414" s="3" t="s">
        <v>5803</v>
      </c>
      <c r="R3414" s="3" t="s">
        <v>5807</v>
      </c>
      <c r="S3414" s="3" t="s">
        <v>6235</v>
      </c>
      <c r="T3414" s="63">
        <v>41913</v>
      </c>
      <c r="U3414" s="4" t="s">
        <v>6360</v>
      </c>
      <c r="V3414" s="4">
        <v>107401.65</v>
      </c>
      <c r="W3414" s="4">
        <v>16270</v>
      </c>
      <c r="X3414" s="4">
        <v>91131.65</v>
      </c>
      <c r="Y3414" s="67"/>
    </row>
    <row r="3415" spans="1:25" x14ac:dyDescent="0.25">
      <c r="A3415" s="61" t="s">
        <v>2624</v>
      </c>
      <c r="B3415" s="3">
        <v>1571582</v>
      </c>
      <c r="C3415" s="3">
        <v>1</v>
      </c>
      <c r="D3415" s="62" t="s">
        <v>4821</v>
      </c>
      <c r="E3415" s="65">
        <v>20162248953</v>
      </c>
      <c r="F3415" s="63">
        <v>23135</v>
      </c>
      <c r="G3415" s="3"/>
      <c r="H3415" s="3"/>
      <c r="I3415" s="3">
        <v>45620259</v>
      </c>
      <c r="J3415" s="3" t="s">
        <v>5598</v>
      </c>
      <c r="K3415" s="64" t="s">
        <v>7486</v>
      </c>
      <c r="L3415" s="64"/>
      <c r="M3415" s="3" t="s">
        <v>5736</v>
      </c>
      <c r="N3415" s="3" t="s">
        <v>5738</v>
      </c>
      <c r="O3415" s="3" t="s">
        <v>8629</v>
      </c>
      <c r="P3415" s="3" t="s">
        <v>5747</v>
      </c>
      <c r="Q3415" s="3" t="s">
        <v>5803</v>
      </c>
      <c r="R3415" s="3" t="s">
        <v>5807</v>
      </c>
      <c r="S3415" s="3" t="s">
        <v>6253</v>
      </c>
      <c r="T3415" s="63">
        <v>41913</v>
      </c>
      <c r="U3415" s="4" t="s">
        <v>6360</v>
      </c>
      <c r="V3415" s="4">
        <v>74136.820000000007</v>
      </c>
      <c r="W3415" s="4">
        <v>12873.71</v>
      </c>
      <c r="X3415" s="4">
        <v>61263.11</v>
      </c>
      <c r="Y3415" s="67"/>
    </row>
    <row r="3416" spans="1:25" x14ac:dyDescent="0.25">
      <c r="A3416" s="61" t="s">
        <v>2625</v>
      </c>
      <c r="B3416" s="3">
        <v>1571584</v>
      </c>
      <c r="C3416" s="3">
        <v>1</v>
      </c>
      <c r="D3416" s="62" t="s">
        <v>4822</v>
      </c>
      <c r="E3416" s="65">
        <v>20297513967</v>
      </c>
      <c r="F3416" s="63">
        <v>30193</v>
      </c>
      <c r="G3416" s="3"/>
      <c r="H3416" s="3"/>
      <c r="I3416" s="3">
        <v>45620160</v>
      </c>
      <c r="J3416" s="3" t="s">
        <v>5610</v>
      </c>
      <c r="K3416" s="64" t="s">
        <v>7486</v>
      </c>
      <c r="L3416" s="64"/>
      <c r="M3416" s="3" t="s">
        <v>5736</v>
      </c>
      <c r="N3416" s="3" t="s">
        <v>5738</v>
      </c>
      <c r="O3416" s="3" t="s">
        <v>8629</v>
      </c>
      <c r="P3416" s="3" t="s">
        <v>151</v>
      </c>
      <c r="Q3416" s="3" t="s">
        <v>5803</v>
      </c>
      <c r="R3416" s="3" t="s">
        <v>5807</v>
      </c>
      <c r="S3416" s="3" t="s">
        <v>6235</v>
      </c>
      <c r="T3416" s="63">
        <v>41913</v>
      </c>
      <c r="U3416" s="4" t="s">
        <v>6360</v>
      </c>
      <c r="V3416" s="4">
        <v>85530.880000000005</v>
      </c>
      <c r="W3416" s="4">
        <v>14872.27</v>
      </c>
      <c r="X3416" s="4">
        <v>70658.61</v>
      </c>
      <c r="Y3416" s="67"/>
    </row>
    <row r="3417" spans="1:25" x14ac:dyDescent="0.25">
      <c r="A3417" s="61" t="s">
        <v>2626</v>
      </c>
      <c r="B3417" s="3">
        <v>1571585</v>
      </c>
      <c r="C3417" s="3">
        <v>1</v>
      </c>
      <c r="D3417" s="62" t="s">
        <v>4823</v>
      </c>
      <c r="E3417" s="65">
        <v>20124984158</v>
      </c>
      <c r="F3417" s="63">
        <v>21369</v>
      </c>
      <c r="G3417" s="3"/>
      <c r="H3417" s="3"/>
      <c r="I3417" s="3">
        <v>45620232</v>
      </c>
      <c r="J3417" s="3" t="s">
        <v>5690</v>
      </c>
      <c r="K3417" s="64" t="s">
        <v>7486</v>
      </c>
      <c r="L3417" s="64"/>
      <c r="M3417" s="3" t="s">
        <v>5736</v>
      </c>
      <c r="N3417" s="3" t="s">
        <v>5738</v>
      </c>
      <c r="O3417" s="3" t="s">
        <v>8629</v>
      </c>
      <c r="P3417" s="3" t="s">
        <v>970</v>
      </c>
      <c r="Q3417" s="3" t="s">
        <v>5803</v>
      </c>
      <c r="R3417" s="3" t="s">
        <v>5807</v>
      </c>
      <c r="S3417" s="3" t="s">
        <v>6234</v>
      </c>
      <c r="T3417" s="63">
        <v>41913</v>
      </c>
      <c r="U3417" s="4" t="s">
        <v>6360</v>
      </c>
      <c r="V3417" s="4">
        <v>79299.850000000006</v>
      </c>
      <c r="W3417" s="4">
        <v>12688.94</v>
      </c>
      <c r="X3417" s="4">
        <v>66610.91</v>
      </c>
      <c r="Y3417" s="67"/>
    </row>
    <row r="3418" spans="1:25" x14ac:dyDescent="0.25">
      <c r="A3418" s="61" t="s">
        <v>2627</v>
      </c>
      <c r="B3418" s="3">
        <v>1571588</v>
      </c>
      <c r="C3418" s="3">
        <v>1</v>
      </c>
      <c r="D3418" s="62" t="s">
        <v>4824</v>
      </c>
      <c r="E3418" s="65">
        <v>27210528356</v>
      </c>
      <c r="F3418" s="63">
        <v>25477</v>
      </c>
      <c r="G3418" s="3"/>
      <c r="H3418" s="3"/>
      <c r="I3418" s="3">
        <v>45620243</v>
      </c>
      <c r="J3418" s="3" t="s">
        <v>5639</v>
      </c>
      <c r="K3418" s="64" t="s">
        <v>7486</v>
      </c>
      <c r="L3418" s="64"/>
      <c r="M3418" s="3" t="s">
        <v>5737</v>
      </c>
      <c r="N3418" s="3" t="s">
        <v>5738</v>
      </c>
      <c r="O3418" s="3" t="s">
        <v>8629</v>
      </c>
      <c r="P3418" s="3" t="s">
        <v>970</v>
      </c>
      <c r="Q3418" s="3" t="s">
        <v>5803</v>
      </c>
      <c r="R3418" s="3" t="s">
        <v>5807</v>
      </c>
      <c r="S3418" s="3" t="s">
        <v>6231</v>
      </c>
      <c r="T3418" s="63">
        <v>41913</v>
      </c>
      <c r="U3418" s="4" t="s">
        <v>6360</v>
      </c>
      <c r="V3418" s="4">
        <v>83964.479999999996</v>
      </c>
      <c r="W3418" s="4">
        <v>13098.47</v>
      </c>
      <c r="X3418" s="4">
        <v>70866.009999999995</v>
      </c>
      <c r="Y3418" s="67"/>
    </row>
    <row r="3419" spans="1:25" x14ac:dyDescent="0.25">
      <c r="A3419" s="61" t="s">
        <v>2628</v>
      </c>
      <c r="B3419" s="3">
        <v>1571589</v>
      </c>
      <c r="C3419" s="3">
        <v>1</v>
      </c>
      <c r="D3419" s="62" t="s">
        <v>4825</v>
      </c>
      <c r="E3419" s="65">
        <v>20300231056</v>
      </c>
      <c r="F3419" s="63">
        <v>30409</v>
      </c>
      <c r="G3419" s="3"/>
      <c r="H3419" s="3"/>
      <c r="I3419" s="3">
        <v>45620122</v>
      </c>
      <c r="J3419" s="3" t="s">
        <v>5627</v>
      </c>
      <c r="K3419" s="64" t="s">
        <v>7486</v>
      </c>
      <c r="L3419" s="64"/>
      <c r="M3419" s="3" t="s">
        <v>5736</v>
      </c>
      <c r="N3419" s="3" t="s">
        <v>5738</v>
      </c>
      <c r="O3419" s="3" t="s">
        <v>8629</v>
      </c>
      <c r="P3419" s="3" t="s">
        <v>82</v>
      </c>
      <c r="Q3419" s="3" t="s">
        <v>5803</v>
      </c>
      <c r="R3419" s="3" t="s">
        <v>5807</v>
      </c>
      <c r="S3419" s="3" t="s">
        <v>6230</v>
      </c>
      <c r="T3419" s="63">
        <v>41913</v>
      </c>
      <c r="U3419" s="4" t="s">
        <v>6360</v>
      </c>
      <c r="V3419" s="4">
        <v>75487.600000000006</v>
      </c>
      <c r="W3419" s="4">
        <v>13996.53</v>
      </c>
      <c r="X3419" s="4">
        <v>61491.07</v>
      </c>
      <c r="Y3419" s="67"/>
    </row>
    <row r="3420" spans="1:25" x14ac:dyDescent="0.25">
      <c r="A3420" s="61" t="s">
        <v>2629</v>
      </c>
      <c r="B3420" s="3">
        <v>1571591</v>
      </c>
      <c r="C3420" s="3">
        <v>1</v>
      </c>
      <c r="D3420" s="62" t="s">
        <v>4826</v>
      </c>
      <c r="E3420" s="65">
        <v>23188845584</v>
      </c>
      <c r="F3420" s="63">
        <v>33846</v>
      </c>
      <c r="G3420" s="3"/>
      <c r="H3420" s="3"/>
      <c r="I3420" s="3">
        <v>45620241</v>
      </c>
      <c r="J3420" s="3" t="s">
        <v>5664</v>
      </c>
      <c r="K3420" s="64" t="s">
        <v>7486</v>
      </c>
      <c r="L3420" s="64"/>
      <c r="M3420" s="3" t="s">
        <v>5737</v>
      </c>
      <c r="N3420" s="3" t="s">
        <v>5738</v>
      </c>
      <c r="O3420" s="3" t="s">
        <v>8629</v>
      </c>
      <c r="P3420" s="3" t="s">
        <v>82</v>
      </c>
      <c r="Q3420" s="3" t="s">
        <v>5803</v>
      </c>
      <c r="R3420" s="3" t="s">
        <v>5807</v>
      </c>
      <c r="S3420" s="3" t="s">
        <v>6230</v>
      </c>
      <c r="T3420" s="63">
        <v>41913</v>
      </c>
      <c r="U3420" s="4" t="s">
        <v>6360</v>
      </c>
      <c r="V3420" s="4">
        <v>76320.600000000006</v>
      </c>
      <c r="W3420" s="4">
        <v>24332.41</v>
      </c>
      <c r="X3420" s="4">
        <v>51988.19</v>
      </c>
      <c r="Y3420" s="67"/>
    </row>
    <row r="3421" spans="1:25" x14ac:dyDescent="0.25">
      <c r="A3421" s="61" t="s">
        <v>2630</v>
      </c>
      <c r="B3421" s="3">
        <v>1571592</v>
      </c>
      <c r="C3421" s="3">
        <v>1</v>
      </c>
      <c r="D3421" s="62" t="s">
        <v>4827</v>
      </c>
      <c r="E3421" s="65">
        <v>20207708187</v>
      </c>
      <c r="F3421" s="63">
        <v>25467</v>
      </c>
      <c r="G3421" s="3"/>
      <c r="H3421" s="3"/>
      <c r="I3421" s="3">
        <v>45010070</v>
      </c>
      <c r="J3421" s="3" t="s">
        <v>5613</v>
      </c>
      <c r="K3421" s="64" t="s">
        <v>7498</v>
      </c>
      <c r="L3421" s="64"/>
      <c r="M3421" s="3" t="s">
        <v>5736</v>
      </c>
      <c r="N3421" s="3" t="s">
        <v>5738</v>
      </c>
      <c r="O3421" s="3" t="s">
        <v>8629</v>
      </c>
      <c r="P3421" s="3" t="s">
        <v>151</v>
      </c>
      <c r="Q3421" s="3" t="s">
        <v>5803</v>
      </c>
      <c r="R3421" s="3" t="s">
        <v>5807</v>
      </c>
      <c r="S3421" s="3" t="s">
        <v>6235</v>
      </c>
      <c r="T3421" s="63">
        <v>41913</v>
      </c>
      <c r="U3421" s="4" t="s">
        <v>6360</v>
      </c>
      <c r="V3421" s="4">
        <v>81059.86</v>
      </c>
      <c r="W3421" s="4">
        <v>14082.63</v>
      </c>
      <c r="X3421" s="4">
        <v>66977.23</v>
      </c>
      <c r="Y3421" s="67"/>
    </row>
    <row r="3422" spans="1:25" x14ac:dyDescent="0.25">
      <c r="A3422" s="61" t="s">
        <v>2631</v>
      </c>
      <c r="B3422" s="3">
        <v>1571593</v>
      </c>
      <c r="C3422" s="3">
        <v>1</v>
      </c>
      <c r="D3422" s="62" t="s">
        <v>4828</v>
      </c>
      <c r="E3422" s="65">
        <v>20367282046</v>
      </c>
      <c r="F3422" s="63">
        <v>33681</v>
      </c>
      <c r="G3422" s="3"/>
      <c r="H3422" s="3"/>
      <c r="I3422" s="3">
        <v>45620331</v>
      </c>
      <c r="J3422" s="3" t="s">
        <v>5659</v>
      </c>
      <c r="K3422" s="64" t="s">
        <v>7486</v>
      </c>
      <c r="L3422" s="64"/>
      <c r="M3422" s="3" t="s">
        <v>5736</v>
      </c>
      <c r="N3422" s="3" t="s">
        <v>5738</v>
      </c>
      <c r="O3422" s="3" t="s">
        <v>8629</v>
      </c>
      <c r="P3422" s="3" t="s">
        <v>82</v>
      </c>
      <c r="Q3422" s="3" t="s">
        <v>5803</v>
      </c>
      <c r="R3422" s="3" t="s">
        <v>5807</v>
      </c>
      <c r="S3422" s="3" t="s">
        <v>6230</v>
      </c>
      <c r="T3422" s="63">
        <v>41913</v>
      </c>
      <c r="U3422" s="4" t="s">
        <v>6360</v>
      </c>
      <c r="V3422" s="4">
        <v>94578.33</v>
      </c>
      <c r="W3422" s="4">
        <v>14296.79</v>
      </c>
      <c r="X3422" s="4">
        <v>80281.539999999994</v>
      </c>
      <c r="Y3422" s="67"/>
    </row>
    <row r="3423" spans="1:25" x14ac:dyDescent="0.25">
      <c r="A3423" s="61" t="s">
        <v>2632</v>
      </c>
      <c r="B3423" s="3">
        <v>1571595</v>
      </c>
      <c r="C3423" s="3">
        <v>1</v>
      </c>
      <c r="D3423" s="62" t="s">
        <v>4829</v>
      </c>
      <c r="E3423" s="65">
        <v>27305823096</v>
      </c>
      <c r="F3423" s="63">
        <v>30687</v>
      </c>
      <c r="G3423" s="3"/>
      <c r="H3423" s="3"/>
      <c r="I3423" s="3">
        <v>45620233</v>
      </c>
      <c r="J3423" s="3" t="s">
        <v>5681</v>
      </c>
      <c r="K3423" s="64" t="s">
        <v>7486</v>
      </c>
      <c r="L3423" s="64"/>
      <c r="M3423" s="3" t="s">
        <v>5737</v>
      </c>
      <c r="N3423" s="3" t="s">
        <v>5738</v>
      </c>
      <c r="O3423" s="3" t="s">
        <v>8629</v>
      </c>
      <c r="P3423" s="3" t="s">
        <v>151</v>
      </c>
      <c r="Q3423" s="3" t="s">
        <v>5803</v>
      </c>
      <c r="R3423" s="3" t="s">
        <v>5807</v>
      </c>
      <c r="S3423" s="3" t="s">
        <v>6235</v>
      </c>
      <c r="T3423" s="63">
        <v>41913</v>
      </c>
      <c r="U3423" s="4" t="s">
        <v>6360</v>
      </c>
      <c r="V3423" s="4">
        <v>97682.76</v>
      </c>
      <c r="W3423" s="4">
        <v>15893.95</v>
      </c>
      <c r="X3423" s="4">
        <v>81788.81</v>
      </c>
      <c r="Y3423" s="67"/>
    </row>
    <row r="3424" spans="1:25" x14ac:dyDescent="0.25">
      <c r="A3424" s="61" t="s">
        <v>2633</v>
      </c>
      <c r="B3424" s="3">
        <v>1571596</v>
      </c>
      <c r="C3424" s="3">
        <v>1</v>
      </c>
      <c r="D3424" s="62" t="s">
        <v>4830</v>
      </c>
      <c r="E3424" s="65">
        <v>27237704741</v>
      </c>
      <c r="F3424" s="63">
        <v>27126</v>
      </c>
      <c r="G3424" s="3"/>
      <c r="H3424" s="3"/>
      <c r="I3424" s="3">
        <v>45170530</v>
      </c>
      <c r="J3424" s="3" t="s">
        <v>304</v>
      </c>
      <c r="K3424" s="64" t="s">
        <v>7487</v>
      </c>
      <c r="L3424" s="64"/>
      <c r="M3424" s="3" t="s">
        <v>5737</v>
      </c>
      <c r="N3424" s="3" t="s">
        <v>5738</v>
      </c>
      <c r="O3424" s="3" t="s">
        <v>8629</v>
      </c>
      <c r="P3424" s="3" t="s">
        <v>82</v>
      </c>
      <c r="Q3424" s="3" t="s">
        <v>5803</v>
      </c>
      <c r="R3424" s="3" t="s">
        <v>5807</v>
      </c>
      <c r="S3424" s="3" t="s">
        <v>6230</v>
      </c>
      <c r="T3424" s="63">
        <v>41913</v>
      </c>
      <c r="U3424" s="4" t="s">
        <v>6360</v>
      </c>
      <c r="V3424" s="4">
        <v>76848.850000000006</v>
      </c>
      <c r="W3424" s="4">
        <v>39279.57</v>
      </c>
      <c r="X3424" s="4">
        <v>37569.279999999999</v>
      </c>
      <c r="Y3424" s="67"/>
    </row>
    <row r="3425" spans="1:25" x14ac:dyDescent="0.25">
      <c r="A3425" s="61" t="s">
        <v>2634</v>
      </c>
      <c r="B3425" s="3">
        <v>1571597</v>
      </c>
      <c r="C3425" s="3">
        <v>1</v>
      </c>
      <c r="D3425" s="62" t="s">
        <v>4831</v>
      </c>
      <c r="E3425" s="65">
        <v>27320220829</v>
      </c>
      <c r="F3425" s="63">
        <v>31395</v>
      </c>
      <c r="G3425" s="3"/>
      <c r="H3425" s="3"/>
      <c r="I3425" s="3">
        <v>45620340</v>
      </c>
      <c r="J3425" s="3" t="s">
        <v>5619</v>
      </c>
      <c r="K3425" s="64" t="s">
        <v>7486</v>
      </c>
      <c r="L3425" s="64"/>
      <c r="M3425" s="3" t="s">
        <v>5737</v>
      </c>
      <c r="N3425" s="3" t="s">
        <v>5738</v>
      </c>
      <c r="O3425" s="3" t="s">
        <v>8629</v>
      </c>
      <c r="P3425" s="3" t="s">
        <v>970</v>
      </c>
      <c r="Q3425" s="3" t="s">
        <v>5803</v>
      </c>
      <c r="R3425" s="3" t="s">
        <v>5807</v>
      </c>
      <c r="S3425" s="3" t="s">
        <v>6231</v>
      </c>
      <c r="T3425" s="63">
        <v>41913</v>
      </c>
      <c r="U3425" s="4" t="s">
        <v>6360</v>
      </c>
      <c r="V3425" s="4">
        <v>89312.48</v>
      </c>
      <c r="W3425" s="4">
        <v>26992.44</v>
      </c>
      <c r="X3425" s="4">
        <v>62320.04</v>
      </c>
      <c r="Y3425" s="67"/>
    </row>
    <row r="3426" spans="1:25" x14ac:dyDescent="0.25">
      <c r="A3426" s="61" t="s">
        <v>2635</v>
      </c>
      <c r="B3426" s="3">
        <v>1571598</v>
      </c>
      <c r="C3426" s="3">
        <v>1</v>
      </c>
      <c r="D3426" s="62" t="s">
        <v>4832</v>
      </c>
      <c r="E3426" s="65">
        <v>27316595737</v>
      </c>
      <c r="F3426" s="63">
        <v>31194</v>
      </c>
      <c r="G3426" s="3"/>
      <c r="H3426" s="3"/>
      <c r="I3426" s="3">
        <v>45620233</v>
      </c>
      <c r="J3426" s="3" t="s">
        <v>5681</v>
      </c>
      <c r="K3426" s="64" t="s">
        <v>7486</v>
      </c>
      <c r="L3426" s="64"/>
      <c r="M3426" s="3" t="s">
        <v>5737</v>
      </c>
      <c r="N3426" s="3" t="s">
        <v>5738</v>
      </c>
      <c r="O3426" s="3" t="s">
        <v>8629</v>
      </c>
      <c r="P3426" s="3" t="s">
        <v>970</v>
      </c>
      <c r="Q3426" s="3" t="s">
        <v>5803</v>
      </c>
      <c r="R3426" s="3" t="s">
        <v>5807</v>
      </c>
      <c r="S3426" s="3" t="s">
        <v>6234</v>
      </c>
      <c r="T3426" s="63">
        <v>41913</v>
      </c>
      <c r="U3426" s="4" t="s">
        <v>6360</v>
      </c>
      <c r="V3426" s="4">
        <v>75487.600000000006</v>
      </c>
      <c r="W3426" s="4">
        <v>11366.86</v>
      </c>
      <c r="X3426" s="4">
        <v>64120.74</v>
      </c>
      <c r="Y3426" s="67"/>
    </row>
    <row r="3427" spans="1:25" x14ac:dyDescent="0.25">
      <c r="A3427" s="61" t="s">
        <v>2636</v>
      </c>
      <c r="B3427" s="3">
        <v>1571599</v>
      </c>
      <c r="C3427" s="3">
        <v>1</v>
      </c>
      <c r="D3427" s="62" t="s">
        <v>4833</v>
      </c>
      <c r="E3427" s="65">
        <v>20362973709</v>
      </c>
      <c r="F3427" s="63">
        <v>33486</v>
      </c>
      <c r="G3427" s="3"/>
      <c r="H3427" s="3"/>
      <c r="I3427" s="3">
        <v>45620233</v>
      </c>
      <c r="J3427" s="3" t="s">
        <v>5681</v>
      </c>
      <c r="K3427" s="64" t="s">
        <v>7486</v>
      </c>
      <c r="L3427" s="64"/>
      <c r="M3427" s="3" t="s">
        <v>5736</v>
      </c>
      <c r="N3427" s="3" t="s">
        <v>5738</v>
      </c>
      <c r="O3427" s="3" t="s">
        <v>8629</v>
      </c>
      <c r="P3427" s="3" t="s">
        <v>970</v>
      </c>
      <c r="Q3427" s="3" t="s">
        <v>5803</v>
      </c>
      <c r="R3427" s="3" t="s">
        <v>5807</v>
      </c>
      <c r="S3427" s="3" t="s">
        <v>6234</v>
      </c>
      <c r="T3427" s="63">
        <v>41913</v>
      </c>
      <c r="U3427" s="4" t="s">
        <v>6360</v>
      </c>
      <c r="V3427" s="4">
        <v>75487.600000000006</v>
      </c>
      <c r="W3427" s="4">
        <v>13098.47</v>
      </c>
      <c r="X3427" s="4">
        <v>62389.13</v>
      </c>
      <c r="Y3427" s="67"/>
    </row>
    <row r="3428" spans="1:25" x14ac:dyDescent="0.25">
      <c r="A3428" s="61" t="s">
        <v>2637</v>
      </c>
      <c r="B3428" s="3">
        <v>1571600</v>
      </c>
      <c r="C3428" s="3">
        <v>1</v>
      </c>
      <c r="D3428" s="62" t="s">
        <v>4834</v>
      </c>
      <c r="E3428" s="65">
        <v>27179451560</v>
      </c>
      <c r="F3428" s="63">
        <v>23781</v>
      </c>
      <c r="G3428" s="3"/>
      <c r="H3428" s="3"/>
      <c r="I3428" s="3">
        <v>45620258</v>
      </c>
      <c r="J3428" s="3" t="s">
        <v>5609</v>
      </c>
      <c r="K3428" s="64" t="s">
        <v>7486</v>
      </c>
      <c r="L3428" s="64"/>
      <c r="M3428" s="3" t="s">
        <v>5737</v>
      </c>
      <c r="N3428" s="3" t="s">
        <v>5738</v>
      </c>
      <c r="O3428" s="3" t="s">
        <v>8629</v>
      </c>
      <c r="P3428" s="3" t="s">
        <v>151</v>
      </c>
      <c r="Q3428" s="3" t="s">
        <v>5803</v>
      </c>
      <c r="R3428" s="3" t="s">
        <v>5807</v>
      </c>
      <c r="S3428" s="3" t="s">
        <v>6235</v>
      </c>
      <c r="T3428" s="63">
        <v>41913</v>
      </c>
      <c r="U3428" s="4" t="s">
        <v>6360</v>
      </c>
      <c r="V3428" s="4">
        <v>87611.86</v>
      </c>
      <c r="W3428" s="4">
        <v>14182.09</v>
      </c>
      <c r="X3428" s="4">
        <v>73429.77</v>
      </c>
      <c r="Y3428" s="67"/>
    </row>
    <row r="3429" spans="1:25" x14ac:dyDescent="0.25">
      <c r="A3429" s="61" t="s">
        <v>2638</v>
      </c>
      <c r="B3429" s="3">
        <v>1571601</v>
      </c>
      <c r="C3429" s="3">
        <v>1</v>
      </c>
      <c r="D3429" s="62" t="s">
        <v>4835</v>
      </c>
      <c r="E3429" s="65">
        <v>23342180094</v>
      </c>
      <c r="F3429" s="63">
        <v>21474</v>
      </c>
      <c r="G3429" s="3"/>
      <c r="H3429" s="3"/>
      <c r="I3429" s="3">
        <v>45620234</v>
      </c>
      <c r="J3429" s="3" t="s">
        <v>5661</v>
      </c>
      <c r="K3429" s="64" t="s">
        <v>7486</v>
      </c>
      <c r="L3429" s="64"/>
      <c r="M3429" s="3" t="s">
        <v>5737</v>
      </c>
      <c r="N3429" s="3" t="s">
        <v>5738</v>
      </c>
      <c r="O3429" s="3" t="s">
        <v>8629</v>
      </c>
      <c r="P3429" s="3" t="s">
        <v>970</v>
      </c>
      <c r="Q3429" s="3" t="s">
        <v>5803</v>
      </c>
      <c r="R3429" s="3" t="s">
        <v>5807</v>
      </c>
      <c r="S3429" s="3" t="s">
        <v>6234</v>
      </c>
      <c r="T3429" s="63">
        <v>41913</v>
      </c>
      <c r="U3429" s="4" t="s">
        <v>6360</v>
      </c>
      <c r="V3429" s="4">
        <v>86228.73</v>
      </c>
      <c r="W3429" s="4">
        <v>11656.28</v>
      </c>
      <c r="X3429" s="4">
        <v>74572.45</v>
      </c>
      <c r="Y3429" s="67"/>
    </row>
    <row r="3430" spans="1:25" x14ac:dyDescent="0.25">
      <c r="A3430" s="61" t="s">
        <v>1020</v>
      </c>
      <c r="B3430" s="3">
        <v>1571603</v>
      </c>
      <c r="C3430" s="3">
        <v>1</v>
      </c>
      <c r="D3430" s="62" t="s">
        <v>1019</v>
      </c>
      <c r="E3430" s="65">
        <v>27235405925</v>
      </c>
      <c r="F3430" s="63">
        <v>26863</v>
      </c>
      <c r="G3430" s="3"/>
      <c r="H3430" s="3"/>
      <c r="I3430" s="3">
        <v>45620256</v>
      </c>
      <c r="J3430" s="3" t="s">
        <v>5678</v>
      </c>
      <c r="K3430" s="64" t="s">
        <v>7486</v>
      </c>
      <c r="L3430" s="64"/>
      <c r="M3430" s="3" t="s">
        <v>5737</v>
      </c>
      <c r="N3430" s="3" t="s">
        <v>5738</v>
      </c>
      <c r="O3430" s="3" t="s">
        <v>8629</v>
      </c>
      <c r="P3430" s="3" t="s">
        <v>151</v>
      </c>
      <c r="Q3430" s="3" t="s">
        <v>5803</v>
      </c>
      <c r="R3430" s="3" t="s">
        <v>5807</v>
      </c>
      <c r="S3430" s="3" t="s">
        <v>6235</v>
      </c>
      <c r="T3430" s="63">
        <v>41913</v>
      </c>
      <c r="U3430" s="4" t="s">
        <v>6360</v>
      </c>
      <c r="V3430" s="4">
        <v>87482.880000000005</v>
      </c>
      <c r="W3430" s="4">
        <v>13254.39</v>
      </c>
      <c r="X3430" s="4">
        <v>74228.490000000005</v>
      </c>
      <c r="Y3430" s="67"/>
    </row>
    <row r="3431" spans="1:25" x14ac:dyDescent="0.25">
      <c r="A3431" s="61" t="s">
        <v>1022</v>
      </c>
      <c r="B3431" s="3">
        <v>1571604</v>
      </c>
      <c r="C3431" s="3">
        <v>1</v>
      </c>
      <c r="D3431" s="62" t="s">
        <v>1021</v>
      </c>
      <c r="E3431" s="65">
        <v>27290398350</v>
      </c>
      <c r="F3431" s="63">
        <v>29801</v>
      </c>
      <c r="G3431" s="3"/>
      <c r="H3431" s="3"/>
      <c r="I3431" s="3">
        <v>45980000</v>
      </c>
      <c r="J3431" s="3" t="s">
        <v>296</v>
      </c>
      <c r="K3431" s="64" t="s">
        <v>7493</v>
      </c>
      <c r="L3431" s="64"/>
      <c r="M3431" s="3" t="s">
        <v>5737</v>
      </c>
      <c r="N3431" s="3" t="s">
        <v>5738</v>
      </c>
      <c r="O3431" s="3" t="s">
        <v>8629</v>
      </c>
      <c r="P3431" s="3" t="s">
        <v>970</v>
      </c>
      <c r="Q3431" s="3" t="s">
        <v>5803</v>
      </c>
      <c r="R3431" s="3" t="s">
        <v>5807</v>
      </c>
      <c r="S3431" s="3" t="s">
        <v>6231</v>
      </c>
      <c r="T3431" s="63">
        <v>41913</v>
      </c>
      <c r="U3431" s="4" t="s">
        <v>6360</v>
      </c>
      <c r="V3431" s="4">
        <v>97902.49</v>
      </c>
      <c r="W3431" s="4">
        <v>15080.02</v>
      </c>
      <c r="X3431" s="4">
        <v>82822.47</v>
      </c>
      <c r="Y3431" s="67"/>
    </row>
    <row r="3432" spans="1:25" x14ac:dyDescent="0.25">
      <c r="A3432" s="61" t="s">
        <v>2639</v>
      </c>
      <c r="B3432" s="3">
        <v>1571605</v>
      </c>
      <c r="C3432" s="3">
        <v>1</v>
      </c>
      <c r="D3432" s="62" t="s">
        <v>4836</v>
      </c>
      <c r="E3432" s="65">
        <v>20170679890</v>
      </c>
      <c r="F3432" s="63">
        <v>23969</v>
      </c>
      <c r="G3432" s="3"/>
      <c r="H3432" s="3"/>
      <c r="I3432" s="3">
        <v>45620258</v>
      </c>
      <c r="J3432" s="3" t="s">
        <v>5609</v>
      </c>
      <c r="K3432" s="64" t="s">
        <v>7486</v>
      </c>
      <c r="L3432" s="64"/>
      <c r="M3432" s="3" t="s">
        <v>5736</v>
      </c>
      <c r="N3432" s="3" t="s">
        <v>5738</v>
      </c>
      <c r="O3432" s="3" t="s">
        <v>8629</v>
      </c>
      <c r="P3432" s="3" t="s">
        <v>5747</v>
      </c>
      <c r="Q3432" s="3" t="s">
        <v>5803</v>
      </c>
      <c r="R3432" s="3" t="s">
        <v>5807</v>
      </c>
      <c r="S3432" s="3" t="s">
        <v>6253</v>
      </c>
      <c r="T3432" s="63">
        <v>41913</v>
      </c>
      <c r="U3432" s="4" t="s">
        <v>6360</v>
      </c>
      <c r="V3432" s="4">
        <v>75598.820000000007</v>
      </c>
      <c r="W3432" s="4">
        <v>13163.19</v>
      </c>
      <c r="X3432" s="4">
        <v>62435.63</v>
      </c>
      <c r="Y3432" s="67"/>
    </row>
    <row r="3433" spans="1:25" x14ac:dyDescent="0.25">
      <c r="A3433" s="61" t="s">
        <v>2640</v>
      </c>
      <c r="B3433" s="3">
        <v>1571606</v>
      </c>
      <c r="C3433" s="3">
        <v>1</v>
      </c>
      <c r="D3433" s="62" t="s">
        <v>4837</v>
      </c>
      <c r="E3433" s="65">
        <v>20224147318</v>
      </c>
      <c r="F3433" s="63">
        <v>26407</v>
      </c>
      <c r="G3433" s="3"/>
      <c r="H3433" s="3"/>
      <c r="I3433" s="3">
        <v>45620258</v>
      </c>
      <c r="J3433" s="3" t="s">
        <v>5609</v>
      </c>
      <c r="K3433" s="64" t="s">
        <v>7486</v>
      </c>
      <c r="L3433" s="64"/>
      <c r="M3433" s="3" t="s">
        <v>5736</v>
      </c>
      <c r="N3433" s="3" t="s">
        <v>5738</v>
      </c>
      <c r="O3433" s="3" t="s">
        <v>8629</v>
      </c>
      <c r="P3433" s="3" t="s">
        <v>970</v>
      </c>
      <c r="Q3433" s="3" t="s">
        <v>5803</v>
      </c>
      <c r="R3433" s="3" t="s">
        <v>5807</v>
      </c>
      <c r="S3433" s="3" t="s">
        <v>6231</v>
      </c>
      <c r="T3433" s="63">
        <v>41913</v>
      </c>
      <c r="U3433" s="4" t="s">
        <v>6360</v>
      </c>
      <c r="V3433" s="4">
        <v>95538.6</v>
      </c>
      <c r="W3433" s="4">
        <v>13277.26</v>
      </c>
      <c r="X3433" s="4">
        <v>82261.34</v>
      </c>
      <c r="Y3433" s="67"/>
    </row>
    <row r="3434" spans="1:25" x14ac:dyDescent="0.25">
      <c r="A3434" s="61" t="s">
        <v>1024</v>
      </c>
      <c r="B3434" s="3">
        <v>1571608</v>
      </c>
      <c r="C3434" s="3">
        <v>1</v>
      </c>
      <c r="D3434" s="62" t="s">
        <v>1023</v>
      </c>
      <c r="E3434" s="65">
        <v>27310268688</v>
      </c>
      <c r="F3434" s="63">
        <v>30910</v>
      </c>
      <c r="G3434" s="3"/>
      <c r="H3434" s="3"/>
      <c r="I3434" s="3">
        <v>45620220</v>
      </c>
      <c r="J3434" s="3" t="s">
        <v>5618</v>
      </c>
      <c r="K3434" s="64" t="s">
        <v>7486</v>
      </c>
      <c r="L3434" s="64"/>
      <c r="M3434" s="3" t="s">
        <v>5737</v>
      </c>
      <c r="N3434" s="3" t="s">
        <v>5738</v>
      </c>
      <c r="O3434" s="3" t="s">
        <v>8629</v>
      </c>
      <c r="P3434" s="3" t="s">
        <v>151</v>
      </c>
      <c r="Q3434" s="3" t="s">
        <v>5803</v>
      </c>
      <c r="R3434" s="3" t="s">
        <v>5807</v>
      </c>
      <c r="S3434" s="3" t="s">
        <v>6235</v>
      </c>
      <c r="T3434" s="63">
        <v>41913</v>
      </c>
      <c r="U3434" s="4" t="s">
        <v>6360</v>
      </c>
      <c r="V3434" s="4">
        <v>92228.88</v>
      </c>
      <c r="W3434" s="4">
        <v>15702.96</v>
      </c>
      <c r="X3434" s="4">
        <v>76525.919999999998</v>
      </c>
      <c r="Y3434" s="67"/>
    </row>
    <row r="3435" spans="1:25" x14ac:dyDescent="0.25">
      <c r="A3435" s="61" t="s">
        <v>2641</v>
      </c>
      <c r="B3435" s="3">
        <v>1571610</v>
      </c>
      <c r="C3435" s="3">
        <v>1</v>
      </c>
      <c r="D3435" s="62" t="s">
        <v>4838</v>
      </c>
      <c r="E3435" s="65">
        <v>20241848656</v>
      </c>
      <c r="F3435" s="63">
        <v>27371</v>
      </c>
      <c r="G3435" s="3"/>
      <c r="H3435" s="3"/>
      <c r="I3435" s="3">
        <v>45620247</v>
      </c>
      <c r="J3435" s="3" t="s">
        <v>5692</v>
      </c>
      <c r="K3435" s="64" t="s">
        <v>7486</v>
      </c>
      <c r="L3435" s="64"/>
      <c r="M3435" s="3" t="s">
        <v>5736</v>
      </c>
      <c r="N3435" s="3" t="s">
        <v>5738</v>
      </c>
      <c r="O3435" s="3" t="s">
        <v>8629</v>
      </c>
      <c r="P3435" s="3" t="s">
        <v>5747</v>
      </c>
      <c r="Q3435" s="3" t="s">
        <v>5803</v>
      </c>
      <c r="R3435" s="3" t="s">
        <v>5807</v>
      </c>
      <c r="S3435" s="3" t="s">
        <v>6253</v>
      </c>
      <c r="T3435" s="63">
        <v>41913</v>
      </c>
      <c r="U3435" s="4" t="s">
        <v>6360</v>
      </c>
      <c r="V3435" s="4">
        <v>73742.009999999995</v>
      </c>
      <c r="W3435" s="4">
        <v>13759.45</v>
      </c>
      <c r="X3435" s="4">
        <v>59982.559999999998</v>
      </c>
      <c r="Y3435" s="67"/>
    </row>
    <row r="3436" spans="1:25" x14ac:dyDescent="0.25">
      <c r="A3436" s="61" t="s">
        <v>2642</v>
      </c>
      <c r="B3436" s="3">
        <v>1571612</v>
      </c>
      <c r="C3436" s="3">
        <v>1</v>
      </c>
      <c r="D3436" s="62" t="s">
        <v>4839</v>
      </c>
      <c r="E3436" s="65">
        <v>20238428891</v>
      </c>
      <c r="F3436" s="63">
        <v>27108</v>
      </c>
      <c r="G3436" s="3"/>
      <c r="H3436" s="3"/>
      <c r="I3436" s="3">
        <v>45620259</v>
      </c>
      <c r="J3436" s="3" t="s">
        <v>5598</v>
      </c>
      <c r="K3436" s="64" t="s">
        <v>7486</v>
      </c>
      <c r="L3436" s="64"/>
      <c r="M3436" s="3" t="s">
        <v>5736</v>
      </c>
      <c r="N3436" s="3" t="s">
        <v>5738</v>
      </c>
      <c r="O3436" s="3" t="s">
        <v>8629</v>
      </c>
      <c r="P3436" s="3" t="s">
        <v>5747</v>
      </c>
      <c r="Q3436" s="3" t="s">
        <v>5803</v>
      </c>
      <c r="R3436" s="3" t="s">
        <v>5807</v>
      </c>
      <c r="S3436" s="3" t="s">
        <v>6253</v>
      </c>
      <c r="T3436" s="63">
        <v>41913</v>
      </c>
      <c r="U3436" s="4" t="s">
        <v>6360</v>
      </c>
      <c r="V3436" s="4">
        <v>75829.820000000007</v>
      </c>
      <c r="W3436" s="4">
        <v>13043.99</v>
      </c>
      <c r="X3436" s="4">
        <v>62785.83</v>
      </c>
      <c r="Y3436" s="67"/>
    </row>
    <row r="3437" spans="1:25" x14ac:dyDescent="0.25">
      <c r="A3437" s="61" t="s">
        <v>2643</v>
      </c>
      <c r="B3437" s="3">
        <v>1571615</v>
      </c>
      <c r="C3437" s="3">
        <v>1</v>
      </c>
      <c r="D3437" s="62" t="s">
        <v>4840</v>
      </c>
      <c r="E3437" s="65">
        <v>23170357434</v>
      </c>
      <c r="F3437" s="63">
        <v>32432</v>
      </c>
      <c r="G3437" s="3"/>
      <c r="H3437" s="3"/>
      <c r="I3437" s="3">
        <v>45620231</v>
      </c>
      <c r="J3437" s="3" t="s">
        <v>5601</v>
      </c>
      <c r="K3437" s="64" t="s">
        <v>7486</v>
      </c>
      <c r="L3437" s="64"/>
      <c r="M3437" s="3" t="s">
        <v>5737</v>
      </c>
      <c r="N3437" s="3" t="s">
        <v>5738</v>
      </c>
      <c r="O3437" s="3" t="s">
        <v>8629</v>
      </c>
      <c r="P3437" s="3" t="s">
        <v>970</v>
      </c>
      <c r="Q3437" s="3" t="s">
        <v>5803</v>
      </c>
      <c r="R3437" s="3" t="s">
        <v>5807</v>
      </c>
      <c r="S3437" s="3" t="s">
        <v>6234</v>
      </c>
      <c r="T3437" s="63">
        <v>41913</v>
      </c>
      <c r="U3437" s="4" t="s">
        <v>6360</v>
      </c>
      <c r="V3437" s="4">
        <v>75874.600000000006</v>
      </c>
      <c r="W3437" s="4">
        <v>11433.81</v>
      </c>
      <c r="X3437" s="4">
        <v>64440.79</v>
      </c>
      <c r="Y3437" s="67"/>
    </row>
    <row r="3438" spans="1:25" x14ac:dyDescent="0.25">
      <c r="A3438" s="61" t="s">
        <v>1026</v>
      </c>
      <c r="B3438" s="3">
        <v>1571616</v>
      </c>
      <c r="C3438" s="3">
        <v>1</v>
      </c>
      <c r="D3438" s="62" t="s">
        <v>1025</v>
      </c>
      <c r="E3438" s="65">
        <v>27230726901</v>
      </c>
      <c r="F3438" s="63">
        <v>26836</v>
      </c>
      <c r="G3438" s="3"/>
      <c r="H3438" s="3"/>
      <c r="I3438" s="3">
        <v>45980160</v>
      </c>
      <c r="J3438" s="3" t="s">
        <v>5709</v>
      </c>
      <c r="K3438" s="64" t="s">
        <v>7493</v>
      </c>
      <c r="L3438" s="64"/>
      <c r="M3438" s="3" t="s">
        <v>5737</v>
      </c>
      <c r="N3438" s="3" t="s">
        <v>5738</v>
      </c>
      <c r="O3438" s="3" t="s">
        <v>8629</v>
      </c>
      <c r="P3438" s="3" t="s">
        <v>151</v>
      </c>
      <c r="Q3438" s="3" t="s">
        <v>5803</v>
      </c>
      <c r="R3438" s="3" t="s">
        <v>5807</v>
      </c>
      <c r="S3438" s="3" t="s">
        <v>6235</v>
      </c>
      <c r="T3438" s="63">
        <v>41913</v>
      </c>
      <c r="U3438" s="4" t="s">
        <v>6360</v>
      </c>
      <c r="V3438" s="4">
        <v>90105.88</v>
      </c>
      <c r="W3438" s="4">
        <v>13708.17</v>
      </c>
      <c r="X3438" s="4">
        <v>76397.710000000006</v>
      </c>
      <c r="Y3438" s="67"/>
    </row>
    <row r="3439" spans="1:25" x14ac:dyDescent="0.25">
      <c r="A3439" s="61" t="s">
        <v>2644</v>
      </c>
      <c r="B3439" s="3">
        <v>1571617</v>
      </c>
      <c r="C3439" s="3">
        <v>1</v>
      </c>
      <c r="D3439" s="62" t="s">
        <v>4841</v>
      </c>
      <c r="E3439" s="65">
        <v>27188733854</v>
      </c>
      <c r="F3439" s="63">
        <v>25236</v>
      </c>
      <c r="G3439" s="3"/>
      <c r="H3439" s="3"/>
      <c r="I3439" s="3">
        <v>45620332</v>
      </c>
      <c r="J3439" s="3" t="s">
        <v>5620</v>
      </c>
      <c r="K3439" s="64" t="s">
        <v>7486</v>
      </c>
      <c r="L3439" s="64"/>
      <c r="M3439" s="3" t="s">
        <v>5737</v>
      </c>
      <c r="N3439" s="3" t="s">
        <v>5738</v>
      </c>
      <c r="O3439" s="3" t="s">
        <v>8629</v>
      </c>
      <c r="P3439" s="3" t="s">
        <v>970</v>
      </c>
      <c r="Q3439" s="3" t="s">
        <v>5803</v>
      </c>
      <c r="R3439" s="3" t="s">
        <v>5807</v>
      </c>
      <c r="S3439" s="3" t="s">
        <v>6231</v>
      </c>
      <c r="T3439" s="63">
        <v>41913</v>
      </c>
      <c r="U3439" s="4" t="s">
        <v>6360</v>
      </c>
      <c r="V3439" s="4">
        <v>89312.48</v>
      </c>
      <c r="W3439" s="4">
        <v>13992.44</v>
      </c>
      <c r="X3439" s="4">
        <v>75320.039999999994</v>
      </c>
      <c r="Y3439" s="67"/>
    </row>
    <row r="3440" spans="1:25" x14ac:dyDescent="0.25">
      <c r="A3440" s="61" t="s">
        <v>2645</v>
      </c>
      <c r="B3440" s="3">
        <v>1571618</v>
      </c>
      <c r="C3440" s="3">
        <v>1</v>
      </c>
      <c r="D3440" s="62" t="s">
        <v>4842</v>
      </c>
      <c r="E3440" s="65">
        <v>23317517289</v>
      </c>
      <c r="F3440" s="63">
        <v>31275</v>
      </c>
      <c r="G3440" s="3"/>
      <c r="H3440" s="3"/>
      <c r="I3440" s="3">
        <v>45620340</v>
      </c>
      <c r="J3440" s="3" t="s">
        <v>5619</v>
      </c>
      <c r="K3440" s="64" t="s">
        <v>7486</v>
      </c>
      <c r="L3440" s="64"/>
      <c r="M3440" s="3" t="s">
        <v>5736</v>
      </c>
      <c r="N3440" s="3" t="s">
        <v>5738</v>
      </c>
      <c r="O3440" s="3" t="s">
        <v>8629</v>
      </c>
      <c r="P3440" s="3" t="s">
        <v>82</v>
      </c>
      <c r="Q3440" s="3" t="s">
        <v>5803</v>
      </c>
      <c r="R3440" s="3" t="s">
        <v>5807</v>
      </c>
      <c r="S3440" s="3" t="s">
        <v>6230</v>
      </c>
      <c r="T3440" s="63">
        <v>41913</v>
      </c>
      <c r="U3440" s="4" t="s">
        <v>6360</v>
      </c>
      <c r="V3440" s="4">
        <v>78380.41</v>
      </c>
      <c r="W3440" s="4">
        <v>11684.73</v>
      </c>
      <c r="X3440" s="4">
        <v>66695.679999999993</v>
      </c>
      <c r="Y3440" s="67"/>
    </row>
    <row r="3441" spans="1:25" x14ac:dyDescent="0.25">
      <c r="A3441" s="61" t="s">
        <v>1028</v>
      </c>
      <c r="B3441" s="3">
        <v>1571620</v>
      </c>
      <c r="C3441" s="3">
        <v>1</v>
      </c>
      <c r="D3441" s="62" t="s">
        <v>1027</v>
      </c>
      <c r="E3441" s="65">
        <v>23164372324</v>
      </c>
      <c r="F3441" s="63">
        <v>22939</v>
      </c>
      <c r="G3441" s="3"/>
      <c r="H3441" s="3"/>
      <c r="I3441" s="3">
        <v>45620260</v>
      </c>
      <c r="J3441" s="3" t="s">
        <v>5652</v>
      </c>
      <c r="K3441" s="64" t="s">
        <v>7486</v>
      </c>
      <c r="L3441" s="64"/>
      <c r="M3441" s="3" t="s">
        <v>5737</v>
      </c>
      <c r="N3441" s="3" t="s">
        <v>5738</v>
      </c>
      <c r="O3441" s="3" t="s">
        <v>8629</v>
      </c>
      <c r="P3441" s="3" t="s">
        <v>151</v>
      </c>
      <c r="Q3441" s="3" t="s">
        <v>5803</v>
      </c>
      <c r="R3441" s="3" t="s">
        <v>5807</v>
      </c>
      <c r="S3441" s="3" t="s">
        <v>6235</v>
      </c>
      <c r="T3441" s="63">
        <v>41913</v>
      </c>
      <c r="U3441" s="4" t="s">
        <v>6360</v>
      </c>
      <c r="V3441" s="4">
        <v>87928.88</v>
      </c>
      <c r="W3441" s="4">
        <v>14232.91</v>
      </c>
      <c r="X3441" s="4">
        <v>73695.97</v>
      </c>
      <c r="Y3441" s="67"/>
    </row>
    <row r="3442" spans="1:25" x14ac:dyDescent="0.25">
      <c r="A3442" s="61" t="s">
        <v>2646</v>
      </c>
      <c r="B3442" s="3">
        <v>1571622</v>
      </c>
      <c r="C3442" s="3">
        <v>1</v>
      </c>
      <c r="D3442" s="62" t="s">
        <v>4843</v>
      </c>
      <c r="E3442" s="65">
        <v>20304098458</v>
      </c>
      <c r="F3442" s="63">
        <v>30522</v>
      </c>
      <c r="G3442" s="3"/>
      <c r="H3442" s="3"/>
      <c r="I3442" s="3">
        <v>45620234</v>
      </c>
      <c r="J3442" s="3" t="s">
        <v>5661</v>
      </c>
      <c r="K3442" s="64" t="s">
        <v>7486</v>
      </c>
      <c r="L3442" s="64"/>
      <c r="M3442" s="3" t="s">
        <v>5736</v>
      </c>
      <c r="N3442" s="3" t="s">
        <v>5738</v>
      </c>
      <c r="O3442" s="3" t="s">
        <v>8629</v>
      </c>
      <c r="P3442" s="3" t="s">
        <v>970</v>
      </c>
      <c r="Q3442" s="3" t="s">
        <v>5803</v>
      </c>
      <c r="R3442" s="3" t="s">
        <v>5807</v>
      </c>
      <c r="S3442" s="3" t="s">
        <v>6234</v>
      </c>
      <c r="T3442" s="63">
        <v>41913</v>
      </c>
      <c r="U3442" s="4" t="s">
        <v>6360</v>
      </c>
      <c r="V3442" s="4">
        <v>77293.600000000006</v>
      </c>
      <c r="W3442" s="4">
        <v>11679.29</v>
      </c>
      <c r="X3442" s="4">
        <v>65614.31</v>
      </c>
      <c r="Y3442" s="67"/>
    </row>
    <row r="3443" spans="1:25" x14ac:dyDescent="0.25">
      <c r="A3443" s="61" t="s">
        <v>2647</v>
      </c>
      <c r="B3443" s="3">
        <v>1571623</v>
      </c>
      <c r="C3443" s="3">
        <v>1</v>
      </c>
      <c r="D3443" s="62" t="s">
        <v>4844</v>
      </c>
      <c r="E3443" s="65">
        <v>24313430762</v>
      </c>
      <c r="F3443" s="63">
        <v>31021</v>
      </c>
      <c r="G3443" s="3"/>
      <c r="H3443" s="3"/>
      <c r="I3443" s="3">
        <v>45620234</v>
      </c>
      <c r="J3443" s="3" t="s">
        <v>5661</v>
      </c>
      <c r="K3443" s="64" t="s">
        <v>7486</v>
      </c>
      <c r="L3443" s="64"/>
      <c r="M3443" s="3" t="s">
        <v>5736</v>
      </c>
      <c r="N3443" s="3" t="s">
        <v>5738</v>
      </c>
      <c r="O3443" s="3" t="s">
        <v>8629</v>
      </c>
      <c r="P3443" s="3" t="s">
        <v>970</v>
      </c>
      <c r="Q3443" s="3" t="s">
        <v>5803</v>
      </c>
      <c r="R3443" s="3" t="s">
        <v>5807</v>
      </c>
      <c r="S3443" s="3" t="s">
        <v>6234</v>
      </c>
      <c r="T3443" s="63">
        <v>41913</v>
      </c>
      <c r="U3443" s="4" t="s">
        <v>6360</v>
      </c>
      <c r="V3443" s="4">
        <v>77809.600000000006</v>
      </c>
      <c r="W3443" s="4">
        <v>13558.22</v>
      </c>
      <c r="X3443" s="4">
        <v>64251.38</v>
      </c>
      <c r="Y3443" s="67"/>
    </row>
    <row r="3444" spans="1:25" x14ac:dyDescent="0.25">
      <c r="A3444" s="61" t="s">
        <v>2648</v>
      </c>
      <c r="B3444" s="3">
        <v>1571624</v>
      </c>
      <c r="C3444" s="3">
        <v>1</v>
      </c>
      <c r="D3444" s="62" t="s">
        <v>4845</v>
      </c>
      <c r="E3444" s="65">
        <v>20359714514</v>
      </c>
      <c r="F3444" s="63">
        <v>33340</v>
      </c>
      <c r="G3444" s="3"/>
      <c r="H3444" s="3"/>
      <c r="I3444" s="3">
        <v>45620233</v>
      </c>
      <c r="J3444" s="3" t="s">
        <v>5681</v>
      </c>
      <c r="K3444" s="64" t="s">
        <v>7486</v>
      </c>
      <c r="L3444" s="64"/>
      <c r="M3444" s="3" t="s">
        <v>5736</v>
      </c>
      <c r="N3444" s="3" t="s">
        <v>5738</v>
      </c>
      <c r="O3444" s="3" t="s">
        <v>8629</v>
      </c>
      <c r="P3444" s="3" t="s">
        <v>970</v>
      </c>
      <c r="Q3444" s="3" t="s">
        <v>5803</v>
      </c>
      <c r="R3444" s="3" t="s">
        <v>5807</v>
      </c>
      <c r="S3444" s="3" t="s">
        <v>6234</v>
      </c>
      <c r="T3444" s="63">
        <v>41913</v>
      </c>
      <c r="U3444" s="4" t="s">
        <v>6360</v>
      </c>
      <c r="V3444" s="4">
        <v>85583.73</v>
      </c>
      <c r="W3444" s="4">
        <v>13149.55</v>
      </c>
      <c r="X3444" s="4">
        <v>72434.179999999993</v>
      </c>
      <c r="Y3444" s="67"/>
    </row>
    <row r="3445" spans="1:25" x14ac:dyDescent="0.25">
      <c r="A3445" s="61" t="s">
        <v>2649</v>
      </c>
      <c r="B3445" s="3">
        <v>1571625</v>
      </c>
      <c r="C3445" s="3">
        <v>1</v>
      </c>
      <c r="D3445" s="62" t="s">
        <v>4846</v>
      </c>
      <c r="E3445" s="65">
        <v>20128170279</v>
      </c>
      <c r="F3445" s="63">
        <v>20732</v>
      </c>
      <c r="G3445" s="3"/>
      <c r="H3445" s="3"/>
      <c r="I3445" s="3">
        <v>45620010</v>
      </c>
      <c r="J3445" s="3" t="s">
        <v>5628</v>
      </c>
      <c r="K3445" s="64" t="s">
        <v>7486</v>
      </c>
      <c r="L3445" s="64"/>
      <c r="M3445" s="3" t="s">
        <v>5736</v>
      </c>
      <c r="N3445" s="3" t="s">
        <v>5738</v>
      </c>
      <c r="O3445" s="3" t="s">
        <v>8629</v>
      </c>
      <c r="P3445" s="3" t="s">
        <v>970</v>
      </c>
      <c r="Q3445" s="3" t="s">
        <v>5803</v>
      </c>
      <c r="R3445" s="3" t="s">
        <v>5807</v>
      </c>
      <c r="S3445" s="3" t="s">
        <v>6231</v>
      </c>
      <c r="T3445" s="63">
        <v>41913</v>
      </c>
      <c r="U3445" s="4" t="s">
        <v>6360</v>
      </c>
      <c r="V3445" s="4">
        <v>76848.850000000006</v>
      </c>
      <c r="W3445" s="4">
        <v>11366.86</v>
      </c>
      <c r="X3445" s="4">
        <v>65481.99</v>
      </c>
      <c r="Y3445" s="67"/>
    </row>
    <row r="3446" spans="1:25" x14ac:dyDescent="0.25">
      <c r="A3446" s="61" t="s">
        <v>2650</v>
      </c>
      <c r="B3446" s="3">
        <v>1571626</v>
      </c>
      <c r="C3446" s="3">
        <v>1</v>
      </c>
      <c r="D3446" s="62" t="s">
        <v>4847</v>
      </c>
      <c r="E3446" s="65">
        <v>20181466635</v>
      </c>
      <c r="F3446" s="63">
        <v>24407</v>
      </c>
      <c r="G3446" s="3"/>
      <c r="H3446" s="3"/>
      <c r="I3446" s="3">
        <v>45620161</v>
      </c>
      <c r="J3446" s="3" t="s">
        <v>5624</v>
      </c>
      <c r="K3446" s="64" t="s">
        <v>7486</v>
      </c>
      <c r="L3446" s="64"/>
      <c r="M3446" s="3" t="s">
        <v>5736</v>
      </c>
      <c r="N3446" s="3" t="s">
        <v>5738</v>
      </c>
      <c r="O3446" s="3" t="s">
        <v>8629</v>
      </c>
      <c r="P3446" s="3" t="s">
        <v>5747</v>
      </c>
      <c r="Q3446" s="3" t="s">
        <v>5803</v>
      </c>
      <c r="R3446" s="3" t="s">
        <v>5807</v>
      </c>
      <c r="S3446" s="3" t="s">
        <v>6278</v>
      </c>
      <c r="T3446" s="63">
        <v>41913</v>
      </c>
      <c r="U3446" s="4" t="s">
        <v>6360</v>
      </c>
      <c r="V3446" s="4">
        <v>76838.009999999995</v>
      </c>
      <c r="W3446" s="4">
        <v>13295.56</v>
      </c>
      <c r="X3446" s="4">
        <v>63542.45</v>
      </c>
      <c r="Y3446" s="67"/>
    </row>
    <row r="3447" spans="1:25" x14ac:dyDescent="0.25">
      <c r="A3447" s="61" t="s">
        <v>2651</v>
      </c>
      <c r="B3447" s="3">
        <v>1571627</v>
      </c>
      <c r="C3447" s="3">
        <v>1</v>
      </c>
      <c r="D3447" s="62" t="s">
        <v>4848</v>
      </c>
      <c r="E3447" s="65">
        <v>20269651203</v>
      </c>
      <c r="F3447" s="63">
        <v>28776</v>
      </c>
      <c r="G3447" s="3"/>
      <c r="H3447" s="3"/>
      <c r="I3447" s="3">
        <v>45620010</v>
      </c>
      <c r="J3447" s="3" t="s">
        <v>5628</v>
      </c>
      <c r="K3447" s="64" t="s">
        <v>7486</v>
      </c>
      <c r="L3447" s="64"/>
      <c r="M3447" s="3" t="s">
        <v>5736</v>
      </c>
      <c r="N3447" s="3" t="s">
        <v>5738</v>
      </c>
      <c r="O3447" s="3" t="s">
        <v>8629</v>
      </c>
      <c r="P3447" s="3" t="s">
        <v>151</v>
      </c>
      <c r="Q3447" s="3" t="s">
        <v>5803</v>
      </c>
      <c r="R3447" s="3" t="s">
        <v>5807</v>
      </c>
      <c r="S3447" s="3" t="s">
        <v>6235</v>
      </c>
      <c r="T3447" s="63">
        <v>41913</v>
      </c>
      <c r="U3447" s="4" t="s">
        <v>6360</v>
      </c>
      <c r="V3447" s="4">
        <v>85530.880000000005</v>
      </c>
      <c r="W3447" s="4">
        <v>12916.7</v>
      </c>
      <c r="X3447" s="4">
        <v>72614.179999999993</v>
      </c>
      <c r="Y3447" s="67"/>
    </row>
    <row r="3448" spans="1:25" x14ac:dyDescent="0.25">
      <c r="A3448" s="61" t="s">
        <v>2652</v>
      </c>
      <c r="B3448" s="3">
        <v>1571630</v>
      </c>
      <c r="C3448" s="3">
        <v>1</v>
      </c>
      <c r="D3448" s="62" t="s">
        <v>4849</v>
      </c>
      <c r="E3448" s="65">
        <v>27337388510</v>
      </c>
      <c r="F3448" s="63">
        <v>32274</v>
      </c>
      <c r="G3448" s="3"/>
      <c r="H3448" s="3"/>
      <c r="I3448" s="3">
        <v>45620248</v>
      </c>
      <c r="J3448" s="3" t="s">
        <v>5710</v>
      </c>
      <c r="K3448" s="64" t="s">
        <v>7486</v>
      </c>
      <c r="L3448" s="64"/>
      <c r="M3448" s="3" t="s">
        <v>5737</v>
      </c>
      <c r="N3448" s="3" t="s">
        <v>5738</v>
      </c>
      <c r="O3448" s="3" t="s">
        <v>8629</v>
      </c>
      <c r="P3448" s="3" t="s">
        <v>151</v>
      </c>
      <c r="Q3448" s="3" t="s">
        <v>5803</v>
      </c>
      <c r="R3448" s="3" t="s">
        <v>5807</v>
      </c>
      <c r="S3448" s="3" t="s">
        <v>6235</v>
      </c>
      <c r="T3448" s="63">
        <v>41913</v>
      </c>
      <c r="U3448" s="4" t="s">
        <v>6360</v>
      </c>
      <c r="V3448" s="4">
        <v>101069.61</v>
      </c>
      <c r="W3448" s="4">
        <v>15232.12</v>
      </c>
      <c r="X3448" s="4">
        <v>85837.49</v>
      </c>
      <c r="Y3448" s="67"/>
    </row>
    <row r="3449" spans="1:25" x14ac:dyDescent="0.25">
      <c r="A3449" s="61" t="s">
        <v>2653</v>
      </c>
      <c r="B3449" s="3">
        <v>1571631</v>
      </c>
      <c r="C3449" s="3">
        <v>1</v>
      </c>
      <c r="D3449" s="62" t="s">
        <v>4850</v>
      </c>
      <c r="E3449" s="65">
        <v>20131813962</v>
      </c>
      <c r="F3449" s="63">
        <v>20736</v>
      </c>
      <c r="G3449" s="3"/>
      <c r="H3449" s="3"/>
      <c r="I3449" s="3">
        <v>45620252</v>
      </c>
      <c r="J3449" s="3" t="s">
        <v>5679</v>
      </c>
      <c r="K3449" s="64" t="s">
        <v>7486</v>
      </c>
      <c r="L3449" s="64"/>
      <c r="M3449" s="3" t="s">
        <v>5736</v>
      </c>
      <c r="N3449" s="3" t="s">
        <v>5738</v>
      </c>
      <c r="O3449" s="3" t="s">
        <v>8629</v>
      </c>
      <c r="P3449" s="3" t="s">
        <v>5747</v>
      </c>
      <c r="Q3449" s="3" t="s">
        <v>5803</v>
      </c>
      <c r="R3449" s="3" t="s">
        <v>5807</v>
      </c>
      <c r="S3449" s="3" t="s">
        <v>6253</v>
      </c>
      <c r="T3449" s="63">
        <v>41913</v>
      </c>
      <c r="U3449" s="4" t="s">
        <v>6360</v>
      </c>
      <c r="V3449" s="4">
        <v>75012.820000000007</v>
      </c>
      <c r="W3449" s="4">
        <v>12882.23</v>
      </c>
      <c r="X3449" s="4">
        <v>62130.59</v>
      </c>
      <c r="Y3449" s="67"/>
    </row>
    <row r="3450" spans="1:25" x14ac:dyDescent="0.25">
      <c r="A3450" s="61" t="s">
        <v>2654</v>
      </c>
      <c r="B3450" s="3">
        <v>1571633</v>
      </c>
      <c r="C3450" s="3">
        <v>1</v>
      </c>
      <c r="D3450" s="62" t="s">
        <v>4851</v>
      </c>
      <c r="E3450" s="65">
        <v>23346329564</v>
      </c>
      <c r="F3450" s="63">
        <v>33007</v>
      </c>
      <c r="G3450" s="3"/>
      <c r="H3450" s="3"/>
      <c r="I3450" s="3">
        <v>45620111</v>
      </c>
      <c r="J3450" s="3" t="s">
        <v>5624</v>
      </c>
      <c r="K3450" s="64" t="s">
        <v>7486</v>
      </c>
      <c r="L3450" s="64"/>
      <c r="M3450" s="3" t="s">
        <v>5737</v>
      </c>
      <c r="N3450" s="3" t="s">
        <v>5738</v>
      </c>
      <c r="O3450" s="3" t="s">
        <v>8629</v>
      </c>
      <c r="P3450" s="3" t="s">
        <v>970</v>
      </c>
      <c r="Q3450" s="3" t="s">
        <v>5803</v>
      </c>
      <c r="R3450" s="3" t="s">
        <v>5807</v>
      </c>
      <c r="S3450" s="3" t="s">
        <v>6231</v>
      </c>
      <c r="T3450" s="63">
        <v>41913</v>
      </c>
      <c r="U3450" s="4" t="s">
        <v>6360</v>
      </c>
      <c r="V3450" s="4">
        <v>91568.33</v>
      </c>
      <c r="W3450" s="4">
        <v>14823.23</v>
      </c>
      <c r="X3450" s="4">
        <v>76745.100000000006</v>
      </c>
      <c r="Y3450" s="67"/>
    </row>
    <row r="3451" spans="1:25" x14ac:dyDescent="0.25">
      <c r="A3451" s="61" t="s">
        <v>2655</v>
      </c>
      <c r="B3451" s="3">
        <v>1571634</v>
      </c>
      <c r="C3451" s="3">
        <v>1</v>
      </c>
      <c r="D3451" s="62" t="s">
        <v>4852</v>
      </c>
      <c r="E3451" s="65">
        <v>27162475695</v>
      </c>
      <c r="F3451" s="63">
        <v>23158</v>
      </c>
      <c r="G3451" s="3"/>
      <c r="H3451" s="3"/>
      <c r="I3451" s="3">
        <v>45620231</v>
      </c>
      <c r="J3451" s="3" t="s">
        <v>5601</v>
      </c>
      <c r="K3451" s="64" t="s">
        <v>7486</v>
      </c>
      <c r="L3451" s="64"/>
      <c r="M3451" s="3" t="s">
        <v>5737</v>
      </c>
      <c r="N3451" s="3" t="s">
        <v>5738</v>
      </c>
      <c r="O3451" s="3" t="s">
        <v>8629</v>
      </c>
      <c r="P3451" s="3" t="s">
        <v>970</v>
      </c>
      <c r="Q3451" s="3" t="s">
        <v>5803</v>
      </c>
      <c r="R3451" s="3" t="s">
        <v>5807</v>
      </c>
      <c r="S3451" s="3" t="s">
        <v>6234</v>
      </c>
      <c r="T3451" s="63">
        <v>41913</v>
      </c>
      <c r="U3451" s="4" t="s">
        <v>6360</v>
      </c>
      <c r="V3451" s="4">
        <v>77665.850000000006</v>
      </c>
      <c r="W3451" s="4">
        <v>13260.24</v>
      </c>
      <c r="X3451" s="4">
        <v>64405.61</v>
      </c>
      <c r="Y3451" s="67"/>
    </row>
    <row r="3452" spans="1:25" x14ac:dyDescent="0.25">
      <c r="A3452" s="61" t="s">
        <v>2656</v>
      </c>
      <c r="B3452" s="3">
        <v>1571639</v>
      </c>
      <c r="C3452" s="3">
        <v>1</v>
      </c>
      <c r="D3452" s="62" t="s">
        <v>4853</v>
      </c>
      <c r="E3452" s="65">
        <v>27355691204</v>
      </c>
      <c r="F3452" s="63">
        <v>33190</v>
      </c>
      <c r="G3452" s="3"/>
      <c r="H3452" s="3"/>
      <c r="I3452" s="3">
        <v>45620256</v>
      </c>
      <c r="J3452" s="3" t="s">
        <v>5678</v>
      </c>
      <c r="K3452" s="64" t="s">
        <v>7486</v>
      </c>
      <c r="L3452" s="64"/>
      <c r="M3452" s="3" t="s">
        <v>5737</v>
      </c>
      <c r="N3452" s="3" t="s">
        <v>5738</v>
      </c>
      <c r="O3452" s="3" t="s">
        <v>8629</v>
      </c>
      <c r="P3452" s="3" t="s">
        <v>151</v>
      </c>
      <c r="Q3452" s="3" t="s">
        <v>5803</v>
      </c>
      <c r="R3452" s="3" t="s">
        <v>5807</v>
      </c>
      <c r="S3452" s="3" t="s">
        <v>6235</v>
      </c>
      <c r="T3452" s="63">
        <v>41913</v>
      </c>
      <c r="U3452" s="4" t="s">
        <v>6360</v>
      </c>
      <c r="V3452" s="4">
        <v>93570.76</v>
      </c>
      <c r="W3452" s="4">
        <v>13103.66</v>
      </c>
      <c r="X3452" s="4">
        <v>80467.100000000006</v>
      </c>
      <c r="Y3452" s="67"/>
    </row>
    <row r="3453" spans="1:25" x14ac:dyDescent="0.25">
      <c r="A3453" s="61" t="s">
        <v>2657</v>
      </c>
      <c r="B3453" s="3">
        <v>1571640</v>
      </c>
      <c r="C3453" s="3">
        <v>1</v>
      </c>
      <c r="D3453" s="62" t="s">
        <v>4854</v>
      </c>
      <c r="E3453" s="65">
        <v>27124244299</v>
      </c>
      <c r="F3453" s="63">
        <v>20662</v>
      </c>
      <c r="G3453" s="3"/>
      <c r="H3453" s="3"/>
      <c r="I3453" s="3">
        <v>45620243</v>
      </c>
      <c r="J3453" s="3" t="s">
        <v>5639</v>
      </c>
      <c r="K3453" s="64" t="s">
        <v>7486</v>
      </c>
      <c r="L3453" s="64"/>
      <c r="M3453" s="3" t="s">
        <v>5737</v>
      </c>
      <c r="N3453" s="3" t="s">
        <v>5738</v>
      </c>
      <c r="O3453" s="3" t="s">
        <v>8629</v>
      </c>
      <c r="P3453" s="3" t="s">
        <v>151</v>
      </c>
      <c r="Q3453" s="3" t="s">
        <v>5803</v>
      </c>
      <c r="R3453" s="3" t="s">
        <v>5807</v>
      </c>
      <c r="S3453" s="3" t="s">
        <v>6235</v>
      </c>
      <c r="T3453" s="63">
        <v>41913</v>
      </c>
      <c r="U3453" s="4" t="s">
        <v>6360</v>
      </c>
      <c r="V3453" s="4">
        <v>76794.16</v>
      </c>
      <c r="W3453" s="4">
        <v>42377.599999999999</v>
      </c>
      <c r="X3453" s="4">
        <v>34416.559999999998</v>
      </c>
      <c r="Y3453" s="67"/>
    </row>
    <row r="3454" spans="1:25" x14ac:dyDescent="0.25">
      <c r="A3454" s="61" t="s">
        <v>2658</v>
      </c>
      <c r="B3454" s="3">
        <v>1571641</v>
      </c>
      <c r="C3454" s="3">
        <v>1</v>
      </c>
      <c r="D3454" s="62" t="s">
        <v>4855</v>
      </c>
      <c r="E3454" s="65">
        <v>20242431031</v>
      </c>
      <c r="F3454" s="63">
        <v>27488</v>
      </c>
      <c r="G3454" s="3"/>
      <c r="H3454" s="3"/>
      <c r="I3454" s="3">
        <v>45620249</v>
      </c>
      <c r="J3454" s="3" t="s">
        <v>5671</v>
      </c>
      <c r="K3454" s="64" t="s">
        <v>7486</v>
      </c>
      <c r="L3454" s="64"/>
      <c r="M3454" s="3" t="s">
        <v>5736</v>
      </c>
      <c r="N3454" s="3" t="s">
        <v>5738</v>
      </c>
      <c r="O3454" s="3" t="s">
        <v>8629</v>
      </c>
      <c r="P3454" s="3" t="s">
        <v>5747</v>
      </c>
      <c r="Q3454" s="3" t="s">
        <v>5803</v>
      </c>
      <c r="R3454" s="3" t="s">
        <v>5807</v>
      </c>
      <c r="S3454" s="3" t="s">
        <v>6253</v>
      </c>
      <c r="T3454" s="63">
        <v>41913</v>
      </c>
      <c r="U3454" s="4" t="s">
        <v>6360</v>
      </c>
      <c r="V3454" s="4">
        <v>74324.820000000007</v>
      </c>
      <c r="W3454" s="4">
        <v>28610.43</v>
      </c>
      <c r="X3454" s="4">
        <v>45714.39</v>
      </c>
      <c r="Y3454" s="67"/>
    </row>
    <row r="3455" spans="1:25" x14ac:dyDescent="0.25">
      <c r="A3455" s="61" t="s">
        <v>2659</v>
      </c>
      <c r="B3455" s="3">
        <v>1571642</v>
      </c>
      <c r="C3455" s="3">
        <v>1</v>
      </c>
      <c r="D3455" s="62" t="s">
        <v>4856</v>
      </c>
      <c r="E3455" s="65">
        <v>20218150471</v>
      </c>
      <c r="F3455" s="63">
        <v>25842</v>
      </c>
      <c r="G3455" s="3"/>
      <c r="H3455" s="3"/>
      <c r="I3455" s="3">
        <v>45620247</v>
      </c>
      <c r="J3455" s="3" t="s">
        <v>5692</v>
      </c>
      <c r="K3455" s="64" t="s">
        <v>7486</v>
      </c>
      <c r="L3455" s="64"/>
      <c r="M3455" s="3" t="s">
        <v>5736</v>
      </c>
      <c r="N3455" s="3" t="s">
        <v>5738</v>
      </c>
      <c r="O3455" s="3" t="s">
        <v>8629</v>
      </c>
      <c r="P3455" s="3" t="s">
        <v>5747</v>
      </c>
      <c r="Q3455" s="3" t="s">
        <v>5803</v>
      </c>
      <c r="R3455" s="3" t="s">
        <v>5807</v>
      </c>
      <c r="S3455" s="3" t="s">
        <v>6253</v>
      </c>
      <c r="T3455" s="63">
        <v>41913</v>
      </c>
      <c r="U3455" s="4" t="s">
        <v>6360</v>
      </c>
      <c r="V3455" s="4">
        <v>74324.820000000007</v>
      </c>
      <c r="W3455" s="4">
        <v>12746.01</v>
      </c>
      <c r="X3455" s="4">
        <v>61578.81</v>
      </c>
      <c r="Y3455" s="67"/>
    </row>
    <row r="3456" spans="1:25" x14ac:dyDescent="0.25">
      <c r="A3456" s="61" t="s">
        <v>2660</v>
      </c>
      <c r="B3456" s="3">
        <v>1571643</v>
      </c>
      <c r="C3456" s="3">
        <v>1</v>
      </c>
      <c r="D3456" s="62" t="s">
        <v>4857</v>
      </c>
      <c r="E3456" s="65">
        <v>27282591575</v>
      </c>
      <c r="F3456" s="63">
        <v>29407</v>
      </c>
      <c r="G3456" s="3"/>
      <c r="H3456" s="3"/>
      <c r="I3456" s="3">
        <v>45620340</v>
      </c>
      <c r="J3456" s="3" t="s">
        <v>5619</v>
      </c>
      <c r="K3456" s="64" t="s">
        <v>7486</v>
      </c>
      <c r="L3456" s="64"/>
      <c r="M3456" s="3" t="s">
        <v>5737</v>
      </c>
      <c r="N3456" s="3" t="s">
        <v>5738</v>
      </c>
      <c r="O3456" s="3" t="s">
        <v>8629</v>
      </c>
      <c r="P3456" s="3" t="s">
        <v>970</v>
      </c>
      <c r="Q3456" s="3" t="s">
        <v>5803</v>
      </c>
      <c r="R3456" s="3" t="s">
        <v>5807</v>
      </c>
      <c r="S3456" s="3" t="s">
        <v>6231</v>
      </c>
      <c r="T3456" s="63">
        <v>41913</v>
      </c>
      <c r="U3456" s="4" t="s">
        <v>6360</v>
      </c>
      <c r="V3456" s="4">
        <v>81507.600000000006</v>
      </c>
      <c r="W3456" s="4">
        <v>14290.43</v>
      </c>
      <c r="X3456" s="4">
        <v>67217.17</v>
      </c>
      <c r="Y3456" s="67"/>
    </row>
    <row r="3457" spans="1:25" x14ac:dyDescent="0.25">
      <c r="A3457" s="61" t="s">
        <v>150</v>
      </c>
      <c r="B3457" s="3">
        <v>1571644</v>
      </c>
      <c r="C3457" s="3">
        <v>1</v>
      </c>
      <c r="D3457" s="62" t="s">
        <v>149</v>
      </c>
      <c r="E3457" s="65">
        <v>27116326391</v>
      </c>
      <c r="F3457" s="63">
        <v>20084</v>
      </c>
      <c r="G3457" s="3"/>
      <c r="H3457" s="3"/>
      <c r="I3457" s="3">
        <v>45980210</v>
      </c>
      <c r="J3457" s="3" t="s">
        <v>5653</v>
      </c>
      <c r="K3457" s="64" t="s">
        <v>7493</v>
      </c>
      <c r="L3457" s="64"/>
      <c r="M3457" s="3" t="s">
        <v>5737</v>
      </c>
      <c r="N3457" s="3" t="s">
        <v>5738</v>
      </c>
      <c r="O3457" s="3" t="s">
        <v>8629</v>
      </c>
      <c r="P3457" s="3" t="s">
        <v>151</v>
      </c>
      <c r="Q3457" s="3" t="s">
        <v>5803</v>
      </c>
      <c r="R3457" s="3" t="s">
        <v>5807</v>
      </c>
      <c r="S3457" s="3" t="s">
        <v>6290</v>
      </c>
      <c r="T3457" s="63">
        <v>41913</v>
      </c>
      <c r="U3457" s="4" t="s">
        <v>6360</v>
      </c>
      <c r="V3457" s="4">
        <v>96743.51</v>
      </c>
      <c r="W3457" s="4">
        <v>17105.96</v>
      </c>
      <c r="X3457" s="4">
        <v>79637.55</v>
      </c>
      <c r="Y3457" s="67"/>
    </row>
    <row r="3458" spans="1:25" x14ac:dyDescent="0.25">
      <c r="A3458" s="61" t="s">
        <v>2661</v>
      </c>
      <c r="B3458" s="3">
        <v>1571645</v>
      </c>
      <c r="C3458" s="3">
        <v>1</v>
      </c>
      <c r="D3458" s="62" t="s">
        <v>4858</v>
      </c>
      <c r="E3458" s="65">
        <v>27329124482</v>
      </c>
      <c r="F3458" s="63">
        <v>31855</v>
      </c>
      <c r="G3458" s="3"/>
      <c r="H3458" s="3"/>
      <c r="I3458" s="3">
        <v>45620233</v>
      </c>
      <c r="J3458" s="3" t="s">
        <v>5681</v>
      </c>
      <c r="K3458" s="64" t="s">
        <v>7486</v>
      </c>
      <c r="L3458" s="64"/>
      <c r="M3458" s="3" t="s">
        <v>5737</v>
      </c>
      <c r="N3458" s="3" t="s">
        <v>5738</v>
      </c>
      <c r="O3458" s="3" t="s">
        <v>8629</v>
      </c>
      <c r="P3458" s="3" t="s">
        <v>970</v>
      </c>
      <c r="Q3458" s="3" t="s">
        <v>5803</v>
      </c>
      <c r="R3458" s="3" t="s">
        <v>5807</v>
      </c>
      <c r="S3458" s="3" t="s">
        <v>6234</v>
      </c>
      <c r="T3458" s="63">
        <v>41913</v>
      </c>
      <c r="U3458" s="4" t="s">
        <v>6360</v>
      </c>
      <c r="V3458" s="4">
        <v>77035.600000000006</v>
      </c>
      <c r="W3458" s="4">
        <v>13404.97</v>
      </c>
      <c r="X3458" s="4">
        <v>63630.63</v>
      </c>
      <c r="Y3458" s="67"/>
    </row>
    <row r="3459" spans="1:25" x14ac:dyDescent="0.25">
      <c r="A3459" s="61" t="s">
        <v>1030</v>
      </c>
      <c r="B3459" s="3">
        <v>1571646</v>
      </c>
      <c r="C3459" s="3">
        <v>1</v>
      </c>
      <c r="D3459" s="62" t="s">
        <v>1029</v>
      </c>
      <c r="E3459" s="65">
        <v>27280989733</v>
      </c>
      <c r="F3459" s="63">
        <v>29354</v>
      </c>
      <c r="G3459" s="3"/>
      <c r="H3459" s="3"/>
      <c r="I3459" s="3">
        <v>45620240</v>
      </c>
      <c r="J3459" s="3" t="s">
        <v>5645</v>
      </c>
      <c r="K3459" s="64" t="s">
        <v>7486</v>
      </c>
      <c r="L3459" s="64"/>
      <c r="M3459" s="3" t="s">
        <v>5737</v>
      </c>
      <c r="N3459" s="3" t="s">
        <v>5738</v>
      </c>
      <c r="O3459" s="3" t="s">
        <v>8629</v>
      </c>
      <c r="P3459" s="3" t="s">
        <v>151</v>
      </c>
      <c r="Q3459" s="3" t="s">
        <v>5803</v>
      </c>
      <c r="R3459" s="3" t="s">
        <v>5807</v>
      </c>
      <c r="S3459" s="3" t="s">
        <v>6235</v>
      </c>
      <c r="T3459" s="63">
        <v>41913</v>
      </c>
      <c r="U3459" s="4" t="s">
        <v>6360</v>
      </c>
      <c r="V3459" s="4">
        <v>93647.88</v>
      </c>
      <c r="W3459" s="4">
        <v>14176.82</v>
      </c>
      <c r="X3459" s="4">
        <v>79471.06</v>
      </c>
      <c r="Y3459" s="67"/>
    </row>
    <row r="3460" spans="1:25" x14ac:dyDescent="0.25">
      <c r="A3460" s="61" t="s">
        <v>2662</v>
      </c>
      <c r="B3460" s="3">
        <v>1571647</v>
      </c>
      <c r="C3460" s="3">
        <v>1</v>
      </c>
      <c r="D3460" s="62" t="s">
        <v>4859</v>
      </c>
      <c r="E3460" s="65">
        <v>27162302944</v>
      </c>
      <c r="F3460" s="63">
        <v>22978</v>
      </c>
      <c r="G3460" s="3"/>
      <c r="H3460" s="3"/>
      <c r="I3460" s="3">
        <v>45620243</v>
      </c>
      <c r="J3460" s="3" t="s">
        <v>5639</v>
      </c>
      <c r="K3460" s="64" t="s">
        <v>7486</v>
      </c>
      <c r="L3460" s="64"/>
      <c r="M3460" s="3" t="s">
        <v>5737</v>
      </c>
      <c r="N3460" s="3" t="s">
        <v>5738</v>
      </c>
      <c r="O3460" s="3" t="s">
        <v>8629</v>
      </c>
      <c r="P3460" s="3" t="s">
        <v>970</v>
      </c>
      <c r="Q3460" s="3" t="s">
        <v>5803</v>
      </c>
      <c r="R3460" s="3" t="s">
        <v>5807</v>
      </c>
      <c r="S3460" s="3" t="s">
        <v>6231</v>
      </c>
      <c r="T3460" s="63">
        <v>41913</v>
      </c>
      <c r="U3460" s="4" t="s">
        <v>6360</v>
      </c>
      <c r="V3460" s="4">
        <v>76707.600000000006</v>
      </c>
      <c r="W3460" s="4">
        <v>21916.62</v>
      </c>
      <c r="X3460" s="4">
        <v>54790.98</v>
      </c>
      <c r="Y3460" s="67"/>
    </row>
    <row r="3461" spans="1:25" x14ac:dyDescent="0.25">
      <c r="A3461" s="61" t="s">
        <v>2663</v>
      </c>
      <c r="B3461" s="3">
        <v>1571648</v>
      </c>
      <c r="C3461" s="3">
        <v>1</v>
      </c>
      <c r="D3461" s="62" t="s">
        <v>4860</v>
      </c>
      <c r="E3461" s="65">
        <v>27277621954</v>
      </c>
      <c r="F3461" s="63">
        <v>29192</v>
      </c>
      <c r="G3461" s="3"/>
      <c r="H3461" s="3"/>
      <c r="I3461" s="3">
        <v>45620160</v>
      </c>
      <c r="J3461" s="3" t="s">
        <v>5610</v>
      </c>
      <c r="K3461" s="64" t="s">
        <v>7486</v>
      </c>
      <c r="L3461" s="64"/>
      <c r="M3461" s="3" t="s">
        <v>5737</v>
      </c>
      <c r="N3461" s="3" t="s">
        <v>5738</v>
      </c>
      <c r="O3461" s="3" t="s">
        <v>8629</v>
      </c>
      <c r="P3461" s="3" t="s">
        <v>151</v>
      </c>
      <c r="Q3461" s="3" t="s">
        <v>5803</v>
      </c>
      <c r="R3461" s="3" t="s">
        <v>5807</v>
      </c>
      <c r="S3461" s="3" t="s">
        <v>6235</v>
      </c>
      <c r="T3461" s="63">
        <v>41913</v>
      </c>
      <c r="U3461" s="4" t="s">
        <v>6360</v>
      </c>
      <c r="V3461" s="4">
        <v>93884.01</v>
      </c>
      <c r="W3461" s="4">
        <v>14872.27</v>
      </c>
      <c r="X3461" s="4">
        <v>79011.740000000005</v>
      </c>
      <c r="Y3461" s="67"/>
    </row>
    <row r="3462" spans="1:25" x14ac:dyDescent="0.25">
      <c r="A3462" s="61" t="s">
        <v>2665</v>
      </c>
      <c r="B3462" s="3">
        <v>1571650</v>
      </c>
      <c r="C3462" s="3">
        <v>1</v>
      </c>
      <c r="D3462" s="62" t="s">
        <v>4862</v>
      </c>
      <c r="E3462" s="65">
        <v>20183931920</v>
      </c>
      <c r="F3462" s="63">
        <v>24595</v>
      </c>
      <c r="G3462" s="3"/>
      <c r="H3462" s="3"/>
      <c r="I3462" s="3">
        <v>45620234</v>
      </c>
      <c r="J3462" s="3" t="s">
        <v>5661</v>
      </c>
      <c r="K3462" s="64" t="s">
        <v>7486</v>
      </c>
      <c r="L3462" s="64"/>
      <c r="M3462" s="3" t="s">
        <v>5736</v>
      </c>
      <c r="N3462" s="3" t="s">
        <v>5738</v>
      </c>
      <c r="O3462" s="3" t="s">
        <v>8629</v>
      </c>
      <c r="P3462" s="3" t="s">
        <v>151</v>
      </c>
      <c r="Q3462" s="3" t="s">
        <v>5803</v>
      </c>
      <c r="R3462" s="3" t="s">
        <v>5807</v>
      </c>
      <c r="S3462" s="3" t="s">
        <v>6234</v>
      </c>
      <c r="T3462" s="63">
        <v>41913</v>
      </c>
      <c r="U3462" s="4" t="s">
        <v>6360</v>
      </c>
      <c r="V3462" s="4">
        <v>81892.86</v>
      </c>
      <c r="W3462" s="4">
        <v>12226.76</v>
      </c>
      <c r="X3462" s="4">
        <v>69666.100000000006</v>
      </c>
      <c r="Y3462" s="67"/>
    </row>
    <row r="3463" spans="1:25" x14ac:dyDescent="0.25">
      <c r="A3463" s="61" t="s">
        <v>2666</v>
      </c>
      <c r="B3463" s="3">
        <v>1571653</v>
      </c>
      <c r="C3463" s="3">
        <v>1</v>
      </c>
      <c r="D3463" s="62" t="s">
        <v>4863</v>
      </c>
      <c r="E3463" s="65">
        <v>20299366163</v>
      </c>
      <c r="F3463" s="63">
        <v>30293</v>
      </c>
      <c r="G3463" s="3"/>
      <c r="H3463" s="3"/>
      <c r="I3463" s="3">
        <v>45620257</v>
      </c>
      <c r="J3463" s="3" t="s">
        <v>5687</v>
      </c>
      <c r="K3463" s="64" t="s">
        <v>7486</v>
      </c>
      <c r="L3463" s="64"/>
      <c r="M3463" s="3" t="s">
        <v>5736</v>
      </c>
      <c r="N3463" s="3" t="s">
        <v>5738</v>
      </c>
      <c r="O3463" s="3" t="s">
        <v>8629</v>
      </c>
      <c r="P3463" s="3" t="s">
        <v>5747</v>
      </c>
      <c r="Q3463" s="3" t="s">
        <v>5803</v>
      </c>
      <c r="R3463" s="3" t="s">
        <v>5807</v>
      </c>
      <c r="S3463" s="3" t="s">
        <v>6253</v>
      </c>
      <c r="T3463" s="63">
        <v>41913</v>
      </c>
      <c r="U3463" s="4" t="s">
        <v>6360</v>
      </c>
      <c r="V3463" s="4">
        <v>77764.820000000007</v>
      </c>
      <c r="W3463" s="4">
        <v>13427.13</v>
      </c>
      <c r="X3463" s="4">
        <v>64337.69</v>
      </c>
      <c r="Y3463" s="67"/>
    </row>
    <row r="3464" spans="1:25" x14ac:dyDescent="0.25">
      <c r="A3464" s="61" t="s">
        <v>2667</v>
      </c>
      <c r="B3464" s="3">
        <v>1571654</v>
      </c>
      <c r="C3464" s="3">
        <v>1</v>
      </c>
      <c r="D3464" s="62" t="s">
        <v>4864</v>
      </c>
      <c r="E3464" s="65">
        <v>20200516649</v>
      </c>
      <c r="F3464" s="63">
        <v>24857</v>
      </c>
      <c r="G3464" s="3"/>
      <c r="H3464" s="3"/>
      <c r="I3464" s="3">
        <v>45620234</v>
      </c>
      <c r="J3464" s="3" t="s">
        <v>5661</v>
      </c>
      <c r="K3464" s="64" t="s">
        <v>7486</v>
      </c>
      <c r="L3464" s="64"/>
      <c r="M3464" s="3" t="s">
        <v>5736</v>
      </c>
      <c r="N3464" s="3" t="s">
        <v>5738</v>
      </c>
      <c r="O3464" s="3" t="s">
        <v>8629</v>
      </c>
      <c r="P3464" s="3" t="s">
        <v>154</v>
      </c>
      <c r="Q3464" s="3" t="s">
        <v>5803</v>
      </c>
      <c r="R3464" s="3" t="s">
        <v>5807</v>
      </c>
      <c r="S3464" s="3" t="s">
        <v>6230</v>
      </c>
      <c r="T3464" s="63">
        <v>41913</v>
      </c>
      <c r="U3464" s="4" t="s">
        <v>6360</v>
      </c>
      <c r="V3464" s="4">
        <v>82091.86</v>
      </c>
      <c r="W3464" s="4">
        <v>14286.96</v>
      </c>
      <c r="X3464" s="4">
        <v>67804.899999999994</v>
      </c>
      <c r="Y3464" s="67"/>
    </row>
    <row r="3465" spans="1:25" x14ac:dyDescent="0.25">
      <c r="A3465" s="61" t="s">
        <v>2668</v>
      </c>
      <c r="B3465" s="3">
        <v>1571655</v>
      </c>
      <c r="C3465" s="3">
        <v>1</v>
      </c>
      <c r="D3465" s="62" t="s">
        <v>4865</v>
      </c>
      <c r="E3465" s="65">
        <v>20375085284</v>
      </c>
      <c r="F3465" s="63">
        <v>33644</v>
      </c>
      <c r="G3465" s="3"/>
      <c r="H3465" s="3"/>
      <c r="I3465" s="3">
        <v>45620247</v>
      </c>
      <c r="J3465" s="3" t="s">
        <v>5692</v>
      </c>
      <c r="K3465" s="64" t="s">
        <v>7486</v>
      </c>
      <c r="L3465" s="64"/>
      <c r="M3465" s="3" t="s">
        <v>5736</v>
      </c>
      <c r="N3465" s="3" t="s">
        <v>5738</v>
      </c>
      <c r="O3465" s="3" t="s">
        <v>8629</v>
      </c>
      <c r="P3465" s="3" t="s">
        <v>5747</v>
      </c>
      <c r="Q3465" s="3" t="s">
        <v>5803</v>
      </c>
      <c r="R3465" s="3" t="s">
        <v>5807</v>
      </c>
      <c r="S3465" s="3" t="s">
        <v>6253</v>
      </c>
      <c r="T3465" s="63">
        <v>41913</v>
      </c>
      <c r="U3465" s="4" t="s">
        <v>6360</v>
      </c>
      <c r="V3465" s="4">
        <v>74711.820000000007</v>
      </c>
      <c r="W3465" s="4">
        <v>11999.59</v>
      </c>
      <c r="X3465" s="4">
        <v>62712.23</v>
      </c>
      <c r="Y3465" s="67"/>
    </row>
    <row r="3466" spans="1:25" x14ac:dyDescent="0.25">
      <c r="A3466" s="61" t="s">
        <v>2669</v>
      </c>
      <c r="B3466" s="3">
        <v>1571656</v>
      </c>
      <c r="C3466" s="3">
        <v>1</v>
      </c>
      <c r="D3466" s="62" t="s">
        <v>4866</v>
      </c>
      <c r="E3466" s="65">
        <v>27118167932</v>
      </c>
      <c r="F3466" s="63">
        <v>20345</v>
      </c>
      <c r="G3466" s="3"/>
      <c r="H3466" s="3"/>
      <c r="I3466" s="3">
        <v>45620232</v>
      </c>
      <c r="J3466" s="3" t="s">
        <v>5690</v>
      </c>
      <c r="K3466" s="64" t="s">
        <v>7486</v>
      </c>
      <c r="L3466" s="64"/>
      <c r="M3466" s="3" t="s">
        <v>5737</v>
      </c>
      <c r="N3466" s="3" t="s">
        <v>5738</v>
      </c>
      <c r="O3466" s="3" t="s">
        <v>8629</v>
      </c>
      <c r="P3466" s="3" t="s">
        <v>970</v>
      </c>
      <c r="Q3466" s="3" t="s">
        <v>5803</v>
      </c>
      <c r="R3466" s="3" t="s">
        <v>5807</v>
      </c>
      <c r="S3466" s="3" t="s">
        <v>6234</v>
      </c>
      <c r="T3466" s="63">
        <v>41913</v>
      </c>
      <c r="U3466" s="4" t="s">
        <v>6360</v>
      </c>
      <c r="V3466" s="4">
        <v>75487.600000000006</v>
      </c>
      <c r="W3466" s="4">
        <v>11366.86</v>
      </c>
      <c r="X3466" s="4">
        <v>64120.74</v>
      </c>
      <c r="Y3466" s="67"/>
    </row>
    <row r="3467" spans="1:25" x14ac:dyDescent="0.25">
      <c r="A3467" s="61" t="s">
        <v>2670</v>
      </c>
      <c r="B3467" s="3">
        <v>1571657</v>
      </c>
      <c r="C3467" s="3">
        <v>1</v>
      </c>
      <c r="D3467" s="62" t="s">
        <v>4867</v>
      </c>
      <c r="E3467" s="65">
        <v>20353740890</v>
      </c>
      <c r="F3467" s="63">
        <v>33310</v>
      </c>
      <c r="G3467" s="3"/>
      <c r="H3467" s="3"/>
      <c r="I3467" s="3">
        <v>45620242</v>
      </c>
      <c r="J3467" s="3" t="s">
        <v>5676</v>
      </c>
      <c r="K3467" s="64" t="s">
        <v>7486</v>
      </c>
      <c r="L3467" s="64"/>
      <c r="M3467" s="3" t="s">
        <v>5736</v>
      </c>
      <c r="N3467" s="3" t="s">
        <v>5738</v>
      </c>
      <c r="O3467" s="3" t="s">
        <v>8629</v>
      </c>
      <c r="P3467" s="3" t="s">
        <v>5747</v>
      </c>
      <c r="Q3467" s="3" t="s">
        <v>5803</v>
      </c>
      <c r="R3467" s="3" t="s">
        <v>5807</v>
      </c>
      <c r="S3467" s="3" t="s">
        <v>6253</v>
      </c>
      <c r="T3467" s="63">
        <v>41913</v>
      </c>
      <c r="U3467" s="4" t="s">
        <v>6360</v>
      </c>
      <c r="V3467" s="4">
        <v>75356.820000000007</v>
      </c>
      <c r="W3467" s="4">
        <v>11237.43</v>
      </c>
      <c r="X3467" s="4">
        <v>64119.39</v>
      </c>
      <c r="Y3467" s="67"/>
    </row>
    <row r="3468" spans="1:25" x14ac:dyDescent="0.25">
      <c r="A3468" s="61" t="s">
        <v>1032</v>
      </c>
      <c r="B3468" s="3">
        <v>1571658</v>
      </c>
      <c r="C3468" s="3">
        <v>1</v>
      </c>
      <c r="D3468" s="62" t="s">
        <v>1031</v>
      </c>
      <c r="E3468" s="65">
        <v>27276249970</v>
      </c>
      <c r="F3468" s="63">
        <v>29103</v>
      </c>
      <c r="G3468" s="3"/>
      <c r="H3468" s="3"/>
      <c r="I3468" s="3">
        <v>45620330</v>
      </c>
      <c r="J3468" s="3" t="s">
        <v>5667</v>
      </c>
      <c r="K3468" s="64" t="s">
        <v>7486</v>
      </c>
      <c r="L3468" s="64"/>
      <c r="M3468" s="3" t="s">
        <v>5737</v>
      </c>
      <c r="N3468" s="3" t="s">
        <v>5738</v>
      </c>
      <c r="O3468" s="3" t="s">
        <v>8629</v>
      </c>
      <c r="P3468" s="3" t="s">
        <v>154</v>
      </c>
      <c r="Q3468" s="3" t="s">
        <v>5803</v>
      </c>
      <c r="R3468" s="3" t="s">
        <v>5807</v>
      </c>
      <c r="S3468" s="3" t="s">
        <v>6243</v>
      </c>
      <c r="T3468" s="63">
        <v>41913</v>
      </c>
      <c r="U3468" s="4" t="s">
        <v>6360</v>
      </c>
      <c r="V3468" s="4">
        <v>100797.01</v>
      </c>
      <c r="W3468" s="4">
        <v>13968.53</v>
      </c>
      <c r="X3468" s="4">
        <v>86828.479999999996</v>
      </c>
      <c r="Y3468" s="67"/>
    </row>
    <row r="3469" spans="1:25" x14ac:dyDescent="0.25">
      <c r="A3469" s="61" t="s">
        <v>2671</v>
      </c>
      <c r="B3469" s="3">
        <v>1571659</v>
      </c>
      <c r="C3469" s="3">
        <v>1</v>
      </c>
      <c r="D3469" s="62" t="s">
        <v>4868</v>
      </c>
      <c r="E3469" s="65">
        <v>27278080965</v>
      </c>
      <c r="F3469" s="63">
        <v>29091</v>
      </c>
      <c r="G3469" s="3"/>
      <c r="H3469" s="3"/>
      <c r="I3469" s="3">
        <v>45620231</v>
      </c>
      <c r="J3469" s="3" t="s">
        <v>5601</v>
      </c>
      <c r="K3469" s="64" t="s">
        <v>7486</v>
      </c>
      <c r="L3469" s="64"/>
      <c r="M3469" s="3" t="s">
        <v>5737</v>
      </c>
      <c r="N3469" s="3" t="s">
        <v>5738</v>
      </c>
      <c r="O3469" s="3" t="s">
        <v>8629</v>
      </c>
      <c r="P3469" s="3" t="s">
        <v>970</v>
      </c>
      <c r="Q3469" s="3" t="s">
        <v>5803</v>
      </c>
      <c r="R3469" s="3" t="s">
        <v>5807</v>
      </c>
      <c r="S3469" s="3" t="s">
        <v>6234</v>
      </c>
      <c r="T3469" s="63">
        <v>41913</v>
      </c>
      <c r="U3469" s="4" t="s">
        <v>6360</v>
      </c>
      <c r="V3469" s="4">
        <v>89625.73</v>
      </c>
      <c r="W3469" s="4">
        <v>13008.82</v>
      </c>
      <c r="X3469" s="4">
        <v>76616.91</v>
      </c>
      <c r="Y3469" s="67"/>
    </row>
    <row r="3470" spans="1:25" x14ac:dyDescent="0.25">
      <c r="A3470" s="61" t="s">
        <v>2672</v>
      </c>
      <c r="B3470" s="3">
        <v>1571660</v>
      </c>
      <c r="C3470" s="3">
        <v>1</v>
      </c>
      <c r="D3470" s="62" t="s">
        <v>4869</v>
      </c>
      <c r="E3470" s="65">
        <v>20224618957</v>
      </c>
      <c r="F3470" s="63">
        <v>26433</v>
      </c>
      <c r="G3470" s="3"/>
      <c r="H3470" s="3"/>
      <c r="I3470" s="3">
        <v>45170520</v>
      </c>
      <c r="J3470" s="3" t="s">
        <v>5600</v>
      </c>
      <c r="K3470" s="64" t="s">
        <v>7501</v>
      </c>
      <c r="L3470" s="64"/>
      <c r="M3470" s="3" t="s">
        <v>5736</v>
      </c>
      <c r="N3470" s="3" t="s">
        <v>5738</v>
      </c>
      <c r="O3470" s="3" t="s">
        <v>8629</v>
      </c>
      <c r="P3470" s="3" t="s">
        <v>5747</v>
      </c>
      <c r="Q3470" s="3" t="s">
        <v>5803</v>
      </c>
      <c r="R3470" s="3" t="s">
        <v>5807</v>
      </c>
      <c r="S3470" s="3" t="s">
        <v>6233</v>
      </c>
      <c r="T3470" s="63">
        <v>41913</v>
      </c>
      <c r="U3470" s="4" t="s">
        <v>6360</v>
      </c>
      <c r="V3470" s="4">
        <v>73491.820000000007</v>
      </c>
      <c r="W3470" s="4">
        <v>13619.75</v>
      </c>
      <c r="X3470" s="4">
        <v>59872.07</v>
      </c>
      <c r="Y3470" s="67"/>
    </row>
    <row r="3471" spans="1:25" x14ac:dyDescent="0.25">
      <c r="A3471" s="61" t="s">
        <v>2673</v>
      </c>
      <c r="B3471" s="3">
        <v>1571661</v>
      </c>
      <c r="C3471" s="3">
        <v>1</v>
      </c>
      <c r="D3471" s="62" t="s">
        <v>4870</v>
      </c>
      <c r="E3471" s="65">
        <v>27291337096</v>
      </c>
      <c r="F3471" s="63">
        <v>29912</v>
      </c>
      <c r="G3471" s="3"/>
      <c r="H3471" s="3"/>
      <c r="I3471" s="3">
        <v>45620230</v>
      </c>
      <c r="J3471" s="3" t="s">
        <v>5689</v>
      </c>
      <c r="K3471" s="64" t="s">
        <v>7486</v>
      </c>
      <c r="L3471" s="64"/>
      <c r="M3471" s="3" t="s">
        <v>5737</v>
      </c>
      <c r="N3471" s="3" t="s">
        <v>5738</v>
      </c>
      <c r="O3471" s="3" t="s">
        <v>8629</v>
      </c>
      <c r="P3471" s="3" t="s">
        <v>82</v>
      </c>
      <c r="Q3471" s="3" t="s">
        <v>5803</v>
      </c>
      <c r="R3471" s="3" t="s">
        <v>5807</v>
      </c>
      <c r="S3471" s="3" t="s">
        <v>6230</v>
      </c>
      <c r="T3471" s="63">
        <v>41913</v>
      </c>
      <c r="U3471" s="4" t="s">
        <v>6360</v>
      </c>
      <c r="V3471" s="4">
        <v>81507.600000000006</v>
      </c>
      <c r="W3471" s="4">
        <v>14290.43</v>
      </c>
      <c r="X3471" s="4">
        <v>67217.17</v>
      </c>
      <c r="Y3471" s="67"/>
    </row>
    <row r="3472" spans="1:25" x14ac:dyDescent="0.25">
      <c r="A3472" s="61" t="s">
        <v>2674</v>
      </c>
      <c r="B3472" s="3">
        <v>1571662</v>
      </c>
      <c r="C3472" s="3">
        <v>1</v>
      </c>
      <c r="D3472" s="62" t="s">
        <v>4871</v>
      </c>
      <c r="E3472" s="65">
        <v>27131202186</v>
      </c>
      <c r="F3472" s="63">
        <v>21446</v>
      </c>
      <c r="G3472" s="3"/>
      <c r="H3472" s="3"/>
      <c r="I3472" s="3">
        <v>45620142</v>
      </c>
      <c r="J3472" s="3" t="s">
        <v>5627</v>
      </c>
      <c r="K3472" s="64" t="s">
        <v>7486</v>
      </c>
      <c r="L3472" s="64"/>
      <c r="M3472" s="3" t="s">
        <v>5737</v>
      </c>
      <c r="N3472" s="3" t="s">
        <v>5738</v>
      </c>
      <c r="O3472" s="3" t="s">
        <v>8629</v>
      </c>
      <c r="P3472" s="3" t="s">
        <v>970</v>
      </c>
      <c r="Q3472" s="3" t="s">
        <v>5803</v>
      </c>
      <c r="R3472" s="3" t="s">
        <v>5807</v>
      </c>
      <c r="S3472" s="3" t="s">
        <v>6231</v>
      </c>
      <c r="T3472" s="63">
        <v>41913</v>
      </c>
      <c r="U3472" s="4" t="s">
        <v>6360</v>
      </c>
      <c r="V3472" s="4">
        <v>78927.600000000006</v>
      </c>
      <c r="W3472" s="4">
        <v>13779.59</v>
      </c>
      <c r="X3472" s="4">
        <v>65148.01</v>
      </c>
      <c r="Y3472" s="67"/>
    </row>
    <row r="3473" spans="1:25" x14ac:dyDescent="0.25">
      <c r="A3473" s="61" t="s">
        <v>1034</v>
      </c>
      <c r="B3473" s="3">
        <v>1571663</v>
      </c>
      <c r="C3473" s="3">
        <v>1</v>
      </c>
      <c r="D3473" s="62" t="s">
        <v>1033</v>
      </c>
      <c r="E3473" s="65">
        <v>27259443585</v>
      </c>
      <c r="F3473" s="63">
        <v>28140</v>
      </c>
      <c r="G3473" s="3"/>
      <c r="H3473" s="3"/>
      <c r="I3473" s="3">
        <v>45620332</v>
      </c>
      <c r="J3473" s="3" t="s">
        <v>5620</v>
      </c>
      <c r="K3473" s="64" t="s">
        <v>7486</v>
      </c>
      <c r="L3473" s="64"/>
      <c r="M3473" s="3" t="s">
        <v>5737</v>
      </c>
      <c r="N3473" s="3" t="s">
        <v>5738</v>
      </c>
      <c r="O3473" s="3" t="s">
        <v>8629</v>
      </c>
      <c r="P3473" s="3" t="s">
        <v>151</v>
      </c>
      <c r="Q3473" s="3" t="s">
        <v>5803</v>
      </c>
      <c r="R3473" s="3" t="s">
        <v>5807</v>
      </c>
      <c r="S3473" s="3" t="s">
        <v>6235</v>
      </c>
      <c r="T3473" s="63">
        <v>41913</v>
      </c>
      <c r="U3473" s="4" t="s">
        <v>6360</v>
      </c>
      <c r="V3473" s="4">
        <v>97787.01</v>
      </c>
      <c r="W3473" s="4">
        <v>16525.599999999999</v>
      </c>
      <c r="X3473" s="4">
        <v>81261.41</v>
      </c>
      <c r="Y3473" s="67"/>
    </row>
    <row r="3474" spans="1:25" x14ac:dyDescent="0.25">
      <c r="A3474" s="61" t="s">
        <v>2675</v>
      </c>
      <c r="B3474" s="3">
        <v>1571664</v>
      </c>
      <c r="C3474" s="3">
        <v>1</v>
      </c>
      <c r="D3474" s="62" t="s">
        <v>4872</v>
      </c>
      <c r="E3474" s="65">
        <v>20177021521</v>
      </c>
      <c r="F3474" s="63">
        <v>24196</v>
      </c>
      <c r="G3474" s="3"/>
      <c r="H3474" s="3"/>
      <c r="I3474" s="3">
        <v>45660000</v>
      </c>
      <c r="J3474" s="3" t="s">
        <v>5605</v>
      </c>
      <c r="K3474" s="64" t="s">
        <v>7485</v>
      </c>
      <c r="L3474" s="64"/>
      <c r="M3474" s="3" t="s">
        <v>5736</v>
      </c>
      <c r="N3474" s="3" t="s">
        <v>5738</v>
      </c>
      <c r="O3474" s="3" t="s">
        <v>8629</v>
      </c>
      <c r="P3474" s="3" t="s">
        <v>151</v>
      </c>
      <c r="Q3474" s="3" t="s">
        <v>5803</v>
      </c>
      <c r="R3474" s="3" t="s">
        <v>5807</v>
      </c>
      <c r="S3474" s="3" t="s">
        <v>6235</v>
      </c>
      <c r="T3474" s="63">
        <v>41913</v>
      </c>
      <c r="U3474" s="4" t="s">
        <v>6360</v>
      </c>
      <c r="V3474" s="4">
        <v>90663.88</v>
      </c>
      <c r="W3474" s="4">
        <v>14681.03</v>
      </c>
      <c r="X3474" s="4">
        <v>75982.850000000006</v>
      </c>
      <c r="Y3474" s="67"/>
    </row>
    <row r="3475" spans="1:25" x14ac:dyDescent="0.25">
      <c r="A3475" s="61" t="s">
        <v>2676</v>
      </c>
      <c r="B3475" s="3">
        <v>1571665</v>
      </c>
      <c r="C3475" s="3">
        <v>1</v>
      </c>
      <c r="D3475" s="62" t="s">
        <v>4873</v>
      </c>
      <c r="E3475" s="65">
        <v>20326038467</v>
      </c>
      <c r="F3475" s="63">
        <v>31692</v>
      </c>
      <c r="G3475" s="3"/>
      <c r="H3475" s="3"/>
      <c r="I3475" s="3">
        <v>45170500</v>
      </c>
      <c r="J3475" s="3" t="s">
        <v>5615</v>
      </c>
      <c r="K3475" s="64" t="s">
        <v>7501</v>
      </c>
      <c r="L3475" s="64"/>
      <c r="M3475" s="3" t="s">
        <v>5736</v>
      </c>
      <c r="N3475" s="3" t="s">
        <v>5738</v>
      </c>
      <c r="O3475" s="3" t="s">
        <v>8629</v>
      </c>
      <c r="P3475" s="3" t="s">
        <v>82</v>
      </c>
      <c r="Q3475" s="3" t="s">
        <v>5803</v>
      </c>
      <c r="R3475" s="3" t="s">
        <v>5807</v>
      </c>
      <c r="S3475" s="3" t="s">
        <v>6230</v>
      </c>
      <c r="T3475" s="63">
        <v>41913</v>
      </c>
      <c r="U3475" s="4" t="s">
        <v>6360</v>
      </c>
      <c r="V3475" s="4">
        <v>82340.600000000006</v>
      </c>
      <c r="W3475" s="4">
        <v>14290.43</v>
      </c>
      <c r="X3475" s="4">
        <v>68050.17</v>
      </c>
      <c r="Y3475" s="67"/>
    </row>
    <row r="3476" spans="1:25" x14ac:dyDescent="0.25">
      <c r="A3476" s="61" t="s">
        <v>2677</v>
      </c>
      <c r="B3476" s="3">
        <v>1571666</v>
      </c>
      <c r="C3476" s="3">
        <v>1</v>
      </c>
      <c r="D3476" s="62" t="s">
        <v>4874</v>
      </c>
      <c r="E3476" s="65">
        <v>27353787336</v>
      </c>
      <c r="F3476" s="63">
        <v>33154</v>
      </c>
      <c r="G3476" s="3"/>
      <c r="H3476" s="3"/>
      <c r="I3476" s="3">
        <v>45620112</v>
      </c>
      <c r="J3476" s="3" t="s">
        <v>5627</v>
      </c>
      <c r="K3476" s="64" t="s">
        <v>7486</v>
      </c>
      <c r="L3476" s="64"/>
      <c r="M3476" s="3" t="s">
        <v>5737</v>
      </c>
      <c r="N3476" s="3" t="s">
        <v>5738</v>
      </c>
      <c r="O3476" s="3" t="s">
        <v>8629</v>
      </c>
      <c r="P3476" s="3" t="s">
        <v>82</v>
      </c>
      <c r="Q3476" s="3" t="s">
        <v>5803</v>
      </c>
      <c r="R3476" s="3" t="s">
        <v>5807</v>
      </c>
      <c r="S3476" s="3" t="s">
        <v>6230</v>
      </c>
      <c r="T3476" s="63">
        <v>41913</v>
      </c>
      <c r="U3476" s="4" t="s">
        <v>6360</v>
      </c>
      <c r="V3476" s="4">
        <v>100737.21</v>
      </c>
      <c r="W3476" s="4">
        <v>36940.300000000003</v>
      </c>
      <c r="X3476" s="4">
        <v>63796.91</v>
      </c>
      <c r="Y3476" s="67"/>
    </row>
    <row r="3477" spans="1:25" x14ac:dyDescent="0.25">
      <c r="A3477" s="61" t="s">
        <v>2678</v>
      </c>
      <c r="B3477" s="3">
        <v>1571667</v>
      </c>
      <c r="C3477" s="3">
        <v>1</v>
      </c>
      <c r="D3477" s="62" t="s">
        <v>4875</v>
      </c>
      <c r="E3477" s="65">
        <v>27282304061</v>
      </c>
      <c r="F3477" s="63">
        <v>29374</v>
      </c>
      <c r="G3477" s="3"/>
      <c r="H3477" s="3"/>
      <c r="I3477" s="3">
        <v>45620246</v>
      </c>
      <c r="J3477" s="3" t="s">
        <v>5706</v>
      </c>
      <c r="K3477" s="64" t="s">
        <v>7486</v>
      </c>
      <c r="L3477" s="64"/>
      <c r="M3477" s="3" t="s">
        <v>5737</v>
      </c>
      <c r="N3477" s="3" t="s">
        <v>5738</v>
      </c>
      <c r="O3477" s="3" t="s">
        <v>8629</v>
      </c>
      <c r="P3477" s="3" t="s">
        <v>151</v>
      </c>
      <c r="Q3477" s="3" t="s">
        <v>5803</v>
      </c>
      <c r="R3477" s="3" t="s">
        <v>5807</v>
      </c>
      <c r="S3477" s="3" t="s">
        <v>6235</v>
      </c>
      <c r="T3477" s="63">
        <v>41913</v>
      </c>
      <c r="U3477" s="4" t="s">
        <v>6360</v>
      </c>
      <c r="V3477" s="4">
        <v>86218.880000000005</v>
      </c>
      <c r="W3477" s="4">
        <v>15308.5</v>
      </c>
      <c r="X3477" s="4">
        <v>70910.38</v>
      </c>
      <c r="Y3477" s="67"/>
    </row>
    <row r="3478" spans="1:25" x14ac:dyDescent="0.25">
      <c r="A3478" s="61" t="s">
        <v>2679</v>
      </c>
      <c r="B3478" s="3">
        <v>1571668</v>
      </c>
      <c r="C3478" s="3">
        <v>1</v>
      </c>
      <c r="D3478" s="62" t="s">
        <v>4876</v>
      </c>
      <c r="E3478" s="65">
        <v>27243756281</v>
      </c>
      <c r="F3478" s="63">
        <v>27427</v>
      </c>
      <c r="G3478" s="3"/>
      <c r="H3478" s="3"/>
      <c r="I3478" s="3">
        <v>45620331</v>
      </c>
      <c r="J3478" s="3" t="s">
        <v>5659</v>
      </c>
      <c r="K3478" s="64" t="s">
        <v>7486</v>
      </c>
      <c r="L3478" s="64"/>
      <c r="M3478" s="3" t="s">
        <v>5737</v>
      </c>
      <c r="N3478" s="3" t="s">
        <v>5738</v>
      </c>
      <c r="O3478" s="3" t="s">
        <v>8629</v>
      </c>
      <c r="P3478" s="3" t="s">
        <v>82</v>
      </c>
      <c r="Q3478" s="3" t="s">
        <v>5803</v>
      </c>
      <c r="R3478" s="3" t="s">
        <v>5807</v>
      </c>
      <c r="S3478" s="3" t="s">
        <v>6230</v>
      </c>
      <c r="T3478" s="63">
        <v>41913</v>
      </c>
      <c r="U3478" s="4" t="s">
        <v>6360</v>
      </c>
      <c r="V3478" s="4">
        <v>82340.600000000006</v>
      </c>
      <c r="W3478" s="4">
        <v>12408.32</v>
      </c>
      <c r="X3478" s="4">
        <v>69932.28</v>
      </c>
      <c r="Y3478" s="67"/>
    </row>
    <row r="3479" spans="1:25" x14ac:dyDescent="0.25">
      <c r="A3479" s="61" t="s">
        <v>1036</v>
      </c>
      <c r="B3479" s="3">
        <v>1571669</v>
      </c>
      <c r="C3479" s="3">
        <v>1</v>
      </c>
      <c r="D3479" s="62" t="s">
        <v>1035</v>
      </c>
      <c r="E3479" s="65">
        <v>27243665480</v>
      </c>
      <c r="F3479" s="63">
        <v>27419</v>
      </c>
      <c r="G3479" s="3"/>
      <c r="H3479" s="3"/>
      <c r="I3479" s="3">
        <v>45620141</v>
      </c>
      <c r="J3479" s="3" t="s">
        <v>5624</v>
      </c>
      <c r="K3479" s="64" t="s">
        <v>7486</v>
      </c>
      <c r="L3479" s="64"/>
      <c r="M3479" s="3" t="s">
        <v>5737</v>
      </c>
      <c r="N3479" s="3" t="s">
        <v>5738</v>
      </c>
      <c r="O3479" s="3" t="s">
        <v>8629</v>
      </c>
      <c r="P3479" s="3" t="s">
        <v>151</v>
      </c>
      <c r="Q3479" s="3" t="s">
        <v>5803</v>
      </c>
      <c r="R3479" s="3" t="s">
        <v>5807</v>
      </c>
      <c r="S3479" s="3" t="s">
        <v>6235</v>
      </c>
      <c r="T3479" s="63">
        <v>41913</v>
      </c>
      <c r="U3479" s="4" t="s">
        <v>6360</v>
      </c>
      <c r="V3479" s="4">
        <v>99964.01</v>
      </c>
      <c r="W3479" s="4">
        <v>15014</v>
      </c>
      <c r="X3479" s="4">
        <v>84950.01</v>
      </c>
      <c r="Y3479" s="67"/>
    </row>
    <row r="3480" spans="1:25" x14ac:dyDescent="0.25">
      <c r="A3480" s="61" t="s">
        <v>2680</v>
      </c>
      <c r="B3480" s="3">
        <v>1571670</v>
      </c>
      <c r="C3480" s="3">
        <v>1</v>
      </c>
      <c r="D3480" s="62" t="s">
        <v>4877</v>
      </c>
      <c r="E3480" s="65">
        <v>20117043267</v>
      </c>
      <c r="F3480" s="63">
        <v>20135</v>
      </c>
      <c r="G3480" s="3"/>
      <c r="H3480" s="3"/>
      <c r="I3480" s="3">
        <v>45620257</v>
      </c>
      <c r="J3480" s="3" t="s">
        <v>5687</v>
      </c>
      <c r="K3480" s="64" t="s">
        <v>7486</v>
      </c>
      <c r="L3480" s="64"/>
      <c r="M3480" s="3" t="s">
        <v>5736</v>
      </c>
      <c r="N3480" s="3" t="s">
        <v>5738</v>
      </c>
      <c r="O3480" s="3" t="s">
        <v>8629</v>
      </c>
      <c r="P3480" s="3" t="s">
        <v>5747</v>
      </c>
      <c r="Q3480" s="3" t="s">
        <v>5803</v>
      </c>
      <c r="R3480" s="3" t="s">
        <v>5807</v>
      </c>
      <c r="S3480" s="3" t="s">
        <v>6253</v>
      </c>
      <c r="T3480" s="63">
        <v>41913</v>
      </c>
      <c r="U3480" s="4" t="s">
        <v>6360</v>
      </c>
      <c r="V3480" s="4">
        <v>74410.820000000007</v>
      </c>
      <c r="W3480" s="4">
        <v>12875.03</v>
      </c>
      <c r="X3480" s="4">
        <v>61535.79</v>
      </c>
      <c r="Y3480" s="67"/>
    </row>
    <row r="3481" spans="1:25" x14ac:dyDescent="0.25">
      <c r="A3481" s="61" t="s">
        <v>153</v>
      </c>
      <c r="B3481" s="3">
        <v>1571672</v>
      </c>
      <c r="C3481" s="3">
        <v>1</v>
      </c>
      <c r="D3481" s="62" t="s">
        <v>152</v>
      </c>
      <c r="E3481" s="65">
        <v>27280056524</v>
      </c>
      <c r="F3481" s="63">
        <v>29291</v>
      </c>
      <c r="G3481" s="3"/>
      <c r="H3481" s="3"/>
      <c r="I3481" s="3">
        <v>45960000</v>
      </c>
      <c r="J3481" s="3" t="s">
        <v>5612</v>
      </c>
      <c r="K3481" s="64" t="s">
        <v>7489</v>
      </c>
      <c r="L3481" s="64"/>
      <c r="M3481" s="3" t="s">
        <v>5737</v>
      </c>
      <c r="N3481" s="3" t="s">
        <v>5738</v>
      </c>
      <c r="O3481" s="3" t="s">
        <v>8629</v>
      </c>
      <c r="P3481" s="3" t="s">
        <v>154</v>
      </c>
      <c r="Q3481" s="3" t="s">
        <v>5803</v>
      </c>
      <c r="R3481" s="3" t="s">
        <v>5807</v>
      </c>
      <c r="S3481" s="3" t="s">
        <v>6237</v>
      </c>
      <c r="T3481" s="63">
        <v>41913</v>
      </c>
      <c r="U3481" s="4" t="s">
        <v>6360</v>
      </c>
      <c r="V3481" s="4">
        <v>113422.1</v>
      </c>
      <c r="W3481" s="4">
        <v>18476.03</v>
      </c>
      <c r="X3481" s="4">
        <v>94946.07</v>
      </c>
      <c r="Y3481" s="67"/>
    </row>
    <row r="3482" spans="1:25" x14ac:dyDescent="0.25">
      <c r="A3482" s="61" t="s">
        <v>2681</v>
      </c>
      <c r="B3482" s="3">
        <v>1571673</v>
      </c>
      <c r="C3482" s="3">
        <v>1</v>
      </c>
      <c r="D3482" s="62" t="s">
        <v>4878</v>
      </c>
      <c r="E3482" s="65">
        <v>20291519327</v>
      </c>
      <c r="F3482" s="63">
        <v>29895</v>
      </c>
      <c r="G3482" s="3"/>
      <c r="H3482" s="3"/>
      <c r="I3482" s="3">
        <v>45620240</v>
      </c>
      <c r="J3482" s="3" t="s">
        <v>5645</v>
      </c>
      <c r="K3482" s="64" t="s">
        <v>7486</v>
      </c>
      <c r="L3482" s="64"/>
      <c r="M3482" s="3" t="s">
        <v>5736</v>
      </c>
      <c r="N3482" s="3" t="s">
        <v>5738</v>
      </c>
      <c r="O3482" s="3" t="s">
        <v>8629</v>
      </c>
      <c r="P3482" s="3" t="s">
        <v>82</v>
      </c>
      <c r="Q3482" s="3" t="s">
        <v>5803</v>
      </c>
      <c r="R3482" s="3" t="s">
        <v>5807</v>
      </c>
      <c r="S3482" s="3" t="s">
        <v>6230</v>
      </c>
      <c r="T3482" s="63">
        <v>41913</v>
      </c>
      <c r="U3482" s="4" t="s">
        <v>6360</v>
      </c>
      <c r="V3482" s="4">
        <v>76320.600000000006</v>
      </c>
      <c r="W3482" s="4">
        <v>13098.47</v>
      </c>
      <c r="X3482" s="4">
        <v>63222.13</v>
      </c>
      <c r="Y3482" s="67"/>
    </row>
    <row r="3483" spans="1:25" x14ac:dyDescent="0.25">
      <c r="A3483" s="61" t="s">
        <v>2682</v>
      </c>
      <c r="B3483" s="3">
        <v>1571675</v>
      </c>
      <c r="C3483" s="3">
        <v>1</v>
      </c>
      <c r="D3483" s="62" t="s">
        <v>4879</v>
      </c>
      <c r="E3483" s="65">
        <v>20235729629</v>
      </c>
      <c r="F3483" s="63">
        <v>26937</v>
      </c>
      <c r="G3483" s="3"/>
      <c r="H3483" s="3"/>
      <c r="I3483" s="3">
        <v>45620249</v>
      </c>
      <c r="J3483" s="3" t="s">
        <v>5671</v>
      </c>
      <c r="K3483" s="64" t="s">
        <v>7486</v>
      </c>
      <c r="L3483" s="64"/>
      <c r="M3483" s="3" t="s">
        <v>5736</v>
      </c>
      <c r="N3483" s="3" t="s">
        <v>5738</v>
      </c>
      <c r="O3483" s="3" t="s">
        <v>8629</v>
      </c>
      <c r="P3483" s="3" t="s">
        <v>5747</v>
      </c>
      <c r="Q3483" s="3" t="s">
        <v>5803</v>
      </c>
      <c r="R3483" s="3" t="s">
        <v>5807</v>
      </c>
      <c r="S3483" s="3" t="s">
        <v>6253</v>
      </c>
      <c r="T3483" s="63">
        <v>41913</v>
      </c>
      <c r="U3483" s="4" t="s">
        <v>6360</v>
      </c>
      <c r="V3483" s="4">
        <v>74324.820000000007</v>
      </c>
      <c r="W3483" s="4">
        <v>13619.75</v>
      </c>
      <c r="X3483" s="4">
        <v>60705.07</v>
      </c>
      <c r="Y3483" s="67"/>
    </row>
    <row r="3484" spans="1:25" x14ac:dyDescent="0.25">
      <c r="A3484" s="61" t="s">
        <v>2683</v>
      </c>
      <c r="B3484" s="3">
        <v>1571676</v>
      </c>
      <c r="C3484" s="3">
        <v>1</v>
      </c>
      <c r="D3484" s="62" t="s">
        <v>4880</v>
      </c>
      <c r="E3484" s="65">
        <v>20254439895</v>
      </c>
      <c r="F3484" s="63">
        <v>28067</v>
      </c>
      <c r="G3484" s="3"/>
      <c r="H3484" s="3"/>
      <c r="I3484" s="3">
        <v>45620258</v>
      </c>
      <c r="J3484" s="3" t="s">
        <v>5609</v>
      </c>
      <c r="K3484" s="64" t="s">
        <v>7486</v>
      </c>
      <c r="L3484" s="64"/>
      <c r="M3484" s="3" t="s">
        <v>5736</v>
      </c>
      <c r="N3484" s="3" t="s">
        <v>5738</v>
      </c>
      <c r="O3484" s="3" t="s">
        <v>8629</v>
      </c>
      <c r="P3484" s="3" t="s">
        <v>5747</v>
      </c>
      <c r="Q3484" s="3" t="s">
        <v>5803</v>
      </c>
      <c r="R3484" s="3" t="s">
        <v>5807</v>
      </c>
      <c r="S3484" s="3" t="s">
        <v>6253</v>
      </c>
      <c r="T3484" s="63">
        <v>41913</v>
      </c>
      <c r="U3484" s="4" t="s">
        <v>6360</v>
      </c>
      <c r="V3484" s="4">
        <v>77033.820000000007</v>
      </c>
      <c r="W3484" s="4">
        <v>13282.38</v>
      </c>
      <c r="X3484" s="4">
        <v>63751.44</v>
      </c>
      <c r="Y3484" s="67"/>
    </row>
    <row r="3485" spans="1:25" x14ac:dyDescent="0.25">
      <c r="A3485" s="61" t="s">
        <v>1038</v>
      </c>
      <c r="B3485" s="3">
        <v>1571679</v>
      </c>
      <c r="C3485" s="3">
        <v>1</v>
      </c>
      <c r="D3485" s="62" t="s">
        <v>1037</v>
      </c>
      <c r="E3485" s="65">
        <v>20340803265</v>
      </c>
      <c r="F3485" s="63">
        <v>32397</v>
      </c>
      <c r="G3485" s="3"/>
      <c r="H3485" s="3"/>
      <c r="I3485" s="3">
        <v>45620160</v>
      </c>
      <c r="J3485" s="3" t="s">
        <v>5610</v>
      </c>
      <c r="K3485" s="64" t="s">
        <v>7486</v>
      </c>
      <c r="L3485" s="64"/>
      <c r="M3485" s="3" t="s">
        <v>5736</v>
      </c>
      <c r="N3485" s="3" t="s">
        <v>5738</v>
      </c>
      <c r="O3485" s="3" t="s">
        <v>8629</v>
      </c>
      <c r="P3485" s="3" t="s">
        <v>154</v>
      </c>
      <c r="Q3485" s="3" t="s">
        <v>5803</v>
      </c>
      <c r="R3485" s="3" t="s">
        <v>5807</v>
      </c>
      <c r="S3485" s="3" t="s">
        <v>6230</v>
      </c>
      <c r="T3485" s="63">
        <v>41913</v>
      </c>
      <c r="U3485" s="4" t="s">
        <v>6360</v>
      </c>
      <c r="V3485" s="4">
        <v>93115.88</v>
      </c>
      <c r="W3485" s="4">
        <v>16374.1</v>
      </c>
      <c r="X3485" s="4">
        <v>76741.78</v>
      </c>
      <c r="Y3485" s="67"/>
    </row>
    <row r="3486" spans="1:25" x14ac:dyDescent="0.25">
      <c r="A3486" s="61" t="s">
        <v>2684</v>
      </c>
      <c r="B3486" s="3">
        <v>1571680</v>
      </c>
      <c r="C3486" s="3">
        <v>1</v>
      </c>
      <c r="D3486" s="62" t="s">
        <v>4881</v>
      </c>
      <c r="E3486" s="65">
        <v>20340989725</v>
      </c>
      <c r="F3486" s="63">
        <v>32416</v>
      </c>
      <c r="G3486" s="3"/>
      <c r="H3486" s="3"/>
      <c r="I3486" s="3">
        <v>45620241</v>
      </c>
      <c r="J3486" s="3" t="s">
        <v>5664</v>
      </c>
      <c r="K3486" s="64" t="s">
        <v>7486</v>
      </c>
      <c r="L3486" s="64"/>
      <c r="M3486" s="3" t="s">
        <v>5736</v>
      </c>
      <c r="N3486" s="3" t="s">
        <v>5738</v>
      </c>
      <c r="O3486" s="3" t="s">
        <v>8629</v>
      </c>
      <c r="P3486" s="3" t="s">
        <v>82</v>
      </c>
      <c r="Q3486" s="3" t="s">
        <v>5803</v>
      </c>
      <c r="R3486" s="3" t="s">
        <v>5807</v>
      </c>
      <c r="S3486" s="3" t="s">
        <v>6230</v>
      </c>
      <c r="T3486" s="63">
        <v>41913</v>
      </c>
      <c r="U3486" s="4" t="s">
        <v>6360</v>
      </c>
      <c r="V3486" s="4">
        <v>82039.600000000006</v>
      </c>
      <c r="W3486" s="4">
        <v>12356.24</v>
      </c>
      <c r="X3486" s="4">
        <v>69683.360000000001</v>
      </c>
      <c r="Y3486" s="67"/>
    </row>
    <row r="3487" spans="1:25" x14ac:dyDescent="0.25">
      <c r="A3487" s="61" t="s">
        <v>2685</v>
      </c>
      <c r="B3487" s="3">
        <v>1571681</v>
      </c>
      <c r="C3487" s="3">
        <v>1</v>
      </c>
      <c r="D3487" s="62" t="s">
        <v>4882</v>
      </c>
      <c r="E3487" s="65">
        <v>20236702589</v>
      </c>
      <c r="F3487" s="63">
        <v>27011</v>
      </c>
      <c r="G3487" s="3"/>
      <c r="H3487" s="3"/>
      <c r="I3487" s="3">
        <v>45620330</v>
      </c>
      <c r="J3487" s="3" t="s">
        <v>5667</v>
      </c>
      <c r="K3487" s="64" t="s">
        <v>7486</v>
      </c>
      <c r="L3487" s="64"/>
      <c r="M3487" s="3" t="s">
        <v>5736</v>
      </c>
      <c r="N3487" s="3" t="s">
        <v>5738</v>
      </c>
      <c r="O3487" s="3" t="s">
        <v>8629</v>
      </c>
      <c r="P3487" s="3" t="s">
        <v>82</v>
      </c>
      <c r="Q3487" s="3" t="s">
        <v>5803</v>
      </c>
      <c r="R3487" s="3" t="s">
        <v>5807</v>
      </c>
      <c r="S3487" s="3" t="s">
        <v>6230</v>
      </c>
      <c r="T3487" s="63">
        <v>41913</v>
      </c>
      <c r="U3487" s="4" t="s">
        <v>6360</v>
      </c>
      <c r="V3487" s="4">
        <v>79330.600000000006</v>
      </c>
      <c r="W3487" s="4">
        <v>13694.45</v>
      </c>
      <c r="X3487" s="4">
        <v>65636.149999999994</v>
      </c>
      <c r="Y3487" s="67"/>
    </row>
    <row r="3488" spans="1:25" x14ac:dyDescent="0.25">
      <c r="A3488" s="61" t="s">
        <v>2686</v>
      </c>
      <c r="B3488" s="3">
        <v>1571682</v>
      </c>
      <c r="C3488" s="3">
        <v>1</v>
      </c>
      <c r="D3488" s="62" t="s">
        <v>4883</v>
      </c>
      <c r="E3488" s="65">
        <v>20326768988</v>
      </c>
      <c r="F3488" s="63">
        <v>31743</v>
      </c>
      <c r="G3488" s="3"/>
      <c r="H3488" s="3"/>
      <c r="I3488" s="3">
        <v>45620160</v>
      </c>
      <c r="J3488" s="3" t="s">
        <v>5610</v>
      </c>
      <c r="K3488" s="64" t="s">
        <v>7486</v>
      </c>
      <c r="L3488" s="64"/>
      <c r="M3488" s="3" t="s">
        <v>5736</v>
      </c>
      <c r="N3488" s="3" t="s">
        <v>5738</v>
      </c>
      <c r="O3488" s="3" t="s">
        <v>8629</v>
      </c>
      <c r="P3488" s="3" t="s">
        <v>151</v>
      </c>
      <c r="Q3488" s="3" t="s">
        <v>5803</v>
      </c>
      <c r="R3488" s="3" t="s">
        <v>5807</v>
      </c>
      <c r="S3488" s="3" t="s">
        <v>6231</v>
      </c>
      <c r="T3488" s="63">
        <v>41913</v>
      </c>
      <c r="U3488" s="4" t="s">
        <v>6360</v>
      </c>
      <c r="V3488" s="4">
        <v>85530.880000000005</v>
      </c>
      <c r="W3488" s="4">
        <v>13937.13</v>
      </c>
      <c r="X3488" s="4">
        <v>71593.75</v>
      </c>
      <c r="Y3488" s="67"/>
    </row>
    <row r="3489" spans="1:25" x14ac:dyDescent="0.25">
      <c r="A3489" s="61" t="s">
        <v>1040</v>
      </c>
      <c r="B3489" s="3">
        <v>1571687</v>
      </c>
      <c r="C3489" s="3">
        <v>1</v>
      </c>
      <c r="D3489" s="62" t="s">
        <v>1039</v>
      </c>
      <c r="E3489" s="65">
        <v>27300648067</v>
      </c>
      <c r="F3489" s="63">
        <v>30397</v>
      </c>
      <c r="G3489" s="3"/>
      <c r="H3489" s="3"/>
      <c r="I3489" s="3">
        <v>45620160</v>
      </c>
      <c r="J3489" s="3" t="s">
        <v>5610</v>
      </c>
      <c r="K3489" s="64" t="s">
        <v>7486</v>
      </c>
      <c r="L3489" s="64"/>
      <c r="M3489" s="3" t="s">
        <v>5737</v>
      </c>
      <c r="N3489" s="3" t="s">
        <v>5738</v>
      </c>
      <c r="O3489" s="3" t="s">
        <v>8629</v>
      </c>
      <c r="P3489" s="3" t="s">
        <v>151</v>
      </c>
      <c r="Q3489" s="3" t="s">
        <v>5803</v>
      </c>
      <c r="R3489" s="3" t="s">
        <v>5807</v>
      </c>
      <c r="S3489" s="3" t="s">
        <v>6235</v>
      </c>
      <c r="T3489" s="63">
        <v>41913</v>
      </c>
      <c r="U3489" s="4" t="s">
        <v>6360</v>
      </c>
      <c r="V3489" s="4">
        <v>87095.88</v>
      </c>
      <c r="W3489" s="4">
        <v>15182.14</v>
      </c>
      <c r="X3489" s="4">
        <v>71913.740000000005</v>
      </c>
      <c r="Y3489" s="67"/>
    </row>
    <row r="3490" spans="1:25" x14ac:dyDescent="0.25">
      <c r="A3490" s="61" t="s">
        <v>2687</v>
      </c>
      <c r="B3490" s="3">
        <v>1571688</v>
      </c>
      <c r="C3490" s="3">
        <v>1</v>
      </c>
      <c r="D3490" s="62" t="s">
        <v>4884</v>
      </c>
      <c r="E3490" s="65">
        <v>27244355523</v>
      </c>
      <c r="F3490" s="63">
        <v>27478</v>
      </c>
      <c r="G3490" s="3"/>
      <c r="H3490" s="3"/>
      <c r="I3490" s="3">
        <v>45620231</v>
      </c>
      <c r="J3490" s="3" t="s">
        <v>5601</v>
      </c>
      <c r="K3490" s="64" t="s">
        <v>7486</v>
      </c>
      <c r="L3490" s="64"/>
      <c r="M3490" s="3" t="s">
        <v>5737</v>
      </c>
      <c r="N3490" s="3" t="s">
        <v>5738</v>
      </c>
      <c r="O3490" s="3" t="s">
        <v>8629</v>
      </c>
      <c r="P3490" s="3" t="s">
        <v>970</v>
      </c>
      <c r="Q3490" s="3" t="s">
        <v>5803</v>
      </c>
      <c r="R3490" s="3" t="s">
        <v>5807</v>
      </c>
      <c r="S3490" s="3" t="s">
        <v>6234</v>
      </c>
      <c r="T3490" s="63">
        <v>41913</v>
      </c>
      <c r="U3490" s="4" t="s">
        <v>6360</v>
      </c>
      <c r="V3490" s="4">
        <v>79858.850000000006</v>
      </c>
      <c r="W3490" s="4">
        <v>13694.45</v>
      </c>
      <c r="X3490" s="4">
        <v>66164.399999999994</v>
      </c>
      <c r="Y3490" s="67"/>
    </row>
    <row r="3491" spans="1:25" x14ac:dyDescent="0.25">
      <c r="A3491" s="61" t="s">
        <v>2688</v>
      </c>
      <c r="B3491" s="3">
        <v>1571689</v>
      </c>
      <c r="C3491" s="3">
        <v>1</v>
      </c>
      <c r="D3491" s="62" t="s">
        <v>4885</v>
      </c>
      <c r="E3491" s="65">
        <v>27271184145</v>
      </c>
      <c r="F3491" s="63">
        <v>31159</v>
      </c>
      <c r="G3491" s="3"/>
      <c r="H3491" s="3"/>
      <c r="I3491" s="3">
        <v>45620246</v>
      </c>
      <c r="J3491" s="3" t="s">
        <v>5706</v>
      </c>
      <c r="K3491" s="64" t="s">
        <v>7486</v>
      </c>
      <c r="L3491" s="64"/>
      <c r="M3491" s="3" t="s">
        <v>5737</v>
      </c>
      <c r="N3491" s="3" t="s">
        <v>5738</v>
      </c>
      <c r="O3491" s="3" t="s">
        <v>8629</v>
      </c>
      <c r="P3491" s="3" t="s">
        <v>970</v>
      </c>
      <c r="Q3491" s="3" t="s">
        <v>5803</v>
      </c>
      <c r="R3491" s="3" t="s">
        <v>5807</v>
      </c>
      <c r="S3491" s="3" t="s">
        <v>6231</v>
      </c>
      <c r="T3491" s="63">
        <v>41913</v>
      </c>
      <c r="U3491" s="4" t="s">
        <v>6360</v>
      </c>
      <c r="V3491" s="4">
        <v>84797.48</v>
      </c>
      <c r="W3491" s="4">
        <v>30939.06</v>
      </c>
      <c r="X3491" s="4">
        <v>53858.42</v>
      </c>
      <c r="Y3491" s="67"/>
    </row>
    <row r="3492" spans="1:25" x14ac:dyDescent="0.25">
      <c r="A3492" s="61" t="s">
        <v>1042</v>
      </c>
      <c r="B3492" s="3">
        <v>1571692</v>
      </c>
      <c r="C3492" s="3">
        <v>1</v>
      </c>
      <c r="D3492" s="62" t="s">
        <v>1041</v>
      </c>
      <c r="E3492" s="65">
        <v>27326681178</v>
      </c>
      <c r="F3492" s="63">
        <v>31690</v>
      </c>
      <c r="G3492" s="3"/>
      <c r="H3492" s="3"/>
      <c r="I3492" s="3">
        <v>45620121</v>
      </c>
      <c r="J3492" s="3" t="s">
        <v>5624</v>
      </c>
      <c r="K3492" s="64" t="s">
        <v>7486</v>
      </c>
      <c r="L3492" s="64"/>
      <c r="M3492" s="3" t="s">
        <v>5737</v>
      </c>
      <c r="N3492" s="3" t="s">
        <v>5738</v>
      </c>
      <c r="O3492" s="3" t="s">
        <v>8629</v>
      </c>
      <c r="P3492" s="3" t="s">
        <v>151</v>
      </c>
      <c r="Q3492" s="3" t="s">
        <v>5803</v>
      </c>
      <c r="R3492" s="3" t="s">
        <v>5807</v>
      </c>
      <c r="S3492" s="3" t="s">
        <v>6235</v>
      </c>
      <c r="T3492" s="63">
        <v>41913</v>
      </c>
      <c r="U3492" s="4" t="s">
        <v>6360</v>
      </c>
      <c r="V3492" s="4">
        <v>101469.01</v>
      </c>
      <c r="W3492" s="4">
        <v>17419.57</v>
      </c>
      <c r="X3492" s="4">
        <v>84049.44</v>
      </c>
      <c r="Y3492" s="67"/>
    </row>
    <row r="3493" spans="1:25" x14ac:dyDescent="0.25">
      <c r="A3493" s="61" t="s">
        <v>2689</v>
      </c>
      <c r="B3493" s="3">
        <v>1571694</v>
      </c>
      <c r="C3493" s="3">
        <v>1</v>
      </c>
      <c r="D3493" s="62" t="s">
        <v>4886</v>
      </c>
      <c r="E3493" s="65">
        <v>27161854390</v>
      </c>
      <c r="F3493" s="63">
        <v>23060</v>
      </c>
      <c r="G3493" s="3"/>
      <c r="H3493" s="3"/>
      <c r="I3493" s="3">
        <v>45620140</v>
      </c>
      <c r="J3493" s="3" t="s">
        <v>5647</v>
      </c>
      <c r="K3493" s="64" t="s">
        <v>7486</v>
      </c>
      <c r="L3493" s="64"/>
      <c r="M3493" s="3" t="s">
        <v>5737</v>
      </c>
      <c r="N3493" s="3" t="s">
        <v>5738</v>
      </c>
      <c r="O3493" s="3" t="s">
        <v>8629</v>
      </c>
      <c r="P3493" s="3" t="s">
        <v>970</v>
      </c>
      <c r="Q3493" s="3" t="s">
        <v>5803</v>
      </c>
      <c r="R3493" s="3" t="s">
        <v>5807</v>
      </c>
      <c r="S3493" s="3" t="s">
        <v>6231</v>
      </c>
      <c r="T3493" s="63">
        <v>41913</v>
      </c>
      <c r="U3493" s="4" t="s">
        <v>6360</v>
      </c>
      <c r="V3493" s="4">
        <v>79357.600000000006</v>
      </c>
      <c r="W3493" s="4">
        <v>13864.73</v>
      </c>
      <c r="X3493" s="4">
        <v>65492.87</v>
      </c>
      <c r="Y3493" s="67"/>
    </row>
    <row r="3494" spans="1:25" x14ac:dyDescent="0.25">
      <c r="A3494" s="61" t="s">
        <v>1044</v>
      </c>
      <c r="B3494" s="3">
        <v>1571696</v>
      </c>
      <c r="C3494" s="3">
        <v>1</v>
      </c>
      <c r="D3494" s="62" t="s">
        <v>1043</v>
      </c>
      <c r="E3494" s="65">
        <v>27149943442</v>
      </c>
      <c r="F3494" s="63">
        <v>22752</v>
      </c>
      <c r="G3494" s="3"/>
      <c r="H3494" s="3"/>
      <c r="I3494" s="3">
        <v>45170530</v>
      </c>
      <c r="J3494" s="3" t="s">
        <v>304</v>
      </c>
      <c r="K3494" s="64" t="s">
        <v>7487</v>
      </c>
      <c r="L3494" s="64"/>
      <c r="M3494" s="3" t="s">
        <v>5737</v>
      </c>
      <c r="N3494" s="3" t="s">
        <v>5738</v>
      </c>
      <c r="O3494" s="3" t="s">
        <v>8629</v>
      </c>
      <c r="P3494" s="3" t="s">
        <v>151</v>
      </c>
      <c r="Q3494" s="3" t="s">
        <v>5803</v>
      </c>
      <c r="R3494" s="3" t="s">
        <v>5807</v>
      </c>
      <c r="S3494" s="3" t="s">
        <v>6235</v>
      </c>
      <c r="T3494" s="63">
        <v>41913</v>
      </c>
      <c r="U3494" s="4" t="s">
        <v>6360</v>
      </c>
      <c r="V3494" s="4">
        <v>87095.88</v>
      </c>
      <c r="W3494" s="4">
        <v>16227.61</v>
      </c>
      <c r="X3494" s="4">
        <v>70868.27</v>
      </c>
      <c r="Y3494" s="67"/>
    </row>
    <row r="3495" spans="1:25" x14ac:dyDescent="0.25">
      <c r="A3495" s="61" t="s">
        <v>2690</v>
      </c>
      <c r="B3495" s="3">
        <v>1571755</v>
      </c>
      <c r="C3495" s="3">
        <v>1</v>
      </c>
      <c r="D3495" s="62" t="s">
        <v>4887</v>
      </c>
      <c r="E3495" s="65">
        <v>27348131724</v>
      </c>
      <c r="F3495" s="63">
        <v>32796</v>
      </c>
      <c r="G3495" s="3"/>
      <c r="H3495" s="3"/>
      <c r="I3495" s="3">
        <v>45340100</v>
      </c>
      <c r="J3495" s="3" t="s">
        <v>303</v>
      </c>
      <c r="K3495" s="64" t="s">
        <v>7497</v>
      </c>
      <c r="L3495" s="64"/>
      <c r="M3495" s="3" t="s">
        <v>5737</v>
      </c>
      <c r="N3495" s="3" t="s">
        <v>5738</v>
      </c>
      <c r="O3495" s="3" t="s">
        <v>8629</v>
      </c>
      <c r="P3495" s="3" t="s">
        <v>82</v>
      </c>
      <c r="Q3495" s="3" t="s">
        <v>5803</v>
      </c>
      <c r="R3495" s="3" t="s">
        <v>5912</v>
      </c>
      <c r="S3495" s="3" t="s">
        <v>6230</v>
      </c>
      <c r="T3495" s="63">
        <v>41944</v>
      </c>
      <c r="U3495" s="4" t="s">
        <v>6360</v>
      </c>
      <c r="V3495" s="4">
        <v>75487.600000000006</v>
      </c>
      <c r="W3495" s="4">
        <v>13098.47</v>
      </c>
      <c r="X3495" s="4">
        <v>62389.13</v>
      </c>
      <c r="Y3495" s="67"/>
    </row>
    <row r="3496" spans="1:25" x14ac:dyDescent="0.25">
      <c r="A3496" s="61" t="s">
        <v>2691</v>
      </c>
      <c r="B3496" s="3">
        <v>1572056</v>
      </c>
      <c r="C3496" s="3">
        <v>1</v>
      </c>
      <c r="D3496" s="62" t="s">
        <v>4888</v>
      </c>
      <c r="E3496" s="65">
        <v>27219194477</v>
      </c>
      <c r="F3496" s="63">
        <v>25942</v>
      </c>
      <c r="G3496" s="3"/>
      <c r="H3496" s="3"/>
      <c r="I3496" s="3">
        <v>20930020</v>
      </c>
      <c r="J3496" s="3" t="s">
        <v>5711</v>
      </c>
      <c r="K3496" s="64" t="s">
        <v>7484</v>
      </c>
      <c r="L3496" s="64"/>
      <c r="M3496" s="3" t="s">
        <v>5737</v>
      </c>
      <c r="N3496" s="3" t="s">
        <v>5738</v>
      </c>
      <c r="O3496" s="3" t="s">
        <v>8629</v>
      </c>
      <c r="P3496" s="3" t="s">
        <v>82</v>
      </c>
      <c r="Q3496" s="3" t="s">
        <v>5803</v>
      </c>
      <c r="R3496" s="3" t="s">
        <v>5913</v>
      </c>
      <c r="S3496" s="3" t="s">
        <v>6322</v>
      </c>
      <c r="T3496" s="63">
        <v>41944</v>
      </c>
      <c r="U3496" s="4" t="s">
        <v>6360</v>
      </c>
      <c r="V3496" s="4">
        <v>76320.600000000006</v>
      </c>
      <c r="W3496" s="4">
        <v>12264.92</v>
      </c>
      <c r="X3496" s="4">
        <v>64055.68</v>
      </c>
      <c r="Y3496" s="67"/>
    </row>
    <row r="3497" spans="1:25" x14ac:dyDescent="0.25">
      <c r="A3497" s="61" t="s">
        <v>2693</v>
      </c>
      <c r="B3497" s="3">
        <v>1572380</v>
      </c>
      <c r="C3497" s="3">
        <v>2</v>
      </c>
      <c r="D3497" s="62" t="s">
        <v>4890</v>
      </c>
      <c r="E3497" s="65">
        <v>27289872537</v>
      </c>
      <c r="F3497" s="63">
        <v>29802</v>
      </c>
      <c r="G3497" s="3"/>
      <c r="H3497" s="3"/>
      <c r="I3497" s="3">
        <v>45960060</v>
      </c>
      <c r="J3497" s="3" t="s">
        <v>5607</v>
      </c>
      <c r="K3497" s="64" t="s">
        <v>7489</v>
      </c>
      <c r="L3497" s="64"/>
      <c r="M3497" s="3" t="s">
        <v>5737</v>
      </c>
      <c r="N3497" s="3" t="s">
        <v>5738</v>
      </c>
      <c r="O3497" s="3" t="s">
        <v>8629</v>
      </c>
      <c r="P3497" s="3" t="s">
        <v>151</v>
      </c>
      <c r="Q3497" s="3" t="s">
        <v>5803</v>
      </c>
      <c r="R3497" s="3" t="s">
        <v>5805</v>
      </c>
      <c r="S3497" s="3" t="s">
        <v>6235</v>
      </c>
      <c r="T3497" s="63">
        <v>42278</v>
      </c>
      <c r="U3497" s="4" t="s">
        <v>6360</v>
      </c>
      <c r="V3497" s="4">
        <v>80601.19</v>
      </c>
      <c r="W3497" s="4">
        <v>13781.61</v>
      </c>
      <c r="X3497" s="4">
        <v>66819.58</v>
      </c>
      <c r="Y3497" s="67"/>
    </row>
    <row r="3498" spans="1:25" x14ac:dyDescent="0.25">
      <c r="A3498" s="61" t="s">
        <v>2694</v>
      </c>
      <c r="B3498" s="3">
        <v>1573227</v>
      </c>
      <c r="C3498" s="3">
        <v>1</v>
      </c>
      <c r="D3498" s="62" t="s">
        <v>4891</v>
      </c>
      <c r="E3498" s="65">
        <v>27350695031</v>
      </c>
      <c r="F3498" s="63">
        <v>32862</v>
      </c>
      <c r="G3498" s="3"/>
      <c r="H3498" s="3"/>
      <c r="I3498" s="3">
        <v>45980050</v>
      </c>
      <c r="J3498" s="3" t="s">
        <v>5614</v>
      </c>
      <c r="K3498" s="64" t="s">
        <v>7493</v>
      </c>
      <c r="L3498" s="64"/>
      <c r="M3498" s="3" t="s">
        <v>5737</v>
      </c>
      <c r="N3498" s="3" t="s">
        <v>5738</v>
      </c>
      <c r="O3498" s="3" t="s">
        <v>8629</v>
      </c>
      <c r="P3498" s="3" t="s">
        <v>82</v>
      </c>
      <c r="Q3498" s="3" t="s">
        <v>5803</v>
      </c>
      <c r="R3498" s="3" t="s">
        <v>5915</v>
      </c>
      <c r="S3498" s="3" t="s">
        <v>6237</v>
      </c>
      <c r="T3498" s="63">
        <v>41944</v>
      </c>
      <c r="U3498" s="4" t="s">
        <v>6360</v>
      </c>
      <c r="V3498" s="4">
        <v>100155.62</v>
      </c>
      <c r="W3498" s="4">
        <v>15846.39</v>
      </c>
      <c r="X3498" s="4">
        <v>84309.23</v>
      </c>
      <c r="Y3498" s="67"/>
    </row>
    <row r="3499" spans="1:25" x14ac:dyDescent="0.25">
      <c r="A3499" s="61" t="s">
        <v>1046</v>
      </c>
      <c r="B3499" s="3">
        <v>1575569</v>
      </c>
      <c r="C3499" s="3">
        <v>1</v>
      </c>
      <c r="D3499" s="62" t="s">
        <v>1045</v>
      </c>
      <c r="E3499" s="65">
        <v>27112542278</v>
      </c>
      <c r="F3499" s="63">
        <v>19998</v>
      </c>
      <c r="G3499" s="3"/>
      <c r="H3499" s="3"/>
      <c r="I3499" s="3">
        <v>45620000</v>
      </c>
      <c r="J3499" s="3" t="s">
        <v>5648</v>
      </c>
      <c r="K3499" s="64" t="s">
        <v>7486</v>
      </c>
      <c r="L3499" s="64"/>
      <c r="M3499" s="3" t="s">
        <v>5737</v>
      </c>
      <c r="N3499" s="3" t="s">
        <v>5738</v>
      </c>
      <c r="O3499" s="3" t="s">
        <v>8629</v>
      </c>
      <c r="P3499" s="3" t="s">
        <v>154</v>
      </c>
      <c r="Q3499" s="3" t="s">
        <v>5803</v>
      </c>
      <c r="R3499" s="3" t="s">
        <v>5851</v>
      </c>
      <c r="S3499" s="3" t="s">
        <v>6243</v>
      </c>
      <c r="T3499" s="63">
        <v>42005</v>
      </c>
      <c r="U3499" s="4" t="s">
        <v>6360</v>
      </c>
      <c r="V3499" s="4">
        <v>87095.88</v>
      </c>
      <c r="W3499" s="4">
        <v>13187.44</v>
      </c>
      <c r="X3499" s="4">
        <v>73908.44</v>
      </c>
      <c r="Y3499" s="67"/>
    </row>
    <row r="3500" spans="1:25" x14ac:dyDescent="0.25">
      <c r="A3500" s="61" t="s">
        <v>2696</v>
      </c>
      <c r="B3500" s="3">
        <v>1575571</v>
      </c>
      <c r="C3500" s="3">
        <v>1</v>
      </c>
      <c r="D3500" s="62" t="s">
        <v>4893</v>
      </c>
      <c r="E3500" s="65">
        <v>20328831059</v>
      </c>
      <c r="F3500" s="63">
        <v>31854</v>
      </c>
      <c r="G3500" s="3"/>
      <c r="H3500" s="3"/>
      <c r="I3500" s="3">
        <v>45620151</v>
      </c>
      <c r="J3500" s="3" t="s">
        <v>5624</v>
      </c>
      <c r="K3500" s="64" t="s">
        <v>7486</v>
      </c>
      <c r="L3500" s="64"/>
      <c r="M3500" s="3" t="s">
        <v>5736</v>
      </c>
      <c r="N3500" s="3" t="s">
        <v>5738</v>
      </c>
      <c r="O3500" s="3" t="s">
        <v>8629</v>
      </c>
      <c r="P3500" s="3" t="s">
        <v>970</v>
      </c>
      <c r="Q3500" s="3" t="s">
        <v>5803</v>
      </c>
      <c r="R3500" s="3" t="s">
        <v>5851</v>
      </c>
      <c r="S3500" s="3" t="s">
        <v>6234</v>
      </c>
      <c r="T3500" s="63">
        <v>42005</v>
      </c>
      <c r="U3500" s="4" t="s">
        <v>6360</v>
      </c>
      <c r="V3500" s="4">
        <v>76750.600000000006</v>
      </c>
      <c r="W3500" s="4">
        <v>13094.61</v>
      </c>
      <c r="X3500" s="4">
        <v>63655.99</v>
      </c>
      <c r="Y3500" s="67"/>
    </row>
    <row r="3501" spans="1:25" x14ac:dyDescent="0.25">
      <c r="A3501" s="61" t="s">
        <v>2697</v>
      </c>
      <c r="B3501" s="3">
        <v>1575588</v>
      </c>
      <c r="C3501" s="3">
        <v>1</v>
      </c>
      <c r="D3501" s="62" t="s">
        <v>4894</v>
      </c>
      <c r="E3501" s="65">
        <v>27318779258</v>
      </c>
      <c r="F3501" s="63">
        <v>31313</v>
      </c>
      <c r="G3501" s="3"/>
      <c r="H3501" s="3"/>
      <c r="I3501" s="3">
        <v>45010143</v>
      </c>
      <c r="J3501" s="3" t="s">
        <v>5626</v>
      </c>
      <c r="K3501" s="64" t="s">
        <v>7499</v>
      </c>
      <c r="L3501" s="64"/>
      <c r="M3501" s="3" t="s">
        <v>5737</v>
      </c>
      <c r="N3501" s="3" t="s">
        <v>5738</v>
      </c>
      <c r="O3501" s="3" t="s">
        <v>8629</v>
      </c>
      <c r="P3501" s="3" t="s">
        <v>154</v>
      </c>
      <c r="Q3501" s="3" t="s">
        <v>5803</v>
      </c>
      <c r="R3501" s="3" t="s">
        <v>5851</v>
      </c>
      <c r="S3501" s="3" t="s">
        <v>6243</v>
      </c>
      <c r="T3501" s="63">
        <v>42005</v>
      </c>
      <c r="U3501" s="4" t="s">
        <v>6360</v>
      </c>
      <c r="V3501" s="4">
        <v>86363.88</v>
      </c>
      <c r="W3501" s="4">
        <v>14872.27</v>
      </c>
      <c r="X3501" s="4">
        <v>71491.61</v>
      </c>
      <c r="Y3501" s="67"/>
    </row>
    <row r="3502" spans="1:25" x14ac:dyDescent="0.25">
      <c r="A3502" s="61" t="s">
        <v>2698</v>
      </c>
      <c r="B3502" s="3">
        <v>1575591</v>
      </c>
      <c r="C3502" s="3">
        <v>1</v>
      </c>
      <c r="D3502" s="62" t="s">
        <v>4895</v>
      </c>
      <c r="E3502" s="65">
        <v>23252821104</v>
      </c>
      <c r="F3502" s="63">
        <v>27892</v>
      </c>
      <c r="G3502" s="3"/>
      <c r="H3502" s="3"/>
      <c r="I3502" s="3">
        <v>45600020</v>
      </c>
      <c r="J3502" s="3" t="s">
        <v>5666</v>
      </c>
      <c r="K3502" s="64" t="s">
        <v>7497</v>
      </c>
      <c r="L3502" s="64"/>
      <c r="M3502" s="3" t="s">
        <v>5737</v>
      </c>
      <c r="N3502" s="3" t="s">
        <v>5738</v>
      </c>
      <c r="O3502" s="3" t="s">
        <v>8629</v>
      </c>
      <c r="P3502" s="3" t="s">
        <v>82</v>
      </c>
      <c r="Q3502" s="3" t="s">
        <v>5803</v>
      </c>
      <c r="R3502" s="3" t="s">
        <v>5851</v>
      </c>
      <c r="S3502" s="3" t="s">
        <v>6230</v>
      </c>
      <c r="T3502" s="63">
        <v>42005</v>
      </c>
      <c r="U3502" s="4" t="s">
        <v>6360</v>
      </c>
      <c r="V3502" s="4">
        <v>93802.6</v>
      </c>
      <c r="W3502" s="4">
        <v>34798.39</v>
      </c>
      <c r="X3502" s="4">
        <v>59004.21</v>
      </c>
      <c r="Y3502" s="67"/>
    </row>
    <row r="3503" spans="1:25" x14ac:dyDescent="0.25">
      <c r="A3503" s="61" t="s">
        <v>2699</v>
      </c>
      <c r="B3503" s="3">
        <v>1575592</v>
      </c>
      <c r="C3503" s="3">
        <v>1</v>
      </c>
      <c r="D3503" s="62" t="s">
        <v>4896</v>
      </c>
      <c r="E3503" s="65">
        <v>20329529569</v>
      </c>
      <c r="F3503" s="63">
        <v>31833</v>
      </c>
      <c r="G3503" s="3"/>
      <c r="H3503" s="3"/>
      <c r="I3503" s="3">
        <v>45660000</v>
      </c>
      <c r="J3503" s="3" t="s">
        <v>5605</v>
      </c>
      <c r="K3503" s="64" t="s">
        <v>7485</v>
      </c>
      <c r="L3503" s="64"/>
      <c r="M3503" s="3" t="s">
        <v>5736</v>
      </c>
      <c r="N3503" s="3" t="s">
        <v>5738</v>
      </c>
      <c r="O3503" s="3" t="s">
        <v>8629</v>
      </c>
      <c r="P3503" s="3" t="s">
        <v>970</v>
      </c>
      <c r="Q3503" s="3" t="s">
        <v>5803</v>
      </c>
      <c r="R3503" s="3" t="s">
        <v>5851</v>
      </c>
      <c r="S3503" s="3" t="s">
        <v>6231</v>
      </c>
      <c r="T3503" s="63">
        <v>42005</v>
      </c>
      <c r="U3503" s="4" t="s">
        <v>6360</v>
      </c>
      <c r="V3503" s="4">
        <v>82340.600000000006</v>
      </c>
      <c r="W3503" s="4">
        <v>12408.32</v>
      </c>
      <c r="X3503" s="4">
        <v>69932.28</v>
      </c>
      <c r="Y3503" s="67"/>
    </row>
    <row r="3504" spans="1:25" x14ac:dyDescent="0.25">
      <c r="A3504" s="61" t="s">
        <v>2700</v>
      </c>
      <c r="B3504" s="3">
        <v>1575594</v>
      </c>
      <c r="C3504" s="3">
        <v>1</v>
      </c>
      <c r="D3504" s="62" t="s">
        <v>4897</v>
      </c>
      <c r="E3504" s="65">
        <v>27334351942</v>
      </c>
      <c r="F3504" s="63">
        <v>32226</v>
      </c>
      <c r="G3504" s="3"/>
      <c r="H3504" s="3"/>
      <c r="I3504" s="3">
        <v>45620340</v>
      </c>
      <c r="J3504" s="3" t="s">
        <v>5619</v>
      </c>
      <c r="K3504" s="64" t="s">
        <v>7486</v>
      </c>
      <c r="L3504" s="64"/>
      <c r="M3504" s="3" t="s">
        <v>5737</v>
      </c>
      <c r="N3504" s="3" t="s">
        <v>5738</v>
      </c>
      <c r="O3504" s="3" t="s">
        <v>8629</v>
      </c>
      <c r="P3504" s="3" t="s">
        <v>970</v>
      </c>
      <c r="Q3504" s="3" t="s">
        <v>5803</v>
      </c>
      <c r="R3504" s="3" t="s">
        <v>5851</v>
      </c>
      <c r="S3504" s="3" t="s">
        <v>6231</v>
      </c>
      <c r="T3504" s="63">
        <v>42005</v>
      </c>
      <c r="U3504" s="4" t="s">
        <v>6360</v>
      </c>
      <c r="V3504" s="4">
        <v>82340.600000000006</v>
      </c>
      <c r="W3504" s="4">
        <v>12408.32</v>
      </c>
      <c r="X3504" s="4">
        <v>69932.28</v>
      </c>
      <c r="Y3504" s="67"/>
    </row>
    <row r="3505" spans="1:25" x14ac:dyDescent="0.25">
      <c r="A3505" s="61" t="s">
        <v>2701</v>
      </c>
      <c r="B3505" s="3">
        <v>1575597</v>
      </c>
      <c r="C3505" s="3">
        <v>1</v>
      </c>
      <c r="D3505" s="62" t="s">
        <v>4898</v>
      </c>
      <c r="E3505" s="65">
        <v>23365261539</v>
      </c>
      <c r="F3505" s="63">
        <v>33623</v>
      </c>
      <c r="G3505" s="3"/>
      <c r="H3505" s="3"/>
      <c r="I3505" s="3">
        <v>45600020</v>
      </c>
      <c r="J3505" s="3" t="s">
        <v>5666</v>
      </c>
      <c r="K3505" s="64" t="s">
        <v>7497</v>
      </c>
      <c r="L3505" s="64"/>
      <c r="M3505" s="3" t="s">
        <v>5736</v>
      </c>
      <c r="N3505" s="3" t="s">
        <v>5738</v>
      </c>
      <c r="O3505" s="3" t="s">
        <v>8629</v>
      </c>
      <c r="P3505" s="3" t="s">
        <v>82</v>
      </c>
      <c r="Q3505" s="3" t="s">
        <v>5803</v>
      </c>
      <c r="R3505" s="3" t="s">
        <v>5851</v>
      </c>
      <c r="S3505" s="3" t="s">
        <v>6230</v>
      </c>
      <c r="T3505" s="63">
        <v>42005</v>
      </c>
      <c r="U3505" s="4" t="s">
        <v>6360</v>
      </c>
      <c r="V3505" s="4">
        <v>75487.600000000006</v>
      </c>
      <c r="W3505" s="4">
        <v>11366.86</v>
      </c>
      <c r="X3505" s="4">
        <v>64120.74</v>
      </c>
      <c r="Y3505" s="67"/>
    </row>
    <row r="3506" spans="1:25" x14ac:dyDescent="0.25">
      <c r="A3506" s="61" t="s">
        <v>1048</v>
      </c>
      <c r="B3506" s="3">
        <v>1575600</v>
      </c>
      <c r="C3506" s="3">
        <v>1</v>
      </c>
      <c r="D3506" s="62" t="s">
        <v>1047</v>
      </c>
      <c r="E3506" s="65">
        <v>27137644350</v>
      </c>
      <c r="F3506" s="63">
        <v>21957</v>
      </c>
      <c r="G3506" s="3"/>
      <c r="H3506" s="3"/>
      <c r="I3506" s="3">
        <v>45600020</v>
      </c>
      <c r="J3506" s="3" t="s">
        <v>5666</v>
      </c>
      <c r="K3506" s="64" t="s">
        <v>7497</v>
      </c>
      <c r="L3506" s="64"/>
      <c r="M3506" s="3" t="s">
        <v>5737</v>
      </c>
      <c r="N3506" s="3" t="s">
        <v>5738</v>
      </c>
      <c r="O3506" s="3" t="s">
        <v>8629</v>
      </c>
      <c r="P3506" s="3" t="s">
        <v>154</v>
      </c>
      <c r="Q3506" s="3" t="s">
        <v>5803</v>
      </c>
      <c r="R3506" s="3" t="s">
        <v>5851</v>
      </c>
      <c r="S3506" s="3" t="s">
        <v>6230</v>
      </c>
      <c r="T3506" s="63">
        <v>42005</v>
      </c>
      <c r="U3506" s="4" t="s">
        <v>6360</v>
      </c>
      <c r="V3506" s="4">
        <v>87095.88</v>
      </c>
      <c r="W3506" s="4">
        <v>13187.44</v>
      </c>
      <c r="X3506" s="4">
        <v>73908.44</v>
      </c>
      <c r="Y3506" s="67"/>
    </row>
    <row r="3507" spans="1:25" x14ac:dyDescent="0.25">
      <c r="A3507" s="61" t="s">
        <v>2702</v>
      </c>
      <c r="B3507" s="3">
        <v>1575602</v>
      </c>
      <c r="C3507" s="3">
        <v>1</v>
      </c>
      <c r="D3507" s="62" t="s">
        <v>4899</v>
      </c>
      <c r="E3507" s="65">
        <v>27240892532</v>
      </c>
      <c r="F3507" s="63">
        <v>26677</v>
      </c>
      <c r="G3507" s="3"/>
      <c r="H3507" s="3"/>
      <c r="I3507" s="3">
        <v>45980020</v>
      </c>
      <c r="J3507" s="3" t="s">
        <v>5640</v>
      </c>
      <c r="K3507" s="64" t="s">
        <v>7493</v>
      </c>
      <c r="L3507" s="64"/>
      <c r="M3507" s="3" t="s">
        <v>5737</v>
      </c>
      <c r="N3507" s="3" t="s">
        <v>5738</v>
      </c>
      <c r="O3507" s="3" t="s">
        <v>8629</v>
      </c>
      <c r="P3507" s="3" t="s">
        <v>82</v>
      </c>
      <c r="Q3507" s="3" t="s">
        <v>5803</v>
      </c>
      <c r="R3507" s="3" t="s">
        <v>5851</v>
      </c>
      <c r="S3507" s="3" t="s">
        <v>6230</v>
      </c>
      <c r="T3507" s="63">
        <v>42005</v>
      </c>
      <c r="U3507" s="4" t="s">
        <v>6360</v>
      </c>
      <c r="V3507" s="4">
        <v>76320.600000000006</v>
      </c>
      <c r="W3507" s="4">
        <v>36286.480000000003</v>
      </c>
      <c r="X3507" s="4">
        <v>40034.120000000003</v>
      </c>
      <c r="Y3507" s="67"/>
    </row>
    <row r="3508" spans="1:25" x14ac:dyDescent="0.25">
      <c r="A3508" s="61" t="s">
        <v>2703</v>
      </c>
      <c r="B3508" s="3">
        <v>1575604</v>
      </c>
      <c r="C3508" s="3">
        <v>1</v>
      </c>
      <c r="D3508" s="62" t="s">
        <v>4900</v>
      </c>
      <c r="E3508" s="65">
        <v>20233723518</v>
      </c>
      <c r="F3508" s="63">
        <v>26842</v>
      </c>
      <c r="G3508" s="3"/>
      <c r="H3508" s="3"/>
      <c r="I3508" s="3">
        <v>45010000</v>
      </c>
      <c r="J3508" s="3" t="s">
        <v>283</v>
      </c>
      <c r="K3508" s="64" t="s">
        <v>7500</v>
      </c>
      <c r="L3508" s="64"/>
      <c r="M3508" s="3" t="s">
        <v>5736</v>
      </c>
      <c r="N3508" s="3" t="s">
        <v>5738</v>
      </c>
      <c r="O3508" s="3" t="s">
        <v>8629</v>
      </c>
      <c r="P3508" s="3" t="s">
        <v>82</v>
      </c>
      <c r="Q3508" s="3" t="s">
        <v>5803</v>
      </c>
      <c r="R3508" s="3" t="s">
        <v>5851</v>
      </c>
      <c r="S3508" s="3" t="s">
        <v>6282</v>
      </c>
      <c r="T3508" s="63">
        <v>42005</v>
      </c>
      <c r="U3508" s="4" t="s">
        <v>6360</v>
      </c>
      <c r="V3508" s="4">
        <v>75487.600000000006</v>
      </c>
      <c r="W3508" s="4">
        <v>11366.86</v>
      </c>
      <c r="X3508" s="4">
        <v>64120.74</v>
      </c>
      <c r="Y3508" s="67"/>
    </row>
    <row r="3509" spans="1:25" x14ac:dyDescent="0.25">
      <c r="A3509" s="61" t="s">
        <v>2704</v>
      </c>
      <c r="B3509" s="3">
        <v>1575607</v>
      </c>
      <c r="C3509" s="3">
        <v>1</v>
      </c>
      <c r="D3509" s="62" t="s">
        <v>4901</v>
      </c>
      <c r="E3509" s="65">
        <v>20375428238</v>
      </c>
      <c r="F3509" s="63">
        <v>34223</v>
      </c>
      <c r="G3509" s="3"/>
      <c r="H3509" s="3"/>
      <c r="I3509" s="3">
        <v>45600020</v>
      </c>
      <c r="J3509" s="3" t="s">
        <v>5666</v>
      </c>
      <c r="K3509" s="64" t="s">
        <v>7497</v>
      </c>
      <c r="L3509" s="64"/>
      <c r="M3509" s="3" t="s">
        <v>5736</v>
      </c>
      <c r="N3509" s="3" t="s">
        <v>5738</v>
      </c>
      <c r="O3509" s="3" t="s">
        <v>8629</v>
      </c>
      <c r="P3509" s="3" t="s">
        <v>82</v>
      </c>
      <c r="Q3509" s="3" t="s">
        <v>5803</v>
      </c>
      <c r="R3509" s="3" t="s">
        <v>5851</v>
      </c>
      <c r="S3509" s="3" t="s">
        <v>6330</v>
      </c>
      <c r="T3509" s="63">
        <v>42005</v>
      </c>
      <c r="U3509" s="4" t="s">
        <v>6360</v>
      </c>
      <c r="V3509" s="4">
        <v>75487.600000000006</v>
      </c>
      <c r="W3509" s="4">
        <v>12264.92</v>
      </c>
      <c r="X3509" s="4">
        <v>63222.68</v>
      </c>
      <c r="Y3509" s="67"/>
    </row>
    <row r="3510" spans="1:25" x14ac:dyDescent="0.25">
      <c r="A3510" s="61" t="s">
        <v>2705</v>
      </c>
      <c r="B3510" s="3">
        <v>1575608</v>
      </c>
      <c r="C3510" s="3">
        <v>1</v>
      </c>
      <c r="D3510" s="62" t="s">
        <v>4902</v>
      </c>
      <c r="E3510" s="65">
        <v>20128653776</v>
      </c>
      <c r="F3510" s="63">
        <v>21592</v>
      </c>
      <c r="G3510" s="3"/>
      <c r="H3510" s="3"/>
      <c r="I3510" s="3">
        <v>45170500</v>
      </c>
      <c r="J3510" s="3" t="s">
        <v>5615</v>
      </c>
      <c r="K3510" s="64" t="s">
        <v>7501</v>
      </c>
      <c r="L3510" s="64"/>
      <c r="M3510" s="3" t="s">
        <v>5736</v>
      </c>
      <c r="N3510" s="3" t="s">
        <v>5738</v>
      </c>
      <c r="O3510" s="3" t="s">
        <v>8629</v>
      </c>
      <c r="P3510" s="3" t="s">
        <v>82</v>
      </c>
      <c r="Q3510" s="3" t="s">
        <v>5803</v>
      </c>
      <c r="R3510" s="3" t="s">
        <v>5851</v>
      </c>
      <c r="S3510" s="3" t="s">
        <v>6323</v>
      </c>
      <c r="T3510" s="63">
        <v>42005</v>
      </c>
      <c r="U3510" s="4" t="s">
        <v>6360</v>
      </c>
      <c r="V3510" s="4">
        <v>79531.64</v>
      </c>
      <c r="W3510" s="4">
        <v>11382.93</v>
      </c>
      <c r="X3510" s="4">
        <v>68148.710000000006</v>
      </c>
      <c r="Y3510" s="67"/>
    </row>
    <row r="3511" spans="1:25" x14ac:dyDescent="0.25">
      <c r="A3511" s="61" t="s">
        <v>2706</v>
      </c>
      <c r="B3511" s="3">
        <v>1575610</v>
      </c>
      <c r="C3511" s="3">
        <v>1</v>
      </c>
      <c r="D3511" s="62" t="s">
        <v>4903</v>
      </c>
      <c r="E3511" s="65">
        <v>27320938444</v>
      </c>
      <c r="F3511" s="63">
        <v>31418</v>
      </c>
      <c r="G3511" s="3"/>
      <c r="H3511" s="3"/>
      <c r="I3511" s="3">
        <v>45980130</v>
      </c>
      <c r="J3511" s="3" t="s">
        <v>5699</v>
      </c>
      <c r="K3511" s="64" t="s">
        <v>7493</v>
      </c>
      <c r="L3511" s="64"/>
      <c r="M3511" s="3" t="s">
        <v>5737</v>
      </c>
      <c r="N3511" s="3" t="s">
        <v>5738</v>
      </c>
      <c r="O3511" s="3" t="s">
        <v>8629</v>
      </c>
      <c r="P3511" s="3" t="s">
        <v>970</v>
      </c>
      <c r="Q3511" s="3" t="s">
        <v>5803</v>
      </c>
      <c r="R3511" s="3" t="s">
        <v>5851</v>
      </c>
      <c r="S3511" s="3" t="s">
        <v>6231</v>
      </c>
      <c r="T3511" s="63">
        <v>42005</v>
      </c>
      <c r="U3511" s="4" t="s">
        <v>6360</v>
      </c>
      <c r="V3511" s="4">
        <v>75487.600000000006</v>
      </c>
      <c r="W3511" s="4">
        <v>11366.86</v>
      </c>
      <c r="X3511" s="4">
        <v>64120.74</v>
      </c>
      <c r="Y3511" s="67"/>
    </row>
    <row r="3512" spans="1:25" x14ac:dyDescent="0.25">
      <c r="A3512" s="61" t="s">
        <v>2707</v>
      </c>
      <c r="B3512" s="3">
        <v>1575616</v>
      </c>
      <c r="C3512" s="3">
        <v>1</v>
      </c>
      <c r="D3512" s="62" t="s">
        <v>4904</v>
      </c>
      <c r="E3512" s="65">
        <v>20380504694</v>
      </c>
      <c r="F3512" s="63">
        <v>34320</v>
      </c>
      <c r="G3512" s="3"/>
      <c r="H3512" s="3"/>
      <c r="I3512" s="3">
        <v>45170500</v>
      </c>
      <c r="J3512" s="3" t="s">
        <v>5615</v>
      </c>
      <c r="K3512" s="64" t="s">
        <v>7501</v>
      </c>
      <c r="L3512" s="64"/>
      <c r="M3512" s="3" t="s">
        <v>5736</v>
      </c>
      <c r="N3512" s="3" t="s">
        <v>5738</v>
      </c>
      <c r="O3512" s="3" t="s">
        <v>8629</v>
      </c>
      <c r="P3512" s="3" t="s">
        <v>82</v>
      </c>
      <c r="Q3512" s="3" t="s">
        <v>5803</v>
      </c>
      <c r="R3512" s="3" t="s">
        <v>5851</v>
      </c>
      <c r="S3512" s="3" t="s">
        <v>6323</v>
      </c>
      <c r="T3512" s="63">
        <v>42005</v>
      </c>
      <c r="U3512" s="4" t="s">
        <v>6360</v>
      </c>
      <c r="V3512" s="4">
        <v>82340.600000000006</v>
      </c>
      <c r="W3512" s="4">
        <v>12408.32</v>
      </c>
      <c r="X3512" s="4">
        <v>69932.28</v>
      </c>
      <c r="Y3512" s="67"/>
    </row>
    <row r="3513" spans="1:25" x14ac:dyDescent="0.25">
      <c r="A3513" s="61" t="s">
        <v>2708</v>
      </c>
      <c r="B3513" s="3">
        <v>1575625</v>
      </c>
      <c r="C3513" s="3">
        <v>1</v>
      </c>
      <c r="D3513" s="62" t="s">
        <v>4905</v>
      </c>
      <c r="E3513" s="65">
        <v>27224668304</v>
      </c>
      <c r="F3513" s="63">
        <v>26266</v>
      </c>
      <c r="G3513" s="3"/>
      <c r="H3513" s="3"/>
      <c r="I3513" s="3">
        <v>45980110</v>
      </c>
      <c r="J3513" s="3" t="s">
        <v>5654</v>
      </c>
      <c r="K3513" s="64" t="s">
        <v>7493</v>
      </c>
      <c r="L3513" s="64"/>
      <c r="M3513" s="3" t="s">
        <v>5737</v>
      </c>
      <c r="N3513" s="3" t="s">
        <v>5738</v>
      </c>
      <c r="O3513" s="3" t="s">
        <v>8629</v>
      </c>
      <c r="P3513" s="3" t="s">
        <v>970</v>
      </c>
      <c r="Q3513" s="3" t="s">
        <v>5803</v>
      </c>
      <c r="R3513" s="3" t="s">
        <v>5851</v>
      </c>
      <c r="S3513" s="3" t="s">
        <v>6231</v>
      </c>
      <c r="T3513" s="63">
        <v>42005</v>
      </c>
      <c r="U3513" s="4" t="s">
        <v>6360</v>
      </c>
      <c r="V3513" s="4">
        <v>81507.600000000006</v>
      </c>
      <c r="W3513" s="4">
        <v>14290.43</v>
      </c>
      <c r="X3513" s="4">
        <v>67217.17</v>
      </c>
      <c r="Y3513" s="67"/>
    </row>
    <row r="3514" spans="1:25" x14ac:dyDescent="0.25">
      <c r="A3514" s="61" t="s">
        <v>2709</v>
      </c>
      <c r="B3514" s="3">
        <v>1575627</v>
      </c>
      <c r="C3514" s="3">
        <v>1</v>
      </c>
      <c r="D3514" s="62" t="s">
        <v>4906</v>
      </c>
      <c r="E3514" s="65">
        <v>20170318669</v>
      </c>
      <c r="F3514" s="63">
        <v>23622</v>
      </c>
      <c r="G3514" s="3"/>
      <c r="H3514" s="3"/>
      <c r="I3514" s="3">
        <v>45620000</v>
      </c>
      <c r="J3514" s="3" t="s">
        <v>5648</v>
      </c>
      <c r="K3514" s="64" t="s">
        <v>7486</v>
      </c>
      <c r="L3514" s="64"/>
      <c r="M3514" s="3" t="s">
        <v>5736</v>
      </c>
      <c r="N3514" s="3" t="s">
        <v>5738</v>
      </c>
      <c r="O3514" s="3" t="s">
        <v>8629</v>
      </c>
      <c r="P3514" s="3" t="s">
        <v>5747</v>
      </c>
      <c r="Q3514" s="3" t="s">
        <v>5803</v>
      </c>
      <c r="R3514" s="3" t="s">
        <v>5851</v>
      </c>
      <c r="S3514" s="3" t="s">
        <v>6315</v>
      </c>
      <c r="T3514" s="63">
        <v>42005</v>
      </c>
      <c r="U3514" s="4" t="s">
        <v>6360</v>
      </c>
      <c r="V3514" s="4">
        <v>87685.47</v>
      </c>
      <c r="W3514" s="4">
        <v>44798.87</v>
      </c>
      <c r="X3514" s="4">
        <v>42886.6</v>
      </c>
      <c r="Y3514" s="67"/>
    </row>
    <row r="3515" spans="1:25" x14ac:dyDescent="0.25">
      <c r="A3515" s="61" t="s">
        <v>2710</v>
      </c>
      <c r="B3515" s="3">
        <v>1575631</v>
      </c>
      <c r="C3515" s="3">
        <v>1</v>
      </c>
      <c r="D3515" s="62" t="s">
        <v>4907</v>
      </c>
      <c r="E3515" s="65">
        <v>20144950233</v>
      </c>
      <c r="F3515" s="63">
        <v>22113</v>
      </c>
      <c r="G3515" s="3"/>
      <c r="H3515" s="3"/>
      <c r="I3515" s="3">
        <v>45170500</v>
      </c>
      <c r="J3515" s="3" t="s">
        <v>5615</v>
      </c>
      <c r="K3515" s="64" t="s">
        <v>7501</v>
      </c>
      <c r="L3515" s="64"/>
      <c r="M3515" s="3" t="s">
        <v>5736</v>
      </c>
      <c r="N3515" s="3" t="s">
        <v>5738</v>
      </c>
      <c r="O3515" s="3" t="s">
        <v>8629</v>
      </c>
      <c r="P3515" s="3" t="s">
        <v>5747</v>
      </c>
      <c r="Q3515" s="3" t="s">
        <v>5803</v>
      </c>
      <c r="R3515" s="3" t="s">
        <v>5851</v>
      </c>
      <c r="S3515" s="3" t="s">
        <v>6246</v>
      </c>
      <c r="T3515" s="63">
        <v>42005</v>
      </c>
      <c r="U3515" s="4" t="s">
        <v>6360</v>
      </c>
      <c r="V3515" s="4">
        <v>72968.009999999995</v>
      </c>
      <c r="W3515" s="4">
        <v>13499.79</v>
      </c>
      <c r="X3515" s="4">
        <v>59468.22</v>
      </c>
      <c r="Y3515" s="67"/>
    </row>
    <row r="3516" spans="1:25" x14ac:dyDescent="0.25">
      <c r="A3516" s="61" t="s">
        <v>2711</v>
      </c>
      <c r="B3516" s="3">
        <v>1575633</v>
      </c>
      <c r="C3516" s="3">
        <v>1</v>
      </c>
      <c r="D3516" s="62" t="s">
        <v>4908</v>
      </c>
      <c r="E3516" s="65">
        <v>27144989630</v>
      </c>
      <c r="F3516" s="63">
        <v>22356</v>
      </c>
      <c r="G3516" s="3"/>
      <c r="H3516" s="3"/>
      <c r="I3516" s="3">
        <v>45980140</v>
      </c>
      <c r="J3516" s="3" t="s">
        <v>5606</v>
      </c>
      <c r="K3516" s="64" t="s">
        <v>7493</v>
      </c>
      <c r="L3516" s="64"/>
      <c r="M3516" s="3" t="s">
        <v>5737</v>
      </c>
      <c r="N3516" s="3" t="s">
        <v>5738</v>
      </c>
      <c r="O3516" s="3" t="s">
        <v>8629</v>
      </c>
      <c r="P3516" s="3" t="s">
        <v>970</v>
      </c>
      <c r="Q3516" s="3" t="s">
        <v>5803</v>
      </c>
      <c r="R3516" s="3" t="s">
        <v>5851</v>
      </c>
      <c r="S3516" s="3" t="s">
        <v>6231</v>
      </c>
      <c r="T3516" s="63">
        <v>42005</v>
      </c>
      <c r="U3516" s="4" t="s">
        <v>6360</v>
      </c>
      <c r="V3516" s="4">
        <v>117227.91</v>
      </c>
      <c r="W3516" s="4">
        <v>20556.419999999998</v>
      </c>
      <c r="X3516" s="4">
        <v>96671.49</v>
      </c>
      <c r="Y3516" s="67"/>
    </row>
    <row r="3517" spans="1:25" x14ac:dyDescent="0.25">
      <c r="A3517" s="61" t="s">
        <v>2712</v>
      </c>
      <c r="B3517" s="3">
        <v>1575634</v>
      </c>
      <c r="C3517" s="3">
        <v>1</v>
      </c>
      <c r="D3517" s="62" t="s">
        <v>4909</v>
      </c>
      <c r="E3517" s="65">
        <v>23337095364</v>
      </c>
      <c r="F3517" s="63">
        <v>32227</v>
      </c>
      <c r="G3517" s="3"/>
      <c r="H3517" s="3"/>
      <c r="I3517" s="3">
        <v>45170500</v>
      </c>
      <c r="J3517" s="3" t="s">
        <v>5615</v>
      </c>
      <c r="K3517" s="64" t="s">
        <v>7501</v>
      </c>
      <c r="L3517" s="64"/>
      <c r="M3517" s="3" t="s">
        <v>5737</v>
      </c>
      <c r="N3517" s="3" t="s">
        <v>5738</v>
      </c>
      <c r="O3517" s="3" t="s">
        <v>8629</v>
      </c>
      <c r="P3517" s="3" t="s">
        <v>82</v>
      </c>
      <c r="Q3517" s="3" t="s">
        <v>5803</v>
      </c>
      <c r="R3517" s="3" t="s">
        <v>5851</v>
      </c>
      <c r="S3517" s="3" t="s">
        <v>6230</v>
      </c>
      <c r="T3517" s="63">
        <v>42005</v>
      </c>
      <c r="U3517" s="4" t="s">
        <v>6360</v>
      </c>
      <c r="V3517" s="4">
        <v>82340.600000000006</v>
      </c>
      <c r="W3517" s="4">
        <v>12408.32</v>
      </c>
      <c r="X3517" s="4">
        <v>69932.28</v>
      </c>
      <c r="Y3517" s="67"/>
    </row>
    <row r="3518" spans="1:25" x14ac:dyDescent="0.25">
      <c r="A3518" s="61" t="s">
        <v>2713</v>
      </c>
      <c r="B3518" s="3">
        <v>1575635</v>
      </c>
      <c r="C3518" s="3">
        <v>1</v>
      </c>
      <c r="D3518" s="62" t="s">
        <v>4910</v>
      </c>
      <c r="E3518" s="65">
        <v>27143693819</v>
      </c>
      <c r="F3518" s="63">
        <v>22130</v>
      </c>
      <c r="G3518" s="3"/>
      <c r="H3518" s="3"/>
      <c r="I3518" s="3">
        <v>45980011</v>
      </c>
      <c r="J3518" s="3" t="s">
        <v>5635</v>
      </c>
      <c r="K3518" s="64" t="s">
        <v>7493</v>
      </c>
      <c r="L3518" s="64"/>
      <c r="M3518" s="3" t="s">
        <v>5737</v>
      </c>
      <c r="N3518" s="3" t="s">
        <v>5738</v>
      </c>
      <c r="O3518" s="3" t="s">
        <v>8629</v>
      </c>
      <c r="P3518" s="3" t="s">
        <v>151</v>
      </c>
      <c r="Q3518" s="3" t="s">
        <v>5803</v>
      </c>
      <c r="R3518" s="3" t="s">
        <v>5851</v>
      </c>
      <c r="S3518" s="3" t="s">
        <v>6234</v>
      </c>
      <c r="T3518" s="63">
        <v>42005</v>
      </c>
      <c r="U3518" s="4" t="s">
        <v>6360</v>
      </c>
      <c r="V3518" s="4">
        <v>87581.11</v>
      </c>
      <c r="W3518" s="4">
        <v>13119.44</v>
      </c>
      <c r="X3518" s="4">
        <v>74461.67</v>
      </c>
      <c r="Y3518" s="67"/>
    </row>
    <row r="3519" spans="1:25" x14ac:dyDescent="0.25">
      <c r="A3519" s="61" t="s">
        <v>2714</v>
      </c>
      <c r="B3519" s="3">
        <v>1575636</v>
      </c>
      <c r="C3519" s="3">
        <v>1</v>
      </c>
      <c r="D3519" s="62" t="s">
        <v>4911</v>
      </c>
      <c r="E3519" s="65">
        <v>20272872016</v>
      </c>
      <c r="F3519" s="63">
        <v>29037</v>
      </c>
      <c r="G3519" s="3"/>
      <c r="H3519" s="3"/>
      <c r="I3519" s="3">
        <v>45010000</v>
      </c>
      <c r="J3519" s="3" t="s">
        <v>283</v>
      </c>
      <c r="K3519" s="64" t="s">
        <v>7500</v>
      </c>
      <c r="L3519" s="64"/>
      <c r="M3519" s="3" t="s">
        <v>5736</v>
      </c>
      <c r="N3519" s="3" t="s">
        <v>5738</v>
      </c>
      <c r="O3519" s="3" t="s">
        <v>8629</v>
      </c>
      <c r="P3519" s="3" t="s">
        <v>82</v>
      </c>
      <c r="Q3519" s="3" t="s">
        <v>5803</v>
      </c>
      <c r="R3519" s="3" t="s">
        <v>5900</v>
      </c>
      <c r="S3519" s="3" t="s">
        <v>6230</v>
      </c>
      <c r="T3519" s="63">
        <v>42005</v>
      </c>
      <c r="U3519" s="4" t="s">
        <v>6360</v>
      </c>
      <c r="V3519" s="4">
        <v>75487.600000000006</v>
      </c>
      <c r="W3519" s="4">
        <v>13098.47</v>
      </c>
      <c r="X3519" s="4">
        <v>62389.13</v>
      </c>
      <c r="Y3519" s="67"/>
    </row>
    <row r="3520" spans="1:25" x14ac:dyDescent="0.25">
      <c r="A3520" s="61" t="s">
        <v>2715</v>
      </c>
      <c r="B3520" s="3">
        <v>1575645</v>
      </c>
      <c r="C3520" s="3">
        <v>1</v>
      </c>
      <c r="D3520" s="62" t="s">
        <v>4912</v>
      </c>
      <c r="E3520" s="65">
        <v>20249106772</v>
      </c>
      <c r="F3520" s="63">
        <v>27689</v>
      </c>
      <c r="G3520" s="3"/>
      <c r="H3520" s="3"/>
      <c r="I3520" s="3">
        <v>45960000</v>
      </c>
      <c r="J3520" s="3" t="s">
        <v>5612</v>
      </c>
      <c r="K3520" s="64" t="s">
        <v>7489</v>
      </c>
      <c r="L3520" s="64"/>
      <c r="M3520" s="3" t="s">
        <v>5736</v>
      </c>
      <c r="N3520" s="3" t="s">
        <v>5738</v>
      </c>
      <c r="O3520" s="3" t="s">
        <v>8629</v>
      </c>
      <c r="P3520" s="3" t="s">
        <v>5747</v>
      </c>
      <c r="Q3520" s="3" t="s">
        <v>5803</v>
      </c>
      <c r="R3520" s="3" t="s">
        <v>5851</v>
      </c>
      <c r="S3520" s="3" t="s">
        <v>6259</v>
      </c>
      <c r="T3520" s="63">
        <v>42005</v>
      </c>
      <c r="U3520" s="4" t="s">
        <v>6360</v>
      </c>
      <c r="V3520" s="4">
        <v>83329.95</v>
      </c>
      <c r="W3520" s="4">
        <v>11058.9</v>
      </c>
      <c r="X3520" s="4">
        <v>72271.05</v>
      </c>
      <c r="Y3520" s="67"/>
    </row>
    <row r="3521" spans="1:25" x14ac:dyDescent="0.25">
      <c r="A3521" s="61" t="s">
        <v>2716</v>
      </c>
      <c r="B3521" s="3">
        <v>1575651</v>
      </c>
      <c r="C3521" s="3">
        <v>1</v>
      </c>
      <c r="D3521" s="62" t="s">
        <v>4913</v>
      </c>
      <c r="E3521" s="65">
        <v>27265201143</v>
      </c>
      <c r="F3521" s="63">
        <v>28544</v>
      </c>
      <c r="G3521" s="3"/>
      <c r="H3521" s="3"/>
      <c r="I3521" s="3">
        <v>45180000</v>
      </c>
      <c r="J3521" s="3" t="s">
        <v>291</v>
      </c>
      <c r="K3521" s="64" t="s">
        <v>7505</v>
      </c>
      <c r="L3521" s="64"/>
      <c r="M3521" s="3" t="s">
        <v>5737</v>
      </c>
      <c r="N3521" s="3" t="s">
        <v>5738</v>
      </c>
      <c r="O3521" s="3" t="s">
        <v>8629</v>
      </c>
      <c r="P3521" s="3" t="s">
        <v>82</v>
      </c>
      <c r="Q3521" s="3" t="s">
        <v>5803</v>
      </c>
      <c r="R3521" s="3" t="s">
        <v>5851</v>
      </c>
      <c r="S3521" s="3" t="s">
        <v>6232</v>
      </c>
      <c r="T3521" s="63">
        <v>42005</v>
      </c>
      <c r="U3521" s="4" t="s">
        <v>6360</v>
      </c>
      <c r="V3521" s="4">
        <v>90817.48</v>
      </c>
      <c r="W3521" s="4">
        <v>12408.32</v>
      </c>
      <c r="X3521" s="4">
        <v>78409.16</v>
      </c>
      <c r="Y3521" s="67"/>
    </row>
    <row r="3522" spans="1:25" x14ac:dyDescent="0.25">
      <c r="A3522" s="61" t="s">
        <v>1050</v>
      </c>
      <c r="B3522" s="3">
        <v>1575652</v>
      </c>
      <c r="C3522" s="3">
        <v>1</v>
      </c>
      <c r="D3522" s="62" t="s">
        <v>1049</v>
      </c>
      <c r="E3522" s="65">
        <v>27252406609</v>
      </c>
      <c r="F3522" s="63">
        <v>28187</v>
      </c>
      <c r="G3522" s="3"/>
      <c r="H3522" s="3"/>
      <c r="I3522" s="3">
        <v>45620010</v>
      </c>
      <c r="J3522" s="3" t="s">
        <v>5628</v>
      </c>
      <c r="K3522" s="64" t="s">
        <v>7486</v>
      </c>
      <c r="L3522" s="64"/>
      <c r="M3522" s="3" t="s">
        <v>5737</v>
      </c>
      <c r="N3522" s="3" t="s">
        <v>5738</v>
      </c>
      <c r="O3522" s="3" t="s">
        <v>8629</v>
      </c>
      <c r="P3522" s="3" t="s">
        <v>151</v>
      </c>
      <c r="Q3522" s="3" t="s">
        <v>5803</v>
      </c>
      <c r="R3522" s="3" t="s">
        <v>5851</v>
      </c>
      <c r="S3522" s="3" t="s">
        <v>6235</v>
      </c>
      <c r="T3522" s="63">
        <v>42005</v>
      </c>
      <c r="U3522" s="4" t="s">
        <v>6360</v>
      </c>
      <c r="V3522" s="4">
        <v>87095.88</v>
      </c>
      <c r="W3522" s="4">
        <v>13187.44</v>
      </c>
      <c r="X3522" s="4">
        <v>73908.44</v>
      </c>
      <c r="Y3522" s="67"/>
    </row>
    <row r="3523" spans="1:25" x14ac:dyDescent="0.25">
      <c r="A3523" s="61" t="s">
        <v>2717</v>
      </c>
      <c r="B3523" s="3">
        <v>1575654</v>
      </c>
      <c r="C3523" s="3">
        <v>1</v>
      </c>
      <c r="D3523" s="62" t="s">
        <v>4914</v>
      </c>
      <c r="E3523" s="65">
        <v>20299507395</v>
      </c>
      <c r="F3523" s="63">
        <v>30283</v>
      </c>
      <c r="G3523" s="3"/>
      <c r="H3523" s="3"/>
      <c r="I3523" s="3">
        <v>45960000</v>
      </c>
      <c r="J3523" s="3" t="s">
        <v>5612</v>
      </c>
      <c r="K3523" s="64" t="s">
        <v>7489</v>
      </c>
      <c r="L3523" s="64"/>
      <c r="M3523" s="3" t="s">
        <v>5736</v>
      </c>
      <c r="N3523" s="3" t="s">
        <v>5738</v>
      </c>
      <c r="O3523" s="3" t="s">
        <v>8629</v>
      </c>
      <c r="P3523" s="3" t="s">
        <v>5747</v>
      </c>
      <c r="Q3523" s="3" t="s">
        <v>5803</v>
      </c>
      <c r="R3523" s="3" t="s">
        <v>5851</v>
      </c>
      <c r="S3523" s="3" t="s">
        <v>6259</v>
      </c>
      <c r="T3523" s="63">
        <v>42005</v>
      </c>
      <c r="U3523" s="4" t="s">
        <v>6360</v>
      </c>
      <c r="V3523" s="4">
        <v>73491.820000000007</v>
      </c>
      <c r="W3523" s="4">
        <v>12746.01</v>
      </c>
      <c r="X3523" s="4">
        <v>60745.81</v>
      </c>
      <c r="Y3523" s="67"/>
    </row>
    <row r="3524" spans="1:25" x14ac:dyDescent="0.25">
      <c r="A3524" s="61" t="s">
        <v>2718</v>
      </c>
      <c r="B3524" s="3">
        <v>1575657</v>
      </c>
      <c r="C3524" s="3">
        <v>1</v>
      </c>
      <c r="D3524" s="62" t="s">
        <v>4915</v>
      </c>
      <c r="E3524" s="65">
        <v>20351893185</v>
      </c>
      <c r="F3524" s="63">
        <v>33050</v>
      </c>
      <c r="G3524" s="3"/>
      <c r="H3524" s="3"/>
      <c r="I3524" s="3">
        <v>45170520</v>
      </c>
      <c r="J3524" s="3" t="s">
        <v>5600</v>
      </c>
      <c r="K3524" s="64" t="s">
        <v>7501</v>
      </c>
      <c r="L3524" s="64"/>
      <c r="M3524" s="3" t="s">
        <v>5736</v>
      </c>
      <c r="N3524" s="3" t="s">
        <v>5738</v>
      </c>
      <c r="O3524" s="3" t="s">
        <v>8629</v>
      </c>
      <c r="P3524" s="3" t="s">
        <v>5747</v>
      </c>
      <c r="Q3524" s="3" t="s">
        <v>5803</v>
      </c>
      <c r="R3524" s="3" t="s">
        <v>5851</v>
      </c>
      <c r="S3524" s="3" t="s">
        <v>6233</v>
      </c>
      <c r="T3524" s="63">
        <v>42005</v>
      </c>
      <c r="U3524" s="4" t="s">
        <v>6360</v>
      </c>
      <c r="V3524" s="4">
        <v>85811.7</v>
      </c>
      <c r="W3524" s="4">
        <v>11579.63</v>
      </c>
      <c r="X3524" s="4">
        <v>74232.070000000007</v>
      </c>
      <c r="Y3524" s="67"/>
    </row>
    <row r="3525" spans="1:25" x14ac:dyDescent="0.25">
      <c r="A3525" s="61" t="s">
        <v>2719</v>
      </c>
      <c r="B3525" s="3">
        <v>1575659</v>
      </c>
      <c r="C3525" s="3">
        <v>1</v>
      </c>
      <c r="D3525" s="62" t="s">
        <v>4916</v>
      </c>
      <c r="E3525" s="65">
        <v>27301149730</v>
      </c>
      <c r="F3525" s="63">
        <v>30428</v>
      </c>
      <c r="G3525" s="3"/>
      <c r="H3525" s="3"/>
      <c r="I3525" s="3">
        <v>45600020</v>
      </c>
      <c r="J3525" s="3" t="s">
        <v>5666</v>
      </c>
      <c r="K3525" s="64" t="s">
        <v>7497</v>
      </c>
      <c r="L3525" s="64"/>
      <c r="M3525" s="3" t="s">
        <v>5737</v>
      </c>
      <c r="N3525" s="3" t="s">
        <v>5738</v>
      </c>
      <c r="O3525" s="3" t="s">
        <v>8629</v>
      </c>
      <c r="P3525" s="3" t="s">
        <v>82</v>
      </c>
      <c r="Q3525" s="3" t="s">
        <v>5803</v>
      </c>
      <c r="R3525" s="3" t="s">
        <v>5851</v>
      </c>
      <c r="S3525" s="3" t="s">
        <v>6351</v>
      </c>
      <c r="T3525" s="63">
        <v>42005</v>
      </c>
      <c r="U3525" s="4" t="s">
        <v>6360</v>
      </c>
      <c r="V3525" s="4">
        <v>102279.48</v>
      </c>
      <c r="W3525" s="4">
        <v>34564.879999999997</v>
      </c>
      <c r="X3525" s="4">
        <v>67714.600000000006</v>
      </c>
      <c r="Y3525" s="67"/>
    </row>
    <row r="3526" spans="1:25" x14ac:dyDescent="0.25">
      <c r="A3526" s="61" t="s">
        <v>2720</v>
      </c>
      <c r="B3526" s="3">
        <v>1575661</v>
      </c>
      <c r="C3526" s="3">
        <v>1</v>
      </c>
      <c r="D3526" s="62" t="s">
        <v>4917</v>
      </c>
      <c r="E3526" s="65">
        <v>20267321591</v>
      </c>
      <c r="F3526" s="63">
        <v>28671</v>
      </c>
      <c r="G3526" s="3"/>
      <c r="H3526" s="3"/>
      <c r="I3526" s="3">
        <v>45960000</v>
      </c>
      <c r="J3526" s="3" t="s">
        <v>5612</v>
      </c>
      <c r="K3526" s="64" t="s">
        <v>7489</v>
      </c>
      <c r="L3526" s="64"/>
      <c r="M3526" s="3" t="s">
        <v>5736</v>
      </c>
      <c r="N3526" s="3" t="s">
        <v>5738</v>
      </c>
      <c r="O3526" s="3" t="s">
        <v>8629</v>
      </c>
      <c r="P3526" s="3" t="s">
        <v>5747</v>
      </c>
      <c r="Q3526" s="3" t="s">
        <v>5803</v>
      </c>
      <c r="R3526" s="3" t="s">
        <v>5851</v>
      </c>
      <c r="S3526" s="3" t="s">
        <v>6259</v>
      </c>
      <c r="T3526" s="63">
        <v>42005</v>
      </c>
      <c r="U3526" s="4" t="s">
        <v>6360</v>
      </c>
      <c r="V3526" s="4">
        <v>73491.820000000007</v>
      </c>
      <c r="W3526" s="4">
        <v>13619.75</v>
      </c>
      <c r="X3526" s="4">
        <v>59872.07</v>
      </c>
      <c r="Y3526" s="67"/>
    </row>
    <row r="3527" spans="1:25" x14ac:dyDescent="0.25">
      <c r="A3527" s="61" t="s">
        <v>2721</v>
      </c>
      <c r="B3527" s="3">
        <v>1575663</v>
      </c>
      <c r="C3527" s="3">
        <v>1</v>
      </c>
      <c r="D3527" s="62" t="s">
        <v>4918</v>
      </c>
      <c r="E3527" s="65">
        <v>27316047853</v>
      </c>
      <c r="F3527" s="63">
        <v>31148</v>
      </c>
      <c r="G3527" s="3"/>
      <c r="H3527" s="3"/>
      <c r="I3527" s="3">
        <v>45010060</v>
      </c>
      <c r="J3527" s="3" t="s">
        <v>5604</v>
      </c>
      <c r="K3527" s="64" t="s">
        <v>7498</v>
      </c>
      <c r="L3527" s="64"/>
      <c r="M3527" s="3" t="s">
        <v>5737</v>
      </c>
      <c r="N3527" s="3" t="s">
        <v>5738</v>
      </c>
      <c r="O3527" s="3" t="s">
        <v>8629</v>
      </c>
      <c r="P3527" s="3" t="s">
        <v>82</v>
      </c>
      <c r="Q3527" s="3" t="s">
        <v>5803</v>
      </c>
      <c r="R3527" s="3" t="s">
        <v>5851</v>
      </c>
      <c r="S3527" s="3" t="s">
        <v>6230</v>
      </c>
      <c r="T3527" s="63">
        <v>42005</v>
      </c>
      <c r="U3527" s="4" t="s">
        <v>6360</v>
      </c>
      <c r="V3527" s="4">
        <v>77153.600000000006</v>
      </c>
      <c r="W3527" s="4">
        <v>11366.86</v>
      </c>
      <c r="X3527" s="4">
        <v>65786.740000000005</v>
      </c>
      <c r="Y3527" s="67"/>
    </row>
    <row r="3528" spans="1:25" x14ac:dyDescent="0.25">
      <c r="A3528" s="61" t="s">
        <v>2722</v>
      </c>
      <c r="B3528" s="3">
        <v>1575668</v>
      </c>
      <c r="C3528" s="3">
        <v>1</v>
      </c>
      <c r="D3528" s="62" t="s">
        <v>4919</v>
      </c>
      <c r="E3528" s="65">
        <v>27286430134</v>
      </c>
      <c r="F3528" s="63">
        <v>29584</v>
      </c>
      <c r="G3528" s="3"/>
      <c r="H3528" s="3"/>
      <c r="I3528" s="3">
        <v>45010153</v>
      </c>
      <c r="J3528" s="3" t="s">
        <v>5694</v>
      </c>
      <c r="K3528" s="64" t="s">
        <v>7499</v>
      </c>
      <c r="L3528" s="64"/>
      <c r="M3528" s="3" t="s">
        <v>5737</v>
      </c>
      <c r="N3528" s="3" t="s">
        <v>5738</v>
      </c>
      <c r="O3528" s="3" t="s">
        <v>8629</v>
      </c>
      <c r="P3528" s="3" t="s">
        <v>82</v>
      </c>
      <c r="Q3528" s="3" t="s">
        <v>5803</v>
      </c>
      <c r="R3528" s="3" t="s">
        <v>5900</v>
      </c>
      <c r="S3528" s="3" t="s">
        <v>6320</v>
      </c>
      <c r="T3528" s="63">
        <v>42005</v>
      </c>
      <c r="U3528" s="4" t="s">
        <v>6360</v>
      </c>
      <c r="V3528" s="4">
        <v>80725.539999999994</v>
      </c>
      <c r="W3528" s="4">
        <v>12046.62</v>
      </c>
      <c r="X3528" s="4">
        <v>68678.92</v>
      </c>
      <c r="Y3528" s="67"/>
    </row>
    <row r="3529" spans="1:25" x14ac:dyDescent="0.25">
      <c r="A3529" s="61" t="s">
        <v>2723</v>
      </c>
      <c r="B3529" s="3">
        <v>1575671</v>
      </c>
      <c r="C3529" s="3">
        <v>1</v>
      </c>
      <c r="D3529" s="62" t="s">
        <v>4920</v>
      </c>
      <c r="E3529" s="65">
        <v>27137358366</v>
      </c>
      <c r="F3529" s="63">
        <v>21995</v>
      </c>
      <c r="G3529" s="3"/>
      <c r="H3529" s="3"/>
      <c r="I3529" s="3">
        <v>45620010</v>
      </c>
      <c r="J3529" s="3" t="s">
        <v>5628</v>
      </c>
      <c r="K3529" s="64" t="s">
        <v>7486</v>
      </c>
      <c r="L3529" s="64"/>
      <c r="M3529" s="3" t="s">
        <v>5737</v>
      </c>
      <c r="N3529" s="3" t="s">
        <v>5738</v>
      </c>
      <c r="O3529" s="3" t="s">
        <v>8629</v>
      </c>
      <c r="P3529" s="3" t="s">
        <v>151</v>
      </c>
      <c r="Q3529" s="3" t="s">
        <v>5803</v>
      </c>
      <c r="R3529" s="3" t="s">
        <v>5851</v>
      </c>
      <c r="S3529" s="3" t="s">
        <v>6235</v>
      </c>
      <c r="T3529" s="63">
        <v>42005</v>
      </c>
      <c r="U3529" s="4" t="s">
        <v>6360</v>
      </c>
      <c r="V3529" s="4">
        <v>83768.86</v>
      </c>
      <c r="W3529" s="4">
        <v>26871.63</v>
      </c>
      <c r="X3529" s="4">
        <v>56897.23</v>
      </c>
      <c r="Y3529" s="67"/>
    </row>
    <row r="3530" spans="1:25" x14ac:dyDescent="0.25">
      <c r="A3530" s="61" t="s">
        <v>2724</v>
      </c>
      <c r="B3530" s="3">
        <v>1575676</v>
      </c>
      <c r="C3530" s="3">
        <v>1</v>
      </c>
      <c r="D3530" s="62" t="s">
        <v>4921</v>
      </c>
      <c r="E3530" s="65">
        <v>27225834658</v>
      </c>
      <c r="F3530" s="63">
        <v>26422</v>
      </c>
      <c r="G3530" s="3"/>
      <c r="H3530" s="3"/>
      <c r="I3530" s="3">
        <v>45960000</v>
      </c>
      <c r="J3530" s="3" t="s">
        <v>5612</v>
      </c>
      <c r="K3530" s="64" t="s">
        <v>7489</v>
      </c>
      <c r="L3530" s="64"/>
      <c r="M3530" s="3" t="s">
        <v>5737</v>
      </c>
      <c r="N3530" s="3" t="s">
        <v>5738</v>
      </c>
      <c r="O3530" s="3" t="s">
        <v>8629</v>
      </c>
      <c r="P3530" s="3" t="s">
        <v>970</v>
      </c>
      <c r="Q3530" s="3" t="s">
        <v>5803</v>
      </c>
      <c r="R3530" s="3" t="s">
        <v>5851</v>
      </c>
      <c r="S3530" s="3" t="s">
        <v>6231</v>
      </c>
      <c r="T3530" s="63">
        <v>42005</v>
      </c>
      <c r="U3530" s="4" t="s">
        <v>6360</v>
      </c>
      <c r="V3530" s="4">
        <v>75487.600000000006</v>
      </c>
      <c r="W3530" s="4">
        <v>13996.53</v>
      </c>
      <c r="X3530" s="4">
        <v>61491.07</v>
      </c>
      <c r="Y3530" s="67"/>
    </row>
    <row r="3531" spans="1:25" x14ac:dyDescent="0.25">
      <c r="A3531" s="61" t="s">
        <v>2725</v>
      </c>
      <c r="B3531" s="3">
        <v>1575680</v>
      </c>
      <c r="C3531" s="3">
        <v>1</v>
      </c>
      <c r="D3531" s="62" t="s">
        <v>4922</v>
      </c>
      <c r="E3531" s="65">
        <v>20290530238</v>
      </c>
      <c r="F3531" s="63">
        <v>29860</v>
      </c>
      <c r="G3531" s="3"/>
      <c r="H3531" s="3"/>
      <c r="I3531" s="3">
        <v>45960000</v>
      </c>
      <c r="J3531" s="3" t="s">
        <v>5612</v>
      </c>
      <c r="K3531" s="64" t="s">
        <v>7489</v>
      </c>
      <c r="L3531" s="64"/>
      <c r="M3531" s="3" t="s">
        <v>5736</v>
      </c>
      <c r="N3531" s="3" t="s">
        <v>5738</v>
      </c>
      <c r="O3531" s="3" t="s">
        <v>8629</v>
      </c>
      <c r="P3531" s="3" t="s">
        <v>5747</v>
      </c>
      <c r="Q3531" s="3" t="s">
        <v>5803</v>
      </c>
      <c r="R3531" s="3" t="s">
        <v>5851</v>
      </c>
      <c r="S3531" s="3" t="s">
        <v>6259</v>
      </c>
      <c r="T3531" s="63">
        <v>42005</v>
      </c>
      <c r="U3531" s="4" t="s">
        <v>6360</v>
      </c>
      <c r="V3531" s="4">
        <v>73491.820000000007</v>
      </c>
      <c r="W3531" s="4">
        <v>11058.9</v>
      </c>
      <c r="X3531" s="4">
        <v>62432.92</v>
      </c>
      <c r="Y3531" s="67"/>
    </row>
    <row r="3532" spans="1:25" x14ac:dyDescent="0.25">
      <c r="A3532" s="61" t="s">
        <v>2726</v>
      </c>
      <c r="B3532" s="3">
        <v>1575682</v>
      </c>
      <c r="C3532" s="3">
        <v>1</v>
      </c>
      <c r="D3532" s="62" t="s">
        <v>4923</v>
      </c>
      <c r="E3532" s="65">
        <v>27202302675</v>
      </c>
      <c r="F3532" s="63">
        <v>24942</v>
      </c>
      <c r="G3532" s="3"/>
      <c r="H3532" s="3"/>
      <c r="I3532" s="3">
        <v>45600020</v>
      </c>
      <c r="J3532" s="3" t="s">
        <v>5666</v>
      </c>
      <c r="K3532" s="64" t="s">
        <v>7497</v>
      </c>
      <c r="L3532" s="64"/>
      <c r="M3532" s="3" t="s">
        <v>5737</v>
      </c>
      <c r="N3532" s="3" t="s">
        <v>5738</v>
      </c>
      <c r="O3532" s="3" t="s">
        <v>8629</v>
      </c>
      <c r="P3532" s="3" t="s">
        <v>82</v>
      </c>
      <c r="Q3532" s="3" t="s">
        <v>5803</v>
      </c>
      <c r="R3532" s="3" t="s">
        <v>5851</v>
      </c>
      <c r="S3532" s="3" t="s">
        <v>6230</v>
      </c>
      <c r="T3532" s="63">
        <v>42005</v>
      </c>
      <c r="U3532" s="4" t="s">
        <v>6360</v>
      </c>
      <c r="V3532" s="4">
        <v>75487.600000000006</v>
      </c>
      <c r="W3532" s="4">
        <v>13996.53</v>
      </c>
      <c r="X3532" s="4">
        <v>61491.07</v>
      </c>
      <c r="Y3532" s="67"/>
    </row>
    <row r="3533" spans="1:25" x14ac:dyDescent="0.25">
      <c r="A3533" s="61" t="s">
        <v>2727</v>
      </c>
      <c r="B3533" s="3">
        <v>1575685</v>
      </c>
      <c r="C3533" s="3">
        <v>1</v>
      </c>
      <c r="D3533" s="62" t="s">
        <v>4924</v>
      </c>
      <c r="E3533" s="65">
        <v>20332405439</v>
      </c>
      <c r="F3533" s="63">
        <v>32052</v>
      </c>
      <c r="G3533" s="3"/>
      <c r="H3533" s="3"/>
      <c r="I3533" s="3">
        <v>45620010</v>
      </c>
      <c r="J3533" s="3" t="s">
        <v>5628</v>
      </c>
      <c r="K3533" s="64" t="s">
        <v>7486</v>
      </c>
      <c r="L3533" s="64"/>
      <c r="M3533" s="3" t="s">
        <v>5736</v>
      </c>
      <c r="N3533" s="3" t="s">
        <v>5738</v>
      </c>
      <c r="O3533" s="3" t="s">
        <v>8629</v>
      </c>
      <c r="P3533" s="3" t="s">
        <v>82</v>
      </c>
      <c r="Q3533" s="3" t="s">
        <v>5803</v>
      </c>
      <c r="R3533" s="3" t="s">
        <v>5851</v>
      </c>
      <c r="S3533" s="3" t="s">
        <v>6230</v>
      </c>
      <c r="T3533" s="63">
        <v>42005</v>
      </c>
      <c r="U3533" s="4" t="s">
        <v>6360</v>
      </c>
      <c r="V3533" s="4">
        <v>80534.600000000006</v>
      </c>
      <c r="W3533" s="4">
        <v>13932.84</v>
      </c>
      <c r="X3533" s="4">
        <v>66601.759999999995</v>
      </c>
      <c r="Y3533" s="67"/>
    </row>
    <row r="3534" spans="1:25" x14ac:dyDescent="0.25">
      <c r="A3534" s="61" t="s">
        <v>2728</v>
      </c>
      <c r="B3534" s="3">
        <v>1575686</v>
      </c>
      <c r="C3534" s="3">
        <v>1</v>
      </c>
      <c r="D3534" s="62" t="s">
        <v>4925</v>
      </c>
      <c r="E3534" s="65">
        <v>20319844660</v>
      </c>
      <c r="F3534" s="63">
        <v>31423</v>
      </c>
      <c r="G3534" s="3"/>
      <c r="H3534" s="3"/>
      <c r="I3534" s="3">
        <v>45960000</v>
      </c>
      <c r="J3534" s="3" t="s">
        <v>5612</v>
      </c>
      <c r="K3534" s="64" t="s">
        <v>7489</v>
      </c>
      <c r="L3534" s="64"/>
      <c r="M3534" s="3" t="s">
        <v>5736</v>
      </c>
      <c r="N3534" s="3" t="s">
        <v>5738</v>
      </c>
      <c r="O3534" s="3" t="s">
        <v>8629</v>
      </c>
      <c r="P3534" s="3" t="s">
        <v>970</v>
      </c>
      <c r="Q3534" s="3" t="s">
        <v>5803</v>
      </c>
      <c r="R3534" s="3" t="s">
        <v>5851</v>
      </c>
      <c r="S3534" s="3" t="s">
        <v>6231</v>
      </c>
      <c r="T3534" s="63">
        <v>42005</v>
      </c>
      <c r="U3534" s="4" t="s">
        <v>6360</v>
      </c>
      <c r="V3534" s="4">
        <v>76304.600000000006</v>
      </c>
      <c r="W3534" s="4">
        <v>13260.24</v>
      </c>
      <c r="X3534" s="4">
        <v>63044.36</v>
      </c>
      <c r="Y3534" s="67"/>
    </row>
    <row r="3535" spans="1:25" x14ac:dyDescent="0.25">
      <c r="A3535" s="61" t="s">
        <v>2729</v>
      </c>
      <c r="B3535" s="3">
        <v>1575687</v>
      </c>
      <c r="C3535" s="3">
        <v>1</v>
      </c>
      <c r="D3535" s="62" t="s">
        <v>4926</v>
      </c>
      <c r="E3535" s="65">
        <v>27293939433</v>
      </c>
      <c r="F3535" s="63">
        <v>29994</v>
      </c>
      <c r="G3535" s="3"/>
      <c r="H3535" s="3"/>
      <c r="I3535" s="3">
        <v>45600010</v>
      </c>
      <c r="J3535" s="3" t="s">
        <v>5638</v>
      </c>
      <c r="K3535" s="64" t="s">
        <v>7497</v>
      </c>
      <c r="L3535" s="64"/>
      <c r="M3535" s="3" t="s">
        <v>5737</v>
      </c>
      <c r="N3535" s="3" t="s">
        <v>5738</v>
      </c>
      <c r="O3535" s="3" t="s">
        <v>8629</v>
      </c>
      <c r="P3535" s="3" t="s">
        <v>82</v>
      </c>
      <c r="Q3535" s="3" t="s">
        <v>5803</v>
      </c>
      <c r="R3535" s="3" t="s">
        <v>5851</v>
      </c>
      <c r="S3535" s="3" t="s">
        <v>6230</v>
      </c>
      <c r="T3535" s="63">
        <v>42005</v>
      </c>
      <c r="U3535" s="4" t="s">
        <v>6360</v>
      </c>
      <c r="V3535" s="4">
        <v>76320.600000000006</v>
      </c>
      <c r="W3535" s="4">
        <v>13996.53</v>
      </c>
      <c r="X3535" s="4">
        <v>62324.07</v>
      </c>
      <c r="Y3535" s="67"/>
    </row>
    <row r="3536" spans="1:25" x14ac:dyDescent="0.25">
      <c r="A3536" s="61" t="s">
        <v>2730</v>
      </c>
      <c r="B3536" s="3">
        <v>1575689</v>
      </c>
      <c r="C3536" s="3">
        <v>1</v>
      </c>
      <c r="D3536" s="62" t="s">
        <v>4927</v>
      </c>
      <c r="E3536" s="65">
        <v>23342627544</v>
      </c>
      <c r="F3536" s="63">
        <v>32533</v>
      </c>
      <c r="G3536" s="3"/>
      <c r="H3536" s="3"/>
      <c r="I3536" s="3">
        <v>45170500</v>
      </c>
      <c r="J3536" s="3" t="s">
        <v>5615</v>
      </c>
      <c r="K3536" s="64" t="s">
        <v>7501</v>
      </c>
      <c r="L3536" s="64"/>
      <c r="M3536" s="3" t="s">
        <v>5737</v>
      </c>
      <c r="N3536" s="3" t="s">
        <v>5738</v>
      </c>
      <c r="O3536" s="3" t="s">
        <v>8629</v>
      </c>
      <c r="P3536" s="3" t="s">
        <v>82</v>
      </c>
      <c r="Q3536" s="3" t="s">
        <v>5803</v>
      </c>
      <c r="R3536" s="3" t="s">
        <v>5851</v>
      </c>
      <c r="S3536" s="3" t="s">
        <v>6293</v>
      </c>
      <c r="T3536" s="63">
        <v>42005</v>
      </c>
      <c r="U3536" s="4" t="s">
        <v>6360</v>
      </c>
      <c r="V3536" s="4">
        <v>82340.600000000006</v>
      </c>
      <c r="W3536" s="4">
        <v>12408.32</v>
      </c>
      <c r="X3536" s="4">
        <v>69932.28</v>
      </c>
      <c r="Y3536" s="67"/>
    </row>
    <row r="3537" spans="1:25" x14ac:dyDescent="0.25">
      <c r="A3537" s="61" t="s">
        <v>2731</v>
      </c>
      <c r="B3537" s="3">
        <v>1575943</v>
      </c>
      <c r="C3537" s="3">
        <v>1</v>
      </c>
      <c r="D3537" s="62" t="s">
        <v>4928</v>
      </c>
      <c r="E3537" s="65">
        <v>27228781652</v>
      </c>
      <c r="F3537" s="63">
        <v>26510</v>
      </c>
      <c r="G3537" s="3"/>
      <c r="H3537" s="3"/>
      <c r="I3537" s="3">
        <v>45630030</v>
      </c>
      <c r="J3537" s="3" t="s">
        <v>5668</v>
      </c>
      <c r="K3537" s="64" t="s">
        <v>7488</v>
      </c>
      <c r="L3537" s="64"/>
      <c r="M3537" s="3" t="s">
        <v>5737</v>
      </c>
      <c r="N3537" s="3" t="s">
        <v>5738</v>
      </c>
      <c r="O3537" s="3" t="s">
        <v>8629</v>
      </c>
      <c r="P3537" s="3" t="s">
        <v>82</v>
      </c>
      <c r="Q3537" s="3" t="s">
        <v>5803</v>
      </c>
      <c r="R3537" s="3" t="s">
        <v>5809</v>
      </c>
      <c r="S3537" s="3" t="s">
        <v>6348</v>
      </c>
      <c r="T3537" s="63">
        <v>42005</v>
      </c>
      <c r="U3537" s="4" t="s">
        <v>6360</v>
      </c>
      <c r="V3537" s="4">
        <v>83964.479999999996</v>
      </c>
      <c r="W3537" s="4">
        <v>12396.33</v>
      </c>
      <c r="X3537" s="4">
        <v>71568.149999999994</v>
      </c>
      <c r="Y3537" s="67"/>
    </row>
    <row r="3538" spans="1:25" x14ac:dyDescent="0.25">
      <c r="A3538" s="61" t="s">
        <v>2732</v>
      </c>
      <c r="B3538" s="3">
        <v>1575944</v>
      </c>
      <c r="C3538" s="3">
        <v>1</v>
      </c>
      <c r="D3538" s="62" t="s">
        <v>4929</v>
      </c>
      <c r="E3538" s="65">
        <v>27319806127</v>
      </c>
      <c r="F3538" s="63">
        <v>31352</v>
      </c>
      <c r="G3538" s="3"/>
      <c r="H3538" s="3"/>
      <c r="I3538" s="3">
        <v>45600020</v>
      </c>
      <c r="J3538" s="3" t="s">
        <v>5666</v>
      </c>
      <c r="K3538" s="64" t="s">
        <v>7497</v>
      </c>
      <c r="L3538" s="64"/>
      <c r="M3538" s="3" t="s">
        <v>5737</v>
      </c>
      <c r="N3538" s="3" t="s">
        <v>5738</v>
      </c>
      <c r="O3538" s="3" t="s">
        <v>8629</v>
      </c>
      <c r="P3538" s="3" t="s">
        <v>82</v>
      </c>
      <c r="Q3538" s="3" t="s">
        <v>5803</v>
      </c>
      <c r="R3538" s="3" t="s">
        <v>5809</v>
      </c>
      <c r="S3538" s="3" t="s">
        <v>6230</v>
      </c>
      <c r="T3538" s="63">
        <v>42005</v>
      </c>
      <c r="U3538" s="4" t="s">
        <v>6360</v>
      </c>
      <c r="V3538" s="4">
        <v>83964.479999999996</v>
      </c>
      <c r="W3538" s="4">
        <v>13098.47</v>
      </c>
      <c r="X3538" s="4">
        <v>70866.009999999995</v>
      </c>
      <c r="Y3538" s="67"/>
    </row>
    <row r="3539" spans="1:25" x14ac:dyDescent="0.25">
      <c r="A3539" s="61" t="s">
        <v>1052</v>
      </c>
      <c r="B3539" s="3">
        <v>1575946</v>
      </c>
      <c r="C3539" s="3">
        <v>1</v>
      </c>
      <c r="D3539" s="62" t="s">
        <v>1051</v>
      </c>
      <c r="E3539" s="65">
        <v>27344385713</v>
      </c>
      <c r="F3539" s="63">
        <v>32639</v>
      </c>
      <c r="G3539" s="3"/>
      <c r="H3539" s="3"/>
      <c r="I3539" s="3">
        <v>45340100</v>
      </c>
      <c r="J3539" s="3" t="s">
        <v>303</v>
      </c>
      <c r="K3539" s="64" t="s">
        <v>7497</v>
      </c>
      <c r="L3539" s="64"/>
      <c r="M3539" s="3" t="s">
        <v>5737</v>
      </c>
      <c r="N3539" s="3" t="s">
        <v>5738</v>
      </c>
      <c r="O3539" s="3" t="s">
        <v>8629</v>
      </c>
      <c r="P3539" s="3" t="s">
        <v>154</v>
      </c>
      <c r="Q3539" s="3" t="s">
        <v>5803</v>
      </c>
      <c r="R3539" s="3" t="s">
        <v>5809</v>
      </c>
      <c r="S3539" s="3" t="s">
        <v>6243</v>
      </c>
      <c r="T3539" s="63">
        <v>42005</v>
      </c>
      <c r="U3539" s="4" t="s">
        <v>6360</v>
      </c>
      <c r="V3539" s="4">
        <v>93115.88</v>
      </c>
      <c r="W3539" s="4">
        <v>14228.9</v>
      </c>
      <c r="X3539" s="4">
        <v>78886.98</v>
      </c>
      <c r="Y3539" s="67"/>
    </row>
    <row r="3540" spans="1:25" x14ac:dyDescent="0.25">
      <c r="A3540" s="61" t="s">
        <v>2733</v>
      </c>
      <c r="B3540" s="3">
        <v>1575948</v>
      </c>
      <c r="C3540" s="3">
        <v>1</v>
      </c>
      <c r="D3540" s="62" t="s">
        <v>4930</v>
      </c>
      <c r="E3540" s="65">
        <v>27172326949</v>
      </c>
      <c r="F3540" s="63">
        <v>23652</v>
      </c>
      <c r="G3540" s="3"/>
      <c r="H3540" s="3"/>
      <c r="I3540" s="3">
        <v>45600020</v>
      </c>
      <c r="J3540" s="3" t="s">
        <v>5666</v>
      </c>
      <c r="K3540" s="64" t="s">
        <v>7497</v>
      </c>
      <c r="L3540" s="64"/>
      <c r="M3540" s="3" t="s">
        <v>5737</v>
      </c>
      <c r="N3540" s="3" t="s">
        <v>5738</v>
      </c>
      <c r="O3540" s="3" t="s">
        <v>8629</v>
      </c>
      <c r="P3540" s="3" t="s">
        <v>82</v>
      </c>
      <c r="Q3540" s="3" t="s">
        <v>5803</v>
      </c>
      <c r="R3540" s="3" t="s">
        <v>5809</v>
      </c>
      <c r="S3540" s="3" t="s">
        <v>6230</v>
      </c>
      <c r="T3540" s="63">
        <v>42005</v>
      </c>
      <c r="U3540" s="4" t="s">
        <v>6360</v>
      </c>
      <c r="V3540" s="4">
        <v>75487.600000000006</v>
      </c>
      <c r="W3540" s="4">
        <v>11366.86</v>
      </c>
      <c r="X3540" s="4">
        <v>64120.74</v>
      </c>
      <c r="Y3540" s="67"/>
    </row>
    <row r="3541" spans="1:25" x14ac:dyDescent="0.25">
      <c r="A3541" s="61" t="s">
        <v>2734</v>
      </c>
      <c r="B3541" s="3">
        <v>1575949</v>
      </c>
      <c r="C3541" s="3">
        <v>1</v>
      </c>
      <c r="D3541" s="62" t="s">
        <v>4931</v>
      </c>
      <c r="E3541" s="65">
        <v>20168923784</v>
      </c>
      <c r="F3541" s="63">
        <v>23503</v>
      </c>
      <c r="G3541" s="3"/>
      <c r="H3541" s="3"/>
      <c r="I3541" s="3">
        <v>45960000</v>
      </c>
      <c r="J3541" s="3" t="s">
        <v>5612</v>
      </c>
      <c r="K3541" s="64" t="s">
        <v>7489</v>
      </c>
      <c r="L3541" s="64"/>
      <c r="M3541" s="3" t="s">
        <v>5736</v>
      </c>
      <c r="N3541" s="3" t="s">
        <v>5738</v>
      </c>
      <c r="O3541" s="3" t="s">
        <v>8629</v>
      </c>
      <c r="P3541" s="3" t="s">
        <v>5747</v>
      </c>
      <c r="Q3541" s="3" t="s">
        <v>5803</v>
      </c>
      <c r="R3541" s="3" t="s">
        <v>5809</v>
      </c>
      <c r="S3541" s="3" t="s">
        <v>6259</v>
      </c>
      <c r="T3541" s="63">
        <v>42005</v>
      </c>
      <c r="U3541" s="4" t="s">
        <v>6360</v>
      </c>
      <c r="V3541" s="4">
        <v>73491.820000000007</v>
      </c>
      <c r="W3541" s="4">
        <v>11932.64</v>
      </c>
      <c r="X3541" s="4">
        <v>61559.18</v>
      </c>
      <c r="Y3541" s="67"/>
    </row>
    <row r="3542" spans="1:25" x14ac:dyDescent="0.25">
      <c r="A3542" s="61" t="s">
        <v>2735</v>
      </c>
      <c r="B3542" s="3">
        <v>1575951</v>
      </c>
      <c r="C3542" s="3">
        <v>1</v>
      </c>
      <c r="D3542" s="62" t="s">
        <v>4932</v>
      </c>
      <c r="E3542" s="65">
        <v>27148009118</v>
      </c>
      <c r="F3542" s="63">
        <v>22626</v>
      </c>
      <c r="G3542" s="3"/>
      <c r="H3542" s="3"/>
      <c r="I3542" s="3">
        <v>45600020</v>
      </c>
      <c r="J3542" s="3" t="s">
        <v>5666</v>
      </c>
      <c r="K3542" s="64" t="s">
        <v>7497</v>
      </c>
      <c r="L3542" s="64"/>
      <c r="M3542" s="3" t="s">
        <v>5737</v>
      </c>
      <c r="N3542" s="3" t="s">
        <v>5738</v>
      </c>
      <c r="O3542" s="3" t="s">
        <v>8629</v>
      </c>
      <c r="P3542" s="3" t="s">
        <v>82</v>
      </c>
      <c r="Q3542" s="3" t="s">
        <v>5803</v>
      </c>
      <c r="R3542" s="3" t="s">
        <v>5809</v>
      </c>
      <c r="S3542" s="3" t="s">
        <v>6350</v>
      </c>
      <c r="T3542" s="63">
        <v>42005</v>
      </c>
      <c r="U3542" s="4" t="s">
        <v>6360</v>
      </c>
      <c r="V3542" s="4">
        <v>75487.600000000006</v>
      </c>
      <c r="W3542" s="4">
        <v>12414.92</v>
      </c>
      <c r="X3542" s="4">
        <v>63072.68</v>
      </c>
      <c r="Y3542" s="67"/>
    </row>
    <row r="3543" spans="1:25" x14ac:dyDescent="0.25">
      <c r="A3543" s="61" t="s">
        <v>2736</v>
      </c>
      <c r="B3543" s="3">
        <v>1575955</v>
      </c>
      <c r="C3543" s="3">
        <v>1</v>
      </c>
      <c r="D3543" s="62" t="s">
        <v>4933</v>
      </c>
      <c r="E3543" s="65">
        <v>20205210955</v>
      </c>
      <c r="F3543" s="63">
        <v>25146</v>
      </c>
      <c r="G3543" s="3"/>
      <c r="H3543" s="3"/>
      <c r="I3543" s="3">
        <v>45960000</v>
      </c>
      <c r="J3543" s="3" t="s">
        <v>5612</v>
      </c>
      <c r="K3543" s="64" t="s">
        <v>7489</v>
      </c>
      <c r="L3543" s="64"/>
      <c r="M3543" s="3" t="s">
        <v>5736</v>
      </c>
      <c r="N3543" s="3" t="s">
        <v>5738</v>
      </c>
      <c r="O3543" s="3" t="s">
        <v>8629</v>
      </c>
      <c r="P3543" s="3" t="s">
        <v>970</v>
      </c>
      <c r="Q3543" s="3" t="s">
        <v>5803</v>
      </c>
      <c r="R3543" s="3" t="s">
        <v>5809</v>
      </c>
      <c r="S3543" s="3" t="s">
        <v>6231</v>
      </c>
      <c r="T3543" s="63">
        <v>42005</v>
      </c>
      <c r="U3543" s="4" t="s">
        <v>6360</v>
      </c>
      <c r="V3543" s="4">
        <v>76304.600000000006</v>
      </c>
      <c r="W3543" s="4">
        <v>12406.26</v>
      </c>
      <c r="X3543" s="4">
        <v>63898.34</v>
      </c>
      <c r="Y3543" s="67"/>
    </row>
    <row r="3544" spans="1:25" x14ac:dyDescent="0.25">
      <c r="A3544" s="61" t="s">
        <v>2737</v>
      </c>
      <c r="B3544" s="3">
        <v>1575956</v>
      </c>
      <c r="C3544" s="3">
        <v>1</v>
      </c>
      <c r="D3544" s="62" t="s">
        <v>4934</v>
      </c>
      <c r="E3544" s="65">
        <v>27298591524</v>
      </c>
      <c r="F3544" s="63">
        <v>31535</v>
      </c>
      <c r="G3544" s="3"/>
      <c r="H3544" s="3"/>
      <c r="I3544" s="3">
        <v>45600020</v>
      </c>
      <c r="J3544" s="3" t="s">
        <v>5666</v>
      </c>
      <c r="K3544" s="64" t="s">
        <v>7497</v>
      </c>
      <c r="L3544" s="64"/>
      <c r="M3544" s="3" t="s">
        <v>5737</v>
      </c>
      <c r="N3544" s="3" t="s">
        <v>5738</v>
      </c>
      <c r="O3544" s="3" t="s">
        <v>8629</v>
      </c>
      <c r="P3544" s="3" t="s">
        <v>154</v>
      </c>
      <c r="Q3544" s="3" t="s">
        <v>5803</v>
      </c>
      <c r="R3544" s="3" t="s">
        <v>5809</v>
      </c>
      <c r="S3544" s="3" t="s">
        <v>6350</v>
      </c>
      <c r="T3544" s="63">
        <v>42005</v>
      </c>
      <c r="U3544" s="4" t="s">
        <v>6360</v>
      </c>
      <c r="V3544" s="4">
        <v>85530.880000000005</v>
      </c>
      <c r="W3544" s="4">
        <v>12916.7</v>
      </c>
      <c r="X3544" s="4">
        <v>72614.179999999993</v>
      </c>
      <c r="Y3544" s="67"/>
    </row>
    <row r="3545" spans="1:25" x14ac:dyDescent="0.25">
      <c r="A3545" s="61" t="s">
        <v>2738</v>
      </c>
      <c r="B3545" s="3">
        <v>1575957</v>
      </c>
      <c r="C3545" s="3">
        <v>1</v>
      </c>
      <c r="D3545" s="62" t="s">
        <v>4935</v>
      </c>
      <c r="E3545" s="65">
        <v>20228489035</v>
      </c>
      <c r="F3545" s="63">
        <v>26526</v>
      </c>
      <c r="G3545" s="3"/>
      <c r="H3545" s="3"/>
      <c r="I3545" s="3">
        <v>45600020</v>
      </c>
      <c r="J3545" s="3" t="s">
        <v>5666</v>
      </c>
      <c r="K3545" s="64" t="s">
        <v>7497</v>
      </c>
      <c r="L3545" s="64"/>
      <c r="M3545" s="3" t="s">
        <v>5736</v>
      </c>
      <c r="N3545" s="3" t="s">
        <v>5738</v>
      </c>
      <c r="O3545" s="3" t="s">
        <v>8629</v>
      </c>
      <c r="P3545" s="3" t="s">
        <v>82</v>
      </c>
      <c r="Q3545" s="3" t="s">
        <v>5803</v>
      </c>
      <c r="R3545" s="3" t="s">
        <v>5809</v>
      </c>
      <c r="S3545" s="3" t="s">
        <v>6350</v>
      </c>
      <c r="T3545" s="63">
        <v>42005</v>
      </c>
      <c r="U3545" s="4" t="s">
        <v>6360</v>
      </c>
      <c r="V3545" s="4">
        <v>75487.600000000006</v>
      </c>
      <c r="W3545" s="4">
        <v>11366.86</v>
      </c>
      <c r="X3545" s="4">
        <v>64120.74</v>
      </c>
      <c r="Y3545" s="67"/>
    </row>
    <row r="3546" spans="1:25" x14ac:dyDescent="0.25">
      <c r="A3546" s="61" t="s">
        <v>2739</v>
      </c>
      <c r="B3546" s="3">
        <v>1575961</v>
      </c>
      <c r="C3546" s="3">
        <v>1</v>
      </c>
      <c r="D3546" s="62" t="s">
        <v>4936</v>
      </c>
      <c r="E3546" s="65">
        <v>20217269718</v>
      </c>
      <c r="F3546" s="63">
        <v>25778</v>
      </c>
      <c r="G3546" s="3"/>
      <c r="H3546" s="3"/>
      <c r="I3546" s="3">
        <v>45170500</v>
      </c>
      <c r="J3546" s="3" t="s">
        <v>5615</v>
      </c>
      <c r="K3546" s="64" t="s">
        <v>7501</v>
      </c>
      <c r="L3546" s="64"/>
      <c r="M3546" s="3" t="s">
        <v>5736</v>
      </c>
      <c r="N3546" s="3" t="s">
        <v>5738</v>
      </c>
      <c r="O3546" s="3" t="s">
        <v>8629</v>
      </c>
      <c r="P3546" s="3" t="s">
        <v>5747</v>
      </c>
      <c r="Q3546" s="3" t="s">
        <v>5803</v>
      </c>
      <c r="R3546" s="3" t="s">
        <v>5809</v>
      </c>
      <c r="S3546" s="3" t="s">
        <v>6246</v>
      </c>
      <c r="T3546" s="63">
        <v>42005</v>
      </c>
      <c r="U3546" s="4" t="s">
        <v>6360</v>
      </c>
      <c r="V3546" s="4">
        <v>73491.820000000007</v>
      </c>
      <c r="W3546" s="4">
        <v>11058.9</v>
      </c>
      <c r="X3546" s="4">
        <v>62432.92</v>
      </c>
      <c r="Y3546" s="67"/>
    </row>
    <row r="3547" spans="1:25" x14ac:dyDescent="0.25">
      <c r="A3547" s="61" t="s">
        <v>2740</v>
      </c>
      <c r="B3547" s="3">
        <v>1575962</v>
      </c>
      <c r="C3547" s="3">
        <v>1</v>
      </c>
      <c r="D3547" s="62" t="s">
        <v>4937</v>
      </c>
      <c r="E3547" s="65">
        <v>20351869683</v>
      </c>
      <c r="F3547" s="63">
        <v>32959</v>
      </c>
      <c r="G3547" s="3"/>
      <c r="H3547" s="3"/>
      <c r="I3547" s="3">
        <v>45960000</v>
      </c>
      <c r="J3547" s="3" t="s">
        <v>5612</v>
      </c>
      <c r="K3547" s="64" t="s">
        <v>7489</v>
      </c>
      <c r="L3547" s="64"/>
      <c r="M3547" s="3" t="s">
        <v>5736</v>
      </c>
      <c r="N3547" s="3" t="s">
        <v>5738</v>
      </c>
      <c r="O3547" s="3" t="s">
        <v>8629</v>
      </c>
      <c r="P3547" s="3" t="s">
        <v>970</v>
      </c>
      <c r="Q3547" s="3" t="s">
        <v>5803</v>
      </c>
      <c r="R3547" s="3" t="s">
        <v>5809</v>
      </c>
      <c r="S3547" s="3" t="s">
        <v>6231</v>
      </c>
      <c r="T3547" s="63">
        <v>42005</v>
      </c>
      <c r="U3547" s="4" t="s">
        <v>6360</v>
      </c>
      <c r="V3547" s="4">
        <v>75487.600000000006</v>
      </c>
      <c r="W3547" s="4">
        <v>11366.86</v>
      </c>
      <c r="X3547" s="4">
        <v>64120.74</v>
      </c>
      <c r="Y3547" s="67"/>
    </row>
    <row r="3548" spans="1:25" x14ac:dyDescent="0.25">
      <c r="A3548" s="61" t="s">
        <v>2741</v>
      </c>
      <c r="B3548" s="3">
        <v>1575964</v>
      </c>
      <c r="C3548" s="3">
        <v>1</v>
      </c>
      <c r="D3548" s="62" t="s">
        <v>4938</v>
      </c>
      <c r="E3548" s="65">
        <v>27319376475</v>
      </c>
      <c r="F3548" s="63">
        <v>31346</v>
      </c>
      <c r="G3548" s="3"/>
      <c r="H3548" s="3"/>
      <c r="I3548" s="3">
        <v>45600020</v>
      </c>
      <c r="J3548" s="3" t="s">
        <v>5666</v>
      </c>
      <c r="K3548" s="64" t="s">
        <v>7497</v>
      </c>
      <c r="L3548" s="64"/>
      <c r="M3548" s="3" t="s">
        <v>5737</v>
      </c>
      <c r="N3548" s="3" t="s">
        <v>5738</v>
      </c>
      <c r="O3548" s="3" t="s">
        <v>8629</v>
      </c>
      <c r="P3548" s="3" t="s">
        <v>82</v>
      </c>
      <c r="Q3548" s="3" t="s">
        <v>5803</v>
      </c>
      <c r="R3548" s="3" t="s">
        <v>5809</v>
      </c>
      <c r="S3548" s="3" t="s">
        <v>6230</v>
      </c>
      <c r="T3548" s="63">
        <v>42005</v>
      </c>
      <c r="U3548" s="4" t="s">
        <v>6360</v>
      </c>
      <c r="V3548" s="4">
        <v>85325.73</v>
      </c>
      <c r="W3548" s="4">
        <v>13996.53</v>
      </c>
      <c r="X3548" s="4">
        <v>71329.2</v>
      </c>
      <c r="Y3548" s="67"/>
    </row>
    <row r="3549" spans="1:25" x14ac:dyDescent="0.25">
      <c r="A3549" s="61" t="s">
        <v>1054</v>
      </c>
      <c r="B3549" s="3">
        <v>1575967</v>
      </c>
      <c r="C3549" s="3">
        <v>1</v>
      </c>
      <c r="D3549" s="62" t="s">
        <v>1053</v>
      </c>
      <c r="E3549" s="65">
        <v>27171529730</v>
      </c>
      <c r="F3549" s="63">
        <v>23028</v>
      </c>
      <c r="G3549" s="3"/>
      <c r="H3549" s="3"/>
      <c r="I3549" s="3">
        <v>45980280</v>
      </c>
      <c r="J3549" s="3" t="s">
        <v>5695</v>
      </c>
      <c r="K3549" s="64" t="s">
        <v>7493</v>
      </c>
      <c r="L3549" s="64"/>
      <c r="M3549" s="3" t="s">
        <v>5737</v>
      </c>
      <c r="N3549" s="3" t="s">
        <v>5738</v>
      </c>
      <c r="O3549" s="3" t="s">
        <v>8629</v>
      </c>
      <c r="P3549" s="3" t="s">
        <v>151</v>
      </c>
      <c r="Q3549" s="3" t="s">
        <v>5803</v>
      </c>
      <c r="R3549" s="3" t="s">
        <v>5809</v>
      </c>
      <c r="S3549" s="3" t="s">
        <v>6238</v>
      </c>
      <c r="T3549" s="63">
        <v>42005</v>
      </c>
      <c r="U3549" s="4" t="s">
        <v>6360</v>
      </c>
      <c r="V3549" s="4">
        <v>92255.88</v>
      </c>
      <c r="W3549" s="4">
        <v>16203.82</v>
      </c>
      <c r="X3549" s="4">
        <v>76052.06</v>
      </c>
      <c r="Y3549" s="67"/>
    </row>
    <row r="3550" spans="1:25" x14ac:dyDescent="0.25">
      <c r="A3550" s="61" t="s">
        <v>2742</v>
      </c>
      <c r="B3550" s="3">
        <v>1575969</v>
      </c>
      <c r="C3550" s="3">
        <v>1</v>
      </c>
      <c r="D3550" s="62" t="s">
        <v>4939</v>
      </c>
      <c r="E3550" s="65">
        <v>20282830990</v>
      </c>
      <c r="F3550" s="63">
        <v>29470</v>
      </c>
      <c r="G3550" s="3"/>
      <c r="H3550" s="3"/>
      <c r="I3550" s="3">
        <v>45010170</v>
      </c>
      <c r="J3550" s="3" t="s">
        <v>5617</v>
      </c>
      <c r="K3550" s="64" t="s">
        <v>7488</v>
      </c>
      <c r="L3550" s="64"/>
      <c r="M3550" s="3" t="s">
        <v>5736</v>
      </c>
      <c r="N3550" s="3" t="s">
        <v>5738</v>
      </c>
      <c r="O3550" s="3" t="s">
        <v>8629</v>
      </c>
      <c r="P3550" s="3" t="s">
        <v>154</v>
      </c>
      <c r="Q3550" s="3" t="s">
        <v>5803</v>
      </c>
      <c r="R3550" s="3" t="s">
        <v>5916</v>
      </c>
      <c r="S3550" s="3" t="s">
        <v>6350</v>
      </c>
      <c r="T3550" s="63">
        <v>42005</v>
      </c>
      <c r="U3550" s="4" t="s">
        <v>6360</v>
      </c>
      <c r="V3550" s="4">
        <v>83254.11</v>
      </c>
      <c r="W3550" s="4">
        <v>12226.76</v>
      </c>
      <c r="X3550" s="4">
        <v>71027.350000000006</v>
      </c>
      <c r="Y3550" s="67"/>
    </row>
    <row r="3551" spans="1:25" x14ac:dyDescent="0.25">
      <c r="A3551" s="61" t="s">
        <v>2743</v>
      </c>
      <c r="B3551" s="3">
        <v>1575971</v>
      </c>
      <c r="C3551" s="3">
        <v>1</v>
      </c>
      <c r="D3551" s="62" t="s">
        <v>4940</v>
      </c>
      <c r="E3551" s="65">
        <v>23323799814</v>
      </c>
      <c r="F3551" s="63">
        <v>31271</v>
      </c>
      <c r="G3551" s="3"/>
      <c r="H3551" s="3"/>
      <c r="I3551" s="3">
        <v>45600020</v>
      </c>
      <c r="J3551" s="3" t="s">
        <v>5666</v>
      </c>
      <c r="K3551" s="64" t="s">
        <v>7497</v>
      </c>
      <c r="L3551" s="64"/>
      <c r="M3551" s="3" t="s">
        <v>5737</v>
      </c>
      <c r="N3551" s="3" t="s">
        <v>5738</v>
      </c>
      <c r="O3551" s="3" t="s">
        <v>8629</v>
      </c>
      <c r="P3551" s="3" t="s">
        <v>82</v>
      </c>
      <c r="Q3551" s="3" t="s">
        <v>5803</v>
      </c>
      <c r="R3551" s="3" t="s">
        <v>5809</v>
      </c>
      <c r="S3551" s="3" t="s">
        <v>6230</v>
      </c>
      <c r="T3551" s="63">
        <v>42005</v>
      </c>
      <c r="U3551" s="4" t="s">
        <v>6360</v>
      </c>
      <c r="V3551" s="4">
        <v>75487.600000000006</v>
      </c>
      <c r="W3551" s="4">
        <v>34566.36</v>
      </c>
      <c r="X3551" s="4">
        <v>40921.24</v>
      </c>
      <c r="Y3551" s="67"/>
    </row>
    <row r="3552" spans="1:25" x14ac:dyDescent="0.25">
      <c r="A3552" s="61" t="s">
        <v>2744</v>
      </c>
      <c r="B3552" s="3">
        <v>1575972</v>
      </c>
      <c r="C3552" s="3">
        <v>1</v>
      </c>
      <c r="D3552" s="62" t="s">
        <v>4941</v>
      </c>
      <c r="E3552" s="65">
        <v>20318962651</v>
      </c>
      <c r="F3552" s="63">
        <v>31465</v>
      </c>
      <c r="G3552" s="3"/>
      <c r="H3552" s="3"/>
      <c r="I3552" s="3">
        <v>45630030</v>
      </c>
      <c r="J3552" s="3" t="s">
        <v>5668</v>
      </c>
      <c r="K3552" s="64" t="s">
        <v>7488</v>
      </c>
      <c r="L3552" s="64"/>
      <c r="M3552" s="3" t="s">
        <v>5736</v>
      </c>
      <c r="N3552" s="3" t="s">
        <v>5738</v>
      </c>
      <c r="O3552" s="3" t="s">
        <v>8629</v>
      </c>
      <c r="P3552" s="3" t="s">
        <v>82</v>
      </c>
      <c r="Q3552" s="3" t="s">
        <v>5803</v>
      </c>
      <c r="R3552" s="3" t="s">
        <v>5809</v>
      </c>
      <c r="S3552" s="3" t="s">
        <v>6230</v>
      </c>
      <c r="T3552" s="63">
        <v>42005</v>
      </c>
      <c r="U3552" s="4" t="s">
        <v>6360</v>
      </c>
      <c r="V3552" s="4">
        <v>85325.73</v>
      </c>
      <c r="W3552" s="4">
        <v>11366.86</v>
      </c>
      <c r="X3552" s="4">
        <v>73958.87</v>
      </c>
      <c r="Y3552" s="67"/>
    </row>
    <row r="3553" spans="1:25" x14ac:dyDescent="0.25">
      <c r="A3553" s="61" t="s">
        <v>1056</v>
      </c>
      <c r="B3553" s="3">
        <v>1575974</v>
      </c>
      <c r="C3553" s="3">
        <v>1</v>
      </c>
      <c r="D3553" s="62" t="s">
        <v>1055</v>
      </c>
      <c r="E3553" s="65">
        <v>27312957871</v>
      </c>
      <c r="F3553" s="63">
        <v>31005</v>
      </c>
      <c r="G3553" s="3"/>
      <c r="H3553" s="3"/>
      <c r="I3553" s="3">
        <v>45980140</v>
      </c>
      <c r="J3553" s="3" t="s">
        <v>5606</v>
      </c>
      <c r="K3553" s="64" t="s">
        <v>7493</v>
      </c>
      <c r="L3553" s="64"/>
      <c r="M3553" s="3" t="s">
        <v>5737</v>
      </c>
      <c r="N3553" s="3" t="s">
        <v>5738</v>
      </c>
      <c r="O3553" s="3" t="s">
        <v>8629</v>
      </c>
      <c r="P3553" s="3" t="s">
        <v>970</v>
      </c>
      <c r="Q3553" s="3" t="s">
        <v>5803</v>
      </c>
      <c r="R3553" s="3" t="s">
        <v>5809</v>
      </c>
      <c r="S3553" s="3" t="s">
        <v>6231</v>
      </c>
      <c r="T3553" s="63">
        <v>42005</v>
      </c>
      <c r="U3553" s="4" t="s">
        <v>6360</v>
      </c>
      <c r="V3553" s="4">
        <v>98014.37</v>
      </c>
      <c r="W3553" s="4">
        <v>15985.98</v>
      </c>
      <c r="X3553" s="4">
        <v>82028.39</v>
      </c>
      <c r="Y3553" s="67"/>
    </row>
    <row r="3554" spans="1:25" x14ac:dyDescent="0.25">
      <c r="A3554" s="61" t="s">
        <v>2745</v>
      </c>
      <c r="B3554" s="3">
        <v>1575975</v>
      </c>
      <c r="C3554" s="3">
        <v>1</v>
      </c>
      <c r="D3554" s="62" t="s">
        <v>4942</v>
      </c>
      <c r="E3554" s="65">
        <v>27285090119</v>
      </c>
      <c r="F3554" s="63">
        <v>29537</v>
      </c>
      <c r="G3554" s="3"/>
      <c r="H3554" s="3"/>
      <c r="I3554" s="3">
        <v>45960000</v>
      </c>
      <c r="J3554" s="3" t="s">
        <v>5612</v>
      </c>
      <c r="K3554" s="64" t="s">
        <v>7489</v>
      </c>
      <c r="L3554" s="64"/>
      <c r="M3554" s="3" t="s">
        <v>5737</v>
      </c>
      <c r="N3554" s="3" t="s">
        <v>5738</v>
      </c>
      <c r="O3554" s="3" t="s">
        <v>8629</v>
      </c>
      <c r="P3554" s="3" t="s">
        <v>970</v>
      </c>
      <c r="Q3554" s="3" t="s">
        <v>5803</v>
      </c>
      <c r="R3554" s="3" t="s">
        <v>5809</v>
      </c>
      <c r="S3554" s="3" t="s">
        <v>6231</v>
      </c>
      <c r="T3554" s="63">
        <v>42005</v>
      </c>
      <c r="U3554" s="4" t="s">
        <v>6360</v>
      </c>
      <c r="V3554" s="4">
        <v>75487.600000000006</v>
      </c>
      <c r="W3554" s="4">
        <v>12264.92</v>
      </c>
      <c r="X3554" s="4">
        <v>63222.68</v>
      </c>
      <c r="Y3554" s="67"/>
    </row>
    <row r="3555" spans="1:25" x14ac:dyDescent="0.25">
      <c r="A3555" s="61" t="s">
        <v>2746</v>
      </c>
      <c r="B3555" s="3">
        <v>1575976</v>
      </c>
      <c r="C3555" s="3">
        <v>1</v>
      </c>
      <c r="D3555" s="62" t="s">
        <v>4943</v>
      </c>
      <c r="E3555" s="65">
        <v>20203841001</v>
      </c>
      <c r="F3555" s="63">
        <v>25010</v>
      </c>
      <c r="G3555" s="3"/>
      <c r="H3555" s="3"/>
      <c r="I3555" s="3">
        <v>45600020</v>
      </c>
      <c r="J3555" s="3" t="s">
        <v>5666</v>
      </c>
      <c r="K3555" s="64" t="s">
        <v>7497</v>
      </c>
      <c r="L3555" s="64"/>
      <c r="M3555" s="3" t="s">
        <v>5736</v>
      </c>
      <c r="N3555" s="3" t="s">
        <v>5738</v>
      </c>
      <c r="O3555" s="3" t="s">
        <v>8629</v>
      </c>
      <c r="P3555" s="3" t="s">
        <v>82</v>
      </c>
      <c r="Q3555" s="3" t="s">
        <v>5803</v>
      </c>
      <c r="R3555" s="3" t="s">
        <v>5809</v>
      </c>
      <c r="S3555" s="3" t="s">
        <v>6230</v>
      </c>
      <c r="T3555" s="63">
        <v>42005</v>
      </c>
      <c r="U3555" s="4" t="s">
        <v>6360</v>
      </c>
      <c r="V3555" s="4">
        <v>75487.600000000006</v>
      </c>
      <c r="W3555" s="4">
        <v>11366.86</v>
      </c>
      <c r="X3555" s="4">
        <v>64120.74</v>
      </c>
      <c r="Y3555" s="67"/>
    </row>
    <row r="3556" spans="1:25" x14ac:dyDescent="0.25">
      <c r="A3556" s="61" t="s">
        <v>2747</v>
      </c>
      <c r="B3556" s="3">
        <v>1575977</v>
      </c>
      <c r="C3556" s="3">
        <v>1</v>
      </c>
      <c r="D3556" s="62" t="s">
        <v>4944</v>
      </c>
      <c r="E3556" s="65">
        <v>20315534187</v>
      </c>
      <c r="F3556" s="63">
        <v>31178</v>
      </c>
      <c r="G3556" s="3"/>
      <c r="H3556" s="3"/>
      <c r="I3556" s="3">
        <v>45010170</v>
      </c>
      <c r="J3556" s="3" t="s">
        <v>5617</v>
      </c>
      <c r="K3556" s="64" t="s">
        <v>7488</v>
      </c>
      <c r="L3556" s="64"/>
      <c r="M3556" s="3" t="s">
        <v>5736</v>
      </c>
      <c r="N3556" s="3" t="s">
        <v>5738</v>
      </c>
      <c r="O3556" s="3" t="s">
        <v>8629</v>
      </c>
      <c r="P3556" s="3" t="s">
        <v>154</v>
      </c>
      <c r="Q3556" s="3" t="s">
        <v>5803</v>
      </c>
      <c r="R3556" s="3" t="s">
        <v>5809</v>
      </c>
      <c r="S3556" s="3" t="s">
        <v>6350</v>
      </c>
      <c r="T3556" s="63">
        <v>42005</v>
      </c>
      <c r="U3556" s="4" t="s">
        <v>6360</v>
      </c>
      <c r="V3556" s="4">
        <v>81892.86</v>
      </c>
      <c r="W3556" s="4">
        <v>13192.71</v>
      </c>
      <c r="X3556" s="4">
        <v>68700.149999999994</v>
      </c>
      <c r="Y3556" s="67"/>
    </row>
    <row r="3557" spans="1:25" x14ac:dyDescent="0.25">
      <c r="A3557" s="61" t="s">
        <v>2748</v>
      </c>
      <c r="B3557" s="3">
        <v>1575978</v>
      </c>
      <c r="C3557" s="3">
        <v>1</v>
      </c>
      <c r="D3557" s="62" t="s">
        <v>4945</v>
      </c>
      <c r="E3557" s="65">
        <v>20221791194</v>
      </c>
      <c r="F3557" s="63">
        <v>26048</v>
      </c>
      <c r="G3557" s="3"/>
      <c r="H3557" s="3"/>
      <c r="I3557" s="3">
        <v>45960000</v>
      </c>
      <c r="J3557" s="3" t="s">
        <v>5612</v>
      </c>
      <c r="K3557" s="64" t="s">
        <v>7489</v>
      </c>
      <c r="L3557" s="64"/>
      <c r="M3557" s="3" t="s">
        <v>5736</v>
      </c>
      <c r="N3557" s="3" t="s">
        <v>5738</v>
      </c>
      <c r="O3557" s="3" t="s">
        <v>8629</v>
      </c>
      <c r="P3557" s="3" t="s">
        <v>970</v>
      </c>
      <c r="Q3557" s="3" t="s">
        <v>5803</v>
      </c>
      <c r="R3557" s="3" t="s">
        <v>5809</v>
      </c>
      <c r="S3557" s="3" t="s">
        <v>6231</v>
      </c>
      <c r="T3557" s="63">
        <v>42005</v>
      </c>
      <c r="U3557" s="4" t="s">
        <v>6360</v>
      </c>
      <c r="V3557" s="4">
        <v>75487.600000000006</v>
      </c>
      <c r="W3557" s="4">
        <v>11366.86</v>
      </c>
      <c r="X3557" s="4">
        <v>64120.74</v>
      </c>
      <c r="Y3557" s="67"/>
    </row>
    <row r="3558" spans="1:25" x14ac:dyDescent="0.25">
      <c r="A3558" s="61" t="s">
        <v>2749</v>
      </c>
      <c r="B3558" s="3">
        <v>1575980</v>
      </c>
      <c r="C3558" s="3">
        <v>1</v>
      </c>
      <c r="D3558" s="62" t="s">
        <v>4946</v>
      </c>
      <c r="E3558" s="65">
        <v>20276163109</v>
      </c>
      <c r="F3558" s="63">
        <v>29179</v>
      </c>
      <c r="G3558" s="3"/>
      <c r="H3558" s="3"/>
      <c r="I3558" s="3">
        <v>45600010</v>
      </c>
      <c r="J3558" s="3" t="s">
        <v>5638</v>
      </c>
      <c r="K3558" s="64" t="s">
        <v>7497</v>
      </c>
      <c r="L3558" s="64"/>
      <c r="M3558" s="3" t="s">
        <v>5736</v>
      </c>
      <c r="N3558" s="3" t="s">
        <v>5738</v>
      </c>
      <c r="O3558" s="3" t="s">
        <v>8629</v>
      </c>
      <c r="P3558" s="3" t="s">
        <v>82</v>
      </c>
      <c r="Q3558" s="3" t="s">
        <v>5803</v>
      </c>
      <c r="R3558" s="3" t="s">
        <v>5809</v>
      </c>
      <c r="S3558" s="3" t="s">
        <v>6350</v>
      </c>
      <c r="T3558" s="63">
        <v>42005</v>
      </c>
      <c r="U3558" s="4" t="s">
        <v>6360</v>
      </c>
      <c r="V3558" s="4">
        <v>76320.600000000006</v>
      </c>
      <c r="W3558" s="4">
        <v>11366.86</v>
      </c>
      <c r="X3558" s="4">
        <v>64953.74</v>
      </c>
      <c r="Y3558" s="67"/>
    </row>
    <row r="3559" spans="1:25" x14ac:dyDescent="0.25">
      <c r="A3559" s="61" t="s">
        <v>2750</v>
      </c>
      <c r="B3559" s="3">
        <v>1575982</v>
      </c>
      <c r="C3559" s="3">
        <v>1</v>
      </c>
      <c r="D3559" s="62" t="s">
        <v>4947</v>
      </c>
      <c r="E3559" s="65">
        <v>27291166356</v>
      </c>
      <c r="F3559" s="63">
        <v>29904</v>
      </c>
      <c r="G3559" s="3"/>
      <c r="H3559" s="3"/>
      <c r="I3559" s="3">
        <v>45980010</v>
      </c>
      <c r="J3559" s="3" t="s">
        <v>5680</v>
      </c>
      <c r="K3559" s="64" t="s">
        <v>7493</v>
      </c>
      <c r="L3559" s="64"/>
      <c r="M3559" s="3" t="s">
        <v>5737</v>
      </c>
      <c r="N3559" s="3" t="s">
        <v>5738</v>
      </c>
      <c r="O3559" s="3" t="s">
        <v>8629</v>
      </c>
      <c r="P3559" s="3" t="s">
        <v>151</v>
      </c>
      <c r="Q3559" s="3" t="s">
        <v>5803</v>
      </c>
      <c r="R3559" s="3" t="s">
        <v>5809</v>
      </c>
      <c r="S3559" s="3" t="s">
        <v>6231</v>
      </c>
      <c r="T3559" s="63">
        <v>42005</v>
      </c>
      <c r="U3559" s="4" t="s">
        <v>6360</v>
      </c>
      <c r="V3559" s="4">
        <v>85530.880000000005</v>
      </c>
      <c r="W3559" s="4">
        <v>14559.29</v>
      </c>
      <c r="X3559" s="4">
        <v>70971.59</v>
      </c>
      <c r="Y3559" s="67"/>
    </row>
    <row r="3560" spans="1:25" x14ac:dyDescent="0.25">
      <c r="A3560" s="61" t="s">
        <v>2751</v>
      </c>
      <c r="B3560" s="3">
        <v>1575983</v>
      </c>
      <c r="C3560" s="3">
        <v>1</v>
      </c>
      <c r="D3560" s="62" t="s">
        <v>4948</v>
      </c>
      <c r="E3560" s="65">
        <v>23289115269</v>
      </c>
      <c r="F3560" s="63">
        <v>29733</v>
      </c>
      <c r="G3560" s="3"/>
      <c r="H3560" s="3"/>
      <c r="I3560" s="3">
        <v>45630030</v>
      </c>
      <c r="J3560" s="3" t="s">
        <v>5668</v>
      </c>
      <c r="K3560" s="64" t="s">
        <v>7488</v>
      </c>
      <c r="L3560" s="64"/>
      <c r="M3560" s="3" t="s">
        <v>5736</v>
      </c>
      <c r="N3560" s="3" t="s">
        <v>5738</v>
      </c>
      <c r="O3560" s="3" t="s">
        <v>8629</v>
      </c>
      <c r="P3560" s="3" t="s">
        <v>154</v>
      </c>
      <c r="Q3560" s="3" t="s">
        <v>5803</v>
      </c>
      <c r="R3560" s="3" t="s">
        <v>5809</v>
      </c>
      <c r="S3560" s="3" t="s">
        <v>6350</v>
      </c>
      <c r="T3560" s="63">
        <v>42005</v>
      </c>
      <c r="U3560" s="4" t="s">
        <v>6360</v>
      </c>
      <c r="V3560" s="4">
        <v>99374.86</v>
      </c>
      <c r="W3560" s="4">
        <v>12226.76</v>
      </c>
      <c r="X3560" s="4">
        <v>87148.1</v>
      </c>
      <c r="Y3560" s="67"/>
    </row>
    <row r="3561" spans="1:25" x14ac:dyDescent="0.25">
      <c r="A3561" s="61" t="s">
        <v>2752</v>
      </c>
      <c r="B3561" s="3">
        <v>1575984</v>
      </c>
      <c r="C3561" s="3">
        <v>1</v>
      </c>
      <c r="D3561" s="62" t="s">
        <v>4949</v>
      </c>
      <c r="E3561" s="65">
        <v>20341481873</v>
      </c>
      <c r="F3561" s="63">
        <v>32453</v>
      </c>
      <c r="G3561" s="3"/>
      <c r="H3561" s="3"/>
      <c r="I3561" s="3">
        <v>45180040</v>
      </c>
      <c r="J3561" s="3" t="s">
        <v>5622</v>
      </c>
      <c r="K3561" s="64" t="s">
        <v>7505</v>
      </c>
      <c r="L3561" s="64"/>
      <c r="M3561" s="3" t="s">
        <v>5736</v>
      </c>
      <c r="N3561" s="3" t="s">
        <v>5738</v>
      </c>
      <c r="O3561" s="3" t="s">
        <v>8629</v>
      </c>
      <c r="P3561" s="3" t="s">
        <v>82</v>
      </c>
      <c r="Q3561" s="3" t="s">
        <v>5803</v>
      </c>
      <c r="R3561" s="3" t="s">
        <v>5809</v>
      </c>
      <c r="S3561" s="3" t="s">
        <v>6323</v>
      </c>
      <c r="T3561" s="63">
        <v>42005</v>
      </c>
      <c r="U3561" s="4" t="s">
        <v>6360</v>
      </c>
      <c r="V3561" s="4">
        <v>75487.600000000006</v>
      </c>
      <c r="W3561" s="4">
        <v>37577.620000000003</v>
      </c>
      <c r="X3561" s="4">
        <v>37909.980000000003</v>
      </c>
      <c r="Y3561" s="67"/>
    </row>
    <row r="3562" spans="1:25" x14ac:dyDescent="0.25">
      <c r="A3562" s="61" t="s">
        <v>2753</v>
      </c>
      <c r="B3562" s="3">
        <v>1575985</v>
      </c>
      <c r="C3562" s="3">
        <v>1</v>
      </c>
      <c r="D3562" s="62" t="s">
        <v>4950</v>
      </c>
      <c r="E3562" s="65">
        <v>27303530954</v>
      </c>
      <c r="F3562" s="63">
        <v>30615</v>
      </c>
      <c r="G3562" s="3"/>
      <c r="H3562" s="3"/>
      <c r="I3562" s="3">
        <v>45600020</v>
      </c>
      <c r="J3562" s="3" t="s">
        <v>5666</v>
      </c>
      <c r="K3562" s="64" t="s">
        <v>7497</v>
      </c>
      <c r="L3562" s="64"/>
      <c r="M3562" s="3" t="s">
        <v>5737</v>
      </c>
      <c r="N3562" s="3" t="s">
        <v>5738</v>
      </c>
      <c r="O3562" s="3" t="s">
        <v>8629</v>
      </c>
      <c r="P3562" s="3" t="s">
        <v>82</v>
      </c>
      <c r="Q3562" s="3" t="s">
        <v>5803</v>
      </c>
      <c r="R3562" s="3" t="s">
        <v>5809</v>
      </c>
      <c r="S3562" s="3" t="s">
        <v>6351</v>
      </c>
      <c r="T3562" s="63">
        <v>42005</v>
      </c>
      <c r="U3562" s="4" t="s">
        <v>6360</v>
      </c>
      <c r="V3562" s="4">
        <v>75487.600000000006</v>
      </c>
      <c r="W3562" s="4">
        <v>11366.86</v>
      </c>
      <c r="X3562" s="4">
        <v>64120.74</v>
      </c>
      <c r="Y3562" s="67"/>
    </row>
    <row r="3563" spans="1:25" x14ac:dyDescent="0.25">
      <c r="A3563" s="61" t="s">
        <v>2754</v>
      </c>
      <c r="B3563" s="3">
        <v>1575987</v>
      </c>
      <c r="C3563" s="3">
        <v>1</v>
      </c>
      <c r="D3563" s="62" t="s">
        <v>4951</v>
      </c>
      <c r="E3563" s="65">
        <v>27291933845</v>
      </c>
      <c r="F3563" s="63">
        <v>29540</v>
      </c>
      <c r="G3563" s="3"/>
      <c r="H3563" s="3"/>
      <c r="I3563" s="3">
        <v>45980100</v>
      </c>
      <c r="J3563" s="3" t="s">
        <v>5646</v>
      </c>
      <c r="K3563" s="64" t="s">
        <v>7493</v>
      </c>
      <c r="L3563" s="64"/>
      <c r="M3563" s="3" t="s">
        <v>5737</v>
      </c>
      <c r="N3563" s="3" t="s">
        <v>5738</v>
      </c>
      <c r="O3563" s="3" t="s">
        <v>8629</v>
      </c>
      <c r="P3563" s="3" t="s">
        <v>151</v>
      </c>
      <c r="Q3563" s="3" t="s">
        <v>5803</v>
      </c>
      <c r="R3563" s="3" t="s">
        <v>5809</v>
      </c>
      <c r="S3563" s="3" t="s">
        <v>6235</v>
      </c>
      <c r="T3563" s="63">
        <v>42005</v>
      </c>
      <c r="U3563" s="4" t="s">
        <v>6360</v>
      </c>
      <c r="V3563" s="4">
        <v>84069.86</v>
      </c>
      <c r="W3563" s="4">
        <v>14678.61</v>
      </c>
      <c r="X3563" s="4">
        <v>69391.25</v>
      </c>
      <c r="Y3563" s="67"/>
    </row>
    <row r="3564" spans="1:25" x14ac:dyDescent="0.25">
      <c r="A3564" s="61" t="s">
        <v>2755</v>
      </c>
      <c r="B3564" s="3">
        <v>1575988</v>
      </c>
      <c r="C3564" s="3">
        <v>1</v>
      </c>
      <c r="D3564" s="62" t="s">
        <v>4952</v>
      </c>
      <c r="E3564" s="65">
        <v>27304100465</v>
      </c>
      <c r="F3564" s="63">
        <v>30198</v>
      </c>
      <c r="G3564" s="3"/>
      <c r="H3564" s="3"/>
      <c r="I3564" s="3">
        <v>45600020</v>
      </c>
      <c r="J3564" s="3" t="s">
        <v>5666</v>
      </c>
      <c r="K3564" s="64" t="s">
        <v>7497</v>
      </c>
      <c r="L3564" s="64"/>
      <c r="M3564" s="3" t="s">
        <v>5737</v>
      </c>
      <c r="N3564" s="3" t="s">
        <v>5738</v>
      </c>
      <c r="O3564" s="3" t="s">
        <v>8629</v>
      </c>
      <c r="P3564" s="3" t="s">
        <v>82</v>
      </c>
      <c r="Q3564" s="3" t="s">
        <v>5803</v>
      </c>
      <c r="R3564" s="3" t="s">
        <v>5809</v>
      </c>
      <c r="S3564" s="3" t="s">
        <v>6230</v>
      </c>
      <c r="T3564" s="63">
        <v>42005</v>
      </c>
      <c r="U3564" s="4" t="s">
        <v>6360</v>
      </c>
      <c r="V3564" s="4">
        <v>85325.73</v>
      </c>
      <c r="W3564" s="4">
        <v>13996.53</v>
      </c>
      <c r="X3564" s="4">
        <v>71329.2</v>
      </c>
      <c r="Y3564" s="67"/>
    </row>
    <row r="3565" spans="1:25" x14ac:dyDescent="0.25">
      <c r="A3565" s="61" t="s">
        <v>1058</v>
      </c>
      <c r="B3565" s="3">
        <v>1575992</v>
      </c>
      <c r="C3565" s="3">
        <v>2</v>
      </c>
      <c r="D3565" s="62" t="s">
        <v>1057</v>
      </c>
      <c r="E3565" s="65">
        <v>23293195269</v>
      </c>
      <c r="F3565" s="63">
        <v>29988</v>
      </c>
      <c r="G3565" s="3"/>
      <c r="H3565" s="3"/>
      <c r="I3565" s="3">
        <v>45960000</v>
      </c>
      <c r="J3565" s="3" t="s">
        <v>5612</v>
      </c>
      <c r="K3565" s="64" t="s">
        <v>7489</v>
      </c>
      <c r="L3565" s="64"/>
      <c r="M3565" s="3" t="s">
        <v>5736</v>
      </c>
      <c r="N3565" s="3" t="s">
        <v>5738</v>
      </c>
      <c r="O3565" s="3" t="s">
        <v>8629</v>
      </c>
      <c r="P3565" s="3" t="s">
        <v>970</v>
      </c>
      <c r="Q3565" s="3" t="s">
        <v>5803</v>
      </c>
      <c r="R3565" s="3" t="s">
        <v>5812</v>
      </c>
      <c r="S3565" s="3" t="s">
        <v>6231</v>
      </c>
      <c r="T3565" s="63">
        <v>42005</v>
      </c>
      <c r="U3565" s="4" t="s">
        <v>6360</v>
      </c>
      <c r="V3565" s="4">
        <v>96924.62</v>
      </c>
      <c r="W3565" s="4">
        <v>15500.68</v>
      </c>
      <c r="X3565" s="4">
        <v>81423.94</v>
      </c>
      <c r="Y3565" s="67"/>
    </row>
    <row r="3566" spans="1:25" x14ac:dyDescent="0.25">
      <c r="A3566" s="61" t="s">
        <v>2756</v>
      </c>
      <c r="B3566" s="3">
        <v>1575994</v>
      </c>
      <c r="C3566" s="3">
        <v>1</v>
      </c>
      <c r="D3566" s="62" t="s">
        <v>4953</v>
      </c>
      <c r="E3566" s="65">
        <v>27143898062</v>
      </c>
      <c r="F3566" s="63">
        <v>22232</v>
      </c>
      <c r="G3566" s="3"/>
      <c r="H3566" s="3"/>
      <c r="I3566" s="3">
        <v>45600020</v>
      </c>
      <c r="J3566" s="3" t="s">
        <v>5666</v>
      </c>
      <c r="K3566" s="64" t="s">
        <v>7497</v>
      </c>
      <c r="L3566" s="64"/>
      <c r="M3566" s="3" t="s">
        <v>5737</v>
      </c>
      <c r="N3566" s="3" t="s">
        <v>5738</v>
      </c>
      <c r="O3566" s="3" t="s">
        <v>8629</v>
      </c>
      <c r="P3566" s="3" t="s">
        <v>82</v>
      </c>
      <c r="Q3566" s="3" t="s">
        <v>5803</v>
      </c>
      <c r="R3566" s="3" t="s">
        <v>5809</v>
      </c>
      <c r="S3566" s="3" t="s">
        <v>6350</v>
      </c>
      <c r="T3566" s="63">
        <v>42005</v>
      </c>
      <c r="U3566" s="4" t="s">
        <v>6360</v>
      </c>
      <c r="V3566" s="4">
        <v>75487.600000000006</v>
      </c>
      <c r="W3566" s="4">
        <v>12264.92</v>
      </c>
      <c r="X3566" s="4">
        <v>63222.68</v>
      </c>
      <c r="Y3566" s="67"/>
    </row>
    <row r="3567" spans="1:25" x14ac:dyDescent="0.25">
      <c r="A3567" s="61" t="s">
        <v>2757</v>
      </c>
      <c r="B3567" s="3">
        <v>1576001</v>
      </c>
      <c r="C3567" s="3">
        <v>1</v>
      </c>
      <c r="D3567" s="62" t="s">
        <v>4954</v>
      </c>
      <c r="E3567" s="65">
        <v>20318784427</v>
      </c>
      <c r="F3567" s="63">
        <v>31354</v>
      </c>
      <c r="G3567" s="3"/>
      <c r="H3567" s="3"/>
      <c r="I3567" s="3">
        <v>45600020</v>
      </c>
      <c r="J3567" s="3" t="s">
        <v>5666</v>
      </c>
      <c r="K3567" s="64" t="s">
        <v>7497</v>
      </c>
      <c r="L3567" s="64"/>
      <c r="M3567" s="3" t="s">
        <v>5736</v>
      </c>
      <c r="N3567" s="3" t="s">
        <v>5738</v>
      </c>
      <c r="O3567" s="3" t="s">
        <v>8629</v>
      </c>
      <c r="P3567" s="3" t="s">
        <v>82</v>
      </c>
      <c r="Q3567" s="3" t="s">
        <v>5803</v>
      </c>
      <c r="R3567" s="3" t="s">
        <v>5809</v>
      </c>
      <c r="S3567" s="3" t="s">
        <v>6230</v>
      </c>
      <c r="T3567" s="63">
        <v>42005</v>
      </c>
      <c r="U3567" s="4" t="s">
        <v>6360</v>
      </c>
      <c r="V3567" s="4">
        <v>75487.600000000006</v>
      </c>
      <c r="W3567" s="4">
        <v>11366.86</v>
      </c>
      <c r="X3567" s="4">
        <v>64120.74</v>
      </c>
      <c r="Y3567" s="67"/>
    </row>
    <row r="3568" spans="1:25" x14ac:dyDescent="0.25">
      <c r="A3568" s="61" t="s">
        <v>2759</v>
      </c>
      <c r="B3568" s="3">
        <v>1576003</v>
      </c>
      <c r="C3568" s="3">
        <v>1</v>
      </c>
      <c r="D3568" s="62" t="s">
        <v>4956</v>
      </c>
      <c r="E3568" s="65">
        <v>23386143749</v>
      </c>
      <c r="F3568" s="63">
        <v>34655</v>
      </c>
      <c r="G3568" s="3"/>
      <c r="H3568" s="3"/>
      <c r="I3568" s="3">
        <v>45600020</v>
      </c>
      <c r="J3568" s="3" t="s">
        <v>5666</v>
      </c>
      <c r="K3568" s="64" t="s">
        <v>7497</v>
      </c>
      <c r="L3568" s="64"/>
      <c r="M3568" s="3" t="s">
        <v>5736</v>
      </c>
      <c r="N3568" s="3" t="s">
        <v>5738</v>
      </c>
      <c r="O3568" s="3" t="s">
        <v>8629</v>
      </c>
      <c r="P3568" s="3" t="s">
        <v>82</v>
      </c>
      <c r="Q3568" s="3" t="s">
        <v>5803</v>
      </c>
      <c r="R3568" s="3" t="s">
        <v>5809</v>
      </c>
      <c r="S3568" s="3" t="s">
        <v>6230</v>
      </c>
      <c r="T3568" s="63">
        <v>42005</v>
      </c>
      <c r="U3568" s="4" t="s">
        <v>6360</v>
      </c>
      <c r="V3568" s="4">
        <v>75487.600000000006</v>
      </c>
      <c r="W3568" s="4">
        <v>11366.86</v>
      </c>
      <c r="X3568" s="4">
        <v>64120.74</v>
      </c>
      <c r="Y3568" s="67"/>
    </row>
    <row r="3569" spans="1:25" x14ac:dyDescent="0.25">
      <c r="A3569" s="61" t="s">
        <v>1060</v>
      </c>
      <c r="B3569" s="3">
        <v>1576009</v>
      </c>
      <c r="C3569" s="3">
        <v>1</v>
      </c>
      <c r="D3569" s="62" t="s">
        <v>1059</v>
      </c>
      <c r="E3569" s="65">
        <v>27316178664</v>
      </c>
      <c r="F3569" s="63">
        <v>31216</v>
      </c>
      <c r="G3569" s="3"/>
      <c r="H3569" s="3"/>
      <c r="I3569" s="3">
        <v>45960000</v>
      </c>
      <c r="J3569" s="3" t="s">
        <v>5612</v>
      </c>
      <c r="K3569" s="64" t="s">
        <v>7489</v>
      </c>
      <c r="L3569" s="64"/>
      <c r="M3569" s="3" t="s">
        <v>5737</v>
      </c>
      <c r="N3569" s="3" t="s">
        <v>5738</v>
      </c>
      <c r="O3569" s="3" t="s">
        <v>8629</v>
      </c>
      <c r="P3569" s="3" t="s">
        <v>151</v>
      </c>
      <c r="Q3569" s="3" t="s">
        <v>5803</v>
      </c>
      <c r="R3569" s="3" t="s">
        <v>5809</v>
      </c>
      <c r="S3569" s="3" t="s">
        <v>6235</v>
      </c>
      <c r="T3569" s="63">
        <v>42005</v>
      </c>
      <c r="U3569" s="4" t="s">
        <v>6360</v>
      </c>
      <c r="V3569" s="4">
        <v>89804.88</v>
      </c>
      <c r="W3569" s="4">
        <v>42301.72</v>
      </c>
      <c r="X3569" s="4">
        <v>47503.16</v>
      </c>
      <c r="Y3569" s="67"/>
    </row>
    <row r="3570" spans="1:25" x14ac:dyDescent="0.25">
      <c r="A3570" s="61" t="s">
        <v>2760</v>
      </c>
      <c r="B3570" s="3">
        <v>1576011</v>
      </c>
      <c r="C3570" s="3">
        <v>1</v>
      </c>
      <c r="D3570" s="62" t="s">
        <v>4957</v>
      </c>
      <c r="E3570" s="65">
        <v>23294995269</v>
      </c>
      <c r="F3570" s="63">
        <v>30113</v>
      </c>
      <c r="G3570" s="3"/>
      <c r="H3570" s="3"/>
      <c r="I3570" s="3">
        <v>45960000</v>
      </c>
      <c r="J3570" s="3" t="s">
        <v>5612</v>
      </c>
      <c r="K3570" s="64" t="s">
        <v>7489</v>
      </c>
      <c r="L3570" s="64"/>
      <c r="M3570" s="3" t="s">
        <v>5736</v>
      </c>
      <c r="N3570" s="3" t="s">
        <v>5738</v>
      </c>
      <c r="O3570" s="3" t="s">
        <v>8629</v>
      </c>
      <c r="P3570" s="3" t="s">
        <v>970</v>
      </c>
      <c r="Q3570" s="3" t="s">
        <v>5803</v>
      </c>
      <c r="R3570" s="3" t="s">
        <v>5809</v>
      </c>
      <c r="S3570" s="3" t="s">
        <v>6231</v>
      </c>
      <c r="T3570" s="63">
        <v>42005</v>
      </c>
      <c r="U3570" s="4" t="s">
        <v>6360</v>
      </c>
      <c r="V3570" s="4">
        <v>81507.600000000006</v>
      </c>
      <c r="W3570" s="4">
        <v>14290.43</v>
      </c>
      <c r="X3570" s="4">
        <v>67217.17</v>
      </c>
      <c r="Y3570" s="67"/>
    </row>
    <row r="3571" spans="1:25" x14ac:dyDescent="0.25">
      <c r="A3571" s="61" t="s">
        <v>2761</v>
      </c>
      <c r="B3571" s="3">
        <v>1576012</v>
      </c>
      <c r="C3571" s="3">
        <v>1</v>
      </c>
      <c r="D3571" s="62" t="s">
        <v>4958</v>
      </c>
      <c r="E3571" s="65">
        <v>27345205077</v>
      </c>
      <c r="F3571" s="63">
        <v>32645</v>
      </c>
      <c r="G3571" s="3"/>
      <c r="H3571" s="3"/>
      <c r="I3571" s="3">
        <v>45600020</v>
      </c>
      <c r="J3571" s="3" t="s">
        <v>5666</v>
      </c>
      <c r="K3571" s="64" t="s">
        <v>7497</v>
      </c>
      <c r="L3571" s="64"/>
      <c r="M3571" s="3" t="s">
        <v>5737</v>
      </c>
      <c r="N3571" s="3" t="s">
        <v>5738</v>
      </c>
      <c r="O3571" s="3" t="s">
        <v>8629</v>
      </c>
      <c r="P3571" s="3" t="s">
        <v>82</v>
      </c>
      <c r="Q3571" s="3" t="s">
        <v>5803</v>
      </c>
      <c r="R3571" s="3" t="s">
        <v>5809</v>
      </c>
      <c r="S3571" s="3" t="s">
        <v>6351</v>
      </c>
      <c r="T3571" s="63">
        <v>42005</v>
      </c>
      <c r="U3571" s="4" t="s">
        <v>6360</v>
      </c>
      <c r="V3571" s="4">
        <v>81507.600000000006</v>
      </c>
      <c r="W3571" s="4">
        <v>15188.49</v>
      </c>
      <c r="X3571" s="4">
        <v>66319.11</v>
      </c>
      <c r="Y3571" s="67"/>
    </row>
    <row r="3572" spans="1:25" x14ac:dyDescent="0.25">
      <c r="A3572" s="61" t="s">
        <v>2762</v>
      </c>
      <c r="B3572" s="3">
        <v>1576013</v>
      </c>
      <c r="C3572" s="3">
        <v>1</v>
      </c>
      <c r="D3572" s="62" t="s">
        <v>4959</v>
      </c>
      <c r="E3572" s="65">
        <v>27236098139</v>
      </c>
      <c r="F3572" s="63">
        <v>27062</v>
      </c>
      <c r="G3572" s="3"/>
      <c r="H3572" s="3"/>
      <c r="I3572" s="3">
        <v>45960000</v>
      </c>
      <c r="J3572" s="3" t="s">
        <v>5612</v>
      </c>
      <c r="K3572" s="64" t="s">
        <v>7489</v>
      </c>
      <c r="L3572" s="64"/>
      <c r="M3572" s="3" t="s">
        <v>5737</v>
      </c>
      <c r="N3572" s="3" t="s">
        <v>5738</v>
      </c>
      <c r="O3572" s="3" t="s">
        <v>8629</v>
      </c>
      <c r="P3572" s="3" t="s">
        <v>970</v>
      </c>
      <c r="Q3572" s="3" t="s">
        <v>5803</v>
      </c>
      <c r="R3572" s="3" t="s">
        <v>5809</v>
      </c>
      <c r="S3572" s="3" t="s">
        <v>6231</v>
      </c>
      <c r="T3572" s="63">
        <v>42005</v>
      </c>
      <c r="U3572" s="4" t="s">
        <v>6360</v>
      </c>
      <c r="V3572" s="4">
        <v>76648.600000000006</v>
      </c>
      <c r="W3572" s="4">
        <v>35162.589999999997</v>
      </c>
      <c r="X3572" s="4">
        <v>41486.01</v>
      </c>
      <c r="Y3572" s="67"/>
    </row>
    <row r="3573" spans="1:25" x14ac:dyDescent="0.25">
      <c r="A3573" s="61" t="s">
        <v>2763</v>
      </c>
      <c r="B3573" s="3">
        <v>1576014</v>
      </c>
      <c r="C3573" s="3">
        <v>1</v>
      </c>
      <c r="D3573" s="62" t="s">
        <v>4960</v>
      </c>
      <c r="E3573" s="65">
        <v>23291504019</v>
      </c>
      <c r="F3573" s="63">
        <v>29854</v>
      </c>
      <c r="G3573" s="3"/>
      <c r="H3573" s="3"/>
      <c r="I3573" s="3">
        <v>45340100</v>
      </c>
      <c r="J3573" s="3" t="s">
        <v>303</v>
      </c>
      <c r="K3573" s="64" t="s">
        <v>7497</v>
      </c>
      <c r="L3573" s="64"/>
      <c r="M3573" s="3" t="s">
        <v>5736</v>
      </c>
      <c r="N3573" s="3" t="s">
        <v>5738</v>
      </c>
      <c r="O3573" s="3" t="s">
        <v>8629</v>
      </c>
      <c r="P3573" s="3" t="s">
        <v>5747</v>
      </c>
      <c r="Q3573" s="3" t="s">
        <v>5803</v>
      </c>
      <c r="R3573" s="3" t="s">
        <v>5809</v>
      </c>
      <c r="S3573" s="3" t="s">
        <v>6259</v>
      </c>
      <c r="T3573" s="63">
        <v>42005</v>
      </c>
      <c r="U3573" s="4" t="s">
        <v>6360</v>
      </c>
      <c r="V3573" s="4">
        <v>79511.820000000007</v>
      </c>
      <c r="W3573" s="4">
        <v>14811.71</v>
      </c>
      <c r="X3573" s="4">
        <v>64700.11</v>
      </c>
      <c r="Y3573" s="67"/>
    </row>
    <row r="3574" spans="1:25" x14ac:dyDescent="0.25">
      <c r="A3574" s="61" t="s">
        <v>2764</v>
      </c>
      <c r="B3574" s="3">
        <v>1576015</v>
      </c>
      <c r="C3574" s="3">
        <v>1</v>
      </c>
      <c r="D3574" s="62" t="s">
        <v>4961</v>
      </c>
      <c r="E3574" s="65">
        <v>20326779513</v>
      </c>
      <c r="F3574" s="63">
        <v>31717</v>
      </c>
      <c r="G3574" s="3"/>
      <c r="H3574" s="3"/>
      <c r="I3574" s="3">
        <v>45170530</v>
      </c>
      <c r="J3574" s="3" t="s">
        <v>304</v>
      </c>
      <c r="K3574" s="64" t="s">
        <v>7487</v>
      </c>
      <c r="L3574" s="64"/>
      <c r="M3574" s="3" t="s">
        <v>5736</v>
      </c>
      <c r="N3574" s="3" t="s">
        <v>5738</v>
      </c>
      <c r="O3574" s="3" t="s">
        <v>8629</v>
      </c>
      <c r="P3574" s="3" t="s">
        <v>970</v>
      </c>
      <c r="Q3574" s="3" t="s">
        <v>5803</v>
      </c>
      <c r="R3574" s="3" t="s">
        <v>5809</v>
      </c>
      <c r="S3574" s="3" t="s">
        <v>6231</v>
      </c>
      <c r="T3574" s="63">
        <v>42005</v>
      </c>
      <c r="U3574" s="4" t="s">
        <v>6360</v>
      </c>
      <c r="V3574" s="4">
        <v>80002.600000000006</v>
      </c>
      <c r="W3574" s="4">
        <v>12147.95</v>
      </c>
      <c r="X3574" s="4">
        <v>67854.649999999994</v>
      </c>
      <c r="Y3574" s="67"/>
    </row>
    <row r="3575" spans="1:25" x14ac:dyDescent="0.25">
      <c r="A3575" s="61" t="s">
        <v>2765</v>
      </c>
      <c r="B3575" s="3">
        <v>1576017</v>
      </c>
      <c r="C3575" s="3">
        <v>1</v>
      </c>
      <c r="D3575" s="62" t="s">
        <v>4962</v>
      </c>
      <c r="E3575" s="65">
        <v>20254342743</v>
      </c>
      <c r="F3575" s="63">
        <v>27978</v>
      </c>
      <c r="G3575" s="3"/>
      <c r="H3575" s="3"/>
      <c r="I3575" s="3">
        <v>45960000</v>
      </c>
      <c r="J3575" s="3" t="s">
        <v>5612</v>
      </c>
      <c r="K3575" s="64" t="s">
        <v>7489</v>
      </c>
      <c r="L3575" s="64"/>
      <c r="M3575" s="3" t="s">
        <v>5736</v>
      </c>
      <c r="N3575" s="3" t="s">
        <v>5738</v>
      </c>
      <c r="O3575" s="3" t="s">
        <v>8629</v>
      </c>
      <c r="P3575" s="3" t="s">
        <v>5747</v>
      </c>
      <c r="Q3575" s="3" t="s">
        <v>5803</v>
      </c>
      <c r="R3575" s="3" t="s">
        <v>5809</v>
      </c>
      <c r="S3575" s="3" t="s">
        <v>6259</v>
      </c>
      <c r="T3575" s="63">
        <v>42005</v>
      </c>
      <c r="U3575" s="4" t="s">
        <v>6360</v>
      </c>
      <c r="V3575" s="4">
        <v>86038.95</v>
      </c>
      <c r="W3575" s="4">
        <v>13282.38</v>
      </c>
      <c r="X3575" s="4">
        <v>72756.570000000007</v>
      </c>
      <c r="Y3575" s="67"/>
    </row>
    <row r="3576" spans="1:25" x14ac:dyDescent="0.25">
      <c r="A3576" s="61" t="s">
        <v>2766</v>
      </c>
      <c r="B3576" s="3">
        <v>1576022</v>
      </c>
      <c r="C3576" s="3">
        <v>1</v>
      </c>
      <c r="D3576" s="62" t="s">
        <v>4963</v>
      </c>
      <c r="E3576" s="65">
        <v>27272894065</v>
      </c>
      <c r="F3576" s="63">
        <v>29069</v>
      </c>
      <c r="G3576" s="3"/>
      <c r="H3576" s="3"/>
      <c r="I3576" s="3">
        <v>45980250</v>
      </c>
      <c r="J3576" s="3" t="s">
        <v>5636</v>
      </c>
      <c r="K3576" s="64" t="s">
        <v>7493</v>
      </c>
      <c r="L3576" s="64"/>
      <c r="M3576" s="3" t="s">
        <v>5737</v>
      </c>
      <c r="N3576" s="3" t="s">
        <v>5738</v>
      </c>
      <c r="O3576" s="3" t="s">
        <v>8629</v>
      </c>
      <c r="P3576" s="3" t="s">
        <v>82</v>
      </c>
      <c r="Q3576" s="3" t="s">
        <v>5803</v>
      </c>
      <c r="R3576" s="3" t="s">
        <v>5809</v>
      </c>
      <c r="S3576" s="3" t="s">
        <v>6230</v>
      </c>
      <c r="T3576" s="63">
        <v>42005</v>
      </c>
      <c r="U3576" s="4" t="s">
        <v>6360</v>
      </c>
      <c r="V3576" s="4">
        <v>75487.600000000006</v>
      </c>
      <c r="W3576" s="4">
        <v>13098.47</v>
      </c>
      <c r="X3576" s="4">
        <v>62389.13</v>
      </c>
      <c r="Y3576" s="67"/>
    </row>
    <row r="3577" spans="1:25" x14ac:dyDescent="0.25">
      <c r="A3577" s="61" t="s">
        <v>2767</v>
      </c>
      <c r="B3577" s="3">
        <v>1576023</v>
      </c>
      <c r="C3577" s="3">
        <v>1</v>
      </c>
      <c r="D3577" s="62" t="s">
        <v>4964</v>
      </c>
      <c r="E3577" s="65">
        <v>27370862260</v>
      </c>
      <c r="F3577" s="63">
        <v>34017</v>
      </c>
      <c r="G3577" s="3"/>
      <c r="H3577" s="3"/>
      <c r="I3577" s="3">
        <v>45600020</v>
      </c>
      <c r="J3577" s="3" t="s">
        <v>5666</v>
      </c>
      <c r="K3577" s="64" t="s">
        <v>7497</v>
      </c>
      <c r="L3577" s="64"/>
      <c r="M3577" s="3" t="s">
        <v>5737</v>
      </c>
      <c r="N3577" s="3" t="s">
        <v>5738</v>
      </c>
      <c r="O3577" s="3" t="s">
        <v>8629</v>
      </c>
      <c r="P3577" s="3" t="s">
        <v>82</v>
      </c>
      <c r="Q3577" s="3" t="s">
        <v>5803</v>
      </c>
      <c r="R3577" s="3" t="s">
        <v>5809</v>
      </c>
      <c r="S3577" s="3" t="s">
        <v>6230</v>
      </c>
      <c r="T3577" s="63">
        <v>42005</v>
      </c>
      <c r="U3577" s="4" t="s">
        <v>6360</v>
      </c>
      <c r="V3577" s="4">
        <v>75487.600000000006</v>
      </c>
      <c r="W3577" s="4">
        <v>11366.86</v>
      </c>
      <c r="X3577" s="4">
        <v>64120.74</v>
      </c>
      <c r="Y3577" s="67"/>
    </row>
    <row r="3578" spans="1:25" x14ac:dyDescent="0.25">
      <c r="A3578" s="61" t="s">
        <v>2768</v>
      </c>
      <c r="B3578" s="3">
        <v>1576025</v>
      </c>
      <c r="C3578" s="3">
        <v>1</v>
      </c>
      <c r="D3578" s="62" t="s">
        <v>4965</v>
      </c>
      <c r="E3578" s="65">
        <v>23257798089</v>
      </c>
      <c r="F3578" s="63">
        <v>28126</v>
      </c>
      <c r="G3578" s="3"/>
      <c r="H3578" s="3"/>
      <c r="I3578" s="3">
        <v>45630010</v>
      </c>
      <c r="J3578" s="3" t="s">
        <v>5625</v>
      </c>
      <c r="K3578" s="64" t="s">
        <v>7491</v>
      </c>
      <c r="L3578" s="64"/>
      <c r="M3578" s="3" t="s">
        <v>5736</v>
      </c>
      <c r="N3578" s="3" t="s">
        <v>5738</v>
      </c>
      <c r="O3578" s="3" t="s">
        <v>8629</v>
      </c>
      <c r="P3578" s="3" t="s">
        <v>5747</v>
      </c>
      <c r="Q3578" s="3" t="s">
        <v>5803</v>
      </c>
      <c r="R3578" s="3" t="s">
        <v>5809</v>
      </c>
      <c r="S3578" s="3" t="s">
        <v>6259</v>
      </c>
      <c r="T3578" s="63">
        <v>42005</v>
      </c>
      <c r="U3578" s="4" t="s">
        <v>6360</v>
      </c>
      <c r="V3578" s="4">
        <v>73491.820000000007</v>
      </c>
      <c r="W3578" s="4">
        <v>24964.18</v>
      </c>
      <c r="X3578" s="4">
        <v>48527.64</v>
      </c>
      <c r="Y3578" s="67"/>
    </row>
    <row r="3579" spans="1:25" x14ac:dyDescent="0.25">
      <c r="A3579" s="61" t="s">
        <v>2769</v>
      </c>
      <c r="B3579" s="3">
        <v>1576026</v>
      </c>
      <c r="C3579" s="3">
        <v>1</v>
      </c>
      <c r="D3579" s="62" t="s">
        <v>4966</v>
      </c>
      <c r="E3579" s="65">
        <v>20337771115</v>
      </c>
      <c r="F3579" s="63">
        <v>32254</v>
      </c>
      <c r="G3579" s="3"/>
      <c r="H3579" s="3"/>
      <c r="I3579" s="3">
        <v>45010170</v>
      </c>
      <c r="J3579" s="3" t="s">
        <v>5617</v>
      </c>
      <c r="K3579" s="64" t="s">
        <v>7488</v>
      </c>
      <c r="L3579" s="64"/>
      <c r="M3579" s="3" t="s">
        <v>5736</v>
      </c>
      <c r="N3579" s="3" t="s">
        <v>5738</v>
      </c>
      <c r="O3579" s="3" t="s">
        <v>8629</v>
      </c>
      <c r="P3579" s="3" t="s">
        <v>82</v>
      </c>
      <c r="Q3579" s="3" t="s">
        <v>5803</v>
      </c>
      <c r="R3579" s="3" t="s">
        <v>5809</v>
      </c>
      <c r="S3579" s="3" t="s">
        <v>6350</v>
      </c>
      <c r="T3579" s="63">
        <v>42005</v>
      </c>
      <c r="U3579" s="4" t="s">
        <v>6360</v>
      </c>
      <c r="V3579" s="4">
        <v>94635.6</v>
      </c>
      <c r="W3579" s="4">
        <v>12264.92</v>
      </c>
      <c r="X3579" s="4">
        <v>82370.679999999993</v>
      </c>
      <c r="Y3579" s="67"/>
    </row>
    <row r="3580" spans="1:25" x14ac:dyDescent="0.25">
      <c r="A3580" s="61" t="s">
        <v>2771</v>
      </c>
      <c r="B3580" s="3">
        <v>1576028</v>
      </c>
      <c r="C3580" s="3">
        <v>1</v>
      </c>
      <c r="D3580" s="62" t="s">
        <v>4968</v>
      </c>
      <c r="E3580" s="65">
        <v>20284651880</v>
      </c>
      <c r="F3580" s="63">
        <v>29555</v>
      </c>
      <c r="G3580" s="3"/>
      <c r="H3580" s="3"/>
      <c r="I3580" s="3">
        <v>45960000</v>
      </c>
      <c r="J3580" s="3" t="s">
        <v>5612</v>
      </c>
      <c r="K3580" s="64" t="s">
        <v>7489</v>
      </c>
      <c r="L3580" s="64"/>
      <c r="M3580" s="3" t="s">
        <v>5736</v>
      </c>
      <c r="N3580" s="3" t="s">
        <v>5738</v>
      </c>
      <c r="O3580" s="3" t="s">
        <v>8629</v>
      </c>
      <c r="P3580" s="3" t="s">
        <v>5747</v>
      </c>
      <c r="Q3580" s="3" t="s">
        <v>5803</v>
      </c>
      <c r="R3580" s="3" t="s">
        <v>5809</v>
      </c>
      <c r="S3580" s="3" t="s">
        <v>6259</v>
      </c>
      <c r="T3580" s="63">
        <v>42005</v>
      </c>
      <c r="U3580" s="4" t="s">
        <v>6360</v>
      </c>
      <c r="V3580" s="4">
        <v>74308.820000000007</v>
      </c>
      <c r="W3580" s="4">
        <v>13781.51</v>
      </c>
      <c r="X3580" s="4">
        <v>60527.31</v>
      </c>
      <c r="Y3580" s="67"/>
    </row>
    <row r="3581" spans="1:25" x14ac:dyDescent="0.25">
      <c r="A3581" s="61" t="s">
        <v>156</v>
      </c>
      <c r="B3581" s="3">
        <v>1576034</v>
      </c>
      <c r="C3581" s="3">
        <v>1</v>
      </c>
      <c r="D3581" s="62" t="s">
        <v>155</v>
      </c>
      <c r="E3581" s="65">
        <v>27228675372</v>
      </c>
      <c r="F3581" s="63">
        <v>26610</v>
      </c>
      <c r="G3581" s="3"/>
      <c r="H3581" s="3"/>
      <c r="I3581" s="3">
        <v>45980015</v>
      </c>
      <c r="J3581" s="3" t="s">
        <v>5712</v>
      </c>
      <c r="K3581" s="64" t="s">
        <v>7493</v>
      </c>
      <c r="L3581" s="64"/>
      <c r="M3581" s="3" t="s">
        <v>5737</v>
      </c>
      <c r="N3581" s="3" t="s">
        <v>5738</v>
      </c>
      <c r="O3581" s="3" t="s">
        <v>8629</v>
      </c>
      <c r="P3581" s="3" t="s">
        <v>151</v>
      </c>
      <c r="Q3581" s="3" t="s">
        <v>5803</v>
      </c>
      <c r="R3581" s="3" t="s">
        <v>5809</v>
      </c>
      <c r="S3581" s="3" t="s">
        <v>6235</v>
      </c>
      <c r="T3581" s="63">
        <v>42005</v>
      </c>
      <c r="U3581" s="4" t="s">
        <v>6360</v>
      </c>
      <c r="V3581" s="4">
        <v>115230.57</v>
      </c>
      <c r="W3581" s="4">
        <v>35716.5</v>
      </c>
      <c r="X3581" s="4">
        <v>79514.070000000007</v>
      </c>
      <c r="Y3581" s="67"/>
    </row>
    <row r="3582" spans="1:25" x14ac:dyDescent="0.25">
      <c r="A3582" s="61" t="s">
        <v>1062</v>
      </c>
      <c r="B3582" s="3">
        <v>1576037</v>
      </c>
      <c r="C3582" s="3">
        <v>1</v>
      </c>
      <c r="D3582" s="62" t="s">
        <v>1061</v>
      </c>
      <c r="E3582" s="65">
        <v>27292506681</v>
      </c>
      <c r="F3582" s="63">
        <v>29938</v>
      </c>
      <c r="G3582" s="3"/>
      <c r="H3582" s="3"/>
      <c r="I3582" s="3">
        <v>45600020</v>
      </c>
      <c r="J3582" s="3" t="s">
        <v>5666</v>
      </c>
      <c r="K3582" s="64" t="s">
        <v>7497</v>
      </c>
      <c r="L3582" s="64"/>
      <c r="M3582" s="3" t="s">
        <v>5737</v>
      </c>
      <c r="N3582" s="3" t="s">
        <v>5738</v>
      </c>
      <c r="O3582" s="3" t="s">
        <v>8629</v>
      </c>
      <c r="P3582" s="3" t="s">
        <v>154</v>
      </c>
      <c r="Q3582" s="3" t="s">
        <v>5803</v>
      </c>
      <c r="R3582" s="3" t="s">
        <v>5809</v>
      </c>
      <c r="S3582" s="3" t="s">
        <v>6351</v>
      </c>
      <c r="T3582" s="63">
        <v>42005</v>
      </c>
      <c r="U3582" s="4" t="s">
        <v>6360</v>
      </c>
      <c r="V3582" s="4">
        <v>101079.63</v>
      </c>
      <c r="W3582" s="4">
        <v>13187.44</v>
      </c>
      <c r="X3582" s="4">
        <v>87892.19</v>
      </c>
      <c r="Y3582" s="67"/>
    </row>
    <row r="3583" spans="1:25" x14ac:dyDescent="0.25">
      <c r="A3583" s="61" t="s">
        <v>2773</v>
      </c>
      <c r="B3583" s="3">
        <v>1576040</v>
      </c>
      <c r="C3583" s="3">
        <v>1</v>
      </c>
      <c r="D3583" s="62" t="s">
        <v>4970</v>
      </c>
      <c r="E3583" s="65">
        <v>20947856635</v>
      </c>
      <c r="F3583" s="63">
        <v>30756</v>
      </c>
      <c r="G3583" s="3"/>
      <c r="H3583" s="3"/>
      <c r="I3583" s="3">
        <v>45010170</v>
      </c>
      <c r="J3583" s="3" t="s">
        <v>5617</v>
      </c>
      <c r="K3583" s="64" t="s">
        <v>7488</v>
      </c>
      <c r="L3583" s="64"/>
      <c r="M3583" s="3" t="s">
        <v>5736</v>
      </c>
      <c r="N3583" s="3" t="s">
        <v>5738</v>
      </c>
      <c r="O3583" s="3" t="s">
        <v>8629</v>
      </c>
      <c r="P3583" s="3" t="s">
        <v>154</v>
      </c>
      <c r="Q3583" s="3" t="s">
        <v>5803</v>
      </c>
      <c r="R3583" s="3" t="s">
        <v>5809</v>
      </c>
      <c r="S3583" s="3" t="s">
        <v>6350</v>
      </c>
      <c r="T3583" s="63">
        <v>42005</v>
      </c>
      <c r="U3583" s="4" t="s">
        <v>6360</v>
      </c>
      <c r="V3583" s="4">
        <v>81059.86</v>
      </c>
      <c r="W3583" s="4">
        <v>31780.76</v>
      </c>
      <c r="X3583" s="4">
        <v>49279.1</v>
      </c>
      <c r="Y3583" s="67"/>
    </row>
    <row r="3584" spans="1:25" x14ac:dyDescent="0.25">
      <c r="A3584" s="61" t="s">
        <v>2774</v>
      </c>
      <c r="B3584" s="3">
        <v>1576045</v>
      </c>
      <c r="C3584" s="3">
        <v>1</v>
      </c>
      <c r="D3584" s="62" t="s">
        <v>4971</v>
      </c>
      <c r="E3584" s="65">
        <v>23342076424</v>
      </c>
      <c r="F3584" s="63">
        <v>32519</v>
      </c>
      <c r="G3584" s="3"/>
      <c r="H3584" s="3"/>
      <c r="I3584" s="3">
        <v>45010000</v>
      </c>
      <c r="J3584" s="3" t="s">
        <v>283</v>
      </c>
      <c r="K3584" s="64" t="s">
        <v>7500</v>
      </c>
      <c r="L3584" s="64"/>
      <c r="M3584" s="3" t="s">
        <v>5737</v>
      </c>
      <c r="N3584" s="3" t="s">
        <v>5738</v>
      </c>
      <c r="O3584" s="3" t="s">
        <v>8629</v>
      </c>
      <c r="P3584" s="3" t="s">
        <v>5747</v>
      </c>
      <c r="Q3584" s="3" t="s">
        <v>5803</v>
      </c>
      <c r="R3584" s="3" t="s">
        <v>5809</v>
      </c>
      <c r="S3584" s="3" t="s">
        <v>6304</v>
      </c>
      <c r="T3584" s="63">
        <v>42005</v>
      </c>
      <c r="U3584" s="4" t="s">
        <v>6360</v>
      </c>
      <c r="V3584" s="4">
        <v>84162.95</v>
      </c>
      <c r="W3584" s="4">
        <v>26767.87</v>
      </c>
      <c r="X3584" s="4">
        <v>57395.08</v>
      </c>
      <c r="Y3584" s="67"/>
    </row>
    <row r="3585" spans="1:25" x14ac:dyDescent="0.25">
      <c r="A3585" s="61" t="s">
        <v>2775</v>
      </c>
      <c r="B3585" s="3">
        <v>1576046</v>
      </c>
      <c r="C3585" s="3">
        <v>1</v>
      </c>
      <c r="D3585" s="62" t="s">
        <v>4972</v>
      </c>
      <c r="E3585" s="65">
        <v>20326765822</v>
      </c>
      <c r="F3585" s="63">
        <v>31725</v>
      </c>
      <c r="G3585" s="3"/>
      <c r="H3585" s="3"/>
      <c r="I3585" s="3">
        <v>45960000</v>
      </c>
      <c r="J3585" s="3" t="s">
        <v>5612</v>
      </c>
      <c r="K3585" s="64" t="s">
        <v>7489</v>
      </c>
      <c r="L3585" s="64"/>
      <c r="M3585" s="3" t="s">
        <v>5736</v>
      </c>
      <c r="N3585" s="3" t="s">
        <v>5738</v>
      </c>
      <c r="O3585" s="3" t="s">
        <v>8629</v>
      </c>
      <c r="P3585" s="3" t="s">
        <v>970</v>
      </c>
      <c r="Q3585" s="3" t="s">
        <v>5803</v>
      </c>
      <c r="R3585" s="3" t="s">
        <v>5809</v>
      </c>
      <c r="S3585" s="3" t="s">
        <v>6231</v>
      </c>
      <c r="T3585" s="63">
        <v>42005</v>
      </c>
      <c r="U3585" s="4" t="s">
        <v>6360</v>
      </c>
      <c r="V3585" s="4">
        <v>75487.600000000006</v>
      </c>
      <c r="W3585" s="4">
        <v>13996.53</v>
      </c>
      <c r="X3585" s="4">
        <v>61491.07</v>
      </c>
      <c r="Y3585" s="67"/>
    </row>
    <row r="3586" spans="1:25" x14ac:dyDescent="0.25">
      <c r="A3586" s="61" t="s">
        <v>2776</v>
      </c>
      <c r="B3586" s="3">
        <v>1576049</v>
      </c>
      <c r="C3586" s="3">
        <v>1</v>
      </c>
      <c r="D3586" s="62" t="s">
        <v>4973</v>
      </c>
      <c r="E3586" s="65">
        <v>20343185279</v>
      </c>
      <c r="F3586" s="63">
        <v>32528</v>
      </c>
      <c r="G3586" s="3"/>
      <c r="H3586" s="3"/>
      <c r="I3586" s="3">
        <v>45190030</v>
      </c>
      <c r="J3586" s="3" t="s">
        <v>5629</v>
      </c>
      <c r="K3586" s="64" t="s">
        <v>7489</v>
      </c>
      <c r="L3586" s="64"/>
      <c r="M3586" s="3" t="s">
        <v>5737</v>
      </c>
      <c r="N3586" s="3" t="s">
        <v>5738</v>
      </c>
      <c r="O3586" s="3" t="s">
        <v>8629</v>
      </c>
      <c r="P3586" s="3" t="s">
        <v>82</v>
      </c>
      <c r="Q3586" s="3" t="s">
        <v>5803</v>
      </c>
      <c r="R3586" s="3" t="s">
        <v>5809</v>
      </c>
      <c r="S3586" s="3" t="s">
        <v>6243</v>
      </c>
      <c r="T3586" s="63">
        <v>42005</v>
      </c>
      <c r="U3586" s="4" t="s">
        <v>6360</v>
      </c>
      <c r="V3586" s="4">
        <v>81507.600000000006</v>
      </c>
      <c r="W3586" s="4">
        <v>14290.43</v>
      </c>
      <c r="X3586" s="4">
        <v>67217.17</v>
      </c>
      <c r="Y3586" s="67"/>
    </row>
    <row r="3587" spans="1:25" x14ac:dyDescent="0.25">
      <c r="A3587" s="61" t="s">
        <v>2777</v>
      </c>
      <c r="B3587" s="3">
        <v>1576050</v>
      </c>
      <c r="C3587" s="3">
        <v>1</v>
      </c>
      <c r="D3587" s="62" t="s">
        <v>4974</v>
      </c>
      <c r="E3587" s="65">
        <v>27248009832</v>
      </c>
      <c r="F3587" s="63">
        <v>27656</v>
      </c>
      <c r="G3587" s="3"/>
      <c r="H3587" s="3"/>
      <c r="I3587" s="3">
        <v>45170540</v>
      </c>
      <c r="J3587" s="3" t="s">
        <v>5703</v>
      </c>
      <c r="K3587" s="64" t="s">
        <v>7501</v>
      </c>
      <c r="L3587" s="64"/>
      <c r="M3587" s="3" t="s">
        <v>5737</v>
      </c>
      <c r="N3587" s="3" t="s">
        <v>5738</v>
      </c>
      <c r="O3587" s="3" t="s">
        <v>8629</v>
      </c>
      <c r="P3587" s="3" t="s">
        <v>151</v>
      </c>
      <c r="Q3587" s="3" t="s">
        <v>5803</v>
      </c>
      <c r="R3587" s="3" t="s">
        <v>5809</v>
      </c>
      <c r="S3587" s="3" t="s">
        <v>6235</v>
      </c>
      <c r="T3587" s="63">
        <v>42005</v>
      </c>
      <c r="U3587" s="4" t="s">
        <v>6360</v>
      </c>
      <c r="V3587" s="4">
        <v>88540.88</v>
      </c>
      <c r="W3587" s="4">
        <v>13437.43</v>
      </c>
      <c r="X3587" s="4">
        <v>75103.45</v>
      </c>
      <c r="Y3587" s="67"/>
    </row>
    <row r="3588" spans="1:25" x14ac:dyDescent="0.25">
      <c r="A3588" s="61" t="s">
        <v>2778</v>
      </c>
      <c r="B3588" s="3">
        <v>1576051</v>
      </c>
      <c r="C3588" s="3">
        <v>1</v>
      </c>
      <c r="D3588" s="62" t="s">
        <v>4975</v>
      </c>
      <c r="E3588" s="65">
        <v>20316551522</v>
      </c>
      <c r="F3588" s="63">
        <v>31204</v>
      </c>
      <c r="G3588" s="3"/>
      <c r="H3588" s="3"/>
      <c r="I3588" s="3">
        <v>45010170</v>
      </c>
      <c r="J3588" s="3" t="s">
        <v>5617</v>
      </c>
      <c r="K3588" s="64" t="s">
        <v>7488</v>
      </c>
      <c r="L3588" s="64"/>
      <c r="M3588" s="3" t="s">
        <v>5736</v>
      </c>
      <c r="N3588" s="3" t="s">
        <v>5738</v>
      </c>
      <c r="O3588" s="3" t="s">
        <v>8629</v>
      </c>
      <c r="P3588" s="3" t="s">
        <v>5747</v>
      </c>
      <c r="Q3588" s="3" t="s">
        <v>5803</v>
      </c>
      <c r="R3588" s="3" t="s">
        <v>5809</v>
      </c>
      <c r="S3588" s="3" t="s">
        <v>6259</v>
      </c>
      <c r="T3588" s="63">
        <v>42005</v>
      </c>
      <c r="U3588" s="4" t="s">
        <v>6360</v>
      </c>
      <c r="V3588" s="4">
        <v>73491.820000000007</v>
      </c>
      <c r="W3588" s="4">
        <v>11058.9</v>
      </c>
      <c r="X3588" s="4">
        <v>62432.92</v>
      </c>
      <c r="Y3588" s="67"/>
    </row>
    <row r="3589" spans="1:25" x14ac:dyDescent="0.25">
      <c r="A3589" s="61" t="s">
        <v>2779</v>
      </c>
      <c r="B3589" s="3">
        <v>1576053</v>
      </c>
      <c r="C3589" s="3">
        <v>1</v>
      </c>
      <c r="D3589" s="62" t="s">
        <v>4976</v>
      </c>
      <c r="E3589" s="65">
        <v>27165837989</v>
      </c>
      <c r="F3589" s="63">
        <v>22742</v>
      </c>
      <c r="G3589" s="3"/>
      <c r="H3589" s="3"/>
      <c r="I3589" s="3">
        <v>45600020</v>
      </c>
      <c r="J3589" s="3" t="s">
        <v>5666</v>
      </c>
      <c r="K3589" s="64" t="s">
        <v>7497</v>
      </c>
      <c r="L3589" s="64"/>
      <c r="M3589" s="3" t="s">
        <v>5737</v>
      </c>
      <c r="N3589" s="3" t="s">
        <v>5738</v>
      </c>
      <c r="O3589" s="3" t="s">
        <v>8629</v>
      </c>
      <c r="P3589" s="3" t="s">
        <v>82</v>
      </c>
      <c r="Q3589" s="3" t="s">
        <v>5803</v>
      </c>
      <c r="R3589" s="3" t="s">
        <v>5809</v>
      </c>
      <c r="S3589" s="3" t="s">
        <v>6230</v>
      </c>
      <c r="T3589" s="63">
        <v>42005</v>
      </c>
      <c r="U3589" s="4" t="s">
        <v>6360</v>
      </c>
      <c r="V3589" s="4">
        <v>75487.600000000006</v>
      </c>
      <c r="W3589" s="4">
        <v>13698.47</v>
      </c>
      <c r="X3589" s="4">
        <v>61789.13</v>
      </c>
      <c r="Y3589" s="67"/>
    </row>
    <row r="3590" spans="1:25" x14ac:dyDescent="0.25">
      <c r="A3590" s="61" t="s">
        <v>2780</v>
      </c>
      <c r="B3590" s="3">
        <v>1576055</v>
      </c>
      <c r="C3590" s="3">
        <v>1</v>
      </c>
      <c r="D3590" s="62" t="s">
        <v>4977</v>
      </c>
      <c r="E3590" s="65">
        <v>20319375962</v>
      </c>
      <c r="F3590" s="63">
        <v>31371</v>
      </c>
      <c r="G3590" s="3"/>
      <c r="H3590" s="3"/>
      <c r="I3590" s="3">
        <v>45960040</v>
      </c>
      <c r="J3590" s="3" t="s">
        <v>5596</v>
      </c>
      <c r="K3590" s="64" t="s">
        <v>7489</v>
      </c>
      <c r="L3590" s="64"/>
      <c r="M3590" s="3" t="s">
        <v>5736</v>
      </c>
      <c r="N3590" s="3" t="s">
        <v>5738</v>
      </c>
      <c r="O3590" s="3" t="s">
        <v>8629</v>
      </c>
      <c r="P3590" s="3" t="s">
        <v>970</v>
      </c>
      <c r="Q3590" s="3" t="s">
        <v>5803</v>
      </c>
      <c r="R3590" s="3" t="s">
        <v>5809</v>
      </c>
      <c r="S3590" s="3" t="s">
        <v>6231</v>
      </c>
      <c r="T3590" s="63">
        <v>42005</v>
      </c>
      <c r="U3590" s="4" t="s">
        <v>6360</v>
      </c>
      <c r="V3590" s="4">
        <v>75487.600000000006</v>
      </c>
      <c r="W3590" s="4">
        <v>11366.86</v>
      </c>
      <c r="X3590" s="4">
        <v>64120.74</v>
      </c>
      <c r="Y3590" s="67"/>
    </row>
    <row r="3591" spans="1:25" x14ac:dyDescent="0.25">
      <c r="A3591" s="61" t="s">
        <v>2781</v>
      </c>
      <c r="B3591" s="3">
        <v>1576056</v>
      </c>
      <c r="C3591" s="3">
        <v>1</v>
      </c>
      <c r="D3591" s="62" t="s">
        <v>4978</v>
      </c>
      <c r="E3591" s="65">
        <v>27249664079</v>
      </c>
      <c r="F3591" s="63">
        <v>27752</v>
      </c>
      <c r="G3591" s="3"/>
      <c r="H3591" s="3"/>
      <c r="I3591" s="3">
        <v>45980120</v>
      </c>
      <c r="J3591" s="3" t="s">
        <v>5657</v>
      </c>
      <c r="K3591" s="64" t="s">
        <v>7493</v>
      </c>
      <c r="L3591" s="64"/>
      <c r="M3591" s="3" t="s">
        <v>5737</v>
      </c>
      <c r="N3591" s="3" t="s">
        <v>5738</v>
      </c>
      <c r="O3591" s="3" t="s">
        <v>8629</v>
      </c>
      <c r="P3591" s="3" t="s">
        <v>151</v>
      </c>
      <c r="Q3591" s="3" t="s">
        <v>5803</v>
      </c>
      <c r="R3591" s="3" t="s">
        <v>5809</v>
      </c>
      <c r="S3591" s="3" t="s">
        <v>6235</v>
      </c>
      <c r="T3591" s="63">
        <v>42005</v>
      </c>
      <c r="U3591" s="4" t="s">
        <v>6360</v>
      </c>
      <c r="V3591" s="4">
        <v>105394.86</v>
      </c>
      <c r="W3591" s="4">
        <v>15274.59</v>
      </c>
      <c r="X3591" s="4">
        <v>90120.27</v>
      </c>
      <c r="Y3591" s="67"/>
    </row>
    <row r="3592" spans="1:25" x14ac:dyDescent="0.25">
      <c r="A3592" s="61" t="s">
        <v>2782</v>
      </c>
      <c r="B3592" s="3">
        <v>1576064</v>
      </c>
      <c r="C3592" s="3">
        <v>1</v>
      </c>
      <c r="D3592" s="62" t="s">
        <v>4979</v>
      </c>
      <c r="E3592" s="65">
        <v>27243455427</v>
      </c>
      <c r="F3592" s="63">
        <v>27405</v>
      </c>
      <c r="G3592" s="3"/>
      <c r="H3592" s="3"/>
      <c r="I3592" s="3">
        <v>45620010</v>
      </c>
      <c r="J3592" s="3" t="s">
        <v>5628</v>
      </c>
      <c r="K3592" s="64" t="s">
        <v>7486</v>
      </c>
      <c r="L3592" s="64"/>
      <c r="M3592" s="3" t="s">
        <v>5737</v>
      </c>
      <c r="N3592" s="3" t="s">
        <v>5738</v>
      </c>
      <c r="O3592" s="3" t="s">
        <v>8629</v>
      </c>
      <c r="P3592" s="3" t="s">
        <v>970</v>
      </c>
      <c r="Q3592" s="3" t="s">
        <v>5803</v>
      </c>
      <c r="R3592" s="3" t="s">
        <v>5809</v>
      </c>
      <c r="S3592" s="3" t="s">
        <v>6231</v>
      </c>
      <c r="T3592" s="63">
        <v>42005</v>
      </c>
      <c r="U3592" s="4" t="s">
        <v>6360</v>
      </c>
      <c r="V3592" s="4">
        <v>83964.479999999996</v>
      </c>
      <c r="W3592" s="4">
        <v>35165.15</v>
      </c>
      <c r="X3592" s="4">
        <v>48799.33</v>
      </c>
      <c r="Y3592" s="67"/>
    </row>
    <row r="3593" spans="1:25" x14ac:dyDescent="0.25">
      <c r="A3593" s="61" t="s">
        <v>2783</v>
      </c>
      <c r="B3593" s="3">
        <v>1576068</v>
      </c>
      <c r="C3593" s="3">
        <v>1</v>
      </c>
      <c r="D3593" s="62" t="s">
        <v>4980</v>
      </c>
      <c r="E3593" s="65">
        <v>27123156442</v>
      </c>
      <c r="F3593" s="63">
        <v>20474</v>
      </c>
      <c r="G3593" s="3"/>
      <c r="H3593" s="3"/>
      <c r="I3593" s="3">
        <v>45980110</v>
      </c>
      <c r="J3593" s="3" t="s">
        <v>5654</v>
      </c>
      <c r="K3593" s="64" t="s">
        <v>7493</v>
      </c>
      <c r="L3593" s="64"/>
      <c r="M3593" s="3" t="s">
        <v>5737</v>
      </c>
      <c r="N3593" s="3" t="s">
        <v>5738</v>
      </c>
      <c r="O3593" s="3" t="s">
        <v>8629</v>
      </c>
      <c r="P3593" s="3" t="s">
        <v>970</v>
      </c>
      <c r="Q3593" s="3" t="s">
        <v>5803</v>
      </c>
      <c r="R3593" s="3" t="s">
        <v>5809</v>
      </c>
      <c r="S3593" s="3" t="s">
        <v>6290</v>
      </c>
      <c r="T3593" s="63">
        <v>42005</v>
      </c>
      <c r="U3593" s="4" t="s">
        <v>6360</v>
      </c>
      <c r="V3593" s="4">
        <v>81507.600000000006</v>
      </c>
      <c r="W3593" s="4">
        <v>12408.32</v>
      </c>
      <c r="X3593" s="4">
        <v>69099.28</v>
      </c>
      <c r="Y3593" s="67"/>
    </row>
    <row r="3594" spans="1:25" x14ac:dyDescent="0.25">
      <c r="A3594" s="61" t="s">
        <v>2784</v>
      </c>
      <c r="B3594" s="3">
        <v>1576070</v>
      </c>
      <c r="C3594" s="3">
        <v>1</v>
      </c>
      <c r="D3594" s="62" t="s">
        <v>4981</v>
      </c>
      <c r="E3594" s="65">
        <v>20368015297</v>
      </c>
      <c r="F3594" s="63">
        <v>26259</v>
      </c>
      <c r="G3594" s="3"/>
      <c r="H3594" s="3"/>
      <c r="I3594" s="3">
        <v>45600020</v>
      </c>
      <c r="J3594" s="3" t="s">
        <v>5666</v>
      </c>
      <c r="K3594" s="64" t="s">
        <v>7497</v>
      </c>
      <c r="L3594" s="64"/>
      <c r="M3594" s="3" t="s">
        <v>5736</v>
      </c>
      <c r="N3594" s="3" t="s">
        <v>5738</v>
      </c>
      <c r="O3594" s="3" t="s">
        <v>8629</v>
      </c>
      <c r="P3594" s="3" t="s">
        <v>82</v>
      </c>
      <c r="Q3594" s="3" t="s">
        <v>5803</v>
      </c>
      <c r="R3594" s="3" t="s">
        <v>5809</v>
      </c>
      <c r="S3594" s="3" t="s">
        <v>6350</v>
      </c>
      <c r="T3594" s="63">
        <v>42005</v>
      </c>
      <c r="U3594" s="4" t="s">
        <v>6360</v>
      </c>
      <c r="V3594" s="4">
        <v>75487.600000000006</v>
      </c>
      <c r="W3594" s="4">
        <v>11366.86</v>
      </c>
      <c r="X3594" s="4">
        <v>64120.74</v>
      </c>
      <c r="Y3594" s="67"/>
    </row>
    <row r="3595" spans="1:25" x14ac:dyDescent="0.25">
      <c r="A3595" s="61" t="s">
        <v>2785</v>
      </c>
      <c r="B3595" s="3">
        <v>1576078</v>
      </c>
      <c r="C3595" s="3">
        <v>1</v>
      </c>
      <c r="D3595" s="62" t="s">
        <v>4982</v>
      </c>
      <c r="E3595" s="65">
        <v>27230338030</v>
      </c>
      <c r="F3595" s="63">
        <v>26700</v>
      </c>
      <c r="G3595" s="3"/>
      <c r="H3595" s="3"/>
      <c r="I3595" s="3">
        <v>45980300</v>
      </c>
      <c r="J3595" s="3" t="s">
        <v>5637</v>
      </c>
      <c r="K3595" s="64" t="s">
        <v>7493</v>
      </c>
      <c r="L3595" s="64"/>
      <c r="M3595" s="3" t="s">
        <v>5737</v>
      </c>
      <c r="N3595" s="3" t="s">
        <v>5738</v>
      </c>
      <c r="O3595" s="3" t="s">
        <v>8629</v>
      </c>
      <c r="P3595" s="3" t="s">
        <v>82</v>
      </c>
      <c r="Q3595" s="3" t="s">
        <v>5803</v>
      </c>
      <c r="R3595" s="3" t="s">
        <v>5809</v>
      </c>
      <c r="S3595" s="3" t="s">
        <v>6230</v>
      </c>
      <c r="T3595" s="63">
        <v>42005</v>
      </c>
      <c r="U3595" s="4" t="s">
        <v>6360</v>
      </c>
      <c r="V3595" s="4">
        <v>85325.73</v>
      </c>
      <c r="W3595" s="4">
        <v>13996.53</v>
      </c>
      <c r="X3595" s="4">
        <v>71329.2</v>
      </c>
      <c r="Y3595" s="67"/>
    </row>
    <row r="3596" spans="1:25" x14ac:dyDescent="0.25">
      <c r="A3596" s="61" t="s">
        <v>158</v>
      </c>
      <c r="B3596" s="3">
        <v>1576079</v>
      </c>
      <c r="C3596" s="3">
        <v>1</v>
      </c>
      <c r="D3596" s="62" t="s">
        <v>157</v>
      </c>
      <c r="E3596" s="65">
        <v>23134818689</v>
      </c>
      <c r="F3596" s="63">
        <v>21858</v>
      </c>
      <c r="G3596" s="3"/>
      <c r="H3596" s="3"/>
      <c r="I3596" s="3">
        <v>45170530</v>
      </c>
      <c r="J3596" s="3" t="s">
        <v>304</v>
      </c>
      <c r="K3596" s="64" t="s">
        <v>7487</v>
      </c>
      <c r="L3596" s="64"/>
      <c r="M3596" s="3" t="s">
        <v>5736</v>
      </c>
      <c r="N3596" s="3" t="s">
        <v>5738</v>
      </c>
      <c r="O3596" s="3" t="s">
        <v>8629</v>
      </c>
      <c r="P3596" s="3" t="s">
        <v>82</v>
      </c>
      <c r="Q3596" s="3" t="s">
        <v>5803</v>
      </c>
      <c r="R3596" s="3" t="s">
        <v>5809</v>
      </c>
      <c r="S3596" s="3" t="s">
        <v>6230</v>
      </c>
      <c r="T3596" s="63">
        <v>42005</v>
      </c>
      <c r="U3596" s="4" t="s">
        <v>6360</v>
      </c>
      <c r="V3596" s="4">
        <v>120162.19</v>
      </c>
      <c r="W3596" s="4">
        <v>18417.41</v>
      </c>
      <c r="X3596" s="4">
        <v>101744.78</v>
      </c>
      <c r="Y3596" s="67"/>
    </row>
    <row r="3597" spans="1:25" x14ac:dyDescent="0.25">
      <c r="A3597" s="61" t="s">
        <v>1064</v>
      </c>
      <c r="B3597" s="3">
        <v>1576081</v>
      </c>
      <c r="C3597" s="3">
        <v>1</v>
      </c>
      <c r="D3597" s="62" t="s">
        <v>1063</v>
      </c>
      <c r="E3597" s="65">
        <v>20226667963</v>
      </c>
      <c r="F3597" s="63">
        <v>26357</v>
      </c>
      <c r="G3597" s="3"/>
      <c r="H3597" s="3"/>
      <c r="I3597" s="3">
        <v>45960000</v>
      </c>
      <c r="J3597" s="3" t="s">
        <v>5612</v>
      </c>
      <c r="K3597" s="64" t="s">
        <v>7489</v>
      </c>
      <c r="L3597" s="64"/>
      <c r="M3597" s="3" t="s">
        <v>5736</v>
      </c>
      <c r="N3597" s="3" t="s">
        <v>5738</v>
      </c>
      <c r="O3597" s="3" t="s">
        <v>8629</v>
      </c>
      <c r="P3597" s="3" t="s">
        <v>154</v>
      </c>
      <c r="Q3597" s="3" t="s">
        <v>5803</v>
      </c>
      <c r="R3597" s="3" t="s">
        <v>5809</v>
      </c>
      <c r="S3597" s="3" t="s">
        <v>6243</v>
      </c>
      <c r="T3597" s="63">
        <v>42005</v>
      </c>
      <c r="U3597" s="4" t="s">
        <v>6360</v>
      </c>
      <c r="V3597" s="4">
        <v>87095.88</v>
      </c>
      <c r="W3597" s="4">
        <v>15182.14</v>
      </c>
      <c r="X3597" s="4">
        <v>71913.740000000005</v>
      </c>
      <c r="Y3597" s="67"/>
    </row>
    <row r="3598" spans="1:25" x14ac:dyDescent="0.25">
      <c r="A3598" s="61" t="s">
        <v>2786</v>
      </c>
      <c r="B3598" s="3">
        <v>1576083</v>
      </c>
      <c r="C3598" s="3">
        <v>1</v>
      </c>
      <c r="D3598" s="62" t="s">
        <v>4983</v>
      </c>
      <c r="E3598" s="65">
        <v>27167767171</v>
      </c>
      <c r="F3598" s="63">
        <v>23377</v>
      </c>
      <c r="G3598" s="3"/>
      <c r="H3598" s="3"/>
      <c r="I3598" s="3">
        <v>45980012</v>
      </c>
      <c r="J3598" s="3" t="s">
        <v>5651</v>
      </c>
      <c r="K3598" s="64" t="s">
        <v>7493</v>
      </c>
      <c r="L3598" s="64"/>
      <c r="M3598" s="3" t="s">
        <v>5737</v>
      </c>
      <c r="N3598" s="3" t="s">
        <v>5738</v>
      </c>
      <c r="O3598" s="3" t="s">
        <v>8629</v>
      </c>
      <c r="P3598" s="3" t="s">
        <v>151</v>
      </c>
      <c r="Q3598" s="3" t="s">
        <v>5803</v>
      </c>
      <c r="R3598" s="3" t="s">
        <v>5809</v>
      </c>
      <c r="S3598" s="3" t="s">
        <v>6234</v>
      </c>
      <c r="T3598" s="63">
        <v>42005</v>
      </c>
      <c r="U3598" s="4" t="s">
        <v>6360</v>
      </c>
      <c r="V3598" s="4">
        <v>88441.11</v>
      </c>
      <c r="W3598" s="4">
        <v>26101.41</v>
      </c>
      <c r="X3598" s="4">
        <v>62339.7</v>
      </c>
      <c r="Y3598" s="67"/>
    </row>
    <row r="3599" spans="1:25" x14ac:dyDescent="0.25">
      <c r="A3599" s="61" t="s">
        <v>2787</v>
      </c>
      <c r="B3599" s="3">
        <v>1576084</v>
      </c>
      <c r="C3599" s="3">
        <v>1</v>
      </c>
      <c r="D3599" s="62" t="s">
        <v>4984</v>
      </c>
      <c r="E3599" s="65">
        <v>20272910139</v>
      </c>
      <c r="F3599" s="63">
        <v>29003</v>
      </c>
      <c r="G3599" s="3"/>
      <c r="H3599" s="3"/>
      <c r="I3599" s="3">
        <v>45600020</v>
      </c>
      <c r="J3599" s="3" t="s">
        <v>5666</v>
      </c>
      <c r="K3599" s="64" t="s">
        <v>7497</v>
      </c>
      <c r="L3599" s="64"/>
      <c r="M3599" s="3" t="s">
        <v>5736</v>
      </c>
      <c r="N3599" s="3" t="s">
        <v>5738</v>
      </c>
      <c r="O3599" s="3" t="s">
        <v>8629</v>
      </c>
      <c r="P3599" s="3" t="s">
        <v>82</v>
      </c>
      <c r="Q3599" s="3" t="s">
        <v>5803</v>
      </c>
      <c r="R3599" s="3" t="s">
        <v>5809</v>
      </c>
      <c r="S3599" s="3" t="s">
        <v>6351</v>
      </c>
      <c r="T3599" s="63">
        <v>42005</v>
      </c>
      <c r="U3599" s="4" t="s">
        <v>6360</v>
      </c>
      <c r="V3599" s="4">
        <v>75487.600000000006</v>
      </c>
      <c r="W3599" s="4">
        <v>11366.86</v>
      </c>
      <c r="X3599" s="4">
        <v>64120.74</v>
      </c>
      <c r="Y3599" s="67"/>
    </row>
    <row r="3600" spans="1:25" x14ac:dyDescent="0.25">
      <c r="A3600" s="61" t="s">
        <v>2788</v>
      </c>
      <c r="B3600" s="3">
        <v>1576085</v>
      </c>
      <c r="C3600" s="3">
        <v>1</v>
      </c>
      <c r="D3600" s="62" t="s">
        <v>4985</v>
      </c>
      <c r="E3600" s="65">
        <v>27237335924</v>
      </c>
      <c r="F3600" s="63">
        <v>26613</v>
      </c>
      <c r="G3600" s="3"/>
      <c r="H3600" s="3"/>
      <c r="I3600" s="3">
        <v>45600020</v>
      </c>
      <c r="J3600" s="3" t="s">
        <v>5666</v>
      </c>
      <c r="K3600" s="64" t="s">
        <v>7497</v>
      </c>
      <c r="L3600" s="64"/>
      <c r="M3600" s="3" t="s">
        <v>5737</v>
      </c>
      <c r="N3600" s="3" t="s">
        <v>5738</v>
      </c>
      <c r="O3600" s="3" t="s">
        <v>8629</v>
      </c>
      <c r="P3600" s="3" t="s">
        <v>82</v>
      </c>
      <c r="Q3600" s="3" t="s">
        <v>5803</v>
      </c>
      <c r="R3600" s="3" t="s">
        <v>5809</v>
      </c>
      <c r="S3600" s="3" t="s">
        <v>6230</v>
      </c>
      <c r="T3600" s="63">
        <v>42005</v>
      </c>
      <c r="U3600" s="4" t="s">
        <v>6360</v>
      </c>
      <c r="V3600" s="4">
        <v>85325.73</v>
      </c>
      <c r="W3600" s="4">
        <v>25827.21</v>
      </c>
      <c r="X3600" s="4">
        <v>59498.52</v>
      </c>
      <c r="Y3600" s="67"/>
    </row>
    <row r="3601" spans="1:25" x14ac:dyDescent="0.25">
      <c r="A3601" s="61" t="s">
        <v>2789</v>
      </c>
      <c r="B3601" s="3">
        <v>1576088</v>
      </c>
      <c r="C3601" s="3">
        <v>1</v>
      </c>
      <c r="D3601" s="62" t="s">
        <v>4986</v>
      </c>
      <c r="E3601" s="65">
        <v>27234782016</v>
      </c>
      <c r="F3601" s="63">
        <v>26953</v>
      </c>
      <c r="G3601" s="3"/>
      <c r="H3601" s="3"/>
      <c r="I3601" s="3">
        <v>45960000</v>
      </c>
      <c r="J3601" s="3" t="s">
        <v>5612</v>
      </c>
      <c r="K3601" s="64" t="s">
        <v>7489</v>
      </c>
      <c r="L3601" s="64"/>
      <c r="M3601" s="3" t="s">
        <v>5737</v>
      </c>
      <c r="N3601" s="3" t="s">
        <v>5738</v>
      </c>
      <c r="O3601" s="3" t="s">
        <v>8629</v>
      </c>
      <c r="P3601" s="3" t="s">
        <v>970</v>
      </c>
      <c r="Q3601" s="3" t="s">
        <v>5803</v>
      </c>
      <c r="R3601" s="3" t="s">
        <v>5809</v>
      </c>
      <c r="S3601" s="3" t="s">
        <v>6231</v>
      </c>
      <c r="T3601" s="63">
        <v>42005</v>
      </c>
      <c r="U3601" s="4" t="s">
        <v>6360</v>
      </c>
      <c r="V3601" s="4">
        <v>75487.600000000006</v>
      </c>
      <c r="W3601" s="4">
        <v>12264.92</v>
      </c>
      <c r="X3601" s="4">
        <v>63222.68</v>
      </c>
      <c r="Y3601" s="67"/>
    </row>
    <row r="3602" spans="1:25" x14ac:dyDescent="0.25">
      <c r="A3602" s="61" t="s">
        <v>2790</v>
      </c>
      <c r="B3602" s="3">
        <v>1576097</v>
      </c>
      <c r="C3602" s="3">
        <v>1</v>
      </c>
      <c r="D3602" s="62" t="s">
        <v>4987</v>
      </c>
      <c r="E3602" s="65">
        <v>20183087127</v>
      </c>
      <c r="F3602" s="63">
        <v>24313</v>
      </c>
      <c r="G3602" s="3"/>
      <c r="H3602" s="3"/>
      <c r="I3602" s="3">
        <v>45980000</v>
      </c>
      <c r="J3602" s="3" t="s">
        <v>296</v>
      </c>
      <c r="K3602" s="64" t="s">
        <v>7493</v>
      </c>
      <c r="L3602" s="64"/>
      <c r="M3602" s="3" t="s">
        <v>5737</v>
      </c>
      <c r="N3602" s="3" t="s">
        <v>5738</v>
      </c>
      <c r="O3602" s="3" t="s">
        <v>8629</v>
      </c>
      <c r="P3602" s="3" t="s">
        <v>5747</v>
      </c>
      <c r="Q3602" s="3" t="s">
        <v>5803</v>
      </c>
      <c r="R3602" s="3" t="s">
        <v>5809</v>
      </c>
      <c r="S3602" s="3" t="s">
        <v>6246</v>
      </c>
      <c r="T3602" s="63">
        <v>42005</v>
      </c>
      <c r="U3602" s="4" t="s">
        <v>6360</v>
      </c>
      <c r="V3602" s="4">
        <v>74324.820000000007</v>
      </c>
      <c r="W3602" s="4">
        <v>12746.01</v>
      </c>
      <c r="X3602" s="4">
        <v>61578.81</v>
      </c>
      <c r="Y3602" s="67"/>
    </row>
    <row r="3603" spans="1:25" x14ac:dyDescent="0.25">
      <c r="A3603" s="61" t="s">
        <v>2791</v>
      </c>
      <c r="B3603" s="3">
        <v>1576098</v>
      </c>
      <c r="C3603" s="3">
        <v>1</v>
      </c>
      <c r="D3603" s="62" t="s">
        <v>4988</v>
      </c>
      <c r="E3603" s="65">
        <v>20333463033</v>
      </c>
      <c r="F3603" s="63">
        <v>32056</v>
      </c>
      <c r="G3603" s="3"/>
      <c r="H3603" s="3"/>
      <c r="I3603" s="3">
        <v>45340100</v>
      </c>
      <c r="J3603" s="3" t="s">
        <v>303</v>
      </c>
      <c r="K3603" s="64" t="s">
        <v>7497</v>
      </c>
      <c r="L3603" s="64"/>
      <c r="M3603" s="3" t="s">
        <v>5736</v>
      </c>
      <c r="N3603" s="3" t="s">
        <v>5738</v>
      </c>
      <c r="O3603" s="3" t="s">
        <v>8629</v>
      </c>
      <c r="P3603" s="3" t="s">
        <v>82</v>
      </c>
      <c r="Q3603" s="3" t="s">
        <v>5803</v>
      </c>
      <c r="R3603" s="3" t="s">
        <v>5809</v>
      </c>
      <c r="S3603" s="3" t="s">
        <v>6230</v>
      </c>
      <c r="T3603" s="63">
        <v>42005</v>
      </c>
      <c r="U3603" s="4" t="s">
        <v>6360</v>
      </c>
      <c r="V3603" s="4">
        <v>75487.600000000006</v>
      </c>
      <c r="W3603" s="4">
        <v>22616.22</v>
      </c>
      <c r="X3603" s="4">
        <v>52871.38</v>
      </c>
      <c r="Y3603" s="67"/>
    </row>
    <row r="3604" spans="1:25" x14ac:dyDescent="0.25">
      <c r="A3604" s="61" t="s">
        <v>2792</v>
      </c>
      <c r="B3604" s="3">
        <v>1576099</v>
      </c>
      <c r="C3604" s="3">
        <v>1</v>
      </c>
      <c r="D3604" s="62" t="s">
        <v>4989</v>
      </c>
      <c r="E3604" s="65">
        <v>27324715199</v>
      </c>
      <c r="F3604" s="63">
        <v>31659</v>
      </c>
      <c r="G3604" s="3"/>
      <c r="H3604" s="3"/>
      <c r="I3604" s="3">
        <v>45170500</v>
      </c>
      <c r="J3604" s="3" t="s">
        <v>5615</v>
      </c>
      <c r="K3604" s="64" t="s">
        <v>7501</v>
      </c>
      <c r="L3604" s="64"/>
      <c r="M3604" s="3" t="s">
        <v>5737</v>
      </c>
      <c r="N3604" s="3" t="s">
        <v>5738</v>
      </c>
      <c r="O3604" s="3" t="s">
        <v>8629</v>
      </c>
      <c r="P3604" s="3" t="s">
        <v>154</v>
      </c>
      <c r="Q3604" s="3" t="s">
        <v>5803</v>
      </c>
      <c r="R3604" s="3" t="s">
        <v>5809</v>
      </c>
      <c r="S3604" s="3" t="s">
        <v>6230</v>
      </c>
      <c r="T3604" s="63">
        <v>42005</v>
      </c>
      <c r="U3604" s="4" t="s">
        <v>6360</v>
      </c>
      <c r="V3604" s="4">
        <v>92733.88</v>
      </c>
      <c r="W3604" s="4">
        <v>13958.16</v>
      </c>
      <c r="X3604" s="4">
        <v>78775.72</v>
      </c>
      <c r="Y3604" s="67"/>
    </row>
    <row r="3605" spans="1:25" x14ac:dyDescent="0.25">
      <c r="A3605" s="61" t="s">
        <v>2793</v>
      </c>
      <c r="B3605" s="3">
        <v>1576102</v>
      </c>
      <c r="C3605" s="3">
        <v>1</v>
      </c>
      <c r="D3605" s="62" t="s">
        <v>4990</v>
      </c>
      <c r="E3605" s="65">
        <v>20140145352</v>
      </c>
      <c r="F3605" s="63">
        <v>22115</v>
      </c>
      <c r="G3605" s="3"/>
      <c r="H3605" s="3"/>
      <c r="I3605" s="3">
        <v>45960000</v>
      </c>
      <c r="J3605" s="3" t="s">
        <v>5612</v>
      </c>
      <c r="K3605" s="64" t="s">
        <v>7489</v>
      </c>
      <c r="L3605" s="64"/>
      <c r="M3605" s="3" t="s">
        <v>5736</v>
      </c>
      <c r="N3605" s="3" t="s">
        <v>5738</v>
      </c>
      <c r="O3605" s="3" t="s">
        <v>8629</v>
      </c>
      <c r="P3605" s="3" t="s">
        <v>5747</v>
      </c>
      <c r="Q3605" s="3" t="s">
        <v>5803</v>
      </c>
      <c r="R3605" s="3" t="s">
        <v>5809</v>
      </c>
      <c r="S3605" s="3" t="s">
        <v>6259</v>
      </c>
      <c r="T3605" s="63">
        <v>42005</v>
      </c>
      <c r="U3605" s="4" t="s">
        <v>6360</v>
      </c>
      <c r="V3605" s="4">
        <v>81968.7</v>
      </c>
      <c r="W3605" s="4">
        <v>11932.64</v>
      </c>
      <c r="X3605" s="4">
        <v>70036.06</v>
      </c>
      <c r="Y3605" s="67"/>
    </row>
    <row r="3606" spans="1:25" x14ac:dyDescent="0.25">
      <c r="A3606" s="61" t="s">
        <v>2795</v>
      </c>
      <c r="B3606" s="3">
        <v>1576104</v>
      </c>
      <c r="C3606" s="3">
        <v>1</v>
      </c>
      <c r="D3606" s="62" t="s">
        <v>4992</v>
      </c>
      <c r="E3606" s="65">
        <v>27188221195</v>
      </c>
      <c r="F3606" s="63">
        <v>30678</v>
      </c>
      <c r="G3606" s="3"/>
      <c r="H3606" s="3"/>
      <c r="I3606" s="3">
        <v>45980120</v>
      </c>
      <c r="J3606" s="3" t="s">
        <v>5657</v>
      </c>
      <c r="K3606" s="64" t="s">
        <v>7493</v>
      </c>
      <c r="L3606" s="64"/>
      <c r="M3606" s="3" t="s">
        <v>5737</v>
      </c>
      <c r="N3606" s="3" t="s">
        <v>5738</v>
      </c>
      <c r="O3606" s="3" t="s">
        <v>8629</v>
      </c>
      <c r="P3606" s="3" t="s">
        <v>970</v>
      </c>
      <c r="Q3606" s="3" t="s">
        <v>5803</v>
      </c>
      <c r="R3606" s="3" t="s">
        <v>5809</v>
      </c>
      <c r="S3606" s="3" t="s">
        <v>6231</v>
      </c>
      <c r="T3606" s="63">
        <v>42005</v>
      </c>
      <c r="U3606" s="4" t="s">
        <v>6360</v>
      </c>
      <c r="V3606" s="4">
        <v>81507.600000000006</v>
      </c>
      <c r="W3606" s="4">
        <v>14290.43</v>
      </c>
      <c r="X3606" s="4">
        <v>67217.17</v>
      </c>
      <c r="Y3606" s="67"/>
    </row>
    <row r="3607" spans="1:25" x14ac:dyDescent="0.25">
      <c r="A3607" s="61" t="s">
        <v>2796</v>
      </c>
      <c r="B3607" s="3">
        <v>1576105</v>
      </c>
      <c r="C3607" s="3">
        <v>1</v>
      </c>
      <c r="D3607" s="62" t="s">
        <v>4993</v>
      </c>
      <c r="E3607" s="65">
        <v>27274164811</v>
      </c>
      <c r="F3607" s="63">
        <v>29033</v>
      </c>
      <c r="G3607" s="3"/>
      <c r="H3607" s="3"/>
      <c r="I3607" s="3">
        <v>45620162</v>
      </c>
      <c r="J3607" s="3" t="s">
        <v>5627</v>
      </c>
      <c r="K3607" s="64" t="s">
        <v>7486</v>
      </c>
      <c r="L3607" s="64"/>
      <c r="M3607" s="3" t="s">
        <v>5737</v>
      </c>
      <c r="N3607" s="3" t="s">
        <v>5738</v>
      </c>
      <c r="O3607" s="3" t="s">
        <v>8629</v>
      </c>
      <c r="P3607" s="3" t="s">
        <v>970</v>
      </c>
      <c r="Q3607" s="3" t="s">
        <v>5803</v>
      </c>
      <c r="R3607" s="3" t="s">
        <v>5809</v>
      </c>
      <c r="S3607" s="3" t="s">
        <v>6231</v>
      </c>
      <c r="T3607" s="63">
        <v>42005</v>
      </c>
      <c r="U3607" s="4" t="s">
        <v>6360</v>
      </c>
      <c r="V3607" s="4">
        <v>86974.48</v>
      </c>
      <c r="W3607" s="4">
        <v>14592.51</v>
      </c>
      <c r="X3607" s="4">
        <v>72381.97</v>
      </c>
      <c r="Y3607" s="67"/>
    </row>
    <row r="3608" spans="1:25" x14ac:dyDescent="0.25">
      <c r="A3608" s="61" t="s">
        <v>2797</v>
      </c>
      <c r="B3608" s="3">
        <v>1576107</v>
      </c>
      <c r="C3608" s="3">
        <v>1</v>
      </c>
      <c r="D3608" s="62" t="s">
        <v>4994</v>
      </c>
      <c r="E3608" s="65">
        <v>27940728008</v>
      </c>
      <c r="F3608" s="63">
        <v>28508</v>
      </c>
      <c r="G3608" s="3"/>
      <c r="H3608" s="3"/>
      <c r="I3608" s="3">
        <v>45980120</v>
      </c>
      <c r="J3608" s="3" t="s">
        <v>5657</v>
      </c>
      <c r="K3608" s="64" t="s">
        <v>7493</v>
      </c>
      <c r="L3608" s="64"/>
      <c r="M3608" s="3" t="s">
        <v>5737</v>
      </c>
      <c r="N3608" s="3" t="s">
        <v>5738</v>
      </c>
      <c r="O3608" s="3" t="s">
        <v>8629</v>
      </c>
      <c r="P3608" s="3" t="s">
        <v>970</v>
      </c>
      <c r="Q3608" s="3" t="s">
        <v>5803</v>
      </c>
      <c r="R3608" s="3" t="s">
        <v>5809</v>
      </c>
      <c r="S3608" s="3" t="s">
        <v>6231</v>
      </c>
      <c r="T3608" s="63">
        <v>42005</v>
      </c>
      <c r="U3608" s="4" t="s">
        <v>6360</v>
      </c>
      <c r="V3608" s="4">
        <v>81507.600000000006</v>
      </c>
      <c r="W3608" s="4">
        <v>12408.32</v>
      </c>
      <c r="X3608" s="4">
        <v>69099.28</v>
      </c>
      <c r="Y3608" s="67"/>
    </row>
    <row r="3609" spans="1:25" x14ac:dyDescent="0.25">
      <c r="A3609" s="61" t="s">
        <v>2798</v>
      </c>
      <c r="B3609" s="3">
        <v>1576108</v>
      </c>
      <c r="C3609" s="3">
        <v>1</v>
      </c>
      <c r="D3609" s="62" t="s">
        <v>4995</v>
      </c>
      <c r="E3609" s="65">
        <v>27314222240</v>
      </c>
      <c r="F3609" s="63">
        <v>31035</v>
      </c>
      <c r="G3609" s="3"/>
      <c r="H3609" s="3"/>
      <c r="I3609" s="3">
        <v>45180040</v>
      </c>
      <c r="J3609" s="3" t="s">
        <v>5622</v>
      </c>
      <c r="K3609" s="64" t="s">
        <v>7505</v>
      </c>
      <c r="L3609" s="64"/>
      <c r="M3609" s="3" t="s">
        <v>5737</v>
      </c>
      <c r="N3609" s="3" t="s">
        <v>5738</v>
      </c>
      <c r="O3609" s="3" t="s">
        <v>8629</v>
      </c>
      <c r="P3609" s="3" t="s">
        <v>82</v>
      </c>
      <c r="Q3609" s="3" t="s">
        <v>5803</v>
      </c>
      <c r="R3609" s="3" t="s">
        <v>5809</v>
      </c>
      <c r="S3609" s="3" t="s">
        <v>6322</v>
      </c>
      <c r="T3609" s="63">
        <v>42005</v>
      </c>
      <c r="U3609" s="4" t="s">
        <v>6360</v>
      </c>
      <c r="V3609" s="4">
        <v>81507.600000000006</v>
      </c>
      <c r="W3609" s="4">
        <v>12408.32</v>
      </c>
      <c r="X3609" s="4">
        <v>69099.28</v>
      </c>
      <c r="Y3609" s="67"/>
    </row>
    <row r="3610" spans="1:25" x14ac:dyDescent="0.25">
      <c r="A3610" s="61" t="s">
        <v>2799</v>
      </c>
      <c r="B3610" s="3">
        <v>1576110</v>
      </c>
      <c r="C3610" s="3">
        <v>1</v>
      </c>
      <c r="D3610" s="62" t="s">
        <v>4996</v>
      </c>
      <c r="E3610" s="65">
        <v>27310127871</v>
      </c>
      <c r="F3610" s="63">
        <v>30870</v>
      </c>
      <c r="G3610" s="3"/>
      <c r="H3610" s="3"/>
      <c r="I3610" s="3">
        <v>45600020</v>
      </c>
      <c r="J3610" s="3" t="s">
        <v>5666</v>
      </c>
      <c r="K3610" s="64" t="s">
        <v>7497</v>
      </c>
      <c r="L3610" s="64"/>
      <c r="M3610" s="3" t="s">
        <v>5737</v>
      </c>
      <c r="N3610" s="3" t="s">
        <v>5738</v>
      </c>
      <c r="O3610" s="3" t="s">
        <v>8629</v>
      </c>
      <c r="P3610" s="3" t="s">
        <v>154</v>
      </c>
      <c r="Q3610" s="3" t="s">
        <v>5803</v>
      </c>
      <c r="R3610" s="3" t="s">
        <v>5809</v>
      </c>
      <c r="S3610" s="3" t="s">
        <v>6230</v>
      </c>
      <c r="T3610" s="63">
        <v>42005</v>
      </c>
      <c r="U3610" s="4" t="s">
        <v>6360</v>
      </c>
      <c r="V3610" s="4">
        <v>98013.61</v>
      </c>
      <c r="W3610" s="4">
        <v>14082.63</v>
      </c>
      <c r="X3610" s="4">
        <v>83930.98</v>
      </c>
      <c r="Y3610" s="67"/>
    </row>
    <row r="3611" spans="1:25" x14ac:dyDescent="0.25">
      <c r="A3611" s="61" t="s">
        <v>2800</v>
      </c>
      <c r="B3611" s="3">
        <v>1576118</v>
      </c>
      <c r="C3611" s="3">
        <v>1</v>
      </c>
      <c r="D3611" s="62" t="s">
        <v>4997</v>
      </c>
      <c r="E3611" s="65">
        <v>20292496959</v>
      </c>
      <c r="F3611" s="63">
        <v>30672</v>
      </c>
      <c r="G3611" s="3"/>
      <c r="H3611" s="3"/>
      <c r="I3611" s="3">
        <v>45960060</v>
      </c>
      <c r="J3611" s="3" t="s">
        <v>5607</v>
      </c>
      <c r="K3611" s="64" t="s">
        <v>7489</v>
      </c>
      <c r="L3611" s="64"/>
      <c r="M3611" s="3" t="s">
        <v>5736</v>
      </c>
      <c r="N3611" s="3" t="s">
        <v>5738</v>
      </c>
      <c r="O3611" s="3" t="s">
        <v>8629</v>
      </c>
      <c r="P3611" s="3" t="s">
        <v>151</v>
      </c>
      <c r="Q3611" s="3" t="s">
        <v>5803</v>
      </c>
      <c r="R3611" s="3" t="s">
        <v>5809</v>
      </c>
      <c r="S3611" s="3" t="s">
        <v>6235</v>
      </c>
      <c r="T3611" s="63">
        <v>42005</v>
      </c>
      <c r="U3611" s="4" t="s">
        <v>6360</v>
      </c>
      <c r="V3611" s="4">
        <v>81059.86</v>
      </c>
      <c r="W3611" s="4">
        <v>14082.63</v>
      </c>
      <c r="X3611" s="4">
        <v>66977.23</v>
      </c>
      <c r="Y3611" s="67"/>
    </row>
    <row r="3612" spans="1:25" x14ac:dyDescent="0.25">
      <c r="A3612" s="61" t="s">
        <v>2801</v>
      </c>
      <c r="B3612" s="3">
        <v>1576122</v>
      </c>
      <c r="C3612" s="3">
        <v>1</v>
      </c>
      <c r="D3612" s="62" t="s">
        <v>4998</v>
      </c>
      <c r="E3612" s="65">
        <v>27332954488</v>
      </c>
      <c r="F3612" s="63">
        <v>32032</v>
      </c>
      <c r="G3612" s="3"/>
      <c r="H3612" s="3"/>
      <c r="I3612" s="3">
        <v>45600020</v>
      </c>
      <c r="J3612" s="3" t="s">
        <v>5666</v>
      </c>
      <c r="K3612" s="64" t="s">
        <v>7497</v>
      </c>
      <c r="L3612" s="64"/>
      <c r="M3612" s="3" t="s">
        <v>5737</v>
      </c>
      <c r="N3612" s="3" t="s">
        <v>5738</v>
      </c>
      <c r="O3612" s="3" t="s">
        <v>8629</v>
      </c>
      <c r="P3612" s="3" t="s">
        <v>82</v>
      </c>
      <c r="Q3612" s="3" t="s">
        <v>5803</v>
      </c>
      <c r="R3612" s="3" t="s">
        <v>5809</v>
      </c>
      <c r="S3612" s="3" t="s">
        <v>6230</v>
      </c>
      <c r="T3612" s="63">
        <v>42005</v>
      </c>
      <c r="U3612" s="4" t="s">
        <v>6360</v>
      </c>
      <c r="V3612" s="4">
        <v>75487.600000000006</v>
      </c>
      <c r="W3612" s="4">
        <v>39818.5</v>
      </c>
      <c r="X3612" s="4">
        <v>35669.1</v>
      </c>
      <c r="Y3612" s="67"/>
    </row>
    <row r="3613" spans="1:25" x14ac:dyDescent="0.25">
      <c r="A3613" s="61" t="s">
        <v>2802</v>
      </c>
      <c r="B3613" s="3">
        <v>1576125</v>
      </c>
      <c r="C3613" s="3">
        <v>1</v>
      </c>
      <c r="D3613" s="62" t="s">
        <v>4999</v>
      </c>
      <c r="E3613" s="65">
        <v>20306549767</v>
      </c>
      <c r="F3613" s="63">
        <v>30672</v>
      </c>
      <c r="G3613" s="3"/>
      <c r="H3613" s="3"/>
      <c r="I3613" s="3">
        <v>45960000</v>
      </c>
      <c r="J3613" s="3" t="s">
        <v>5612</v>
      </c>
      <c r="K3613" s="64" t="s">
        <v>7489</v>
      </c>
      <c r="L3613" s="64"/>
      <c r="M3613" s="3" t="s">
        <v>5736</v>
      </c>
      <c r="N3613" s="3" t="s">
        <v>5738</v>
      </c>
      <c r="O3613" s="3" t="s">
        <v>8629</v>
      </c>
      <c r="P3613" s="3" t="s">
        <v>970</v>
      </c>
      <c r="Q3613" s="3" t="s">
        <v>5803</v>
      </c>
      <c r="R3613" s="3" t="s">
        <v>5809</v>
      </c>
      <c r="S3613" s="3" t="s">
        <v>6231</v>
      </c>
      <c r="T3613" s="63">
        <v>42005</v>
      </c>
      <c r="U3613" s="4" t="s">
        <v>6360</v>
      </c>
      <c r="V3613" s="4">
        <v>77938.600000000006</v>
      </c>
      <c r="W3613" s="4">
        <v>13583.77</v>
      </c>
      <c r="X3613" s="4">
        <v>64354.83</v>
      </c>
      <c r="Y3613" s="67"/>
    </row>
    <row r="3614" spans="1:25" x14ac:dyDescent="0.25">
      <c r="A3614" s="61" t="s">
        <v>2803</v>
      </c>
      <c r="B3614" s="3">
        <v>1576126</v>
      </c>
      <c r="C3614" s="3">
        <v>1</v>
      </c>
      <c r="D3614" s="62" t="s">
        <v>5000</v>
      </c>
      <c r="E3614" s="65">
        <v>27300236699</v>
      </c>
      <c r="F3614" s="63">
        <v>30375</v>
      </c>
      <c r="G3614" s="3"/>
      <c r="H3614" s="3"/>
      <c r="I3614" s="3">
        <v>45980130</v>
      </c>
      <c r="J3614" s="3" t="s">
        <v>5699</v>
      </c>
      <c r="K3614" s="64" t="s">
        <v>7493</v>
      </c>
      <c r="L3614" s="64"/>
      <c r="M3614" s="3" t="s">
        <v>5737</v>
      </c>
      <c r="N3614" s="3" t="s">
        <v>5738</v>
      </c>
      <c r="O3614" s="3" t="s">
        <v>8629</v>
      </c>
      <c r="P3614" s="3" t="s">
        <v>151</v>
      </c>
      <c r="Q3614" s="3" t="s">
        <v>5803</v>
      </c>
      <c r="R3614" s="3" t="s">
        <v>5809</v>
      </c>
      <c r="S3614" s="3" t="s">
        <v>6235</v>
      </c>
      <c r="T3614" s="63">
        <v>42005</v>
      </c>
      <c r="U3614" s="4" t="s">
        <v>6360</v>
      </c>
      <c r="V3614" s="4">
        <v>95433</v>
      </c>
      <c r="W3614" s="4">
        <v>13781.61</v>
      </c>
      <c r="X3614" s="4">
        <v>81651.39</v>
      </c>
      <c r="Y3614" s="67"/>
    </row>
    <row r="3615" spans="1:25" x14ac:dyDescent="0.25">
      <c r="A3615" s="61" t="s">
        <v>2804</v>
      </c>
      <c r="B3615" s="3">
        <v>1576136</v>
      </c>
      <c r="C3615" s="3">
        <v>1</v>
      </c>
      <c r="D3615" s="62" t="s">
        <v>5001</v>
      </c>
      <c r="E3615" s="65">
        <v>27223834812</v>
      </c>
      <c r="F3615" s="63">
        <v>26250</v>
      </c>
      <c r="G3615" s="3"/>
      <c r="H3615" s="3"/>
      <c r="I3615" s="3">
        <v>45980160</v>
      </c>
      <c r="J3615" s="3" t="s">
        <v>5709</v>
      </c>
      <c r="K3615" s="64" t="s">
        <v>7493</v>
      </c>
      <c r="L3615" s="64"/>
      <c r="M3615" s="3" t="s">
        <v>5737</v>
      </c>
      <c r="N3615" s="3" t="s">
        <v>5738</v>
      </c>
      <c r="O3615" s="3" t="s">
        <v>8629</v>
      </c>
      <c r="P3615" s="3" t="s">
        <v>970</v>
      </c>
      <c r="Q3615" s="3" t="s">
        <v>5803</v>
      </c>
      <c r="R3615" s="3" t="s">
        <v>5809</v>
      </c>
      <c r="S3615" s="3" t="s">
        <v>6231</v>
      </c>
      <c r="T3615" s="63">
        <v>42005</v>
      </c>
      <c r="U3615" s="4" t="s">
        <v>6360</v>
      </c>
      <c r="V3615" s="4">
        <v>81507.600000000006</v>
      </c>
      <c r="W3615" s="4">
        <v>13986.26</v>
      </c>
      <c r="X3615" s="4">
        <v>67521.34</v>
      </c>
      <c r="Y3615" s="67"/>
    </row>
    <row r="3616" spans="1:25" x14ac:dyDescent="0.25">
      <c r="A3616" s="61" t="s">
        <v>2805</v>
      </c>
      <c r="B3616" s="3">
        <v>1576140</v>
      </c>
      <c r="C3616" s="3">
        <v>1</v>
      </c>
      <c r="D3616" s="62" t="s">
        <v>5002</v>
      </c>
      <c r="E3616" s="65">
        <v>20277109922</v>
      </c>
      <c r="F3616" s="63">
        <v>29232</v>
      </c>
      <c r="G3616" s="3"/>
      <c r="H3616" s="3"/>
      <c r="I3616" s="3">
        <v>45960000</v>
      </c>
      <c r="J3616" s="3" t="s">
        <v>5612</v>
      </c>
      <c r="K3616" s="64" t="s">
        <v>7489</v>
      </c>
      <c r="L3616" s="64"/>
      <c r="M3616" s="3" t="s">
        <v>5736</v>
      </c>
      <c r="N3616" s="3" t="s">
        <v>5738</v>
      </c>
      <c r="O3616" s="3" t="s">
        <v>8629</v>
      </c>
      <c r="P3616" s="3" t="s">
        <v>82</v>
      </c>
      <c r="Q3616" s="3" t="s">
        <v>5803</v>
      </c>
      <c r="R3616" s="3" t="s">
        <v>5809</v>
      </c>
      <c r="S3616" s="3" t="s">
        <v>6232</v>
      </c>
      <c r="T3616" s="63">
        <v>42005</v>
      </c>
      <c r="U3616" s="4" t="s">
        <v>6360</v>
      </c>
      <c r="V3616" s="4">
        <v>75487.600000000006</v>
      </c>
      <c r="W3616" s="4">
        <v>25962.04</v>
      </c>
      <c r="X3616" s="4">
        <v>49525.56</v>
      </c>
      <c r="Y3616" s="67"/>
    </row>
    <row r="3617" spans="1:25" x14ac:dyDescent="0.25">
      <c r="A3617" s="61" t="s">
        <v>2806</v>
      </c>
      <c r="B3617" s="3">
        <v>1576143</v>
      </c>
      <c r="C3617" s="3">
        <v>1</v>
      </c>
      <c r="D3617" s="62" t="s">
        <v>5003</v>
      </c>
      <c r="E3617" s="65">
        <v>27224328066</v>
      </c>
      <c r="F3617" s="63">
        <v>26211</v>
      </c>
      <c r="G3617" s="3"/>
      <c r="H3617" s="3"/>
      <c r="I3617" s="3">
        <v>45620170</v>
      </c>
      <c r="J3617" s="3" t="s">
        <v>5663</v>
      </c>
      <c r="K3617" s="64" t="s">
        <v>7486</v>
      </c>
      <c r="L3617" s="64"/>
      <c r="M3617" s="3" t="s">
        <v>5737</v>
      </c>
      <c r="N3617" s="3" t="s">
        <v>5738</v>
      </c>
      <c r="O3617" s="3" t="s">
        <v>8629</v>
      </c>
      <c r="P3617" s="3" t="s">
        <v>82</v>
      </c>
      <c r="Q3617" s="3" t="s">
        <v>5803</v>
      </c>
      <c r="R3617" s="3" t="s">
        <v>5809</v>
      </c>
      <c r="S3617" s="3" t="s">
        <v>6230</v>
      </c>
      <c r="T3617" s="63">
        <v>42005</v>
      </c>
      <c r="U3617" s="4" t="s">
        <v>6360</v>
      </c>
      <c r="V3617" s="4">
        <v>81507.600000000006</v>
      </c>
      <c r="W3617" s="4">
        <v>12408.32</v>
      </c>
      <c r="X3617" s="4">
        <v>69099.28</v>
      </c>
      <c r="Y3617" s="67"/>
    </row>
    <row r="3618" spans="1:25" x14ac:dyDescent="0.25">
      <c r="A3618" s="61" t="s">
        <v>2807</v>
      </c>
      <c r="B3618" s="3">
        <v>1576147</v>
      </c>
      <c r="C3618" s="3">
        <v>1</v>
      </c>
      <c r="D3618" s="62" t="s">
        <v>5004</v>
      </c>
      <c r="E3618" s="65">
        <v>27167089157</v>
      </c>
      <c r="F3618" s="63">
        <v>23466</v>
      </c>
      <c r="G3618" s="3"/>
      <c r="H3618" s="3"/>
      <c r="I3618" s="3">
        <v>45980120</v>
      </c>
      <c r="J3618" s="3" t="s">
        <v>5657</v>
      </c>
      <c r="K3618" s="64" t="s">
        <v>7493</v>
      </c>
      <c r="L3618" s="64"/>
      <c r="M3618" s="3" t="s">
        <v>5737</v>
      </c>
      <c r="N3618" s="3" t="s">
        <v>5738</v>
      </c>
      <c r="O3618" s="3" t="s">
        <v>8629</v>
      </c>
      <c r="P3618" s="3" t="s">
        <v>970</v>
      </c>
      <c r="Q3618" s="3" t="s">
        <v>5803</v>
      </c>
      <c r="R3618" s="3" t="s">
        <v>5809</v>
      </c>
      <c r="S3618" s="3" t="s">
        <v>6231</v>
      </c>
      <c r="T3618" s="63">
        <v>42005</v>
      </c>
      <c r="U3618" s="4" t="s">
        <v>6360</v>
      </c>
      <c r="V3618" s="4">
        <v>78497.600000000006</v>
      </c>
      <c r="W3618" s="4">
        <v>13694.45</v>
      </c>
      <c r="X3618" s="4">
        <v>64803.15</v>
      </c>
      <c r="Y3618" s="67"/>
    </row>
    <row r="3619" spans="1:25" x14ac:dyDescent="0.25">
      <c r="A3619" s="61" t="s">
        <v>2809</v>
      </c>
      <c r="B3619" s="3">
        <v>1576152</v>
      </c>
      <c r="C3619" s="3">
        <v>1</v>
      </c>
      <c r="D3619" s="62" t="s">
        <v>5006</v>
      </c>
      <c r="E3619" s="65">
        <v>20187910006</v>
      </c>
      <c r="F3619" s="63">
        <v>26428</v>
      </c>
      <c r="G3619" s="3"/>
      <c r="H3619" s="3"/>
      <c r="I3619" s="3">
        <v>45630030</v>
      </c>
      <c r="J3619" s="3" t="s">
        <v>5668</v>
      </c>
      <c r="K3619" s="64" t="s">
        <v>7488</v>
      </c>
      <c r="L3619" s="64"/>
      <c r="M3619" s="3" t="s">
        <v>5736</v>
      </c>
      <c r="N3619" s="3" t="s">
        <v>5738</v>
      </c>
      <c r="O3619" s="3" t="s">
        <v>8629</v>
      </c>
      <c r="P3619" s="3" t="s">
        <v>82</v>
      </c>
      <c r="Q3619" s="3" t="s">
        <v>5803</v>
      </c>
      <c r="R3619" s="3" t="s">
        <v>5809</v>
      </c>
      <c r="S3619" s="3" t="s">
        <v>6348</v>
      </c>
      <c r="T3619" s="63">
        <v>42005</v>
      </c>
      <c r="U3619" s="4" t="s">
        <v>6360</v>
      </c>
      <c r="V3619" s="4">
        <v>75487.600000000006</v>
      </c>
      <c r="W3619" s="4">
        <v>11498.27</v>
      </c>
      <c r="X3619" s="4">
        <v>63989.33</v>
      </c>
      <c r="Y3619" s="67"/>
    </row>
    <row r="3620" spans="1:25" x14ac:dyDescent="0.25">
      <c r="A3620" s="61" t="s">
        <v>2810</v>
      </c>
      <c r="B3620" s="3">
        <v>1576155</v>
      </c>
      <c r="C3620" s="3">
        <v>1</v>
      </c>
      <c r="D3620" s="62" t="s">
        <v>5007</v>
      </c>
      <c r="E3620" s="65">
        <v>20263954603</v>
      </c>
      <c r="F3620" s="63">
        <v>28517</v>
      </c>
      <c r="G3620" s="3"/>
      <c r="H3620" s="3"/>
      <c r="I3620" s="3">
        <v>45620332</v>
      </c>
      <c r="J3620" s="3" t="s">
        <v>5620</v>
      </c>
      <c r="K3620" s="64" t="s">
        <v>7486</v>
      </c>
      <c r="L3620" s="64"/>
      <c r="M3620" s="3" t="s">
        <v>5736</v>
      </c>
      <c r="N3620" s="3" t="s">
        <v>5738</v>
      </c>
      <c r="O3620" s="3" t="s">
        <v>8629</v>
      </c>
      <c r="P3620" s="3" t="s">
        <v>970</v>
      </c>
      <c r="Q3620" s="3" t="s">
        <v>5803</v>
      </c>
      <c r="R3620" s="3" t="s">
        <v>5809</v>
      </c>
      <c r="S3620" s="3" t="s">
        <v>6231</v>
      </c>
      <c r="T3620" s="63">
        <v>42005</v>
      </c>
      <c r="U3620" s="4" t="s">
        <v>6360</v>
      </c>
      <c r="V3620" s="4">
        <v>82340.600000000006</v>
      </c>
      <c r="W3620" s="4">
        <v>33515.31</v>
      </c>
      <c r="X3620" s="4">
        <v>48825.29</v>
      </c>
      <c r="Y3620" s="67"/>
    </row>
    <row r="3621" spans="1:25" x14ac:dyDescent="0.25">
      <c r="A3621" s="61" t="s">
        <v>2811</v>
      </c>
      <c r="B3621" s="3">
        <v>1576160</v>
      </c>
      <c r="C3621" s="3">
        <v>1</v>
      </c>
      <c r="D3621" s="62" t="s">
        <v>5008</v>
      </c>
      <c r="E3621" s="65">
        <v>27137739432</v>
      </c>
      <c r="F3621" s="63">
        <v>21951</v>
      </c>
      <c r="G3621" s="3"/>
      <c r="H3621" s="3"/>
      <c r="I3621" s="3">
        <v>45960000</v>
      </c>
      <c r="J3621" s="3" t="s">
        <v>5612</v>
      </c>
      <c r="K3621" s="64" t="s">
        <v>7489</v>
      </c>
      <c r="L3621" s="64"/>
      <c r="M3621" s="3" t="s">
        <v>5737</v>
      </c>
      <c r="N3621" s="3" t="s">
        <v>5738</v>
      </c>
      <c r="O3621" s="3" t="s">
        <v>8629</v>
      </c>
      <c r="P3621" s="3" t="s">
        <v>151</v>
      </c>
      <c r="Q3621" s="3" t="s">
        <v>5803</v>
      </c>
      <c r="R3621" s="3" t="s">
        <v>5809</v>
      </c>
      <c r="S3621" s="3" t="s">
        <v>6235</v>
      </c>
      <c r="T3621" s="63">
        <v>42005</v>
      </c>
      <c r="U3621" s="4" t="s">
        <v>6360</v>
      </c>
      <c r="V3621" s="4">
        <v>85530.880000000005</v>
      </c>
      <c r="W3621" s="4">
        <v>13937.13</v>
      </c>
      <c r="X3621" s="4">
        <v>71593.75</v>
      </c>
      <c r="Y3621" s="67"/>
    </row>
    <row r="3622" spans="1:25" x14ac:dyDescent="0.25">
      <c r="A3622" s="61" t="s">
        <v>2812</v>
      </c>
      <c r="B3622" s="3">
        <v>1576161</v>
      </c>
      <c r="C3622" s="3">
        <v>1</v>
      </c>
      <c r="D3622" s="62" t="s">
        <v>5009</v>
      </c>
      <c r="E3622" s="65">
        <v>27178857709</v>
      </c>
      <c r="F3622" s="63">
        <v>24174</v>
      </c>
      <c r="G3622" s="3"/>
      <c r="H3622" s="3"/>
      <c r="I3622" s="3">
        <v>45980120</v>
      </c>
      <c r="J3622" s="3" t="s">
        <v>5657</v>
      </c>
      <c r="K3622" s="64" t="s">
        <v>7493</v>
      </c>
      <c r="L3622" s="64"/>
      <c r="M3622" s="3" t="s">
        <v>5737</v>
      </c>
      <c r="N3622" s="3" t="s">
        <v>5738</v>
      </c>
      <c r="O3622" s="3" t="s">
        <v>8629</v>
      </c>
      <c r="P3622" s="3" t="s">
        <v>970</v>
      </c>
      <c r="Q3622" s="3" t="s">
        <v>5803</v>
      </c>
      <c r="R3622" s="3" t="s">
        <v>5809</v>
      </c>
      <c r="S3622" s="3" t="s">
        <v>6231</v>
      </c>
      <c r="T3622" s="63">
        <v>42005</v>
      </c>
      <c r="U3622" s="4" t="s">
        <v>6360</v>
      </c>
      <c r="V3622" s="4">
        <v>79787.600000000006</v>
      </c>
      <c r="W3622" s="4">
        <v>21363.34</v>
      </c>
      <c r="X3622" s="4">
        <v>58424.26</v>
      </c>
      <c r="Y3622" s="67"/>
    </row>
    <row r="3623" spans="1:25" x14ac:dyDescent="0.25">
      <c r="A3623" s="61" t="s">
        <v>2813</v>
      </c>
      <c r="B3623" s="3">
        <v>1576162</v>
      </c>
      <c r="C3623" s="3">
        <v>1</v>
      </c>
      <c r="D3623" s="62" t="s">
        <v>5010</v>
      </c>
      <c r="E3623" s="65">
        <v>27137969012</v>
      </c>
      <c r="F3623" s="63">
        <v>21876</v>
      </c>
      <c r="G3623" s="3"/>
      <c r="H3623" s="3"/>
      <c r="I3623" s="3">
        <v>45180040</v>
      </c>
      <c r="J3623" s="3" t="s">
        <v>5622</v>
      </c>
      <c r="K3623" s="64" t="s">
        <v>7505</v>
      </c>
      <c r="L3623" s="64"/>
      <c r="M3623" s="3" t="s">
        <v>5737</v>
      </c>
      <c r="N3623" s="3" t="s">
        <v>5738</v>
      </c>
      <c r="O3623" s="3" t="s">
        <v>8629</v>
      </c>
      <c r="P3623" s="3" t="s">
        <v>82</v>
      </c>
      <c r="Q3623" s="3" t="s">
        <v>5803</v>
      </c>
      <c r="R3623" s="3" t="s">
        <v>5809</v>
      </c>
      <c r="S3623" s="3" t="s">
        <v>6322</v>
      </c>
      <c r="T3623" s="63">
        <v>42005</v>
      </c>
      <c r="U3623" s="4" t="s">
        <v>6360</v>
      </c>
      <c r="V3623" s="4">
        <v>82568.47</v>
      </c>
      <c r="W3623" s="4">
        <v>12459.56</v>
      </c>
      <c r="X3623" s="4">
        <v>70108.91</v>
      </c>
      <c r="Y3623" s="67"/>
    </row>
    <row r="3624" spans="1:25" x14ac:dyDescent="0.25">
      <c r="A3624" s="61" t="s">
        <v>2814</v>
      </c>
      <c r="B3624" s="3">
        <v>1576167</v>
      </c>
      <c r="C3624" s="3">
        <v>1</v>
      </c>
      <c r="D3624" s="62" t="s">
        <v>5011</v>
      </c>
      <c r="E3624" s="65">
        <v>27308608625</v>
      </c>
      <c r="F3624" s="63">
        <v>30754</v>
      </c>
      <c r="G3624" s="3"/>
      <c r="H3624" s="3"/>
      <c r="I3624" s="3">
        <v>45980012</v>
      </c>
      <c r="J3624" s="3" t="s">
        <v>5651</v>
      </c>
      <c r="K3624" s="64" t="s">
        <v>7493</v>
      </c>
      <c r="L3624" s="64"/>
      <c r="M3624" s="3" t="s">
        <v>5737</v>
      </c>
      <c r="N3624" s="3" t="s">
        <v>5738</v>
      </c>
      <c r="O3624" s="3" t="s">
        <v>8629</v>
      </c>
      <c r="P3624" s="3" t="s">
        <v>82</v>
      </c>
      <c r="Q3624" s="3" t="s">
        <v>5803</v>
      </c>
      <c r="R3624" s="3" t="s">
        <v>5809</v>
      </c>
      <c r="S3624" s="3" t="s">
        <v>6230</v>
      </c>
      <c r="T3624" s="63">
        <v>42005</v>
      </c>
      <c r="U3624" s="4" t="s">
        <v>6360</v>
      </c>
      <c r="V3624" s="4">
        <v>93745.33</v>
      </c>
      <c r="W3624" s="4">
        <v>16451.8</v>
      </c>
      <c r="X3624" s="4">
        <v>77293.53</v>
      </c>
      <c r="Y3624" s="67"/>
    </row>
    <row r="3625" spans="1:25" x14ac:dyDescent="0.25">
      <c r="A3625" s="61" t="s">
        <v>2815</v>
      </c>
      <c r="B3625" s="3">
        <v>1576172</v>
      </c>
      <c r="C3625" s="3">
        <v>1</v>
      </c>
      <c r="D3625" s="62" t="s">
        <v>5012</v>
      </c>
      <c r="E3625" s="65">
        <v>27272864166</v>
      </c>
      <c r="F3625" s="63">
        <v>29019</v>
      </c>
      <c r="G3625" s="3"/>
      <c r="H3625" s="3"/>
      <c r="I3625" s="3">
        <v>45960000</v>
      </c>
      <c r="J3625" s="3" t="s">
        <v>5612</v>
      </c>
      <c r="K3625" s="64" t="s">
        <v>7489</v>
      </c>
      <c r="L3625" s="64"/>
      <c r="M3625" s="3" t="s">
        <v>5737</v>
      </c>
      <c r="N3625" s="3" t="s">
        <v>5738</v>
      </c>
      <c r="O3625" s="3" t="s">
        <v>8629</v>
      </c>
      <c r="P3625" s="3" t="s">
        <v>970</v>
      </c>
      <c r="Q3625" s="3" t="s">
        <v>5803</v>
      </c>
      <c r="R3625" s="3" t="s">
        <v>5809</v>
      </c>
      <c r="S3625" s="3" t="s">
        <v>6231</v>
      </c>
      <c r="T3625" s="63">
        <v>42005</v>
      </c>
      <c r="U3625" s="4" t="s">
        <v>6360</v>
      </c>
      <c r="V3625" s="4">
        <v>78196.600000000006</v>
      </c>
      <c r="W3625" s="4">
        <v>14532.91</v>
      </c>
      <c r="X3625" s="4">
        <v>63663.69</v>
      </c>
      <c r="Y3625" s="67"/>
    </row>
    <row r="3626" spans="1:25" x14ac:dyDescent="0.25">
      <c r="A3626" s="61" t="s">
        <v>160</v>
      </c>
      <c r="B3626" s="3">
        <v>1576173</v>
      </c>
      <c r="C3626" s="3">
        <v>1</v>
      </c>
      <c r="D3626" s="62" t="s">
        <v>159</v>
      </c>
      <c r="E3626" s="65">
        <v>27304169759</v>
      </c>
      <c r="F3626" s="63">
        <v>30688</v>
      </c>
      <c r="G3626" s="3"/>
      <c r="H3626" s="3"/>
      <c r="I3626" s="3">
        <v>45010140</v>
      </c>
      <c r="J3626" s="3" t="s">
        <v>5650</v>
      </c>
      <c r="K3626" s="64" t="s">
        <v>7499</v>
      </c>
      <c r="L3626" s="64"/>
      <c r="M3626" s="3" t="s">
        <v>5737</v>
      </c>
      <c r="N3626" s="3" t="s">
        <v>5738</v>
      </c>
      <c r="O3626" s="3" t="s">
        <v>8629</v>
      </c>
      <c r="P3626" s="3" t="s">
        <v>154</v>
      </c>
      <c r="Q3626" s="3" t="s">
        <v>5803</v>
      </c>
      <c r="R3626" s="3" t="s">
        <v>5809</v>
      </c>
      <c r="S3626" s="3" t="s">
        <v>6243</v>
      </c>
      <c r="T3626" s="63">
        <v>42005</v>
      </c>
      <c r="U3626" s="4" t="s">
        <v>6360</v>
      </c>
      <c r="V3626" s="4">
        <v>116591.77</v>
      </c>
      <c r="W3626" s="4">
        <v>21642.37</v>
      </c>
      <c r="X3626" s="4">
        <v>94949.4</v>
      </c>
      <c r="Y3626" s="67"/>
    </row>
    <row r="3627" spans="1:25" x14ac:dyDescent="0.25">
      <c r="A3627" s="61" t="s">
        <v>2816</v>
      </c>
      <c r="B3627" s="3">
        <v>1576174</v>
      </c>
      <c r="C3627" s="3">
        <v>1</v>
      </c>
      <c r="D3627" s="62" t="s">
        <v>5013</v>
      </c>
      <c r="E3627" s="65">
        <v>20331981193</v>
      </c>
      <c r="F3627" s="63">
        <v>27093</v>
      </c>
      <c r="G3627" s="3"/>
      <c r="H3627" s="3"/>
      <c r="I3627" s="3">
        <v>45960000</v>
      </c>
      <c r="J3627" s="3" t="s">
        <v>5612</v>
      </c>
      <c r="K3627" s="64" t="s">
        <v>7489</v>
      </c>
      <c r="L3627" s="64"/>
      <c r="M3627" s="3" t="s">
        <v>5736</v>
      </c>
      <c r="N3627" s="3" t="s">
        <v>5738</v>
      </c>
      <c r="O3627" s="3" t="s">
        <v>8629</v>
      </c>
      <c r="P3627" s="3" t="s">
        <v>5747</v>
      </c>
      <c r="Q3627" s="3" t="s">
        <v>5803</v>
      </c>
      <c r="R3627" s="3" t="s">
        <v>5809</v>
      </c>
      <c r="S3627" s="3" t="s">
        <v>6259</v>
      </c>
      <c r="T3627" s="63">
        <v>42005</v>
      </c>
      <c r="U3627" s="4" t="s">
        <v>6360</v>
      </c>
      <c r="V3627" s="4">
        <v>74308.820000000007</v>
      </c>
      <c r="W3627" s="4">
        <v>13781.51</v>
      </c>
      <c r="X3627" s="4">
        <v>60527.31</v>
      </c>
      <c r="Y3627" s="67"/>
    </row>
    <row r="3628" spans="1:25" x14ac:dyDescent="0.25">
      <c r="A3628" s="61" t="s">
        <v>2817</v>
      </c>
      <c r="B3628" s="3">
        <v>1576175</v>
      </c>
      <c r="C3628" s="3">
        <v>1</v>
      </c>
      <c r="D3628" s="62" t="s">
        <v>5014</v>
      </c>
      <c r="E3628" s="65">
        <v>27944543924</v>
      </c>
      <c r="F3628" s="63">
        <v>29683</v>
      </c>
      <c r="G3628" s="3"/>
      <c r="H3628" s="3"/>
      <c r="I3628" s="3">
        <v>45980120</v>
      </c>
      <c r="J3628" s="3" t="s">
        <v>5657</v>
      </c>
      <c r="K3628" s="64" t="s">
        <v>7493</v>
      </c>
      <c r="L3628" s="64"/>
      <c r="M3628" s="3" t="s">
        <v>5737</v>
      </c>
      <c r="N3628" s="3" t="s">
        <v>5738</v>
      </c>
      <c r="O3628" s="3" t="s">
        <v>8629</v>
      </c>
      <c r="P3628" s="3" t="s">
        <v>970</v>
      </c>
      <c r="Q3628" s="3" t="s">
        <v>5803</v>
      </c>
      <c r="R3628" s="3" t="s">
        <v>5809</v>
      </c>
      <c r="S3628" s="3" t="s">
        <v>6231</v>
      </c>
      <c r="T3628" s="63">
        <v>42005</v>
      </c>
      <c r="U3628" s="4" t="s">
        <v>6360</v>
      </c>
      <c r="V3628" s="4">
        <v>91345.73</v>
      </c>
      <c r="W3628" s="4">
        <v>30913.82</v>
      </c>
      <c r="X3628" s="4">
        <v>60431.91</v>
      </c>
      <c r="Y3628" s="67"/>
    </row>
    <row r="3629" spans="1:25" x14ac:dyDescent="0.25">
      <c r="A3629" s="61" t="s">
        <v>1066</v>
      </c>
      <c r="B3629" s="3">
        <v>1576183</v>
      </c>
      <c r="C3629" s="3">
        <v>1</v>
      </c>
      <c r="D3629" s="62" t="s">
        <v>1065</v>
      </c>
      <c r="E3629" s="65">
        <v>20238331243</v>
      </c>
      <c r="F3629" s="63">
        <v>27093</v>
      </c>
      <c r="G3629" s="3"/>
      <c r="H3629" s="3"/>
      <c r="I3629" s="3">
        <v>45960000</v>
      </c>
      <c r="J3629" s="3" t="s">
        <v>5612</v>
      </c>
      <c r="K3629" s="64" t="s">
        <v>7489</v>
      </c>
      <c r="L3629" s="64"/>
      <c r="M3629" s="3" t="s">
        <v>5736</v>
      </c>
      <c r="N3629" s="3" t="s">
        <v>5738</v>
      </c>
      <c r="O3629" s="3" t="s">
        <v>8629</v>
      </c>
      <c r="P3629" s="3" t="s">
        <v>151</v>
      </c>
      <c r="Q3629" s="3" t="s">
        <v>5803</v>
      </c>
      <c r="R3629" s="3" t="s">
        <v>5809</v>
      </c>
      <c r="S3629" s="3" t="s">
        <v>6235</v>
      </c>
      <c r="T3629" s="63">
        <v>42005</v>
      </c>
      <c r="U3629" s="4" t="s">
        <v>6360</v>
      </c>
      <c r="V3629" s="4">
        <v>89804.88</v>
      </c>
      <c r="W3629" s="4">
        <v>15718.52</v>
      </c>
      <c r="X3629" s="4">
        <v>74086.36</v>
      </c>
      <c r="Y3629" s="67"/>
    </row>
    <row r="3630" spans="1:25" x14ac:dyDescent="0.25">
      <c r="A3630" s="61" t="s">
        <v>2818</v>
      </c>
      <c r="B3630" s="3">
        <v>1576189</v>
      </c>
      <c r="C3630" s="3">
        <v>1</v>
      </c>
      <c r="D3630" s="62" t="s">
        <v>5015</v>
      </c>
      <c r="E3630" s="65">
        <v>27291927993</v>
      </c>
      <c r="F3630" s="63">
        <v>29918</v>
      </c>
      <c r="G3630" s="3"/>
      <c r="H3630" s="3"/>
      <c r="I3630" s="3">
        <v>45660010</v>
      </c>
      <c r="J3630" s="3" t="s">
        <v>5603</v>
      </c>
      <c r="K3630" s="64" t="s">
        <v>7485</v>
      </c>
      <c r="L3630" s="64"/>
      <c r="M3630" s="3" t="s">
        <v>5737</v>
      </c>
      <c r="N3630" s="3" t="s">
        <v>5738</v>
      </c>
      <c r="O3630" s="3" t="s">
        <v>8629</v>
      </c>
      <c r="P3630" s="3" t="s">
        <v>5797</v>
      </c>
      <c r="Q3630" s="3" t="s">
        <v>5803</v>
      </c>
      <c r="R3630" s="3" t="s">
        <v>5809</v>
      </c>
      <c r="S3630" s="3" t="s">
        <v>6321</v>
      </c>
      <c r="T3630" s="63">
        <v>42005</v>
      </c>
      <c r="U3630" s="4" t="s">
        <v>6360</v>
      </c>
      <c r="V3630" s="4">
        <v>74907.820000000007</v>
      </c>
      <c r="W3630" s="4">
        <v>13887.07</v>
      </c>
      <c r="X3630" s="4">
        <v>61020.75</v>
      </c>
      <c r="Y3630" s="67"/>
    </row>
    <row r="3631" spans="1:25" x14ac:dyDescent="0.25">
      <c r="A3631" s="61" t="s">
        <v>2819</v>
      </c>
      <c r="B3631" s="3">
        <v>1576190</v>
      </c>
      <c r="C3631" s="3">
        <v>1</v>
      </c>
      <c r="D3631" s="62" t="s">
        <v>5016</v>
      </c>
      <c r="E3631" s="65">
        <v>27169044290</v>
      </c>
      <c r="F3631" s="63">
        <v>23490</v>
      </c>
      <c r="G3631" s="3"/>
      <c r="H3631" s="3"/>
      <c r="I3631" s="3">
        <v>45980340</v>
      </c>
      <c r="J3631" s="3" t="s">
        <v>5655</v>
      </c>
      <c r="K3631" s="64" t="s">
        <v>7493</v>
      </c>
      <c r="L3631" s="64"/>
      <c r="M3631" s="3" t="s">
        <v>5737</v>
      </c>
      <c r="N3631" s="3" t="s">
        <v>5738</v>
      </c>
      <c r="O3631" s="3" t="s">
        <v>8629</v>
      </c>
      <c r="P3631" s="3" t="s">
        <v>970</v>
      </c>
      <c r="Q3631" s="3" t="s">
        <v>5803</v>
      </c>
      <c r="R3631" s="3" t="s">
        <v>5809</v>
      </c>
      <c r="S3631" s="3" t="s">
        <v>6231</v>
      </c>
      <c r="T3631" s="63">
        <v>42005</v>
      </c>
      <c r="U3631" s="4" t="s">
        <v>6360</v>
      </c>
      <c r="V3631" s="4">
        <v>76320.600000000006</v>
      </c>
      <c r="W3631" s="4">
        <v>11366.86</v>
      </c>
      <c r="X3631" s="4">
        <v>64953.74</v>
      </c>
      <c r="Y3631" s="67"/>
    </row>
    <row r="3632" spans="1:25" x14ac:dyDescent="0.25">
      <c r="A3632" s="61" t="s">
        <v>2820</v>
      </c>
      <c r="B3632" s="3">
        <v>1576194</v>
      </c>
      <c r="C3632" s="3">
        <v>1</v>
      </c>
      <c r="D3632" s="62" t="s">
        <v>5017</v>
      </c>
      <c r="E3632" s="65">
        <v>20325541335</v>
      </c>
      <c r="F3632" s="63">
        <v>31638</v>
      </c>
      <c r="G3632" s="3"/>
      <c r="H3632" s="3"/>
      <c r="I3632" s="3">
        <v>45340000</v>
      </c>
      <c r="J3632" s="3" t="s">
        <v>287</v>
      </c>
      <c r="K3632" s="64" t="s">
        <v>7503</v>
      </c>
      <c r="L3632" s="64"/>
      <c r="M3632" s="3" t="s">
        <v>5736</v>
      </c>
      <c r="N3632" s="3" t="s">
        <v>5738</v>
      </c>
      <c r="O3632" s="3" t="s">
        <v>8629</v>
      </c>
      <c r="P3632" s="3" t="s">
        <v>5747</v>
      </c>
      <c r="Q3632" s="3" t="s">
        <v>5803</v>
      </c>
      <c r="R3632" s="3" t="s">
        <v>5809</v>
      </c>
      <c r="S3632" s="3" t="s">
        <v>6253</v>
      </c>
      <c r="T3632" s="63">
        <v>42005</v>
      </c>
      <c r="U3632" s="4" t="s">
        <v>6360</v>
      </c>
      <c r="V3632" s="4">
        <v>90445.57</v>
      </c>
      <c r="W3632" s="4">
        <v>12746.01</v>
      </c>
      <c r="X3632" s="4">
        <v>77699.56</v>
      </c>
      <c r="Y3632" s="67"/>
    </row>
    <row r="3633" spans="1:25" x14ac:dyDescent="0.25">
      <c r="A3633" s="61" t="s">
        <v>2821</v>
      </c>
      <c r="B3633" s="3">
        <v>1576195</v>
      </c>
      <c r="C3633" s="3">
        <v>1</v>
      </c>
      <c r="D3633" s="62" t="s">
        <v>5018</v>
      </c>
      <c r="E3633" s="65">
        <v>27361709913</v>
      </c>
      <c r="F3633" s="63">
        <v>33376</v>
      </c>
      <c r="G3633" s="3"/>
      <c r="H3633" s="3"/>
      <c r="I3633" s="3">
        <v>45180040</v>
      </c>
      <c r="J3633" s="3" t="s">
        <v>5622</v>
      </c>
      <c r="K3633" s="64" t="s">
        <v>7505</v>
      </c>
      <c r="L3633" s="64"/>
      <c r="M3633" s="3" t="s">
        <v>5737</v>
      </c>
      <c r="N3633" s="3" t="s">
        <v>5738</v>
      </c>
      <c r="O3633" s="3" t="s">
        <v>8629</v>
      </c>
      <c r="P3633" s="3" t="s">
        <v>82</v>
      </c>
      <c r="Q3633" s="3" t="s">
        <v>5803</v>
      </c>
      <c r="R3633" s="3" t="s">
        <v>5809</v>
      </c>
      <c r="S3633" s="3" t="s">
        <v>6230</v>
      </c>
      <c r="T3633" s="63">
        <v>42005</v>
      </c>
      <c r="U3633" s="4" t="s">
        <v>6360</v>
      </c>
      <c r="V3633" s="4">
        <v>75487.600000000006</v>
      </c>
      <c r="W3633" s="4">
        <v>11366.86</v>
      </c>
      <c r="X3633" s="4">
        <v>64120.74</v>
      </c>
      <c r="Y3633" s="67"/>
    </row>
    <row r="3634" spans="1:25" x14ac:dyDescent="0.25">
      <c r="A3634" s="61" t="s">
        <v>2822</v>
      </c>
      <c r="B3634" s="3">
        <v>1576197</v>
      </c>
      <c r="C3634" s="3">
        <v>1</v>
      </c>
      <c r="D3634" s="62" t="s">
        <v>5019</v>
      </c>
      <c r="E3634" s="65">
        <v>27178244316</v>
      </c>
      <c r="F3634" s="63">
        <v>24359</v>
      </c>
      <c r="G3634" s="3"/>
      <c r="H3634" s="3"/>
      <c r="I3634" s="3">
        <v>45980280</v>
      </c>
      <c r="J3634" s="3" t="s">
        <v>5695</v>
      </c>
      <c r="K3634" s="64" t="s">
        <v>7493</v>
      </c>
      <c r="L3634" s="64"/>
      <c r="M3634" s="3" t="s">
        <v>5737</v>
      </c>
      <c r="N3634" s="3" t="s">
        <v>5738</v>
      </c>
      <c r="O3634" s="3" t="s">
        <v>8629</v>
      </c>
      <c r="P3634" s="3" t="s">
        <v>154</v>
      </c>
      <c r="Q3634" s="3" t="s">
        <v>5803</v>
      </c>
      <c r="R3634" s="3" t="s">
        <v>5809</v>
      </c>
      <c r="S3634" s="3" t="s">
        <v>6300</v>
      </c>
      <c r="T3634" s="63">
        <v>42005</v>
      </c>
      <c r="U3634" s="4" t="s">
        <v>6360</v>
      </c>
      <c r="V3634" s="4">
        <v>110780.49</v>
      </c>
      <c r="W3634" s="4">
        <v>18225.59</v>
      </c>
      <c r="X3634" s="4">
        <v>92554.9</v>
      </c>
      <c r="Y3634" s="67"/>
    </row>
    <row r="3635" spans="1:25" x14ac:dyDescent="0.25">
      <c r="A3635" s="61" t="s">
        <v>2823</v>
      </c>
      <c r="B3635" s="3">
        <v>1576199</v>
      </c>
      <c r="C3635" s="3">
        <v>1</v>
      </c>
      <c r="D3635" s="62" t="s">
        <v>5020</v>
      </c>
      <c r="E3635" s="65">
        <v>20216210477</v>
      </c>
      <c r="F3635" s="63">
        <v>25773</v>
      </c>
      <c r="G3635" s="3"/>
      <c r="H3635" s="3"/>
      <c r="I3635" s="3">
        <v>45960000</v>
      </c>
      <c r="J3635" s="3" t="s">
        <v>5612</v>
      </c>
      <c r="K3635" s="64" t="s">
        <v>7489</v>
      </c>
      <c r="L3635" s="64"/>
      <c r="M3635" s="3" t="s">
        <v>5736</v>
      </c>
      <c r="N3635" s="3" t="s">
        <v>5738</v>
      </c>
      <c r="O3635" s="3" t="s">
        <v>8629</v>
      </c>
      <c r="P3635" s="3" t="s">
        <v>970</v>
      </c>
      <c r="Q3635" s="3" t="s">
        <v>5803</v>
      </c>
      <c r="R3635" s="3" t="s">
        <v>5809</v>
      </c>
      <c r="S3635" s="3" t="s">
        <v>6231</v>
      </c>
      <c r="T3635" s="63">
        <v>42005</v>
      </c>
      <c r="U3635" s="4" t="s">
        <v>6360</v>
      </c>
      <c r="V3635" s="4">
        <v>76304.600000000006</v>
      </c>
      <c r="W3635" s="4">
        <v>12406.26</v>
      </c>
      <c r="X3635" s="4">
        <v>63898.34</v>
      </c>
      <c r="Y3635" s="67"/>
    </row>
    <row r="3636" spans="1:25" x14ac:dyDescent="0.25">
      <c r="A3636" s="61" t="s">
        <v>1068</v>
      </c>
      <c r="B3636" s="3">
        <v>1576205</v>
      </c>
      <c r="C3636" s="3">
        <v>1</v>
      </c>
      <c r="D3636" s="62" t="s">
        <v>1067</v>
      </c>
      <c r="E3636" s="65">
        <v>27339316207</v>
      </c>
      <c r="F3636" s="63">
        <v>32345</v>
      </c>
      <c r="G3636" s="3"/>
      <c r="H3636" s="3"/>
      <c r="I3636" s="3">
        <v>45620246</v>
      </c>
      <c r="J3636" s="3" t="s">
        <v>5706</v>
      </c>
      <c r="K3636" s="64" t="s">
        <v>7486</v>
      </c>
      <c r="L3636" s="64"/>
      <c r="M3636" s="3" t="s">
        <v>5737</v>
      </c>
      <c r="N3636" s="3" t="s">
        <v>5738</v>
      </c>
      <c r="O3636" s="3" t="s">
        <v>8629</v>
      </c>
      <c r="P3636" s="3" t="s">
        <v>151</v>
      </c>
      <c r="Q3636" s="3" t="s">
        <v>5803</v>
      </c>
      <c r="R3636" s="3" t="s">
        <v>5809</v>
      </c>
      <c r="S3636" s="3" t="s">
        <v>6235</v>
      </c>
      <c r="T3636" s="63">
        <v>42005</v>
      </c>
      <c r="U3636" s="4" t="s">
        <v>6360</v>
      </c>
      <c r="V3636" s="4">
        <v>92513.88</v>
      </c>
      <c r="W3636" s="4">
        <v>14124.75</v>
      </c>
      <c r="X3636" s="4">
        <v>78389.13</v>
      </c>
      <c r="Y3636" s="67"/>
    </row>
    <row r="3637" spans="1:25" x14ac:dyDescent="0.25">
      <c r="A3637" s="61" t="s">
        <v>2824</v>
      </c>
      <c r="B3637" s="3">
        <v>1576207</v>
      </c>
      <c r="C3637" s="3">
        <v>1</v>
      </c>
      <c r="D3637" s="62" t="s">
        <v>5021</v>
      </c>
      <c r="E3637" s="65">
        <v>20236382606</v>
      </c>
      <c r="F3637" s="63">
        <v>27130</v>
      </c>
      <c r="G3637" s="3"/>
      <c r="H3637" s="3"/>
      <c r="I3637" s="3">
        <v>45960000</v>
      </c>
      <c r="J3637" s="3" t="s">
        <v>5612</v>
      </c>
      <c r="K3637" s="64" t="s">
        <v>7489</v>
      </c>
      <c r="L3637" s="64"/>
      <c r="M3637" s="3" t="s">
        <v>5736</v>
      </c>
      <c r="N3637" s="3" t="s">
        <v>5738</v>
      </c>
      <c r="O3637" s="3" t="s">
        <v>8629</v>
      </c>
      <c r="P3637" s="3" t="s">
        <v>970</v>
      </c>
      <c r="Q3637" s="3" t="s">
        <v>5803</v>
      </c>
      <c r="R3637" s="3" t="s">
        <v>5809</v>
      </c>
      <c r="S3637" s="3" t="s">
        <v>6231</v>
      </c>
      <c r="T3637" s="63">
        <v>42005</v>
      </c>
      <c r="U3637" s="4" t="s">
        <v>6360</v>
      </c>
      <c r="V3637" s="4">
        <v>76648.600000000006</v>
      </c>
      <c r="W3637" s="4">
        <v>11567.71</v>
      </c>
      <c r="X3637" s="4">
        <v>65080.89</v>
      </c>
      <c r="Y3637" s="67"/>
    </row>
    <row r="3638" spans="1:25" x14ac:dyDescent="0.25">
      <c r="A3638" s="61" t="s">
        <v>2825</v>
      </c>
      <c r="B3638" s="3">
        <v>1576212</v>
      </c>
      <c r="C3638" s="3">
        <v>1</v>
      </c>
      <c r="D3638" s="62" t="s">
        <v>5022</v>
      </c>
      <c r="E3638" s="65">
        <v>23138005054</v>
      </c>
      <c r="F3638" s="63">
        <v>21949</v>
      </c>
      <c r="G3638" s="3"/>
      <c r="H3638" s="3"/>
      <c r="I3638" s="3">
        <v>45980340</v>
      </c>
      <c r="J3638" s="3" t="s">
        <v>5655</v>
      </c>
      <c r="K3638" s="64" t="s">
        <v>7493</v>
      </c>
      <c r="L3638" s="64"/>
      <c r="M3638" s="3" t="s">
        <v>5737</v>
      </c>
      <c r="N3638" s="3" t="s">
        <v>5738</v>
      </c>
      <c r="O3638" s="3" t="s">
        <v>8629</v>
      </c>
      <c r="P3638" s="3" t="s">
        <v>151</v>
      </c>
      <c r="Q3638" s="3" t="s">
        <v>5803</v>
      </c>
      <c r="R3638" s="3" t="s">
        <v>5809</v>
      </c>
      <c r="S3638" s="3" t="s">
        <v>6235</v>
      </c>
      <c r="T3638" s="63">
        <v>42005</v>
      </c>
      <c r="U3638" s="4" t="s">
        <v>6360</v>
      </c>
      <c r="V3638" s="4">
        <v>81892.86</v>
      </c>
      <c r="W3638" s="4">
        <v>14082.63</v>
      </c>
      <c r="X3638" s="4">
        <v>67810.23</v>
      </c>
      <c r="Y3638" s="67"/>
    </row>
    <row r="3639" spans="1:25" x14ac:dyDescent="0.25">
      <c r="A3639" s="61" t="s">
        <v>2826</v>
      </c>
      <c r="B3639" s="3">
        <v>1576213</v>
      </c>
      <c r="C3639" s="3">
        <v>1</v>
      </c>
      <c r="D3639" s="62" t="s">
        <v>5023</v>
      </c>
      <c r="E3639" s="65">
        <v>27255962510</v>
      </c>
      <c r="F3639" s="63">
        <v>28151</v>
      </c>
      <c r="G3639" s="3"/>
      <c r="H3639" s="3"/>
      <c r="I3639" s="3">
        <v>45960000</v>
      </c>
      <c r="J3639" s="3" t="s">
        <v>5612</v>
      </c>
      <c r="K3639" s="64" t="s">
        <v>7489</v>
      </c>
      <c r="L3639" s="64"/>
      <c r="M3639" s="3" t="s">
        <v>5737</v>
      </c>
      <c r="N3639" s="3" t="s">
        <v>5738</v>
      </c>
      <c r="O3639" s="3" t="s">
        <v>8629</v>
      </c>
      <c r="P3639" s="3" t="s">
        <v>970</v>
      </c>
      <c r="Q3639" s="3" t="s">
        <v>5803</v>
      </c>
      <c r="R3639" s="3" t="s">
        <v>5809</v>
      </c>
      <c r="S3639" s="3" t="s">
        <v>6231</v>
      </c>
      <c r="T3639" s="63">
        <v>42005</v>
      </c>
      <c r="U3639" s="4" t="s">
        <v>6360</v>
      </c>
      <c r="V3639" s="4">
        <v>78196.600000000006</v>
      </c>
      <c r="W3639" s="4">
        <v>14532.91</v>
      </c>
      <c r="X3639" s="4">
        <v>63663.69</v>
      </c>
      <c r="Y3639" s="67"/>
    </row>
    <row r="3640" spans="1:25" x14ac:dyDescent="0.25">
      <c r="A3640" s="61" t="s">
        <v>2827</v>
      </c>
      <c r="B3640" s="3">
        <v>1576214</v>
      </c>
      <c r="C3640" s="3">
        <v>1</v>
      </c>
      <c r="D3640" s="62" t="s">
        <v>5024</v>
      </c>
      <c r="E3640" s="65">
        <v>20334936059</v>
      </c>
      <c r="F3640" s="63">
        <v>32081</v>
      </c>
      <c r="G3640" s="3"/>
      <c r="H3640" s="3"/>
      <c r="I3640" s="3">
        <v>45960000</v>
      </c>
      <c r="J3640" s="3" t="s">
        <v>5612</v>
      </c>
      <c r="K3640" s="64" t="s">
        <v>7489</v>
      </c>
      <c r="L3640" s="64"/>
      <c r="M3640" s="3" t="s">
        <v>5736</v>
      </c>
      <c r="N3640" s="3" t="s">
        <v>5738</v>
      </c>
      <c r="O3640" s="3" t="s">
        <v>8629</v>
      </c>
      <c r="P3640" s="3" t="s">
        <v>5747</v>
      </c>
      <c r="Q3640" s="3" t="s">
        <v>5803</v>
      </c>
      <c r="R3640" s="3" t="s">
        <v>5809</v>
      </c>
      <c r="S3640" s="3" t="s">
        <v>6259</v>
      </c>
      <c r="T3640" s="63">
        <v>42005</v>
      </c>
      <c r="U3640" s="4" t="s">
        <v>6360</v>
      </c>
      <c r="V3640" s="4">
        <v>73491.820000000007</v>
      </c>
      <c r="W3640" s="4">
        <v>11932.64</v>
      </c>
      <c r="X3640" s="4">
        <v>61559.18</v>
      </c>
      <c r="Y3640" s="67"/>
    </row>
    <row r="3641" spans="1:25" x14ac:dyDescent="0.25">
      <c r="A3641" s="61" t="s">
        <v>2828</v>
      </c>
      <c r="B3641" s="3">
        <v>1576216</v>
      </c>
      <c r="C3641" s="3">
        <v>1</v>
      </c>
      <c r="D3641" s="62" t="s">
        <v>5025</v>
      </c>
      <c r="E3641" s="65">
        <v>27331822162</v>
      </c>
      <c r="F3641" s="63">
        <v>31975</v>
      </c>
      <c r="G3641" s="3"/>
      <c r="H3641" s="3"/>
      <c r="I3641" s="3">
        <v>45980335</v>
      </c>
      <c r="J3641" s="3" t="s">
        <v>5677</v>
      </c>
      <c r="K3641" s="64" t="s">
        <v>7493</v>
      </c>
      <c r="L3641" s="64"/>
      <c r="M3641" s="3" t="s">
        <v>5737</v>
      </c>
      <c r="N3641" s="3" t="s">
        <v>5738</v>
      </c>
      <c r="O3641" s="3" t="s">
        <v>8629</v>
      </c>
      <c r="P3641" s="3" t="s">
        <v>5797</v>
      </c>
      <c r="Q3641" s="3" t="s">
        <v>5803</v>
      </c>
      <c r="R3641" s="3" t="s">
        <v>5809</v>
      </c>
      <c r="S3641" s="3" t="s">
        <v>6310</v>
      </c>
      <c r="T3641" s="63">
        <v>42005</v>
      </c>
      <c r="U3641" s="4" t="s">
        <v>6360</v>
      </c>
      <c r="V3641" s="4">
        <v>96246.59</v>
      </c>
      <c r="W3641" s="4">
        <v>16893.57</v>
      </c>
      <c r="X3641" s="4">
        <v>79353.02</v>
      </c>
      <c r="Y3641" s="67"/>
    </row>
    <row r="3642" spans="1:25" x14ac:dyDescent="0.25">
      <c r="A3642" s="61" t="s">
        <v>2830</v>
      </c>
      <c r="B3642" s="3">
        <v>1576220</v>
      </c>
      <c r="C3642" s="3">
        <v>1</v>
      </c>
      <c r="D3642" s="62" t="s">
        <v>5027</v>
      </c>
      <c r="E3642" s="65">
        <v>27333737960</v>
      </c>
      <c r="F3642" s="63">
        <v>32091</v>
      </c>
      <c r="G3642" s="3"/>
      <c r="H3642" s="3"/>
      <c r="I3642" s="3">
        <v>45960000</v>
      </c>
      <c r="J3642" s="3" t="s">
        <v>5612</v>
      </c>
      <c r="K3642" s="64" t="s">
        <v>7489</v>
      </c>
      <c r="L3642" s="64"/>
      <c r="M3642" s="3" t="s">
        <v>5737</v>
      </c>
      <c r="N3642" s="3" t="s">
        <v>5738</v>
      </c>
      <c r="O3642" s="3" t="s">
        <v>8629</v>
      </c>
      <c r="P3642" s="3" t="s">
        <v>970</v>
      </c>
      <c r="Q3642" s="3" t="s">
        <v>5803</v>
      </c>
      <c r="R3642" s="3" t="s">
        <v>5809</v>
      </c>
      <c r="S3642" s="3" t="s">
        <v>6231</v>
      </c>
      <c r="T3642" s="63">
        <v>42005</v>
      </c>
      <c r="U3642" s="4" t="s">
        <v>6360</v>
      </c>
      <c r="V3642" s="4">
        <v>75487.600000000006</v>
      </c>
      <c r="W3642" s="4">
        <v>13098.47</v>
      </c>
      <c r="X3642" s="4">
        <v>62389.13</v>
      </c>
      <c r="Y3642" s="67"/>
    </row>
    <row r="3643" spans="1:25" x14ac:dyDescent="0.25">
      <c r="A3643" s="61" t="s">
        <v>2832</v>
      </c>
      <c r="B3643" s="3">
        <v>1576222</v>
      </c>
      <c r="C3643" s="3">
        <v>1</v>
      </c>
      <c r="D3643" s="62" t="s">
        <v>5029</v>
      </c>
      <c r="E3643" s="65">
        <v>27313033487</v>
      </c>
      <c r="F3643" s="63">
        <v>31006</v>
      </c>
      <c r="G3643" s="3"/>
      <c r="H3643" s="3"/>
      <c r="I3643" s="3">
        <v>45600020</v>
      </c>
      <c r="J3643" s="3" t="s">
        <v>5666</v>
      </c>
      <c r="K3643" s="64" t="s">
        <v>7497</v>
      </c>
      <c r="L3643" s="64"/>
      <c r="M3643" s="3" t="s">
        <v>5737</v>
      </c>
      <c r="N3643" s="3" t="s">
        <v>5738</v>
      </c>
      <c r="O3643" s="3" t="s">
        <v>8629</v>
      </c>
      <c r="P3643" s="3" t="s">
        <v>82</v>
      </c>
      <c r="Q3643" s="3" t="s">
        <v>5803</v>
      </c>
      <c r="R3643" s="3" t="s">
        <v>5809</v>
      </c>
      <c r="S3643" s="3" t="s">
        <v>6230</v>
      </c>
      <c r="T3643" s="63">
        <v>42005</v>
      </c>
      <c r="U3643" s="4" t="s">
        <v>6360</v>
      </c>
      <c r="V3643" s="4">
        <v>75487.600000000006</v>
      </c>
      <c r="W3643" s="4">
        <v>34309.96</v>
      </c>
      <c r="X3643" s="4">
        <v>41177.64</v>
      </c>
      <c r="Y3643" s="67"/>
    </row>
    <row r="3644" spans="1:25" x14ac:dyDescent="0.25">
      <c r="A3644" s="61" t="s">
        <v>2833</v>
      </c>
      <c r="B3644" s="3">
        <v>1576223</v>
      </c>
      <c r="C3644" s="3">
        <v>1</v>
      </c>
      <c r="D3644" s="62" t="s">
        <v>5030</v>
      </c>
      <c r="E3644" s="65">
        <v>27272044002</v>
      </c>
      <c r="F3644" s="63">
        <v>28944</v>
      </c>
      <c r="G3644" s="3"/>
      <c r="H3644" s="3"/>
      <c r="I3644" s="3">
        <v>45660010</v>
      </c>
      <c r="J3644" s="3" t="s">
        <v>5603</v>
      </c>
      <c r="K3644" s="64" t="s">
        <v>7485</v>
      </c>
      <c r="L3644" s="64"/>
      <c r="M3644" s="3" t="s">
        <v>5737</v>
      </c>
      <c r="N3644" s="3" t="s">
        <v>5738</v>
      </c>
      <c r="O3644" s="3" t="s">
        <v>8629</v>
      </c>
      <c r="P3644" s="3" t="s">
        <v>151</v>
      </c>
      <c r="Q3644" s="3" t="s">
        <v>5803</v>
      </c>
      <c r="R3644" s="3" t="s">
        <v>5809</v>
      </c>
      <c r="S3644" s="3" t="s">
        <v>6235</v>
      </c>
      <c r="T3644" s="63">
        <v>42005</v>
      </c>
      <c r="U3644" s="4" t="s">
        <v>6360</v>
      </c>
      <c r="V3644" s="4">
        <v>106895.88</v>
      </c>
      <c r="W3644" s="4">
        <v>13958.16</v>
      </c>
      <c r="X3644" s="4">
        <v>92937.72</v>
      </c>
      <c r="Y3644" s="67"/>
    </row>
    <row r="3645" spans="1:25" x14ac:dyDescent="0.25">
      <c r="A3645" s="61" t="s">
        <v>2836</v>
      </c>
      <c r="B3645" s="3">
        <v>1576229</v>
      </c>
      <c r="C3645" s="3">
        <v>1</v>
      </c>
      <c r="D3645" s="62" t="s">
        <v>5033</v>
      </c>
      <c r="E3645" s="65">
        <v>20183765761</v>
      </c>
      <c r="F3645" s="63">
        <v>24748</v>
      </c>
      <c r="G3645" s="3"/>
      <c r="H3645" s="3"/>
      <c r="I3645" s="3">
        <v>45340100</v>
      </c>
      <c r="J3645" s="3" t="s">
        <v>303</v>
      </c>
      <c r="K3645" s="64" t="s">
        <v>7497</v>
      </c>
      <c r="L3645" s="64"/>
      <c r="M3645" s="3" t="s">
        <v>5736</v>
      </c>
      <c r="N3645" s="3" t="s">
        <v>5738</v>
      </c>
      <c r="O3645" s="3" t="s">
        <v>8629</v>
      </c>
      <c r="P3645" s="3" t="s">
        <v>5747</v>
      </c>
      <c r="Q3645" s="3" t="s">
        <v>5803</v>
      </c>
      <c r="R3645" s="3" t="s">
        <v>5809</v>
      </c>
      <c r="S3645" s="3" t="s">
        <v>6259</v>
      </c>
      <c r="T3645" s="63">
        <v>42005</v>
      </c>
      <c r="U3645" s="4" t="s">
        <v>6360</v>
      </c>
      <c r="V3645" s="4">
        <v>73491.820000000007</v>
      </c>
      <c r="W3645" s="4">
        <v>12746.01</v>
      </c>
      <c r="X3645" s="4">
        <v>60745.81</v>
      </c>
      <c r="Y3645" s="67"/>
    </row>
    <row r="3646" spans="1:25" x14ac:dyDescent="0.25">
      <c r="A3646" s="61" t="s">
        <v>2837</v>
      </c>
      <c r="B3646" s="3">
        <v>1576233</v>
      </c>
      <c r="C3646" s="3">
        <v>1</v>
      </c>
      <c r="D3646" s="62" t="s">
        <v>5034</v>
      </c>
      <c r="E3646" s="65">
        <v>27335872822</v>
      </c>
      <c r="F3646" s="63">
        <v>32217</v>
      </c>
      <c r="G3646" s="3"/>
      <c r="H3646" s="3"/>
      <c r="I3646" s="3">
        <v>45620332</v>
      </c>
      <c r="J3646" s="3" t="s">
        <v>5620</v>
      </c>
      <c r="K3646" s="64" t="s">
        <v>7486</v>
      </c>
      <c r="L3646" s="64"/>
      <c r="M3646" s="3" t="s">
        <v>5737</v>
      </c>
      <c r="N3646" s="3" t="s">
        <v>5738</v>
      </c>
      <c r="O3646" s="3" t="s">
        <v>8629</v>
      </c>
      <c r="P3646" s="3" t="s">
        <v>151</v>
      </c>
      <c r="Q3646" s="3" t="s">
        <v>5803</v>
      </c>
      <c r="R3646" s="3" t="s">
        <v>5809</v>
      </c>
      <c r="S3646" s="3" t="s">
        <v>6235</v>
      </c>
      <c r="T3646" s="63">
        <v>42005</v>
      </c>
      <c r="U3646" s="4" t="s">
        <v>6360</v>
      </c>
      <c r="V3646" s="4">
        <v>108700.76</v>
      </c>
      <c r="W3646" s="4">
        <v>13937.13</v>
      </c>
      <c r="X3646" s="4">
        <v>94763.63</v>
      </c>
      <c r="Y3646" s="67"/>
    </row>
    <row r="3647" spans="1:25" x14ac:dyDescent="0.25">
      <c r="A3647" s="61" t="s">
        <v>2838</v>
      </c>
      <c r="B3647" s="3">
        <v>1576235</v>
      </c>
      <c r="C3647" s="3">
        <v>1</v>
      </c>
      <c r="D3647" s="62" t="s">
        <v>5035</v>
      </c>
      <c r="E3647" s="65">
        <v>27244109069</v>
      </c>
      <c r="F3647" s="63">
        <v>27393</v>
      </c>
      <c r="G3647" s="3"/>
      <c r="H3647" s="3"/>
      <c r="I3647" s="3">
        <v>45980160</v>
      </c>
      <c r="J3647" s="3" t="s">
        <v>5709</v>
      </c>
      <c r="K3647" s="64" t="s">
        <v>7493</v>
      </c>
      <c r="L3647" s="64"/>
      <c r="M3647" s="3" t="s">
        <v>5737</v>
      </c>
      <c r="N3647" s="3" t="s">
        <v>5738</v>
      </c>
      <c r="O3647" s="3" t="s">
        <v>8629</v>
      </c>
      <c r="P3647" s="3" t="s">
        <v>151</v>
      </c>
      <c r="Q3647" s="3" t="s">
        <v>5803</v>
      </c>
      <c r="R3647" s="3" t="s">
        <v>5809</v>
      </c>
      <c r="S3647" s="3" t="s">
        <v>6290</v>
      </c>
      <c r="T3647" s="63">
        <v>42005</v>
      </c>
      <c r="U3647" s="4" t="s">
        <v>6360</v>
      </c>
      <c r="V3647" s="4">
        <v>88441.11</v>
      </c>
      <c r="W3647" s="4">
        <v>15274.59</v>
      </c>
      <c r="X3647" s="4">
        <v>73166.52</v>
      </c>
      <c r="Y3647" s="67"/>
    </row>
    <row r="3648" spans="1:25" x14ac:dyDescent="0.25">
      <c r="A3648" s="61" t="s">
        <v>2840</v>
      </c>
      <c r="B3648" s="3">
        <v>1576244</v>
      </c>
      <c r="C3648" s="3">
        <v>1</v>
      </c>
      <c r="D3648" s="62" t="s">
        <v>5037</v>
      </c>
      <c r="E3648" s="65">
        <v>27145638483</v>
      </c>
      <c r="F3648" s="63">
        <v>21958</v>
      </c>
      <c r="G3648" s="3"/>
      <c r="H3648" s="3"/>
      <c r="I3648" s="3">
        <v>45980130</v>
      </c>
      <c r="J3648" s="3" t="s">
        <v>5699</v>
      </c>
      <c r="K3648" s="64" t="s">
        <v>7493</v>
      </c>
      <c r="L3648" s="64"/>
      <c r="M3648" s="3" t="s">
        <v>5737</v>
      </c>
      <c r="N3648" s="3" t="s">
        <v>5738</v>
      </c>
      <c r="O3648" s="3" t="s">
        <v>8629</v>
      </c>
      <c r="P3648" s="3" t="s">
        <v>151</v>
      </c>
      <c r="Q3648" s="3" t="s">
        <v>5803</v>
      </c>
      <c r="R3648" s="3" t="s">
        <v>5809</v>
      </c>
      <c r="S3648" s="3" t="s">
        <v>6235</v>
      </c>
      <c r="T3648" s="63">
        <v>42005</v>
      </c>
      <c r="U3648" s="4" t="s">
        <v>6360</v>
      </c>
      <c r="V3648" s="4">
        <v>81059.86</v>
      </c>
      <c r="W3648" s="4">
        <v>13781.61</v>
      </c>
      <c r="X3648" s="4">
        <v>67278.25</v>
      </c>
      <c r="Y3648" s="67"/>
    </row>
    <row r="3649" spans="1:25" x14ac:dyDescent="0.25">
      <c r="A3649" s="61" t="s">
        <v>2841</v>
      </c>
      <c r="B3649" s="3">
        <v>1576247</v>
      </c>
      <c r="C3649" s="3">
        <v>1</v>
      </c>
      <c r="D3649" s="62" t="s">
        <v>5038</v>
      </c>
      <c r="E3649" s="65">
        <v>20324719335</v>
      </c>
      <c r="F3649" s="63">
        <v>31594</v>
      </c>
      <c r="G3649" s="3"/>
      <c r="H3649" s="3"/>
      <c r="I3649" s="3">
        <v>45010143</v>
      </c>
      <c r="J3649" s="3" t="s">
        <v>5626</v>
      </c>
      <c r="K3649" s="64" t="s">
        <v>7499</v>
      </c>
      <c r="L3649" s="64"/>
      <c r="M3649" s="3" t="s">
        <v>5736</v>
      </c>
      <c r="N3649" s="3" t="s">
        <v>5738</v>
      </c>
      <c r="O3649" s="3" t="s">
        <v>8629</v>
      </c>
      <c r="P3649" s="3" t="s">
        <v>82</v>
      </c>
      <c r="Q3649" s="3" t="s">
        <v>5803</v>
      </c>
      <c r="R3649" s="3" t="s">
        <v>5809</v>
      </c>
      <c r="S3649" s="3" t="s">
        <v>6230</v>
      </c>
      <c r="T3649" s="63">
        <v>42005</v>
      </c>
      <c r="U3649" s="4" t="s">
        <v>6360</v>
      </c>
      <c r="V3649" s="4">
        <v>75487.600000000006</v>
      </c>
      <c r="W3649" s="4">
        <v>11366.86</v>
      </c>
      <c r="X3649" s="4">
        <v>64120.74</v>
      </c>
      <c r="Y3649" s="67"/>
    </row>
    <row r="3650" spans="1:25" x14ac:dyDescent="0.25">
      <c r="A3650" s="61" t="s">
        <v>2842</v>
      </c>
      <c r="B3650" s="3">
        <v>1576248</v>
      </c>
      <c r="C3650" s="3">
        <v>1</v>
      </c>
      <c r="D3650" s="62" t="s">
        <v>5039</v>
      </c>
      <c r="E3650" s="65">
        <v>20293275778</v>
      </c>
      <c r="F3650" s="63">
        <v>29937</v>
      </c>
      <c r="G3650" s="3"/>
      <c r="H3650" s="3"/>
      <c r="I3650" s="3">
        <v>45170500</v>
      </c>
      <c r="J3650" s="3" t="s">
        <v>5615</v>
      </c>
      <c r="K3650" s="64" t="s">
        <v>7501</v>
      </c>
      <c r="L3650" s="64"/>
      <c r="M3650" s="3" t="s">
        <v>5736</v>
      </c>
      <c r="N3650" s="3" t="s">
        <v>5738</v>
      </c>
      <c r="O3650" s="3" t="s">
        <v>8629</v>
      </c>
      <c r="P3650" s="3" t="s">
        <v>82</v>
      </c>
      <c r="Q3650" s="3" t="s">
        <v>5803</v>
      </c>
      <c r="R3650" s="3" t="s">
        <v>5809</v>
      </c>
      <c r="S3650" s="3" t="s">
        <v>6230</v>
      </c>
      <c r="T3650" s="63">
        <v>42005</v>
      </c>
      <c r="U3650" s="4" t="s">
        <v>6360</v>
      </c>
      <c r="V3650" s="4">
        <v>82340.600000000006</v>
      </c>
      <c r="W3650" s="4">
        <v>12408.32</v>
      </c>
      <c r="X3650" s="4">
        <v>69932.28</v>
      </c>
      <c r="Y3650" s="67"/>
    </row>
    <row r="3651" spans="1:25" x14ac:dyDescent="0.25">
      <c r="A3651" s="61" t="s">
        <v>2843</v>
      </c>
      <c r="B3651" s="3">
        <v>1576254</v>
      </c>
      <c r="C3651" s="3">
        <v>1</v>
      </c>
      <c r="D3651" s="62" t="s">
        <v>5040</v>
      </c>
      <c r="E3651" s="65">
        <v>20347051730</v>
      </c>
      <c r="F3651" s="63">
        <v>32744</v>
      </c>
      <c r="G3651" s="3"/>
      <c r="H3651" s="3"/>
      <c r="I3651" s="3">
        <v>45960000</v>
      </c>
      <c r="J3651" s="3" t="s">
        <v>5612</v>
      </c>
      <c r="K3651" s="64" t="s">
        <v>7489</v>
      </c>
      <c r="L3651" s="64"/>
      <c r="M3651" s="3" t="s">
        <v>5736</v>
      </c>
      <c r="N3651" s="3" t="s">
        <v>5738</v>
      </c>
      <c r="O3651" s="3" t="s">
        <v>8629</v>
      </c>
      <c r="P3651" s="3" t="s">
        <v>970</v>
      </c>
      <c r="Q3651" s="3" t="s">
        <v>5803</v>
      </c>
      <c r="R3651" s="3" t="s">
        <v>5809</v>
      </c>
      <c r="S3651" s="3" t="s">
        <v>6231</v>
      </c>
      <c r="T3651" s="63">
        <v>42005</v>
      </c>
      <c r="U3651" s="4" t="s">
        <v>6360</v>
      </c>
      <c r="V3651" s="4">
        <v>75487.600000000006</v>
      </c>
      <c r="W3651" s="4">
        <v>11366.86</v>
      </c>
      <c r="X3651" s="4">
        <v>64120.74</v>
      </c>
      <c r="Y3651" s="67"/>
    </row>
    <row r="3652" spans="1:25" x14ac:dyDescent="0.25">
      <c r="A3652" s="61" t="s">
        <v>2844</v>
      </c>
      <c r="B3652" s="3">
        <v>1576257</v>
      </c>
      <c r="C3652" s="3">
        <v>1</v>
      </c>
      <c r="D3652" s="62" t="s">
        <v>5041</v>
      </c>
      <c r="E3652" s="65">
        <v>27228110103</v>
      </c>
      <c r="F3652" s="63">
        <v>26476</v>
      </c>
      <c r="G3652" s="3"/>
      <c r="H3652" s="3"/>
      <c r="I3652" s="3">
        <v>45600020</v>
      </c>
      <c r="J3652" s="3" t="s">
        <v>5666</v>
      </c>
      <c r="K3652" s="64" t="s">
        <v>7497</v>
      </c>
      <c r="L3652" s="64"/>
      <c r="M3652" s="3" t="s">
        <v>5737</v>
      </c>
      <c r="N3652" s="3" t="s">
        <v>5738</v>
      </c>
      <c r="O3652" s="3" t="s">
        <v>8629</v>
      </c>
      <c r="P3652" s="3" t="s">
        <v>82</v>
      </c>
      <c r="Q3652" s="3" t="s">
        <v>5803</v>
      </c>
      <c r="R3652" s="3" t="s">
        <v>5809</v>
      </c>
      <c r="S3652" s="3" t="s">
        <v>6230</v>
      </c>
      <c r="T3652" s="63">
        <v>42005</v>
      </c>
      <c r="U3652" s="4" t="s">
        <v>6360</v>
      </c>
      <c r="V3652" s="4">
        <v>75487.600000000006</v>
      </c>
      <c r="W3652" s="4">
        <v>11366.86</v>
      </c>
      <c r="X3652" s="4">
        <v>64120.74</v>
      </c>
      <c r="Y3652" s="67"/>
    </row>
    <row r="3653" spans="1:25" x14ac:dyDescent="0.25">
      <c r="A3653" s="61" t="s">
        <v>1070</v>
      </c>
      <c r="B3653" s="3">
        <v>1576258</v>
      </c>
      <c r="C3653" s="3">
        <v>1</v>
      </c>
      <c r="D3653" s="62" t="s">
        <v>1069</v>
      </c>
      <c r="E3653" s="65">
        <v>27342719371</v>
      </c>
      <c r="F3653" s="63">
        <v>32500</v>
      </c>
      <c r="G3653" s="3"/>
      <c r="H3653" s="3"/>
      <c r="I3653" s="3">
        <v>45010160</v>
      </c>
      <c r="J3653" s="3" t="s">
        <v>5683</v>
      </c>
      <c r="K3653" s="64" t="s">
        <v>7488</v>
      </c>
      <c r="L3653" s="64"/>
      <c r="M3653" s="3" t="s">
        <v>5737</v>
      </c>
      <c r="N3653" s="3" t="s">
        <v>5738</v>
      </c>
      <c r="O3653" s="3" t="s">
        <v>8629</v>
      </c>
      <c r="P3653" s="3" t="s">
        <v>154</v>
      </c>
      <c r="Q3653" s="3" t="s">
        <v>5803</v>
      </c>
      <c r="R3653" s="3" t="s">
        <v>5809</v>
      </c>
      <c r="S3653" s="3" t="s">
        <v>6232</v>
      </c>
      <c r="T3653" s="63">
        <v>42005</v>
      </c>
      <c r="U3653" s="4" t="s">
        <v>6360</v>
      </c>
      <c r="V3653" s="4">
        <v>165238.07</v>
      </c>
      <c r="W3653" s="4">
        <v>25205.58</v>
      </c>
      <c r="X3653" s="4">
        <v>140032.49</v>
      </c>
      <c r="Y3653" s="67"/>
    </row>
    <row r="3654" spans="1:25" x14ac:dyDescent="0.25">
      <c r="A3654" s="61" t="s">
        <v>2845</v>
      </c>
      <c r="B3654" s="3">
        <v>1576259</v>
      </c>
      <c r="C3654" s="3">
        <v>1</v>
      </c>
      <c r="D3654" s="62" t="s">
        <v>5042</v>
      </c>
      <c r="E3654" s="65">
        <v>20145635676</v>
      </c>
      <c r="F3654" s="63">
        <v>22401</v>
      </c>
      <c r="G3654" s="3"/>
      <c r="H3654" s="3"/>
      <c r="I3654" s="3">
        <v>45630010</v>
      </c>
      <c r="J3654" s="3" t="s">
        <v>5625</v>
      </c>
      <c r="K3654" s="64" t="s">
        <v>7491</v>
      </c>
      <c r="L3654" s="64"/>
      <c r="M3654" s="3" t="s">
        <v>5736</v>
      </c>
      <c r="N3654" s="3" t="s">
        <v>5738</v>
      </c>
      <c r="O3654" s="3" t="s">
        <v>8629</v>
      </c>
      <c r="P3654" s="3" t="s">
        <v>5747</v>
      </c>
      <c r="Q3654" s="3" t="s">
        <v>5803</v>
      </c>
      <c r="R3654" s="3" t="s">
        <v>5809</v>
      </c>
      <c r="S3654" s="3" t="s">
        <v>6271</v>
      </c>
      <c r="T3654" s="63">
        <v>42005</v>
      </c>
      <c r="U3654" s="4" t="s">
        <v>6360</v>
      </c>
      <c r="V3654" s="4">
        <v>79511.820000000007</v>
      </c>
      <c r="W3654" s="4">
        <v>13937.97</v>
      </c>
      <c r="X3654" s="4">
        <v>65573.850000000006</v>
      </c>
      <c r="Y3654" s="67"/>
    </row>
    <row r="3655" spans="1:25" x14ac:dyDescent="0.25">
      <c r="A3655" s="61" t="s">
        <v>162</v>
      </c>
      <c r="B3655" s="3">
        <v>1576265</v>
      </c>
      <c r="C3655" s="3">
        <v>1</v>
      </c>
      <c r="D3655" s="62" t="s">
        <v>161</v>
      </c>
      <c r="E3655" s="65">
        <v>27369190933</v>
      </c>
      <c r="F3655" s="63">
        <v>33659</v>
      </c>
      <c r="G3655" s="3"/>
      <c r="H3655" s="3"/>
      <c r="I3655" s="3">
        <v>45660000</v>
      </c>
      <c r="J3655" s="3" t="s">
        <v>5605</v>
      </c>
      <c r="K3655" s="64" t="s">
        <v>7485</v>
      </c>
      <c r="L3655" s="64"/>
      <c r="M3655" s="3" t="s">
        <v>5737</v>
      </c>
      <c r="N3655" s="3" t="s">
        <v>5738</v>
      </c>
      <c r="O3655" s="3" t="s">
        <v>8629</v>
      </c>
      <c r="P3655" s="3" t="s">
        <v>82</v>
      </c>
      <c r="Q3655" s="3" t="s">
        <v>5803</v>
      </c>
      <c r="R3655" s="3" t="s">
        <v>5809</v>
      </c>
      <c r="S3655" s="3" t="s">
        <v>6230</v>
      </c>
      <c r="T3655" s="63">
        <v>42005</v>
      </c>
      <c r="U3655" s="4" t="s">
        <v>6360</v>
      </c>
      <c r="V3655" s="4">
        <v>124567.13</v>
      </c>
      <c r="W3655" s="4">
        <v>19097.14</v>
      </c>
      <c r="X3655" s="4">
        <v>105469.99</v>
      </c>
      <c r="Y3655" s="67"/>
    </row>
    <row r="3656" spans="1:25" x14ac:dyDescent="0.25">
      <c r="A3656" s="61" t="s">
        <v>1072</v>
      </c>
      <c r="B3656" s="3">
        <v>1576266</v>
      </c>
      <c r="C3656" s="3">
        <v>1</v>
      </c>
      <c r="D3656" s="62" t="s">
        <v>1071</v>
      </c>
      <c r="E3656" s="65">
        <v>27251423151</v>
      </c>
      <c r="F3656" s="63">
        <v>27844</v>
      </c>
      <c r="G3656" s="3"/>
      <c r="H3656" s="3"/>
      <c r="I3656" s="3">
        <v>45980300</v>
      </c>
      <c r="J3656" s="3" t="s">
        <v>5637</v>
      </c>
      <c r="K3656" s="64" t="s">
        <v>7493</v>
      </c>
      <c r="L3656" s="64"/>
      <c r="M3656" s="3" t="s">
        <v>5737</v>
      </c>
      <c r="N3656" s="3" t="s">
        <v>5738</v>
      </c>
      <c r="O3656" s="3" t="s">
        <v>8629</v>
      </c>
      <c r="P3656" s="3" t="s">
        <v>151</v>
      </c>
      <c r="Q3656" s="3" t="s">
        <v>5803</v>
      </c>
      <c r="R3656" s="3" t="s">
        <v>5809</v>
      </c>
      <c r="S3656" s="3" t="s">
        <v>6238</v>
      </c>
      <c r="T3656" s="63">
        <v>42005</v>
      </c>
      <c r="U3656" s="4" t="s">
        <v>6360</v>
      </c>
      <c r="V3656" s="4">
        <v>101079.63</v>
      </c>
      <c r="W3656" s="4">
        <v>15182.14</v>
      </c>
      <c r="X3656" s="4">
        <v>85897.49</v>
      </c>
      <c r="Y3656" s="67"/>
    </row>
    <row r="3657" spans="1:25" x14ac:dyDescent="0.25">
      <c r="A3657" s="61" t="s">
        <v>2846</v>
      </c>
      <c r="B3657" s="3">
        <v>1576267</v>
      </c>
      <c r="C3657" s="3">
        <v>1</v>
      </c>
      <c r="D3657" s="62" t="s">
        <v>5043</v>
      </c>
      <c r="E3657" s="65">
        <v>27309608807</v>
      </c>
      <c r="F3657" s="63">
        <v>30921</v>
      </c>
      <c r="G3657" s="3"/>
      <c r="H3657" s="3"/>
      <c r="I3657" s="3">
        <v>45600010</v>
      </c>
      <c r="J3657" s="3" t="s">
        <v>5638</v>
      </c>
      <c r="K3657" s="64" t="s">
        <v>7497</v>
      </c>
      <c r="L3657" s="64"/>
      <c r="M3657" s="3" t="s">
        <v>5737</v>
      </c>
      <c r="N3657" s="3" t="s">
        <v>5738</v>
      </c>
      <c r="O3657" s="3" t="s">
        <v>8629</v>
      </c>
      <c r="P3657" s="3" t="s">
        <v>82</v>
      </c>
      <c r="Q3657" s="3" t="s">
        <v>5803</v>
      </c>
      <c r="R3657" s="3" t="s">
        <v>5809</v>
      </c>
      <c r="S3657" s="3" t="s">
        <v>6230</v>
      </c>
      <c r="T3657" s="63">
        <v>42005</v>
      </c>
      <c r="U3657" s="4" t="s">
        <v>6360</v>
      </c>
      <c r="V3657" s="4">
        <v>76320.600000000006</v>
      </c>
      <c r="W3657" s="4">
        <v>11366.86</v>
      </c>
      <c r="X3657" s="4">
        <v>64953.74</v>
      </c>
      <c r="Y3657" s="67"/>
    </row>
    <row r="3658" spans="1:25" x14ac:dyDescent="0.25">
      <c r="A3658" s="61" t="s">
        <v>164</v>
      </c>
      <c r="B3658" s="3">
        <v>1576269</v>
      </c>
      <c r="C3658" s="3">
        <v>1</v>
      </c>
      <c r="D3658" s="62" t="s">
        <v>163</v>
      </c>
      <c r="E3658" s="65">
        <v>27331593716</v>
      </c>
      <c r="F3658" s="63">
        <v>31984</v>
      </c>
      <c r="G3658" s="3"/>
      <c r="H3658" s="3"/>
      <c r="I3658" s="3">
        <v>45340100</v>
      </c>
      <c r="J3658" s="3" t="s">
        <v>303</v>
      </c>
      <c r="K3658" s="64" t="s">
        <v>7497</v>
      </c>
      <c r="L3658" s="64"/>
      <c r="M3658" s="3" t="s">
        <v>5737</v>
      </c>
      <c r="N3658" s="3" t="s">
        <v>5738</v>
      </c>
      <c r="O3658" s="3" t="s">
        <v>8629</v>
      </c>
      <c r="P3658" s="3" t="s">
        <v>82</v>
      </c>
      <c r="Q3658" s="3" t="s">
        <v>5803</v>
      </c>
      <c r="R3658" s="3" t="s">
        <v>5809</v>
      </c>
      <c r="S3658" s="3" t="s">
        <v>6232</v>
      </c>
      <c r="T3658" s="63">
        <v>42005</v>
      </c>
      <c r="U3658" s="4" t="s">
        <v>6360</v>
      </c>
      <c r="V3658" s="4">
        <v>91171.25</v>
      </c>
      <c r="W3658" s="4">
        <v>13910.59</v>
      </c>
      <c r="X3658" s="4">
        <v>77260.66</v>
      </c>
      <c r="Y3658" s="67"/>
    </row>
    <row r="3659" spans="1:25" x14ac:dyDescent="0.25">
      <c r="A3659" s="61" t="s">
        <v>2847</v>
      </c>
      <c r="B3659" s="3">
        <v>1576270</v>
      </c>
      <c r="C3659" s="3">
        <v>1</v>
      </c>
      <c r="D3659" s="62" t="s">
        <v>5044</v>
      </c>
      <c r="E3659" s="65">
        <v>27362943804</v>
      </c>
      <c r="F3659" s="63">
        <v>33470</v>
      </c>
      <c r="G3659" s="3"/>
      <c r="H3659" s="3"/>
      <c r="I3659" s="3">
        <v>45660010</v>
      </c>
      <c r="J3659" s="3" t="s">
        <v>5603</v>
      </c>
      <c r="K3659" s="64" t="s">
        <v>7485</v>
      </c>
      <c r="L3659" s="64"/>
      <c r="M3659" s="3" t="s">
        <v>5737</v>
      </c>
      <c r="N3659" s="3" t="s">
        <v>5738</v>
      </c>
      <c r="O3659" s="3" t="s">
        <v>8629</v>
      </c>
      <c r="P3659" s="3" t="s">
        <v>5797</v>
      </c>
      <c r="Q3659" s="3" t="s">
        <v>5803</v>
      </c>
      <c r="R3659" s="3" t="s">
        <v>5809</v>
      </c>
      <c r="S3659" s="3" t="s">
        <v>6321</v>
      </c>
      <c r="T3659" s="63">
        <v>42005</v>
      </c>
      <c r="U3659" s="4" t="s">
        <v>6360</v>
      </c>
      <c r="V3659" s="4">
        <v>79207.820000000007</v>
      </c>
      <c r="W3659" s="4">
        <v>14738.47</v>
      </c>
      <c r="X3659" s="4">
        <v>64469.35</v>
      </c>
      <c r="Y3659" s="67"/>
    </row>
    <row r="3660" spans="1:25" x14ac:dyDescent="0.25">
      <c r="A3660" s="61" t="s">
        <v>2848</v>
      </c>
      <c r="B3660" s="3">
        <v>1576272</v>
      </c>
      <c r="C3660" s="3">
        <v>2</v>
      </c>
      <c r="D3660" s="62" t="s">
        <v>5045</v>
      </c>
      <c r="E3660" s="65">
        <v>20314071353</v>
      </c>
      <c r="F3660" s="63">
        <v>28198</v>
      </c>
      <c r="G3660" s="3"/>
      <c r="H3660" s="3"/>
      <c r="I3660" s="3">
        <v>45960060</v>
      </c>
      <c r="J3660" s="3" t="s">
        <v>5607</v>
      </c>
      <c r="K3660" s="64" t="s">
        <v>7489</v>
      </c>
      <c r="L3660" s="64"/>
      <c r="M3660" s="3" t="s">
        <v>5736</v>
      </c>
      <c r="N3660" s="3" t="s">
        <v>5738</v>
      </c>
      <c r="O3660" s="3" t="s">
        <v>8629</v>
      </c>
      <c r="P3660" s="3" t="s">
        <v>970</v>
      </c>
      <c r="Q3660" s="3" t="s">
        <v>5803</v>
      </c>
      <c r="R3660" s="3" t="s">
        <v>5812</v>
      </c>
      <c r="S3660" s="3" t="s">
        <v>6231</v>
      </c>
      <c r="T3660" s="63">
        <v>42005</v>
      </c>
      <c r="U3660" s="4" t="s">
        <v>6360</v>
      </c>
      <c r="V3660" s="4">
        <v>79892.539999999994</v>
      </c>
      <c r="W3660" s="4">
        <v>14828.19</v>
      </c>
      <c r="X3660" s="4">
        <v>65064.35</v>
      </c>
      <c r="Y3660" s="67"/>
    </row>
    <row r="3661" spans="1:25" x14ac:dyDescent="0.25">
      <c r="A3661" s="61" t="s">
        <v>2849</v>
      </c>
      <c r="B3661" s="3">
        <v>1576273</v>
      </c>
      <c r="C3661" s="3">
        <v>1</v>
      </c>
      <c r="D3661" s="62" t="s">
        <v>5046</v>
      </c>
      <c r="E3661" s="65">
        <v>23263506499</v>
      </c>
      <c r="F3661" s="63">
        <v>28415</v>
      </c>
      <c r="G3661" s="3"/>
      <c r="H3661" s="3"/>
      <c r="I3661" s="3">
        <v>45630010</v>
      </c>
      <c r="J3661" s="3" t="s">
        <v>5625</v>
      </c>
      <c r="K3661" s="64" t="s">
        <v>7491</v>
      </c>
      <c r="L3661" s="64"/>
      <c r="M3661" s="3" t="s">
        <v>5736</v>
      </c>
      <c r="N3661" s="3" t="s">
        <v>5738</v>
      </c>
      <c r="O3661" s="3" t="s">
        <v>8629</v>
      </c>
      <c r="P3661" s="3" t="s">
        <v>5747</v>
      </c>
      <c r="Q3661" s="3" t="s">
        <v>5803</v>
      </c>
      <c r="R3661" s="3" t="s">
        <v>5809</v>
      </c>
      <c r="S3661" s="3" t="s">
        <v>6233</v>
      </c>
      <c r="T3661" s="63">
        <v>42005</v>
      </c>
      <c r="U3661" s="4" t="s">
        <v>6360</v>
      </c>
      <c r="V3661" s="4">
        <v>73491.820000000007</v>
      </c>
      <c r="W3661" s="4">
        <v>12746.01</v>
      </c>
      <c r="X3661" s="4">
        <v>60745.81</v>
      </c>
      <c r="Y3661" s="67"/>
    </row>
    <row r="3662" spans="1:25" x14ac:dyDescent="0.25">
      <c r="A3662" s="61" t="s">
        <v>2850</v>
      </c>
      <c r="B3662" s="3">
        <v>1576277</v>
      </c>
      <c r="C3662" s="3">
        <v>1</v>
      </c>
      <c r="D3662" s="62" t="s">
        <v>5047</v>
      </c>
      <c r="E3662" s="65">
        <v>23338474539</v>
      </c>
      <c r="F3662" s="63">
        <v>32320</v>
      </c>
      <c r="G3662" s="3"/>
      <c r="H3662" s="3"/>
      <c r="I3662" s="3">
        <v>45010160</v>
      </c>
      <c r="J3662" s="3" t="s">
        <v>5683</v>
      </c>
      <c r="K3662" s="64" t="s">
        <v>7488</v>
      </c>
      <c r="L3662" s="64"/>
      <c r="M3662" s="3" t="s">
        <v>5736</v>
      </c>
      <c r="N3662" s="3" t="s">
        <v>5738</v>
      </c>
      <c r="O3662" s="3" t="s">
        <v>8629</v>
      </c>
      <c r="P3662" s="3" t="s">
        <v>82</v>
      </c>
      <c r="Q3662" s="3" t="s">
        <v>5803</v>
      </c>
      <c r="R3662" s="3" t="s">
        <v>5809</v>
      </c>
      <c r="S3662" s="3" t="s">
        <v>6232</v>
      </c>
      <c r="T3662" s="63">
        <v>42005</v>
      </c>
      <c r="U3662" s="4" t="s">
        <v>6360</v>
      </c>
      <c r="V3662" s="4">
        <v>77260.600000000006</v>
      </c>
      <c r="W3662" s="4">
        <v>43960.6</v>
      </c>
      <c r="X3662" s="4">
        <v>33300</v>
      </c>
      <c r="Y3662" s="67"/>
    </row>
    <row r="3663" spans="1:25" x14ac:dyDescent="0.25">
      <c r="A3663" s="61" t="s">
        <v>1074</v>
      </c>
      <c r="B3663" s="3">
        <v>1576280</v>
      </c>
      <c r="C3663" s="3">
        <v>1</v>
      </c>
      <c r="D3663" s="62" t="s">
        <v>1073</v>
      </c>
      <c r="E3663" s="65">
        <v>27353238464</v>
      </c>
      <c r="F3663" s="63">
        <v>33087</v>
      </c>
      <c r="G3663" s="3"/>
      <c r="H3663" s="3"/>
      <c r="I3663" s="3">
        <v>45960040</v>
      </c>
      <c r="J3663" s="3" t="s">
        <v>5596</v>
      </c>
      <c r="K3663" s="64" t="s">
        <v>7489</v>
      </c>
      <c r="L3663" s="64"/>
      <c r="M3663" s="3" t="s">
        <v>5737</v>
      </c>
      <c r="N3663" s="3" t="s">
        <v>5738</v>
      </c>
      <c r="O3663" s="3" t="s">
        <v>8629</v>
      </c>
      <c r="P3663" s="3" t="s">
        <v>151</v>
      </c>
      <c r="Q3663" s="3" t="s">
        <v>5803</v>
      </c>
      <c r="R3663" s="3" t="s">
        <v>5809</v>
      </c>
      <c r="S3663" s="3" t="s">
        <v>6231</v>
      </c>
      <c r="T3663" s="63">
        <v>42005</v>
      </c>
      <c r="U3663" s="4" t="s">
        <v>6360</v>
      </c>
      <c r="V3663" s="4">
        <v>87095.88</v>
      </c>
      <c r="W3663" s="4">
        <v>14864.46</v>
      </c>
      <c r="X3663" s="4">
        <v>72231.42</v>
      </c>
      <c r="Y3663" s="67"/>
    </row>
    <row r="3664" spans="1:25" x14ac:dyDescent="0.25">
      <c r="A3664" s="61" t="s">
        <v>2851</v>
      </c>
      <c r="B3664" s="3">
        <v>1576281</v>
      </c>
      <c r="C3664" s="3">
        <v>1</v>
      </c>
      <c r="D3664" s="62" t="s">
        <v>5048</v>
      </c>
      <c r="E3664" s="65">
        <v>27293318676</v>
      </c>
      <c r="F3664" s="63">
        <v>30019</v>
      </c>
      <c r="G3664" s="3"/>
      <c r="H3664" s="3"/>
      <c r="I3664" s="3">
        <v>45630030</v>
      </c>
      <c r="J3664" s="3" t="s">
        <v>5668</v>
      </c>
      <c r="K3664" s="64" t="s">
        <v>7488</v>
      </c>
      <c r="L3664" s="64"/>
      <c r="M3664" s="3" t="s">
        <v>5737</v>
      </c>
      <c r="N3664" s="3" t="s">
        <v>5738</v>
      </c>
      <c r="O3664" s="3" t="s">
        <v>8629</v>
      </c>
      <c r="P3664" s="3" t="s">
        <v>82</v>
      </c>
      <c r="Q3664" s="3" t="s">
        <v>5803</v>
      </c>
      <c r="R3664" s="3" t="s">
        <v>5809</v>
      </c>
      <c r="S3664" s="3" t="s">
        <v>6230</v>
      </c>
      <c r="T3664" s="63">
        <v>42005</v>
      </c>
      <c r="U3664" s="4" t="s">
        <v>6360</v>
      </c>
      <c r="V3664" s="4">
        <v>75487.600000000006</v>
      </c>
      <c r="W3664" s="4">
        <v>11366.86</v>
      </c>
      <c r="X3664" s="4">
        <v>64120.74</v>
      </c>
      <c r="Y3664" s="67"/>
    </row>
    <row r="3665" spans="1:25" x14ac:dyDescent="0.25">
      <c r="A3665" s="61" t="s">
        <v>2852</v>
      </c>
      <c r="B3665" s="3">
        <v>1576285</v>
      </c>
      <c r="C3665" s="3">
        <v>1</v>
      </c>
      <c r="D3665" s="62" t="s">
        <v>5049</v>
      </c>
      <c r="E3665" s="65">
        <v>27336205900</v>
      </c>
      <c r="F3665" s="63">
        <v>32193</v>
      </c>
      <c r="G3665" s="3"/>
      <c r="H3665" s="3"/>
      <c r="I3665" s="3">
        <v>45630000</v>
      </c>
      <c r="J3665" s="3" t="s">
        <v>289</v>
      </c>
      <c r="K3665" s="64" t="s">
        <v>7491</v>
      </c>
      <c r="L3665" s="64"/>
      <c r="M3665" s="3" t="s">
        <v>5737</v>
      </c>
      <c r="N3665" s="3" t="s">
        <v>5738</v>
      </c>
      <c r="O3665" s="3" t="s">
        <v>8629</v>
      </c>
      <c r="P3665" s="3" t="s">
        <v>82</v>
      </c>
      <c r="Q3665" s="3" t="s">
        <v>5803</v>
      </c>
      <c r="R3665" s="3" t="s">
        <v>5809</v>
      </c>
      <c r="S3665" s="3" t="s">
        <v>6230</v>
      </c>
      <c r="T3665" s="63">
        <v>42005</v>
      </c>
      <c r="U3665" s="4" t="s">
        <v>6360</v>
      </c>
      <c r="V3665" s="4">
        <v>99822.6</v>
      </c>
      <c r="W3665" s="4">
        <v>14290.43</v>
      </c>
      <c r="X3665" s="4">
        <v>85532.17</v>
      </c>
      <c r="Y3665" s="67"/>
    </row>
    <row r="3666" spans="1:25" x14ac:dyDescent="0.25">
      <c r="A3666" s="61" t="s">
        <v>1076</v>
      </c>
      <c r="B3666" s="3">
        <v>1576289</v>
      </c>
      <c r="C3666" s="3">
        <v>1</v>
      </c>
      <c r="D3666" s="62" t="s">
        <v>1075</v>
      </c>
      <c r="E3666" s="65">
        <v>27247793793</v>
      </c>
      <c r="F3666" s="63">
        <v>27701</v>
      </c>
      <c r="G3666" s="3"/>
      <c r="H3666" s="3"/>
      <c r="I3666" s="3">
        <v>45660010</v>
      </c>
      <c r="J3666" s="3" t="s">
        <v>5603</v>
      </c>
      <c r="K3666" s="64" t="s">
        <v>7485</v>
      </c>
      <c r="L3666" s="64"/>
      <c r="M3666" s="3" t="s">
        <v>5737</v>
      </c>
      <c r="N3666" s="3" t="s">
        <v>5738</v>
      </c>
      <c r="O3666" s="3" t="s">
        <v>8629</v>
      </c>
      <c r="P3666" s="3" t="s">
        <v>151</v>
      </c>
      <c r="Q3666" s="3" t="s">
        <v>5803</v>
      </c>
      <c r="R3666" s="3" t="s">
        <v>5809</v>
      </c>
      <c r="S3666" s="3" t="s">
        <v>6235</v>
      </c>
      <c r="T3666" s="63">
        <v>42005</v>
      </c>
      <c r="U3666" s="4" t="s">
        <v>6360</v>
      </c>
      <c r="V3666" s="4">
        <v>101469.01</v>
      </c>
      <c r="W3666" s="4">
        <v>14228.9</v>
      </c>
      <c r="X3666" s="4">
        <v>87240.11</v>
      </c>
      <c r="Y3666" s="67"/>
    </row>
    <row r="3667" spans="1:25" x14ac:dyDescent="0.25">
      <c r="A3667" s="61" t="s">
        <v>2853</v>
      </c>
      <c r="B3667" s="3">
        <v>1576292</v>
      </c>
      <c r="C3667" s="3">
        <v>1</v>
      </c>
      <c r="D3667" s="62" t="s">
        <v>5050</v>
      </c>
      <c r="E3667" s="65">
        <v>20288575526</v>
      </c>
      <c r="F3667" s="63">
        <v>29747</v>
      </c>
      <c r="G3667" s="3"/>
      <c r="H3667" s="3"/>
      <c r="I3667" s="3">
        <v>45630010</v>
      </c>
      <c r="J3667" s="3" t="s">
        <v>5625</v>
      </c>
      <c r="K3667" s="64" t="s">
        <v>7491</v>
      </c>
      <c r="L3667" s="64"/>
      <c r="M3667" s="3" t="s">
        <v>5736</v>
      </c>
      <c r="N3667" s="3" t="s">
        <v>5738</v>
      </c>
      <c r="O3667" s="3" t="s">
        <v>8629</v>
      </c>
      <c r="P3667" s="3" t="s">
        <v>5747</v>
      </c>
      <c r="Q3667" s="3" t="s">
        <v>5803</v>
      </c>
      <c r="R3667" s="3" t="s">
        <v>5809</v>
      </c>
      <c r="S3667" s="3" t="s">
        <v>6233</v>
      </c>
      <c r="T3667" s="63">
        <v>42005</v>
      </c>
      <c r="U3667" s="4" t="s">
        <v>6360</v>
      </c>
      <c r="V3667" s="4">
        <v>73491.820000000007</v>
      </c>
      <c r="W3667" s="4">
        <v>12746.01</v>
      </c>
      <c r="X3667" s="4">
        <v>60745.81</v>
      </c>
      <c r="Y3667" s="67"/>
    </row>
    <row r="3668" spans="1:25" x14ac:dyDescent="0.25">
      <c r="A3668" s="61" t="s">
        <v>2854</v>
      </c>
      <c r="B3668" s="3">
        <v>1576293</v>
      </c>
      <c r="C3668" s="3">
        <v>1</v>
      </c>
      <c r="D3668" s="62" t="s">
        <v>5051</v>
      </c>
      <c r="E3668" s="65">
        <v>23349497034</v>
      </c>
      <c r="F3668" s="63">
        <v>32837</v>
      </c>
      <c r="G3668" s="3"/>
      <c r="H3668" s="3"/>
      <c r="I3668" s="3">
        <v>45600020</v>
      </c>
      <c r="J3668" s="3" t="s">
        <v>5666</v>
      </c>
      <c r="K3668" s="64" t="s">
        <v>7497</v>
      </c>
      <c r="L3668" s="64"/>
      <c r="M3668" s="3" t="s">
        <v>5737</v>
      </c>
      <c r="N3668" s="3" t="s">
        <v>5738</v>
      </c>
      <c r="O3668" s="3" t="s">
        <v>8629</v>
      </c>
      <c r="P3668" s="3" t="s">
        <v>82</v>
      </c>
      <c r="Q3668" s="3" t="s">
        <v>5803</v>
      </c>
      <c r="R3668" s="3" t="s">
        <v>5809</v>
      </c>
      <c r="S3668" s="3" t="s">
        <v>6351</v>
      </c>
      <c r="T3668" s="63">
        <v>42005</v>
      </c>
      <c r="U3668" s="4" t="s">
        <v>6360</v>
      </c>
      <c r="V3668" s="4">
        <v>75487.600000000006</v>
      </c>
      <c r="W3668" s="4">
        <v>12264.92</v>
      </c>
      <c r="X3668" s="4">
        <v>63222.68</v>
      </c>
      <c r="Y3668" s="67"/>
    </row>
    <row r="3669" spans="1:25" x14ac:dyDescent="0.25">
      <c r="A3669" s="61" t="s">
        <v>2855</v>
      </c>
      <c r="B3669" s="3">
        <v>1576300</v>
      </c>
      <c r="C3669" s="3">
        <v>1</v>
      </c>
      <c r="D3669" s="62" t="s">
        <v>5052</v>
      </c>
      <c r="E3669" s="65">
        <v>20317039493</v>
      </c>
      <c r="F3669" s="63">
        <v>31245</v>
      </c>
      <c r="G3669" s="3"/>
      <c r="H3669" s="3"/>
      <c r="I3669" s="3">
        <v>45010170</v>
      </c>
      <c r="J3669" s="3" t="s">
        <v>5617</v>
      </c>
      <c r="K3669" s="64" t="s">
        <v>7488</v>
      </c>
      <c r="L3669" s="64"/>
      <c r="M3669" s="3" t="s">
        <v>5736</v>
      </c>
      <c r="N3669" s="3" t="s">
        <v>5738</v>
      </c>
      <c r="O3669" s="3" t="s">
        <v>8629</v>
      </c>
      <c r="P3669" s="3" t="s">
        <v>154</v>
      </c>
      <c r="Q3669" s="3" t="s">
        <v>5803</v>
      </c>
      <c r="R3669" s="3" t="s">
        <v>5809</v>
      </c>
      <c r="S3669" s="3" t="s">
        <v>6350</v>
      </c>
      <c r="T3669" s="63">
        <v>42005</v>
      </c>
      <c r="U3669" s="4" t="s">
        <v>6360</v>
      </c>
      <c r="V3669" s="4">
        <v>81892.86</v>
      </c>
      <c r="W3669" s="4">
        <v>13192.71</v>
      </c>
      <c r="X3669" s="4">
        <v>68700.149999999994</v>
      </c>
      <c r="Y3669" s="67"/>
    </row>
    <row r="3670" spans="1:25" x14ac:dyDescent="0.25">
      <c r="A3670" s="61" t="s">
        <v>2856</v>
      </c>
      <c r="B3670" s="3">
        <v>1576304</v>
      </c>
      <c r="C3670" s="3">
        <v>1</v>
      </c>
      <c r="D3670" s="62" t="s">
        <v>5053</v>
      </c>
      <c r="E3670" s="65">
        <v>27167654180</v>
      </c>
      <c r="F3670" s="63">
        <v>23362</v>
      </c>
      <c r="G3670" s="3"/>
      <c r="H3670" s="3"/>
      <c r="I3670" s="3">
        <v>45660010</v>
      </c>
      <c r="J3670" s="3" t="s">
        <v>5603</v>
      </c>
      <c r="K3670" s="64" t="s">
        <v>7485</v>
      </c>
      <c r="L3670" s="64"/>
      <c r="M3670" s="3" t="s">
        <v>5737</v>
      </c>
      <c r="N3670" s="3" t="s">
        <v>5738</v>
      </c>
      <c r="O3670" s="3" t="s">
        <v>8629</v>
      </c>
      <c r="P3670" s="3" t="s">
        <v>970</v>
      </c>
      <c r="Q3670" s="3" t="s">
        <v>5803</v>
      </c>
      <c r="R3670" s="3" t="s">
        <v>5809</v>
      </c>
      <c r="S3670" s="3" t="s">
        <v>6231</v>
      </c>
      <c r="T3670" s="63">
        <v>42005</v>
      </c>
      <c r="U3670" s="4" t="s">
        <v>6360</v>
      </c>
      <c r="V3670" s="4">
        <v>75487.600000000006</v>
      </c>
      <c r="W3670" s="4">
        <v>12264.92</v>
      </c>
      <c r="X3670" s="4">
        <v>63222.68</v>
      </c>
      <c r="Y3670" s="67"/>
    </row>
    <row r="3671" spans="1:25" x14ac:dyDescent="0.25">
      <c r="A3671" s="61" t="s">
        <v>2857</v>
      </c>
      <c r="B3671" s="3">
        <v>1576306</v>
      </c>
      <c r="C3671" s="3">
        <v>1</v>
      </c>
      <c r="D3671" s="62" t="s">
        <v>5054</v>
      </c>
      <c r="E3671" s="65">
        <v>27140106858</v>
      </c>
      <c r="F3671" s="63">
        <v>22075</v>
      </c>
      <c r="G3671" s="3"/>
      <c r="H3671" s="3"/>
      <c r="I3671" s="3">
        <v>45010010</v>
      </c>
      <c r="J3671" s="3" t="s">
        <v>302</v>
      </c>
      <c r="K3671" s="64" t="s">
        <v>7499</v>
      </c>
      <c r="L3671" s="64"/>
      <c r="M3671" s="3" t="s">
        <v>5737</v>
      </c>
      <c r="N3671" s="3" t="s">
        <v>5738</v>
      </c>
      <c r="O3671" s="3" t="s">
        <v>8629</v>
      </c>
      <c r="P3671" s="3" t="s">
        <v>82</v>
      </c>
      <c r="Q3671" s="3" t="s">
        <v>5803</v>
      </c>
      <c r="R3671" s="3" t="s">
        <v>5809</v>
      </c>
      <c r="S3671" s="3" t="s">
        <v>6230</v>
      </c>
      <c r="T3671" s="63">
        <v>42005</v>
      </c>
      <c r="U3671" s="4" t="s">
        <v>6360</v>
      </c>
      <c r="V3671" s="4">
        <v>76320.600000000006</v>
      </c>
      <c r="W3671" s="4">
        <v>13098.47</v>
      </c>
      <c r="X3671" s="4">
        <v>63222.13</v>
      </c>
      <c r="Y3671" s="67"/>
    </row>
    <row r="3672" spans="1:25" x14ac:dyDescent="0.25">
      <c r="A3672" s="61" t="s">
        <v>2858</v>
      </c>
      <c r="B3672" s="3">
        <v>1576309</v>
      </c>
      <c r="C3672" s="3">
        <v>1</v>
      </c>
      <c r="D3672" s="62" t="s">
        <v>5055</v>
      </c>
      <c r="E3672" s="65">
        <v>27220527005</v>
      </c>
      <c r="F3672" s="63">
        <v>26041</v>
      </c>
      <c r="G3672" s="3"/>
      <c r="H3672" s="3"/>
      <c r="I3672" s="3">
        <v>45630010</v>
      </c>
      <c r="J3672" s="3" t="s">
        <v>5625</v>
      </c>
      <c r="K3672" s="64" t="s">
        <v>7491</v>
      </c>
      <c r="L3672" s="64"/>
      <c r="M3672" s="3" t="s">
        <v>5737</v>
      </c>
      <c r="N3672" s="3" t="s">
        <v>5738</v>
      </c>
      <c r="O3672" s="3" t="s">
        <v>8629</v>
      </c>
      <c r="P3672" s="3" t="s">
        <v>5747</v>
      </c>
      <c r="Q3672" s="3" t="s">
        <v>5803</v>
      </c>
      <c r="R3672" s="3" t="s">
        <v>5809</v>
      </c>
      <c r="S3672" s="3" t="s">
        <v>6233</v>
      </c>
      <c r="T3672" s="63">
        <v>42005</v>
      </c>
      <c r="U3672" s="4" t="s">
        <v>6360</v>
      </c>
      <c r="V3672" s="4">
        <v>73491.820000000007</v>
      </c>
      <c r="W3672" s="4">
        <v>12746.01</v>
      </c>
      <c r="X3672" s="4">
        <v>60745.81</v>
      </c>
      <c r="Y3672" s="67"/>
    </row>
    <row r="3673" spans="1:25" x14ac:dyDescent="0.25">
      <c r="A3673" s="61" t="s">
        <v>2859</v>
      </c>
      <c r="B3673" s="3">
        <v>1576312</v>
      </c>
      <c r="C3673" s="3">
        <v>1</v>
      </c>
      <c r="D3673" s="62" t="s">
        <v>5056</v>
      </c>
      <c r="E3673" s="65">
        <v>20226387324</v>
      </c>
      <c r="F3673" s="63">
        <v>26275</v>
      </c>
      <c r="G3673" s="3"/>
      <c r="H3673" s="3"/>
      <c r="I3673" s="3">
        <v>45630010</v>
      </c>
      <c r="J3673" s="3" t="s">
        <v>5625</v>
      </c>
      <c r="K3673" s="64" t="s">
        <v>7491</v>
      </c>
      <c r="L3673" s="64"/>
      <c r="M3673" s="3" t="s">
        <v>5736</v>
      </c>
      <c r="N3673" s="3" t="s">
        <v>5738</v>
      </c>
      <c r="O3673" s="3" t="s">
        <v>8629</v>
      </c>
      <c r="P3673" s="3" t="s">
        <v>5747</v>
      </c>
      <c r="Q3673" s="3" t="s">
        <v>5803</v>
      </c>
      <c r="R3673" s="3" t="s">
        <v>5809</v>
      </c>
      <c r="S3673" s="3" t="s">
        <v>6271</v>
      </c>
      <c r="T3673" s="63">
        <v>42005</v>
      </c>
      <c r="U3673" s="4" t="s">
        <v>6360</v>
      </c>
      <c r="V3673" s="4">
        <v>79511.820000000007</v>
      </c>
      <c r="W3673" s="4">
        <v>13937.97</v>
      </c>
      <c r="X3673" s="4">
        <v>65573.850000000006</v>
      </c>
      <c r="Y3673" s="67"/>
    </row>
    <row r="3674" spans="1:25" x14ac:dyDescent="0.25">
      <c r="A3674" s="61" t="s">
        <v>2860</v>
      </c>
      <c r="B3674" s="3">
        <v>1576317</v>
      </c>
      <c r="C3674" s="3">
        <v>1</v>
      </c>
      <c r="D3674" s="62" t="s">
        <v>5057</v>
      </c>
      <c r="E3674" s="65">
        <v>20132219061</v>
      </c>
      <c r="F3674" s="63">
        <v>21897</v>
      </c>
      <c r="G3674" s="3"/>
      <c r="H3674" s="3"/>
      <c r="I3674" s="3">
        <v>45630030</v>
      </c>
      <c r="J3674" s="3" t="s">
        <v>5668</v>
      </c>
      <c r="K3674" s="64" t="s">
        <v>7488</v>
      </c>
      <c r="L3674" s="64"/>
      <c r="M3674" s="3" t="s">
        <v>5736</v>
      </c>
      <c r="N3674" s="3" t="s">
        <v>5738</v>
      </c>
      <c r="O3674" s="3" t="s">
        <v>8629</v>
      </c>
      <c r="P3674" s="3" t="s">
        <v>82</v>
      </c>
      <c r="Q3674" s="3" t="s">
        <v>5803</v>
      </c>
      <c r="R3674" s="3" t="s">
        <v>5809</v>
      </c>
      <c r="S3674" s="3" t="s">
        <v>6230</v>
      </c>
      <c r="T3674" s="63">
        <v>42005</v>
      </c>
      <c r="U3674" s="4" t="s">
        <v>6360</v>
      </c>
      <c r="V3674" s="4">
        <v>75487.600000000006</v>
      </c>
      <c r="W3674" s="4">
        <v>13098.47</v>
      </c>
      <c r="X3674" s="4">
        <v>62389.13</v>
      </c>
      <c r="Y3674" s="67"/>
    </row>
    <row r="3675" spans="1:25" x14ac:dyDescent="0.25">
      <c r="A3675" s="61" t="s">
        <v>2862</v>
      </c>
      <c r="B3675" s="3">
        <v>1576322</v>
      </c>
      <c r="C3675" s="3">
        <v>1</v>
      </c>
      <c r="D3675" s="62" t="s">
        <v>5059</v>
      </c>
      <c r="E3675" s="65">
        <v>20328915449</v>
      </c>
      <c r="F3675" s="63">
        <v>31807</v>
      </c>
      <c r="G3675" s="3"/>
      <c r="H3675" s="3"/>
      <c r="I3675" s="3">
        <v>45170520</v>
      </c>
      <c r="J3675" s="3" t="s">
        <v>5600</v>
      </c>
      <c r="K3675" s="64" t="s">
        <v>7501</v>
      </c>
      <c r="L3675" s="64"/>
      <c r="M3675" s="3" t="s">
        <v>5736</v>
      </c>
      <c r="N3675" s="3" t="s">
        <v>5738</v>
      </c>
      <c r="O3675" s="3" t="s">
        <v>8629</v>
      </c>
      <c r="P3675" s="3" t="s">
        <v>5747</v>
      </c>
      <c r="Q3675" s="3" t="s">
        <v>5803</v>
      </c>
      <c r="R3675" s="3" t="s">
        <v>5809</v>
      </c>
      <c r="S3675" s="3" t="s">
        <v>6246</v>
      </c>
      <c r="T3675" s="63">
        <v>42005</v>
      </c>
      <c r="U3675" s="4" t="s">
        <v>6360</v>
      </c>
      <c r="V3675" s="4">
        <v>80344.820000000007</v>
      </c>
      <c r="W3675" s="4">
        <v>13937.97</v>
      </c>
      <c r="X3675" s="4">
        <v>66406.850000000006</v>
      </c>
      <c r="Y3675" s="67"/>
    </row>
    <row r="3676" spans="1:25" x14ac:dyDescent="0.25">
      <c r="A3676" s="61" t="s">
        <v>1078</v>
      </c>
      <c r="B3676" s="3">
        <v>1576327</v>
      </c>
      <c r="C3676" s="3">
        <v>1</v>
      </c>
      <c r="D3676" s="62" t="s">
        <v>1077</v>
      </c>
      <c r="E3676" s="65">
        <v>27271192768</v>
      </c>
      <c r="F3676" s="63">
        <v>28864</v>
      </c>
      <c r="G3676" s="3"/>
      <c r="H3676" s="3"/>
      <c r="I3676" s="3">
        <v>45660010</v>
      </c>
      <c r="J3676" s="3" t="s">
        <v>5603</v>
      </c>
      <c r="K3676" s="64" t="s">
        <v>7485</v>
      </c>
      <c r="L3676" s="64"/>
      <c r="M3676" s="3" t="s">
        <v>5737</v>
      </c>
      <c r="N3676" s="3" t="s">
        <v>5738</v>
      </c>
      <c r="O3676" s="3" t="s">
        <v>8629</v>
      </c>
      <c r="P3676" s="3" t="s">
        <v>151</v>
      </c>
      <c r="Q3676" s="3" t="s">
        <v>5803</v>
      </c>
      <c r="R3676" s="3" t="s">
        <v>5809</v>
      </c>
      <c r="S3676" s="3" t="s">
        <v>6235</v>
      </c>
      <c r="T3676" s="63">
        <v>42005</v>
      </c>
      <c r="U3676" s="4" t="s">
        <v>6360</v>
      </c>
      <c r="V3676" s="4">
        <v>99749.01</v>
      </c>
      <c r="W3676" s="4">
        <v>13931.34</v>
      </c>
      <c r="X3676" s="4">
        <v>85817.67</v>
      </c>
      <c r="Y3676" s="67"/>
    </row>
    <row r="3677" spans="1:25" x14ac:dyDescent="0.25">
      <c r="A3677" s="61" t="s">
        <v>2863</v>
      </c>
      <c r="B3677" s="3">
        <v>1576338</v>
      </c>
      <c r="C3677" s="3">
        <v>1</v>
      </c>
      <c r="D3677" s="62" t="s">
        <v>5060</v>
      </c>
      <c r="E3677" s="65">
        <v>23272175799</v>
      </c>
      <c r="F3677" s="63">
        <v>28914</v>
      </c>
      <c r="G3677" s="3"/>
      <c r="H3677" s="3"/>
      <c r="I3677" s="3">
        <v>45010170</v>
      </c>
      <c r="J3677" s="3" t="s">
        <v>5617</v>
      </c>
      <c r="K3677" s="64" t="s">
        <v>7488</v>
      </c>
      <c r="L3677" s="64"/>
      <c r="M3677" s="3" t="s">
        <v>5736</v>
      </c>
      <c r="N3677" s="3" t="s">
        <v>5738</v>
      </c>
      <c r="O3677" s="3" t="s">
        <v>8629</v>
      </c>
      <c r="P3677" s="3" t="s">
        <v>82</v>
      </c>
      <c r="Q3677" s="3" t="s">
        <v>5803</v>
      </c>
      <c r="R3677" s="3" t="s">
        <v>5809</v>
      </c>
      <c r="S3677" s="3" t="s">
        <v>6350</v>
      </c>
      <c r="T3677" s="63">
        <v>42005</v>
      </c>
      <c r="U3677" s="4" t="s">
        <v>6360</v>
      </c>
      <c r="V3677" s="4">
        <v>111601.67</v>
      </c>
      <c r="W3677" s="4">
        <v>12977.83</v>
      </c>
      <c r="X3677" s="4">
        <v>98623.84</v>
      </c>
      <c r="Y3677" s="67"/>
    </row>
    <row r="3678" spans="1:25" x14ac:dyDescent="0.25">
      <c r="A3678" s="61" t="s">
        <v>1080</v>
      </c>
      <c r="B3678" s="3">
        <v>1576339</v>
      </c>
      <c r="C3678" s="3">
        <v>1</v>
      </c>
      <c r="D3678" s="62" t="s">
        <v>1079</v>
      </c>
      <c r="E3678" s="65">
        <v>27308869151</v>
      </c>
      <c r="F3678" s="63">
        <v>30771</v>
      </c>
      <c r="G3678" s="3"/>
      <c r="H3678" s="3"/>
      <c r="I3678" s="3">
        <v>45660010</v>
      </c>
      <c r="J3678" s="3" t="s">
        <v>5603</v>
      </c>
      <c r="K3678" s="64" t="s">
        <v>7485</v>
      </c>
      <c r="L3678" s="64"/>
      <c r="M3678" s="3" t="s">
        <v>5737</v>
      </c>
      <c r="N3678" s="3" t="s">
        <v>5738</v>
      </c>
      <c r="O3678" s="3" t="s">
        <v>8629</v>
      </c>
      <c r="P3678" s="3" t="s">
        <v>151</v>
      </c>
      <c r="Q3678" s="3" t="s">
        <v>5803</v>
      </c>
      <c r="R3678" s="3" t="s">
        <v>5809</v>
      </c>
      <c r="S3678" s="3" t="s">
        <v>6235</v>
      </c>
      <c r="T3678" s="63">
        <v>42005</v>
      </c>
      <c r="U3678" s="4" t="s">
        <v>6360</v>
      </c>
      <c r="V3678" s="4">
        <v>97527.76</v>
      </c>
      <c r="W3678" s="4">
        <v>13782.56</v>
      </c>
      <c r="X3678" s="4">
        <v>83745.2</v>
      </c>
      <c r="Y3678" s="67"/>
    </row>
    <row r="3679" spans="1:25" x14ac:dyDescent="0.25">
      <c r="A3679" s="61" t="s">
        <v>2864</v>
      </c>
      <c r="B3679" s="3">
        <v>1576340</v>
      </c>
      <c r="C3679" s="3">
        <v>1</v>
      </c>
      <c r="D3679" s="62" t="s">
        <v>5061</v>
      </c>
      <c r="E3679" s="65">
        <v>20181520311</v>
      </c>
      <c r="F3679" s="63">
        <v>24471</v>
      </c>
      <c r="G3679" s="3"/>
      <c r="H3679" s="3"/>
      <c r="I3679" s="3">
        <v>45010160</v>
      </c>
      <c r="J3679" s="3" t="s">
        <v>5683</v>
      </c>
      <c r="K3679" s="64" t="s">
        <v>7488</v>
      </c>
      <c r="L3679" s="64"/>
      <c r="M3679" s="3" t="s">
        <v>5736</v>
      </c>
      <c r="N3679" s="3" t="s">
        <v>5738</v>
      </c>
      <c r="O3679" s="3" t="s">
        <v>8629</v>
      </c>
      <c r="P3679" s="3" t="s">
        <v>82</v>
      </c>
      <c r="Q3679" s="3" t="s">
        <v>5803</v>
      </c>
      <c r="R3679" s="3" t="s">
        <v>5809</v>
      </c>
      <c r="S3679" s="3" t="s">
        <v>6232</v>
      </c>
      <c r="T3679" s="63">
        <v>42005</v>
      </c>
      <c r="U3679" s="4" t="s">
        <v>6360</v>
      </c>
      <c r="V3679" s="4">
        <v>76320.600000000006</v>
      </c>
      <c r="W3679" s="4">
        <v>22895.65</v>
      </c>
      <c r="X3679" s="4">
        <v>53424.95</v>
      </c>
      <c r="Y3679" s="67"/>
    </row>
    <row r="3680" spans="1:25" x14ac:dyDescent="0.25">
      <c r="A3680" s="61" t="s">
        <v>1082</v>
      </c>
      <c r="B3680" s="3">
        <v>1576341</v>
      </c>
      <c r="C3680" s="3">
        <v>1</v>
      </c>
      <c r="D3680" s="62" t="s">
        <v>1081</v>
      </c>
      <c r="E3680" s="65">
        <v>27316984407</v>
      </c>
      <c r="F3680" s="63">
        <v>31140</v>
      </c>
      <c r="G3680" s="3"/>
      <c r="H3680" s="3"/>
      <c r="I3680" s="3">
        <v>45010020</v>
      </c>
      <c r="J3680" s="3" t="s">
        <v>5672</v>
      </c>
      <c r="K3680" s="64" t="s">
        <v>7504</v>
      </c>
      <c r="L3680" s="64"/>
      <c r="M3680" s="3" t="s">
        <v>5737</v>
      </c>
      <c r="N3680" s="3" t="s">
        <v>5738</v>
      </c>
      <c r="O3680" s="3" t="s">
        <v>8629</v>
      </c>
      <c r="P3680" s="3" t="s">
        <v>154</v>
      </c>
      <c r="Q3680" s="3" t="s">
        <v>5803</v>
      </c>
      <c r="R3680" s="3" t="s">
        <v>5809</v>
      </c>
      <c r="S3680" s="3" t="s">
        <v>6354</v>
      </c>
      <c r="T3680" s="63">
        <v>42005</v>
      </c>
      <c r="U3680" s="4" t="s">
        <v>6360</v>
      </c>
      <c r="V3680" s="4">
        <v>94920.76</v>
      </c>
      <c r="W3680" s="4">
        <v>15182.14</v>
      </c>
      <c r="X3680" s="4">
        <v>79738.62</v>
      </c>
      <c r="Y3680" s="67"/>
    </row>
    <row r="3681" spans="1:25" x14ac:dyDescent="0.25">
      <c r="A3681" s="61" t="s">
        <v>2865</v>
      </c>
      <c r="B3681" s="3">
        <v>1576344</v>
      </c>
      <c r="C3681" s="3">
        <v>1</v>
      </c>
      <c r="D3681" s="62" t="s">
        <v>5062</v>
      </c>
      <c r="E3681" s="65">
        <v>20251533971</v>
      </c>
      <c r="F3681" s="63">
        <v>28029</v>
      </c>
      <c r="G3681" s="3"/>
      <c r="H3681" s="3"/>
      <c r="I3681" s="3">
        <v>45620241</v>
      </c>
      <c r="J3681" s="3" t="s">
        <v>5664</v>
      </c>
      <c r="K3681" s="64" t="s">
        <v>7486</v>
      </c>
      <c r="L3681" s="64"/>
      <c r="M3681" s="3" t="s">
        <v>5736</v>
      </c>
      <c r="N3681" s="3" t="s">
        <v>5738</v>
      </c>
      <c r="O3681" s="3" t="s">
        <v>8629</v>
      </c>
      <c r="P3681" s="3" t="s">
        <v>154</v>
      </c>
      <c r="Q3681" s="3" t="s">
        <v>5803</v>
      </c>
      <c r="R3681" s="3" t="s">
        <v>5809</v>
      </c>
      <c r="S3681" s="3" t="s">
        <v>6243</v>
      </c>
      <c r="T3681" s="63">
        <v>42005</v>
      </c>
      <c r="U3681" s="4" t="s">
        <v>6360</v>
      </c>
      <c r="V3681" s="4">
        <v>86363.88</v>
      </c>
      <c r="W3681" s="4">
        <v>13937.13</v>
      </c>
      <c r="X3681" s="4">
        <v>72426.75</v>
      </c>
      <c r="Y3681" s="67"/>
    </row>
    <row r="3682" spans="1:25" x14ac:dyDescent="0.25">
      <c r="A3682" s="61" t="s">
        <v>2866</v>
      </c>
      <c r="B3682" s="3">
        <v>1576347</v>
      </c>
      <c r="C3682" s="3">
        <v>1</v>
      </c>
      <c r="D3682" s="62" t="s">
        <v>5063</v>
      </c>
      <c r="E3682" s="65">
        <v>27326559887</v>
      </c>
      <c r="F3682" s="63">
        <v>31715</v>
      </c>
      <c r="G3682" s="3"/>
      <c r="H3682" s="3"/>
      <c r="I3682" s="3">
        <v>45660010</v>
      </c>
      <c r="J3682" s="3" t="s">
        <v>5603</v>
      </c>
      <c r="K3682" s="64" t="s">
        <v>7485</v>
      </c>
      <c r="L3682" s="64"/>
      <c r="M3682" s="3" t="s">
        <v>5737</v>
      </c>
      <c r="N3682" s="3" t="s">
        <v>5738</v>
      </c>
      <c r="O3682" s="3" t="s">
        <v>8629</v>
      </c>
      <c r="P3682" s="3" t="s">
        <v>970</v>
      </c>
      <c r="Q3682" s="3" t="s">
        <v>5803</v>
      </c>
      <c r="R3682" s="3" t="s">
        <v>5809</v>
      </c>
      <c r="S3682" s="3" t="s">
        <v>6231</v>
      </c>
      <c r="T3682" s="63">
        <v>42005</v>
      </c>
      <c r="U3682" s="4" t="s">
        <v>6360</v>
      </c>
      <c r="V3682" s="4">
        <v>81507.600000000006</v>
      </c>
      <c r="W3682" s="4">
        <v>13306.38</v>
      </c>
      <c r="X3682" s="4">
        <v>68201.22</v>
      </c>
      <c r="Y3682" s="67"/>
    </row>
    <row r="3683" spans="1:25" x14ac:dyDescent="0.25">
      <c r="A3683" s="61" t="s">
        <v>2867</v>
      </c>
      <c r="B3683" s="3">
        <v>1576348</v>
      </c>
      <c r="C3683" s="3">
        <v>1</v>
      </c>
      <c r="D3683" s="62" t="s">
        <v>5064</v>
      </c>
      <c r="E3683" s="65">
        <v>20104395172</v>
      </c>
      <c r="F3683" s="63">
        <v>19074</v>
      </c>
      <c r="G3683" s="3"/>
      <c r="H3683" s="3"/>
      <c r="I3683" s="3">
        <v>45010010</v>
      </c>
      <c r="J3683" s="3" t="s">
        <v>302</v>
      </c>
      <c r="K3683" s="64" t="s">
        <v>7499</v>
      </c>
      <c r="L3683" s="64"/>
      <c r="M3683" s="3" t="s">
        <v>5736</v>
      </c>
      <c r="N3683" s="3" t="s">
        <v>5738</v>
      </c>
      <c r="O3683" s="3" t="s">
        <v>8629</v>
      </c>
      <c r="P3683" s="3" t="s">
        <v>5747</v>
      </c>
      <c r="Q3683" s="3" t="s">
        <v>5803</v>
      </c>
      <c r="R3683" s="3" t="s">
        <v>5809</v>
      </c>
      <c r="S3683" s="3" t="s">
        <v>6355</v>
      </c>
      <c r="T3683" s="63">
        <v>42005</v>
      </c>
      <c r="U3683" s="4" t="s">
        <v>6360</v>
      </c>
      <c r="V3683" s="4">
        <v>83401.47</v>
      </c>
      <c r="W3683" s="4">
        <v>12571.56</v>
      </c>
      <c r="X3683" s="4">
        <v>70829.91</v>
      </c>
      <c r="Y3683" s="67"/>
    </row>
    <row r="3684" spans="1:25" x14ac:dyDescent="0.25">
      <c r="A3684" s="61" t="s">
        <v>2868</v>
      </c>
      <c r="B3684" s="3">
        <v>1576349</v>
      </c>
      <c r="C3684" s="3">
        <v>1</v>
      </c>
      <c r="D3684" s="62" t="s">
        <v>5065</v>
      </c>
      <c r="E3684" s="65">
        <v>23329491889</v>
      </c>
      <c r="F3684" s="63">
        <v>31473</v>
      </c>
      <c r="G3684" s="3"/>
      <c r="H3684" s="3"/>
      <c r="I3684" s="3">
        <v>45960000</v>
      </c>
      <c r="J3684" s="3" t="s">
        <v>5612</v>
      </c>
      <c r="K3684" s="64" t="s">
        <v>7489</v>
      </c>
      <c r="L3684" s="64"/>
      <c r="M3684" s="3" t="s">
        <v>5736</v>
      </c>
      <c r="N3684" s="3" t="s">
        <v>5738</v>
      </c>
      <c r="O3684" s="3" t="s">
        <v>8629</v>
      </c>
      <c r="P3684" s="3" t="s">
        <v>82</v>
      </c>
      <c r="Q3684" s="3" t="s">
        <v>5803</v>
      </c>
      <c r="R3684" s="3" t="s">
        <v>5809</v>
      </c>
      <c r="S3684" s="3" t="s">
        <v>6232</v>
      </c>
      <c r="T3684" s="63">
        <v>42005</v>
      </c>
      <c r="U3684" s="4" t="s">
        <v>6360</v>
      </c>
      <c r="V3684" s="4">
        <v>82340.600000000006</v>
      </c>
      <c r="W3684" s="4">
        <v>12408.32</v>
      </c>
      <c r="X3684" s="4">
        <v>69932.28</v>
      </c>
      <c r="Y3684" s="67"/>
    </row>
    <row r="3685" spans="1:25" x14ac:dyDescent="0.25">
      <c r="A3685" s="61" t="s">
        <v>2869</v>
      </c>
      <c r="B3685" s="3">
        <v>1576351</v>
      </c>
      <c r="C3685" s="3">
        <v>1</v>
      </c>
      <c r="D3685" s="62" t="s">
        <v>5066</v>
      </c>
      <c r="E3685" s="65">
        <v>27231755174</v>
      </c>
      <c r="F3685" s="63">
        <v>26838</v>
      </c>
      <c r="G3685" s="3"/>
      <c r="H3685" s="3"/>
      <c r="I3685" s="3">
        <v>45660010</v>
      </c>
      <c r="J3685" s="3" t="s">
        <v>5603</v>
      </c>
      <c r="K3685" s="64" t="s">
        <v>7485</v>
      </c>
      <c r="L3685" s="64"/>
      <c r="M3685" s="3" t="s">
        <v>5737</v>
      </c>
      <c r="N3685" s="3" t="s">
        <v>5738</v>
      </c>
      <c r="O3685" s="3" t="s">
        <v>8629</v>
      </c>
      <c r="P3685" s="3" t="s">
        <v>151</v>
      </c>
      <c r="Q3685" s="3" t="s">
        <v>5803</v>
      </c>
      <c r="R3685" s="3" t="s">
        <v>5809</v>
      </c>
      <c r="S3685" s="3" t="s">
        <v>6235</v>
      </c>
      <c r="T3685" s="63">
        <v>42005</v>
      </c>
      <c r="U3685" s="4" t="s">
        <v>6360</v>
      </c>
      <c r="V3685" s="4">
        <v>99904.01</v>
      </c>
      <c r="W3685" s="4">
        <v>16064.23</v>
      </c>
      <c r="X3685" s="4">
        <v>83839.78</v>
      </c>
      <c r="Y3685" s="67"/>
    </row>
    <row r="3686" spans="1:25" x14ac:dyDescent="0.25">
      <c r="A3686" s="61" t="s">
        <v>1084</v>
      </c>
      <c r="B3686" s="3">
        <v>1576352</v>
      </c>
      <c r="C3686" s="3">
        <v>1</v>
      </c>
      <c r="D3686" s="62" t="s">
        <v>1083</v>
      </c>
      <c r="E3686" s="65">
        <v>27304485545</v>
      </c>
      <c r="F3686" s="63">
        <v>30546</v>
      </c>
      <c r="G3686" s="3"/>
      <c r="H3686" s="3"/>
      <c r="I3686" s="3">
        <v>45010020</v>
      </c>
      <c r="J3686" s="3" t="s">
        <v>5672</v>
      </c>
      <c r="K3686" s="64" t="s">
        <v>7504</v>
      </c>
      <c r="L3686" s="64"/>
      <c r="M3686" s="3" t="s">
        <v>5737</v>
      </c>
      <c r="N3686" s="3" t="s">
        <v>5738</v>
      </c>
      <c r="O3686" s="3" t="s">
        <v>8629</v>
      </c>
      <c r="P3686" s="3" t="s">
        <v>154</v>
      </c>
      <c r="Q3686" s="3" t="s">
        <v>5803</v>
      </c>
      <c r="R3686" s="3" t="s">
        <v>5809</v>
      </c>
      <c r="S3686" s="3" t="s">
        <v>6354</v>
      </c>
      <c r="T3686" s="63">
        <v>42005</v>
      </c>
      <c r="U3686" s="4" t="s">
        <v>6360</v>
      </c>
      <c r="V3686" s="4">
        <v>87928.88</v>
      </c>
      <c r="W3686" s="4">
        <v>13187.44</v>
      </c>
      <c r="X3686" s="4">
        <v>74741.440000000002</v>
      </c>
      <c r="Y3686" s="67"/>
    </row>
    <row r="3687" spans="1:25" x14ac:dyDescent="0.25">
      <c r="A3687" s="61" t="s">
        <v>2870</v>
      </c>
      <c r="B3687" s="3">
        <v>1576354</v>
      </c>
      <c r="C3687" s="3">
        <v>1</v>
      </c>
      <c r="D3687" s="62" t="s">
        <v>5067</v>
      </c>
      <c r="E3687" s="65">
        <v>27389501897</v>
      </c>
      <c r="F3687" s="63">
        <v>34847</v>
      </c>
      <c r="G3687" s="3"/>
      <c r="H3687" s="3"/>
      <c r="I3687" s="3">
        <v>45660010</v>
      </c>
      <c r="J3687" s="3" t="s">
        <v>5603</v>
      </c>
      <c r="K3687" s="64" t="s">
        <v>7485</v>
      </c>
      <c r="L3687" s="64"/>
      <c r="M3687" s="3" t="s">
        <v>5737</v>
      </c>
      <c r="N3687" s="3" t="s">
        <v>5738</v>
      </c>
      <c r="O3687" s="3" t="s">
        <v>8629</v>
      </c>
      <c r="P3687" s="3" t="s">
        <v>970</v>
      </c>
      <c r="Q3687" s="3" t="s">
        <v>5803</v>
      </c>
      <c r="R3687" s="3" t="s">
        <v>5809</v>
      </c>
      <c r="S3687" s="3" t="s">
        <v>6231</v>
      </c>
      <c r="T3687" s="63">
        <v>42005</v>
      </c>
      <c r="U3687" s="4" t="s">
        <v>6360</v>
      </c>
      <c r="V3687" s="4">
        <v>82340.600000000006</v>
      </c>
      <c r="W3687" s="4">
        <v>22345.32</v>
      </c>
      <c r="X3687" s="4">
        <v>59995.28</v>
      </c>
      <c r="Y3687" s="67"/>
    </row>
    <row r="3688" spans="1:25" x14ac:dyDescent="0.25">
      <c r="A3688" s="61" t="s">
        <v>2871</v>
      </c>
      <c r="B3688" s="3">
        <v>1576355</v>
      </c>
      <c r="C3688" s="3">
        <v>1</v>
      </c>
      <c r="D3688" s="62" t="s">
        <v>5068</v>
      </c>
      <c r="E3688" s="65">
        <v>27228123302</v>
      </c>
      <c r="F3688" s="63">
        <v>26515</v>
      </c>
      <c r="G3688" s="3"/>
      <c r="H3688" s="3"/>
      <c r="I3688" s="3">
        <v>45010160</v>
      </c>
      <c r="J3688" s="3" t="s">
        <v>5683</v>
      </c>
      <c r="K3688" s="64" t="s">
        <v>7488</v>
      </c>
      <c r="L3688" s="64"/>
      <c r="M3688" s="3" t="s">
        <v>5737</v>
      </c>
      <c r="N3688" s="3" t="s">
        <v>5738</v>
      </c>
      <c r="O3688" s="3" t="s">
        <v>8629</v>
      </c>
      <c r="P3688" s="3" t="s">
        <v>82</v>
      </c>
      <c r="Q3688" s="3" t="s">
        <v>5803</v>
      </c>
      <c r="R3688" s="3" t="s">
        <v>5809</v>
      </c>
      <c r="S3688" s="3" t="s">
        <v>6232</v>
      </c>
      <c r="T3688" s="63">
        <v>42005</v>
      </c>
      <c r="U3688" s="4" t="s">
        <v>6360</v>
      </c>
      <c r="V3688" s="4">
        <v>76320.600000000006</v>
      </c>
      <c r="W3688" s="4">
        <v>13098.47</v>
      </c>
      <c r="X3688" s="4">
        <v>63222.13</v>
      </c>
      <c r="Y3688" s="67"/>
    </row>
    <row r="3689" spans="1:25" x14ac:dyDescent="0.25">
      <c r="A3689" s="61" t="s">
        <v>2872</v>
      </c>
      <c r="B3689" s="3">
        <v>1576356</v>
      </c>
      <c r="C3689" s="3">
        <v>1</v>
      </c>
      <c r="D3689" s="62" t="s">
        <v>5069</v>
      </c>
      <c r="E3689" s="65">
        <v>20369382900</v>
      </c>
      <c r="F3689" s="63">
        <v>33827</v>
      </c>
      <c r="G3689" s="3"/>
      <c r="H3689" s="3"/>
      <c r="I3689" s="3">
        <v>45010153</v>
      </c>
      <c r="J3689" s="3" t="s">
        <v>5694</v>
      </c>
      <c r="K3689" s="64" t="s">
        <v>7499</v>
      </c>
      <c r="L3689" s="64"/>
      <c r="M3689" s="3" t="s">
        <v>5736</v>
      </c>
      <c r="N3689" s="3" t="s">
        <v>5738</v>
      </c>
      <c r="O3689" s="3" t="s">
        <v>8629</v>
      </c>
      <c r="P3689" s="3" t="s">
        <v>82</v>
      </c>
      <c r="Q3689" s="3" t="s">
        <v>5803</v>
      </c>
      <c r="R3689" s="3" t="s">
        <v>5809</v>
      </c>
      <c r="S3689" s="3" t="s">
        <v>6320</v>
      </c>
      <c r="T3689" s="63">
        <v>42005</v>
      </c>
      <c r="U3689" s="4" t="s">
        <v>6360</v>
      </c>
      <c r="V3689" s="4">
        <v>77681.850000000006</v>
      </c>
      <c r="W3689" s="4">
        <v>13229.88</v>
      </c>
      <c r="X3689" s="4">
        <v>64451.97</v>
      </c>
      <c r="Y3689" s="67"/>
    </row>
    <row r="3690" spans="1:25" x14ac:dyDescent="0.25">
      <c r="A3690" s="61" t="s">
        <v>2873</v>
      </c>
      <c r="B3690" s="3">
        <v>1576357</v>
      </c>
      <c r="C3690" s="3">
        <v>1</v>
      </c>
      <c r="D3690" s="62" t="s">
        <v>5070</v>
      </c>
      <c r="E3690" s="65">
        <v>20243902194</v>
      </c>
      <c r="F3690" s="63">
        <v>26112</v>
      </c>
      <c r="G3690" s="3"/>
      <c r="H3690" s="3"/>
      <c r="I3690" s="3">
        <v>45010010</v>
      </c>
      <c r="J3690" s="3" t="s">
        <v>302</v>
      </c>
      <c r="K3690" s="64" t="s">
        <v>7499</v>
      </c>
      <c r="L3690" s="64"/>
      <c r="M3690" s="3" t="s">
        <v>5736</v>
      </c>
      <c r="N3690" s="3" t="s">
        <v>5738</v>
      </c>
      <c r="O3690" s="3" t="s">
        <v>8629</v>
      </c>
      <c r="P3690" s="3" t="s">
        <v>5747</v>
      </c>
      <c r="Q3690" s="3" t="s">
        <v>5803</v>
      </c>
      <c r="R3690" s="3" t="s">
        <v>5809</v>
      </c>
      <c r="S3690" s="3" t="s">
        <v>6259</v>
      </c>
      <c r="T3690" s="63">
        <v>42005</v>
      </c>
      <c r="U3690" s="4" t="s">
        <v>6360</v>
      </c>
      <c r="V3690" s="4">
        <v>81968.7</v>
      </c>
      <c r="W3690" s="4">
        <v>33349.089999999997</v>
      </c>
      <c r="X3690" s="4">
        <v>48619.61</v>
      </c>
      <c r="Y3690" s="67"/>
    </row>
    <row r="3691" spans="1:25" x14ac:dyDescent="0.25">
      <c r="A3691" s="61" t="s">
        <v>2874</v>
      </c>
      <c r="B3691" s="3">
        <v>1576361</v>
      </c>
      <c r="C3691" s="3">
        <v>1</v>
      </c>
      <c r="D3691" s="62" t="s">
        <v>5071</v>
      </c>
      <c r="E3691" s="65">
        <v>20214839580</v>
      </c>
      <c r="F3691" s="63">
        <v>25651</v>
      </c>
      <c r="G3691" s="3"/>
      <c r="H3691" s="3"/>
      <c r="I3691" s="3">
        <v>45010143</v>
      </c>
      <c r="J3691" s="3" t="s">
        <v>5626</v>
      </c>
      <c r="K3691" s="64" t="s">
        <v>7499</v>
      </c>
      <c r="L3691" s="64"/>
      <c r="M3691" s="3" t="s">
        <v>5736</v>
      </c>
      <c r="N3691" s="3" t="s">
        <v>5738</v>
      </c>
      <c r="O3691" s="3" t="s">
        <v>8629</v>
      </c>
      <c r="P3691" s="3" t="s">
        <v>82</v>
      </c>
      <c r="Q3691" s="3" t="s">
        <v>5803</v>
      </c>
      <c r="R3691" s="3" t="s">
        <v>5809</v>
      </c>
      <c r="S3691" s="3" t="s">
        <v>6243</v>
      </c>
      <c r="T3691" s="63">
        <v>42005</v>
      </c>
      <c r="U3691" s="4" t="s">
        <v>6360</v>
      </c>
      <c r="V3691" s="4">
        <v>83401.47</v>
      </c>
      <c r="W3691" s="4">
        <v>12459.56</v>
      </c>
      <c r="X3691" s="4">
        <v>70941.91</v>
      </c>
      <c r="Y3691" s="67"/>
    </row>
    <row r="3692" spans="1:25" x14ac:dyDescent="0.25">
      <c r="A3692" s="61" t="s">
        <v>1086</v>
      </c>
      <c r="B3692" s="3">
        <v>1576362</v>
      </c>
      <c r="C3692" s="3">
        <v>1</v>
      </c>
      <c r="D3692" s="62" t="s">
        <v>1085</v>
      </c>
      <c r="E3692" s="65">
        <v>23284234359</v>
      </c>
      <c r="F3692" s="63">
        <v>29497</v>
      </c>
      <c r="G3692" s="3"/>
      <c r="H3692" s="3"/>
      <c r="I3692" s="3">
        <v>45010020</v>
      </c>
      <c r="J3692" s="3" t="s">
        <v>5672</v>
      </c>
      <c r="K3692" s="64" t="s">
        <v>7504</v>
      </c>
      <c r="L3692" s="64"/>
      <c r="M3692" s="3" t="s">
        <v>5736</v>
      </c>
      <c r="N3692" s="3" t="s">
        <v>5738</v>
      </c>
      <c r="O3692" s="3" t="s">
        <v>8629</v>
      </c>
      <c r="P3692" s="3" t="s">
        <v>154</v>
      </c>
      <c r="Q3692" s="3" t="s">
        <v>5803</v>
      </c>
      <c r="R3692" s="3" t="s">
        <v>5809</v>
      </c>
      <c r="S3692" s="3" t="s">
        <v>6354</v>
      </c>
      <c r="T3692" s="63">
        <v>42005</v>
      </c>
      <c r="U3692" s="4" t="s">
        <v>6360</v>
      </c>
      <c r="V3692" s="4">
        <v>94920.76</v>
      </c>
      <c r="W3692" s="4">
        <v>13187.44</v>
      </c>
      <c r="X3692" s="4">
        <v>81733.320000000007</v>
      </c>
      <c r="Y3692" s="67"/>
    </row>
    <row r="3693" spans="1:25" x14ac:dyDescent="0.25">
      <c r="A3693" s="61" t="s">
        <v>2875</v>
      </c>
      <c r="B3693" s="3">
        <v>1576364</v>
      </c>
      <c r="C3693" s="3">
        <v>1</v>
      </c>
      <c r="D3693" s="62" t="s">
        <v>5072</v>
      </c>
      <c r="E3693" s="65">
        <v>23319638504</v>
      </c>
      <c r="F3693" s="63">
        <v>31396</v>
      </c>
      <c r="G3693" s="3"/>
      <c r="H3693" s="3"/>
      <c r="I3693" s="3">
        <v>45010160</v>
      </c>
      <c r="J3693" s="3" t="s">
        <v>5683</v>
      </c>
      <c r="K3693" s="64" t="s">
        <v>7488</v>
      </c>
      <c r="L3693" s="64"/>
      <c r="M3693" s="3" t="s">
        <v>5737</v>
      </c>
      <c r="N3693" s="3" t="s">
        <v>5738</v>
      </c>
      <c r="O3693" s="3" t="s">
        <v>8629</v>
      </c>
      <c r="P3693" s="3" t="s">
        <v>82</v>
      </c>
      <c r="Q3693" s="3" t="s">
        <v>5803</v>
      </c>
      <c r="R3693" s="3" t="s">
        <v>5809</v>
      </c>
      <c r="S3693" s="3" t="s">
        <v>6232</v>
      </c>
      <c r="T3693" s="63">
        <v>42005</v>
      </c>
      <c r="U3693" s="4" t="s">
        <v>6360</v>
      </c>
      <c r="V3693" s="4">
        <v>84797.48</v>
      </c>
      <c r="W3693" s="4">
        <v>13098.47</v>
      </c>
      <c r="X3693" s="4">
        <v>71699.009999999995</v>
      </c>
      <c r="Y3693" s="67"/>
    </row>
    <row r="3694" spans="1:25" x14ac:dyDescent="0.25">
      <c r="A3694" s="61" t="s">
        <v>2876</v>
      </c>
      <c r="B3694" s="3">
        <v>1576365</v>
      </c>
      <c r="C3694" s="3">
        <v>1</v>
      </c>
      <c r="D3694" s="62" t="s">
        <v>5073</v>
      </c>
      <c r="E3694" s="65">
        <v>20361490496</v>
      </c>
      <c r="F3694" s="63">
        <v>33168</v>
      </c>
      <c r="G3694" s="3"/>
      <c r="H3694" s="3"/>
      <c r="I3694" s="3">
        <v>45600020</v>
      </c>
      <c r="J3694" s="3" t="s">
        <v>5666</v>
      </c>
      <c r="K3694" s="64" t="s">
        <v>7497</v>
      </c>
      <c r="L3694" s="64"/>
      <c r="M3694" s="3" t="s">
        <v>5736</v>
      </c>
      <c r="N3694" s="3" t="s">
        <v>5738</v>
      </c>
      <c r="O3694" s="3" t="s">
        <v>8629</v>
      </c>
      <c r="P3694" s="3" t="s">
        <v>82</v>
      </c>
      <c r="Q3694" s="3" t="s">
        <v>5803</v>
      </c>
      <c r="R3694" s="3" t="s">
        <v>5809</v>
      </c>
      <c r="S3694" s="3" t="s">
        <v>6230</v>
      </c>
      <c r="T3694" s="63">
        <v>42005</v>
      </c>
      <c r="U3694" s="4" t="s">
        <v>6360</v>
      </c>
      <c r="V3694" s="4">
        <v>76320.600000000006</v>
      </c>
      <c r="W3694" s="4">
        <v>12264.92</v>
      </c>
      <c r="X3694" s="4">
        <v>64055.68</v>
      </c>
      <c r="Y3694" s="67"/>
    </row>
    <row r="3695" spans="1:25" x14ac:dyDescent="0.25">
      <c r="A3695" s="61" t="s">
        <v>2877</v>
      </c>
      <c r="B3695" s="3">
        <v>1576366</v>
      </c>
      <c r="C3695" s="3">
        <v>1</v>
      </c>
      <c r="D3695" s="62" t="s">
        <v>5074</v>
      </c>
      <c r="E3695" s="65">
        <v>27258370533</v>
      </c>
      <c r="F3695" s="63">
        <v>28209</v>
      </c>
      <c r="G3695" s="3"/>
      <c r="H3695" s="3"/>
      <c r="I3695" s="3">
        <v>45010070</v>
      </c>
      <c r="J3695" s="3" t="s">
        <v>5613</v>
      </c>
      <c r="K3695" s="64" t="s">
        <v>7498</v>
      </c>
      <c r="L3695" s="64"/>
      <c r="M3695" s="3" t="s">
        <v>5737</v>
      </c>
      <c r="N3695" s="3" t="s">
        <v>5738</v>
      </c>
      <c r="O3695" s="3" t="s">
        <v>8629</v>
      </c>
      <c r="P3695" s="3" t="s">
        <v>970</v>
      </c>
      <c r="Q3695" s="3" t="s">
        <v>5803</v>
      </c>
      <c r="R3695" s="3" t="s">
        <v>5809</v>
      </c>
      <c r="S3695" s="3" t="s">
        <v>6231</v>
      </c>
      <c r="T3695" s="63">
        <v>42005</v>
      </c>
      <c r="U3695" s="4" t="s">
        <v>6360</v>
      </c>
      <c r="V3695" s="4">
        <v>83964.479999999996</v>
      </c>
      <c r="W3695" s="4">
        <v>12264.92</v>
      </c>
      <c r="X3695" s="4">
        <v>71699.56</v>
      </c>
      <c r="Y3695" s="67"/>
    </row>
    <row r="3696" spans="1:25" x14ac:dyDescent="0.25">
      <c r="A3696" s="61" t="s">
        <v>2878</v>
      </c>
      <c r="B3696" s="3">
        <v>1576367</v>
      </c>
      <c r="C3696" s="3">
        <v>1</v>
      </c>
      <c r="D3696" s="62" t="s">
        <v>5075</v>
      </c>
      <c r="E3696" s="65">
        <v>27166077376</v>
      </c>
      <c r="F3696" s="63">
        <v>23209</v>
      </c>
      <c r="G3696" s="3"/>
      <c r="H3696" s="3"/>
      <c r="I3696" s="3">
        <v>45010150</v>
      </c>
      <c r="J3696" s="3" t="s">
        <v>5623</v>
      </c>
      <c r="K3696" s="64" t="s">
        <v>7499</v>
      </c>
      <c r="L3696" s="64"/>
      <c r="M3696" s="3" t="s">
        <v>5737</v>
      </c>
      <c r="N3696" s="3" t="s">
        <v>5738</v>
      </c>
      <c r="O3696" s="3" t="s">
        <v>8629</v>
      </c>
      <c r="P3696" s="3" t="s">
        <v>154</v>
      </c>
      <c r="Q3696" s="3" t="s">
        <v>5803</v>
      </c>
      <c r="R3696" s="3" t="s">
        <v>5809</v>
      </c>
      <c r="S3696" s="3" t="s">
        <v>6230</v>
      </c>
      <c r="T3696" s="63">
        <v>42005</v>
      </c>
      <c r="U3696" s="4" t="s">
        <v>6360</v>
      </c>
      <c r="V3696" s="4">
        <v>81059.86</v>
      </c>
      <c r="W3696" s="4">
        <v>12226.76</v>
      </c>
      <c r="X3696" s="4">
        <v>68833.100000000006</v>
      </c>
      <c r="Y3696" s="67"/>
    </row>
    <row r="3697" spans="1:25" x14ac:dyDescent="0.25">
      <c r="A3697" s="61" t="s">
        <v>2879</v>
      </c>
      <c r="B3697" s="3">
        <v>1576369</v>
      </c>
      <c r="C3697" s="3">
        <v>1</v>
      </c>
      <c r="D3697" s="62" t="s">
        <v>5076</v>
      </c>
      <c r="E3697" s="65">
        <v>27177885520</v>
      </c>
      <c r="F3697" s="63">
        <v>27864</v>
      </c>
      <c r="G3697" s="3"/>
      <c r="H3697" s="3"/>
      <c r="I3697" s="3">
        <v>45660000</v>
      </c>
      <c r="J3697" s="3" t="s">
        <v>5605</v>
      </c>
      <c r="K3697" s="64" t="s">
        <v>7485</v>
      </c>
      <c r="L3697" s="64"/>
      <c r="M3697" s="3" t="s">
        <v>5737</v>
      </c>
      <c r="N3697" s="3" t="s">
        <v>5738</v>
      </c>
      <c r="O3697" s="3" t="s">
        <v>8629</v>
      </c>
      <c r="P3697" s="3" t="s">
        <v>82</v>
      </c>
      <c r="Q3697" s="3" t="s">
        <v>5803</v>
      </c>
      <c r="R3697" s="3" t="s">
        <v>5809</v>
      </c>
      <c r="S3697" s="3" t="s">
        <v>6230</v>
      </c>
      <c r="T3697" s="63">
        <v>42005</v>
      </c>
      <c r="U3697" s="4" t="s">
        <v>6360</v>
      </c>
      <c r="V3697" s="4">
        <v>78927.600000000006</v>
      </c>
      <c r="W3697" s="4">
        <v>29353.040000000001</v>
      </c>
      <c r="X3697" s="4">
        <v>49574.559999999998</v>
      </c>
      <c r="Y3697" s="67"/>
    </row>
    <row r="3698" spans="1:25" x14ac:dyDescent="0.25">
      <c r="A3698" s="61" t="s">
        <v>2880</v>
      </c>
      <c r="B3698" s="3">
        <v>1576370</v>
      </c>
      <c r="C3698" s="3">
        <v>1</v>
      </c>
      <c r="D3698" s="62" t="s">
        <v>5077</v>
      </c>
      <c r="E3698" s="65">
        <v>23344372489</v>
      </c>
      <c r="F3698" s="63">
        <v>32614</v>
      </c>
      <c r="G3698" s="3"/>
      <c r="H3698" s="3"/>
      <c r="I3698" s="3">
        <v>45620010</v>
      </c>
      <c r="J3698" s="3" t="s">
        <v>5628</v>
      </c>
      <c r="K3698" s="64" t="s">
        <v>7486</v>
      </c>
      <c r="L3698" s="64"/>
      <c r="M3698" s="3" t="s">
        <v>5736</v>
      </c>
      <c r="N3698" s="3" t="s">
        <v>5738</v>
      </c>
      <c r="O3698" s="3" t="s">
        <v>8629</v>
      </c>
      <c r="P3698" s="3" t="s">
        <v>82</v>
      </c>
      <c r="Q3698" s="3" t="s">
        <v>5803</v>
      </c>
      <c r="R3698" s="3" t="s">
        <v>5809</v>
      </c>
      <c r="S3698" s="3" t="s">
        <v>6230</v>
      </c>
      <c r="T3698" s="63">
        <v>42005</v>
      </c>
      <c r="U3698" s="4" t="s">
        <v>6360</v>
      </c>
      <c r="V3698" s="4">
        <v>82568.47</v>
      </c>
      <c r="W3698" s="4">
        <v>12459.56</v>
      </c>
      <c r="X3698" s="4">
        <v>70108.91</v>
      </c>
      <c r="Y3698" s="67"/>
    </row>
    <row r="3699" spans="1:25" x14ac:dyDescent="0.25">
      <c r="A3699" s="61" t="s">
        <v>2881</v>
      </c>
      <c r="B3699" s="3">
        <v>1576376</v>
      </c>
      <c r="C3699" s="3">
        <v>1</v>
      </c>
      <c r="D3699" s="62" t="s">
        <v>5078</v>
      </c>
      <c r="E3699" s="65">
        <v>27254787774</v>
      </c>
      <c r="F3699" s="63">
        <v>28031</v>
      </c>
      <c r="G3699" s="3"/>
      <c r="H3699" s="3"/>
      <c r="I3699" s="3">
        <v>45660010</v>
      </c>
      <c r="J3699" s="3" t="s">
        <v>5603</v>
      </c>
      <c r="K3699" s="64" t="s">
        <v>7485</v>
      </c>
      <c r="L3699" s="64"/>
      <c r="M3699" s="3" t="s">
        <v>5737</v>
      </c>
      <c r="N3699" s="3" t="s">
        <v>5738</v>
      </c>
      <c r="O3699" s="3" t="s">
        <v>8629</v>
      </c>
      <c r="P3699" s="3" t="s">
        <v>151</v>
      </c>
      <c r="Q3699" s="3" t="s">
        <v>5803</v>
      </c>
      <c r="R3699" s="3" t="s">
        <v>5809</v>
      </c>
      <c r="S3699" s="3" t="s">
        <v>6235</v>
      </c>
      <c r="T3699" s="63">
        <v>42005</v>
      </c>
      <c r="U3699" s="4" t="s">
        <v>6360</v>
      </c>
      <c r="V3699" s="4">
        <v>114642.76</v>
      </c>
      <c r="W3699" s="4">
        <v>15723.67</v>
      </c>
      <c r="X3699" s="4">
        <v>98919.09</v>
      </c>
      <c r="Y3699" s="67"/>
    </row>
    <row r="3700" spans="1:25" x14ac:dyDescent="0.25">
      <c r="A3700" s="61" t="s">
        <v>2882</v>
      </c>
      <c r="B3700" s="3">
        <v>1576377</v>
      </c>
      <c r="C3700" s="3">
        <v>1</v>
      </c>
      <c r="D3700" s="62" t="s">
        <v>5079</v>
      </c>
      <c r="E3700" s="65">
        <v>23140264474</v>
      </c>
      <c r="F3700" s="63">
        <v>23608</v>
      </c>
      <c r="G3700" s="3"/>
      <c r="H3700" s="3"/>
      <c r="I3700" s="3">
        <v>45620000</v>
      </c>
      <c r="J3700" s="3" t="s">
        <v>5648</v>
      </c>
      <c r="K3700" s="64" t="s">
        <v>7486</v>
      </c>
      <c r="L3700" s="64"/>
      <c r="M3700" s="3" t="s">
        <v>5737</v>
      </c>
      <c r="N3700" s="3" t="s">
        <v>5738</v>
      </c>
      <c r="O3700" s="3" t="s">
        <v>8629</v>
      </c>
      <c r="P3700" s="3" t="s">
        <v>970</v>
      </c>
      <c r="Q3700" s="3" t="s">
        <v>5803</v>
      </c>
      <c r="R3700" s="3" t="s">
        <v>5809</v>
      </c>
      <c r="S3700" s="3" t="s">
        <v>6231</v>
      </c>
      <c r="T3700" s="63">
        <v>42005</v>
      </c>
      <c r="U3700" s="4" t="s">
        <v>6360</v>
      </c>
      <c r="V3700" s="4">
        <v>75487.600000000006</v>
      </c>
      <c r="W3700" s="4">
        <v>12264.92</v>
      </c>
      <c r="X3700" s="4">
        <v>63222.68</v>
      </c>
      <c r="Y3700" s="67"/>
    </row>
    <row r="3701" spans="1:25" x14ac:dyDescent="0.25">
      <c r="A3701" s="61" t="s">
        <v>1088</v>
      </c>
      <c r="B3701" s="3">
        <v>1576545</v>
      </c>
      <c r="C3701" s="3">
        <v>1</v>
      </c>
      <c r="D3701" s="62" t="s">
        <v>1087</v>
      </c>
      <c r="E3701" s="65">
        <v>27353802920</v>
      </c>
      <c r="F3701" s="63">
        <v>33144</v>
      </c>
      <c r="G3701" s="3"/>
      <c r="H3701" s="3"/>
      <c r="I3701" s="3">
        <v>20220020</v>
      </c>
      <c r="J3701" s="3" t="s">
        <v>5660</v>
      </c>
      <c r="K3701" s="64" t="s">
        <v>7485</v>
      </c>
      <c r="L3701" s="64"/>
      <c r="M3701" s="3" t="s">
        <v>5737</v>
      </c>
      <c r="N3701" s="3" t="s">
        <v>5738</v>
      </c>
      <c r="O3701" s="3" t="s">
        <v>8629</v>
      </c>
      <c r="P3701" s="3" t="s">
        <v>151</v>
      </c>
      <c r="Q3701" s="3" t="s">
        <v>5803</v>
      </c>
      <c r="R3701" s="3" t="s">
        <v>5919</v>
      </c>
      <c r="S3701" s="3" t="s">
        <v>6235</v>
      </c>
      <c r="T3701" s="63">
        <v>42005</v>
      </c>
      <c r="U3701" s="4" t="s">
        <v>6360</v>
      </c>
      <c r="V3701" s="4">
        <v>89433.88</v>
      </c>
      <c r="W3701" s="4">
        <v>13447.8</v>
      </c>
      <c r="X3701" s="4">
        <v>75986.080000000002</v>
      </c>
      <c r="Y3701" s="67"/>
    </row>
    <row r="3702" spans="1:25" x14ac:dyDescent="0.25">
      <c r="A3702" s="61" t="s">
        <v>2883</v>
      </c>
      <c r="B3702" s="3">
        <v>1577853</v>
      </c>
      <c r="C3702" s="3">
        <v>1</v>
      </c>
      <c r="D3702" s="62" t="s">
        <v>5080</v>
      </c>
      <c r="E3702" s="65">
        <v>27230689917</v>
      </c>
      <c r="F3702" s="63">
        <v>26732</v>
      </c>
      <c r="G3702" s="3"/>
      <c r="H3702" s="3"/>
      <c r="I3702" s="3">
        <v>45660000</v>
      </c>
      <c r="J3702" s="3" t="s">
        <v>5605</v>
      </c>
      <c r="K3702" s="64" t="s">
        <v>7485</v>
      </c>
      <c r="L3702" s="64"/>
      <c r="M3702" s="3" t="s">
        <v>5737</v>
      </c>
      <c r="N3702" s="3" t="s">
        <v>5738</v>
      </c>
      <c r="O3702" s="3" t="s">
        <v>8629</v>
      </c>
      <c r="P3702" s="3" t="s">
        <v>82</v>
      </c>
      <c r="Q3702" s="3" t="s">
        <v>5803</v>
      </c>
      <c r="R3702" s="3" t="s">
        <v>5805</v>
      </c>
      <c r="S3702" s="3" t="s">
        <v>6230</v>
      </c>
      <c r="T3702" s="63">
        <v>42278</v>
      </c>
      <c r="U3702" s="4" t="s">
        <v>6360</v>
      </c>
      <c r="V3702" s="4">
        <v>75028.929999999993</v>
      </c>
      <c r="W3702" s="4">
        <v>11366.86</v>
      </c>
      <c r="X3702" s="4">
        <v>63662.07</v>
      </c>
      <c r="Y3702" s="67"/>
    </row>
    <row r="3703" spans="1:25" x14ac:dyDescent="0.25">
      <c r="A3703" s="61" t="s">
        <v>2884</v>
      </c>
      <c r="B3703" s="3">
        <v>1578650</v>
      </c>
      <c r="C3703" s="3">
        <v>1</v>
      </c>
      <c r="D3703" s="62" t="s">
        <v>5081</v>
      </c>
      <c r="E3703" s="65">
        <v>27259898000</v>
      </c>
      <c r="F3703" s="63">
        <v>28382</v>
      </c>
      <c r="G3703" s="3"/>
      <c r="H3703" s="3"/>
      <c r="I3703" s="3">
        <v>45960060</v>
      </c>
      <c r="J3703" s="3" t="s">
        <v>5607</v>
      </c>
      <c r="K3703" s="64" t="s">
        <v>7489</v>
      </c>
      <c r="L3703" s="64"/>
      <c r="M3703" s="3" t="s">
        <v>5737</v>
      </c>
      <c r="N3703" s="3" t="s">
        <v>5738</v>
      </c>
      <c r="O3703" s="3" t="s">
        <v>8629</v>
      </c>
      <c r="P3703" s="3" t="s">
        <v>82</v>
      </c>
      <c r="Q3703" s="3" t="s">
        <v>5803</v>
      </c>
      <c r="R3703" s="3" t="s">
        <v>5805</v>
      </c>
      <c r="S3703" s="3" t="s">
        <v>6230</v>
      </c>
      <c r="T3703" s="63">
        <v>42278</v>
      </c>
      <c r="U3703" s="4" t="s">
        <v>6360</v>
      </c>
      <c r="V3703" s="4">
        <v>84109.82</v>
      </c>
      <c r="W3703" s="4">
        <v>12670.62</v>
      </c>
      <c r="X3703" s="4">
        <v>71439.199999999997</v>
      </c>
      <c r="Y3703" s="67"/>
    </row>
    <row r="3704" spans="1:25" x14ac:dyDescent="0.25">
      <c r="A3704" s="61" t="s">
        <v>2885</v>
      </c>
      <c r="B3704" s="3">
        <v>1580527</v>
      </c>
      <c r="C3704" s="3">
        <v>1</v>
      </c>
      <c r="D3704" s="62" t="s">
        <v>5082</v>
      </c>
      <c r="E3704" s="65">
        <v>20227786389</v>
      </c>
      <c r="F3704" s="63">
        <v>26334</v>
      </c>
      <c r="G3704" s="3"/>
      <c r="H3704" s="3"/>
      <c r="I3704" s="3">
        <v>45010070</v>
      </c>
      <c r="J3704" s="3" t="s">
        <v>5613</v>
      </c>
      <c r="K3704" s="64" t="s">
        <v>7498</v>
      </c>
      <c r="L3704" s="64"/>
      <c r="M3704" s="3" t="s">
        <v>5736</v>
      </c>
      <c r="N3704" s="3" t="s">
        <v>5738</v>
      </c>
      <c r="O3704" s="3" t="s">
        <v>8629</v>
      </c>
      <c r="P3704" s="3" t="s">
        <v>82</v>
      </c>
      <c r="Q3704" s="3" t="s">
        <v>5803</v>
      </c>
      <c r="R3704" s="3" t="s">
        <v>5805</v>
      </c>
      <c r="S3704" s="3" t="s">
        <v>6230</v>
      </c>
      <c r="T3704" s="63">
        <v>42278</v>
      </c>
      <c r="U3704" s="4" t="s">
        <v>6360</v>
      </c>
      <c r="V3704" s="4">
        <v>75028.929999999993</v>
      </c>
      <c r="W3704" s="4">
        <v>12812.36</v>
      </c>
      <c r="X3704" s="4">
        <v>62216.57</v>
      </c>
      <c r="Y3704" s="67"/>
    </row>
    <row r="3705" spans="1:25" x14ac:dyDescent="0.25">
      <c r="A3705" s="61" t="s">
        <v>2887</v>
      </c>
      <c r="B3705" s="3">
        <v>1583424</v>
      </c>
      <c r="C3705" s="3">
        <v>1</v>
      </c>
      <c r="D3705" s="62" t="s">
        <v>5084</v>
      </c>
      <c r="E3705" s="65">
        <v>27376084901</v>
      </c>
      <c r="F3705" s="63">
        <v>34113</v>
      </c>
      <c r="G3705" s="3"/>
      <c r="H3705" s="3"/>
      <c r="I3705" s="3">
        <v>45620010</v>
      </c>
      <c r="J3705" s="3" t="s">
        <v>5628</v>
      </c>
      <c r="K3705" s="64" t="s">
        <v>7486</v>
      </c>
      <c r="L3705" s="64"/>
      <c r="M3705" s="3" t="s">
        <v>5737</v>
      </c>
      <c r="N3705" s="3" t="s">
        <v>5738</v>
      </c>
      <c r="O3705" s="3" t="s">
        <v>8629</v>
      </c>
      <c r="P3705" s="3" t="s">
        <v>82</v>
      </c>
      <c r="Q3705" s="3" t="s">
        <v>5803</v>
      </c>
      <c r="R3705" s="3" t="s">
        <v>5920</v>
      </c>
      <c r="S3705" s="3" t="s">
        <v>6232</v>
      </c>
      <c r="T3705" s="63">
        <v>42826</v>
      </c>
      <c r="U3705" s="4" t="s">
        <v>6360</v>
      </c>
      <c r="V3705" s="4">
        <v>75861.929999999993</v>
      </c>
      <c r="W3705" s="4">
        <v>11351.84</v>
      </c>
      <c r="X3705" s="4">
        <v>64510.09</v>
      </c>
      <c r="Y3705" s="67"/>
    </row>
    <row r="3706" spans="1:25" x14ac:dyDescent="0.25">
      <c r="A3706" s="61" t="s">
        <v>2891</v>
      </c>
      <c r="B3706" s="3">
        <v>1586923</v>
      </c>
      <c r="C3706" s="3">
        <v>1</v>
      </c>
      <c r="D3706" s="62" t="s">
        <v>5088</v>
      </c>
      <c r="E3706" s="65">
        <v>27242039136</v>
      </c>
      <c r="F3706" s="63">
        <v>27304</v>
      </c>
      <c r="G3706" s="3"/>
      <c r="H3706" s="3"/>
      <c r="I3706" s="3">
        <v>45010000</v>
      </c>
      <c r="J3706" s="3" t="s">
        <v>283</v>
      </c>
      <c r="K3706" s="64" t="s">
        <v>7500</v>
      </c>
      <c r="L3706" s="64"/>
      <c r="M3706" s="3" t="s">
        <v>5737</v>
      </c>
      <c r="N3706" s="3" t="s">
        <v>5738</v>
      </c>
      <c r="O3706" s="3" t="s">
        <v>8629</v>
      </c>
      <c r="P3706" s="3" t="s">
        <v>82</v>
      </c>
      <c r="Q3706" s="3" t="s">
        <v>5803</v>
      </c>
      <c r="R3706" s="3" t="s">
        <v>5924</v>
      </c>
      <c r="S3706" s="3" t="s">
        <v>6282</v>
      </c>
      <c r="T3706" s="63">
        <v>42217</v>
      </c>
      <c r="U3706" s="4" t="s">
        <v>6360</v>
      </c>
      <c r="V3706" s="4">
        <v>105249.78</v>
      </c>
      <c r="W3706" s="4">
        <v>15329.98</v>
      </c>
      <c r="X3706" s="4">
        <v>89919.8</v>
      </c>
      <c r="Y3706" s="67"/>
    </row>
    <row r="3707" spans="1:25" x14ac:dyDescent="0.25">
      <c r="A3707" s="61" t="s">
        <v>2892</v>
      </c>
      <c r="B3707" s="3">
        <v>1587076</v>
      </c>
      <c r="C3707" s="3">
        <v>1</v>
      </c>
      <c r="D3707" s="62" t="s">
        <v>5089</v>
      </c>
      <c r="E3707" s="65">
        <v>27286443929</v>
      </c>
      <c r="F3707" s="63">
        <v>29603</v>
      </c>
      <c r="G3707" s="3"/>
      <c r="H3707" s="3"/>
      <c r="I3707" s="3">
        <v>45980000</v>
      </c>
      <c r="J3707" s="3" t="s">
        <v>296</v>
      </c>
      <c r="K3707" s="64" t="s">
        <v>7493</v>
      </c>
      <c r="L3707" s="64"/>
      <c r="M3707" s="3" t="s">
        <v>5737</v>
      </c>
      <c r="N3707" s="3" t="s">
        <v>5738</v>
      </c>
      <c r="O3707" s="3" t="s">
        <v>8629</v>
      </c>
      <c r="P3707" s="3" t="s">
        <v>970</v>
      </c>
      <c r="Q3707" s="3" t="s">
        <v>5803</v>
      </c>
      <c r="R3707" s="3" t="s">
        <v>5925</v>
      </c>
      <c r="S3707" s="3" t="s">
        <v>6235</v>
      </c>
      <c r="T3707" s="63">
        <v>42217</v>
      </c>
      <c r="U3707" s="4" t="s">
        <v>6360</v>
      </c>
      <c r="V3707" s="4">
        <v>110630.7</v>
      </c>
      <c r="W3707" s="4">
        <v>14344.74</v>
      </c>
      <c r="X3707" s="4">
        <v>96285.96</v>
      </c>
      <c r="Y3707" s="67"/>
    </row>
    <row r="3708" spans="1:25" x14ac:dyDescent="0.25">
      <c r="A3708" s="61" t="s">
        <v>166</v>
      </c>
      <c r="B3708" s="3">
        <v>1589204</v>
      </c>
      <c r="C3708" s="3">
        <v>1</v>
      </c>
      <c r="D3708" s="62" t="s">
        <v>165</v>
      </c>
      <c r="E3708" s="65">
        <v>27380316493</v>
      </c>
      <c r="F3708" s="63">
        <v>34353</v>
      </c>
      <c r="G3708" s="3"/>
      <c r="H3708" s="3"/>
      <c r="I3708" s="3">
        <v>45980060</v>
      </c>
      <c r="J3708" s="3" t="s">
        <v>5599</v>
      </c>
      <c r="K3708" s="64" t="s">
        <v>7493</v>
      </c>
      <c r="L3708" s="64"/>
      <c r="M3708" s="3" t="s">
        <v>5737</v>
      </c>
      <c r="N3708" s="3" t="s">
        <v>5738</v>
      </c>
      <c r="O3708" s="3" t="s">
        <v>8629</v>
      </c>
      <c r="P3708" s="3" t="s">
        <v>82</v>
      </c>
      <c r="Q3708" s="3" t="s">
        <v>5803</v>
      </c>
      <c r="R3708" s="3" t="s">
        <v>5928</v>
      </c>
      <c r="S3708" s="3" t="s">
        <v>6232</v>
      </c>
      <c r="T3708" s="63">
        <v>42887</v>
      </c>
      <c r="U3708" s="4" t="s">
        <v>6360</v>
      </c>
      <c r="V3708" s="4">
        <v>102165.89</v>
      </c>
      <c r="W3708" s="4">
        <v>18010.38</v>
      </c>
      <c r="X3708" s="4">
        <v>84155.51</v>
      </c>
      <c r="Y3708" s="67"/>
    </row>
    <row r="3709" spans="1:25" x14ac:dyDescent="0.25">
      <c r="A3709" s="61" t="s">
        <v>2895</v>
      </c>
      <c r="B3709" s="3">
        <v>1589287</v>
      </c>
      <c r="C3709" s="3">
        <v>1</v>
      </c>
      <c r="D3709" s="62" t="s">
        <v>5092</v>
      </c>
      <c r="E3709" s="65">
        <v>23216681754</v>
      </c>
      <c r="F3709" s="63">
        <v>25774</v>
      </c>
      <c r="G3709" s="3"/>
      <c r="H3709" s="3"/>
      <c r="I3709" s="3">
        <v>45980010</v>
      </c>
      <c r="J3709" s="3" t="s">
        <v>5680</v>
      </c>
      <c r="K3709" s="64" t="s">
        <v>7493</v>
      </c>
      <c r="L3709" s="64"/>
      <c r="M3709" s="3" t="s">
        <v>5737</v>
      </c>
      <c r="N3709" s="3" t="s">
        <v>5738</v>
      </c>
      <c r="O3709" s="3" t="s">
        <v>8629</v>
      </c>
      <c r="P3709" s="3" t="s">
        <v>82</v>
      </c>
      <c r="Q3709" s="3" t="s">
        <v>5803</v>
      </c>
      <c r="R3709" s="3" t="s">
        <v>5892</v>
      </c>
      <c r="S3709" s="3" t="s">
        <v>6230</v>
      </c>
      <c r="T3709" s="63">
        <v>42248</v>
      </c>
      <c r="U3709" s="4" t="s">
        <v>6360</v>
      </c>
      <c r="V3709" s="4">
        <v>84867.06</v>
      </c>
      <c r="W3709" s="4">
        <v>35141</v>
      </c>
      <c r="X3709" s="4">
        <v>49726.06</v>
      </c>
      <c r="Y3709" s="67"/>
    </row>
    <row r="3710" spans="1:25" x14ac:dyDescent="0.25">
      <c r="A3710" s="61" t="s">
        <v>2896</v>
      </c>
      <c r="B3710" s="3">
        <v>1590030</v>
      </c>
      <c r="C3710" s="3">
        <v>1</v>
      </c>
      <c r="D3710" s="62" t="s">
        <v>5093</v>
      </c>
      <c r="E3710" s="65">
        <v>20370366099</v>
      </c>
      <c r="F3710" s="63">
        <v>33793</v>
      </c>
      <c r="G3710" s="3"/>
      <c r="H3710" s="3"/>
      <c r="I3710" s="3">
        <v>20220020</v>
      </c>
      <c r="J3710" s="3" t="s">
        <v>5660</v>
      </c>
      <c r="K3710" s="64" t="s">
        <v>7485</v>
      </c>
      <c r="L3710" s="64"/>
      <c r="M3710" s="3" t="s">
        <v>5736</v>
      </c>
      <c r="N3710" s="3" t="s">
        <v>5738</v>
      </c>
      <c r="O3710" s="3" t="s">
        <v>8629</v>
      </c>
      <c r="P3710" s="3" t="s">
        <v>82</v>
      </c>
      <c r="Q3710" s="3" t="s">
        <v>5803</v>
      </c>
      <c r="R3710" s="3" t="s">
        <v>5864</v>
      </c>
      <c r="S3710" s="3" t="s">
        <v>6230</v>
      </c>
      <c r="T3710" s="63">
        <v>42248</v>
      </c>
      <c r="U3710" s="4" t="s">
        <v>6360</v>
      </c>
      <c r="V3710" s="4">
        <v>82109.8</v>
      </c>
      <c r="W3710" s="4">
        <v>15333.41</v>
      </c>
      <c r="X3710" s="4">
        <v>66776.39</v>
      </c>
      <c r="Y3710" s="67"/>
    </row>
    <row r="3711" spans="1:25" x14ac:dyDescent="0.25">
      <c r="A3711" s="61" t="s">
        <v>2897</v>
      </c>
      <c r="B3711" s="3">
        <v>1590152</v>
      </c>
      <c r="C3711" s="3">
        <v>1</v>
      </c>
      <c r="D3711" s="62" t="s">
        <v>5094</v>
      </c>
      <c r="E3711" s="65">
        <v>27334183519</v>
      </c>
      <c r="F3711" s="63">
        <v>32099</v>
      </c>
      <c r="G3711" s="3"/>
      <c r="H3711" s="3"/>
      <c r="I3711" s="3">
        <v>45960060</v>
      </c>
      <c r="J3711" s="3" t="s">
        <v>5607</v>
      </c>
      <c r="K3711" s="64" t="s">
        <v>7489</v>
      </c>
      <c r="L3711" s="64"/>
      <c r="M3711" s="3" t="s">
        <v>5737</v>
      </c>
      <c r="N3711" s="3" t="s">
        <v>5738</v>
      </c>
      <c r="O3711" s="3" t="s">
        <v>8629</v>
      </c>
      <c r="P3711" s="3" t="s">
        <v>151</v>
      </c>
      <c r="Q3711" s="3" t="s">
        <v>5803</v>
      </c>
      <c r="R3711" s="3" t="s">
        <v>5929</v>
      </c>
      <c r="S3711" s="3" t="s">
        <v>6235</v>
      </c>
      <c r="T3711" s="63">
        <v>42248</v>
      </c>
      <c r="U3711" s="4" t="s">
        <v>6360</v>
      </c>
      <c r="V3711" s="4">
        <v>86621.19</v>
      </c>
      <c r="W3711" s="4">
        <v>13268.22</v>
      </c>
      <c r="X3711" s="4">
        <v>73352.97</v>
      </c>
      <c r="Y3711" s="67"/>
    </row>
    <row r="3712" spans="1:25" x14ac:dyDescent="0.25">
      <c r="A3712" s="61" t="s">
        <v>168</v>
      </c>
      <c r="B3712" s="3">
        <v>1590206</v>
      </c>
      <c r="C3712" s="3">
        <v>1</v>
      </c>
      <c r="D3712" s="62" t="s">
        <v>167</v>
      </c>
      <c r="E3712" s="65">
        <v>23361563514</v>
      </c>
      <c r="F3712" s="63">
        <v>33358</v>
      </c>
      <c r="G3712" s="3"/>
      <c r="H3712" s="3"/>
      <c r="I3712" s="3">
        <v>45980000</v>
      </c>
      <c r="J3712" s="3" t="s">
        <v>296</v>
      </c>
      <c r="K3712" s="64" t="s">
        <v>7493</v>
      </c>
      <c r="L3712" s="64"/>
      <c r="M3712" s="3" t="s">
        <v>5737</v>
      </c>
      <c r="N3712" s="3" t="s">
        <v>5738</v>
      </c>
      <c r="O3712" s="3" t="s">
        <v>8629</v>
      </c>
      <c r="P3712" s="3" t="s">
        <v>82</v>
      </c>
      <c r="Q3712" s="3" t="s">
        <v>5803</v>
      </c>
      <c r="R3712" s="3" t="s">
        <v>5929</v>
      </c>
      <c r="S3712" s="3" t="s">
        <v>6353</v>
      </c>
      <c r="T3712" s="63">
        <v>42248</v>
      </c>
      <c r="U3712" s="4" t="s">
        <v>6360</v>
      </c>
      <c r="V3712" s="4">
        <v>227181.32</v>
      </c>
      <c r="W3712" s="4">
        <v>41848.720000000001</v>
      </c>
      <c r="X3712" s="4">
        <v>185332.6</v>
      </c>
      <c r="Y3712" s="67"/>
    </row>
    <row r="3713" spans="1:25" x14ac:dyDescent="0.25">
      <c r="A3713" s="61" t="s">
        <v>2899</v>
      </c>
      <c r="B3713" s="3">
        <v>1590220</v>
      </c>
      <c r="C3713" s="3">
        <v>1</v>
      </c>
      <c r="D3713" s="62" t="s">
        <v>5096</v>
      </c>
      <c r="E3713" s="65">
        <v>20224723378</v>
      </c>
      <c r="F3713" s="63">
        <v>26264</v>
      </c>
      <c r="G3713" s="3"/>
      <c r="H3713" s="3"/>
      <c r="I3713" s="3">
        <v>45170500</v>
      </c>
      <c r="J3713" s="3" t="s">
        <v>5615</v>
      </c>
      <c r="K3713" s="64" t="s">
        <v>7501</v>
      </c>
      <c r="L3713" s="64"/>
      <c r="M3713" s="3" t="s">
        <v>5736</v>
      </c>
      <c r="N3713" s="3" t="s">
        <v>5738</v>
      </c>
      <c r="O3713" s="3" t="s">
        <v>8629</v>
      </c>
      <c r="P3713" s="3" t="s">
        <v>82</v>
      </c>
      <c r="Q3713" s="3" t="s">
        <v>5803</v>
      </c>
      <c r="R3713" s="3" t="s">
        <v>5929</v>
      </c>
      <c r="S3713" s="3" t="s">
        <v>6230</v>
      </c>
      <c r="T3713" s="63">
        <v>42248</v>
      </c>
      <c r="U3713" s="4" t="s">
        <v>6360</v>
      </c>
      <c r="V3713" s="4">
        <v>82306.02</v>
      </c>
      <c r="W3713" s="4">
        <v>12489.84</v>
      </c>
      <c r="X3713" s="4">
        <v>69816.179999999993</v>
      </c>
      <c r="Y3713" s="67"/>
    </row>
    <row r="3714" spans="1:25" x14ac:dyDescent="0.25">
      <c r="A3714" s="61" t="s">
        <v>2900</v>
      </c>
      <c r="B3714" s="3">
        <v>1590237</v>
      </c>
      <c r="C3714" s="3">
        <v>1</v>
      </c>
      <c r="D3714" s="62" t="s">
        <v>5097</v>
      </c>
      <c r="E3714" s="65">
        <v>24343751032</v>
      </c>
      <c r="F3714" s="63">
        <v>32520</v>
      </c>
      <c r="G3714" s="3"/>
      <c r="H3714" s="3"/>
      <c r="I3714" s="3">
        <v>45010000</v>
      </c>
      <c r="J3714" s="3" t="s">
        <v>283</v>
      </c>
      <c r="K3714" s="64" t="s">
        <v>7500</v>
      </c>
      <c r="L3714" s="64"/>
      <c r="M3714" s="3" t="s">
        <v>5736</v>
      </c>
      <c r="N3714" s="3" t="s">
        <v>5738</v>
      </c>
      <c r="O3714" s="3" t="s">
        <v>8629</v>
      </c>
      <c r="P3714" s="3" t="s">
        <v>154</v>
      </c>
      <c r="Q3714" s="3" t="s">
        <v>5803</v>
      </c>
      <c r="R3714" s="3" t="s">
        <v>5929</v>
      </c>
      <c r="S3714" s="3" t="s">
        <v>6282</v>
      </c>
      <c r="T3714" s="63">
        <v>42248</v>
      </c>
      <c r="U3714" s="4" t="s">
        <v>6360</v>
      </c>
      <c r="V3714" s="4">
        <v>85905.21</v>
      </c>
      <c r="W3714" s="4">
        <v>20543.11</v>
      </c>
      <c r="X3714" s="4">
        <v>65362.1</v>
      </c>
      <c r="Y3714" s="67"/>
    </row>
    <row r="3715" spans="1:25" x14ac:dyDescent="0.25">
      <c r="A3715" s="61" t="s">
        <v>2901</v>
      </c>
      <c r="B3715" s="3">
        <v>1590253</v>
      </c>
      <c r="C3715" s="3">
        <v>1</v>
      </c>
      <c r="D3715" s="62" t="s">
        <v>5098</v>
      </c>
      <c r="E3715" s="65">
        <v>27329493836</v>
      </c>
      <c r="F3715" s="63">
        <v>31833</v>
      </c>
      <c r="G3715" s="3"/>
      <c r="H3715" s="3"/>
      <c r="I3715" s="3">
        <v>45180040</v>
      </c>
      <c r="J3715" s="3" t="s">
        <v>5622</v>
      </c>
      <c r="K3715" s="64" t="s">
        <v>7505</v>
      </c>
      <c r="L3715" s="64"/>
      <c r="M3715" s="3" t="s">
        <v>5736</v>
      </c>
      <c r="N3715" s="3" t="s">
        <v>5738</v>
      </c>
      <c r="O3715" s="3" t="s">
        <v>8629</v>
      </c>
      <c r="P3715" s="3" t="s">
        <v>82</v>
      </c>
      <c r="Q3715" s="3" t="s">
        <v>5803</v>
      </c>
      <c r="R3715" s="3" t="s">
        <v>5929</v>
      </c>
      <c r="S3715" s="3" t="s">
        <v>6322</v>
      </c>
      <c r="T3715" s="63">
        <v>42248</v>
      </c>
      <c r="U3715" s="4" t="s">
        <v>6360</v>
      </c>
      <c r="V3715" s="4">
        <v>82109.8</v>
      </c>
      <c r="W3715" s="4">
        <v>12459.56</v>
      </c>
      <c r="X3715" s="4">
        <v>69650.240000000005</v>
      </c>
      <c r="Y3715" s="67"/>
    </row>
    <row r="3716" spans="1:25" x14ac:dyDescent="0.25">
      <c r="A3716" s="61" t="s">
        <v>170</v>
      </c>
      <c r="B3716" s="3">
        <v>1590382</v>
      </c>
      <c r="C3716" s="3">
        <v>1</v>
      </c>
      <c r="D3716" s="62" t="s">
        <v>169</v>
      </c>
      <c r="E3716" s="65">
        <v>27364882942</v>
      </c>
      <c r="F3716" s="63">
        <v>33519</v>
      </c>
      <c r="G3716" s="3"/>
      <c r="H3716" s="3"/>
      <c r="I3716" s="3">
        <v>21013210</v>
      </c>
      <c r="J3716" s="3" t="s">
        <v>295</v>
      </c>
      <c r="K3716" s="64" t="s">
        <v>7492</v>
      </c>
      <c r="L3716" s="64"/>
      <c r="M3716" s="3" t="s">
        <v>5737</v>
      </c>
      <c r="N3716" s="3" t="s">
        <v>5738</v>
      </c>
      <c r="O3716" s="3" t="s">
        <v>8629</v>
      </c>
      <c r="P3716" s="3" t="s">
        <v>82</v>
      </c>
      <c r="Q3716" s="3" t="s">
        <v>5803</v>
      </c>
      <c r="R3716" s="3" t="s">
        <v>5929</v>
      </c>
      <c r="S3716" s="3" t="s">
        <v>6232</v>
      </c>
      <c r="T3716" s="63">
        <v>42248</v>
      </c>
      <c r="U3716" s="4" t="s">
        <v>6360</v>
      </c>
      <c r="V3716" s="4">
        <v>120902.37</v>
      </c>
      <c r="W3716" s="4">
        <v>18284.21</v>
      </c>
      <c r="X3716" s="4">
        <v>102618.16</v>
      </c>
      <c r="Y3716" s="67"/>
    </row>
    <row r="3717" spans="1:25" x14ac:dyDescent="0.25">
      <c r="A3717" s="61" t="s">
        <v>1090</v>
      </c>
      <c r="B3717" s="3">
        <v>1590657</v>
      </c>
      <c r="C3717" s="3">
        <v>3</v>
      </c>
      <c r="D3717" s="62" t="s">
        <v>1089</v>
      </c>
      <c r="E3717" s="65">
        <v>27343184315</v>
      </c>
      <c r="F3717" s="63">
        <v>32530</v>
      </c>
      <c r="G3717" s="3"/>
      <c r="H3717" s="3"/>
      <c r="I3717" s="3">
        <v>45960040</v>
      </c>
      <c r="J3717" s="3" t="s">
        <v>5596</v>
      </c>
      <c r="K3717" s="64" t="s">
        <v>7489</v>
      </c>
      <c r="L3717" s="64"/>
      <c r="M3717" s="3" t="s">
        <v>5737</v>
      </c>
      <c r="N3717" s="3" t="s">
        <v>5738</v>
      </c>
      <c r="O3717" s="3" t="s">
        <v>8629</v>
      </c>
      <c r="P3717" s="3" t="s">
        <v>970</v>
      </c>
      <c r="Q3717" s="3" t="s">
        <v>5803</v>
      </c>
      <c r="R3717" s="3" t="s">
        <v>5849</v>
      </c>
      <c r="S3717" s="3" t="s">
        <v>6231</v>
      </c>
      <c r="T3717" s="63">
        <v>42278</v>
      </c>
      <c r="U3717" s="4" t="s">
        <v>6360</v>
      </c>
      <c r="V3717" s="4">
        <v>91423.82</v>
      </c>
      <c r="W3717" s="4">
        <v>15986.11</v>
      </c>
      <c r="X3717" s="4">
        <v>75437.710000000006</v>
      </c>
      <c r="Y3717" s="67"/>
    </row>
    <row r="3718" spans="1:25" x14ac:dyDescent="0.25">
      <c r="A3718" s="61" t="s">
        <v>2902</v>
      </c>
      <c r="B3718" s="3">
        <v>1590730</v>
      </c>
      <c r="C3718" s="3">
        <v>1</v>
      </c>
      <c r="D3718" s="62" t="s">
        <v>5099</v>
      </c>
      <c r="E3718" s="65">
        <v>27367214053</v>
      </c>
      <c r="F3718" s="63">
        <v>33876</v>
      </c>
      <c r="G3718" s="3"/>
      <c r="H3718" s="3"/>
      <c r="I3718" s="3">
        <v>45960060</v>
      </c>
      <c r="J3718" s="3" t="s">
        <v>5607</v>
      </c>
      <c r="K3718" s="64" t="s">
        <v>7489</v>
      </c>
      <c r="L3718" s="64"/>
      <c r="M3718" s="3" t="s">
        <v>5737</v>
      </c>
      <c r="N3718" s="3" t="s">
        <v>5738</v>
      </c>
      <c r="O3718" s="3" t="s">
        <v>8629</v>
      </c>
      <c r="P3718" s="3" t="s">
        <v>5747</v>
      </c>
      <c r="Q3718" s="3" t="s">
        <v>5803</v>
      </c>
      <c r="R3718" s="3" t="s">
        <v>5805</v>
      </c>
      <c r="S3718" s="3" t="s">
        <v>6240</v>
      </c>
      <c r="T3718" s="63">
        <v>42278</v>
      </c>
      <c r="U3718" s="4" t="s">
        <v>6360</v>
      </c>
      <c r="V3718" s="4">
        <v>81510.03</v>
      </c>
      <c r="W3718" s="4">
        <v>33367.21</v>
      </c>
      <c r="X3718" s="4">
        <v>48142.82</v>
      </c>
      <c r="Y3718" s="67"/>
    </row>
    <row r="3719" spans="1:25" x14ac:dyDescent="0.25">
      <c r="A3719" s="61" t="s">
        <v>2903</v>
      </c>
      <c r="B3719" s="3">
        <v>1590735</v>
      </c>
      <c r="C3719" s="3">
        <v>1</v>
      </c>
      <c r="D3719" s="62" t="s">
        <v>5100</v>
      </c>
      <c r="E3719" s="65">
        <v>27228239637</v>
      </c>
      <c r="F3719" s="63">
        <v>26483</v>
      </c>
      <c r="G3719" s="3"/>
      <c r="H3719" s="3"/>
      <c r="I3719" s="3">
        <v>45960060</v>
      </c>
      <c r="J3719" s="3" t="s">
        <v>5607</v>
      </c>
      <c r="K3719" s="64" t="s">
        <v>7489</v>
      </c>
      <c r="L3719" s="64"/>
      <c r="M3719" s="3" t="s">
        <v>5737</v>
      </c>
      <c r="N3719" s="3" t="s">
        <v>5738</v>
      </c>
      <c r="O3719" s="3" t="s">
        <v>8629</v>
      </c>
      <c r="P3719" s="3" t="s">
        <v>151</v>
      </c>
      <c r="Q3719" s="3" t="s">
        <v>5803</v>
      </c>
      <c r="R3719" s="3" t="s">
        <v>5805</v>
      </c>
      <c r="S3719" s="3" t="s">
        <v>6235</v>
      </c>
      <c r="T3719" s="63">
        <v>42278</v>
      </c>
      <c r="U3719" s="4" t="s">
        <v>6360</v>
      </c>
      <c r="V3719" s="4">
        <v>91092.21</v>
      </c>
      <c r="W3719" s="4">
        <v>13958.16</v>
      </c>
      <c r="X3719" s="4">
        <v>77134.05</v>
      </c>
      <c r="Y3719" s="67"/>
    </row>
    <row r="3720" spans="1:25" x14ac:dyDescent="0.25">
      <c r="A3720" s="61" t="s">
        <v>2904</v>
      </c>
      <c r="B3720" s="3">
        <v>1590739</v>
      </c>
      <c r="C3720" s="3">
        <v>1</v>
      </c>
      <c r="D3720" s="62" t="s">
        <v>5101</v>
      </c>
      <c r="E3720" s="65">
        <v>27939700191</v>
      </c>
      <c r="F3720" s="63">
        <v>31277</v>
      </c>
      <c r="G3720" s="3"/>
      <c r="H3720" s="3"/>
      <c r="I3720" s="3">
        <v>45960060</v>
      </c>
      <c r="J3720" s="3" t="s">
        <v>5607</v>
      </c>
      <c r="K3720" s="64" t="s">
        <v>7489</v>
      </c>
      <c r="L3720" s="64"/>
      <c r="M3720" s="3" t="s">
        <v>5737</v>
      </c>
      <c r="N3720" s="3" t="s">
        <v>5738</v>
      </c>
      <c r="O3720" s="3" t="s">
        <v>8629</v>
      </c>
      <c r="P3720" s="3" t="s">
        <v>970</v>
      </c>
      <c r="Q3720" s="3" t="s">
        <v>5803</v>
      </c>
      <c r="R3720" s="3" t="s">
        <v>5805</v>
      </c>
      <c r="S3720" s="3" t="s">
        <v>6242</v>
      </c>
      <c r="T3720" s="63">
        <v>42278</v>
      </c>
      <c r="U3720" s="4" t="s">
        <v>6360</v>
      </c>
      <c r="V3720" s="4">
        <v>84867.06</v>
      </c>
      <c r="W3720" s="4">
        <v>13098.47</v>
      </c>
      <c r="X3720" s="4">
        <v>71768.59</v>
      </c>
      <c r="Y3720" s="67"/>
    </row>
    <row r="3721" spans="1:25" x14ac:dyDescent="0.25">
      <c r="A3721" s="61" t="s">
        <v>2905</v>
      </c>
      <c r="B3721" s="3">
        <v>1590742</v>
      </c>
      <c r="C3721" s="3">
        <v>2</v>
      </c>
      <c r="D3721" s="62" t="s">
        <v>5102</v>
      </c>
      <c r="E3721" s="65">
        <v>27228131984</v>
      </c>
      <c r="F3721" s="63">
        <v>26547</v>
      </c>
      <c r="G3721" s="3"/>
      <c r="H3721" s="3"/>
      <c r="I3721" s="3">
        <v>45960060</v>
      </c>
      <c r="J3721" s="3" t="s">
        <v>5607</v>
      </c>
      <c r="K3721" s="64" t="s">
        <v>7489</v>
      </c>
      <c r="L3721" s="64"/>
      <c r="M3721" s="3" t="s">
        <v>5737</v>
      </c>
      <c r="N3721" s="3" t="s">
        <v>5738</v>
      </c>
      <c r="O3721" s="3" t="s">
        <v>8629</v>
      </c>
      <c r="P3721" s="3" t="s">
        <v>970</v>
      </c>
      <c r="Q3721" s="3" t="s">
        <v>5803</v>
      </c>
      <c r="R3721" s="3" t="s">
        <v>5852</v>
      </c>
      <c r="S3721" s="3" t="s">
        <v>6242</v>
      </c>
      <c r="T3721" s="63">
        <v>42278</v>
      </c>
      <c r="U3721" s="4" t="s">
        <v>6360</v>
      </c>
      <c r="V3721" s="4">
        <v>84867.06</v>
      </c>
      <c r="W3721" s="4">
        <v>13098.47</v>
      </c>
      <c r="X3721" s="4">
        <v>71768.59</v>
      </c>
      <c r="Y3721" s="67"/>
    </row>
    <row r="3722" spans="1:25" x14ac:dyDescent="0.25">
      <c r="A3722" s="61" t="s">
        <v>2906</v>
      </c>
      <c r="B3722" s="3">
        <v>1590745</v>
      </c>
      <c r="C3722" s="3">
        <v>1</v>
      </c>
      <c r="D3722" s="62" t="s">
        <v>5103</v>
      </c>
      <c r="E3722" s="65">
        <v>27175492629</v>
      </c>
      <c r="F3722" s="63">
        <v>24050</v>
      </c>
      <c r="G3722" s="3"/>
      <c r="H3722" s="3"/>
      <c r="I3722" s="3">
        <v>45960060</v>
      </c>
      <c r="J3722" s="3" t="s">
        <v>5607</v>
      </c>
      <c r="K3722" s="64" t="s">
        <v>7489</v>
      </c>
      <c r="L3722" s="64"/>
      <c r="M3722" s="3" t="s">
        <v>5737</v>
      </c>
      <c r="N3722" s="3" t="s">
        <v>5738</v>
      </c>
      <c r="O3722" s="3" t="s">
        <v>8629</v>
      </c>
      <c r="P3722" s="3" t="s">
        <v>970</v>
      </c>
      <c r="Q3722" s="3" t="s">
        <v>5803</v>
      </c>
      <c r="R3722" s="3" t="s">
        <v>5805</v>
      </c>
      <c r="S3722" s="3" t="s">
        <v>6242</v>
      </c>
      <c r="T3722" s="63">
        <v>42278</v>
      </c>
      <c r="U3722" s="4" t="s">
        <v>6360</v>
      </c>
      <c r="V3722" s="4">
        <v>75028.929999999993</v>
      </c>
      <c r="W3722" s="4">
        <v>29287.96</v>
      </c>
      <c r="X3722" s="4">
        <v>45740.97</v>
      </c>
      <c r="Y3722" s="67"/>
    </row>
    <row r="3723" spans="1:25" x14ac:dyDescent="0.25">
      <c r="A3723" s="61" t="s">
        <v>2907</v>
      </c>
      <c r="B3723" s="3">
        <v>1590748</v>
      </c>
      <c r="C3723" s="3">
        <v>2</v>
      </c>
      <c r="D3723" s="62" t="s">
        <v>5104</v>
      </c>
      <c r="E3723" s="65">
        <v>27388810586</v>
      </c>
      <c r="F3723" s="63">
        <v>34719</v>
      </c>
      <c r="G3723" s="3"/>
      <c r="H3723" s="3"/>
      <c r="I3723" s="3">
        <v>45960060</v>
      </c>
      <c r="J3723" s="3" t="s">
        <v>5607</v>
      </c>
      <c r="K3723" s="64" t="s">
        <v>7489</v>
      </c>
      <c r="L3723" s="64"/>
      <c r="M3723" s="3" t="s">
        <v>5737</v>
      </c>
      <c r="N3723" s="3" t="s">
        <v>5738</v>
      </c>
      <c r="O3723" s="3" t="s">
        <v>8629</v>
      </c>
      <c r="P3723" s="3" t="s">
        <v>970</v>
      </c>
      <c r="Q3723" s="3" t="s">
        <v>5803</v>
      </c>
      <c r="R3723" s="3" t="s">
        <v>5852</v>
      </c>
      <c r="S3723" s="3" t="s">
        <v>6242</v>
      </c>
      <c r="T3723" s="63">
        <v>42278</v>
      </c>
      <c r="U3723" s="4" t="s">
        <v>6360</v>
      </c>
      <c r="V3723" s="4">
        <v>75028.929999999993</v>
      </c>
      <c r="W3723" s="4">
        <v>13098.47</v>
      </c>
      <c r="X3723" s="4">
        <v>61930.46</v>
      </c>
      <c r="Y3723" s="67"/>
    </row>
    <row r="3724" spans="1:25" x14ac:dyDescent="0.25">
      <c r="A3724" s="61" t="s">
        <v>2908</v>
      </c>
      <c r="B3724" s="3">
        <v>1590750</v>
      </c>
      <c r="C3724" s="3">
        <v>2</v>
      </c>
      <c r="D3724" s="62" t="s">
        <v>5105</v>
      </c>
      <c r="E3724" s="65">
        <v>27379061805</v>
      </c>
      <c r="F3724" s="63">
        <v>34242</v>
      </c>
      <c r="G3724" s="3"/>
      <c r="H3724" s="3"/>
      <c r="I3724" s="3">
        <v>45960060</v>
      </c>
      <c r="J3724" s="3" t="s">
        <v>5607</v>
      </c>
      <c r="K3724" s="64" t="s">
        <v>7489</v>
      </c>
      <c r="L3724" s="64"/>
      <c r="M3724" s="3" t="s">
        <v>5737</v>
      </c>
      <c r="N3724" s="3" t="s">
        <v>5738</v>
      </c>
      <c r="O3724" s="3" t="s">
        <v>8629</v>
      </c>
      <c r="P3724" s="3" t="s">
        <v>970</v>
      </c>
      <c r="Q3724" s="3" t="s">
        <v>5803</v>
      </c>
      <c r="R3724" s="3" t="s">
        <v>5852</v>
      </c>
      <c r="S3724" s="3" t="s">
        <v>6242</v>
      </c>
      <c r="T3724" s="63">
        <v>42278</v>
      </c>
      <c r="U3724" s="4" t="s">
        <v>6360</v>
      </c>
      <c r="V3724" s="4">
        <v>79433.87</v>
      </c>
      <c r="W3724" s="4">
        <v>13876.46</v>
      </c>
      <c r="X3724" s="4">
        <v>65557.41</v>
      </c>
      <c r="Y3724" s="67"/>
    </row>
    <row r="3725" spans="1:25" x14ac:dyDescent="0.25">
      <c r="A3725" s="61" t="s">
        <v>2909</v>
      </c>
      <c r="B3725" s="3">
        <v>1590754</v>
      </c>
      <c r="C3725" s="3">
        <v>1</v>
      </c>
      <c r="D3725" s="62" t="s">
        <v>5106</v>
      </c>
      <c r="E3725" s="65">
        <v>20373507572</v>
      </c>
      <c r="F3725" s="63">
        <v>34244</v>
      </c>
      <c r="G3725" s="3"/>
      <c r="H3725" s="3"/>
      <c r="I3725" s="3">
        <v>45960060</v>
      </c>
      <c r="J3725" s="3" t="s">
        <v>5607</v>
      </c>
      <c r="K3725" s="64" t="s">
        <v>7489</v>
      </c>
      <c r="L3725" s="64"/>
      <c r="M3725" s="3" t="s">
        <v>5736</v>
      </c>
      <c r="N3725" s="3" t="s">
        <v>5738</v>
      </c>
      <c r="O3725" s="3" t="s">
        <v>8629</v>
      </c>
      <c r="P3725" s="3" t="s">
        <v>970</v>
      </c>
      <c r="Q3725" s="3" t="s">
        <v>5803</v>
      </c>
      <c r="R3725" s="3" t="s">
        <v>5805</v>
      </c>
      <c r="S3725" s="3" t="s">
        <v>6265</v>
      </c>
      <c r="T3725" s="63">
        <v>42278</v>
      </c>
      <c r="U3725" s="4" t="s">
        <v>6360</v>
      </c>
      <c r="V3725" s="4">
        <v>75028.929999999993</v>
      </c>
      <c r="W3725" s="4">
        <v>11366.86</v>
      </c>
      <c r="X3725" s="4">
        <v>63662.07</v>
      </c>
      <c r="Y3725" s="67"/>
    </row>
    <row r="3726" spans="1:25" x14ac:dyDescent="0.25">
      <c r="A3726" s="61" t="s">
        <v>2910</v>
      </c>
      <c r="B3726" s="3">
        <v>1590758</v>
      </c>
      <c r="C3726" s="3">
        <v>1</v>
      </c>
      <c r="D3726" s="62" t="s">
        <v>5107</v>
      </c>
      <c r="E3726" s="65">
        <v>20374108728</v>
      </c>
      <c r="F3726" s="63">
        <v>34036</v>
      </c>
      <c r="G3726" s="3"/>
      <c r="H3726" s="3"/>
      <c r="I3726" s="3">
        <v>45960000</v>
      </c>
      <c r="J3726" s="3" t="s">
        <v>5612</v>
      </c>
      <c r="K3726" s="64" t="s">
        <v>7489</v>
      </c>
      <c r="L3726" s="64"/>
      <c r="M3726" s="3" t="s">
        <v>5736</v>
      </c>
      <c r="N3726" s="3" t="s">
        <v>5738</v>
      </c>
      <c r="O3726" s="3" t="s">
        <v>8629</v>
      </c>
      <c r="P3726" s="3" t="s">
        <v>82</v>
      </c>
      <c r="Q3726" s="3" t="s">
        <v>5803</v>
      </c>
      <c r="R3726" s="3" t="s">
        <v>5805</v>
      </c>
      <c r="S3726" s="3" t="s">
        <v>6230</v>
      </c>
      <c r="T3726" s="63">
        <v>42278</v>
      </c>
      <c r="U3726" s="4" t="s">
        <v>6360</v>
      </c>
      <c r="V3726" s="4">
        <v>75861.929999999993</v>
      </c>
      <c r="W3726" s="4">
        <v>11366.86</v>
      </c>
      <c r="X3726" s="4">
        <v>64495.07</v>
      </c>
      <c r="Y3726" s="67"/>
    </row>
    <row r="3727" spans="1:25" x14ac:dyDescent="0.25">
      <c r="A3727" s="61" t="s">
        <v>2911</v>
      </c>
      <c r="B3727" s="3">
        <v>1590760</v>
      </c>
      <c r="C3727" s="3">
        <v>1</v>
      </c>
      <c r="D3727" s="62" t="s">
        <v>5108</v>
      </c>
      <c r="E3727" s="65">
        <v>20146804412</v>
      </c>
      <c r="F3727" s="63">
        <v>22515</v>
      </c>
      <c r="G3727" s="3"/>
      <c r="H3727" s="3"/>
      <c r="I3727" s="3">
        <v>45010070</v>
      </c>
      <c r="J3727" s="3" t="s">
        <v>5613</v>
      </c>
      <c r="K3727" s="64" t="s">
        <v>7498</v>
      </c>
      <c r="L3727" s="64"/>
      <c r="M3727" s="3" t="s">
        <v>5736</v>
      </c>
      <c r="N3727" s="3" t="s">
        <v>5738</v>
      </c>
      <c r="O3727" s="3" t="s">
        <v>8629</v>
      </c>
      <c r="P3727" s="3" t="s">
        <v>970</v>
      </c>
      <c r="Q3727" s="3" t="s">
        <v>5803</v>
      </c>
      <c r="R3727" s="3" t="s">
        <v>5805</v>
      </c>
      <c r="S3727" s="3" t="s">
        <v>6231</v>
      </c>
      <c r="T3727" s="63">
        <v>42278</v>
      </c>
      <c r="U3727" s="4" t="s">
        <v>6360</v>
      </c>
      <c r="V3727" s="4">
        <v>76390.179999999993</v>
      </c>
      <c r="W3727" s="4">
        <v>11366.86</v>
      </c>
      <c r="X3727" s="4">
        <v>65023.32</v>
      </c>
      <c r="Y3727" s="67"/>
    </row>
    <row r="3728" spans="1:25" x14ac:dyDescent="0.25">
      <c r="A3728" s="61" t="s">
        <v>2913</v>
      </c>
      <c r="B3728" s="3">
        <v>1590767</v>
      </c>
      <c r="C3728" s="3">
        <v>1</v>
      </c>
      <c r="D3728" s="62" t="s">
        <v>5110</v>
      </c>
      <c r="E3728" s="65">
        <v>27207176007</v>
      </c>
      <c r="F3728" s="63">
        <v>25254</v>
      </c>
      <c r="G3728" s="3"/>
      <c r="H3728" s="3"/>
      <c r="I3728" s="3">
        <v>45960060</v>
      </c>
      <c r="J3728" s="3" t="s">
        <v>5607</v>
      </c>
      <c r="K3728" s="64" t="s">
        <v>7489</v>
      </c>
      <c r="L3728" s="64"/>
      <c r="M3728" s="3" t="s">
        <v>5737</v>
      </c>
      <c r="N3728" s="3" t="s">
        <v>5738</v>
      </c>
      <c r="O3728" s="3" t="s">
        <v>8629</v>
      </c>
      <c r="P3728" s="3" t="s">
        <v>970</v>
      </c>
      <c r="Q3728" s="3" t="s">
        <v>5803</v>
      </c>
      <c r="R3728" s="3" t="s">
        <v>5805</v>
      </c>
      <c r="S3728" s="3" t="s">
        <v>6242</v>
      </c>
      <c r="T3728" s="63">
        <v>42278</v>
      </c>
      <c r="U3728" s="4" t="s">
        <v>6360</v>
      </c>
      <c r="V3728" s="4">
        <v>75028.929999999993</v>
      </c>
      <c r="W3728" s="4">
        <v>13098.47</v>
      </c>
      <c r="X3728" s="4">
        <v>61930.46</v>
      </c>
      <c r="Y3728" s="67"/>
    </row>
    <row r="3729" spans="1:25" x14ac:dyDescent="0.25">
      <c r="A3729" s="61" t="s">
        <v>2914</v>
      </c>
      <c r="B3729" s="3">
        <v>1590768</v>
      </c>
      <c r="C3729" s="3">
        <v>1</v>
      </c>
      <c r="D3729" s="62" t="s">
        <v>5111</v>
      </c>
      <c r="E3729" s="65">
        <v>27221571822</v>
      </c>
      <c r="F3729" s="63">
        <v>26044</v>
      </c>
      <c r="G3729" s="3"/>
      <c r="H3729" s="3"/>
      <c r="I3729" s="3">
        <v>45010070</v>
      </c>
      <c r="J3729" s="3" t="s">
        <v>5613</v>
      </c>
      <c r="K3729" s="64" t="s">
        <v>7498</v>
      </c>
      <c r="L3729" s="64"/>
      <c r="M3729" s="3" t="s">
        <v>5737</v>
      </c>
      <c r="N3729" s="3" t="s">
        <v>5738</v>
      </c>
      <c r="O3729" s="3" t="s">
        <v>8629</v>
      </c>
      <c r="P3729" s="3" t="s">
        <v>151</v>
      </c>
      <c r="Q3729" s="3" t="s">
        <v>5803</v>
      </c>
      <c r="R3729" s="3" t="s">
        <v>5805</v>
      </c>
      <c r="S3729" s="3" t="s">
        <v>6235</v>
      </c>
      <c r="T3729" s="63">
        <v>42278</v>
      </c>
      <c r="U3729" s="4" t="s">
        <v>6360</v>
      </c>
      <c r="V3729" s="4">
        <v>81434.19</v>
      </c>
      <c r="W3729" s="4">
        <v>12226.76</v>
      </c>
      <c r="X3729" s="4">
        <v>69207.429999999993</v>
      </c>
      <c r="Y3729" s="67"/>
    </row>
    <row r="3730" spans="1:25" x14ac:dyDescent="0.25">
      <c r="A3730" s="61" t="s">
        <v>2915</v>
      </c>
      <c r="B3730" s="3">
        <v>1590769</v>
      </c>
      <c r="C3730" s="3">
        <v>1</v>
      </c>
      <c r="D3730" s="62" t="s">
        <v>5112</v>
      </c>
      <c r="E3730" s="65">
        <v>27378403702</v>
      </c>
      <c r="F3730" s="63">
        <v>34220</v>
      </c>
      <c r="G3730" s="3"/>
      <c r="H3730" s="3"/>
      <c r="I3730" s="3">
        <v>45960060</v>
      </c>
      <c r="J3730" s="3" t="s">
        <v>5607</v>
      </c>
      <c r="K3730" s="64" t="s">
        <v>7489</v>
      </c>
      <c r="L3730" s="64"/>
      <c r="M3730" s="3" t="s">
        <v>5737</v>
      </c>
      <c r="N3730" s="3" t="s">
        <v>5738</v>
      </c>
      <c r="O3730" s="3" t="s">
        <v>8629</v>
      </c>
      <c r="P3730" s="3" t="s">
        <v>5747</v>
      </c>
      <c r="Q3730" s="3" t="s">
        <v>5803</v>
      </c>
      <c r="R3730" s="3" t="s">
        <v>5805</v>
      </c>
      <c r="S3730" s="3" t="s">
        <v>6240</v>
      </c>
      <c r="T3730" s="63">
        <v>42278</v>
      </c>
      <c r="U3730" s="4" t="s">
        <v>6360</v>
      </c>
      <c r="V3730" s="4">
        <v>73033.149999999994</v>
      </c>
      <c r="W3730" s="4">
        <v>34172.01</v>
      </c>
      <c r="X3730" s="4">
        <v>38861.14</v>
      </c>
      <c r="Y3730" s="67"/>
    </row>
    <row r="3731" spans="1:25" x14ac:dyDescent="0.25">
      <c r="A3731" s="61" t="s">
        <v>2916</v>
      </c>
      <c r="B3731" s="3">
        <v>1590770</v>
      </c>
      <c r="C3731" s="3">
        <v>1</v>
      </c>
      <c r="D3731" s="62" t="s">
        <v>5113</v>
      </c>
      <c r="E3731" s="65">
        <v>20298005159</v>
      </c>
      <c r="F3731" s="63">
        <v>30216</v>
      </c>
      <c r="G3731" s="3"/>
      <c r="H3731" s="3"/>
      <c r="I3731" s="3">
        <v>45010070</v>
      </c>
      <c r="J3731" s="3" t="s">
        <v>5613</v>
      </c>
      <c r="K3731" s="64" t="s">
        <v>7498</v>
      </c>
      <c r="L3731" s="64"/>
      <c r="M3731" s="3" t="s">
        <v>5736</v>
      </c>
      <c r="N3731" s="3" t="s">
        <v>5738</v>
      </c>
      <c r="O3731" s="3" t="s">
        <v>8629</v>
      </c>
      <c r="P3731" s="3" t="s">
        <v>970</v>
      </c>
      <c r="Q3731" s="3" t="s">
        <v>5803</v>
      </c>
      <c r="R3731" s="3" t="s">
        <v>5805</v>
      </c>
      <c r="S3731" s="3" t="s">
        <v>6231</v>
      </c>
      <c r="T3731" s="63">
        <v>42278</v>
      </c>
      <c r="U3731" s="4" t="s">
        <v>6360</v>
      </c>
      <c r="V3731" s="4">
        <v>75028.929999999993</v>
      </c>
      <c r="W3731" s="4">
        <v>12812.36</v>
      </c>
      <c r="X3731" s="4">
        <v>62216.57</v>
      </c>
      <c r="Y3731" s="67"/>
    </row>
    <row r="3732" spans="1:25" x14ac:dyDescent="0.25">
      <c r="A3732" s="61" t="s">
        <v>2917</v>
      </c>
      <c r="B3732" s="3">
        <v>1590772</v>
      </c>
      <c r="C3732" s="3">
        <v>2</v>
      </c>
      <c r="D3732" s="62" t="s">
        <v>5114</v>
      </c>
      <c r="E3732" s="65">
        <v>27318674995</v>
      </c>
      <c r="F3732" s="63">
        <v>31328</v>
      </c>
      <c r="G3732" s="3"/>
      <c r="H3732" s="3"/>
      <c r="I3732" s="3">
        <v>45960060</v>
      </c>
      <c r="J3732" s="3" t="s">
        <v>5607</v>
      </c>
      <c r="K3732" s="64" t="s">
        <v>7489</v>
      </c>
      <c r="L3732" s="64"/>
      <c r="M3732" s="3" t="s">
        <v>5737</v>
      </c>
      <c r="N3732" s="3" t="s">
        <v>5738</v>
      </c>
      <c r="O3732" s="3" t="s">
        <v>8629</v>
      </c>
      <c r="P3732" s="3" t="s">
        <v>970</v>
      </c>
      <c r="Q3732" s="3" t="s">
        <v>5803</v>
      </c>
      <c r="R3732" s="3" t="s">
        <v>5812</v>
      </c>
      <c r="S3732" s="3" t="s">
        <v>6231</v>
      </c>
      <c r="T3732" s="63">
        <v>42278</v>
      </c>
      <c r="U3732" s="4" t="s">
        <v>6360</v>
      </c>
      <c r="V3732" s="4">
        <v>100792.57</v>
      </c>
      <c r="W3732" s="4">
        <v>14344.74</v>
      </c>
      <c r="X3732" s="4">
        <v>86447.83</v>
      </c>
      <c r="Y3732" s="67"/>
    </row>
    <row r="3733" spans="1:25" x14ac:dyDescent="0.25">
      <c r="A3733" s="61" t="s">
        <v>2918</v>
      </c>
      <c r="B3733" s="3">
        <v>1590773</v>
      </c>
      <c r="C3733" s="3">
        <v>1</v>
      </c>
      <c r="D3733" s="62" t="s">
        <v>5115</v>
      </c>
      <c r="E3733" s="65">
        <v>27942330958</v>
      </c>
      <c r="F3733" s="63">
        <v>32003</v>
      </c>
      <c r="G3733" s="3"/>
      <c r="H3733" s="3"/>
      <c r="I3733" s="3">
        <v>45960060</v>
      </c>
      <c r="J3733" s="3" t="s">
        <v>5607</v>
      </c>
      <c r="K3733" s="64" t="s">
        <v>7489</v>
      </c>
      <c r="L3733" s="64"/>
      <c r="M3733" s="3" t="s">
        <v>5737</v>
      </c>
      <c r="N3733" s="3" t="s">
        <v>5738</v>
      </c>
      <c r="O3733" s="3" t="s">
        <v>8629</v>
      </c>
      <c r="P3733" s="3" t="s">
        <v>151</v>
      </c>
      <c r="Q3733" s="3" t="s">
        <v>5803</v>
      </c>
      <c r="R3733" s="3" t="s">
        <v>5805</v>
      </c>
      <c r="S3733" s="3" t="s">
        <v>6242</v>
      </c>
      <c r="T3733" s="63">
        <v>42278</v>
      </c>
      <c r="U3733" s="4" t="s">
        <v>6360</v>
      </c>
      <c r="V3733" s="4">
        <v>80601.19</v>
      </c>
      <c r="W3733" s="4">
        <v>12226.76</v>
      </c>
      <c r="X3733" s="4">
        <v>68374.429999999993</v>
      </c>
      <c r="Y3733" s="67"/>
    </row>
    <row r="3734" spans="1:25" x14ac:dyDescent="0.25">
      <c r="A3734" s="61" t="s">
        <v>2919</v>
      </c>
      <c r="B3734" s="3">
        <v>1590775</v>
      </c>
      <c r="C3734" s="3">
        <v>2</v>
      </c>
      <c r="D3734" s="62" t="s">
        <v>5116</v>
      </c>
      <c r="E3734" s="65">
        <v>27268236460</v>
      </c>
      <c r="F3734" s="63">
        <v>28713</v>
      </c>
      <c r="G3734" s="3"/>
      <c r="H3734" s="3"/>
      <c r="I3734" s="3">
        <v>45960060</v>
      </c>
      <c r="J3734" s="3" t="s">
        <v>5607</v>
      </c>
      <c r="K3734" s="64" t="s">
        <v>7489</v>
      </c>
      <c r="L3734" s="64"/>
      <c r="M3734" s="3" t="s">
        <v>5737</v>
      </c>
      <c r="N3734" s="3" t="s">
        <v>5738</v>
      </c>
      <c r="O3734" s="3" t="s">
        <v>8629</v>
      </c>
      <c r="P3734" s="3" t="s">
        <v>970</v>
      </c>
      <c r="Q3734" s="3" t="s">
        <v>5803</v>
      </c>
      <c r="R3734" s="3" t="s">
        <v>5852</v>
      </c>
      <c r="S3734" s="3" t="s">
        <v>6242</v>
      </c>
      <c r="T3734" s="63">
        <v>42278</v>
      </c>
      <c r="U3734" s="4" t="s">
        <v>6360</v>
      </c>
      <c r="V3734" s="4">
        <v>83505.81</v>
      </c>
      <c r="W3734" s="4">
        <v>28650.13</v>
      </c>
      <c r="X3734" s="4">
        <v>54855.68</v>
      </c>
      <c r="Y3734" s="67"/>
    </row>
    <row r="3735" spans="1:25" x14ac:dyDescent="0.25">
      <c r="A3735" s="61" t="s">
        <v>2920</v>
      </c>
      <c r="B3735" s="3">
        <v>1590777</v>
      </c>
      <c r="C3735" s="3">
        <v>1</v>
      </c>
      <c r="D3735" s="62" t="s">
        <v>5117</v>
      </c>
      <c r="E3735" s="65">
        <v>27928715545</v>
      </c>
      <c r="F3735" s="63">
        <v>31799</v>
      </c>
      <c r="G3735" s="3"/>
      <c r="H3735" s="3"/>
      <c r="I3735" s="3">
        <v>45960040</v>
      </c>
      <c r="J3735" s="3" t="s">
        <v>5596</v>
      </c>
      <c r="K3735" s="64" t="s">
        <v>7489</v>
      </c>
      <c r="L3735" s="64"/>
      <c r="M3735" s="3" t="s">
        <v>5737</v>
      </c>
      <c r="N3735" s="3" t="s">
        <v>5738</v>
      </c>
      <c r="O3735" s="3" t="s">
        <v>8629</v>
      </c>
      <c r="P3735" s="3" t="s">
        <v>151</v>
      </c>
      <c r="Q3735" s="3" t="s">
        <v>5803</v>
      </c>
      <c r="R3735" s="3" t="s">
        <v>5805</v>
      </c>
      <c r="S3735" s="3" t="s">
        <v>6235</v>
      </c>
      <c r="T3735" s="63">
        <v>42278</v>
      </c>
      <c r="U3735" s="4" t="s">
        <v>6360</v>
      </c>
      <c r="V3735" s="4">
        <v>92453.46</v>
      </c>
      <c r="W3735" s="4">
        <v>15733.19</v>
      </c>
      <c r="X3735" s="4">
        <v>76720.27</v>
      </c>
      <c r="Y3735" s="67"/>
    </row>
    <row r="3736" spans="1:25" x14ac:dyDescent="0.25">
      <c r="A3736" s="61" t="s">
        <v>2921</v>
      </c>
      <c r="B3736" s="3">
        <v>1590783</v>
      </c>
      <c r="C3736" s="3">
        <v>1</v>
      </c>
      <c r="D3736" s="62" t="s">
        <v>5118</v>
      </c>
      <c r="E3736" s="65">
        <v>27169758994</v>
      </c>
      <c r="F3736" s="63">
        <v>23559</v>
      </c>
      <c r="G3736" s="3"/>
      <c r="H3736" s="3"/>
      <c r="I3736" s="3">
        <v>45960060</v>
      </c>
      <c r="J3736" s="3" t="s">
        <v>5607</v>
      </c>
      <c r="K3736" s="64" t="s">
        <v>7489</v>
      </c>
      <c r="L3736" s="64"/>
      <c r="M3736" s="3" t="s">
        <v>5737</v>
      </c>
      <c r="N3736" s="3" t="s">
        <v>5738</v>
      </c>
      <c r="O3736" s="3" t="s">
        <v>8629</v>
      </c>
      <c r="P3736" s="3" t="s">
        <v>151</v>
      </c>
      <c r="Q3736" s="3" t="s">
        <v>5803</v>
      </c>
      <c r="R3736" s="3" t="s">
        <v>5805</v>
      </c>
      <c r="S3736" s="3" t="s">
        <v>6356</v>
      </c>
      <c r="T3736" s="63">
        <v>42278</v>
      </c>
      <c r="U3736" s="4" t="s">
        <v>6360</v>
      </c>
      <c r="V3736" s="4">
        <v>80601.19</v>
      </c>
      <c r="W3736" s="4">
        <v>12226.76</v>
      </c>
      <c r="X3736" s="4">
        <v>68374.429999999993</v>
      </c>
      <c r="Y3736" s="67"/>
    </row>
    <row r="3737" spans="1:25" x14ac:dyDescent="0.25">
      <c r="A3737" s="61" t="s">
        <v>2922</v>
      </c>
      <c r="B3737" s="3">
        <v>1590785</v>
      </c>
      <c r="C3737" s="3">
        <v>1</v>
      </c>
      <c r="D3737" s="62" t="s">
        <v>5119</v>
      </c>
      <c r="E3737" s="65">
        <v>27229022348</v>
      </c>
      <c r="F3737" s="63">
        <v>26494</v>
      </c>
      <c r="G3737" s="3"/>
      <c r="H3737" s="3"/>
      <c r="I3737" s="3">
        <v>45960060</v>
      </c>
      <c r="J3737" s="3" t="s">
        <v>5607</v>
      </c>
      <c r="K3737" s="64" t="s">
        <v>7489</v>
      </c>
      <c r="L3737" s="64"/>
      <c r="M3737" s="3" t="s">
        <v>5737</v>
      </c>
      <c r="N3737" s="3" t="s">
        <v>5738</v>
      </c>
      <c r="O3737" s="3" t="s">
        <v>8629</v>
      </c>
      <c r="P3737" s="3" t="s">
        <v>970</v>
      </c>
      <c r="Q3737" s="3" t="s">
        <v>5803</v>
      </c>
      <c r="R3737" s="3" t="s">
        <v>5805</v>
      </c>
      <c r="S3737" s="3" t="s">
        <v>6242</v>
      </c>
      <c r="T3737" s="63">
        <v>42278</v>
      </c>
      <c r="U3737" s="4" t="s">
        <v>6360</v>
      </c>
      <c r="V3737" s="4">
        <v>75028.929999999993</v>
      </c>
      <c r="W3737" s="4">
        <v>35945.97</v>
      </c>
      <c r="X3737" s="4">
        <v>39082.959999999999</v>
      </c>
      <c r="Y3737" s="67"/>
    </row>
    <row r="3738" spans="1:25" x14ac:dyDescent="0.25">
      <c r="A3738" s="61" t="s">
        <v>2923</v>
      </c>
      <c r="B3738" s="3">
        <v>1590788</v>
      </c>
      <c r="C3738" s="3">
        <v>2</v>
      </c>
      <c r="D3738" s="62" t="s">
        <v>5120</v>
      </c>
      <c r="E3738" s="65">
        <v>27340985287</v>
      </c>
      <c r="F3738" s="63">
        <v>32407</v>
      </c>
      <c r="G3738" s="3"/>
      <c r="H3738" s="3"/>
      <c r="I3738" s="3">
        <v>45960060</v>
      </c>
      <c r="J3738" s="3" t="s">
        <v>5607</v>
      </c>
      <c r="K3738" s="64" t="s">
        <v>7489</v>
      </c>
      <c r="L3738" s="64"/>
      <c r="M3738" s="3" t="s">
        <v>5737</v>
      </c>
      <c r="N3738" s="3" t="s">
        <v>5738</v>
      </c>
      <c r="O3738" s="3" t="s">
        <v>8629</v>
      </c>
      <c r="P3738" s="3" t="s">
        <v>970</v>
      </c>
      <c r="Q3738" s="3" t="s">
        <v>5803</v>
      </c>
      <c r="R3738" s="3" t="s">
        <v>5852</v>
      </c>
      <c r="S3738" s="3" t="s">
        <v>6242</v>
      </c>
      <c r="T3738" s="63">
        <v>42278</v>
      </c>
      <c r="U3738" s="4" t="s">
        <v>6360</v>
      </c>
      <c r="V3738" s="4">
        <v>91982.68</v>
      </c>
      <c r="W3738" s="4">
        <v>11366.86</v>
      </c>
      <c r="X3738" s="4">
        <v>80615.820000000007</v>
      </c>
      <c r="Y3738" s="67"/>
    </row>
    <row r="3739" spans="1:25" x14ac:dyDescent="0.25">
      <c r="A3739" s="61" t="s">
        <v>2924</v>
      </c>
      <c r="B3739" s="3">
        <v>1590789</v>
      </c>
      <c r="C3739" s="3">
        <v>1</v>
      </c>
      <c r="D3739" s="62" t="s">
        <v>5121</v>
      </c>
      <c r="E3739" s="65">
        <v>27307219293</v>
      </c>
      <c r="F3739" s="63">
        <v>30739</v>
      </c>
      <c r="G3739" s="3"/>
      <c r="H3739" s="3"/>
      <c r="I3739" s="3">
        <v>45010070</v>
      </c>
      <c r="J3739" s="3" t="s">
        <v>5613</v>
      </c>
      <c r="K3739" s="64" t="s">
        <v>7498</v>
      </c>
      <c r="L3739" s="64"/>
      <c r="M3739" s="3" t="s">
        <v>5737</v>
      </c>
      <c r="N3739" s="3" t="s">
        <v>5738</v>
      </c>
      <c r="O3739" s="3" t="s">
        <v>8629</v>
      </c>
      <c r="P3739" s="3" t="s">
        <v>151</v>
      </c>
      <c r="Q3739" s="3" t="s">
        <v>5803</v>
      </c>
      <c r="R3739" s="3" t="s">
        <v>5805</v>
      </c>
      <c r="S3739" s="3" t="s">
        <v>6235</v>
      </c>
      <c r="T3739" s="63">
        <v>42278</v>
      </c>
      <c r="U3739" s="4" t="s">
        <v>6360</v>
      </c>
      <c r="V3739" s="4">
        <v>80601.19</v>
      </c>
      <c r="W3739" s="4">
        <v>13781.61</v>
      </c>
      <c r="X3739" s="4">
        <v>66819.58</v>
      </c>
      <c r="Y3739" s="67"/>
    </row>
    <row r="3740" spans="1:25" x14ac:dyDescent="0.25">
      <c r="A3740" s="61" t="s">
        <v>2925</v>
      </c>
      <c r="B3740" s="3">
        <v>1590791</v>
      </c>
      <c r="C3740" s="3">
        <v>2</v>
      </c>
      <c r="D3740" s="62" t="s">
        <v>5122</v>
      </c>
      <c r="E3740" s="65">
        <v>27301014142</v>
      </c>
      <c r="F3740" s="63">
        <v>30384</v>
      </c>
      <c r="G3740" s="3"/>
      <c r="H3740" s="3"/>
      <c r="I3740" s="3">
        <v>45960060</v>
      </c>
      <c r="J3740" s="3" t="s">
        <v>5607</v>
      </c>
      <c r="K3740" s="64" t="s">
        <v>7489</v>
      </c>
      <c r="L3740" s="64"/>
      <c r="M3740" s="3" t="s">
        <v>5737</v>
      </c>
      <c r="N3740" s="3" t="s">
        <v>5738</v>
      </c>
      <c r="O3740" s="3" t="s">
        <v>8629</v>
      </c>
      <c r="P3740" s="3" t="s">
        <v>970</v>
      </c>
      <c r="Q3740" s="3" t="s">
        <v>5803</v>
      </c>
      <c r="R3740" s="3" t="s">
        <v>5852</v>
      </c>
      <c r="S3740" s="3" t="s">
        <v>6242</v>
      </c>
      <c r="T3740" s="63">
        <v>42278</v>
      </c>
      <c r="U3740" s="4" t="s">
        <v>6360</v>
      </c>
      <c r="V3740" s="4">
        <v>75028.929999999993</v>
      </c>
      <c r="W3740" s="4">
        <v>13229.88</v>
      </c>
      <c r="X3740" s="4">
        <v>61799.05</v>
      </c>
      <c r="Y3740" s="67"/>
    </row>
    <row r="3741" spans="1:25" x14ac:dyDescent="0.25">
      <c r="A3741" s="61" t="s">
        <v>2926</v>
      </c>
      <c r="B3741" s="3">
        <v>1590793</v>
      </c>
      <c r="C3741" s="3">
        <v>2</v>
      </c>
      <c r="D3741" s="62" t="s">
        <v>5123</v>
      </c>
      <c r="E3741" s="65">
        <v>27399159682</v>
      </c>
      <c r="F3741" s="63">
        <v>35354</v>
      </c>
      <c r="G3741" s="3"/>
      <c r="H3741" s="3"/>
      <c r="I3741" s="3">
        <v>45960060</v>
      </c>
      <c r="J3741" s="3" t="s">
        <v>5607</v>
      </c>
      <c r="K3741" s="64" t="s">
        <v>7489</v>
      </c>
      <c r="L3741" s="64"/>
      <c r="M3741" s="3" t="s">
        <v>5737</v>
      </c>
      <c r="N3741" s="3" t="s">
        <v>5738</v>
      </c>
      <c r="O3741" s="3" t="s">
        <v>8629</v>
      </c>
      <c r="P3741" s="3" t="s">
        <v>970</v>
      </c>
      <c r="Q3741" s="3" t="s">
        <v>5803</v>
      </c>
      <c r="R3741" s="3" t="s">
        <v>5852</v>
      </c>
      <c r="S3741" s="3" t="s">
        <v>6242</v>
      </c>
      <c r="T3741" s="63">
        <v>42278</v>
      </c>
      <c r="U3741" s="4" t="s">
        <v>6360</v>
      </c>
      <c r="V3741" s="4">
        <v>75028.929999999993</v>
      </c>
      <c r="W3741" s="4">
        <v>13098.47</v>
      </c>
      <c r="X3741" s="4">
        <v>61930.46</v>
      </c>
      <c r="Y3741" s="67"/>
    </row>
    <row r="3742" spans="1:25" x14ac:dyDescent="0.25">
      <c r="A3742" s="61" t="s">
        <v>2927</v>
      </c>
      <c r="B3742" s="3">
        <v>1590794</v>
      </c>
      <c r="C3742" s="3">
        <v>1</v>
      </c>
      <c r="D3742" s="62" t="s">
        <v>5124</v>
      </c>
      <c r="E3742" s="65">
        <v>20331868125</v>
      </c>
      <c r="F3742" s="63">
        <v>32023</v>
      </c>
      <c r="G3742" s="3"/>
      <c r="H3742" s="3"/>
      <c r="I3742" s="3">
        <v>45010070</v>
      </c>
      <c r="J3742" s="3" t="s">
        <v>5613</v>
      </c>
      <c r="K3742" s="64" t="s">
        <v>7498</v>
      </c>
      <c r="L3742" s="64"/>
      <c r="M3742" s="3" t="s">
        <v>5736</v>
      </c>
      <c r="N3742" s="3" t="s">
        <v>5738</v>
      </c>
      <c r="O3742" s="3" t="s">
        <v>8629</v>
      </c>
      <c r="P3742" s="3" t="s">
        <v>970</v>
      </c>
      <c r="Q3742" s="3" t="s">
        <v>5803</v>
      </c>
      <c r="R3742" s="3" t="s">
        <v>5805</v>
      </c>
      <c r="S3742" s="3" t="s">
        <v>6231</v>
      </c>
      <c r="T3742" s="63">
        <v>42278</v>
      </c>
      <c r="U3742" s="4" t="s">
        <v>6360</v>
      </c>
      <c r="V3742" s="4">
        <v>75028.929999999993</v>
      </c>
      <c r="W3742" s="4">
        <v>12812.36</v>
      </c>
      <c r="X3742" s="4">
        <v>62216.57</v>
      </c>
      <c r="Y3742" s="67"/>
    </row>
    <row r="3743" spans="1:25" x14ac:dyDescent="0.25">
      <c r="A3743" s="61" t="s">
        <v>2928</v>
      </c>
      <c r="B3743" s="3">
        <v>1590796</v>
      </c>
      <c r="C3743" s="3">
        <v>1</v>
      </c>
      <c r="D3743" s="62" t="s">
        <v>5125</v>
      </c>
      <c r="E3743" s="65">
        <v>27299459816</v>
      </c>
      <c r="F3743" s="63">
        <v>30540</v>
      </c>
      <c r="G3743" s="3"/>
      <c r="H3743" s="3"/>
      <c r="I3743" s="3">
        <v>45960060</v>
      </c>
      <c r="J3743" s="3" t="s">
        <v>5607</v>
      </c>
      <c r="K3743" s="64" t="s">
        <v>7489</v>
      </c>
      <c r="L3743" s="64"/>
      <c r="M3743" s="3" t="s">
        <v>5737</v>
      </c>
      <c r="N3743" s="3" t="s">
        <v>5738</v>
      </c>
      <c r="O3743" s="3" t="s">
        <v>8629</v>
      </c>
      <c r="P3743" s="3" t="s">
        <v>970</v>
      </c>
      <c r="Q3743" s="3" t="s">
        <v>5803</v>
      </c>
      <c r="R3743" s="3" t="s">
        <v>5805</v>
      </c>
      <c r="S3743" s="3" t="s">
        <v>6231</v>
      </c>
      <c r="T3743" s="63">
        <v>42278</v>
      </c>
      <c r="U3743" s="4" t="s">
        <v>6360</v>
      </c>
      <c r="V3743" s="4">
        <v>81048.929999999993</v>
      </c>
      <c r="W3743" s="4">
        <v>19694.36</v>
      </c>
      <c r="X3743" s="4">
        <v>61354.57</v>
      </c>
      <c r="Y3743" s="67"/>
    </row>
    <row r="3744" spans="1:25" x14ac:dyDescent="0.25">
      <c r="A3744" s="61" t="s">
        <v>2929</v>
      </c>
      <c r="B3744" s="3">
        <v>1590797</v>
      </c>
      <c r="C3744" s="3">
        <v>1</v>
      </c>
      <c r="D3744" s="62" t="s">
        <v>5126</v>
      </c>
      <c r="E3744" s="65">
        <v>27308169648</v>
      </c>
      <c r="F3744" s="63">
        <v>30861</v>
      </c>
      <c r="G3744" s="3"/>
      <c r="H3744" s="3"/>
      <c r="I3744" s="3">
        <v>45980130</v>
      </c>
      <c r="J3744" s="3" t="s">
        <v>5699</v>
      </c>
      <c r="K3744" s="64" t="s">
        <v>7493</v>
      </c>
      <c r="L3744" s="64"/>
      <c r="M3744" s="3" t="s">
        <v>5737</v>
      </c>
      <c r="N3744" s="3" t="s">
        <v>5738</v>
      </c>
      <c r="O3744" s="3" t="s">
        <v>8629</v>
      </c>
      <c r="P3744" s="3" t="s">
        <v>151</v>
      </c>
      <c r="Q3744" s="3" t="s">
        <v>5803</v>
      </c>
      <c r="R3744" s="3" t="s">
        <v>5805</v>
      </c>
      <c r="S3744" s="3" t="s">
        <v>6238</v>
      </c>
      <c r="T3744" s="63">
        <v>42278</v>
      </c>
      <c r="U3744" s="4" t="s">
        <v>6360</v>
      </c>
      <c r="V3744" s="4">
        <v>93549.09</v>
      </c>
      <c r="W3744" s="4">
        <v>14559.29</v>
      </c>
      <c r="X3744" s="4">
        <v>78989.8</v>
      </c>
      <c r="Y3744" s="67"/>
    </row>
    <row r="3745" spans="1:25" x14ac:dyDescent="0.25">
      <c r="A3745" s="61" t="s">
        <v>2930</v>
      </c>
      <c r="B3745" s="3">
        <v>1590799</v>
      </c>
      <c r="C3745" s="3">
        <v>1</v>
      </c>
      <c r="D3745" s="62" t="s">
        <v>5127</v>
      </c>
      <c r="E3745" s="65">
        <v>27226249279</v>
      </c>
      <c r="F3745" s="63">
        <v>26319</v>
      </c>
      <c r="G3745" s="3"/>
      <c r="H3745" s="3"/>
      <c r="I3745" s="3">
        <v>45980140</v>
      </c>
      <c r="J3745" s="3" t="s">
        <v>5606</v>
      </c>
      <c r="K3745" s="64" t="s">
        <v>7493</v>
      </c>
      <c r="L3745" s="64"/>
      <c r="M3745" s="3" t="s">
        <v>5737</v>
      </c>
      <c r="N3745" s="3" t="s">
        <v>5738</v>
      </c>
      <c r="O3745" s="3" t="s">
        <v>8629</v>
      </c>
      <c r="P3745" s="3" t="s">
        <v>151</v>
      </c>
      <c r="Q3745" s="3" t="s">
        <v>5803</v>
      </c>
      <c r="R3745" s="3" t="s">
        <v>5805</v>
      </c>
      <c r="S3745" s="3" t="s">
        <v>6235</v>
      </c>
      <c r="T3745" s="63">
        <v>42278</v>
      </c>
      <c r="U3745" s="4" t="s">
        <v>6360</v>
      </c>
      <c r="V3745" s="4">
        <v>91092.21</v>
      </c>
      <c r="W3745" s="4">
        <v>16064.23</v>
      </c>
      <c r="X3745" s="4">
        <v>75027.98</v>
      </c>
      <c r="Y3745" s="67"/>
    </row>
    <row r="3746" spans="1:25" x14ac:dyDescent="0.25">
      <c r="A3746" s="61" t="s">
        <v>1092</v>
      </c>
      <c r="B3746" s="3">
        <v>1590801</v>
      </c>
      <c r="C3746" s="3">
        <v>1</v>
      </c>
      <c r="D3746" s="62" t="s">
        <v>1091</v>
      </c>
      <c r="E3746" s="65">
        <v>27220113006</v>
      </c>
      <c r="F3746" s="63">
        <v>25999</v>
      </c>
      <c r="G3746" s="3"/>
      <c r="H3746" s="3"/>
      <c r="I3746" s="3">
        <v>45980120</v>
      </c>
      <c r="J3746" s="3" t="s">
        <v>5657</v>
      </c>
      <c r="K3746" s="64" t="s">
        <v>7493</v>
      </c>
      <c r="L3746" s="64"/>
      <c r="M3746" s="3" t="s">
        <v>5737</v>
      </c>
      <c r="N3746" s="3" t="s">
        <v>5738</v>
      </c>
      <c r="O3746" s="3" t="s">
        <v>8629</v>
      </c>
      <c r="P3746" s="3" t="s">
        <v>151</v>
      </c>
      <c r="Q3746" s="3" t="s">
        <v>5803</v>
      </c>
      <c r="R3746" s="3" t="s">
        <v>5805</v>
      </c>
      <c r="S3746" s="3" t="s">
        <v>6235</v>
      </c>
      <c r="T3746" s="63">
        <v>42278</v>
      </c>
      <c r="U3746" s="4" t="s">
        <v>6360</v>
      </c>
      <c r="V3746" s="4">
        <v>92657.21</v>
      </c>
      <c r="W3746" s="4">
        <v>14228.9</v>
      </c>
      <c r="X3746" s="4">
        <v>78428.31</v>
      </c>
      <c r="Y3746" s="67"/>
    </row>
    <row r="3747" spans="1:25" x14ac:dyDescent="0.25">
      <c r="A3747" s="61" t="s">
        <v>2931</v>
      </c>
      <c r="B3747" s="3">
        <v>1590802</v>
      </c>
      <c r="C3747" s="3">
        <v>1</v>
      </c>
      <c r="D3747" s="62" t="s">
        <v>5128</v>
      </c>
      <c r="E3747" s="65">
        <v>27228468024</v>
      </c>
      <c r="F3747" s="63">
        <v>26469</v>
      </c>
      <c r="G3747" s="3"/>
      <c r="H3747" s="3"/>
      <c r="I3747" s="3">
        <v>45960060</v>
      </c>
      <c r="J3747" s="3" t="s">
        <v>5607</v>
      </c>
      <c r="K3747" s="64" t="s">
        <v>7489</v>
      </c>
      <c r="L3747" s="64"/>
      <c r="M3747" s="3" t="s">
        <v>5737</v>
      </c>
      <c r="N3747" s="3" t="s">
        <v>5738</v>
      </c>
      <c r="O3747" s="3" t="s">
        <v>8629</v>
      </c>
      <c r="P3747" s="3" t="s">
        <v>5747</v>
      </c>
      <c r="Q3747" s="3" t="s">
        <v>5803</v>
      </c>
      <c r="R3747" s="3" t="s">
        <v>5805</v>
      </c>
      <c r="S3747" s="3" t="s">
        <v>6284</v>
      </c>
      <c r="T3747" s="63">
        <v>42278</v>
      </c>
      <c r="U3747" s="4" t="s">
        <v>6360</v>
      </c>
      <c r="V3747" s="4">
        <v>73033.149999999994</v>
      </c>
      <c r="W3747" s="4">
        <v>29253.56</v>
      </c>
      <c r="X3747" s="4">
        <v>43779.59</v>
      </c>
      <c r="Y3747" s="67"/>
    </row>
    <row r="3748" spans="1:25" x14ac:dyDescent="0.25">
      <c r="A3748" s="61" t="s">
        <v>2932</v>
      </c>
      <c r="B3748" s="3">
        <v>1590805</v>
      </c>
      <c r="C3748" s="3">
        <v>1</v>
      </c>
      <c r="D3748" s="62" t="s">
        <v>5129</v>
      </c>
      <c r="E3748" s="65">
        <v>27334858753</v>
      </c>
      <c r="F3748" s="63">
        <v>32124</v>
      </c>
      <c r="G3748" s="3"/>
      <c r="H3748" s="3"/>
      <c r="I3748" s="3">
        <v>45960060</v>
      </c>
      <c r="J3748" s="3" t="s">
        <v>5607</v>
      </c>
      <c r="K3748" s="64" t="s">
        <v>7489</v>
      </c>
      <c r="L3748" s="64"/>
      <c r="M3748" s="3" t="s">
        <v>5737</v>
      </c>
      <c r="N3748" s="3" t="s">
        <v>5738</v>
      </c>
      <c r="O3748" s="3" t="s">
        <v>8629</v>
      </c>
      <c r="P3748" s="3" t="s">
        <v>970</v>
      </c>
      <c r="Q3748" s="3" t="s">
        <v>5803</v>
      </c>
      <c r="R3748" s="3" t="s">
        <v>5805</v>
      </c>
      <c r="S3748" s="3" t="s">
        <v>6242</v>
      </c>
      <c r="T3748" s="63">
        <v>42278</v>
      </c>
      <c r="U3748" s="4" t="s">
        <v>6360</v>
      </c>
      <c r="V3748" s="4">
        <v>75028.929999999993</v>
      </c>
      <c r="W3748" s="4">
        <v>42028.93</v>
      </c>
      <c r="X3748" s="4">
        <v>33000</v>
      </c>
      <c r="Y3748" s="67"/>
    </row>
    <row r="3749" spans="1:25" x14ac:dyDescent="0.25">
      <c r="A3749" s="61" t="s">
        <v>2933</v>
      </c>
      <c r="B3749" s="3">
        <v>1590807</v>
      </c>
      <c r="C3749" s="3">
        <v>1</v>
      </c>
      <c r="D3749" s="62" t="s">
        <v>5130</v>
      </c>
      <c r="E3749" s="65">
        <v>27315079662</v>
      </c>
      <c r="F3749" s="63">
        <v>31111</v>
      </c>
      <c r="G3749" s="3"/>
      <c r="H3749" s="3"/>
      <c r="I3749" s="3">
        <v>45010070</v>
      </c>
      <c r="J3749" s="3" t="s">
        <v>5613</v>
      </c>
      <c r="K3749" s="64" t="s">
        <v>7498</v>
      </c>
      <c r="L3749" s="64"/>
      <c r="M3749" s="3" t="s">
        <v>5737</v>
      </c>
      <c r="N3749" s="3" t="s">
        <v>5738</v>
      </c>
      <c r="O3749" s="3" t="s">
        <v>8629</v>
      </c>
      <c r="P3749" s="3" t="s">
        <v>151</v>
      </c>
      <c r="Q3749" s="3" t="s">
        <v>5803</v>
      </c>
      <c r="R3749" s="3" t="s">
        <v>5805</v>
      </c>
      <c r="S3749" s="3" t="s">
        <v>6235</v>
      </c>
      <c r="T3749" s="63">
        <v>42278</v>
      </c>
      <c r="U3749" s="4" t="s">
        <v>6360</v>
      </c>
      <c r="V3749" s="4">
        <v>89911.07</v>
      </c>
      <c r="W3749" s="4">
        <v>13781.61</v>
      </c>
      <c r="X3749" s="4">
        <v>76129.460000000006</v>
      </c>
      <c r="Y3749" s="67"/>
    </row>
    <row r="3750" spans="1:25" x14ac:dyDescent="0.25">
      <c r="A3750" s="61" t="s">
        <v>2934</v>
      </c>
      <c r="B3750" s="3">
        <v>1590808</v>
      </c>
      <c r="C3750" s="3">
        <v>1</v>
      </c>
      <c r="D3750" s="62" t="s">
        <v>5131</v>
      </c>
      <c r="E3750" s="65">
        <v>27283806095</v>
      </c>
      <c r="F3750" s="63">
        <v>29437</v>
      </c>
      <c r="G3750" s="3"/>
      <c r="H3750" s="3"/>
      <c r="I3750" s="3">
        <v>45980010</v>
      </c>
      <c r="J3750" s="3" t="s">
        <v>5680</v>
      </c>
      <c r="K3750" s="64" t="s">
        <v>7493</v>
      </c>
      <c r="L3750" s="64"/>
      <c r="M3750" s="3" t="s">
        <v>5737</v>
      </c>
      <c r="N3750" s="3" t="s">
        <v>5738</v>
      </c>
      <c r="O3750" s="3" t="s">
        <v>8629</v>
      </c>
      <c r="P3750" s="3" t="s">
        <v>151</v>
      </c>
      <c r="Q3750" s="3" t="s">
        <v>5803</v>
      </c>
      <c r="R3750" s="3" t="s">
        <v>5805</v>
      </c>
      <c r="S3750" s="3" t="s">
        <v>6238</v>
      </c>
      <c r="T3750" s="63">
        <v>42278</v>
      </c>
      <c r="U3750" s="4" t="s">
        <v>6360</v>
      </c>
      <c r="V3750" s="4">
        <v>88082.21</v>
      </c>
      <c r="W3750" s="4">
        <v>15146.24</v>
      </c>
      <c r="X3750" s="4">
        <v>72935.97</v>
      </c>
      <c r="Y3750" s="67"/>
    </row>
    <row r="3751" spans="1:25" x14ac:dyDescent="0.25">
      <c r="A3751" s="61" t="s">
        <v>2935</v>
      </c>
      <c r="B3751" s="3">
        <v>1590810</v>
      </c>
      <c r="C3751" s="3">
        <v>1</v>
      </c>
      <c r="D3751" s="62" t="s">
        <v>5132</v>
      </c>
      <c r="E3751" s="65">
        <v>27936228246</v>
      </c>
      <c r="F3751" s="63">
        <v>22734</v>
      </c>
      <c r="G3751" s="3"/>
      <c r="H3751" s="3"/>
      <c r="I3751" s="3">
        <v>45960060</v>
      </c>
      <c r="J3751" s="3" t="s">
        <v>5607</v>
      </c>
      <c r="K3751" s="64" t="s">
        <v>7489</v>
      </c>
      <c r="L3751" s="64"/>
      <c r="M3751" s="3" t="s">
        <v>5737</v>
      </c>
      <c r="N3751" s="3" t="s">
        <v>5738</v>
      </c>
      <c r="O3751" s="3" t="s">
        <v>8629</v>
      </c>
      <c r="P3751" s="3" t="s">
        <v>970</v>
      </c>
      <c r="Q3751" s="3" t="s">
        <v>5803</v>
      </c>
      <c r="R3751" s="3" t="s">
        <v>5805</v>
      </c>
      <c r="S3751" s="3" t="s">
        <v>6242</v>
      </c>
      <c r="T3751" s="63">
        <v>42278</v>
      </c>
      <c r="U3751" s="4" t="s">
        <v>6360</v>
      </c>
      <c r="V3751" s="4">
        <v>75028.929999999993</v>
      </c>
      <c r="W3751" s="4">
        <v>13098.47</v>
      </c>
      <c r="X3751" s="4">
        <v>61930.46</v>
      </c>
      <c r="Y3751" s="67"/>
    </row>
    <row r="3752" spans="1:25" x14ac:dyDescent="0.25">
      <c r="A3752" s="61" t="s">
        <v>2936</v>
      </c>
      <c r="B3752" s="3">
        <v>1590812</v>
      </c>
      <c r="C3752" s="3">
        <v>1</v>
      </c>
      <c r="D3752" s="62" t="s">
        <v>5133</v>
      </c>
      <c r="E3752" s="65">
        <v>27330795587</v>
      </c>
      <c r="F3752" s="63">
        <v>31964</v>
      </c>
      <c r="G3752" s="3"/>
      <c r="H3752" s="3"/>
      <c r="I3752" s="3">
        <v>45960060</v>
      </c>
      <c r="J3752" s="3" t="s">
        <v>5607</v>
      </c>
      <c r="K3752" s="64" t="s">
        <v>7489</v>
      </c>
      <c r="L3752" s="64"/>
      <c r="M3752" s="3" t="s">
        <v>5737</v>
      </c>
      <c r="N3752" s="3" t="s">
        <v>5738</v>
      </c>
      <c r="O3752" s="3" t="s">
        <v>8629</v>
      </c>
      <c r="P3752" s="3" t="s">
        <v>82</v>
      </c>
      <c r="Q3752" s="3" t="s">
        <v>5803</v>
      </c>
      <c r="R3752" s="3" t="s">
        <v>5805</v>
      </c>
      <c r="S3752" s="3" t="s">
        <v>6230</v>
      </c>
      <c r="T3752" s="63">
        <v>42278</v>
      </c>
      <c r="U3752" s="4" t="s">
        <v>6360</v>
      </c>
      <c r="V3752" s="4">
        <v>94176.93</v>
      </c>
      <c r="W3752" s="4">
        <v>13098.47</v>
      </c>
      <c r="X3752" s="4">
        <v>81078.460000000006</v>
      </c>
      <c r="Y3752" s="67"/>
    </row>
    <row r="3753" spans="1:25" x14ac:dyDescent="0.25">
      <c r="A3753" s="61" t="s">
        <v>1094</v>
      </c>
      <c r="B3753" s="3">
        <v>1590813</v>
      </c>
      <c r="C3753" s="3">
        <v>1</v>
      </c>
      <c r="D3753" s="62" t="s">
        <v>1093</v>
      </c>
      <c r="E3753" s="65">
        <v>27295435726</v>
      </c>
      <c r="F3753" s="63">
        <v>30097</v>
      </c>
      <c r="G3753" s="3"/>
      <c r="H3753" s="3"/>
      <c r="I3753" s="3">
        <v>45980030</v>
      </c>
      <c r="J3753" s="3" t="s">
        <v>5649</v>
      </c>
      <c r="K3753" s="64" t="s">
        <v>7493</v>
      </c>
      <c r="L3753" s="64"/>
      <c r="M3753" s="3" t="s">
        <v>5737</v>
      </c>
      <c r="N3753" s="3" t="s">
        <v>5738</v>
      </c>
      <c r="O3753" s="3" t="s">
        <v>8629</v>
      </c>
      <c r="P3753" s="3" t="s">
        <v>154</v>
      </c>
      <c r="Q3753" s="3" t="s">
        <v>5803</v>
      </c>
      <c r="R3753" s="3" t="s">
        <v>5805</v>
      </c>
      <c r="S3753" s="3" t="s">
        <v>6243</v>
      </c>
      <c r="T3753" s="63">
        <v>42278</v>
      </c>
      <c r="U3753" s="4" t="s">
        <v>6360</v>
      </c>
      <c r="V3753" s="4">
        <v>87470.21</v>
      </c>
      <c r="W3753" s="4">
        <v>30647.21</v>
      </c>
      <c r="X3753" s="4">
        <v>56823</v>
      </c>
      <c r="Y3753" s="67"/>
    </row>
    <row r="3754" spans="1:25" x14ac:dyDescent="0.25">
      <c r="A3754" s="61" t="s">
        <v>2937</v>
      </c>
      <c r="B3754" s="3">
        <v>1590815</v>
      </c>
      <c r="C3754" s="3">
        <v>1</v>
      </c>
      <c r="D3754" s="62" t="s">
        <v>5134</v>
      </c>
      <c r="E3754" s="65">
        <v>27309884707</v>
      </c>
      <c r="F3754" s="63">
        <v>30868</v>
      </c>
      <c r="G3754" s="3"/>
      <c r="H3754" s="3"/>
      <c r="I3754" s="3">
        <v>45960040</v>
      </c>
      <c r="J3754" s="3" t="s">
        <v>5596</v>
      </c>
      <c r="K3754" s="64" t="s">
        <v>7489</v>
      </c>
      <c r="L3754" s="64"/>
      <c r="M3754" s="3" t="s">
        <v>5737</v>
      </c>
      <c r="N3754" s="3" t="s">
        <v>5738</v>
      </c>
      <c r="O3754" s="3" t="s">
        <v>8629</v>
      </c>
      <c r="P3754" s="3" t="s">
        <v>970</v>
      </c>
      <c r="Q3754" s="3" t="s">
        <v>5803</v>
      </c>
      <c r="R3754" s="3" t="s">
        <v>5805</v>
      </c>
      <c r="S3754" s="3" t="s">
        <v>6231</v>
      </c>
      <c r="T3754" s="63">
        <v>42278</v>
      </c>
      <c r="U3754" s="4" t="s">
        <v>6360</v>
      </c>
      <c r="V3754" s="4">
        <v>75028.929999999993</v>
      </c>
      <c r="W3754" s="4">
        <v>29108.01</v>
      </c>
      <c r="X3754" s="4">
        <v>45920.92</v>
      </c>
      <c r="Y3754" s="67"/>
    </row>
    <row r="3755" spans="1:25" x14ac:dyDescent="0.25">
      <c r="A3755" s="61" t="s">
        <v>2938</v>
      </c>
      <c r="B3755" s="3">
        <v>1590816</v>
      </c>
      <c r="C3755" s="3">
        <v>2</v>
      </c>
      <c r="D3755" s="62" t="s">
        <v>5135</v>
      </c>
      <c r="E3755" s="65">
        <v>27220065605</v>
      </c>
      <c r="F3755" s="63">
        <v>25991</v>
      </c>
      <c r="G3755" s="3"/>
      <c r="H3755" s="3"/>
      <c r="I3755" s="3">
        <v>45960060</v>
      </c>
      <c r="J3755" s="3" t="s">
        <v>5607</v>
      </c>
      <c r="K3755" s="64" t="s">
        <v>7489</v>
      </c>
      <c r="L3755" s="64"/>
      <c r="M3755" s="3" t="s">
        <v>5737</v>
      </c>
      <c r="N3755" s="3" t="s">
        <v>5738</v>
      </c>
      <c r="O3755" s="3" t="s">
        <v>8629</v>
      </c>
      <c r="P3755" s="3" t="s">
        <v>970</v>
      </c>
      <c r="Q3755" s="3" t="s">
        <v>5803</v>
      </c>
      <c r="R3755" s="3" t="s">
        <v>5852</v>
      </c>
      <c r="S3755" s="3" t="s">
        <v>6242</v>
      </c>
      <c r="T3755" s="63">
        <v>42278</v>
      </c>
      <c r="U3755" s="4" t="s">
        <v>6360</v>
      </c>
      <c r="V3755" s="4">
        <v>75028.929999999993</v>
      </c>
      <c r="W3755" s="4">
        <v>13098.47</v>
      </c>
      <c r="X3755" s="4">
        <v>61930.46</v>
      </c>
      <c r="Y3755" s="67"/>
    </row>
    <row r="3756" spans="1:25" x14ac:dyDescent="0.25">
      <c r="A3756" s="61" t="s">
        <v>1096</v>
      </c>
      <c r="B3756" s="3">
        <v>1590820</v>
      </c>
      <c r="C3756" s="3">
        <v>1</v>
      </c>
      <c r="D3756" s="62" t="s">
        <v>1095</v>
      </c>
      <c r="E3756" s="65">
        <v>27174825888</v>
      </c>
      <c r="F3756" s="63">
        <v>23713</v>
      </c>
      <c r="G3756" s="3"/>
      <c r="H3756" s="3"/>
      <c r="I3756" s="3">
        <v>45010060</v>
      </c>
      <c r="J3756" s="3" t="s">
        <v>5604</v>
      </c>
      <c r="K3756" s="64" t="s">
        <v>7498</v>
      </c>
      <c r="L3756" s="64"/>
      <c r="M3756" s="3" t="s">
        <v>5737</v>
      </c>
      <c r="N3756" s="3" t="s">
        <v>5738</v>
      </c>
      <c r="O3756" s="3" t="s">
        <v>8629</v>
      </c>
      <c r="P3756" s="3" t="s">
        <v>151</v>
      </c>
      <c r="Q3756" s="3" t="s">
        <v>5803</v>
      </c>
      <c r="R3756" s="3" t="s">
        <v>5805</v>
      </c>
      <c r="S3756" s="3" t="s">
        <v>6235</v>
      </c>
      <c r="T3756" s="63">
        <v>42278</v>
      </c>
      <c r="U3756" s="4" t="s">
        <v>6360</v>
      </c>
      <c r="V3756" s="4">
        <v>87470.21</v>
      </c>
      <c r="W3756" s="4">
        <v>13187.44</v>
      </c>
      <c r="X3756" s="4">
        <v>74282.77</v>
      </c>
      <c r="Y3756" s="67"/>
    </row>
    <row r="3757" spans="1:25" x14ac:dyDescent="0.25">
      <c r="A3757" s="61" t="s">
        <v>2939</v>
      </c>
      <c r="B3757" s="3">
        <v>1590821</v>
      </c>
      <c r="C3757" s="3">
        <v>1</v>
      </c>
      <c r="D3757" s="62" t="s">
        <v>5136</v>
      </c>
      <c r="E3757" s="65">
        <v>27353196656</v>
      </c>
      <c r="F3757" s="63">
        <v>33129</v>
      </c>
      <c r="G3757" s="3"/>
      <c r="H3757" s="3"/>
      <c r="I3757" s="3">
        <v>45960060</v>
      </c>
      <c r="J3757" s="3" t="s">
        <v>5607</v>
      </c>
      <c r="K3757" s="64" t="s">
        <v>7489</v>
      </c>
      <c r="L3757" s="64"/>
      <c r="M3757" s="3" t="s">
        <v>5737</v>
      </c>
      <c r="N3757" s="3" t="s">
        <v>5738</v>
      </c>
      <c r="O3757" s="3" t="s">
        <v>8629</v>
      </c>
      <c r="P3757" s="3" t="s">
        <v>970</v>
      </c>
      <c r="Q3757" s="3" t="s">
        <v>5803</v>
      </c>
      <c r="R3757" s="3" t="s">
        <v>5805</v>
      </c>
      <c r="S3757" s="3" t="s">
        <v>6242</v>
      </c>
      <c r="T3757" s="63">
        <v>42278</v>
      </c>
      <c r="U3757" s="4" t="s">
        <v>6360</v>
      </c>
      <c r="V3757" s="4">
        <v>108681.42</v>
      </c>
      <c r="W3757" s="4">
        <v>34931.660000000003</v>
      </c>
      <c r="X3757" s="4">
        <v>73749.759999999995</v>
      </c>
      <c r="Y3757" s="67"/>
    </row>
    <row r="3758" spans="1:25" x14ac:dyDescent="0.25">
      <c r="A3758" s="61" t="s">
        <v>2940</v>
      </c>
      <c r="B3758" s="3">
        <v>1590822</v>
      </c>
      <c r="C3758" s="3">
        <v>1</v>
      </c>
      <c r="D3758" s="62" t="s">
        <v>5137</v>
      </c>
      <c r="E3758" s="65">
        <v>27223348535</v>
      </c>
      <c r="F3758" s="63">
        <v>26222</v>
      </c>
      <c r="G3758" s="3"/>
      <c r="H3758" s="3"/>
      <c r="I3758" s="3">
        <v>45010070</v>
      </c>
      <c r="J3758" s="3" t="s">
        <v>5613</v>
      </c>
      <c r="K3758" s="64" t="s">
        <v>7498</v>
      </c>
      <c r="L3758" s="64"/>
      <c r="M3758" s="3" t="s">
        <v>5737</v>
      </c>
      <c r="N3758" s="3" t="s">
        <v>5738</v>
      </c>
      <c r="O3758" s="3" t="s">
        <v>8629</v>
      </c>
      <c r="P3758" s="3" t="s">
        <v>151</v>
      </c>
      <c r="Q3758" s="3" t="s">
        <v>5803</v>
      </c>
      <c r="R3758" s="3" t="s">
        <v>5805</v>
      </c>
      <c r="S3758" s="3" t="s">
        <v>6235</v>
      </c>
      <c r="T3758" s="63">
        <v>42278</v>
      </c>
      <c r="U3758" s="4" t="s">
        <v>6360</v>
      </c>
      <c r="V3758" s="4">
        <v>85905.21</v>
      </c>
      <c r="W3758" s="4">
        <v>14559.29</v>
      </c>
      <c r="X3758" s="4">
        <v>71345.919999999998</v>
      </c>
      <c r="Y3758" s="67"/>
    </row>
    <row r="3759" spans="1:25" x14ac:dyDescent="0.25">
      <c r="A3759" s="61" t="s">
        <v>1098</v>
      </c>
      <c r="B3759" s="3">
        <v>1590824</v>
      </c>
      <c r="C3759" s="3">
        <v>1</v>
      </c>
      <c r="D3759" s="62" t="s">
        <v>1097</v>
      </c>
      <c r="E3759" s="65">
        <v>27264368184</v>
      </c>
      <c r="F3759" s="63">
        <v>28833</v>
      </c>
      <c r="G3759" s="3"/>
      <c r="H3759" s="3"/>
      <c r="I3759" s="3">
        <v>45010060</v>
      </c>
      <c r="J3759" s="3" t="s">
        <v>5604</v>
      </c>
      <c r="K3759" s="64" t="s">
        <v>7498</v>
      </c>
      <c r="L3759" s="64"/>
      <c r="M3759" s="3" t="s">
        <v>5737</v>
      </c>
      <c r="N3759" s="3" t="s">
        <v>5738</v>
      </c>
      <c r="O3759" s="3" t="s">
        <v>8629</v>
      </c>
      <c r="P3759" s="3" t="s">
        <v>151</v>
      </c>
      <c r="Q3759" s="3" t="s">
        <v>5803</v>
      </c>
      <c r="R3759" s="3" t="s">
        <v>5805</v>
      </c>
      <c r="S3759" s="3" t="s">
        <v>6235</v>
      </c>
      <c r="T3759" s="63">
        <v>42278</v>
      </c>
      <c r="U3759" s="4" t="s">
        <v>6360</v>
      </c>
      <c r="V3759" s="4">
        <v>86637.21</v>
      </c>
      <c r="W3759" s="4">
        <v>14864.46</v>
      </c>
      <c r="X3759" s="4">
        <v>71772.75</v>
      </c>
      <c r="Y3759" s="67"/>
    </row>
    <row r="3760" spans="1:25" x14ac:dyDescent="0.25">
      <c r="A3760" s="61" t="s">
        <v>2941</v>
      </c>
      <c r="B3760" s="3">
        <v>1590826</v>
      </c>
      <c r="C3760" s="3">
        <v>1</v>
      </c>
      <c r="D3760" s="62" t="s">
        <v>5138</v>
      </c>
      <c r="E3760" s="65">
        <v>23291153119</v>
      </c>
      <c r="F3760" s="63">
        <v>29928</v>
      </c>
      <c r="G3760" s="3"/>
      <c r="H3760" s="3"/>
      <c r="I3760" s="3">
        <v>45010060</v>
      </c>
      <c r="J3760" s="3" t="s">
        <v>5604</v>
      </c>
      <c r="K3760" s="64" t="s">
        <v>7498</v>
      </c>
      <c r="L3760" s="64"/>
      <c r="M3760" s="3" t="s">
        <v>5736</v>
      </c>
      <c r="N3760" s="3" t="s">
        <v>5738</v>
      </c>
      <c r="O3760" s="3" t="s">
        <v>8629</v>
      </c>
      <c r="P3760" s="3" t="s">
        <v>151</v>
      </c>
      <c r="Q3760" s="3" t="s">
        <v>5803</v>
      </c>
      <c r="R3760" s="3" t="s">
        <v>5805</v>
      </c>
      <c r="S3760" s="3" t="s">
        <v>6235</v>
      </c>
      <c r="T3760" s="63">
        <v>42278</v>
      </c>
      <c r="U3760" s="4" t="s">
        <v>6360</v>
      </c>
      <c r="V3760" s="4">
        <v>93549.09</v>
      </c>
      <c r="W3760" s="4">
        <v>14559.29</v>
      </c>
      <c r="X3760" s="4">
        <v>78989.8</v>
      </c>
      <c r="Y3760" s="67"/>
    </row>
    <row r="3761" spans="1:25" x14ac:dyDescent="0.25">
      <c r="A3761" s="61" t="s">
        <v>2942</v>
      </c>
      <c r="B3761" s="3">
        <v>1590829</v>
      </c>
      <c r="C3761" s="3">
        <v>1</v>
      </c>
      <c r="D3761" s="62" t="s">
        <v>5139</v>
      </c>
      <c r="E3761" s="65">
        <v>27322771113</v>
      </c>
      <c r="F3761" s="63">
        <v>31536</v>
      </c>
      <c r="G3761" s="3"/>
      <c r="H3761" s="3"/>
      <c r="I3761" s="3">
        <v>45960060</v>
      </c>
      <c r="J3761" s="3" t="s">
        <v>5607</v>
      </c>
      <c r="K3761" s="64" t="s">
        <v>7489</v>
      </c>
      <c r="L3761" s="64"/>
      <c r="M3761" s="3" t="s">
        <v>5737</v>
      </c>
      <c r="N3761" s="3" t="s">
        <v>5738</v>
      </c>
      <c r="O3761" s="3" t="s">
        <v>8629</v>
      </c>
      <c r="P3761" s="3" t="s">
        <v>970</v>
      </c>
      <c r="Q3761" s="3" t="s">
        <v>5803</v>
      </c>
      <c r="R3761" s="3" t="s">
        <v>5805</v>
      </c>
      <c r="S3761" s="3" t="s">
        <v>6242</v>
      </c>
      <c r="T3761" s="63">
        <v>42278</v>
      </c>
      <c r="U3761" s="4" t="s">
        <v>6360</v>
      </c>
      <c r="V3761" s="4">
        <v>84867.06</v>
      </c>
      <c r="W3761" s="4">
        <v>32193.87</v>
      </c>
      <c r="X3761" s="4">
        <v>52673.19</v>
      </c>
      <c r="Y3761" s="67"/>
    </row>
    <row r="3762" spans="1:25" x14ac:dyDescent="0.25">
      <c r="A3762" s="61" t="s">
        <v>1100</v>
      </c>
      <c r="B3762" s="3">
        <v>1590830</v>
      </c>
      <c r="C3762" s="3">
        <v>1</v>
      </c>
      <c r="D3762" s="62" t="s">
        <v>1099</v>
      </c>
      <c r="E3762" s="65">
        <v>27218410087</v>
      </c>
      <c r="F3762" s="63">
        <v>25804</v>
      </c>
      <c r="G3762" s="3"/>
      <c r="H3762" s="3"/>
      <c r="I3762" s="3">
        <v>45010063</v>
      </c>
      <c r="J3762" s="3" t="s">
        <v>5713</v>
      </c>
      <c r="K3762" s="64" t="s">
        <v>7498</v>
      </c>
      <c r="L3762" s="64"/>
      <c r="M3762" s="3" t="s">
        <v>5737</v>
      </c>
      <c r="N3762" s="3" t="s">
        <v>5738</v>
      </c>
      <c r="O3762" s="3" t="s">
        <v>8629</v>
      </c>
      <c r="P3762" s="3" t="s">
        <v>151</v>
      </c>
      <c r="Q3762" s="3" t="s">
        <v>5803</v>
      </c>
      <c r="R3762" s="3" t="s">
        <v>5805</v>
      </c>
      <c r="S3762" s="3" t="s">
        <v>6235</v>
      </c>
      <c r="T3762" s="63">
        <v>42278</v>
      </c>
      <c r="U3762" s="4" t="s">
        <v>6360</v>
      </c>
      <c r="V3762" s="4">
        <v>104894.94</v>
      </c>
      <c r="W3762" s="4">
        <v>27730.57</v>
      </c>
      <c r="X3762" s="4">
        <v>77164.37</v>
      </c>
      <c r="Y3762" s="67"/>
    </row>
    <row r="3763" spans="1:25" x14ac:dyDescent="0.25">
      <c r="A3763" s="61" t="s">
        <v>2943</v>
      </c>
      <c r="B3763" s="3">
        <v>1590832</v>
      </c>
      <c r="C3763" s="3">
        <v>2</v>
      </c>
      <c r="D3763" s="62" t="s">
        <v>5140</v>
      </c>
      <c r="E3763" s="65">
        <v>27940458612</v>
      </c>
      <c r="F3763" s="63">
        <v>26168</v>
      </c>
      <c r="G3763" s="3"/>
      <c r="H3763" s="3"/>
      <c r="I3763" s="3">
        <v>45960060</v>
      </c>
      <c r="J3763" s="3" t="s">
        <v>5607</v>
      </c>
      <c r="K3763" s="64" t="s">
        <v>7489</v>
      </c>
      <c r="L3763" s="64"/>
      <c r="M3763" s="3" t="s">
        <v>5737</v>
      </c>
      <c r="N3763" s="3" t="s">
        <v>5738</v>
      </c>
      <c r="O3763" s="3" t="s">
        <v>8629</v>
      </c>
      <c r="P3763" s="3" t="s">
        <v>970</v>
      </c>
      <c r="Q3763" s="3" t="s">
        <v>5803</v>
      </c>
      <c r="R3763" s="3" t="s">
        <v>5852</v>
      </c>
      <c r="S3763" s="3" t="s">
        <v>6242</v>
      </c>
      <c r="T3763" s="63">
        <v>42278</v>
      </c>
      <c r="U3763" s="4" t="s">
        <v>6360</v>
      </c>
      <c r="V3763" s="4">
        <v>93343.93</v>
      </c>
      <c r="W3763" s="4">
        <v>13098.47</v>
      </c>
      <c r="X3763" s="4">
        <v>80245.460000000006</v>
      </c>
      <c r="Y3763" s="67"/>
    </row>
    <row r="3764" spans="1:25" x14ac:dyDescent="0.25">
      <c r="A3764" s="61" t="s">
        <v>1102</v>
      </c>
      <c r="B3764" s="3">
        <v>1590834</v>
      </c>
      <c r="C3764" s="3">
        <v>1</v>
      </c>
      <c r="D3764" s="62" t="s">
        <v>1101</v>
      </c>
      <c r="E3764" s="65">
        <v>20287466936</v>
      </c>
      <c r="F3764" s="63">
        <v>29650</v>
      </c>
      <c r="G3764" s="3"/>
      <c r="H3764" s="3"/>
      <c r="I3764" s="3">
        <v>45010070</v>
      </c>
      <c r="J3764" s="3" t="s">
        <v>5613</v>
      </c>
      <c r="K3764" s="64" t="s">
        <v>7498</v>
      </c>
      <c r="L3764" s="64"/>
      <c r="M3764" s="3" t="s">
        <v>5736</v>
      </c>
      <c r="N3764" s="3" t="s">
        <v>5738</v>
      </c>
      <c r="O3764" s="3" t="s">
        <v>8629</v>
      </c>
      <c r="P3764" s="3" t="s">
        <v>151</v>
      </c>
      <c r="Q3764" s="3" t="s">
        <v>5803</v>
      </c>
      <c r="R3764" s="3" t="s">
        <v>5805</v>
      </c>
      <c r="S3764" s="3" t="s">
        <v>6235</v>
      </c>
      <c r="T3764" s="63">
        <v>42278</v>
      </c>
      <c r="U3764" s="4" t="s">
        <v>6360</v>
      </c>
      <c r="V3764" s="4">
        <v>100620.96</v>
      </c>
      <c r="W3764" s="4">
        <v>15016.92</v>
      </c>
      <c r="X3764" s="4">
        <v>85604.04</v>
      </c>
      <c r="Y3764" s="67"/>
    </row>
    <row r="3765" spans="1:25" x14ac:dyDescent="0.25">
      <c r="A3765" s="61" t="s">
        <v>1104</v>
      </c>
      <c r="B3765" s="3">
        <v>1590835</v>
      </c>
      <c r="C3765" s="3">
        <v>1</v>
      </c>
      <c r="D3765" s="62" t="s">
        <v>1103</v>
      </c>
      <c r="E3765" s="65">
        <v>27258388688</v>
      </c>
      <c r="F3765" s="63">
        <v>28046</v>
      </c>
      <c r="G3765" s="3"/>
      <c r="H3765" s="3"/>
      <c r="I3765" s="3">
        <v>45960000</v>
      </c>
      <c r="J3765" s="3" t="s">
        <v>5612</v>
      </c>
      <c r="K3765" s="64" t="s">
        <v>7489</v>
      </c>
      <c r="L3765" s="64"/>
      <c r="M3765" s="3" t="s">
        <v>5737</v>
      </c>
      <c r="N3765" s="3" t="s">
        <v>5738</v>
      </c>
      <c r="O3765" s="3" t="s">
        <v>8629</v>
      </c>
      <c r="P3765" s="3" t="s">
        <v>151</v>
      </c>
      <c r="Q3765" s="3" t="s">
        <v>5803</v>
      </c>
      <c r="R3765" s="3" t="s">
        <v>5805</v>
      </c>
      <c r="S3765" s="3" t="s">
        <v>6235</v>
      </c>
      <c r="T3765" s="63">
        <v>42278</v>
      </c>
      <c r="U3765" s="4" t="s">
        <v>6360</v>
      </c>
      <c r="V3765" s="4">
        <v>101781.96</v>
      </c>
      <c r="W3765" s="4">
        <v>31247.33</v>
      </c>
      <c r="X3765" s="4">
        <v>70534.63</v>
      </c>
      <c r="Y3765" s="67"/>
    </row>
    <row r="3766" spans="1:25" x14ac:dyDescent="0.25">
      <c r="A3766" s="61" t="s">
        <v>2944</v>
      </c>
      <c r="B3766" s="3">
        <v>1590836</v>
      </c>
      <c r="C3766" s="3">
        <v>1</v>
      </c>
      <c r="D3766" s="62" t="s">
        <v>5141</v>
      </c>
      <c r="E3766" s="65">
        <v>27270869365</v>
      </c>
      <c r="F3766" s="63">
        <v>28913</v>
      </c>
      <c r="G3766" s="3"/>
      <c r="H3766" s="3"/>
      <c r="I3766" s="3">
        <v>45960060</v>
      </c>
      <c r="J3766" s="3" t="s">
        <v>5607</v>
      </c>
      <c r="K3766" s="64" t="s">
        <v>7489</v>
      </c>
      <c r="L3766" s="64"/>
      <c r="M3766" s="3" t="s">
        <v>5737</v>
      </c>
      <c r="N3766" s="3" t="s">
        <v>5738</v>
      </c>
      <c r="O3766" s="3" t="s">
        <v>8629</v>
      </c>
      <c r="P3766" s="3" t="s">
        <v>5747</v>
      </c>
      <c r="Q3766" s="3" t="s">
        <v>5803</v>
      </c>
      <c r="R3766" s="3" t="s">
        <v>5805</v>
      </c>
      <c r="S3766" s="3" t="s">
        <v>6240</v>
      </c>
      <c r="T3766" s="63">
        <v>42278</v>
      </c>
      <c r="U3766" s="4" t="s">
        <v>6360</v>
      </c>
      <c r="V3766" s="4">
        <v>73033.149999999994</v>
      </c>
      <c r="W3766" s="4">
        <v>12746.01</v>
      </c>
      <c r="X3766" s="4">
        <v>60287.14</v>
      </c>
      <c r="Y3766" s="67"/>
    </row>
    <row r="3767" spans="1:25" x14ac:dyDescent="0.25">
      <c r="A3767" s="61" t="s">
        <v>2945</v>
      </c>
      <c r="B3767" s="3">
        <v>1590837</v>
      </c>
      <c r="C3767" s="3">
        <v>1</v>
      </c>
      <c r="D3767" s="62" t="s">
        <v>5142</v>
      </c>
      <c r="E3767" s="65">
        <v>27371810663</v>
      </c>
      <c r="F3767" s="63">
        <v>33973</v>
      </c>
      <c r="G3767" s="3"/>
      <c r="H3767" s="3"/>
      <c r="I3767" s="3">
        <v>45960060</v>
      </c>
      <c r="J3767" s="3" t="s">
        <v>5607</v>
      </c>
      <c r="K3767" s="64" t="s">
        <v>7489</v>
      </c>
      <c r="L3767" s="64"/>
      <c r="M3767" s="3" t="s">
        <v>5737</v>
      </c>
      <c r="N3767" s="3" t="s">
        <v>5738</v>
      </c>
      <c r="O3767" s="3" t="s">
        <v>8629</v>
      </c>
      <c r="P3767" s="3" t="s">
        <v>5747</v>
      </c>
      <c r="Q3767" s="3" t="s">
        <v>5803</v>
      </c>
      <c r="R3767" s="3" t="s">
        <v>5805</v>
      </c>
      <c r="S3767" s="3" t="s">
        <v>6284</v>
      </c>
      <c r="T3767" s="63">
        <v>42278</v>
      </c>
      <c r="U3767" s="4" t="s">
        <v>6360</v>
      </c>
      <c r="V3767" s="4">
        <v>81510.03</v>
      </c>
      <c r="W3767" s="4">
        <v>12873.86</v>
      </c>
      <c r="X3767" s="4">
        <v>68636.17</v>
      </c>
      <c r="Y3767" s="67"/>
    </row>
    <row r="3768" spans="1:25" x14ac:dyDescent="0.25">
      <c r="A3768" s="61" t="s">
        <v>1106</v>
      </c>
      <c r="B3768" s="3">
        <v>1590838</v>
      </c>
      <c r="C3768" s="3">
        <v>1</v>
      </c>
      <c r="D3768" s="62" t="s">
        <v>1105</v>
      </c>
      <c r="E3768" s="65">
        <v>20300812873</v>
      </c>
      <c r="F3768" s="63">
        <v>30292</v>
      </c>
      <c r="G3768" s="3"/>
      <c r="H3768" s="3"/>
      <c r="I3768" s="3">
        <v>45010064</v>
      </c>
      <c r="J3768" s="3" t="s">
        <v>5714</v>
      </c>
      <c r="K3768" s="64" t="s">
        <v>7498</v>
      </c>
      <c r="L3768" s="64"/>
      <c r="M3768" s="3" t="s">
        <v>5736</v>
      </c>
      <c r="N3768" s="3" t="s">
        <v>5738</v>
      </c>
      <c r="O3768" s="3" t="s">
        <v>8629</v>
      </c>
      <c r="P3768" s="3" t="s">
        <v>151</v>
      </c>
      <c r="Q3768" s="3" t="s">
        <v>5803</v>
      </c>
      <c r="R3768" s="3" t="s">
        <v>5805</v>
      </c>
      <c r="S3768" s="3" t="s">
        <v>6235</v>
      </c>
      <c r="T3768" s="63">
        <v>42278</v>
      </c>
      <c r="U3768" s="4" t="s">
        <v>6360</v>
      </c>
      <c r="V3768" s="4">
        <v>98874.94</v>
      </c>
      <c r="W3768" s="4">
        <v>16993.07</v>
      </c>
      <c r="X3768" s="4">
        <v>81881.87</v>
      </c>
      <c r="Y3768" s="67"/>
    </row>
    <row r="3769" spans="1:25" x14ac:dyDescent="0.25">
      <c r="A3769" s="61" t="s">
        <v>2946</v>
      </c>
      <c r="B3769" s="3">
        <v>1590840</v>
      </c>
      <c r="C3769" s="3">
        <v>1</v>
      </c>
      <c r="D3769" s="62" t="s">
        <v>5143</v>
      </c>
      <c r="E3769" s="65">
        <v>23243519594</v>
      </c>
      <c r="F3769" s="63">
        <v>27532</v>
      </c>
      <c r="G3769" s="3"/>
      <c r="H3769" s="3"/>
      <c r="I3769" s="3">
        <v>45190030</v>
      </c>
      <c r="J3769" s="3" t="s">
        <v>5629</v>
      </c>
      <c r="K3769" s="64" t="s">
        <v>7489</v>
      </c>
      <c r="L3769" s="64"/>
      <c r="M3769" s="3" t="s">
        <v>5737</v>
      </c>
      <c r="N3769" s="3" t="s">
        <v>5738</v>
      </c>
      <c r="O3769" s="3" t="s">
        <v>8629</v>
      </c>
      <c r="P3769" s="3" t="s">
        <v>151</v>
      </c>
      <c r="Q3769" s="3" t="s">
        <v>5803</v>
      </c>
      <c r="R3769" s="3" t="s">
        <v>5805</v>
      </c>
      <c r="S3769" s="3" t="s">
        <v>6324</v>
      </c>
      <c r="T3769" s="63">
        <v>42278</v>
      </c>
      <c r="U3769" s="4" t="s">
        <v>6360</v>
      </c>
      <c r="V3769" s="4">
        <v>91092.21</v>
      </c>
      <c r="W3769" s="4">
        <v>13958.16</v>
      </c>
      <c r="X3769" s="4">
        <v>77134.05</v>
      </c>
      <c r="Y3769" s="67"/>
    </row>
    <row r="3770" spans="1:25" x14ac:dyDescent="0.25">
      <c r="A3770" s="61" t="s">
        <v>2947</v>
      </c>
      <c r="B3770" s="3">
        <v>1590841</v>
      </c>
      <c r="C3770" s="3">
        <v>1</v>
      </c>
      <c r="D3770" s="62" t="s">
        <v>5144</v>
      </c>
      <c r="E3770" s="65">
        <v>20256780314</v>
      </c>
      <c r="F3770" s="63">
        <v>28075</v>
      </c>
      <c r="G3770" s="3"/>
      <c r="H3770" s="3"/>
      <c r="I3770" s="3">
        <v>45960000</v>
      </c>
      <c r="J3770" s="3" t="s">
        <v>5612</v>
      </c>
      <c r="K3770" s="64" t="s">
        <v>7489</v>
      </c>
      <c r="L3770" s="64"/>
      <c r="M3770" s="3" t="s">
        <v>5736</v>
      </c>
      <c r="N3770" s="3" t="s">
        <v>5738</v>
      </c>
      <c r="O3770" s="3" t="s">
        <v>8629</v>
      </c>
      <c r="P3770" s="3" t="s">
        <v>970</v>
      </c>
      <c r="Q3770" s="3" t="s">
        <v>5803</v>
      </c>
      <c r="R3770" s="3" t="s">
        <v>5805</v>
      </c>
      <c r="S3770" s="3" t="s">
        <v>6231</v>
      </c>
      <c r="T3770" s="63">
        <v>42278</v>
      </c>
      <c r="U3770" s="4" t="s">
        <v>6360</v>
      </c>
      <c r="V3770" s="4">
        <v>75028.929999999993</v>
      </c>
      <c r="W3770" s="4">
        <v>13098.47</v>
      </c>
      <c r="X3770" s="4">
        <v>61930.46</v>
      </c>
      <c r="Y3770" s="67"/>
    </row>
    <row r="3771" spans="1:25" x14ac:dyDescent="0.25">
      <c r="A3771" s="61" t="s">
        <v>2948</v>
      </c>
      <c r="B3771" s="3">
        <v>1590843</v>
      </c>
      <c r="C3771" s="3">
        <v>1</v>
      </c>
      <c r="D3771" s="62" t="s">
        <v>5145</v>
      </c>
      <c r="E3771" s="65">
        <v>27272157699</v>
      </c>
      <c r="F3771" s="63">
        <v>28964</v>
      </c>
      <c r="G3771" s="3"/>
      <c r="H3771" s="3"/>
      <c r="I3771" s="3">
        <v>45190030</v>
      </c>
      <c r="J3771" s="3" t="s">
        <v>5629</v>
      </c>
      <c r="K3771" s="64" t="s">
        <v>7489</v>
      </c>
      <c r="L3771" s="64"/>
      <c r="M3771" s="3" t="s">
        <v>5737</v>
      </c>
      <c r="N3771" s="3" t="s">
        <v>5738</v>
      </c>
      <c r="O3771" s="3" t="s">
        <v>8629</v>
      </c>
      <c r="P3771" s="3" t="s">
        <v>151</v>
      </c>
      <c r="Q3771" s="3" t="s">
        <v>5803</v>
      </c>
      <c r="R3771" s="3" t="s">
        <v>5805</v>
      </c>
      <c r="S3771" s="3" t="s">
        <v>6235</v>
      </c>
      <c r="T3771" s="63">
        <v>42278</v>
      </c>
      <c r="U3771" s="4" t="s">
        <v>6360</v>
      </c>
      <c r="V3771" s="4">
        <v>99667.34</v>
      </c>
      <c r="W3771" s="4">
        <v>13883.77</v>
      </c>
      <c r="X3771" s="4">
        <v>85783.57</v>
      </c>
      <c r="Y3771" s="67"/>
    </row>
    <row r="3772" spans="1:25" x14ac:dyDescent="0.25">
      <c r="A3772" s="61" t="s">
        <v>2949</v>
      </c>
      <c r="B3772" s="3">
        <v>1590844</v>
      </c>
      <c r="C3772" s="3">
        <v>1</v>
      </c>
      <c r="D3772" s="62" t="s">
        <v>5146</v>
      </c>
      <c r="E3772" s="65">
        <v>27331980876</v>
      </c>
      <c r="F3772" s="63">
        <v>31983</v>
      </c>
      <c r="G3772" s="3"/>
      <c r="H3772" s="3"/>
      <c r="I3772" s="3">
        <v>45960060</v>
      </c>
      <c r="J3772" s="3" t="s">
        <v>5607</v>
      </c>
      <c r="K3772" s="64" t="s">
        <v>7489</v>
      </c>
      <c r="L3772" s="64"/>
      <c r="M3772" s="3" t="s">
        <v>5737</v>
      </c>
      <c r="N3772" s="3" t="s">
        <v>5738</v>
      </c>
      <c r="O3772" s="3" t="s">
        <v>8629</v>
      </c>
      <c r="P3772" s="3" t="s">
        <v>970</v>
      </c>
      <c r="Q3772" s="3" t="s">
        <v>5803</v>
      </c>
      <c r="R3772" s="3" t="s">
        <v>5805</v>
      </c>
      <c r="S3772" s="3" t="s">
        <v>6242</v>
      </c>
      <c r="T3772" s="63">
        <v>42278</v>
      </c>
      <c r="U3772" s="4" t="s">
        <v>6360</v>
      </c>
      <c r="V3772" s="4">
        <v>83505.81</v>
      </c>
      <c r="W3772" s="4">
        <v>32719.25</v>
      </c>
      <c r="X3772" s="4">
        <v>50786.559999999998</v>
      </c>
      <c r="Y3772" s="67"/>
    </row>
    <row r="3773" spans="1:25" x14ac:dyDescent="0.25">
      <c r="A3773" s="61" t="s">
        <v>1108</v>
      </c>
      <c r="B3773" s="3">
        <v>1590845</v>
      </c>
      <c r="C3773" s="3">
        <v>1</v>
      </c>
      <c r="D3773" s="62" t="s">
        <v>1107</v>
      </c>
      <c r="E3773" s="65">
        <v>20253766159</v>
      </c>
      <c r="F3773" s="63">
        <v>28016</v>
      </c>
      <c r="G3773" s="3"/>
      <c r="H3773" s="3"/>
      <c r="I3773" s="3">
        <v>45340000</v>
      </c>
      <c r="J3773" s="3" t="s">
        <v>287</v>
      </c>
      <c r="K3773" s="64" t="s">
        <v>7503</v>
      </c>
      <c r="L3773" s="64"/>
      <c r="M3773" s="3" t="s">
        <v>5736</v>
      </c>
      <c r="N3773" s="3" t="s">
        <v>5738</v>
      </c>
      <c r="O3773" s="3" t="s">
        <v>8629</v>
      </c>
      <c r="P3773" s="3" t="s">
        <v>151</v>
      </c>
      <c r="Q3773" s="3" t="s">
        <v>5803</v>
      </c>
      <c r="R3773" s="3" t="s">
        <v>5805</v>
      </c>
      <c r="S3773" s="3" t="s">
        <v>6235</v>
      </c>
      <c r="T3773" s="63">
        <v>42278</v>
      </c>
      <c r="U3773" s="4" t="s">
        <v>6360</v>
      </c>
      <c r="V3773" s="4">
        <v>88787.21</v>
      </c>
      <c r="W3773" s="4">
        <v>32536.35</v>
      </c>
      <c r="X3773" s="4">
        <v>56250.86</v>
      </c>
      <c r="Y3773" s="67"/>
    </row>
    <row r="3774" spans="1:25" x14ac:dyDescent="0.25">
      <c r="A3774" s="61" t="s">
        <v>2950</v>
      </c>
      <c r="B3774" s="3">
        <v>1590846</v>
      </c>
      <c r="C3774" s="3">
        <v>1</v>
      </c>
      <c r="D3774" s="62" t="s">
        <v>5147</v>
      </c>
      <c r="E3774" s="65">
        <v>23105517394</v>
      </c>
      <c r="F3774" s="63">
        <v>19255</v>
      </c>
      <c r="G3774" s="3"/>
      <c r="H3774" s="3"/>
      <c r="I3774" s="3">
        <v>45010070</v>
      </c>
      <c r="J3774" s="3" t="s">
        <v>5613</v>
      </c>
      <c r="K3774" s="64" t="s">
        <v>7498</v>
      </c>
      <c r="L3774" s="64"/>
      <c r="M3774" s="3" t="s">
        <v>5737</v>
      </c>
      <c r="N3774" s="3" t="s">
        <v>5738</v>
      </c>
      <c r="O3774" s="3" t="s">
        <v>8629</v>
      </c>
      <c r="P3774" s="3" t="s">
        <v>970</v>
      </c>
      <c r="Q3774" s="3" t="s">
        <v>5803</v>
      </c>
      <c r="R3774" s="3" t="s">
        <v>5805</v>
      </c>
      <c r="S3774" s="3" t="s">
        <v>6231</v>
      </c>
      <c r="T3774" s="63">
        <v>42278</v>
      </c>
      <c r="U3774" s="4" t="s">
        <v>6360</v>
      </c>
      <c r="V3774" s="4">
        <v>75861.929999999993</v>
      </c>
      <c r="W3774" s="4">
        <v>13098.47</v>
      </c>
      <c r="X3774" s="4">
        <v>62763.46</v>
      </c>
      <c r="Y3774" s="67"/>
    </row>
    <row r="3775" spans="1:25" x14ac:dyDescent="0.25">
      <c r="A3775" s="61" t="s">
        <v>2951</v>
      </c>
      <c r="B3775" s="3">
        <v>1590850</v>
      </c>
      <c r="C3775" s="3">
        <v>1</v>
      </c>
      <c r="D3775" s="62" t="s">
        <v>5148</v>
      </c>
      <c r="E3775" s="65">
        <v>20339554812</v>
      </c>
      <c r="F3775" s="63">
        <v>32068</v>
      </c>
      <c r="G3775" s="3"/>
      <c r="H3775" s="3"/>
      <c r="I3775" s="3">
        <v>45010070</v>
      </c>
      <c r="J3775" s="3" t="s">
        <v>5613</v>
      </c>
      <c r="K3775" s="64" t="s">
        <v>7498</v>
      </c>
      <c r="L3775" s="64"/>
      <c r="M3775" s="3" t="s">
        <v>5736</v>
      </c>
      <c r="N3775" s="3" t="s">
        <v>5738</v>
      </c>
      <c r="O3775" s="3" t="s">
        <v>8629</v>
      </c>
      <c r="P3775" s="3" t="s">
        <v>970</v>
      </c>
      <c r="Q3775" s="3" t="s">
        <v>5803</v>
      </c>
      <c r="R3775" s="3" t="s">
        <v>5805</v>
      </c>
      <c r="S3775" s="3" t="s">
        <v>6231</v>
      </c>
      <c r="T3775" s="63">
        <v>42278</v>
      </c>
      <c r="U3775" s="4" t="s">
        <v>6360</v>
      </c>
      <c r="V3775" s="4">
        <v>75028.929999999993</v>
      </c>
      <c r="W3775" s="4">
        <v>11366.86</v>
      </c>
      <c r="X3775" s="4">
        <v>63662.07</v>
      </c>
      <c r="Y3775" s="67"/>
    </row>
    <row r="3776" spans="1:25" x14ac:dyDescent="0.25">
      <c r="A3776" s="61" t="s">
        <v>2952</v>
      </c>
      <c r="B3776" s="3">
        <v>1590853</v>
      </c>
      <c r="C3776" s="3">
        <v>1</v>
      </c>
      <c r="D3776" s="62" t="s">
        <v>5149</v>
      </c>
      <c r="E3776" s="65">
        <v>20248819856</v>
      </c>
      <c r="F3776" s="63">
        <v>27635</v>
      </c>
      <c r="G3776" s="3"/>
      <c r="H3776" s="3"/>
      <c r="I3776" s="3">
        <v>45190010</v>
      </c>
      <c r="J3776" s="3" t="s">
        <v>5608</v>
      </c>
      <c r="K3776" s="64" t="s">
        <v>7497</v>
      </c>
      <c r="L3776" s="64"/>
      <c r="M3776" s="3" t="s">
        <v>5736</v>
      </c>
      <c r="N3776" s="3" t="s">
        <v>5738</v>
      </c>
      <c r="O3776" s="3" t="s">
        <v>8629</v>
      </c>
      <c r="P3776" s="3" t="s">
        <v>82</v>
      </c>
      <c r="Q3776" s="3" t="s">
        <v>5803</v>
      </c>
      <c r="R3776" s="3" t="s">
        <v>5805</v>
      </c>
      <c r="S3776" s="3" t="s">
        <v>6230</v>
      </c>
      <c r="T3776" s="63">
        <v>42278</v>
      </c>
      <c r="U3776" s="4" t="s">
        <v>6360</v>
      </c>
      <c r="V3776" s="4">
        <v>75028.929999999993</v>
      </c>
      <c r="W3776" s="4">
        <v>13009.47</v>
      </c>
      <c r="X3776" s="4">
        <v>62019.46</v>
      </c>
      <c r="Y3776" s="67"/>
    </row>
    <row r="3777" spans="1:25" x14ac:dyDescent="0.25">
      <c r="A3777" s="61" t="s">
        <v>2953</v>
      </c>
      <c r="B3777" s="3">
        <v>1590854</v>
      </c>
      <c r="C3777" s="3">
        <v>2</v>
      </c>
      <c r="D3777" s="62" t="s">
        <v>5150</v>
      </c>
      <c r="E3777" s="65">
        <v>27359760049</v>
      </c>
      <c r="F3777" s="63">
        <v>33296</v>
      </c>
      <c r="G3777" s="3"/>
      <c r="H3777" s="3"/>
      <c r="I3777" s="3">
        <v>45960060</v>
      </c>
      <c r="J3777" s="3" t="s">
        <v>5607</v>
      </c>
      <c r="K3777" s="64" t="s">
        <v>7489</v>
      </c>
      <c r="L3777" s="64"/>
      <c r="M3777" s="3" t="s">
        <v>5737</v>
      </c>
      <c r="N3777" s="3" t="s">
        <v>5738</v>
      </c>
      <c r="O3777" s="3" t="s">
        <v>8629</v>
      </c>
      <c r="P3777" s="3" t="s">
        <v>970</v>
      </c>
      <c r="Q3777" s="3" t="s">
        <v>5803</v>
      </c>
      <c r="R3777" s="3" t="s">
        <v>5852</v>
      </c>
      <c r="S3777" s="3" t="s">
        <v>6242</v>
      </c>
      <c r="T3777" s="63">
        <v>42278</v>
      </c>
      <c r="U3777" s="4" t="s">
        <v>6360</v>
      </c>
      <c r="V3777" s="4">
        <v>75028.929999999993</v>
      </c>
      <c r="W3777" s="4">
        <v>13098.47</v>
      </c>
      <c r="X3777" s="4">
        <v>61930.46</v>
      </c>
      <c r="Y3777" s="67"/>
    </row>
    <row r="3778" spans="1:25" x14ac:dyDescent="0.25">
      <c r="A3778" s="61" t="s">
        <v>2954</v>
      </c>
      <c r="B3778" s="3">
        <v>1590855</v>
      </c>
      <c r="C3778" s="3">
        <v>1</v>
      </c>
      <c r="D3778" s="62" t="s">
        <v>5151</v>
      </c>
      <c r="E3778" s="65">
        <v>20250602295</v>
      </c>
      <c r="F3778" s="63">
        <v>27816</v>
      </c>
      <c r="G3778" s="3"/>
      <c r="H3778" s="3"/>
      <c r="I3778" s="3">
        <v>45960000</v>
      </c>
      <c r="J3778" s="3" t="s">
        <v>5612</v>
      </c>
      <c r="K3778" s="64" t="s">
        <v>7489</v>
      </c>
      <c r="L3778" s="64"/>
      <c r="M3778" s="3" t="s">
        <v>5736</v>
      </c>
      <c r="N3778" s="3" t="s">
        <v>5738</v>
      </c>
      <c r="O3778" s="3" t="s">
        <v>8629</v>
      </c>
      <c r="P3778" s="3" t="s">
        <v>970</v>
      </c>
      <c r="Q3778" s="3" t="s">
        <v>5803</v>
      </c>
      <c r="R3778" s="3" t="s">
        <v>5805</v>
      </c>
      <c r="S3778" s="3" t="s">
        <v>6231</v>
      </c>
      <c r="T3778" s="63">
        <v>42278</v>
      </c>
      <c r="U3778" s="4" t="s">
        <v>6360</v>
      </c>
      <c r="V3778" s="4">
        <v>75845.929999999993</v>
      </c>
      <c r="W3778" s="4">
        <v>13260.24</v>
      </c>
      <c r="X3778" s="4">
        <v>62585.69</v>
      </c>
      <c r="Y3778" s="67"/>
    </row>
    <row r="3779" spans="1:25" x14ac:dyDescent="0.25">
      <c r="A3779" s="61" t="s">
        <v>172</v>
      </c>
      <c r="B3779" s="3">
        <v>1590856</v>
      </c>
      <c r="C3779" s="3">
        <v>1</v>
      </c>
      <c r="D3779" s="62" t="s">
        <v>171</v>
      </c>
      <c r="E3779" s="65">
        <v>27353737614</v>
      </c>
      <c r="F3779" s="63">
        <v>33180</v>
      </c>
      <c r="G3779" s="3"/>
      <c r="H3779" s="3"/>
      <c r="I3779" s="3">
        <v>45960000</v>
      </c>
      <c r="J3779" s="3" t="s">
        <v>5612</v>
      </c>
      <c r="K3779" s="64" t="s">
        <v>7489</v>
      </c>
      <c r="L3779" s="64"/>
      <c r="M3779" s="3" t="s">
        <v>5737</v>
      </c>
      <c r="N3779" s="3" t="s">
        <v>5738</v>
      </c>
      <c r="O3779" s="3" t="s">
        <v>8629</v>
      </c>
      <c r="P3779" s="3" t="s">
        <v>82</v>
      </c>
      <c r="Q3779" s="3" t="s">
        <v>5803</v>
      </c>
      <c r="R3779" s="3" t="s">
        <v>5805</v>
      </c>
      <c r="S3779" s="3" t="s">
        <v>6230</v>
      </c>
      <c r="T3779" s="63">
        <v>42278</v>
      </c>
      <c r="U3779" s="4" t="s">
        <v>6360</v>
      </c>
      <c r="V3779" s="4">
        <v>95189.23</v>
      </c>
      <c r="W3779" s="4">
        <v>16537.2</v>
      </c>
      <c r="X3779" s="4">
        <v>78652.03</v>
      </c>
      <c r="Y3779" s="67"/>
    </row>
    <row r="3780" spans="1:25" x14ac:dyDescent="0.25">
      <c r="A3780" s="61" t="s">
        <v>2955</v>
      </c>
      <c r="B3780" s="3">
        <v>1590858</v>
      </c>
      <c r="C3780" s="3">
        <v>1</v>
      </c>
      <c r="D3780" s="62" t="s">
        <v>5152</v>
      </c>
      <c r="E3780" s="65">
        <v>20176483319</v>
      </c>
      <c r="F3780" s="63">
        <v>23955</v>
      </c>
      <c r="G3780" s="3"/>
      <c r="H3780" s="3"/>
      <c r="I3780" s="3">
        <v>45960000</v>
      </c>
      <c r="J3780" s="3" t="s">
        <v>5612</v>
      </c>
      <c r="K3780" s="64" t="s">
        <v>7489</v>
      </c>
      <c r="L3780" s="64"/>
      <c r="M3780" s="3" t="s">
        <v>5736</v>
      </c>
      <c r="N3780" s="3" t="s">
        <v>5738</v>
      </c>
      <c r="O3780" s="3" t="s">
        <v>8629</v>
      </c>
      <c r="P3780" s="3" t="s">
        <v>970</v>
      </c>
      <c r="Q3780" s="3" t="s">
        <v>5803</v>
      </c>
      <c r="R3780" s="3" t="s">
        <v>5805</v>
      </c>
      <c r="S3780" s="3" t="s">
        <v>6231</v>
      </c>
      <c r="T3780" s="63">
        <v>42278</v>
      </c>
      <c r="U3780" s="4" t="s">
        <v>6360</v>
      </c>
      <c r="V3780" s="4">
        <v>75028.929999999993</v>
      </c>
      <c r="W3780" s="4">
        <v>13098.47</v>
      </c>
      <c r="X3780" s="4">
        <v>61930.46</v>
      </c>
      <c r="Y3780" s="67"/>
    </row>
    <row r="3781" spans="1:25" x14ac:dyDescent="0.25">
      <c r="A3781" s="61" t="s">
        <v>2956</v>
      </c>
      <c r="B3781" s="3">
        <v>1590859</v>
      </c>
      <c r="C3781" s="3">
        <v>2</v>
      </c>
      <c r="D3781" s="62" t="s">
        <v>5153</v>
      </c>
      <c r="E3781" s="65">
        <v>27359926451</v>
      </c>
      <c r="F3781" s="63">
        <v>33631</v>
      </c>
      <c r="G3781" s="3"/>
      <c r="H3781" s="3"/>
      <c r="I3781" s="3">
        <v>45960060</v>
      </c>
      <c r="J3781" s="3" t="s">
        <v>5607</v>
      </c>
      <c r="K3781" s="64" t="s">
        <v>7489</v>
      </c>
      <c r="L3781" s="64"/>
      <c r="M3781" s="3" t="s">
        <v>5737</v>
      </c>
      <c r="N3781" s="3" t="s">
        <v>5738</v>
      </c>
      <c r="O3781" s="3" t="s">
        <v>8629</v>
      </c>
      <c r="P3781" s="3" t="s">
        <v>970</v>
      </c>
      <c r="Q3781" s="3" t="s">
        <v>5803</v>
      </c>
      <c r="R3781" s="3" t="s">
        <v>5852</v>
      </c>
      <c r="S3781" s="3" t="s">
        <v>6242</v>
      </c>
      <c r="T3781" s="63">
        <v>42278</v>
      </c>
      <c r="U3781" s="4" t="s">
        <v>6360</v>
      </c>
      <c r="V3781" s="4">
        <v>75028.929999999993</v>
      </c>
      <c r="W3781" s="4">
        <v>11366.86</v>
      </c>
      <c r="X3781" s="4">
        <v>63662.07</v>
      </c>
      <c r="Y3781" s="67"/>
    </row>
    <row r="3782" spans="1:25" x14ac:dyDescent="0.25">
      <c r="A3782" s="61" t="s">
        <v>2957</v>
      </c>
      <c r="B3782" s="3">
        <v>1590861</v>
      </c>
      <c r="C3782" s="3">
        <v>1</v>
      </c>
      <c r="D3782" s="62" t="s">
        <v>5154</v>
      </c>
      <c r="E3782" s="65">
        <v>20235102936</v>
      </c>
      <c r="F3782" s="63">
        <v>26943</v>
      </c>
      <c r="G3782" s="3"/>
      <c r="H3782" s="3"/>
      <c r="I3782" s="3">
        <v>45960000</v>
      </c>
      <c r="J3782" s="3" t="s">
        <v>5612</v>
      </c>
      <c r="K3782" s="64" t="s">
        <v>7489</v>
      </c>
      <c r="L3782" s="64"/>
      <c r="M3782" s="3" t="s">
        <v>5736</v>
      </c>
      <c r="N3782" s="3" t="s">
        <v>5738</v>
      </c>
      <c r="O3782" s="3" t="s">
        <v>8629</v>
      </c>
      <c r="P3782" s="3" t="s">
        <v>970</v>
      </c>
      <c r="Q3782" s="3" t="s">
        <v>5803</v>
      </c>
      <c r="R3782" s="3" t="s">
        <v>5805</v>
      </c>
      <c r="S3782" s="3" t="s">
        <v>6231</v>
      </c>
      <c r="T3782" s="63">
        <v>42278</v>
      </c>
      <c r="U3782" s="4" t="s">
        <v>6360</v>
      </c>
      <c r="V3782" s="4">
        <v>89525.81</v>
      </c>
      <c r="W3782" s="4">
        <v>12408.32</v>
      </c>
      <c r="X3782" s="4">
        <v>77117.490000000005</v>
      </c>
      <c r="Y3782" s="67"/>
    </row>
    <row r="3783" spans="1:25" x14ac:dyDescent="0.25">
      <c r="A3783" s="61" t="s">
        <v>2958</v>
      </c>
      <c r="B3783" s="3">
        <v>1590863</v>
      </c>
      <c r="C3783" s="3">
        <v>1</v>
      </c>
      <c r="D3783" s="62" t="s">
        <v>5155</v>
      </c>
      <c r="E3783" s="65">
        <v>27378231030</v>
      </c>
      <c r="F3783" s="63">
        <v>34198</v>
      </c>
      <c r="G3783" s="3"/>
      <c r="H3783" s="3"/>
      <c r="I3783" s="3">
        <v>45960060</v>
      </c>
      <c r="J3783" s="3" t="s">
        <v>5607</v>
      </c>
      <c r="K3783" s="64" t="s">
        <v>7489</v>
      </c>
      <c r="L3783" s="64"/>
      <c r="M3783" s="3" t="s">
        <v>5737</v>
      </c>
      <c r="N3783" s="3" t="s">
        <v>5738</v>
      </c>
      <c r="O3783" s="3" t="s">
        <v>8629</v>
      </c>
      <c r="P3783" s="3" t="s">
        <v>970</v>
      </c>
      <c r="Q3783" s="3" t="s">
        <v>5803</v>
      </c>
      <c r="R3783" s="3" t="s">
        <v>5805</v>
      </c>
      <c r="S3783" s="3" t="s">
        <v>6242</v>
      </c>
      <c r="T3783" s="63">
        <v>42278</v>
      </c>
      <c r="U3783" s="4" t="s">
        <v>6360</v>
      </c>
      <c r="V3783" s="4">
        <v>79433.87</v>
      </c>
      <c r="W3783" s="4">
        <v>13876.46</v>
      </c>
      <c r="X3783" s="4">
        <v>65557.41</v>
      </c>
      <c r="Y3783" s="67"/>
    </row>
    <row r="3784" spans="1:25" x14ac:dyDescent="0.25">
      <c r="A3784" s="61" t="s">
        <v>1110</v>
      </c>
      <c r="B3784" s="3">
        <v>1590870</v>
      </c>
      <c r="C3784" s="3">
        <v>1</v>
      </c>
      <c r="D3784" s="62" t="s">
        <v>1109</v>
      </c>
      <c r="E3784" s="65">
        <v>27277298274</v>
      </c>
      <c r="F3784" s="63">
        <v>29189</v>
      </c>
      <c r="G3784" s="3"/>
      <c r="H3784" s="3"/>
      <c r="I3784" s="3">
        <v>45010070</v>
      </c>
      <c r="J3784" s="3" t="s">
        <v>5613</v>
      </c>
      <c r="K3784" s="64" t="s">
        <v>7498</v>
      </c>
      <c r="L3784" s="64"/>
      <c r="M3784" s="3" t="s">
        <v>5737</v>
      </c>
      <c r="N3784" s="3" t="s">
        <v>5738</v>
      </c>
      <c r="O3784" s="3" t="s">
        <v>8629</v>
      </c>
      <c r="P3784" s="3" t="s">
        <v>151</v>
      </c>
      <c r="Q3784" s="3" t="s">
        <v>5803</v>
      </c>
      <c r="R3784" s="3" t="s">
        <v>5805</v>
      </c>
      <c r="S3784" s="3" t="s">
        <v>6235</v>
      </c>
      <c r="T3784" s="63">
        <v>42278</v>
      </c>
      <c r="U3784" s="4" t="s">
        <v>6360</v>
      </c>
      <c r="V3784" s="4">
        <v>108445.84</v>
      </c>
      <c r="W3784" s="4">
        <v>31196.54</v>
      </c>
      <c r="X3784" s="4">
        <v>77249.3</v>
      </c>
      <c r="Y3784" s="67"/>
    </row>
    <row r="3785" spans="1:25" x14ac:dyDescent="0.25">
      <c r="A3785" s="61" t="s">
        <v>2959</v>
      </c>
      <c r="B3785" s="3">
        <v>1590874</v>
      </c>
      <c r="C3785" s="3">
        <v>1</v>
      </c>
      <c r="D3785" s="62" t="s">
        <v>5156</v>
      </c>
      <c r="E3785" s="65">
        <v>27134067174</v>
      </c>
      <c r="F3785" s="63">
        <v>21897</v>
      </c>
      <c r="G3785" s="3"/>
      <c r="H3785" s="3"/>
      <c r="I3785" s="3">
        <v>45010070</v>
      </c>
      <c r="J3785" s="3" t="s">
        <v>5613</v>
      </c>
      <c r="K3785" s="64" t="s">
        <v>7498</v>
      </c>
      <c r="L3785" s="64"/>
      <c r="M3785" s="3" t="s">
        <v>5737</v>
      </c>
      <c r="N3785" s="3" t="s">
        <v>5738</v>
      </c>
      <c r="O3785" s="3" t="s">
        <v>8629</v>
      </c>
      <c r="P3785" s="3" t="s">
        <v>151</v>
      </c>
      <c r="Q3785" s="3" t="s">
        <v>5803</v>
      </c>
      <c r="R3785" s="3" t="s">
        <v>5805</v>
      </c>
      <c r="S3785" s="3" t="s">
        <v>6235</v>
      </c>
      <c r="T3785" s="63">
        <v>42278</v>
      </c>
      <c r="U3785" s="4" t="s">
        <v>6360</v>
      </c>
      <c r="V3785" s="4">
        <v>80601.19</v>
      </c>
      <c r="W3785" s="4">
        <v>12226.76</v>
      </c>
      <c r="X3785" s="4">
        <v>68374.429999999993</v>
      </c>
      <c r="Y3785" s="67"/>
    </row>
    <row r="3786" spans="1:25" x14ac:dyDescent="0.25">
      <c r="A3786" s="61" t="s">
        <v>2960</v>
      </c>
      <c r="B3786" s="3">
        <v>1590875</v>
      </c>
      <c r="C3786" s="3">
        <v>1</v>
      </c>
      <c r="D3786" s="62" t="s">
        <v>5157</v>
      </c>
      <c r="E3786" s="65">
        <v>23399896444</v>
      </c>
      <c r="F3786" s="63">
        <v>31311</v>
      </c>
      <c r="G3786" s="3"/>
      <c r="H3786" s="3"/>
      <c r="I3786" s="3">
        <v>45980170</v>
      </c>
      <c r="J3786" s="3" t="s">
        <v>5644</v>
      </c>
      <c r="K3786" s="64" t="s">
        <v>7493</v>
      </c>
      <c r="L3786" s="64"/>
      <c r="M3786" s="3" t="s">
        <v>5737</v>
      </c>
      <c r="N3786" s="3" t="s">
        <v>5738</v>
      </c>
      <c r="O3786" s="3" t="s">
        <v>8629</v>
      </c>
      <c r="P3786" s="3" t="s">
        <v>151</v>
      </c>
      <c r="Q3786" s="3" t="s">
        <v>5803</v>
      </c>
      <c r="R3786" s="3" t="s">
        <v>5805</v>
      </c>
      <c r="S3786" s="3" t="s">
        <v>6235</v>
      </c>
      <c r="T3786" s="63">
        <v>42278</v>
      </c>
      <c r="U3786" s="4" t="s">
        <v>6360</v>
      </c>
      <c r="V3786" s="4">
        <v>104936.19</v>
      </c>
      <c r="W3786" s="4">
        <v>15274.59</v>
      </c>
      <c r="X3786" s="4">
        <v>89661.6</v>
      </c>
      <c r="Y3786" s="67"/>
    </row>
    <row r="3787" spans="1:25" x14ac:dyDescent="0.25">
      <c r="A3787" s="61" t="s">
        <v>1112</v>
      </c>
      <c r="B3787" s="3">
        <v>1590888</v>
      </c>
      <c r="C3787" s="3">
        <v>1</v>
      </c>
      <c r="D3787" s="62" t="s">
        <v>1111</v>
      </c>
      <c r="E3787" s="65">
        <v>23310503304</v>
      </c>
      <c r="F3787" s="63">
        <v>30915</v>
      </c>
      <c r="G3787" s="3"/>
      <c r="H3787" s="3"/>
      <c r="I3787" s="3">
        <v>45960040</v>
      </c>
      <c r="J3787" s="3" t="s">
        <v>5596</v>
      </c>
      <c r="K3787" s="64" t="s">
        <v>7489</v>
      </c>
      <c r="L3787" s="64"/>
      <c r="M3787" s="3" t="s">
        <v>5737</v>
      </c>
      <c r="N3787" s="3" t="s">
        <v>5738</v>
      </c>
      <c r="O3787" s="3" t="s">
        <v>8629</v>
      </c>
      <c r="P3787" s="3" t="s">
        <v>154</v>
      </c>
      <c r="Q3787" s="3" t="s">
        <v>5803</v>
      </c>
      <c r="R3787" s="3" t="s">
        <v>5805</v>
      </c>
      <c r="S3787" s="3" t="s">
        <v>6229</v>
      </c>
      <c r="T3787" s="63">
        <v>42278</v>
      </c>
      <c r="U3787" s="4" t="s">
        <v>6360</v>
      </c>
      <c r="V3787" s="4">
        <v>92657.21</v>
      </c>
      <c r="W3787" s="4">
        <v>16038.36</v>
      </c>
      <c r="X3787" s="4">
        <v>76618.850000000006</v>
      </c>
      <c r="Y3787" s="67"/>
    </row>
    <row r="3788" spans="1:25" x14ac:dyDescent="0.25">
      <c r="A3788" s="61" t="s">
        <v>1114</v>
      </c>
      <c r="B3788" s="3">
        <v>1590891</v>
      </c>
      <c r="C3788" s="3">
        <v>2</v>
      </c>
      <c r="D3788" s="62" t="s">
        <v>1113</v>
      </c>
      <c r="E3788" s="65">
        <v>27293823389</v>
      </c>
      <c r="F3788" s="63">
        <v>30040</v>
      </c>
      <c r="G3788" s="3"/>
      <c r="H3788" s="3"/>
      <c r="I3788" s="3">
        <v>45960040</v>
      </c>
      <c r="J3788" s="3" t="s">
        <v>5596</v>
      </c>
      <c r="K3788" s="64" t="s">
        <v>7489</v>
      </c>
      <c r="L3788" s="64"/>
      <c r="M3788" s="3" t="s">
        <v>5737</v>
      </c>
      <c r="N3788" s="3" t="s">
        <v>5738</v>
      </c>
      <c r="O3788" s="3" t="s">
        <v>8629</v>
      </c>
      <c r="P3788" s="3" t="s">
        <v>151</v>
      </c>
      <c r="Q3788" s="3" t="s">
        <v>5803</v>
      </c>
      <c r="R3788" s="3" t="s">
        <v>5930</v>
      </c>
      <c r="S3788" s="3" t="s">
        <v>6235</v>
      </c>
      <c r="T3788" s="63">
        <v>42278</v>
      </c>
      <c r="U3788" s="4" t="s">
        <v>6360</v>
      </c>
      <c r="V3788" s="4">
        <v>93629.09</v>
      </c>
      <c r="W3788" s="4">
        <v>14864.46</v>
      </c>
      <c r="X3788" s="4">
        <v>78764.63</v>
      </c>
      <c r="Y3788" s="67"/>
    </row>
    <row r="3789" spans="1:25" x14ac:dyDescent="0.25">
      <c r="A3789" s="61" t="s">
        <v>2961</v>
      </c>
      <c r="B3789" s="3">
        <v>1590895</v>
      </c>
      <c r="C3789" s="3">
        <v>1</v>
      </c>
      <c r="D3789" s="62" t="s">
        <v>5158</v>
      </c>
      <c r="E3789" s="65">
        <v>27920010267</v>
      </c>
      <c r="F3789" s="63">
        <v>21314</v>
      </c>
      <c r="G3789" s="3"/>
      <c r="H3789" s="3"/>
      <c r="I3789" s="3">
        <v>45980170</v>
      </c>
      <c r="J3789" s="3" t="s">
        <v>5644</v>
      </c>
      <c r="K3789" s="64" t="s">
        <v>7493</v>
      </c>
      <c r="L3789" s="64"/>
      <c r="M3789" s="3" t="s">
        <v>5737</v>
      </c>
      <c r="N3789" s="3" t="s">
        <v>5738</v>
      </c>
      <c r="O3789" s="3" t="s">
        <v>8629</v>
      </c>
      <c r="P3789" s="3" t="s">
        <v>970</v>
      </c>
      <c r="Q3789" s="3" t="s">
        <v>5803</v>
      </c>
      <c r="R3789" s="3" t="s">
        <v>5805</v>
      </c>
      <c r="S3789" s="3" t="s">
        <v>6231</v>
      </c>
      <c r="T3789" s="63">
        <v>42278</v>
      </c>
      <c r="U3789" s="4" t="s">
        <v>6360</v>
      </c>
      <c r="V3789" s="4">
        <v>81048.929999999993</v>
      </c>
      <c r="W3789" s="4">
        <v>13986.26</v>
      </c>
      <c r="X3789" s="4">
        <v>67062.67</v>
      </c>
      <c r="Y3789" s="67"/>
    </row>
    <row r="3790" spans="1:25" x14ac:dyDescent="0.25">
      <c r="A3790" s="61" t="s">
        <v>2962</v>
      </c>
      <c r="B3790" s="3">
        <v>1590904</v>
      </c>
      <c r="C3790" s="3">
        <v>1</v>
      </c>
      <c r="D3790" s="62" t="s">
        <v>5159</v>
      </c>
      <c r="E3790" s="65">
        <v>27329657006</v>
      </c>
      <c r="F3790" s="63">
        <v>31898</v>
      </c>
      <c r="G3790" s="3"/>
      <c r="H3790" s="3"/>
      <c r="I3790" s="3">
        <v>45960060</v>
      </c>
      <c r="J3790" s="3" t="s">
        <v>5607</v>
      </c>
      <c r="K3790" s="64" t="s">
        <v>7489</v>
      </c>
      <c r="L3790" s="64"/>
      <c r="M3790" s="3" t="s">
        <v>5737</v>
      </c>
      <c r="N3790" s="3" t="s">
        <v>5738</v>
      </c>
      <c r="O3790" s="3" t="s">
        <v>8629</v>
      </c>
      <c r="P3790" s="3" t="s">
        <v>5747</v>
      </c>
      <c r="Q3790" s="3" t="s">
        <v>5803</v>
      </c>
      <c r="R3790" s="3" t="s">
        <v>5805</v>
      </c>
      <c r="S3790" s="3" t="s">
        <v>6284</v>
      </c>
      <c r="T3790" s="63">
        <v>42278</v>
      </c>
      <c r="U3790" s="4" t="s">
        <v>6360</v>
      </c>
      <c r="V3790" s="4">
        <v>74394.399999999994</v>
      </c>
      <c r="W3790" s="4">
        <v>33308.199999999997</v>
      </c>
      <c r="X3790" s="4">
        <v>41086.199999999997</v>
      </c>
      <c r="Y3790" s="67"/>
    </row>
    <row r="3791" spans="1:25" x14ac:dyDescent="0.25">
      <c r="A3791" s="61" t="s">
        <v>2963</v>
      </c>
      <c r="B3791" s="3">
        <v>1590908</v>
      </c>
      <c r="C3791" s="3">
        <v>2</v>
      </c>
      <c r="D3791" s="62" t="s">
        <v>5160</v>
      </c>
      <c r="E3791" s="65">
        <v>20276916166</v>
      </c>
      <c r="F3791" s="63">
        <v>29131</v>
      </c>
      <c r="G3791" s="3"/>
      <c r="H3791" s="3"/>
      <c r="I3791" s="3">
        <v>45960060</v>
      </c>
      <c r="J3791" s="3" t="s">
        <v>5607</v>
      </c>
      <c r="K3791" s="64" t="s">
        <v>7489</v>
      </c>
      <c r="L3791" s="64"/>
      <c r="M3791" s="3" t="s">
        <v>5736</v>
      </c>
      <c r="N3791" s="3" t="s">
        <v>5738</v>
      </c>
      <c r="O3791" s="3" t="s">
        <v>8629</v>
      </c>
      <c r="P3791" s="3" t="s">
        <v>970</v>
      </c>
      <c r="Q3791" s="3" t="s">
        <v>5803</v>
      </c>
      <c r="R3791" s="3" t="s">
        <v>5812</v>
      </c>
      <c r="S3791" s="3" t="s">
        <v>6231</v>
      </c>
      <c r="T3791" s="63">
        <v>42278</v>
      </c>
      <c r="U3791" s="4" t="s">
        <v>6360</v>
      </c>
      <c r="V3791" s="4">
        <v>79433.87</v>
      </c>
      <c r="W3791" s="4">
        <v>13578.56</v>
      </c>
      <c r="X3791" s="4">
        <v>65855.31</v>
      </c>
      <c r="Y3791" s="67"/>
    </row>
    <row r="3792" spans="1:25" x14ac:dyDescent="0.25">
      <c r="A3792" s="61" t="s">
        <v>2964</v>
      </c>
      <c r="B3792" s="3">
        <v>1590917</v>
      </c>
      <c r="C3792" s="3">
        <v>1</v>
      </c>
      <c r="D3792" s="62" t="s">
        <v>5161</v>
      </c>
      <c r="E3792" s="65">
        <v>27314948497</v>
      </c>
      <c r="F3792" s="63">
        <v>31119</v>
      </c>
      <c r="G3792" s="3"/>
      <c r="H3792" s="3"/>
      <c r="I3792" s="3">
        <v>45980335</v>
      </c>
      <c r="J3792" s="3" t="s">
        <v>5677</v>
      </c>
      <c r="K3792" s="64" t="s">
        <v>7493</v>
      </c>
      <c r="L3792" s="64"/>
      <c r="M3792" s="3" t="s">
        <v>5737</v>
      </c>
      <c r="N3792" s="3" t="s">
        <v>5738</v>
      </c>
      <c r="O3792" s="3" t="s">
        <v>8629</v>
      </c>
      <c r="P3792" s="3" t="s">
        <v>5797</v>
      </c>
      <c r="Q3792" s="3" t="s">
        <v>5803</v>
      </c>
      <c r="R3792" s="3" t="s">
        <v>5805</v>
      </c>
      <c r="S3792" s="3" t="s">
        <v>6310</v>
      </c>
      <c r="T3792" s="63">
        <v>42278</v>
      </c>
      <c r="U3792" s="4" t="s">
        <v>6360</v>
      </c>
      <c r="V3792" s="4">
        <v>75282.149999999994</v>
      </c>
      <c r="W3792" s="4">
        <v>12711.52</v>
      </c>
      <c r="X3792" s="4">
        <v>62570.63</v>
      </c>
      <c r="Y3792" s="67"/>
    </row>
    <row r="3793" spans="1:25" x14ac:dyDescent="0.25">
      <c r="A3793" s="61" t="s">
        <v>1116</v>
      </c>
      <c r="B3793" s="3">
        <v>1590922</v>
      </c>
      <c r="C3793" s="3">
        <v>2</v>
      </c>
      <c r="D3793" s="62" t="s">
        <v>1115</v>
      </c>
      <c r="E3793" s="65">
        <v>27924801269</v>
      </c>
      <c r="F3793" s="63">
        <v>29170</v>
      </c>
      <c r="G3793" s="3"/>
      <c r="H3793" s="3"/>
      <c r="I3793" s="3">
        <v>45960040</v>
      </c>
      <c r="J3793" s="3" t="s">
        <v>5596</v>
      </c>
      <c r="K3793" s="64" t="s">
        <v>7489</v>
      </c>
      <c r="L3793" s="64"/>
      <c r="M3793" s="3" t="s">
        <v>5737</v>
      </c>
      <c r="N3793" s="3" t="s">
        <v>5738</v>
      </c>
      <c r="O3793" s="3" t="s">
        <v>8629</v>
      </c>
      <c r="P3793" s="3" t="s">
        <v>970</v>
      </c>
      <c r="Q3793" s="3" t="s">
        <v>5803</v>
      </c>
      <c r="R3793" s="3" t="s">
        <v>5812</v>
      </c>
      <c r="S3793" s="3" t="s">
        <v>6231</v>
      </c>
      <c r="T3793" s="63">
        <v>42278</v>
      </c>
      <c r="U3793" s="4" t="s">
        <v>6360</v>
      </c>
      <c r="V3793" s="4">
        <v>98415.7</v>
      </c>
      <c r="W3793" s="4">
        <v>15986.11</v>
      </c>
      <c r="X3793" s="4">
        <v>82429.59</v>
      </c>
      <c r="Y3793" s="67"/>
    </row>
    <row r="3794" spans="1:25" x14ac:dyDescent="0.25">
      <c r="A3794" s="61" t="s">
        <v>1118</v>
      </c>
      <c r="B3794" s="3">
        <v>1590924</v>
      </c>
      <c r="C3794" s="3">
        <v>1</v>
      </c>
      <c r="D3794" s="62" t="s">
        <v>1117</v>
      </c>
      <c r="E3794" s="65">
        <v>20235224799</v>
      </c>
      <c r="F3794" s="63">
        <v>27091</v>
      </c>
      <c r="G3794" s="3"/>
      <c r="H3794" s="3"/>
      <c r="I3794" s="3">
        <v>45010274</v>
      </c>
      <c r="J3794" s="3" t="s">
        <v>5715</v>
      </c>
      <c r="K3794" s="64" t="s">
        <v>7498</v>
      </c>
      <c r="L3794" s="64"/>
      <c r="M3794" s="3" t="s">
        <v>5736</v>
      </c>
      <c r="N3794" s="3" t="s">
        <v>5738</v>
      </c>
      <c r="O3794" s="3" t="s">
        <v>8629</v>
      </c>
      <c r="P3794" s="3" t="s">
        <v>151</v>
      </c>
      <c r="Q3794" s="3" t="s">
        <v>5803</v>
      </c>
      <c r="R3794" s="3" t="s">
        <v>5805</v>
      </c>
      <c r="S3794" s="3" t="s">
        <v>6235</v>
      </c>
      <c r="T3794" s="63">
        <v>42278</v>
      </c>
      <c r="U3794" s="4" t="s">
        <v>6360</v>
      </c>
      <c r="V3794" s="4">
        <v>101955.98</v>
      </c>
      <c r="W3794" s="4">
        <v>15551.36</v>
      </c>
      <c r="X3794" s="4">
        <v>86404.62</v>
      </c>
      <c r="Y3794" s="67"/>
    </row>
    <row r="3795" spans="1:25" x14ac:dyDescent="0.25">
      <c r="A3795" s="61" t="s">
        <v>2965</v>
      </c>
      <c r="B3795" s="3">
        <v>1590932</v>
      </c>
      <c r="C3795" s="3">
        <v>1</v>
      </c>
      <c r="D3795" s="62" t="s">
        <v>5162</v>
      </c>
      <c r="E3795" s="65">
        <v>23171996414</v>
      </c>
      <c r="F3795" s="63">
        <v>23242</v>
      </c>
      <c r="G3795" s="3"/>
      <c r="H3795" s="3"/>
      <c r="I3795" s="3">
        <v>45960000</v>
      </c>
      <c r="J3795" s="3" t="s">
        <v>5612</v>
      </c>
      <c r="K3795" s="64" t="s">
        <v>7489</v>
      </c>
      <c r="L3795" s="64"/>
      <c r="M3795" s="3" t="s">
        <v>5737</v>
      </c>
      <c r="N3795" s="3" t="s">
        <v>5738</v>
      </c>
      <c r="O3795" s="3" t="s">
        <v>8629</v>
      </c>
      <c r="P3795" s="3" t="s">
        <v>970</v>
      </c>
      <c r="Q3795" s="3" t="s">
        <v>5803</v>
      </c>
      <c r="R3795" s="3" t="s">
        <v>5805</v>
      </c>
      <c r="S3795" s="3" t="s">
        <v>6231</v>
      </c>
      <c r="T3795" s="63">
        <v>42278</v>
      </c>
      <c r="U3795" s="4" t="s">
        <v>6360</v>
      </c>
      <c r="V3795" s="4">
        <v>77479.929999999993</v>
      </c>
      <c r="W3795" s="4">
        <v>13583.77</v>
      </c>
      <c r="X3795" s="4">
        <v>63896.160000000003</v>
      </c>
      <c r="Y3795" s="67"/>
    </row>
    <row r="3796" spans="1:25" x14ac:dyDescent="0.25">
      <c r="A3796" s="61" t="s">
        <v>2966</v>
      </c>
      <c r="B3796" s="3">
        <v>1590937</v>
      </c>
      <c r="C3796" s="3">
        <v>2</v>
      </c>
      <c r="D3796" s="62" t="s">
        <v>5163</v>
      </c>
      <c r="E3796" s="65">
        <v>20145262705</v>
      </c>
      <c r="F3796" s="63">
        <v>22644</v>
      </c>
      <c r="G3796" s="3"/>
      <c r="H3796" s="3"/>
      <c r="I3796" s="3">
        <v>45960040</v>
      </c>
      <c r="J3796" s="3" t="s">
        <v>5596</v>
      </c>
      <c r="K3796" s="64" t="s">
        <v>7489</v>
      </c>
      <c r="L3796" s="64"/>
      <c r="M3796" s="3" t="s">
        <v>5736</v>
      </c>
      <c r="N3796" s="3" t="s">
        <v>5738</v>
      </c>
      <c r="O3796" s="3" t="s">
        <v>8629</v>
      </c>
      <c r="P3796" s="3" t="s">
        <v>970</v>
      </c>
      <c r="Q3796" s="3" t="s">
        <v>5803</v>
      </c>
      <c r="R3796" s="3" t="s">
        <v>5812</v>
      </c>
      <c r="S3796" s="3" t="s">
        <v>6231</v>
      </c>
      <c r="T3796" s="63">
        <v>42278</v>
      </c>
      <c r="U3796" s="4" t="s">
        <v>6360</v>
      </c>
      <c r="V3796" s="4">
        <v>75028.929999999993</v>
      </c>
      <c r="W3796" s="4">
        <v>12812.36</v>
      </c>
      <c r="X3796" s="4">
        <v>62216.57</v>
      </c>
      <c r="Y3796" s="67"/>
    </row>
    <row r="3797" spans="1:25" x14ac:dyDescent="0.25">
      <c r="A3797" s="61" t="s">
        <v>2967</v>
      </c>
      <c r="B3797" s="3">
        <v>1590950</v>
      </c>
      <c r="C3797" s="3">
        <v>1</v>
      </c>
      <c r="D3797" s="62" t="s">
        <v>5164</v>
      </c>
      <c r="E3797" s="65">
        <v>27181991947</v>
      </c>
      <c r="F3797" s="63">
        <v>24516</v>
      </c>
      <c r="G3797" s="3"/>
      <c r="H3797" s="3"/>
      <c r="I3797" s="3">
        <v>45980140</v>
      </c>
      <c r="J3797" s="3" t="s">
        <v>5606</v>
      </c>
      <c r="K3797" s="64" t="s">
        <v>7493</v>
      </c>
      <c r="L3797" s="64"/>
      <c r="M3797" s="3" t="s">
        <v>5737</v>
      </c>
      <c r="N3797" s="3" t="s">
        <v>5738</v>
      </c>
      <c r="O3797" s="3" t="s">
        <v>8629</v>
      </c>
      <c r="P3797" s="3" t="s">
        <v>151</v>
      </c>
      <c r="Q3797" s="3" t="s">
        <v>5803</v>
      </c>
      <c r="R3797" s="3" t="s">
        <v>5805</v>
      </c>
      <c r="S3797" s="3" t="s">
        <v>6235</v>
      </c>
      <c r="T3797" s="63">
        <v>42278</v>
      </c>
      <c r="U3797" s="4" t="s">
        <v>6360</v>
      </c>
      <c r="V3797" s="4">
        <v>80601.19</v>
      </c>
      <c r="W3797" s="4">
        <v>14082.63</v>
      </c>
      <c r="X3797" s="4">
        <v>66518.559999999998</v>
      </c>
      <c r="Y3797" s="67"/>
    </row>
    <row r="3798" spans="1:25" x14ac:dyDescent="0.25">
      <c r="A3798" s="61" t="s">
        <v>2968</v>
      </c>
      <c r="B3798" s="3">
        <v>1590952</v>
      </c>
      <c r="C3798" s="3">
        <v>1</v>
      </c>
      <c r="D3798" s="62" t="s">
        <v>5165</v>
      </c>
      <c r="E3798" s="65">
        <v>23308610004</v>
      </c>
      <c r="F3798" s="63">
        <v>30753</v>
      </c>
      <c r="G3798" s="3"/>
      <c r="H3798" s="3"/>
      <c r="I3798" s="3">
        <v>45960060</v>
      </c>
      <c r="J3798" s="3" t="s">
        <v>5607</v>
      </c>
      <c r="K3798" s="64" t="s">
        <v>7489</v>
      </c>
      <c r="L3798" s="64"/>
      <c r="M3798" s="3" t="s">
        <v>5737</v>
      </c>
      <c r="N3798" s="3" t="s">
        <v>5738</v>
      </c>
      <c r="O3798" s="3" t="s">
        <v>8629</v>
      </c>
      <c r="P3798" s="3" t="s">
        <v>970</v>
      </c>
      <c r="Q3798" s="3" t="s">
        <v>5803</v>
      </c>
      <c r="R3798" s="3" t="s">
        <v>5805</v>
      </c>
      <c r="S3798" s="3" t="s">
        <v>6242</v>
      </c>
      <c r="T3798" s="63">
        <v>42278</v>
      </c>
      <c r="U3798" s="4" t="s">
        <v>6360</v>
      </c>
      <c r="V3798" s="4">
        <v>83505.81</v>
      </c>
      <c r="W3798" s="4">
        <v>13098.47</v>
      </c>
      <c r="X3798" s="4">
        <v>70407.34</v>
      </c>
      <c r="Y3798" s="67"/>
    </row>
    <row r="3799" spans="1:25" x14ac:dyDescent="0.25">
      <c r="A3799" s="61" t="s">
        <v>2969</v>
      </c>
      <c r="B3799" s="3">
        <v>1590959</v>
      </c>
      <c r="C3799" s="3">
        <v>1</v>
      </c>
      <c r="D3799" s="62" t="s">
        <v>5166</v>
      </c>
      <c r="E3799" s="65">
        <v>27392094976</v>
      </c>
      <c r="F3799" s="63">
        <v>34919</v>
      </c>
      <c r="G3799" s="3"/>
      <c r="H3799" s="3"/>
      <c r="I3799" s="3">
        <v>45960000</v>
      </c>
      <c r="J3799" s="3" t="s">
        <v>5612</v>
      </c>
      <c r="K3799" s="64" t="s">
        <v>7489</v>
      </c>
      <c r="L3799" s="64"/>
      <c r="M3799" s="3" t="s">
        <v>5737</v>
      </c>
      <c r="N3799" s="3" t="s">
        <v>5738</v>
      </c>
      <c r="O3799" s="3" t="s">
        <v>8629</v>
      </c>
      <c r="P3799" s="3" t="s">
        <v>82</v>
      </c>
      <c r="Q3799" s="3" t="s">
        <v>5803</v>
      </c>
      <c r="R3799" s="3" t="s">
        <v>5805</v>
      </c>
      <c r="S3799" s="3" t="s">
        <v>6230</v>
      </c>
      <c r="T3799" s="63">
        <v>42278</v>
      </c>
      <c r="U3799" s="4" t="s">
        <v>6360</v>
      </c>
      <c r="V3799" s="4">
        <v>75028.929999999993</v>
      </c>
      <c r="W3799" s="4">
        <v>27222.92</v>
      </c>
      <c r="X3799" s="4">
        <v>47806.01</v>
      </c>
      <c r="Y3799" s="67"/>
    </row>
    <row r="3800" spans="1:25" x14ac:dyDescent="0.25">
      <c r="A3800" s="61" t="s">
        <v>2970</v>
      </c>
      <c r="B3800" s="3">
        <v>1590960</v>
      </c>
      <c r="C3800" s="3">
        <v>1</v>
      </c>
      <c r="D3800" s="62" t="s">
        <v>5167</v>
      </c>
      <c r="E3800" s="65">
        <v>27320284517</v>
      </c>
      <c r="F3800" s="63">
        <v>31434</v>
      </c>
      <c r="G3800" s="3"/>
      <c r="H3800" s="3"/>
      <c r="I3800" s="3">
        <v>45960060</v>
      </c>
      <c r="J3800" s="3" t="s">
        <v>5607</v>
      </c>
      <c r="K3800" s="64" t="s">
        <v>7489</v>
      </c>
      <c r="L3800" s="64"/>
      <c r="M3800" s="3" t="s">
        <v>5737</v>
      </c>
      <c r="N3800" s="3" t="s">
        <v>5738</v>
      </c>
      <c r="O3800" s="3" t="s">
        <v>8629</v>
      </c>
      <c r="P3800" s="3" t="s">
        <v>151</v>
      </c>
      <c r="Q3800" s="3" t="s">
        <v>5803</v>
      </c>
      <c r="R3800" s="3" t="s">
        <v>5805</v>
      </c>
      <c r="S3800" s="3" t="s">
        <v>6235</v>
      </c>
      <c r="T3800" s="63">
        <v>42278</v>
      </c>
      <c r="U3800" s="4" t="s">
        <v>6360</v>
      </c>
      <c r="V3800" s="4">
        <v>85072.21</v>
      </c>
      <c r="W3800" s="4">
        <v>12916.7</v>
      </c>
      <c r="X3800" s="4">
        <v>72155.509999999995</v>
      </c>
      <c r="Y3800" s="67"/>
    </row>
    <row r="3801" spans="1:25" x14ac:dyDescent="0.25">
      <c r="A3801" s="61" t="s">
        <v>2971</v>
      </c>
      <c r="B3801" s="3">
        <v>1590961</v>
      </c>
      <c r="C3801" s="3">
        <v>1</v>
      </c>
      <c r="D3801" s="62" t="s">
        <v>5168</v>
      </c>
      <c r="E3801" s="65">
        <v>27344796934</v>
      </c>
      <c r="F3801" s="63">
        <v>32585</v>
      </c>
      <c r="G3801" s="3"/>
      <c r="H3801" s="3"/>
      <c r="I3801" s="3">
        <v>45960060</v>
      </c>
      <c r="J3801" s="3" t="s">
        <v>5607</v>
      </c>
      <c r="K3801" s="64" t="s">
        <v>7489</v>
      </c>
      <c r="L3801" s="64"/>
      <c r="M3801" s="3" t="s">
        <v>5737</v>
      </c>
      <c r="N3801" s="3" t="s">
        <v>5738</v>
      </c>
      <c r="O3801" s="3" t="s">
        <v>8629</v>
      </c>
      <c r="P3801" s="3" t="s">
        <v>970</v>
      </c>
      <c r="Q3801" s="3" t="s">
        <v>5803</v>
      </c>
      <c r="R3801" s="3" t="s">
        <v>5805</v>
      </c>
      <c r="S3801" s="3" t="s">
        <v>6242</v>
      </c>
      <c r="T3801" s="63">
        <v>42278</v>
      </c>
      <c r="U3801" s="4" t="s">
        <v>6360</v>
      </c>
      <c r="V3801" s="4">
        <v>83505.81</v>
      </c>
      <c r="W3801" s="4">
        <v>11366.86</v>
      </c>
      <c r="X3801" s="4">
        <v>72138.95</v>
      </c>
      <c r="Y3801" s="67"/>
    </row>
    <row r="3802" spans="1:25" x14ac:dyDescent="0.25">
      <c r="A3802" s="61" t="s">
        <v>2972</v>
      </c>
      <c r="B3802" s="3">
        <v>1590962</v>
      </c>
      <c r="C3802" s="3">
        <v>2</v>
      </c>
      <c r="D3802" s="62" t="s">
        <v>5169</v>
      </c>
      <c r="E3802" s="65">
        <v>20241552803</v>
      </c>
      <c r="F3802" s="63">
        <v>27323</v>
      </c>
      <c r="G3802" s="3"/>
      <c r="H3802" s="3"/>
      <c r="I3802" s="3">
        <v>45960060</v>
      </c>
      <c r="J3802" s="3" t="s">
        <v>5607</v>
      </c>
      <c r="K3802" s="64" t="s">
        <v>7489</v>
      </c>
      <c r="L3802" s="64"/>
      <c r="M3802" s="3" t="s">
        <v>5736</v>
      </c>
      <c r="N3802" s="3" t="s">
        <v>5738</v>
      </c>
      <c r="O3802" s="3" t="s">
        <v>8629</v>
      </c>
      <c r="P3802" s="3" t="s">
        <v>970</v>
      </c>
      <c r="Q3802" s="3" t="s">
        <v>5803</v>
      </c>
      <c r="R3802" s="3" t="s">
        <v>5812</v>
      </c>
      <c r="S3802" s="3" t="s">
        <v>6231</v>
      </c>
      <c r="T3802" s="63">
        <v>42278</v>
      </c>
      <c r="U3802" s="4" t="s">
        <v>6360</v>
      </c>
      <c r="V3802" s="4">
        <v>95292</v>
      </c>
      <c r="W3802" s="4">
        <v>13088.08</v>
      </c>
      <c r="X3802" s="4">
        <v>82203.92</v>
      </c>
      <c r="Y3802" s="67"/>
    </row>
    <row r="3803" spans="1:25" x14ac:dyDescent="0.25">
      <c r="A3803" s="61" t="s">
        <v>2973</v>
      </c>
      <c r="B3803" s="3">
        <v>1590963</v>
      </c>
      <c r="C3803" s="3">
        <v>1</v>
      </c>
      <c r="D3803" s="62" t="s">
        <v>5170</v>
      </c>
      <c r="E3803" s="65">
        <v>20326525783</v>
      </c>
      <c r="F3803" s="63">
        <v>31636</v>
      </c>
      <c r="G3803" s="3"/>
      <c r="H3803" s="3"/>
      <c r="I3803" s="3">
        <v>45960060</v>
      </c>
      <c r="J3803" s="3" t="s">
        <v>5607</v>
      </c>
      <c r="K3803" s="64" t="s">
        <v>7489</v>
      </c>
      <c r="L3803" s="64"/>
      <c r="M3803" s="3" t="s">
        <v>5736</v>
      </c>
      <c r="N3803" s="3" t="s">
        <v>5738</v>
      </c>
      <c r="O3803" s="3" t="s">
        <v>8629</v>
      </c>
      <c r="P3803" s="3" t="s">
        <v>5747</v>
      </c>
      <c r="Q3803" s="3" t="s">
        <v>5803</v>
      </c>
      <c r="R3803" s="3" t="s">
        <v>5805</v>
      </c>
      <c r="S3803" s="3" t="s">
        <v>6284</v>
      </c>
      <c r="T3803" s="63">
        <v>42278</v>
      </c>
      <c r="U3803" s="4" t="s">
        <v>6360</v>
      </c>
      <c r="V3803" s="4">
        <v>73033.149999999994</v>
      </c>
      <c r="W3803" s="4">
        <v>13106.91</v>
      </c>
      <c r="X3803" s="4">
        <v>59926.239999999998</v>
      </c>
      <c r="Y3803" s="67"/>
    </row>
    <row r="3804" spans="1:25" x14ac:dyDescent="0.25">
      <c r="A3804" s="61" t="s">
        <v>2974</v>
      </c>
      <c r="B3804" s="3">
        <v>1590964</v>
      </c>
      <c r="C3804" s="3">
        <v>1</v>
      </c>
      <c r="D3804" s="62" t="s">
        <v>5171</v>
      </c>
      <c r="E3804" s="65">
        <v>20362121214</v>
      </c>
      <c r="F3804" s="63">
        <v>33315</v>
      </c>
      <c r="G3804" s="3"/>
      <c r="H3804" s="3"/>
      <c r="I3804" s="3">
        <v>45960000</v>
      </c>
      <c r="J3804" s="3" t="s">
        <v>5612</v>
      </c>
      <c r="K3804" s="64" t="s">
        <v>7489</v>
      </c>
      <c r="L3804" s="64"/>
      <c r="M3804" s="3" t="s">
        <v>5736</v>
      </c>
      <c r="N3804" s="3" t="s">
        <v>5738</v>
      </c>
      <c r="O3804" s="3" t="s">
        <v>8629</v>
      </c>
      <c r="P3804" s="3" t="s">
        <v>82</v>
      </c>
      <c r="Q3804" s="3" t="s">
        <v>5803</v>
      </c>
      <c r="R3804" s="3" t="s">
        <v>5805</v>
      </c>
      <c r="S3804" s="3" t="s">
        <v>6230</v>
      </c>
      <c r="T3804" s="63">
        <v>42278</v>
      </c>
      <c r="U3804" s="4" t="s">
        <v>6360</v>
      </c>
      <c r="V3804" s="4">
        <v>84338.81</v>
      </c>
      <c r="W3804" s="4">
        <v>11366.86</v>
      </c>
      <c r="X3804" s="4">
        <v>72971.95</v>
      </c>
      <c r="Y3804" s="67"/>
    </row>
    <row r="3805" spans="1:25" x14ac:dyDescent="0.25">
      <c r="A3805" s="61" t="s">
        <v>2975</v>
      </c>
      <c r="B3805" s="3">
        <v>1590965</v>
      </c>
      <c r="C3805" s="3">
        <v>1</v>
      </c>
      <c r="D3805" s="62" t="s">
        <v>5172</v>
      </c>
      <c r="E3805" s="65">
        <v>27360916346</v>
      </c>
      <c r="F3805" s="63">
        <v>33439</v>
      </c>
      <c r="G3805" s="3"/>
      <c r="H3805" s="3"/>
      <c r="I3805" s="3">
        <v>45960060</v>
      </c>
      <c r="J3805" s="3" t="s">
        <v>5607</v>
      </c>
      <c r="K3805" s="64" t="s">
        <v>7489</v>
      </c>
      <c r="L3805" s="64"/>
      <c r="M3805" s="3" t="s">
        <v>5737</v>
      </c>
      <c r="N3805" s="3" t="s">
        <v>5738</v>
      </c>
      <c r="O3805" s="3" t="s">
        <v>8629</v>
      </c>
      <c r="P3805" s="3" t="s">
        <v>970</v>
      </c>
      <c r="Q3805" s="3" t="s">
        <v>5803</v>
      </c>
      <c r="R3805" s="3" t="s">
        <v>5805</v>
      </c>
      <c r="S3805" s="3" t="s">
        <v>6242</v>
      </c>
      <c r="T3805" s="63">
        <v>42278</v>
      </c>
      <c r="U3805" s="4" t="s">
        <v>6360</v>
      </c>
      <c r="V3805" s="4">
        <v>91982.68</v>
      </c>
      <c r="W3805" s="4">
        <v>29360.99</v>
      </c>
      <c r="X3805" s="4">
        <v>62621.69</v>
      </c>
      <c r="Y3805" s="67"/>
    </row>
    <row r="3806" spans="1:25" x14ac:dyDescent="0.25">
      <c r="A3806" s="61" t="s">
        <v>2976</v>
      </c>
      <c r="B3806" s="3">
        <v>1590971</v>
      </c>
      <c r="C3806" s="3">
        <v>1</v>
      </c>
      <c r="D3806" s="62" t="s">
        <v>5173</v>
      </c>
      <c r="E3806" s="65">
        <v>27351231039</v>
      </c>
      <c r="F3806" s="63">
        <v>32941</v>
      </c>
      <c r="G3806" s="3"/>
      <c r="H3806" s="3"/>
      <c r="I3806" s="3">
        <v>45960060</v>
      </c>
      <c r="J3806" s="3" t="s">
        <v>5607</v>
      </c>
      <c r="K3806" s="64" t="s">
        <v>7489</v>
      </c>
      <c r="L3806" s="64"/>
      <c r="M3806" s="3" t="s">
        <v>5737</v>
      </c>
      <c r="N3806" s="3" t="s">
        <v>5738</v>
      </c>
      <c r="O3806" s="3" t="s">
        <v>8629</v>
      </c>
      <c r="P3806" s="3" t="s">
        <v>970</v>
      </c>
      <c r="Q3806" s="3" t="s">
        <v>5803</v>
      </c>
      <c r="R3806" s="3" t="s">
        <v>5805</v>
      </c>
      <c r="S3806" s="3" t="s">
        <v>6242</v>
      </c>
      <c r="T3806" s="63">
        <v>42278</v>
      </c>
      <c r="U3806" s="4" t="s">
        <v>6360</v>
      </c>
      <c r="V3806" s="4">
        <v>75028.929999999993</v>
      </c>
      <c r="W3806" s="4">
        <v>11366.86</v>
      </c>
      <c r="X3806" s="4">
        <v>63662.07</v>
      </c>
      <c r="Y3806" s="67"/>
    </row>
    <row r="3807" spans="1:25" x14ac:dyDescent="0.25">
      <c r="A3807" s="61" t="s">
        <v>2977</v>
      </c>
      <c r="B3807" s="3">
        <v>1590976</v>
      </c>
      <c r="C3807" s="3">
        <v>1</v>
      </c>
      <c r="D3807" s="62" t="s">
        <v>5174</v>
      </c>
      <c r="E3807" s="65">
        <v>27306426295</v>
      </c>
      <c r="F3807" s="63">
        <v>30650</v>
      </c>
      <c r="G3807" s="3"/>
      <c r="H3807" s="3"/>
      <c r="I3807" s="3">
        <v>45960060</v>
      </c>
      <c r="J3807" s="3" t="s">
        <v>5607</v>
      </c>
      <c r="K3807" s="64" t="s">
        <v>7489</v>
      </c>
      <c r="L3807" s="64"/>
      <c r="M3807" s="3" t="s">
        <v>5737</v>
      </c>
      <c r="N3807" s="3" t="s">
        <v>5738</v>
      </c>
      <c r="O3807" s="3" t="s">
        <v>8629</v>
      </c>
      <c r="P3807" s="3" t="s">
        <v>970</v>
      </c>
      <c r="Q3807" s="3" t="s">
        <v>5803</v>
      </c>
      <c r="R3807" s="3" t="s">
        <v>5805</v>
      </c>
      <c r="S3807" s="3" t="s">
        <v>6242</v>
      </c>
      <c r="T3807" s="63">
        <v>42278</v>
      </c>
      <c r="U3807" s="4" t="s">
        <v>6360</v>
      </c>
      <c r="V3807" s="4">
        <v>75028.929999999993</v>
      </c>
      <c r="W3807" s="4">
        <v>13098.47</v>
      </c>
      <c r="X3807" s="4">
        <v>61930.46</v>
      </c>
      <c r="Y3807" s="67"/>
    </row>
    <row r="3808" spans="1:25" x14ac:dyDescent="0.25">
      <c r="A3808" s="61" t="s">
        <v>2978</v>
      </c>
      <c r="B3808" s="3">
        <v>1590978</v>
      </c>
      <c r="C3808" s="3">
        <v>1</v>
      </c>
      <c r="D3808" s="62" t="s">
        <v>5175</v>
      </c>
      <c r="E3808" s="65">
        <v>27166196367</v>
      </c>
      <c r="F3808" s="63">
        <v>23219</v>
      </c>
      <c r="G3808" s="3"/>
      <c r="H3808" s="3"/>
      <c r="I3808" s="3">
        <v>45980110</v>
      </c>
      <c r="J3808" s="3" t="s">
        <v>5654</v>
      </c>
      <c r="K3808" s="64" t="s">
        <v>7493</v>
      </c>
      <c r="L3808" s="64"/>
      <c r="M3808" s="3" t="s">
        <v>5737</v>
      </c>
      <c r="N3808" s="3" t="s">
        <v>5738</v>
      </c>
      <c r="O3808" s="3" t="s">
        <v>8629</v>
      </c>
      <c r="P3808" s="3" t="s">
        <v>970</v>
      </c>
      <c r="Q3808" s="3" t="s">
        <v>5803</v>
      </c>
      <c r="R3808" s="3" t="s">
        <v>5805</v>
      </c>
      <c r="S3808" s="3" t="s">
        <v>6231</v>
      </c>
      <c r="T3808" s="63">
        <v>42278</v>
      </c>
      <c r="U3808" s="4" t="s">
        <v>6360</v>
      </c>
      <c r="V3808" s="4">
        <v>82410.179999999993</v>
      </c>
      <c r="W3808" s="4">
        <v>12408.32</v>
      </c>
      <c r="X3808" s="4">
        <v>70001.86</v>
      </c>
      <c r="Y3808" s="67"/>
    </row>
    <row r="3809" spans="1:25" x14ac:dyDescent="0.25">
      <c r="A3809" s="61" t="s">
        <v>2979</v>
      </c>
      <c r="B3809" s="3">
        <v>1590983</v>
      </c>
      <c r="C3809" s="3">
        <v>1</v>
      </c>
      <c r="D3809" s="62" t="s">
        <v>5176</v>
      </c>
      <c r="E3809" s="65">
        <v>27346911609</v>
      </c>
      <c r="F3809" s="63">
        <v>32762</v>
      </c>
      <c r="G3809" s="3"/>
      <c r="H3809" s="3"/>
      <c r="I3809" s="3">
        <v>45960060</v>
      </c>
      <c r="J3809" s="3" t="s">
        <v>5607</v>
      </c>
      <c r="K3809" s="64" t="s">
        <v>7489</v>
      </c>
      <c r="L3809" s="64"/>
      <c r="M3809" s="3" t="s">
        <v>5737</v>
      </c>
      <c r="N3809" s="3" t="s">
        <v>5738</v>
      </c>
      <c r="O3809" s="3" t="s">
        <v>8629</v>
      </c>
      <c r="P3809" s="3" t="s">
        <v>970</v>
      </c>
      <c r="Q3809" s="3" t="s">
        <v>5803</v>
      </c>
      <c r="R3809" s="3" t="s">
        <v>5805</v>
      </c>
      <c r="S3809" s="3" t="s">
        <v>6242</v>
      </c>
      <c r="T3809" s="63">
        <v>42278</v>
      </c>
      <c r="U3809" s="4" t="s">
        <v>6360</v>
      </c>
      <c r="V3809" s="4">
        <v>91982.68</v>
      </c>
      <c r="W3809" s="4">
        <v>33303.360000000001</v>
      </c>
      <c r="X3809" s="4">
        <v>58679.32</v>
      </c>
      <c r="Y3809" s="67"/>
    </row>
    <row r="3810" spans="1:25" x14ac:dyDescent="0.25">
      <c r="A3810" s="61" t="s">
        <v>2980</v>
      </c>
      <c r="B3810" s="3">
        <v>1590985</v>
      </c>
      <c r="C3810" s="3">
        <v>1</v>
      </c>
      <c r="D3810" s="62" t="s">
        <v>5177</v>
      </c>
      <c r="E3810" s="65">
        <v>27334094737</v>
      </c>
      <c r="F3810" s="63">
        <v>32077</v>
      </c>
      <c r="G3810" s="3"/>
      <c r="H3810" s="3"/>
      <c r="I3810" s="3">
        <v>45960060</v>
      </c>
      <c r="J3810" s="3" t="s">
        <v>5607</v>
      </c>
      <c r="K3810" s="64" t="s">
        <v>7489</v>
      </c>
      <c r="L3810" s="64"/>
      <c r="M3810" s="3" t="s">
        <v>5737</v>
      </c>
      <c r="N3810" s="3" t="s">
        <v>5738</v>
      </c>
      <c r="O3810" s="3" t="s">
        <v>8629</v>
      </c>
      <c r="P3810" s="3" t="s">
        <v>970</v>
      </c>
      <c r="Q3810" s="3" t="s">
        <v>5803</v>
      </c>
      <c r="R3810" s="3" t="s">
        <v>5805</v>
      </c>
      <c r="S3810" s="3" t="s">
        <v>6231</v>
      </c>
      <c r="T3810" s="63">
        <v>42278</v>
      </c>
      <c r="U3810" s="4" t="s">
        <v>6360</v>
      </c>
      <c r="V3810" s="4">
        <v>75028.929999999993</v>
      </c>
      <c r="W3810" s="4">
        <v>11366.86</v>
      </c>
      <c r="X3810" s="4">
        <v>63662.07</v>
      </c>
      <c r="Y3810" s="67"/>
    </row>
    <row r="3811" spans="1:25" x14ac:dyDescent="0.25">
      <c r="A3811" s="61" t="s">
        <v>2981</v>
      </c>
      <c r="B3811" s="3">
        <v>1590989</v>
      </c>
      <c r="C3811" s="3">
        <v>1</v>
      </c>
      <c r="D3811" s="62" t="s">
        <v>5178</v>
      </c>
      <c r="E3811" s="65">
        <v>27112119588</v>
      </c>
      <c r="F3811" s="63">
        <v>20012</v>
      </c>
      <c r="G3811" s="3"/>
      <c r="H3811" s="3"/>
      <c r="I3811" s="3">
        <v>45980011</v>
      </c>
      <c r="J3811" s="3" t="s">
        <v>5635</v>
      </c>
      <c r="K3811" s="64" t="s">
        <v>7493</v>
      </c>
      <c r="L3811" s="64"/>
      <c r="M3811" s="3" t="s">
        <v>5737</v>
      </c>
      <c r="N3811" s="3" t="s">
        <v>5738</v>
      </c>
      <c r="O3811" s="3" t="s">
        <v>8629</v>
      </c>
      <c r="P3811" s="3" t="s">
        <v>151</v>
      </c>
      <c r="Q3811" s="3" t="s">
        <v>5803</v>
      </c>
      <c r="R3811" s="3" t="s">
        <v>5805</v>
      </c>
      <c r="S3811" s="3" t="s">
        <v>6234</v>
      </c>
      <c r="T3811" s="63">
        <v>42278</v>
      </c>
      <c r="U3811" s="4" t="s">
        <v>6360</v>
      </c>
      <c r="V3811" s="4">
        <v>90232.21</v>
      </c>
      <c r="W3811" s="4">
        <v>15893.95</v>
      </c>
      <c r="X3811" s="4">
        <v>74338.259999999995</v>
      </c>
      <c r="Y3811" s="67"/>
    </row>
    <row r="3812" spans="1:25" x14ac:dyDescent="0.25">
      <c r="A3812" s="61" t="s">
        <v>2982</v>
      </c>
      <c r="B3812" s="3">
        <v>1590991</v>
      </c>
      <c r="C3812" s="3">
        <v>1</v>
      </c>
      <c r="D3812" s="62" t="s">
        <v>5179</v>
      </c>
      <c r="E3812" s="65">
        <v>27319658241</v>
      </c>
      <c r="F3812" s="63">
        <v>31366</v>
      </c>
      <c r="G3812" s="3"/>
      <c r="H3812" s="3"/>
      <c r="I3812" s="3">
        <v>45960060</v>
      </c>
      <c r="J3812" s="3" t="s">
        <v>5607</v>
      </c>
      <c r="K3812" s="64" t="s">
        <v>7489</v>
      </c>
      <c r="L3812" s="64"/>
      <c r="M3812" s="3" t="s">
        <v>5737</v>
      </c>
      <c r="N3812" s="3" t="s">
        <v>5738</v>
      </c>
      <c r="O3812" s="3" t="s">
        <v>8629</v>
      </c>
      <c r="P3812" s="3" t="s">
        <v>970</v>
      </c>
      <c r="Q3812" s="3" t="s">
        <v>5803</v>
      </c>
      <c r="R3812" s="3" t="s">
        <v>5805</v>
      </c>
      <c r="S3812" s="3" t="s">
        <v>6242</v>
      </c>
      <c r="T3812" s="63">
        <v>42278</v>
      </c>
      <c r="U3812" s="4" t="s">
        <v>6360</v>
      </c>
      <c r="V3812" s="4">
        <v>84867.06</v>
      </c>
      <c r="W3812" s="4">
        <v>35146.089999999997</v>
      </c>
      <c r="X3812" s="4">
        <v>49720.97</v>
      </c>
      <c r="Y3812" s="67"/>
    </row>
    <row r="3813" spans="1:25" x14ac:dyDescent="0.25">
      <c r="A3813" s="61" t="s">
        <v>2983</v>
      </c>
      <c r="B3813" s="3">
        <v>1590997</v>
      </c>
      <c r="C3813" s="3">
        <v>1</v>
      </c>
      <c r="D3813" s="62" t="s">
        <v>5180</v>
      </c>
      <c r="E3813" s="65">
        <v>27359923835</v>
      </c>
      <c r="F3813" s="63">
        <v>33381</v>
      </c>
      <c r="G3813" s="3"/>
      <c r="H3813" s="3"/>
      <c r="I3813" s="3">
        <v>45960060</v>
      </c>
      <c r="J3813" s="3" t="s">
        <v>5607</v>
      </c>
      <c r="K3813" s="64" t="s">
        <v>7489</v>
      </c>
      <c r="L3813" s="64"/>
      <c r="M3813" s="3" t="s">
        <v>5737</v>
      </c>
      <c r="N3813" s="3" t="s">
        <v>5738</v>
      </c>
      <c r="O3813" s="3" t="s">
        <v>8629</v>
      </c>
      <c r="P3813" s="3" t="s">
        <v>970</v>
      </c>
      <c r="Q3813" s="3" t="s">
        <v>5803</v>
      </c>
      <c r="R3813" s="3" t="s">
        <v>5805</v>
      </c>
      <c r="S3813" s="3" t="s">
        <v>6242</v>
      </c>
      <c r="T3813" s="63">
        <v>42278</v>
      </c>
      <c r="U3813" s="4" t="s">
        <v>6360</v>
      </c>
      <c r="V3813" s="4">
        <v>75028.929999999993</v>
      </c>
      <c r="W3813" s="4">
        <v>25559.32</v>
      </c>
      <c r="X3813" s="4">
        <v>49469.61</v>
      </c>
      <c r="Y3813" s="67"/>
    </row>
    <row r="3814" spans="1:25" x14ac:dyDescent="0.25">
      <c r="A3814" s="61" t="s">
        <v>2984</v>
      </c>
      <c r="B3814" s="3">
        <v>1591001</v>
      </c>
      <c r="C3814" s="3">
        <v>2</v>
      </c>
      <c r="D3814" s="62" t="s">
        <v>5181</v>
      </c>
      <c r="E3814" s="65">
        <v>23249104744</v>
      </c>
      <c r="F3814" s="63">
        <v>27692</v>
      </c>
      <c r="G3814" s="3"/>
      <c r="H3814" s="3"/>
      <c r="I3814" s="3">
        <v>45960060</v>
      </c>
      <c r="J3814" s="3" t="s">
        <v>5607</v>
      </c>
      <c r="K3814" s="64" t="s">
        <v>7489</v>
      </c>
      <c r="L3814" s="64"/>
      <c r="M3814" s="3" t="s">
        <v>5737</v>
      </c>
      <c r="N3814" s="3" t="s">
        <v>5738</v>
      </c>
      <c r="O3814" s="3" t="s">
        <v>8629</v>
      </c>
      <c r="P3814" s="3" t="s">
        <v>970</v>
      </c>
      <c r="Q3814" s="3" t="s">
        <v>5803</v>
      </c>
      <c r="R3814" s="3" t="s">
        <v>5852</v>
      </c>
      <c r="S3814" s="3" t="s">
        <v>6242</v>
      </c>
      <c r="T3814" s="63">
        <v>42278</v>
      </c>
      <c r="U3814" s="4" t="s">
        <v>6360</v>
      </c>
      <c r="V3814" s="4">
        <v>75028.929999999993</v>
      </c>
      <c r="W3814" s="4">
        <v>13098.47</v>
      </c>
      <c r="X3814" s="4">
        <v>61930.46</v>
      </c>
      <c r="Y3814" s="67"/>
    </row>
    <row r="3815" spans="1:25" x14ac:dyDescent="0.25">
      <c r="A3815" s="61" t="s">
        <v>2985</v>
      </c>
      <c r="B3815" s="3">
        <v>1591003</v>
      </c>
      <c r="C3815" s="3">
        <v>1</v>
      </c>
      <c r="D3815" s="62" t="s">
        <v>5182</v>
      </c>
      <c r="E3815" s="65">
        <v>27306525579</v>
      </c>
      <c r="F3815" s="63">
        <v>30641</v>
      </c>
      <c r="G3815" s="3"/>
      <c r="H3815" s="3"/>
      <c r="I3815" s="3">
        <v>45960060</v>
      </c>
      <c r="J3815" s="3" t="s">
        <v>5607</v>
      </c>
      <c r="K3815" s="64" t="s">
        <v>7489</v>
      </c>
      <c r="L3815" s="64"/>
      <c r="M3815" s="3" t="s">
        <v>5737</v>
      </c>
      <c r="N3815" s="3" t="s">
        <v>5738</v>
      </c>
      <c r="O3815" s="3" t="s">
        <v>8629</v>
      </c>
      <c r="P3815" s="3" t="s">
        <v>970</v>
      </c>
      <c r="Q3815" s="3" t="s">
        <v>5803</v>
      </c>
      <c r="R3815" s="3" t="s">
        <v>5805</v>
      </c>
      <c r="S3815" s="3" t="s">
        <v>6242</v>
      </c>
      <c r="T3815" s="63">
        <v>42278</v>
      </c>
      <c r="U3815" s="4" t="s">
        <v>6360</v>
      </c>
      <c r="V3815" s="4">
        <v>75028.929999999993</v>
      </c>
      <c r="W3815" s="4">
        <v>11366.86</v>
      </c>
      <c r="X3815" s="4">
        <v>63662.07</v>
      </c>
      <c r="Y3815" s="67"/>
    </row>
    <row r="3816" spans="1:25" x14ac:dyDescent="0.25">
      <c r="A3816" s="61" t="s">
        <v>2986</v>
      </c>
      <c r="B3816" s="3">
        <v>1591006</v>
      </c>
      <c r="C3816" s="3">
        <v>1</v>
      </c>
      <c r="D3816" s="62" t="s">
        <v>5183</v>
      </c>
      <c r="E3816" s="65">
        <v>23280811084</v>
      </c>
      <c r="F3816" s="63">
        <v>29305</v>
      </c>
      <c r="G3816" s="3"/>
      <c r="H3816" s="3"/>
      <c r="I3816" s="3">
        <v>45960060</v>
      </c>
      <c r="J3816" s="3" t="s">
        <v>5607</v>
      </c>
      <c r="K3816" s="64" t="s">
        <v>7489</v>
      </c>
      <c r="L3816" s="64"/>
      <c r="M3816" s="3" t="s">
        <v>5737</v>
      </c>
      <c r="N3816" s="3" t="s">
        <v>5738</v>
      </c>
      <c r="O3816" s="3" t="s">
        <v>8629</v>
      </c>
      <c r="P3816" s="3" t="s">
        <v>970</v>
      </c>
      <c r="Q3816" s="3" t="s">
        <v>5803</v>
      </c>
      <c r="R3816" s="3" t="s">
        <v>5805</v>
      </c>
      <c r="S3816" s="3" t="s">
        <v>6242</v>
      </c>
      <c r="T3816" s="63">
        <v>42278</v>
      </c>
      <c r="U3816" s="4" t="s">
        <v>6360</v>
      </c>
      <c r="V3816" s="4">
        <v>75028.929999999993</v>
      </c>
      <c r="W3816" s="4">
        <v>34333.93</v>
      </c>
      <c r="X3816" s="4">
        <v>40695</v>
      </c>
      <c r="Y3816" s="67"/>
    </row>
    <row r="3817" spans="1:25" x14ac:dyDescent="0.25">
      <c r="A3817" s="61" t="s">
        <v>2987</v>
      </c>
      <c r="B3817" s="3">
        <v>1591008</v>
      </c>
      <c r="C3817" s="3">
        <v>1</v>
      </c>
      <c r="D3817" s="62" t="s">
        <v>5184</v>
      </c>
      <c r="E3817" s="65">
        <v>27942574202</v>
      </c>
      <c r="F3817" s="63">
        <v>29401</v>
      </c>
      <c r="G3817" s="3"/>
      <c r="H3817" s="3"/>
      <c r="I3817" s="3">
        <v>45960060</v>
      </c>
      <c r="J3817" s="3" t="s">
        <v>5607</v>
      </c>
      <c r="K3817" s="64" t="s">
        <v>7489</v>
      </c>
      <c r="L3817" s="64"/>
      <c r="M3817" s="3" t="s">
        <v>5737</v>
      </c>
      <c r="N3817" s="3" t="s">
        <v>5738</v>
      </c>
      <c r="O3817" s="3" t="s">
        <v>8629</v>
      </c>
      <c r="P3817" s="3" t="s">
        <v>970</v>
      </c>
      <c r="Q3817" s="3" t="s">
        <v>5803</v>
      </c>
      <c r="R3817" s="3" t="s">
        <v>5805</v>
      </c>
      <c r="S3817" s="3" t="s">
        <v>6242</v>
      </c>
      <c r="T3817" s="63">
        <v>42278</v>
      </c>
      <c r="U3817" s="4" t="s">
        <v>6360</v>
      </c>
      <c r="V3817" s="4">
        <v>83505.81</v>
      </c>
      <c r="W3817" s="4">
        <v>11366.86</v>
      </c>
      <c r="X3817" s="4">
        <v>72138.95</v>
      </c>
      <c r="Y3817" s="67"/>
    </row>
    <row r="3818" spans="1:25" x14ac:dyDescent="0.25">
      <c r="A3818" s="61" t="s">
        <v>2988</v>
      </c>
      <c r="B3818" s="3">
        <v>1591011</v>
      </c>
      <c r="C3818" s="3">
        <v>1</v>
      </c>
      <c r="D3818" s="62" t="s">
        <v>5185</v>
      </c>
      <c r="E3818" s="65">
        <v>27306292183</v>
      </c>
      <c r="F3818" s="63">
        <v>30623</v>
      </c>
      <c r="G3818" s="3"/>
      <c r="H3818" s="3"/>
      <c r="I3818" s="3">
        <v>45960060</v>
      </c>
      <c r="J3818" s="3" t="s">
        <v>5607</v>
      </c>
      <c r="K3818" s="64" t="s">
        <v>7489</v>
      </c>
      <c r="L3818" s="64"/>
      <c r="M3818" s="3" t="s">
        <v>5737</v>
      </c>
      <c r="N3818" s="3" t="s">
        <v>5738</v>
      </c>
      <c r="O3818" s="3" t="s">
        <v>8629</v>
      </c>
      <c r="P3818" s="3" t="s">
        <v>970</v>
      </c>
      <c r="Q3818" s="3" t="s">
        <v>5803</v>
      </c>
      <c r="R3818" s="3" t="s">
        <v>5805</v>
      </c>
      <c r="S3818" s="3" t="s">
        <v>6242</v>
      </c>
      <c r="T3818" s="63">
        <v>42278</v>
      </c>
      <c r="U3818" s="4" t="s">
        <v>6360</v>
      </c>
      <c r="V3818" s="4">
        <v>75028.929999999993</v>
      </c>
      <c r="W3818" s="4">
        <v>11366.86</v>
      </c>
      <c r="X3818" s="4">
        <v>63662.07</v>
      </c>
      <c r="Y3818" s="67"/>
    </row>
    <row r="3819" spans="1:25" x14ac:dyDescent="0.25">
      <c r="A3819" s="61" t="s">
        <v>2989</v>
      </c>
      <c r="B3819" s="3">
        <v>1591012</v>
      </c>
      <c r="C3819" s="3">
        <v>1</v>
      </c>
      <c r="D3819" s="62" t="s">
        <v>5186</v>
      </c>
      <c r="E3819" s="65">
        <v>23339352984</v>
      </c>
      <c r="F3819" s="63">
        <v>32022</v>
      </c>
      <c r="G3819" s="3"/>
      <c r="H3819" s="3"/>
      <c r="I3819" s="3">
        <v>45960060</v>
      </c>
      <c r="J3819" s="3" t="s">
        <v>5607</v>
      </c>
      <c r="K3819" s="64" t="s">
        <v>7489</v>
      </c>
      <c r="L3819" s="64"/>
      <c r="M3819" s="3" t="s">
        <v>5737</v>
      </c>
      <c r="N3819" s="3" t="s">
        <v>5738</v>
      </c>
      <c r="O3819" s="3" t="s">
        <v>8629</v>
      </c>
      <c r="P3819" s="3" t="s">
        <v>970</v>
      </c>
      <c r="Q3819" s="3" t="s">
        <v>5803</v>
      </c>
      <c r="R3819" s="3" t="s">
        <v>5805</v>
      </c>
      <c r="S3819" s="3" t="s">
        <v>6242</v>
      </c>
      <c r="T3819" s="63">
        <v>42278</v>
      </c>
      <c r="U3819" s="4" t="s">
        <v>6360</v>
      </c>
      <c r="V3819" s="4">
        <v>75028.929999999993</v>
      </c>
      <c r="W3819" s="4">
        <v>11366.86</v>
      </c>
      <c r="X3819" s="4">
        <v>63662.07</v>
      </c>
      <c r="Y3819" s="67"/>
    </row>
    <row r="3820" spans="1:25" x14ac:dyDescent="0.25">
      <c r="A3820" s="61" t="s">
        <v>2990</v>
      </c>
      <c r="B3820" s="3">
        <v>1591016</v>
      </c>
      <c r="C3820" s="3">
        <v>1</v>
      </c>
      <c r="D3820" s="62" t="s">
        <v>5187</v>
      </c>
      <c r="E3820" s="65">
        <v>27297920559</v>
      </c>
      <c r="F3820" s="63">
        <v>30244</v>
      </c>
      <c r="G3820" s="3"/>
      <c r="H3820" s="3"/>
      <c r="I3820" s="3">
        <v>45960060</v>
      </c>
      <c r="J3820" s="3" t="s">
        <v>5607</v>
      </c>
      <c r="K3820" s="64" t="s">
        <v>7489</v>
      </c>
      <c r="L3820" s="64"/>
      <c r="M3820" s="3" t="s">
        <v>5737</v>
      </c>
      <c r="N3820" s="3" t="s">
        <v>5738</v>
      </c>
      <c r="O3820" s="3" t="s">
        <v>8629</v>
      </c>
      <c r="P3820" s="3" t="s">
        <v>970</v>
      </c>
      <c r="Q3820" s="3" t="s">
        <v>5803</v>
      </c>
      <c r="R3820" s="3" t="s">
        <v>5805</v>
      </c>
      <c r="S3820" s="3" t="s">
        <v>6242</v>
      </c>
      <c r="T3820" s="63">
        <v>42278</v>
      </c>
      <c r="U3820" s="4" t="s">
        <v>6360</v>
      </c>
      <c r="V3820" s="4">
        <v>75028.929999999993</v>
      </c>
      <c r="W3820" s="4">
        <v>11366.86</v>
      </c>
      <c r="X3820" s="4">
        <v>63662.07</v>
      </c>
      <c r="Y3820" s="67"/>
    </row>
    <row r="3821" spans="1:25" x14ac:dyDescent="0.25">
      <c r="A3821" s="61" t="s">
        <v>2991</v>
      </c>
      <c r="B3821" s="3">
        <v>1591024</v>
      </c>
      <c r="C3821" s="3">
        <v>2</v>
      </c>
      <c r="D3821" s="62" t="s">
        <v>5188</v>
      </c>
      <c r="E3821" s="65">
        <v>27257703067</v>
      </c>
      <c r="F3821" s="63">
        <v>28175</v>
      </c>
      <c r="G3821" s="3"/>
      <c r="H3821" s="3"/>
      <c r="I3821" s="3">
        <v>45960060</v>
      </c>
      <c r="J3821" s="3" t="s">
        <v>5607</v>
      </c>
      <c r="K3821" s="64" t="s">
        <v>7489</v>
      </c>
      <c r="L3821" s="64"/>
      <c r="M3821" s="3" t="s">
        <v>5737</v>
      </c>
      <c r="N3821" s="3" t="s">
        <v>5738</v>
      </c>
      <c r="O3821" s="3" t="s">
        <v>8629</v>
      </c>
      <c r="P3821" s="3" t="s">
        <v>970</v>
      </c>
      <c r="Q3821" s="3" t="s">
        <v>5803</v>
      </c>
      <c r="R3821" s="3" t="s">
        <v>5852</v>
      </c>
      <c r="S3821" s="3" t="s">
        <v>6242</v>
      </c>
      <c r="T3821" s="63">
        <v>42278</v>
      </c>
      <c r="U3821" s="4" t="s">
        <v>6360</v>
      </c>
      <c r="V3821" s="4">
        <v>75028.929999999993</v>
      </c>
      <c r="W3821" s="4">
        <v>11366.86</v>
      </c>
      <c r="X3821" s="4">
        <v>63662.07</v>
      </c>
      <c r="Y3821" s="67"/>
    </row>
    <row r="3822" spans="1:25" x14ac:dyDescent="0.25">
      <c r="A3822" s="61" t="s">
        <v>2992</v>
      </c>
      <c r="B3822" s="3">
        <v>1591025</v>
      </c>
      <c r="C3822" s="3">
        <v>1</v>
      </c>
      <c r="D3822" s="62" t="s">
        <v>5189</v>
      </c>
      <c r="E3822" s="65">
        <v>27367848559</v>
      </c>
      <c r="F3822" s="63">
        <v>33697</v>
      </c>
      <c r="G3822" s="3"/>
      <c r="H3822" s="3"/>
      <c r="I3822" s="3">
        <v>45960060</v>
      </c>
      <c r="J3822" s="3" t="s">
        <v>5607</v>
      </c>
      <c r="K3822" s="64" t="s">
        <v>7489</v>
      </c>
      <c r="L3822" s="64"/>
      <c r="M3822" s="3" t="s">
        <v>5737</v>
      </c>
      <c r="N3822" s="3" t="s">
        <v>5738</v>
      </c>
      <c r="O3822" s="3" t="s">
        <v>8629</v>
      </c>
      <c r="P3822" s="3" t="s">
        <v>970</v>
      </c>
      <c r="Q3822" s="3" t="s">
        <v>5803</v>
      </c>
      <c r="R3822" s="3" t="s">
        <v>5805</v>
      </c>
      <c r="S3822" s="3" t="s">
        <v>6242</v>
      </c>
      <c r="T3822" s="63">
        <v>42278</v>
      </c>
      <c r="U3822" s="4" t="s">
        <v>6360</v>
      </c>
      <c r="V3822" s="4">
        <v>75028.929999999993</v>
      </c>
      <c r="W3822" s="4">
        <v>16689.21</v>
      </c>
      <c r="X3822" s="4">
        <v>58339.72</v>
      </c>
      <c r="Y3822" s="67"/>
    </row>
    <row r="3823" spans="1:25" x14ac:dyDescent="0.25">
      <c r="A3823" s="61" t="s">
        <v>2993</v>
      </c>
      <c r="B3823" s="3">
        <v>1591033</v>
      </c>
      <c r="C3823" s="3">
        <v>1</v>
      </c>
      <c r="D3823" s="62" t="s">
        <v>5190</v>
      </c>
      <c r="E3823" s="65">
        <v>27372345980</v>
      </c>
      <c r="F3823" s="63">
        <v>33955</v>
      </c>
      <c r="G3823" s="3"/>
      <c r="H3823" s="3"/>
      <c r="I3823" s="3">
        <v>45960060</v>
      </c>
      <c r="J3823" s="3" t="s">
        <v>5607</v>
      </c>
      <c r="K3823" s="64" t="s">
        <v>7489</v>
      </c>
      <c r="L3823" s="64"/>
      <c r="M3823" s="3" t="s">
        <v>5737</v>
      </c>
      <c r="N3823" s="3" t="s">
        <v>5738</v>
      </c>
      <c r="O3823" s="3" t="s">
        <v>8629</v>
      </c>
      <c r="P3823" s="3" t="s">
        <v>970</v>
      </c>
      <c r="Q3823" s="3" t="s">
        <v>5803</v>
      </c>
      <c r="R3823" s="3" t="s">
        <v>5805</v>
      </c>
      <c r="S3823" s="3" t="s">
        <v>6242</v>
      </c>
      <c r="T3823" s="63">
        <v>42278</v>
      </c>
      <c r="U3823" s="4" t="s">
        <v>6360</v>
      </c>
      <c r="V3823" s="4">
        <v>83505.81</v>
      </c>
      <c r="W3823" s="4">
        <v>35147.97</v>
      </c>
      <c r="X3823" s="4">
        <v>48357.84</v>
      </c>
      <c r="Y3823" s="67"/>
    </row>
    <row r="3824" spans="1:25" x14ac:dyDescent="0.25">
      <c r="A3824" s="61" t="s">
        <v>2994</v>
      </c>
      <c r="B3824" s="3">
        <v>1591037</v>
      </c>
      <c r="C3824" s="3">
        <v>2</v>
      </c>
      <c r="D3824" s="62" t="s">
        <v>5191</v>
      </c>
      <c r="E3824" s="65">
        <v>27337403498</v>
      </c>
      <c r="F3824" s="63">
        <v>32317</v>
      </c>
      <c r="G3824" s="3"/>
      <c r="H3824" s="3"/>
      <c r="I3824" s="3">
        <v>45960060</v>
      </c>
      <c r="J3824" s="3" t="s">
        <v>5607</v>
      </c>
      <c r="K3824" s="64" t="s">
        <v>7489</v>
      </c>
      <c r="L3824" s="64"/>
      <c r="M3824" s="3" t="s">
        <v>5737</v>
      </c>
      <c r="N3824" s="3" t="s">
        <v>5738</v>
      </c>
      <c r="O3824" s="3" t="s">
        <v>8629</v>
      </c>
      <c r="P3824" s="3" t="s">
        <v>970</v>
      </c>
      <c r="Q3824" s="3" t="s">
        <v>5803</v>
      </c>
      <c r="R3824" s="3" t="s">
        <v>5852</v>
      </c>
      <c r="S3824" s="3" t="s">
        <v>6242</v>
      </c>
      <c r="T3824" s="63">
        <v>42278</v>
      </c>
      <c r="U3824" s="4" t="s">
        <v>6360</v>
      </c>
      <c r="V3824" s="4">
        <v>75028.929999999993</v>
      </c>
      <c r="W3824" s="4">
        <v>11366.86</v>
      </c>
      <c r="X3824" s="4">
        <v>63662.07</v>
      </c>
      <c r="Y3824" s="67"/>
    </row>
    <row r="3825" spans="1:25" x14ac:dyDescent="0.25">
      <c r="A3825" s="61" t="s">
        <v>2995</v>
      </c>
      <c r="B3825" s="3">
        <v>1591038</v>
      </c>
      <c r="C3825" s="3">
        <v>1</v>
      </c>
      <c r="D3825" s="62" t="s">
        <v>5192</v>
      </c>
      <c r="E3825" s="65">
        <v>27245780392</v>
      </c>
      <c r="F3825" s="63">
        <v>27457</v>
      </c>
      <c r="G3825" s="3"/>
      <c r="H3825" s="3"/>
      <c r="I3825" s="3">
        <v>45960060</v>
      </c>
      <c r="J3825" s="3" t="s">
        <v>5607</v>
      </c>
      <c r="K3825" s="64" t="s">
        <v>7489</v>
      </c>
      <c r="L3825" s="64"/>
      <c r="M3825" s="3" t="s">
        <v>5737</v>
      </c>
      <c r="N3825" s="3" t="s">
        <v>5738</v>
      </c>
      <c r="O3825" s="3" t="s">
        <v>8629</v>
      </c>
      <c r="P3825" s="3" t="s">
        <v>5747</v>
      </c>
      <c r="Q3825" s="3" t="s">
        <v>5803</v>
      </c>
      <c r="R3825" s="3" t="s">
        <v>5805</v>
      </c>
      <c r="S3825" s="3" t="s">
        <v>6284</v>
      </c>
      <c r="T3825" s="63">
        <v>42278</v>
      </c>
      <c r="U3825" s="4" t="s">
        <v>6360</v>
      </c>
      <c r="V3825" s="4">
        <v>73033.149999999994</v>
      </c>
      <c r="W3825" s="4">
        <v>13035.71</v>
      </c>
      <c r="X3825" s="4">
        <v>59997.440000000002</v>
      </c>
      <c r="Y3825" s="67"/>
    </row>
    <row r="3826" spans="1:25" x14ac:dyDescent="0.25">
      <c r="A3826" s="61" t="s">
        <v>2996</v>
      </c>
      <c r="B3826" s="3">
        <v>1591058</v>
      </c>
      <c r="C3826" s="3">
        <v>1</v>
      </c>
      <c r="D3826" s="62" t="s">
        <v>5193</v>
      </c>
      <c r="E3826" s="65">
        <v>20200154313</v>
      </c>
      <c r="F3826" s="63">
        <v>24905</v>
      </c>
      <c r="G3826" s="3"/>
      <c r="H3826" s="3"/>
      <c r="I3826" s="3">
        <v>45960060</v>
      </c>
      <c r="J3826" s="3" t="s">
        <v>5607</v>
      </c>
      <c r="K3826" s="64" t="s">
        <v>7489</v>
      </c>
      <c r="L3826" s="64"/>
      <c r="M3826" s="3" t="s">
        <v>5736</v>
      </c>
      <c r="N3826" s="3" t="s">
        <v>5738</v>
      </c>
      <c r="O3826" s="3" t="s">
        <v>8629</v>
      </c>
      <c r="P3826" s="3" t="s">
        <v>970</v>
      </c>
      <c r="Q3826" s="3" t="s">
        <v>5803</v>
      </c>
      <c r="R3826" s="3" t="s">
        <v>5805</v>
      </c>
      <c r="S3826" s="3" t="s">
        <v>6265</v>
      </c>
      <c r="T3826" s="63">
        <v>42278</v>
      </c>
      <c r="U3826" s="4" t="s">
        <v>6360</v>
      </c>
      <c r="V3826" s="4">
        <v>75028.929999999993</v>
      </c>
      <c r="W3826" s="4">
        <v>11366.86</v>
      </c>
      <c r="X3826" s="4">
        <v>63662.07</v>
      </c>
      <c r="Y3826" s="67"/>
    </row>
    <row r="3827" spans="1:25" x14ac:dyDescent="0.25">
      <c r="A3827" s="61" t="s">
        <v>1120</v>
      </c>
      <c r="B3827" s="3">
        <v>1591063</v>
      </c>
      <c r="C3827" s="3">
        <v>1</v>
      </c>
      <c r="D3827" s="62" t="s">
        <v>1119</v>
      </c>
      <c r="E3827" s="65">
        <v>27303731267</v>
      </c>
      <c r="F3827" s="63">
        <v>23201</v>
      </c>
      <c r="G3827" s="3"/>
      <c r="H3827" s="3"/>
      <c r="I3827" s="3">
        <v>45960060</v>
      </c>
      <c r="J3827" s="3" t="s">
        <v>5607</v>
      </c>
      <c r="K3827" s="64" t="s">
        <v>7489</v>
      </c>
      <c r="L3827" s="64"/>
      <c r="M3827" s="3" t="s">
        <v>5737</v>
      </c>
      <c r="N3827" s="3" t="s">
        <v>5738</v>
      </c>
      <c r="O3827" s="3" t="s">
        <v>8629</v>
      </c>
      <c r="P3827" s="3" t="s">
        <v>151</v>
      </c>
      <c r="Q3827" s="3" t="s">
        <v>5803</v>
      </c>
      <c r="R3827" s="3" t="s">
        <v>5805</v>
      </c>
      <c r="S3827" s="3" t="s">
        <v>6235</v>
      </c>
      <c r="T3827" s="63">
        <v>42278</v>
      </c>
      <c r="U3827" s="4" t="s">
        <v>6360</v>
      </c>
      <c r="V3827" s="4">
        <v>86637.21</v>
      </c>
      <c r="W3827" s="4">
        <v>15182.14</v>
      </c>
      <c r="X3827" s="4">
        <v>71455.070000000007</v>
      </c>
      <c r="Y3827" s="67"/>
    </row>
    <row r="3828" spans="1:25" x14ac:dyDescent="0.25">
      <c r="A3828" s="61" t="s">
        <v>2997</v>
      </c>
      <c r="B3828" s="3">
        <v>1591073</v>
      </c>
      <c r="C3828" s="3">
        <v>1</v>
      </c>
      <c r="D3828" s="62" t="s">
        <v>5194</v>
      </c>
      <c r="E3828" s="65">
        <v>27327256829</v>
      </c>
      <c r="F3828" s="63">
        <v>31555</v>
      </c>
      <c r="G3828" s="3"/>
      <c r="H3828" s="3"/>
      <c r="I3828" s="3">
        <v>45960060</v>
      </c>
      <c r="J3828" s="3" t="s">
        <v>5607</v>
      </c>
      <c r="K3828" s="64" t="s">
        <v>7489</v>
      </c>
      <c r="L3828" s="64"/>
      <c r="M3828" s="3" t="s">
        <v>5737</v>
      </c>
      <c r="N3828" s="3" t="s">
        <v>5738</v>
      </c>
      <c r="O3828" s="3" t="s">
        <v>8629</v>
      </c>
      <c r="P3828" s="3" t="s">
        <v>151</v>
      </c>
      <c r="Q3828" s="3" t="s">
        <v>5803</v>
      </c>
      <c r="R3828" s="3" t="s">
        <v>5805</v>
      </c>
      <c r="S3828" s="3" t="s">
        <v>6235</v>
      </c>
      <c r="T3828" s="63">
        <v>42278</v>
      </c>
      <c r="U3828" s="4" t="s">
        <v>6360</v>
      </c>
      <c r="V3828" s="4">
        <v>91092.21</v>
      </c>
      <c r="W3828" s="4">
        <v>13958.16</v>
      </c>
      <c r="X3828" s="4">
        <v>77134.05</v>
      </c>
      <c r="Y3828" s="67"/>
    </row>
    <row r="3829" spans="1:25" x14ac:dyDescent="0.25">
      <c r="A3829" s="61" t="s">
        <v>2998</v>
      </c>
      <c r="B3829" s="3">
        <v>1591100</v>
      </c>
      <c r="C3829" s="3">
        <v>2</v>
      </c>
      <c r="D3829" s="62" t="s">
        <v>5195</v>
      </c>
      <c r="E3829" s="65">
        <v>20290551588</v>
      </c>
      <c r="F3829" s="63">
        <v>29843</v>
      </c>
      <c r="G3829" s="3"/>
      <c r="H3829" s="3"/>
      <c r="I3829" s="3">
        <v>45960060</v>
      </c>
      <c r="J3829" s="3" t="s">
        <v>5607</v>
      </c>
      <c r="K3829" s="64" t="s">
        <v>7489</v>
      </c>
      <c r="L3829" s="64"/>
      <c r="M3829" s="3" t="s">
        <v>5736</v>
      </c>
      <c r="N3829" s="3" t="s">
        <v>5738</v>
      </c>
      <c r="O3829" s="3" t="s">
        <v>8629</v>
      </c>
      <c r="P3829" s="3" t="s">
        <v>970</v>
      </c>
      <c r="Q3829" s="3" t="s">
        <v>5803</v>
      </c>
      <c r="R3829" s="3" t="s">
        <v>5849</v>
      </c>
      <c r="S3829" s="3" t="s">
        <v>6231</v>
      </c>
      <c r="T3829" s="63">
        <v>42278</v>
      </c>
      <c r="U3829" s="4" t="s">
        <v>6360</v>
      </c>
      <c r="V3829" s="4">
        <v>85453.87</v>
      </c>
      <c r="W3829" s="4">
        <v>13088.08</v>
      </c>
      <c r="X3829" s="4">
        <v>72365.789999999994</v>
      </c>
      <c r="Y3829" s="67"/>
    </row>
    <row r="3830" spans="1:25" x14ac:dyDescent="0.25">
      <c r="A3830" s="61" t="s">
        <v>2999</v>
      </c>
      <c r="B3830" s="3">
        <v>1591103</v>
      </c>
      <c r="C3830" s="3">
        <v>2</v>
      </c>
      <c r="D3830" s="62" t="s">
        <v>5196</v>
      </c>
      <c r="E3830" s="65">
        <v>20314705778</v>
      </c>
      <c r="F3830" s="63">
        <v>31119</v>
      </c>
      <c r="G3830" s="3"/>
      <c r="H3830" s="3"/>
      <c r="I3830" s="3">
        <v>45960060</v>
      </c>
      <c r="J3830" s="3" t="s">
        <v>5607</v>
      </c>
      <c r="K3830" s="64" t="s">
        <v>7489</v>
      </c>
      <c r="L3830" s="64"/>
      <c r="M3830" s="3" t="s">
        <v>5736</v>
      </c>
      <c r="N3830" s="3" t="s">
        <v>5738</v>
      </c>
      <c r="O3830" s="3" t="s">
        <v>8629</v>
      </c>
      <c r="P3830" s="3" t="s">
        <v>970</v>
      </c>
      <c r="Q3830" s="3" t="s">
        <v>5803</v>
      </c>
      <c r="R3830" s="3" t="s">
        <v>5812</v>
      </c>
      <c r="S3830" s="3" t="s">
        <v>6231</v>
      </c>
      <c r="T3830" s="63">
        <v>42278</v>
      </c>
      <c r="U3830" s="4" t="s">
        <v>6360</v>
      </c>
      <c r="V3830" s="4">
        <v>83505.81</v>
      </c>
      <c r="W3830" s="4">
        <v>12812.36</v>
      </c>
      <c r="X3830" s="4">
        <v>70693.45</v>
      </c>
      <c r="Y3830" s="67"/>
    </row>
    <row r="3831" spans="1:25" x14ac:dyDescent="0.25">
      <c r="A3831" s="61" t="s">
        <v>1122</v>
      </c>
      <c r="B3831" s="3">
        <v>1591105</v>
      </c>
      <c r="C3831" s="3">
        <v>5</v>
      </c>
      <c r="D3831" s="62" t="s">
        <v>1121</v>
      </c>
      <c r="E3831" s="65">
        <v>20190275710</v>
      </c>
      <c r="F3831" s="63">
        <v>29246</v>
      </c>
      <c r="G3831" s="3"/>
      <c r="H3831" s="3"/>
      <c r="I3831" s="3">
        <v>45960060</v>
      </c>
      <c r="J3831" s="3" t="s">
        <v>5607</v>
      </c>
      <c r="K3831" s="64" t="s">
        <v>7489</v>
      </c>
      <c r="L3831" s="64"/>
      <c r="M3831" s="3" t="s">
        <v>5736</v>
      </c>
      <c r="N3831" s="3" t="s">
        <v>5738</v>
      </c>
      <c r="O3831" s="3" t="s">
        <v>8629</v>
      </c>
      <c r="P3831" s="3" t="s">
        <v>970</v>
      </c>
      <c r="Q3831" s="3" t="s">
        <v>5803</v>
      </c>
      <c r="R3831" s="3" t="s">
        <v>5812</v>
      </c>
      <c r="S3831" s="3" t="s">
        <v>6231</v>
      </c>
      <c r="T3831" s="63">
        <v>42278</v>
      </c>
      <c r="U3831" s="4" t="s">
        <v>6360</v>
      </c>
      <c r="V3831" s="4">
        <v>100748.82</v>
      </c>
      <c r="W3831" s="4">
        <v>14649.91</v>
      </c>
      <c r="X3831" s="4">
        <v>86098.91</v>
      </c>
      <c r="Y3831" s="67"/>
    </row>
    <row r="3832" spans="1:25" x14ac:dyDescent="0.25">
      <c r="A3832" s="61" t="s">
        <v>1124</v>
      </c>
      <c r="B3832" s="3">
        <v>1591112</v>
      </c>
      <c r="C3832" s="3">
        <v>2</v>
      </c>
      <c r="D3832" s="62" t="s">
        <v>1123</v>
      </c>
      <c r="E3832" s="65">
        <v>27190230150</v>
      </c>
      <c r="F3832" s="63">
        <v>30487</v>
      </c>
      <c r="G3832" s="3"/>
      <c r="H3832" s="3"/>
      <c r="I3832" s="3">
        <v>45960060</v>
      </c>
      <c r="J3832" s="3" t="s">
        <v>5607</v>
      </c>
      <c r="K3832" s="64" t="s">
        <v>7489</v>
      </c>
      <c r="L3832" s="64"/>
      <c r="M3832" s="3" t="s">
        <v>5737</v>
      </c>
      <c r="N3832" s="3" t="s">
        <v>5738</v>
      </c>
      <c r="O3832" s="3" t="s">
        <v>8629</v>
      </c>
      <c r="P3832" s="3" t="s">
        <v>970</v>
      </c>
      <c r="Q3832" s="3" t="s">
        <v>5803</v>
      </c>
      <c r="R3832" s="3" t="s">
        <v>5812</v>
      </c>
      <c r="S3832" s="3" t="s">
        <v>6231</v>
      </c>
      <c r="T3832" s="63">
        <v>42278</v>
      </c>
      <c r="U3832" s="4" t="s">
        <v>6360</v>
      </c>
      <c r="V3832" s="4">
        <v>99387.57</v>
      </c>
      <c r="W3832" s="4">
        <v>14800.17</v>
      </c>
      <c r="X3832" s="4">
        <v>84587.4</v>
      </c>
      <c r="Y3832" s="67"/>
    </row>
    <row r="3833" spans="1:25" x14ac:dyDescent="0.25">
      <c r="A3833" s="61" t="s">
        <v>1126</v>
      </c>
      <c r="B3833" s="3">
        <v>1591113</v>
      </c>
      <c r="C3833" s="3">
        <v>2</v>
      </c>
      <c r="D3833" s="62" t="s">
        <v>1125</v>
      </c>
      <c r="E3833" s="65">
        <v>27289083745</v>
      </c>
      <c r="F3833" s="63">
        <v>29750</v>
      </c>
      <c r="G3833" s="3"/>
      <c r="H3833" s="3"/>
      <c r="I3833" s="3">
        <v>45960060</v>
      </c>
      <c r="J3833" s="3" t="s">
        <v>5607</v>
      </c>
      <c r="K3833" s="64" t="s">
        <v>7489</v>
      </c>
      <c r="L3833" s="64"/>
      <c r="M3833" s="3" t="s">
        <v>5737</v>
      </c>
      <c r="N3833" s="3" t="s">
        <v>5738</v>
      </c>
      <c r="O3833" s="3" t="s">
        <v>8629</v>
      </c>
      <c r="P3833" s="3" t="s">
        <v>151</v>
      </c>
      <c r="Q3833" s="3" t="s">
        <v>5803</v>
      </c>
      <c r="R3833" s="3" t="s">
        <v>5931</v>
      </c>
      <c r="S3833" s="3" t="s">
        <v>6235</v>
      </c>
      <c r="T3833" s="63">
        <v>42278</v>
      </c>
      <c r="U3833" s="4" t="s">
        <v>6360</v>
      </c>
      <c r="V3833" s="4">
        <v>86637.21</v>
      </c>
      <c r="W3833" s="4">
        <v>15016.92</v>
      </c>
      <c r="X3833" s="4">
        <v>71620.289999999994</v>
      </c>
      <c r="Y3833" s="67"/>
    </row>
    <row r="3834" spans="1:25" x14ac:dyDescent="0.25">
      <c r="A3834" s="61" t="s">
        <v>1128</v>
      </c>
      <c r="B3834" s="3">
        <v>1591115</v>
      </c>
      <c r="C3834" s="3">
        <v>2</v>
      </c>
      <c r="D3834" s="62" t="s">
        <v>1127</v>
      </c>
      <c r="E3834" s="65">
        <v>27295178782</v>
      </c>
      <c r="F3834" s="63">
        <v>30077</v>
      </c>
      <c r="G3834" s="3"/>
      <c r="H3834" s="3"/>
      <c r="I3834" s="3">
        <v>45960060</v>
      </c>
      <c r="J3834" s="3" t="s">
        <v>5607</v>
      </c>
      <c r="K3834" s="64" t="s">
        <v>7489</v>
      </c>
      <c r="L3834" s="64"/>
      <c r="M3834" s="3" t="s">
        <v>5737</v>
      </c>
      <c r="N3834" s="3" t="s">
        <v>5738</v>
      </c>
      <c r="O3834" s="3" t="s">
        <v>8629</v>
      </c>
      <c r="P3834" s="3" t="s">
        <v>970</v>
      </c>
      <c r="Q3834" s="3" t="s">
        <v>5803</v>
      </c>
      <c r="R3834" s="3" t="s">
        <v>5812</v>
      </c>
      <c r="S3834" s="3" t="s">
        <v>6231</v>
      </c>
      <c r="T3834" s="63">
        <v>42278</v>
      </c>
      <c r="U3834" s="4" t="s">
        <v>6360</v>
      </c>
      <c r="V3834" s="4">
        <v>85403.82</v>
      </c>
      <c r="W3834" s="4">
        <v>12997.1</v>
      </c>
      <c r="X3834" s="4">
        <v>72406.720000000001</v>
      </c>
      <c r="Y3834" s="67"/>
    </row>
    <row r="3835" spans="1:25" x14ac:dyDescent="0.25">
      <c r="A3835" s="61" t="s">
        <v>3000</v>
      </c>
      <c r="B3835" s="3">
        <v>1591139</v>
      </c>
      <c r="C3835" s="3">
        <v>1</v>
      </c>
      <c r="D3835" s="62" t="s">
        <v>5197</v>
      </c>
      <c r="E3835" s="65">
        <v>27386125657</v>
      </c>
      <c r="F3835" s="63">
        <v>33382</v>
      </c>
      <c r="G3835" s="3"/>
      <c r="H3835" s="3"/>
      <c r="I3835" s="3">
        <v>45960060</v>
      </c>
      <c r="J3835" s="3" t="s">
        <v>5607</v>
      </c>
      <c r="K3835" s="64" t="s">
        <v>7489</v>
      </c>
      <c r="L3835" s="64"/>
      <c r="M3835" s="3" t="s">
        <v>5737</v>
      </c>
      <c r="N3835" s="3" t="s">
        <v>5738</v>
      </c>
      <c r="O3835" s="3" t="s">
        <v>8629</v>
      </c>
      <c r="P3835" s="3" t="s">
        <v>970</v>
      </c>
      <c r="Q3835" s="3" t="s">
        <v>5803</v>
      </c>
      <c r="R3835" s="3" t="s">
        <v>5805</v>
      </c>
      <c r="S3835" s="3" t="s">
        <v>6242</v>
      </c>
      <c r="T3835" s="63">
        <v>42278</v>
      </c>
      <c r="U3835" s="4" t="s">
        <v>6360</v>
      </c>
      <c r="V3835" s="4">
        <v>84867.06</v>
      </c>
      <c r="W3835" s="4">
        <v>13098.47</v>
      </c>
      <c r="X3835" s="4">
        <v>71768.59</v>
      </c>
      <c r="Y3835" s="67"/>
    </row>
    <row r="3836" spans="1:25" x14ac:dyDescent="0.25">
      <c r="A3836" s="61" t="s">
        <v>3001</v>
      </c>
      <c r="B3836" s="3">
        <v>1591153</v>
      </c>
      <c r="C3836" s="3">
        <v>2</v>
      </c>
      <c r="D3836" s="62" t="s">
        <v>5198</v>
      </c>
      <c r="E3836" s="65">
        <v>27347440863</v>
      </c>
      <c r="F3836" s="63">
        <v>32751</v>
      </c>
      <c r="G3836" s="3"/>
      <c r="H3836" s="3"/>
      <c r="I3836" s="3">
        <v>45960060</v>
      </c>
      <c r="J3836" s="3" t="s">
        <v>5607</v>
      </c>
      <c r="K3836" s="64" t="s">
        <v>7489</v>
      </c>
      <c r="L3836" s="64"/>
      <c r="M3836" s="3" t="s">
        <v>5737</v>
      </c>
      <c r="N3836" s="3" t="s">
        <v>5738</v>
      </c>
      <c r="O3836" s="3" t="s">
        <v>8629</v>
      </c>
      <c r="P3836" s="3" t="s">
        <v>970</v>
      </c>
      <c r="Q3836" s="3" t="s">
        <v>5803</v>
      </c>
      <c r="R3836" s="3" t="s">
        <v>5812</v>
      </c>
      <c r="S3836" s="3" t="s">
        <v>6231</v>
      </c>
      <c r="T3836" s="63">
        <v>42278</v>
      </c>
      <c r="U3836" s="4" t="s">
        <v>6360</v>
      </c>
      <c r="V3836" s="4">
        <v>81048.929999999993</v>
      </c>
      <c r="W3836" s="4">
        <v>12408.32</v>
      </c>
      <c r="X3836" s="4">
        <v>68640.61</v>
      </c>
      <c r="Y3836" s="67"/>
    </row>
    <row r="3837" spans="1:25" x14ac:dyDescent="0.25">
      <c r="A3837" s="61" t="s">
        <v>3002</v>
      </c>
      <c r="B3837" s="3">
        <v>1591155</v>
      </c>
      <c r="C3837" s="3">
        <v>1</v>
      </c>
      <c r="D3837" s="62" t="s">
        <v>5199</v>
      </c>
      <c r="E3837" s="65">
        <v>27224484475</v>
      </c>
      <c r="F3837" s="63">
        <v>26267</v>
      </c>
      <c r="G3837" s="3"/>
      <c r="H3837" s="3"/>
      <c r="I3837" s="3">
        <v>45980120</v>
      </c>
      <c r="J3837" s="3" t="s">
        <v>5657</v>
      </c>
      <c r="K3837" s="64" t="s">
        <v>7493</v>
      </c>
      <c r="L3837" s="64"/>
      <c r="M3837" s="3" t="s">
        <v>5737</v>
      </c>
      <c r="N3837" s="3" t="s">
        <v>5738</v>
      </c>
      <c r="O3837" s="3" t="s">
        <v>8629</v>
      </c>
      <c r="P3837" s="3" t="s">
        <v>970</v>
      </c>
      <c r="Q3837" s="3" t="s">
        <v>5803</v>
      </c>
      <c r="R3837" s="3" t="s">
        <v>5805</v>
      </c>
      <c r="S3837" s="3" t="s">
        <v>6231</v>
      </c>
      <c r="T3837" s="63">
        <v>42278</v>
      </c>
      <c r="U3837" s="4" t="s">
        <v>6360</v>
      </c>
      <c r="V3837" s="4">
        <v>81048.929999999993</v>
      </c>
      <c r="W3837" s="4">
        <v>28929.27</v>
      </c>
      <c r="X3837" s="4">
        <v>52119.66</v>
      </c>
      <c r="Y3837" s="67"/>
    </row>
    <row r="3838" spans="1:25" x14ac:dyDescent="0.25">
      <c r="A3838" s="61" t="s">
        <v>3003</v>
      </c>
      <c r="B3838" s="3">
        <v>1591159</v>
      </c>
      <c r="C3838" s="3">
        <v>1</v>
      </c>
      <c r="D3838" s="62" t="s">
        <v>5200</v>
      </c>
      <c r="E3838" s="65">
        <v>27319826357</v>
      </c>
      <c r="F3838" s="63">
        <v>31504</v>
      </c>
      <c r="G3838" s="3"/>
      <c r="H3838" s="3"/>
      <c r="I3838" s="3">
        <v>45980335</v>
      </c>
      <c r="J3838" s="3" t="s">
        <v>5677</v>
      </c>
      <c r="K3838" s="64" t="s">
        <v>7493</v>
      </c>
      <c r="L3838" s="64"/>
      <c r="M3838" s="3" t="s">
        <v>5737</v>
      </c>
      <c r="N3838" s="3" t="s">
        <v>5738</v>
      </c>
      <c r="O3838" s="3" t="s">
        <v>8629</v>
      </c>
      <c r="P3838" s="3" t="s">
        <v>5797</v>
      </c>
      <c r="Q3838" s="3" t="s">
        <v>5803</v>
      </c>
      <c r="R3838" s="3" t="s">
        <v>5805</v>
      </c>
      <c r="S3838" s="3" t="s">
        <v>6310</v>
      </c>
      <c r="T3838" s="63">
        <v>42278</v>
      </c>
      <c r="U3838" s="4" t="s">
        <v>6360</v>
      </c>
      <c r="V3838" s="4">
        <v>81302.149999999994</v>
      </c>
      <c r="W3838" s="4">
        <v>12318.86</v>
      </c>
      <c r="X3838" s="4">
        <v>68983.289999999994</v>
      </c>
      <c r="Y3838" s="67"/>
    </row>
    <row r="3839" spans="1:25" x14ac:dyDescent="0.25">
      <c r="A3839" s="61" t="s">
        <v>3004</v>
      </c>
      <c r="B3839" s="3">
        <v>1591164</v>
      </c>
      <c r="C3839" s="3">
        <v>1</v>
      </c>
      <c r="D3839" s="62" t="s">
        <v>5201</v>
      </c>
      <c r="E3839" s="65">
        <v>27346169406</v>
      </c>
      <c r="F3839" s="63">
        <v>32683</v>
      </c>
      <c r="G3839" s="3"/>
      <c r="H3839" s="3"/>
      <c r="I3839" s="3">
        <v>45960060</v>
      </c>
      <c r="J3839" s="3" t="s">
        <v>5607</v>
      </c>
      <c r="K3839" s="64" t="s">
        <v>7489</v>
      </c>
      <c r="L3839" s="64"/>
      <c r="M3839" s="3" t="s">
        <v>5737</v>
      </c>
      <c r="N3839" s="3" t="s">
        <v>5738</v>
      </c>
      <c r="O3839" s="3" t="s">
        <v>8629</v>
      </c>
      <c r="P3839" s="3" t="s">
        <v>970</v>
      </c>
      <c r="Q3839" s="3" t="s">
        <v>5803</v>
      </c>
      <c r="R3839" s="3" t="s">
        <v>5805</v>
      </c>
      <c r="S3839" s="3" t="s">
        <v>6242</v>
      </c>
      <c r="T3839" s="63">
        <v>42278</v>
      </c>
      <c r="U3839" s="4" t="s">
        <v>6360</v>
      </c>
      <c r="V3839" s="4">
        <v>75028.929999999993</v>
      </c>
      <c r="W3839" s="4">
        <v>11366.86</v>
      </c>
      <c r="X3839" s="4">
        <v>63662.07</v>
      </c>
      <c r="Y3839" s="67"/>
    </row>
    <row r="3840" spans="1:25" x14ac:dyDescent="0.25">
      <c r="A3840" s="61" t="s">
        <v>3005</v>
      </c>
      <c r="B3840" s="3">
        <v>1591167</v>
      </c>
      <c r="C3840" s="3">
        <v>1</v>
      </c>
      <c r="D3840" s="62" t="s">
        <v>5202</v>
      </c>
      <c r="E3840" s="65">
        <v>23202273734</v>
      </c>
      <c r="F3840" s="63">
        <v>25007</v>
      </c>
      <c r="G3840" s="3"/>
      <c r="H3840" s="3"/>
      <c r="I3840" s="3">
        <v>45960060</v>
      </c>
      <c r="J3840" s="3" t="s">
        <v>5607</v>
      </c>
      <c r="K3840" s="64" t="s">
        <v>7489</v>
      </c>
      <c r="L3840" s="64"/>
      <c r="M3840" s="3" t="s">
        <v>5737</v>
      </c>
      <c r="N3840" s="3" t="s">
        <v>5738</v>
      </c>
      <c r="O3840" s="3" t="s">
        <v>8629</v>
      </c>
      <c r="P3840" s="3" t="s">
        <v>970</v>
      </c>
      <c r="Q3840" s="3" t="s">
        <v>5803</v>
      </c>
      <c r="R3840" s="3" t="s">
        <v>5805</v>
      </c>
      <c r="S3840" s="3" t="s">
        <v>6242</v>
      </c>
      <c r="T3840" s="63">
        <v>42278</v>
      </c>
      <c r="U3840" s="4" t="s">
        <v>6360</v>
      </c>
      <c r="V3840" s="4">
        <v>75028.929999999993</v>
      </c>
      <c r="W3840" s="4">
        <v>13098.47</v>
      </c>
      <c r="X3840" s="4">
        <v>61930.46</v>
      </c>
      <c r="Y3840" s="67"/>
    </row>
    <row r="3841" spans="1:25" x14ac:dyDescent="0.25">
      <c r="A3841" s="61" t="s">
        <v>3006</v>
      </c>
      <c r="B3841" s="3">
        <v>1591170</v>
      </c>
      <c r="C3841" s="3">
        <v>1</v>
      </c>
      <c r="D3841" s="62" t="s">
        <v>5203</v>
      </c>
      <c r="E3841" s="65">
        <v>27189080854</v>
      </c>
      <c r="F3841" s="63">
        <v>33618</v>
      </c>
      <c r="G3841" s="3"/>
      <c r="H3841" s="3"/>
      <c r="I3841" s="3">
        <v>45340100</v>
      </c>
      <c r="J3841" s="3" t="s">
        <v>303</v>
      </c>
      <c r="K3841" s="64" t="s">
        <v>7497</v>
      </c>
      <c r="L3841" s="64"/>
      <c r="M3841" s="3" t="s">
        <v>5737</v>
      </c>
      <c r="N3841" s="3" t="s">
        <v>5738</v>
      </c>
      <c r="O3841" s="3" t="s">
        <v>8629</v>
      </c>
      <c r="P3841" s="3" t="s">
        <v>82</v>
      </c>
      <c r="Q3841" s="3" t="s">
        <v>5803</v>
      </c>
      <c r="R3841" s="3" t="s">
        <v>5805</v>
      </c>
      <c r="S3841" s="3" t="s">
        <v>6282</v>
      </c>
      <c r="T3841" s="63">
        <v>42278</v>
      </c>
      <c r="U3841" s="4" t="s">
        <v>6360</v>
      </c>
      <c r="V3841" s="4">
        <v>75028.929999999993</v>
      </c>
      <c r="W3841" s="4">
        <v>11366.86</v>
      </c>
      <c r="X3841" s="4">
        <v>63662.07</v>
      </c>
      <c r="Y3841" s="67"/>
    </row>
    <row r="3842" spans="1:25" x14ac:dyDescent="0.25">
      <c r="A3842" s="61" t="s">
        <v>3007</v>
      </c>
      <c r="B3842" s="3">
        <v>1591173</v>
      </c>
      <c r="C3842" s="3">
        <v>1</v>
      </c>
      <c r="D3842" s="62" t="s">
        <v>5204</v>
      </c>
      <c r="E3842" s="65">
        <v>27929958913</v>
      </c>
      <c r="F3842" s="63">
        <v>29086</v>
      </c>
      <c r="G3842" s="3"/>
      <c r="H3842" s="3"/>
      <c r="I3842" s="3">
        <v>45980012</v>
      </c>
      <c r="J3842" s="3" t="s">
        <v>5651</v>
      </c>
      <c r="K3842" s="64" t="s">
        <v>7493</v>
      </c>
      <c r="L3842" s="64"/>
      <c r="M3842" s="3" t="s">
        <v>5737</v>
      </c>
      <c r="N3842" s="3" t="s">
        <v>5738</v>
      </c>
      <c r="O3842" s="3" t="s">
        <v>8629</v>
      </c>
      <c r="P3842" s="3" t="s">
        <v>151</v>
      </c>
      <c r="Q3842" s="3" t="s">
        <v>5803</v>
      </c>
      <c r="R3842" s="3" t="s">
        <v>5805</v>
      </c>
      <c r="S3842" s="3" t="s">
        <v>6234</v>
      </c>
      <c r="T3842" s="63">
        <v>42278</v>
      </c>
      <c r="U3842" s="4" t="s">
        <v>6360</v>
      </c>
      <c r="V3842" s="4">
        <v>98709.09</v>
      </c>
      <c r="W3842" s="4">
        <v>15565.49</v>
      </c>
      <c r="X3842" s="4">
        <v>83143.600000000006</v>
      </c>
      <c r="Y3842" s="67"/>
    </row>
    <row r="3843" spans="1:25" x14ac:dyDescent="0.25">
      <c r="A3843" s="61" t="s">
        <v>1130</v>
      </c>
      <c r="B3843" s="3">
        <v>1591177</v>
      </c>
      <c r="C3843" s="3">
        <v>1</v>
      </c>
      <c r="D3843" s="62" t="s">
        <v>1129</v>
      </c>
      <c r="E3843" s="65">
        <v>27288640624</v>
      </c>
      <c r="F3843" s="63">
        <v>29729</v>
      </c>
      <c r="G3843" s="3"/>
      <c r="H3843" s="3"/>
      <c r="I3843" s="3">
        <v>45980130</v>
      </c>
      <c r="J3843" s="3" t="s">
        <v>5699</v>
      </c>
      <c r="K3843" s="64" t="s">
        <v>7493</v>
      </c>
      <c r="L3843" s="64"/>
      <c r="M3843" s="3" t="s">
        <v>5737</v>
      </c>
      <c r="N3843" s="3" t="s">
        <v>5738</v>
      </c>
      <c r="O3843" s="3" t="s">
        <v>8629</v>
      </c>
      <c r="P3843" s="3" t="s">
        <v>970</v>
      </c>
      <c r="Q3843" s="3" t="s">
        <v>5803</v>
      </c>
      <c r="R3843" s="3" t="s">
        <v>5805</v>
      </c>
      <c r="S3843" s="3" t="s">
        <v>6231</v>
      </c>
      <c r="T3843" s="63">
        <v>42278</v>
      </c>
      <c r="U3843" s="4" t="s">
        <v>6360</v>
      </c>
      <c r="V3843" s="4">
        <v>92395.7</v>
      </c>
      <c r="W3843" s="4">
        <v>12997.1</v>
      </c>
      <c r="X3843" s="4">
        <v>79398.600000000006</v>
      </c>
      <c r="Y3843" s="67"/>
    </row>
    <row r="3844" spans="1:25" x14ac:dyDescent="0.25">
      <c r="A3844" s="61" t="s">
        <v>3008</v>
      </c>
      <c r="B3844" s="3">
        <v>1591179</v>
      </c>
      <c r="C3844" s="3">
        <v>1</v>
      </c>
      <c r="D3844" s="62" t="s">
        <v>5205</v>
      </c>
      <c r="E3844" s="65">
        <v>27291578476</v>
      </c>
      <c r="F3844" s="63">
        <v>29933</v>
      </c>
      <c r="G3844" s="3"/>
      <c r="H3844" s="3"/>
      <c r="I3844" s="3">
        <v>45190010</v>
      </c>
      <c r="J3844" s="3" t="s">
        <v>5608</v>
      </c>
      <c r="K3844" s="64" t="s">
        <v>7497</v>
      </c>
      <c r="L3844" s="64"/>
      <c r="M3844" s="3" t="s">
        <v>5737</v>
      </c>
      <c r="N3844" s="3" t="s">
        <v>5738</v>
      </c>
      <c r="O3844" s="3" t="s">
        <v>8629</v>
      </c>
      <c r="P3844" s="3" t="s">
        <v>151</v>
      </c>
      <c r="Q3844" s="3" t="s">
        <v>5803</v>
      </c>
      <c r="R3844" s="3" t="s">
        <v>5805</v>
      </c>
      <c r="S3844" s="3" t="s">
        <v>6324</v>
      </c>
      <c r="T3844" s="63">
        <v>42278</v>
      </c>
      <c r="U3844" s="4" t="s">
        <v>6360</v>
      </c>
      <c r="V3844" s="4">
        <v>91092.21</v>
      </c>
      <c r="W3844" s="4">
        <v>33785.629999999997</v>
      </c>
      <c r="X3844" s="4">
        <v>57306.58</v>
      </c>
      <c r="Y3844" s="67"/>
    </row>
    <row r="3845" spans="1:25" x14ac:dyDescent="0.25">
      <c r="A3845" s="61" t="s">
        <v>3009</v>
      </c>
      <c r="B3845" s="3">
        <v>1591181</v>
      </c>
      <c r="C3845" s="3">
        <v>1</v>
      </c>
      <c r="D3845" s="62" t="s">
        <v>5206</v>
      </c>
      <c r="E3845" s="65">
        <v>27113968821</v>
      </c>
      <c r="F3845" s="63">
        <v>19916</v>
      </c>
      <c r="G3845" s="3"/>
      <c r="H3845" s="3"/>
      <c r="I3845" s="3">
        <v>45980011</v>
      </c>
      <c r="J3845" s="3" t="s">
        <v>5635</v>
      </c>
      <c r="K3845" s="64" t="s">
        <v>7493</v>
      </c>
      <c r="L3845" s="64"/>
      <c r="M3845" s="3" t="s">
        <v>5737</v>
      </c>
      <c r="N3845" s="3" t="s">
        <v>5738</v>
      </c>
      <c r="O3845" s="3" t="s">
        <v>8629</v>
      </c>
      <c r="P3845" s="3" t="s">
        <v>151</v>
      </c>
      <c r="Q3845" s="3" t="s">
        <v>5803</v>
      </c>
      <c r="R3845" s="3" t="s">
        <v>5805</v>
      </c>
      <c r="S3845" s="3" t="s">
        <v>6234</v>
      </c>
      <c r="T3845" s="63">
        <v>42278</v>
      </c>
      <c r="U3845" s="4" t="s">
        <v>6360</v>
      </c>
      <c r="V3845" s="4">
        <v>85761.19</v>
      </c>
      <c r="W3845" s="4">
        <v>15104.31</v>
      </c>
      <c r="X3845" s="4">
        <v>70656.88</v>
      </c>
      <c r="Y3845" s="67"/>
    </row>
    <row r="3846" spans="1:25" x14ac:dyDescent="0.25">
      <c r="A3846" s="61" t="s">
        <v>3010</v>
      </c>
      <c r="B3846" s="3">
        <v>1591183</v>
      </c>
      <c r="C3846" s="3">
        <v>1</v>
      </c>
      <c r="D3846" s="62" t="s">
        <v>5207</v>
      </c>
      <c r="E3846" s="65">
        <v>27334732032</v>
      </c>
      <c r="F3846" s="63">
        <v>32196</v>
      </c>
      <c r="G3846" s="3"/>
      <c r="H3846" s="3"/>
      <c r="I3846" s="3">
        <v>45190010</v>
      </c>
      <c r="J3846" s="3" t="s">
        <v>5608</v>
      </c>
      <c r="K3846" s="64" t="s">
        <v>7497</v>
      </c>
      <c r="L3846" s="64"/>
      <c r="M3846" s="3" t="s">
        <v>5737</v>
      </c>
      <c r="N3846" s="3" t="s">
        <v>5738</v>
      </c>
      <c r="O3846" s="3" t="s">
        <v>8629</v>
      </c>
      <c r="P3846" s="3" t="s">
        <v>151</v>
      </c>
      <c r="Q3846" s="3" t="s">
        <v>5803</v>
      </c>
      <c r="R3846" s="3" t="s">
        <v>5805</v>
      </c>
      <c r="S3846" s="3" t="s">
        <v>6324</v>
      </c>
      <c r="T3846" s="63">
        <v>42278</v>
      </c>
      <c r="U3846" s="4" t="s">
        <v>6360</v>
      </c>
      <c r="V3846" s="4">
        <v>91092.21</v>
      </c>
      <c r="W3846" s="4">
        <v>13958.16</v>
      </c>
      <c r="X3846" s="4">
        <v>77134.05</v>
      </c>
      <c r="Y3846" s="67"/>
    </row>
    <row r="3847" spans="1:25" x14ac:dyDescent="0.25">
      <c r="A3847" s="61" t="s">
        <v>3011</v>
      </c>
      <c r="B3847" s="3">
        <v>1591184</v>
      </c>
      <c r="C3847" s="3">
        <v>1</v>
      </c>
      <c r="D3847" s="62" t="s">
        <v>5208</v>
      </c>
      <c r="E3847" s="65">
        <v>23377605144</v>
      </c>
      <c r="F3847" s="63">
        <v>34124</v>
      </c>
      <c r="G3847" s="3"/>
      <c r="H3847" s="3"/>
      <c r="I3847" s="3">
        <v>45010142</v>
      </c>
      <c r="J3847" s="3" t="s">
        <v>5634</v>
      </c>
      <c r="K3847" s="64" t="s">
        <v>7499</v>
      </c>
      <c r="L3847" s="64"/>
      <c r="M3847" s="3" t="s">
        <v>5737</v>
      </c>
      <c r="N3847" s="3" t="s">
        <v>5738</v>
      </c>
      <c r="O3847" s="3" t="s">
        <v>8629</v>
      </c>
      <c r="P3847" s="3" t="s">
        <v>154</v>
      </c>
      <c r="Q3847" s="3" t="s">
        <v>5803</v>
      </c>
      <c r="R3847" s="3" t="s">
        <v>5817</v>
      </c>
      <c r="S3847" s="3" t="s">
        <v>6243</v>
      </c>
      <c r="T3847" s="63">
        <v>42248</v>
      </c>
      <c r="U3847" s="4" t="s">
        <v>6360</v>
      </c>
      <c r="V3847" s="4">
        <v>85905.21</v>
      </c>
      <c r="W3847" s="4">
        <v>12916.7</v>
      </c>
      <c r="X3847" s="4">
        <v>72988.509999999995</v>
      </c>
      <c r="Y3847" s="67"/>
    </row>
    <row r="3848" spans="1:25" x14ac:dyDescent="0.25">
      <c r="A3848" s="61" t="s">
        <v>3012</v>
      </c>
      <c r="B3848" s="3">
        <v>1591188</v>
      </c>
      <c r="C3848" s="3">
        <v>1</v>
      </c>
      <c r="D3848" s="62" t="s">
        <v>5209</v>
      </c>
      <c r="E3848" s="65">
        <v>27330218792</v>
      </c>
      <c r="F3848" s="63">
        <v>31906</v>
      </c>
      <c r="G3848" s="3"/>
      <c r="H3848" s="3"/>
      <c r="I3848" s="3">
        <v>45980300</v>
      </c>
      <c r="J3848" s="3" t="s">
        <v>5637</v>
      </c>
      <c r="K3848" s="64" t="s">
        <v>7493</v>
      </c>
      <c r="L3848" s="64"/>
      <c r="M3848" s="3" t="s">
        <v>5737</v>
      </c>
      <c r="N3848" s="3" t="s">
        <v>5738</v>
      </c>
      <c r="O3848" s="3" t="s">
        <v>8629</v>
      </c>
      <c r="P3848" s="3" t="s">
        <v>82</v>
      </c>
      <c r="Q3848" s="3" t="s">
        <v>5803</v>
      </c>
      <c r="R3848" s="3" t="s">
        <v>5805</v>
      </c>
      <c r="S3848" s="3" t="s">
        <v>6230</v>
      </c>
      <c r="T3848" s="63">
        <v>42278</v>
      </c>
      <c r="U3848" s="4" t="s">
        <v>6360</v>
      </c>
      <c r="V3848" s="4">
        <v>75028.929999999993</v>
      </c>
      <c r="W3848" s="4">
        <v>13098.47</v>
      </c>
      <c r="X3848" s="4">
        <v>61930.46</v>
      </c>
      <c r="Y3848" s="67"/>
    </row>
    <row r="3849" spans="1:25" x14ac:dyDescent="0.25">
      <c r="A3849" s="61" t="s">
        <v>3013</v>
      </c>
      <c r="B3849" s="3">
        <v>1591189</v>
      </c>
      <c r="C3849" s="3">
        <v>1</v>
      </c>
      <c r="D3849" s="62" t="s">
        <v>5210</v>
      </c>
      <c r="E3849" s="65">
        <v>27124976923</v>
      </c>
      <c r="F3849" s="63">
        <v>21402</v>
      </c>
      <c r="G3849" s="3"/>
      <c r="H3849" s="3"/>
      <c r="I3849" s="3">
        <v>45980140</v>
      </c>
      <c r="J3849" s="3" t="s">
        <v>5606</v>
      </c>
      <c r="K3849" s="64" t="s">
        <v>7493</v>
      </c>
      <c r="L3849" s="64"/>
      <c r="M3849" s="3" t="s">
        <v>5737</v>
      </c>
      <c r="N3849" s="3" t="s">
        <v>5738</v>
      </c>
      <c r="O3849" s="3" t="s">
        <v>8629</v>
      </c>
      <c r="P3849" s="3" t="s">
        <v>970</v>
      </c>
      <c r="Q3849" s="3" t="s">
        <v>5803</v>
      </c>
      <c r="R3849" s="3" t="s">
        <v>5805</v>
      </c>
      <c r="S3849" s="3" t="s">
        <v>6231</v>
      </c>
      <c r="T3849" s="63">
        <v>42278</v>
      </c>
      <c r="U3849" s="4" t="s">
        <v>6360</v>
      </c>
      <c r="V3849" s="4">
        <v>81048.929999999993</v>
      </c>
      <c r="W3849" s="4">
        <v>12408.32</v>
      </c>
      <c r="X3849" s="4">
        <v>68640.61</v>
      </c>
      <c r="Y3849" s="67"/>
    </row>
    <row r="3850" spans="1:25" x14ac:dyDescent="0.25">
      <c r="A3850" s="61" t="s">
        <v>3014</v>
      </c>
      <c r="B3850" s="3">
        <v>1591192</v>
      </c>
      <c r="C3850" s="3">
        <v>1</v>
      </c>
      <c r="D3850" s="62" t="s">
        <v>5211</v>
      </c>
      <c r="E3850" s="65">
        <v>27353227764</v>
      </c>
      <c r="F3850" s="63">
        <v>33115</v>
      </c>
      <c r="G3850" s="3"/>
      <c r="H3850" s="3"/>
      <c r="I3850" s="3">
        <v>45180000</v>
      </c>
      <c r="J3850" s="3" t="s">
        <v>291</v>
      </c>
      <c r="K3850" s="64" t="s">
        <v>7505</v>
      </c>
      <c r="L3850" s="64"/>
      <c r="M3850" s="3" t="s">
        <v>5737</v>
      </c>
      <c r="N3850" s="3" t="s">
        <v>5738</v>
      </c>
      <c r="O3850" s="3" t="s">
        <v>8629</v>
      </c>
      <c r="P3850" s="3" t="s">
        <v>82</v>
      </c>
      <c r="Q3850" s="3" t="s">
        <v>5803</v>
      </c>
      <c r="R3850" s="3" t="s">
        <v>5805</v>
      </c>
      <c r="S3850" s="3" t="s">
        <v>6230</v>
      </c>
      <c r="T3850" s="63">
        <v>42278</v>
      </c>
      <c r="U3850" s="4" t="s">
        <v>6360</v>
      </c>
      <c r="V3850" s="4">
        <v>75028.929999999993</v>
      </c>
      <c r="W3850" s="4">
        <v>13098.47</v>
      </c>
      <c r="X3850" s="4">
        <v>61930.46</v>
      </c>
      <c r="Y3850" s="67"/>
    </row>
    <row r="3851" spans="1:25" x14ac:dyDescent="0.25">
      <c r="A3851" s="61" t="s">
        <v>3015</v>
      </c>
      <c r="B3851" s="3">
        <v>1591198</v>
      </c>
      <c r="C3851" s="3">
        <v>1</v>
      </c>
      <c r="D3851" s="62" t="s">
        <v>5212</v>
      </c>
      <c r="E3851" s="65">
        <v>27246470419</v>
      </c>
      <c r="F3851" s="63">
        <v>27608</v>
      </c>
      <c r="G3851" s="3"/>
      <c r="H3851" s="3"/>
      <c r="I3851" s="3">
        <v>45980170</v>
      </c>
      <c r="J3851" s="3" t="s">
        <v>5644</v>
      </c>
      <c r="K3851" s="64" t="s">
        <v>7493</v>
      </c>
      <c r="L3851" s="64"/>
      <c r="M3851" s="3" t="s">
        <v>5737</v>
      </c>
      <c r="N3851" s="3" t="s">
        <v>5738</v>
      </c>
      <c r="O3851" s="3" t="s">
        <v>8629</v>
      </c>
      <c r="P3851" s="3" t="s">
        <v>970</v>
      </c>
      <c r="Q3851" s="3" t="s">
        <v>5803</v>
      </c>
      <c r="R3851" s="3" t="s">
        <v>5805</v>
      </c>
      <c r="S3851" s="3" t="s">
        <v>6231</v>
      </c>
      <c r="T3851" s="63">
        <v>42278</v>
      </c>
      <c r="U3851" s="4" t="s">
        <v>6360</v>
      </c>
      <c r="V3851" s="4">
        <v>81048.929999999993</v>
      </c>
      <c r="W3851" s="4">
        <v>14290.43</v>
      </c>
      <c r="X3851" s="4">
        <v>66758.5</v>
      </c>
      <c r="Y3851" s="67"/>
    </row>
    <row r="3852" spans="1:25" x14ac:dyDescent="0.25">
      <c r="A3852" s="61" t="s">
        <v>3016</v>
      </c>
      <c r="B3852" s="3">
        <v>1591205</v>
      </c>
      <c r="C3852" s="3">
        <v>1</v>
      </c>
      <c r="D3852" s="62" t="s">
        <v>5213</v>
      </c>
      <c r="E3852" s="65">
        <v>27265876477</v>
      </c>
      <c r="F3852" s="63">
        <v>28814</v>
      </c>
      <c r="G3852" s="3"/>
      <c r="H3852" s="3"/>
      <c r="I3852" s="3">
        <v>45010070</v>
      </c>
      <c r="J3852" s="3" t="s">
        <v>5613</v>
      </c>
      <c r="K3852" s="64" t="s">
        <v>7498</v>
      </c>
      <c r="L3852" s="64"/>
      <c r="M3852" s="3" t="s">
        <v>5737</v>
      </c>
      <c r="N3852" s="3" t="s">
        <v>5738</v>
      </c>
      <c r="O3852" s="3" t="s">
        <v>8629</v>
      </c>
      <c r="P3852" s="3" t="s">
        <v>82</v>
      </c>
      <c r="Q3852" s="3" t="s">
        <v>5803</v>
      </c>
      <c r="R3852" s="3" t="s">
        <v>5805</v>
      </c>
      <c r="S3852" s="3" t="s">
        <v>6230</v>
      </c>
      <c r="T3852" s="63">
        <v>42278</v>
      </c>
      <c r="U3852" s="4" t="s">
        <v>6360</v>
      </c>
      <c r="V3852" s="4">
        <v>84338.81</v>
      </c>
      <c r="W3852" s="4">
        <v>13098.47</v>
      </c>
      <c r="X3852" s="4">
        <v>71240.34</v>
      </c>
      <c r="Y3852" s="67"/>
    </row>
    <row r="3853" spans="1:25" x14ac:dyDescent="0.25">
      <c r="A3853" s="61" t="s">
        <v>3017</v>
      </c>
      <c r="B3853" s="3">
        <v>1591208</v>
      </c>
      <c r="C3853" s="3">
        <v>1</v>
      </c>
      <c r="D3853" s="62" t="s">
        <v>5214</v>
      </c>
      <c r="E3853" s="65">
        <v>20225498866</v>
      </c>
      <c r="F3853" s="63">
        <v>26300</v>
      </c>
      <c r="G3853" s="3"/>
      <c r="H3853" s="3"/>
      <c r="I3853" s="3">
        <v>45010070</v>
      </c>
      <c r="J3853" s="3" t="s">
        <v>5613</v>
      </c>
      <c r="K3853" s="64" t="s">
        <v>7498</v>
      </c>
      <c r="L3853" s="64"/>
      <c r="M3853" s="3" t="s">
        <v>5736</v>
      </c>
      <c r="N3853" s="3" t="s">
        <v>5738</v>
      </c>
      <c r="O3853" s="3" t="s">
        <v>8629</v>
      </c>
      <c r="P3853" s="3" t="s">
        <v>970</v>
      </c>
      <c r="Q3853" s="3" t="s">
        <v>5803</v>
      </c>
      <c r="R3853" s="3" t="s">
        <v>5805</v>
      </c>
      <c r="S3853" s="3" t="s">
        <v>6231</v>
      </c>
      <c r="T3853" s="63">
        <v>42278</v>
      </c>
      <c r="U3853" s="4" t="s">
        <v>6360</v>
      </c>
      <c r="V3853" s="4">
        <v>75861.929999999993</v>
      </c>
      <c r="W3853" s="4">
        <v>12812.36</v>
      </c>
      <c r="X3853" s="4">
        <v>63049.57</v>
      </c>
      <c r="Y3853" s="67"/>
    </row>
    <row r="3854" spans="1:25" x14ac:dyDescent="0.25">
      <c r="A3854" s="61" t="s">
        <v>3018</v>
      </c>
      <c r="B3854" s="3">
        <v>1591211</v>
      </c>
      <c r="C3854" s="3">
        <v>1</v>
      </c>
      <c r="D3854" s="62" t="s">
        <v>5215</v>
      </c>
      <c r="E3854" s="65">
        <v>27315081462</v>
      </c>
      <c r="F3854" s="63">
        <v>28552</v>
      </c>
      <c r="G3854" s="3"/>
      <c r="H3854" s="3"/>
      <c r="I3854" s="3">
        <v>45010070</v>
      </c>
      <c r="J3854" s="3" t="s">
        <v>5613</v>
      </c>
      <c r="K3854" s="64" t="s">
        <v>7498</v>
      </c>
      <c r="L3854" s="64"/>
      <c r="M3854" s="3" t="s">
        <v>5737</v>
      </c>
      <c r="N3854" s="3" t="s">
        <v>5738</v>
      </c>
      <c r="O3854" s="3" t="s">
        <v>8629</v>
      </c>
      <c r="P3854" s="3" t="s">
        <v>82</v>
      </c>
      <c r="Q3854" s="3" t="s">
        <v>5803</v>
      </c>
      <c r="R3854" s="3" t="s">
        <v>5805</v>
      </c>
      <c r="S3854" s="3" t="s">
        <v>6230</v>
      </c>
      <c r="T3854" s="63">
        <v>42278</v>
      </c>
      <c r="U3854" s="4" t="s">
        <v>6360</v>
      </c>
      <c r="V3854" s="4">
        <v>75028.929999999993</v>
      </c>
      <c r="W3854" s="4">
        <v>13098.47</v>
      </c>
      <c r="X3854" s="4">
        <v>61930.46</v>
      </c>
      <c r="Y3854" s="67"/>
    </row>
    <row r="3855" spans="1:25" x14ac:dyDescent="0.25">
      <c r="A3855" s="61" t="s">
        <v>3019</v>
      </c>
      <c r="B3855" s="3">
        <v>1591214</v>
      </c>
      <c r="C3855" s="3">
        <v>1</v>
      </c>
      <c r="D3855" s="62" t="s">
        <v>5216</v>
      </c>
      <c r="E3855" s="65">
        <v>27285097008</v>
      </c>
      <c r="F3855" s="63">
        <v>29776</v>
      </c>
      <c r="G3855" s="3"/>
      <c r="H3855" s="3"/>
      <c r="I3855" s="3">
        <v>45010060</v>
      </c>
      <c r="J3855" s="3" t="s">
        <v>5604</v>
      </c>
      <c r="K3855" s="64" t="s">
        <v>7498</v>
      </c>
      <c r="L3855" s="64"/>
      <c r="M3855" s="3" t="s">
        <v>5737</v>
      </c>
      <c r="N3855" s="3" t="s">
        <v>5738</v>
      </c>
      <c r="O3855" s="3" t="s">
        <v>8629</v>
      </c>
      <c r="P3855" s="3" t="s">
        <v>970</v>
      </c>
      <c r="Q3855" s="3" t="s">
        <v>5803</v>
      </c>
      <c r="R3855" s="3" t="s">
        <v>5805</v>
      </c>
      <c r="S3855" s="3" t="s">
        <v>6231</v>
      </c>
      <c r="T3855" s="63">
        <v>42278</v>
      </c>
      <c r="U3855" s="4" t="s">
        <v>6360</v>
      </c>
      <c r="V3855" s="4">
        <v>81048.929999999993</v>
      </c>
      <c r="W3855" s="4">
        <v>13986.26</v>
      </c>
      <c r="X3855" s="4">
        <v>67062.67</v>
      </c>
      <c r="Y3855" s="67"/>
    </row>
    <row r="3856" spans="1:25" x14ac:dyDescent="0.25">
      <c r="A3856" s="61" t="s">
        <v>3020</v>
      </c>
      <c r="B3856" s="3">
        <v>1591222</v>
      </c>
      <c r="C3856" s="3">
        <v>1</v>
      </c>
      <c r="D3856" s="62" t="s">
        <v>5217</v>
      </c>
      <c r="E3856" s="65">
        <v>27254782152</v>
      </c>
      <c r="F3856" s="63">
        <v>28011</v>
      </c>
      <c r="G3856" s="3"/>
      <c r="H3856" s="3"/>
      <c r="I3856" s="3">
        <v>45960060</v>
      </c>
      <c r="J3856" s="3" t="s">
        <v>5607</v>
      </c>
      <c r="K3856" s="64" t="s">
        <v>7489</v>
      </c>
      <c r="L3856" s="64"/>
      <c r="M3856" s="3" t="s">
        <v>5737</v>
      </c>
      <c r="N3856" s="3" t="s">
        <v>5738</v>
      </c>
      <c r="O3856" s="3" t="s">
        <v>8629</v>
      </c>
      <c r="P3856" s="3" t="s">
        <v>970</v>
      </c>
      <c r="Q3856" s="3" t="s">
        <v>5803</v>
      </c>
      <c r="R3856" s="3" t="s">
        <v>5805</v>
      </c>
      <c r="S3856" s="3" t="s">
        <v>6242</v>
      </c>
      <c r="T3856" s="63">
        <v>42278</v>
      </c>
      <c r="U3856" s="4" t="s">
        <v>6360</v>
      </c>
      <c r="V3856" s="4">
        <v>83505.81</v>
      </c>
      <c r="W3856" s="4">
        <v>13098.47</v>
      </c>
      <c r="X3856" s="4">
        <v>70407.34</v>
      </c>
      <c r="Y3856" s="67"/>
    </row>
    <row r="3857" spans="1:25" x14ac:dyDescent="0.25">
      <c r="A3857" s="61" t="s">
        <v>1132</v>
      </c>
      <c r="B3857" s="3">
        <v>1591225</v>
      </c>
      <c r="C3857" s="3">
        <v>1</v>
      </c>
      <c r="D3857" s="62" t="s">
        <v>1131</v>
      </c>
      <c r="E3857" s="65">
        <v>27204522893</v>
      </c>
      <c r="F3857" s="63">
        <v>25413</v>
      </c>
      <c r="G3857" s="3"/>
      <c r="H3857" s="3"/>
      <c r="I3857" s="3">
        <v>45980000</v>
      </c>
      <c r="J3857" s="3" t="s">
        <v>296</v>
      </c>
      <c r="K3857" s="64" t="s">
        <v>7493</v>
      </c>
      <c r="L3857" s="64"/>
      <c r="M3857" s="3" t="s">
        <v>5737</v>
      </c>
      <c r="N3857" s="3" t="s">
        <v>5738</v>
      </c>
      <c r="O3857" s="3" t="s">
        <v>8629</v>
      </c>
      <c r="P3857" s="3" t="s">
        <v>151</v>
      </c>
      <c r="Q3857" s="3" t="s">
        <v>5803</v>
      </c>
      <c r="R3857" s="3" t="s">
        <v>5805</v>
      </c>
      <c r="S3857" s="3" t="s">
        <v>6238</v>
      </c>
      <c r="T3857" s="63">
        <v>42278</v>
      </c>
      <c r="U3857" s="4" t="s">
        <v>6360</v>
      </c>
      <c r="V3857" s="4">
        <v>86637.21</v>
      </c>
      <c r="W3857" s="4">
        <v>13187.44</v>
      </c>
      <c r="X3857" s="4">
        <v>73449.77</v>
      </c>
      <c r="Y3857" s="67"/>
    </row>
    <row r="3858" spans="1:25" x14ac:dyDescent="0.25">
      <c r="A3858" s="61" t="s">
        <v>3021</v>
      </c>
      <c r="B3858" s="3">
        <v>1591230</v>
      </c>
      <c r="C3858" s="3">
        <v>1</v>
      </c>
      <c r="D3858" s="62" t="s">
        <v>5218</v>
      </c>
      <c r="E3858" s="65">
        <v>27166038532</v>
      </c>
      <c r="F3858" s="63">
        <v>23284</v>
      </c>
      <c r="G3858" s="3"/>
      <c r="H3858" s="3"/>
      <c r="I3858" s="3">
        <v>45980020</v>
      </c>
      <c r="J3858" s="3" t="s">
        <v>5640</v>
      </c>
      <c r="K3858" s="64" t="s">
        <v>7493</v>
      </c>
      <c r="L3858" s="64"/>
      <c r="M3858" s="3" t="s">
        <v>5737</v>
      </c>
      <c r="N3858" s="3" t="s">
        <v>5738</v>
      </c>
      <c r="O3858" s="3" t="s">
        <v>8629</v>
      </c>
      <c r="P3858" s="3" t="s">
        <v>5797</v>
      </c>
      <c r="Q3858" s="3" t="s">
        <v>5803</v>
      </c>
      <c r="R3858" s="3" t="s">
        <v>5805</v>
      </c>
      <c r="S3858" s="3" t="s">
        <v>6310</v>
      </c>
      <c r="T3858" s="63">
        <v>42278</v>
      </c>
      <c r="U3858" s="4" t="s">
        <v>6360</v>
      </c>
      <c r="V3858" s="4">
        <v>74449.149999999994</v>
      </c>
      <c r="W3858" s="4">
        <v>12996.08</v>
      </c>
      <c r="X3858" s="4">
        <v>61453.07</v>
      </c>
      <c r="Y3858" s="67"/>
    </row>
    <row r="3859" spans="1:25" x14ac:dyDescent="0.25">
      <c r="A3859" s="61" t="s">
        <v>3022</v>
      </c>
      <c r="B3859" s="3">
        <v>1591231</v>
      </c>
      <c r="C3859" s="3">
        <v>1</v>
      </c>
      <c r="D3859" s="62" t="s">
        <v>5219</v>
      </c>
      <c r="E3859" s="65">
        <v>27297353018</v>
      </c>
      <c r="F3859" s="63">
        <v>30244</v>
      </c>
      <c r="G3859" s="3"/>
      <c r="H3859" s="3"/>
      <c r="I3859" s="3">
        <v>45010070</v>
      </c>
      <c r="J3859" s="3" t="s">
        <v>5613</v>
      </c>
      <c r="K3859" s="64" t="s">
        <v>7498</v>
      </c>
      <c r="L3859" s="64"/>
      <c r="M3859" s="3" t="s">
        <v>5737</v>
      </c>
      <c r="N3859" s="3" t="s">
        <v>5738</v>
      </c>
      <c r="O3859" s="3" t="s">
        <v>8629</v>
      </c>
      <c r="P3859" s="3" t="s">
        <v>151</v>
      </c>
      <c r="Q3859" s="3" t="s">
        <v>5803</v>
      </c>
      <c r="R3859" s="3" t="s">
        <v>5805</v>
      </c>
      <c r="S3859" s="3" t="s">
        <v>6235</v>
      </c>
      <c r="T3859" s="63">
        <v>42278</v>
      </c>
      <c r="U3859" s="4" t="s">
        <v>6360</v>
      </c>
      <c r="V3859" s="4">
        <v>85072.21</v>
      </c>
      <c r="W3859" s="4">
        <v>14559.29</v>
      </c>
      <c r="X3859" s="4">
        <v>70512.92</v>
      </c>
      <c r="Y3859" s="67"/>
    </row>
    <row r="3860" spans="1:25" x14ac:dyDescent="0.25">
      <c r="A3860" s="61" t="s">
        <v>3023</v>
      </c>
      <c r="B3860" s="3">
        <v>1591232</v>
      </c>
      <c r="C3860" s="3">
        <v>1</v>
      </c>
      <c r="D3860" s="62" t="s">
        <v>5220</v>
      </c>
      <c r="E3860" s="65">
        <v>20144687729</v>
      </c>
      <c r="F3860" s="63">
        <v>22274</v>
      </c>
      <c r="G3860" s="3"/>
      <c r="H3860" s="3"/>
      <c r="I3860" s="3">
        <v>45340000</v>
      </c>
      <c r="J3860" s="3" t="s">
        <v>287</v>
      </c>
      <c r="K3860" s="64" t="s">
        <v>7503</v>
      </c>
      <c r="L3860" s="64"/>
      <c r="M3860" s="3" t="s">
        <v>5736</v>
      </c>
      <c r="N3860" s="3" t="s">
        <v>5738</v>
      </c>
      <c r="O3860" s="3" t="s">
        <v>8629</v>
      </c>
      <c r="P3860" s="3" t="s">
        <v>82</v>
      </c>
      <c r="Q3860" s="3" t="s">
        <v>5803</v>
      </c>
      <c r="R3860" s="3" t="s">
        <v>5805</v>
      </c>
      <c r="S3860" s="3" t="s">
        <v>6323</v>
      </c>
      <c r="T3860" s="63">
        <v>42278</v>
      </c>
      <c r="U3860" s="4" t="s">
        <v>6360</v>
      </c>
      <c r="V3860" s="4">
        <v>93810.69</v>
      </c>
      <c r="W3860" s="4">
        <v>12110.76</v>
      </c>
      <c r="X3860" s="4">
        <v>81699.929999999993</v>
      </c>
      <c r="Y3860" s="67"/>
    </row>
    <row r="3861" spans="1:25" x14ac:dyDescent="0.25">
      <c r="A3861" s="61" t="s">
        <v>3024</v>
      </c>
      <c r="B3861" s="3">
        <v>1591233</v>
      </c>
      <c r="C3861" s="3">
        <v>1</v>
      </c>
      <c r="D3861" s="62" t="s">
        <v>5221</v>
      </c>
      <c r="E3861" s="65">
        <v>20160883295</v>
      </c>
      <c r="F3861" s="63">
        <v>22933</v>
      </c>
      <c r="G3861" s="3"/>
      <c r="H3861" s="3"/>
      <c r="I3861" s="3">
        <v>45010040</v>
      </c>
      <c r="J3861" s="3" t="s">
        <v>300</v>
      </c>
      <c r="K3861" s="64" t="s">
        <v>7498</v>
      </c>
      <c r="L3861" s="64"/>
      <c r="M3861" s="3" t="s">
        <v>5736</v>
      </c>
      <c r="N3861" s="3" t="s">
        <v>5738</v>
      </c>
      <c r="O3861" s="3" t="s">
        <v>8629</v>
      </c>
      <c r="P3861" s="3" t="s">
        <v>5747</v>
      </c>
      <c r="Q3861" s="3" t="s">
        <v>5803</v>
      </c>
      <c r="R3861" s="3" t="s">
        <v>5805</v>
      </c>
      <c r="S3861" s="3" t="s">
        <v>6259</v>
      </c>
      <c r="T3861" s="63">
        <v>42278</v>
      </c>
      <c r="U3861" s="4" t="s">
        <v>6360</v>
      </c>
      <c r="V3861" s="4">
        <v>79053.149999999994</v>
      </c>
      <c r="W3861" s="4">
        <v>24119.97</v>
      </c>
      <c r="X3861" s="4">
        <v>54933.18</v>
      </c>
      <c r="Y3861" s="67"/>
    </row>
    <row r="3862" spans="1:25" x14ac:dyDescent="0.25">
      <c r="A3862" s="61" t="s">
        <v>3025</v>
      </c>
      <c r="B3862" s="3">
        <v>1591242</v>
      </c>
      <c r="C3862" s="3">
        <v>1</v>
      </c>
      <c r="D3862" s="62" t="s">
        <v>5222</v>
      </c>
      <c r="E3862" s="65">
        <v>20255431472</v>
      </c>
      <c r="F3862" s="63">
        <v>28023</v>
      </c>
      <c r="G3862" s="3"/>
      <c r="H3862" s="3"/>
      <c r="I3862" s="3">
        <v>45010070</v>
      </c>
      <c r="J3862" s="3" t="s">
        <v>5613</v>
      </c>
      <c r="K3862" s="64" t="s">
        <v>7498</v>
      </c>
      <c r="L3862" s="64"/>
      <c r="M3862" s="3" t="s">
        <v>5736</v>
      </c>
      <c r="N3862" s="3" t="s">
        <v>5738</v>
      </c>
      <c r="O3862" s="3" t="s">
        <v>8629</v>
      </c>
      <c r="P3862" s="3" t="s">
        <v>970</v>
      </c>
      <c r="Q3862" s="3" t="s">
        <v>5803</v>
      </c>
      <c r="R3862" s="3" t="s">
        <v>5805</v>
      </c>
      <c r="S3862" s="3" t="s">
        <v>6231</v>
      </c>
      <c r="T3862" s="63">
        <v>42278</v>
      </c>
      <c r="U3862" s="4" t="s">
        <v>6360</v>
      </c>
      <c r="V3862" s="4">
        <v>85700.06</v>
      </c>
      <c r="W3862" s="4">
        <v>12812.36</v>
      </c>
      <c r="X3862" s="4">
        <v>72887.7</v>
      </c>
      <c r="Y3862" s="67"/>
    </row>
    <row r="3863" spans="1:25" x14ac:dyDescent="0.25">
      <c r="A3863" s="61" t="s">
        <v>3026</v>
      </c>
      <c r="B3863" s="3">
        <v>1591367</v>
      </c>
      <c r="C3863" s="3">
        <v>1</v>
      </c>
      <c r="D3863" s="62" t="s">
        <v>5223</v>
      </c>
      <c r="E3863" s="65">
        <v>20259883785</v>
      </c>
      <c r="F3863" s="63">
        <v>28450</v>
      </c>
      <c r="G3863" s="3"/>
      <c r="H3863" s="3"/>
      <c r="I3863" s="3">
        <v>20220010</v>
      </c>
      <c r="J3863" s="3" t="s">
        <v>5611</v>
      </c>
      <c r="K3863" s="64" t="s">
        <v>7493</v>
      </c>
      <c r="L3863" s="64"/>
      <c r="M3863" s="3" t="s">
        <v>5736</v>
      </c>
      <c r="N3863" s="3" t="s">
        <v>5738</v>
      </c>
      <c r="O3863" s="3" t="s">
        <v>8629</v>
      </c>
      <c r="P3863" s="3" t="s">
        <v>154</v>
      </c>
      <c r="Q3863" s="3" t="s">
        <v>5803</v>
      </c>
      <c r="R3863" s="3" t="s">
        <v>5817</v>
      </c>
      <c r="S3863" s="3" t="s">
        <v>6243</v>
      </c>
      <c r="T3863" s="63">
        <v>42248</v>
      </c>
      <c r="U3863" s="4" t="s">
        <v>6360</v>
      </c>
      <c r="V3863" s="4">
        <v>91092.21</v>
      </c>
      <c r="W3863" s="4">
        <v>16064.23</v>
      </c>
      <c r="X3863" s="4">
        <v>75027.98</v>
      </c>
      <c r="Y3863" s="67"/>
    </row>
    <row r="3864" spans="1:25" x14ac:dyDescent="0.25">
      <c r="A3864" s="61" t="s">
        <v>3027</v>
      </c>
      <c r="B3864" s="3">
        <v>1591424</v>
      </c>
      <c r="C3864" s="3">
        <v>1</v>
      </c>
      <c r="D3864" s="62" t="s">
        <v>5224</v>
      </c>
      <c r="E3864" s="65">
        <v>27327598606</v>
      </c>
      <c r="F3864" s="63">
        <v>31774</v>
      </c>
      <c r="G3864" s="3"/>
      <c r="H3864" s="3"/>
      <c r="I3864" s="3">
        <v>45960060</v>
      </c>
      <c r="J3864" s="3" t="s">
        <v>5607</v>
      </c>
      <c r="K3864" s="64" t="s">
        <v>7489</v>
      </c>
      <c r="L3864" s="64"/>
      <c r="M3864" s="3" t="s">
        <v>5737</v>
      </c>
      <c r="N3864" s="3" t="s">
        <v>5738</v>
      </c>
      <c r="O3864" s="3" t="s">
        <v>8629</v>
      </c>
      <c r="P3864" s="3" t="s">
        <v>970</v>
      </c>
      <c r="Q3864" s="3" t="s">
        <v>5803</v>
      </c>
      <c r="R3864" s="3" t="s">
        <v>5805</v>
      </c>
      <c r="S3864" s="3" t="s">
        <v>6242</v>
      </c>
      <c r="T3864" s="63">
        <v>42278</v>
      </c>
      <c r="U3864" s="4" t="s">
        <v>6360</v>
      </c>
      <c r="V3864" s="4">
        <v>75028.929999999993</v>
      </c>
      <c r="W3864" s="4">
        <v>13098.47</v>
      </c>
      <c r="X3864" s="4">
        <v>61930.46</v>
      </c>
      <c r="Y3864" s="67"/>
    </row>
    <row r="3865" spans="1:25" x14ac:dyDescent="0.25">
      <c r="A3865" s="61" t="s">
        <v>174</v>
      </c>
      <c r="B3865" s="3">
        <v>1592483</v>
      </c>
      <c r="C3865" s="3">
        <v>1</v>
      </c>
      <c r="D3865" s="62" t="s">
        <v>173</v>
      </c>
      <c r="E3865" s="65">
        <v>27336695754</v>
      </c>
      <c r="F3865" s="63">
        <v>32479</v>
      </c>
      <c r="G3865" s="3"/>
      <c r="H3865" s="3"/>
      <c r="I3865" s="3">
        <v>45010000</v>
      </c>
      <c r="J3865" s="3" t="s">
        <v>283</v>
      </c>
      <c r="K3865" s="64" t="s">
        <v>7500</v>
      </c>
      <c r="L3865" s="64"/>
      <c r="M3865" s="3" t="s">
        <v>5737</v>
      </c>
      <c r="N3865" s="3" t="s">
        <v>5738</v>
      </c>
      <c r="O3865" s="3" t="s">
        <v>8629</v>
      </c>
      <c r="P3865" s="3" t="s">
        <v>82</v>
      </c>
      <c r="Q3865" s="3" t="s">
        <v>5803</v>
      </c>
      <c r="R3865" s="3" t="s">
        <v>5932</v>
      </c>
      <c r="S3865" s="3" t="s">
        <v>6357</v>
      </c>
      <c r="T3865" s="63">
        <v>42278</v>
      </c>
      <c r="U3865" s="4" t="s">
        <v>6360</v>
      </c>
      <c r="V3865" s="4">
        <v>89509.78</v>
      </c>
      <c r="W3865" s="4">
        <v>7157.26</v>
      </c>
      <c r="X3865" s="4">
        <v>82352.52</v>
      </c>
      <c r="Y3865" s="67"/>
    </row>
    <row r="3866" spans="1:25" x14ac:dyDescent="0.25">
      <c r="A3866" s="61" t="s">
        <v>3028</v>
      </c>
      <c r="B3866" s="3">
        <v>1592757</v>
      </c>
      <c r="C3866" s="3">
        <v>1</v>
      </c>
      <c r="D3866" s="62" t="s">
        <v>5225</v>
      </c>
      <c r="E3866" s="65">
        <v>27205732328</v>
      </c>
      <c r="F3866" s="63">
        <v>25364</v>
      </c>
      <c r="G3866" s="3"/>
      <c r="H3866" s="3"/>
      <c r="I3866" s="3">
        <v>45660010</v>
      </c>
      <c r="J3866" s="3" t="s">
        <v>5603</v>
      </c>
      <c r="K3866" s="64" t="s">
        <v>7485</v>
      </c>
      <c r="L3866" s="64"/>
      <c r="M3866" s="3" t="s">
        <v>5737</v>
      </c>
      <c r="N3866" s="3" t="s">
        <v>5738</v>
      </c>
      <c r="O3866" s="3" t="s">
        <v>8629</v>
      </c>
      <c r="P3866" s="3" t="s">
        <v>151</v>
      </c>
      <c r="Q3866" s="3" t="s">
        <v>5803</v>
      </c>
      <c r="R3866" s="3" t="s">
        <v>5933</v>
      </c>
      <c r="S3866" s="3" t="s">
        <v>6235</v>
      </c>
      <c r="T3866" s="63">
        <v>42309</v>
      </c>
      <c r="U3866" s="4" t="s">
        <v>6360</v>
      </c>
      <c r="V3866" s="4">
        <v>89873.46</v>
      </c>
      <c r="W3866" s="4">
        <v>13511.82</v>
      </c>
      <c r="X3866" s="4">
        <v>76361.64</v>
      </c>
      <c r="Y3866" s="67"/>
    </row>
    <row r="3867" spans="1:25" x14ac:dyDescent="0.25">
      <c r="A3867" s="61" t="s">
        <v>1134</v>
      </c>
      <c r="B3867" s="3">
        <v>1592798</v>
      </c>
      <c r="C3867" s="3">
        <v>1</v>
      </c>
      <c r="D3867" s="62" t="s">
        <v>1133</v>
      </c>
      <c r="E3867" s="65">
        <v>27177170653</v>
      </c>
      <c r="F3867" s="63">
        <v>24160</v>
      </c>
      <c r="G3867" s="3"/>
      <c r="H3867" s="3"/>
      <c r="I3867" s="3">
        <v>20220020</v>
      </c>
      <c r="J3867" s="3" t="s">
        <v>5660</v>
      </c>
      <c r="K3867" s="64" t="s">
        <v>7485</v>
      </c>
      <c r="L3867" s="64"/>
      <c r="M3867" s="3" t="s">
        <v>5737</v>
      </c>
      <c r="N3867" s="3" t="s">
        <v>5738</v>
      </c>
      <c r="O3867" s="3" t="s">
        <v>8629</v>
      </c>
      <c r="P3867" s="3" t="s">
        <v>154</v>
      </c>
      <c r="Q3867" s="3" t="s">
        <v>5803</v>
      </c>
      <c r="R3867" s="3" t="s">
        <v>5933</v>
      </c>
      <c r="S3867" s="3" t="s">
        <v>6243</v>
      </c>
      <c r="T3867" s="63">
        <v>42309</v>
      </c>
      <c r="U3867" s="4" t="s">
        <v>6360</v>
      </c>
      <c r="V3867" s="4">
        <v>91985.21</v>
      </c>
      <c r="W3867" s="4">
        <v>13968.53</v>
      </c>
      <c r="X3867" s="4">
        <v>78016.679999999993</v>
      </c>
      <c r="Y3867" s="67"/>
    </row>
    <row r="3868" spans="1:25" x14ac:dyDescent="0.25">
      <c r="A3868" s="61" t="s">
        <v>3029</v>
      </c>
      <c r="B3868" s="3">
        <v>1592802</v>
      </c>
      <c r="C3868" s="3">
        <v>1</v>
      </c>
      <c r="D3868" s="62" t="s">
        <v>5226</v>
      </c>
      <c r="E3868" s="65">
        <v>23261946343</v>
      </c>
      <c r="F3868" s="63">
        <v>28349</v>
      </c>
      <c r="G3868" s="3"/>
      <c r="H3868" s="3"/>
      <c r="I3868" s="3">
        <v>20220020</v>
      </c>
      <c r="J3868" s="3" t="s">
        <v>5660</v>
      </c>
      <c r="K3868" s="64" t="s">
        <v>7485</v>
      </c>
      <c r="L3868" s="64"/>
      <c r="M3868" s="3" t="s">
        <v>5737</v>
      </c>
      <c r="N3868" s="3" t="s">
        <v>5738</v>
      </c>
      <c r="O3868" s="3" t="s">
        <v>8629</v>
      </c>
      <c r="P3868" s="3" t="s">
        <v>82</v>
      </c>
      <c r="Q3868" s="3" t="s">
        <v>5803</v>
      </c>
      <c r="R3868" s="3" t="s">
        <v>5933</v>
      </c>
      <c r="S3868" s="3" t="s">
        <v>6323</v>
      </c>
      <c r="T3868" s="63">
        <v>42309</v>
      </c>
      <c r="U3868" s="4" t="s">
        <v>6360</v>
      </c>
      <c r="V3868" s="4">
        <v>77878.92</v>
      </c>
      <c r="W3868" s="4">
        <v>13308.1</v>
      </c>
      <c r="X3868" s="4">
        <v>64570.82</v>
      </c>
      <c r="Y3868" s="67"/>
    </row>
    <row r="3869" spans="1:25" x14ac:dyDescent="0.25">
      <c r="A3869" s="61" t="s">
        <v>3031</v>
      </c>
      <c r="B3869" s="3">
        <v>1594107</v>
      </c>
      <c r="C3869" s="3">
        <v>1</v>
      </c>
      <c r="D3869" s="62" t="s">
        <v>5228</v>
      </c>
      <c r="E3869" s="65">
        <v>20370495190</v>
      </c>
      <c r="F3869" s="63">
        <v>33802</v>
      </c>
      <c r="G3869" s="3"/>
      <c r="H3869" s="3"/>
      <c r="I3869" s="3">
        <v>45620000</v>
      </c>
      <c r="J3869" s="3" t="s">
        <v>5648</v>
      </c>
      <c r="K3869" s="64" t="s">
        <v>7486</v>
      </c>
      <c r="L3869" s="64"/>
      <c r="M3869" s="3" t="s">
        <v>5736</v>
      </c>
      <c r="N3869" s="3" t="s">
        <v>5738</v>
      </c>
      <c r="O3869" s="3" t="s">
        <v>8629</v>
      </c>
      <c r="P3869" s="3" t="s">
        <v>82</v>
      </c>
      <c r="Q3869" s="3" t="s">
        <v>5803</v>
      </c>
      <c r="R3869" s="3" t="s">
        <v>5935</v>
      </c>
      <c r="S3869" s="3" t="s">
        <v>6230</v>
      </c>
      <c r="T3869" s="63">
        <v>42339</v>
      </c>
      <c r="U3869" s="4" t="s">
        <v>6360</v>
      </c>
      <c r="V3869" s="4">
        <v>81881.929999999993</v>
      </c>
      <c r="W3869" s="4">
        <v>14290.43</v>
      </c>
      <c r="X3869" s="4">
        <v>67591.5</v>
      </c>
      <c r="Y3869" s="67"/>
    </row>
    <row r="3870" spans="1:25" x14ac:dyDescent="0.25">
      <c r="A3870" s="61" t="s">
        <v>3033</v>
      </c>
      <c r="B3870" s="3">
        <v>1594169</v>
      </c>
      <c r="C3870" s="3">
        <v>1</v>
      </c>
      <c r="D3870" s="62" t="s">
        <v>5230</v>
      </c>
      <c r="E3870" s="65">
        <v>27306529442</v>
      </c>
      <c r="F3870" s="63">
        <v>30661</v>
      </c>
      <c r="G3870" s="3"/>
      <c r="H3870" s="3"/>
      <c r="I3870" s="3">
        <v>45600020</v>
      </c>
      <c r="J3870" s="3" t="s">
        <v>5666</v>
      </c>
      <c r="K3870" s="64" t="s">
        <v>7497</v>
      </c>
      <c r="L3870" s="64"/>
      <c r="M3870" s="3" t="s">
        <v>5737</v>
      </c>
      <c r="N3870" s="3" t="s">
        <v>5738</v>
      </c>
      <c r="O3870" s="3" t="s">
        <v>8629</v>
      </c>
      <c r="P3870" s="3" t="s">
        <v>154</v>
      </c>
      <c r="Q3870" s="3" t="s">
        <v>5803</v>
      </c>
      <c r="R3870" s="3" t="s">
        <v>5806</v>
      </c>
      <c r="S3870" s="3" t="s">
        <v>6351</v>
      </c>
      <c r="T3870" s="63">
        <v>42339</v>
      </c>
      <c r="U3870" s="4" t="s">
        <v>6360</v>
      </c>
      <c r="V3870" s="4">
        <v>91945.279999999999</v>
      </c>
      <c r="W3870" s="4">
        <v>12459.15</v>
      </c>
      <c r="X3870" s="4">
        <v>79486.13</v>
      </c>
      <c r="Y3870" s="67"/>
    </row>
    <row r="3871" spans="1:25" x14ac:dyDescent="0.25">
      <c r="A3871" s="61" t="s">
        <v>3034</v>
      </c>
      <c r="B3871" s="3">
        <v>1594177</v>
      </c>
      <c r="C3871" s="3">
        <v>1</v>
      </c>
      <c r="D3871" s="62" t="s">
        <v>5231</v>
      </c>
      <c r="E3871" s="65">
        <v>27285079468</v>
      </c>
      <c r="F3871" s="63">
        <v>29563</v>
      </c>
      <c r="G3871" s="3"/>
      <c r="H3871" s="3"/>
      <c r="I3871" s="3">
        <v>45980000</v>
      </c>
      <c r="J3871" s="3" t="s">
        <v>296</v>
      </c>
      <c r="K3871" s="64" t="s">
        <v>7493</v>
      </c>
      <c r="L3871" s="64"/>
      <c r="M3871" s="3" t="s">
        <v>5737</v>
      </c>
      <c r="N3871" s="3" t="s">
        <v>5738</v>
      </c>
      <c r="O3871" s="3" t="s">
        <v>8629</v>
      </c>
      <c r="P3871" s="3" t="s">
        <v>82</v>
      </c>
      <c r="Q3871" s="3" t="s">
        <v>5803</v>
      </c>
      <c r="R3871" s="3" t="s">
        <v>5806</v>
      </c>
      <c r="S3871" s="3" t="s">
        <v>6230</v>
      </c>
      <c r="T3871" s="63">
        <v>42339</v>
      </c>
      <c r="U3871" s="4" t="s">
        <v>6360</v>
      </c>
      <c r="V3871" s="4">
        <v>88100.160000000003</v>
      </c>
      <c r="W3871" s="4">
        <v>25577.77</v>
      </c>
      <c r="X3871" s="4">
        <v>62522.39</v>
      </c>
      <c r="Y3871" s="67"/>
    </row>
    <row r="3872" spans="1:25" x14ac:dyDescent="0.25">
      <c r="A3872" s="61" t="s">
        <v>3035</v>
      </c>
      <c r="B3872" s="3">
        <v>1594182</v>
      </c>
      <c r="C3872" s="3">
        <v>1</v>
      </c>
      <c r="D3872" s="62" t="s">
        <v>5232</v>
      </c>
      <c r="E3872" s="65">
        <v>20300614141</v>
      </c>
      <c r="F3872" s="63">
        <v>30358</v>
      </c>
      <c r="G3872" s="3"/>
      <c r="H3872" s="3"/>
      <c r="I3872" s="3">
        <v>45010000</v>
      </c>
      <c r="J3872" s="3" t="s">
        <v>283</v>
      </c>
      <c r="K3872" s="64" t="s">
        <v>7500</v>
      </c>
      <c r="L3872" s="64"/>
      <c r="M3872" s="3" t="s">
        <v>5736</v>
      </c>
      <c r="N3872" s="3" t="s">
        <v>5738</v>
      </c>
      <c r="O3872" s="3" t="s">
        <v>8629</v>
      </c>
      <c r="P3872" s="3" t="s">
        <v>82</v>
      </c>
      <c r="Q3872" s="3" t="s">
        <v>5803</v>
      </c>
      <c r="R3872" s="3" t="s">
        <v>5806</v>
      </c>
      <c r="S3872" s="3" t="s">
        <v>6282</v>
      </c>
      <c r="T3872" s="63">
        <v>42339</v>
      </c>
      <c r="U3872" s="4" t="s">
        <v>6360</v>
      </c>
      <c r="V3872" s="4">
        <v>75028.929999999993</v>
      </c>
      <c r="W3872" s="4">
        <v>13098.47</v>
      </c>
      <c r="X3872" s="4">
        <v>61930.46</v>
      </c>
      <c r="Y3872" s="67"/>
    </row>
    <row r="3873" spans="1:25" x14ac:dyDescent="0.25">
      <c r="A3873" s="61" t="s">
        <v>3036</v>
      </c>
      <c r="B3873" s="3">
        <v>1594183</v>
      </c>
      <c r="C3873" s="3">
        <v>1</v>
      </c>
      <c r="D3873" s="62" t="s">
        <v>5233</v>
      </c>
      <c r="E3873" s="65">
        <v>27305186258</v>
      </c>
      <c r="F3873" s="63">
        <v>30592</v>
      </c>
      <c r="G3873" s="3"/>
      <c r="H3873" s="3"/>
      <c r="I3873" s="3">
        <v>65123000</v>
      </c>
      <c r="J3873" s="3" t="s">
        <v>5597</v>
      </c>
      <c r="K3873" s="64" t="s">
        <v>7503</v>
      </c>
      <c r="L3873" s="64"/>
      <c r="M3873" s="3" t="s">
        <v>5737</v>
      </c>
      <c r="N3873" s="3" t="s">
        <v>5738</v>
      </c>
      <c r="O3873" s="3" t="s">
        <v>8629</v>
      </c>
      <c r="P3873" s="3" t="s">
        <v>151</v>
      </c>
      <c r="Q3873" s="3" t="s">
        <v>5803</v>
      </c>
      <c r="R3873" s="3" t="s">
        <v>5806</v>
      </c>
      <c r="S3873" s="3" t="s">
        <v>6231</v>
      </c>
      <c r="T3873" s="63">
        <v>42339</v>
      </c>
      <c r="U3873" s="4" t="s">
        <v>6360</v>
      </c>
      <c r="V3873" s="4">
        <v>85072.21</v>
      </c>
      <c r="W3873" s="4">
        <v>14559.29</v>
      </c>
      <c r="X3873" s="4">
        <v>70512.92</v>
      </c>
      <c r="Y3873" s="67"/>
    </row>
    <row r="3874" spans="1:25" x14ac:dyDescent="0.25">
      <c r="A3874" s="61" t="s">
        <v>3037</v>
      </c>
      <c r="B3874" s="3">
        <v>1594187</v>
      </c>
      <c r="C3874" s="3">
        <v>1</v>
      </c>
      <c r="D3874" s="62" t="s">
        <v>5234</v>
      </c>
      <c r="E3874" s="65">
        <v>20328319862</v>
      </c>
      <c r="F3874" s="63">
        <v>31891</v>
      </c>
      <c r="G3874" s="3"/>
      <c r="H3874" s="3"/>
      <c r="I3874" s="3">
        <v>45010000</v>
      </c>
      <c r="J3874" s="3" t="s">
        <v>283</v>
      </c>
      <c r="K3874" s="64" t="s">
        <v>7500</v>
      </c>
      <c r="L3874" s="64"/>
      <c r="M3874" s="3" t="s">
        <v>5736</v>
      </c>
      <c r="N3874" s="3" t="s">
        <v>5738</v>
      </c>
      <c r="O3874" s="3" t="s">
        <v>8629</v>
      </c>
      <c r="P3874" s="3" t="s">
        <v>82</v>
      </c>
      <c r="Q3874" s="3" t="s">
        <v>5803</v>
      </c>
      <c r="R3874" s="3" t="s">
        <v>5806</v>
      </c>
      <c r="S3874" s="3" t="s">
        <v>6282</v>
      </c>
      <c r="T3874" s="63">
        <v>42339</v>
      </c>
      <c r="U3874" s="4" t="s">
        <v>6360</v>
      </c>
      <c r="V3874" s="4">
        <v>82107.16</v>
      </c>
      <c r="W3874" s="4">
        <v>14348.6</v>
      </c>
      <c r="X3874" s="4">
        <v>67758.559999999998</v>
      </c>
      <c r="Y3874" s="67"/>
    </row>
    <row r="3875" spans="1:25" x14ac:dyDescent="0.25">
      <c r="A3875" s="61" t="s">
        <v>3038</v>
      </c>
      <c r="B3875" s="3">
        <v>1594194</v>
      </c>
      <c r="C3875" s="3">
        <v>1</v>
      </c>
      <c r="D3875" s="62" t="s">
        <v>5235</v>
      </c>
      <c r="E3875" s="65">
        <v>27402440886</v>
      </c>
      <c r="F3875" s="63">
        <v>34415</v>
      </c>
      <c r="G3875" s="3"/>
      <c r="H3875" s="3"/>
      <c r="I3875" s="3">
        <v>65123000</v>
      </c>
      <c r="J3875" s="3" t="s">
        <v>5597</v>
      </c>
      <c r="K3875" s="64" t="s">
        <v>7503</v>
      </c>
      <c r="L3875" s="64"/>
      <c r="M3875" s="3" t="s">
        <v>5737</v>
      </c>
      <c r="N3875" s="3" t="s">
        <v>5738</v>
      </c>
      <c r="O3875" s="3" t="s">
        <v>8629</v>
      </c>
      <c r="P3875" s="3" t="s">
        <v>970</v>
      </c>
      <c r="Q3875" s="3" t="s">
        <v>5803</v>
      </c>
      <c r="R3875" s="3" t="s">
        <v>5806</v>
      </c>
      <c r="S3875" s="3" t="s">
        <v>6231</v>
      </c>
      <c r="T3875" s="63">
        <v>42339</v>
      </c>
      <c r="U3875" s="4" t="s">
        <v>6360</v>
      </c>
      <c r="V3875" s="4">
        <v>75028.929999999993</v>
      </c>
      <c r="W3875" s="4">
        <v>11366.86</v>
      </c>
      <c r="X3875" s="4">
        <v>63662.07</v>
      </c>
      <c r="Y3875" s="67"/>
    </row>
    <row r="3876" spans="1:25" x14ac:dyDescent="0.25">
      <c r="A3876" s="61" t="s">
        <v>3039</v>
      </c>
      <c r="B3876" s="3">
        <v>1594244</v>
      </c>
      <c r="C3876" s="3">
        <v>1</v>
      </c>
      <c r="D3876" s="62" t="s">
        <v>5236</v>
      </c>
      <c r="E3876" s="65">
        <v>27303532388</v>
      </c>
      <c r="F3876" s="63">
        <v>30530</v>
      </c>
      <c r="G3876" s="3"/>
      <c r="H3876" s="3"/>
      <c r="I3876" s="3">
        <v>65123000</v>
      </c>
      <c r="J3876" s="3" t="s">
        <v>5597</v>
      </c>
      <c r="K3876" s="64" t="s">
        <v>7503</v>
      </c>
      <c r="L3876" s="64"/>
      <c r="M3876" s="3" t="s">
        <v>5737</v>
      </c>
      <c r="N3876" s="3" t="s">
        <v>5738</v>
      </c>
      <c r="O3876" s="3" t="s">
        <v>8629</v>
      </c>
      <c r="P3876" s="3" t="s">
        <v>151</v>
      </c>
      <c r="Q3876" s="3" t="s">
        <v>5803</v>
      </c>
      <c r="R3876" s="3" t="s">
        <v>5806</v>
      </c>
      <c r="S3876" s="3" t="s">
        <v>6235</v>
      </c>
      <c r="T3876" s="63">
        <v>42339</v>
      </c>
      <c r="U3876" s="4" t="s">
        <v>6360</v>
      </c>
      <c r="V3876" s="4">
        <v>95744.03</v>
      </c>
      <c r="W3876" s="4">
        <v>15395.64</v>
      </c>
      <c r="X3876" s="4">
        <v>80348.39</v>
      </c>
      <c r="Y3876" s="67"/>
    </row>
    <row r="3877" spans="1:25" x14ac:dyDescent="0.25">
      <c r="A3877" s="61" t="s">
        <v>3040</v>
      </c>
      <c r="B3877" s="3">
        <v>1594245</v>
      </c>
      <c r="C3877" s="3">
        <v>1</v>
      </c>
      <c r="D3877" s="62" t="s">
        <v>5237</v>
      </c>
      <c r="E3877" s="65">
        <v>27178143781</v>
      </c>
      <c r="F3877" s="63">
        <v>24332</v>
      </c>
      <c r="G3877" s="3"/>
      <c r="H3877" s="3"/>
      <c r="I3877" s="3">
        <v>65123000</v>
      </c>
      <c r="J3877" s="3" t="s">
        <v>5597</v>
      </c>
      <c r="K3877" s="64" t="s">
        <v>7503</v>
      </c>
      <c r="L3877" s="64"/>
      <c r="M3877" s="3" t="s">
        <v>5737</v>
      </c>
      <c r="N3877" s="3" t="s">
        <v>5738</v>
      </c>
      <c r="O3877" s="3" t="s">
        <v>8629</v>
      </c>
      <c r="P3877" s="3" t="s">
        <v>970</v>
      </c>
      <c r="Q3877" s="3" t="s">
        <v>5803</v>
      </c>
      <c r="R3877" s="3" t="s">
        <v>5806</v>
      </c>
      <c r="S3877" s="3" t="s">
        <v>6231</v>
      </c>
      <c r="T3877" s="63">
        <v>42339</v>
      </c>
      <c r="U3877" s="4" t="s">
        <v>6360</v>
      </c>
      <c r="V3877" s="4">
        <v>82410.179999999993</v>
      </c>
      <c r="W3877" s="4">
        <v>14290.43</v>
      </c>
      <c r="X3877" s="4">
        <v>68119.75</v>
      </c>
      <c r="Y3877" s="67"/>
    </row>
    <row r="3878" spans="1:25" x14ac:dyDescent="0.25">
      <c r="A3878" s="61" t="s">
        <v>3041</v>
      </c>
      <c r="B3878" s="3">
        <v>1594261</v>
      </c>
      <c r="C3878" s="3">
        <v>1</v>
      </c>
      <c r="D3878" s="62" t="s">
        <v>5238</v>
      </c>
      <c r="E3878" s="65">
        <v>20165813139</v>
      </c>
      <c r="F3878" s="63">
        <v>23263</v>
      </c>
      <c r="G3878" s="3"/>
      <c r="H3878" s="3"/>
      <c r="I3878" s="3">
        <v>45980000</v>
      </c>
      <c r="J3878" s="3" t="s">
        <v>296</v>
      </c>
      <c r="K3878" s="64" t="s">
        <v>7493</v>
      </c>
      <c r="L3878" s="64"/>
      <c r="M3878" s="3" t="s">
        <v>5736</v>
      </c>
      <c r="N3878" s="3" t="s">
        <v>5738</v>
      </c>
      <c r="O3878" s="3" t="s">
        <v>8629</v>
      </c>
      <c r="P3878" s="3" t="s">
        <v>5747</v>
      </c>
      <c r="Q3878" s="3" t="s">
        <v>5803</v>
      </c>
      <c r="R3878" s="3" t="s">
        <v>5806</v>
      </c>
      <c r="S3878" s="3" t="s">
        <v>6259</v>
      </c>
      <c r="T3878" s="63">
        <v>42339</v>
      </c>
      <c r="U3878" s="4" t="s">
        <v>6360</v>
      </c>
      <c r="V3878" s="4">
        <v>86442.54</v>
      </c>
      <c r="W3878" s="4">
        <v>13030.58</v>
      </c>
      <c r="X3878" s="4">
        <v>73411.960000000006</v>
      </c>
      <c r="Y3878" s="67"/>
    </row>
    <row r="3879" spans="1:25" x14ac:dyDescent="0.25">
      <c r="A3879" s="61" t="s">
        <v>3042</v>
      </c>
      <c r="B3879" s="3">
        <v>1594267</v>
      </c>
      <c r="C3879" s="3">
        <v>1</v>
      </c>
      <c r="D3879" s="62" t="s">
        <v>5239</v>
      </c>
      <c r="E3879" s="65">
        <v>20393735830</v>
      </c>
      <c r="F3879" s="63">
        <v>35026</v>
      </c>
      <c r="G3879" s="3"/>
      <c r="H3879" s="3"/>
      <c r="I3879" s="3">
        <v>65123000</v>
      </c>
      <c r="J3879" s="3" t="s">
        <v>5597</v>
      </c>
      <c r="K3879" s="64" t="s">
        <v>7503</v>
      </c>
      <c r="L3879" s="64"/>
      <c r="M3879" s="3" t="s">
        <v>5736</v>
      </c>
      <c r="N3879" s="3" t="s">
        <v>5738</v>
      </c>
      <c r="O3879" s="3" t="s">
        <v>8629</v>
      </c>
      <c r="P3879" s="3" t="s">
        <v>970</v>
      </c>
      <c r="Q3879" s="3" t="s">
        <v>5803</v>
      </c>
      <c r="R3879" s="3" t="s">
        <v>5806</v>
      </c>
      <c r="S3879" s="3" t="s">
        <v>6231</v>
      </c>
      <c r="T3879" s="63">
        <v>42339</v>
      </c>
      <c r="U3879" s="4" t="s">
        <v>6360</v>
      </c>
      <c r="V3879" s="4">
        <v>81048.929999999993</v>
      </c>
      <c r="W3879" s="4">
        <v>12408.32</v>
      </c>
      <c r="X3879" s="4">
        <v>68640.61</v>
      </c>
      <c r="Y3879" s="67"/>
    </row>
    <row r="3880" spans="1:25" x14ac:dyDescent="0.25">
      <c r="A3880" s="61" t="s">
        <v>1136</v>
      </c>
      <c r="B3880" s="3">
        <v>1594340</v>
      </c>
      <c r="C3880" s="3">
        <v>1</v>
      </c>
      <c r="D3880" s="62" t="s">
        <v>1135</v>
      </c>
      <c r="E3880" s="65">
        <v>27940593552</v>
      </c>
      <c r="F3880" s="63">
        <v>24510</v>
      </c>
      <c r="G3880" s="3"/>
      <c r="H3880" s="3"/>
      <c r="I3880" s="3">
        <v>45010070</v>
      </c>
      <c r="J3880" s="3" t="s">
        <v>5613</v>
      </c>
      <c r="K3880" s="64" t="s">
        <v>7498</v>
      </c>
      <c r="L3880" s="64"/>
      <c r="M3880" s="3" t="s">
        <v>5737</v>
      </c>
      <c r="N3880" s="3" t="s">
        <v>5738</v>
      </c>
      <c r="O3880" s="3" t="s">
        <v>8629</v>
      </c>
      <c r="P3880" s="3" t="s">
        <v>151</v>
      </c>
      <c r="Q3880" s="3" t="s">
        <v>5803</v>
      </c>
      <c r="R3880" s="3" t="s">
        <v>5840</v>
      </c>
      <c r="S3880" s="3" t="s">
        <v>6235</v>
      </c>
      <c r="T3880" s="63">
        <v>42339</v>
      </c>
      <c r="U3880" s="4" t="s">
        <v>6360</v>
      </c>
      <c r="V3880" s="4">
        <v>87470.21</v>
      </c>
      <c r="W3880" s="4">
        <v>13187.44</v>
      </c>
      <c r="X3880" s="4">
        <v>74282.77</v>
      </c>
      <c r="Y3880" s="67"/>
    </row>
    <row r="3881" spans="1:25" x14ac:dyDescent="0.25">
      <c r="A3881" s="61" t="s">
        <v>3043</v>
      </c>
      <c r="B3881" s="3">
        <v>1594349</v>
      </c>
      <c r="C3881" s="3">
        <v>1</v>
      </c>
      <c r="D3881" s="62" t="s">
        <v>5240</v>
      </c>
      <c r="E3881" s="65">
        <v>20298320887</v>
      </c>
      <c r="F3881" s="63">
        <v>30536</v>
      </c>
      <c r="G3881" s="3"/>
      <c r="H3881" s="3"/>
      <c r="I3881" s="3">
        <v>45660010</v>
      </c>
      <c r="J3881" s="3" t="s">
        <v>5603</v>
      </c>
      <c r="K3881" s="64" t="s">
        <v>7485</v>
      </c>
      <c r="L3881" s="64"/>
      <c r="M3881" s="3" t="s">
        <v>5736</v>
      </c>
      <c r="N3881" s="3" t="s">
        <v>5738</v>
      </c>
      <c r="O3881" s="3" t="s">
        <v>8629</v>
      </c>
      <c r="P3881" s="3" t="s">
        <v>5797</v>
      </c>
      <c r="Q3881" s="3" t="s">
        <v>5803</v>
      </c>
      <c r="R3881" s="3" t="s">
        <v>5840</v>
      </c>
      <c r="S3881" s="3" t="s">
        <v>6321</v>
      </c>
      <c r="T3881" s="63">
        <v>42339</v>
      </c>
      <c r="U3881" s="4" t="s">
        <v>6360</v>
      </c>
      <c r="V3881" s="4">
        <v>80469.149999999994</v>
      </c>
      <c r="W3881" s="4">
        <v>12318.86</v>
      </c>
      <c r="X3881" s="4">
        <v>68150.289999999994</v>
      </c>
      <c r="Y3881" s="67"/>
    </row>
    <row r="3882" spans="1:25" x14ac:dyDescent="0.25">
      <c r="A3882" s="61" t="s">
        <v>3044</v>
      </c>
      <c r="B3882" s="3">
        <v>1594400</v>
      </c>
      <c r="C3882" s="3">
        <v>1</v>
      </c>
      <c r="D3882" s="62" t="s">
        <v>5241</v>
      </c>
      <c r="E3882" s="65">
        <v>27267107683</v>
      </c>
      <c r="F3882" s="63">
        <v>28738</v>
      </c>
      <c r="G3882" s="3"/>
      <c r="H3882" s="3"/>
      <c r="I3882" s="3">
        <v>45190030</v>
      </c>
      <c r="J3882" s="3" t="s">
        <v>5629</v>
      </c>
      <c r="K3882" s="64" t="s">
        <v>7489</v>
      </c>
      <c r="L3882" s="64"/>
      <c r="M3882" s="3" t="s">
        <v>5737</v>
      </c>
      <c r="N3882" s="3" t="s">
        <v>5738</v>
      </c>
      <c r="O3882" s="3" t="s">
        <v>8629</v>
      </c>
      <c r="P3882" s="3" t="s">
        <v>151</v>
      </c>
      <c r="Q3882" s="3" t="s">
        <v>5803</v>
      </c>
      <c r="R3882" s="3" t="s">
        <v>5939</v>
      </c>
      <c r="S3882" s="3" t="s">
        <v>6235</v>
      </c>
      <c r="T3882" s="63">
        <v>42339</v>
      </c>
      <c r="U3882" s="4" t="s">
        <v>6360</v>
      </c>
      <c r="V3882" s="4">
        <v>108144.21</v>
      </c>
      <c r="W3882" s="4">
        <v>13883.77</v>
      </c>
      <c r="X3882" s="4">
        <v>94260.44</v>
      </c>
      <c r="Y3882" s="67"/>
    </row>
    <row r="3883" spans="1:25" x14ac:dyDescent="0.25">
      <c r="A3883" s="61" t="s">
        <v>3045</v>
      </c>
      <c r="B3883" s="3">
        <v>1594445</v>
      </c>
      <c r="C3883" s="3">
        <v>1</v>
      </c>
      <c r="D3883" s="62" t="s">
        <v>5242</v>
      </c>
      <c r="E3883" s="65">
        <v>20245240695</v>
      </c>
      <c r="F3883" s="63">
        <v>26235</v>
      </c>
      <c r="G3883" s="3"/>
      <c r="H3883" s="3"/>
      <c r="I3883" s="3">
        <v>45630010</v>
      </c>
      <c r="J3883" s="3" t="s">
        <v>5625</v>
      </c>
      <c r="K3883" s="64" t="s">
        <v>7491</v>
      </c>
      <c r="L3883" s="64"/>
      <c r="M3883" s="3" t="s">
        <v>5736</v>
      </c>
      <c r="N3883" s="3" t="s">
        <v>5738</v>
      </c>
      <c r="O3883" s="3" t="s">
        <v>8629</v>
      </c>
      <c r="P3883" s="3" t="s">
        <v>5747</v>
      </c>
      <c r="Q3883" s="3" t="s">
        <v>5803</v>
      </c>
      <c r="R3883" s="3" t="s">
        <v>5840</v>
      </c>
      <c r="S3883" s="3" t="s">
        <v>6259</v>
      </c>
      <c r="T3883" s="63">
        <v>42339</v>
      </c>
      <c r="U3883" s="4" t="s">
        <v>6360</v>
      </c>
      <c r="V3883" s="4">
        <v>79053.149999999994</v>
      </c>
      <c r="W3883" s="4">
        <v>12100.36</v>
      </c>
      <c r="X3883" s="4">
        <v>66952.789999999994</v>
      </c>
      <c r="Y3883" s="67"/>
    </row>
    <row r="3884" spans="1:25" x14ac:dyDescent="0.25">
      <c r="A3884" s="61" t="s">
        <v>3046</v>
      </c>
      <c r="B3884" s="3">
        <v>1594448</v>
      </c>
      <c r="C3884" s="3">
        <v>1</v>
      </c>
      <c r="D3884" s="62" t="s">
        <v>5243</v>
      </c>
      <c r="E3884" s="65">
        <v>20380288983</v>
      </c>
      <c r="F3884" s="63">
        <v>34304</v>
      </c>
      <c r="G3884" s="3"/>
      <c r="H3884" s="3"/>
      <c r="I3884" s="3">
        <v>45630010</v>
      </c>
      <c r="J3884" s="3" t="s">
        <v>5625</v>
      </c>
      <c r="K3884" s="64" t="s">
        <v>7491</v>
      </c>
      <c r="L3884" s="64"/>
      <c r="M3884" s="3" t="s">
        <v>5736</v>
      </c>
      <c r="N3884" s="3" t="s">
        <v>5738</v>
      </c>
      <c r="O3884" s="3" t="s">
        <v>8629</v>
      </c>
      <c r="P3884" s="3" t="s">
        <v>5747</v>
      </c>
      <c r="Q3884" s="3" t="s">
        <v>5803</v>
      </c>
      <c r="R3884" s="3" t="s">
        <v>5840</v>
      </c>
      <c r="S3884" s="3" t="s">
        <v>6233</v>
      </c>
      <c r="T3884" s="63">
        <v>42339</v>
      </c>
      <c r="U3884" s="4" t="s">
        <v>6360</v>
      </c>
      <c r="V3884" s="4">
        <v>73033.149999999994</v>
      </c>
      <c r="W3884" s="4">
        <v>32328.89</v>
      </c>
      <c r="X3884" s="4">
        <v>40704.26</v>
      </c>
      <c r="Y3884" s="67"/>
    </row>
    <row r="3885" spans="1:25" x14ac:dyDescent="0.25">
      <c r="A3885" s="61" t="s">
        <v>3047</v>
      </c>
      <c r="B3885" s="3">
        <v>1594449</v>
      </c>
      <c r="C3885" s="3">
        <v>1</v>
      </c>
      <c r="D3885" s="62" t="s">
        <v>5244</v>
      </c>
      <c r="E3885" s="65">
        <v>20253460181</v>
      </c>
      <c r="F3885" s="63">
        <v>27866</v>
      </c>
      <c r="G3885" s="3"/>
      <c r="H3885" s="3"/>
      <c r="I3885" s="3">
        <v>45660000</v>
      </c>
      <c r="J3885" s="3" t="s">
        <v>5605</v>
      </c>
      <c r="K3885" s="64" t="s">
        <v>7485</v>
      </c>
      <c r="L3885" s="64"/>
      <c r="M3885" s="3" t="s">
        <v>5736</v>
      </c>
      <c r="N3885" s="3" t="s">
        <v>5738</v>
      </c>
      <c r="O3885" s="3" t="s">
        <v>8629</v>
      </c>
      <c r="P3885" s="3" t="s">
        <v>82</v>
      </c>
      <c r="Q3885" s="3" t="s">
        <v>5803</v>
      </c>
      <c r="R3885" s="3" t="s">
        <v>5840</v>
      </c>
      <c r="S3885" s="3" t="s">
        <v>6350</v>
      </c>
      <c r="T3885" s="63">
        <v>42339</v>
      </c>
      <c r="U3885" s="4" t="s">
        <v>6360</v>
      </c>
      <c r="V3885" s="4">
        <v>81048.929999999993</v>
      </c>
      <c r="W3885" s="4">
        <v>20056.32</v>
      </c>
      <c r="X3885" s="4">
        <v>60992.61</v>
      </c>
      <c r="Y3885" s="67"/>
    </row>
    <row r="3886" spans="1:25" x14ac:dyDescent="0.25">
      <c r="A3886" s="61" t="s">
        <v>3048</v>
      </c>
      <c r="B3886" s="3">
        <v>1594452</v>
      </c>
      <c r="C3886" s="3">
        <v>1</v>
      </c>
      <c r="D3886" s="62" t="s">
        <v>5245</v>
      </c>
      <c r="E3886" s="65">
        <v>27222000381</v>
      </c>
      <c r="F3886" s="63">
        <v>26023</v>
      </c>
      <c r="G3886" s="3"/>
      <c r="H3886" s="3"/>
      <c r="I3886" s="3">
        <v>45980120</v>
      </c>
      <c r="J3886" s="3" t="s">
        <v>5657</v>
      </c>
      <c r="K3886" s="64" t="s">
        <v>7493</v>
      </c>
      <c r="L3886" s="64"/>
      <c r="M3886" s="3" t="s">
        <v>5737</v>
      </c>
      <c r="N3886" s="3" t="s">
        <v>5738</v>
      </c>
      <c r="O3886" s="3" t="s">
        <v>8629</v>
      </c>
      <c r="P3886" s="3" t="s">
        <v>82</v>
      </c>
      <c r="Q3886" s="3" t="s">
        <v>5803</v>
      </c>
      <c r="R3886" s="3" t="s">
        <v>5840</v>
      </c>
      <c r="S3886" s="3" t="s">
        <v>6230</v>
      </c>
      <c r="T3886" s="63">
        <v>42339</v>
      </c>
      <c r="U3886" s="4" t="s">
        <v>6360</v>
      </c>
      <c r="V3886" s="4">
        <v>88088.93</v>
      </c>
      <c r="W3886" s="4">
        <v>35055.040000000001</v>
      </c>
      <c r="X3886" s="4">
        <v>53033.89</v>
      </c>
      <c r="Y3886" s="67"/>
    </row>
    <row r="3887" spans="1:25" x14ac:dyDescent="0.25">
      <c r="A3887" s="61" t="s">
        <v>3049</v>
      </c>
      <c r="B3887" s="3">
        <v>1594475</v>
      </c>
      <c r="C3887" s="3">
        <v>2</v>
      </c>
      <c r="D3887" s="62" t="s">
        <v>5246</v>
      </c>
      <c r="E3887" s="65">
        <v>27185502444</v>
      </c>
      <c r="F3887" s="63">
        <v>24677</v>
      </c>
      <c r="G3887" s="3"/>
      <c r="H3887" s="3"/>
      <c r="I3887" s="3">
        <v>45960060</v>
      </c>
      <c r="J3887" s="3" t="s">
        <v>5607</v>
      </c>
      <c r="K3887" s="64" t="s">
        <v>7489</v>
      </c>
      <c r="L3887" s="64"/>
      <c r="M3887" s="3" t="s">
        <v>5737</v>
      </c>
      <c r="N3887" s="3" t="s">
        <v>5738</v>
      </c>
      <c r="O3887" s="3" t="s">
        <v>8629</v>
      </c>
      <c r="P3887" s="3" t="s">
        <v>970</v>
      </c>
      <c r="Q3887" s="3" t="s">
        <v>5803</v>
      </c>
      <c r="R3887" s="3" t="s">
        <v>5812</v>
      </c>
      <c r="S3887" s="3" t="s">
        <v>6231</v>
      </c>
      <c r="T3887" s="63">
        <v>42339</v>
      </c>
      <c r="U3887" s="4" t="s">
        <v>6360</v>
      </c>
      <c r="V3887" s="4">
        <v>79433.87</v>
      </c>
      <c r="W3887" s="4">
        <v>13578.56</v>
      </c>
      <c r="X3887" s="4">
        <v>65855.31</v>
      </c>
      <c r="Y3887" s="67"/>
    </row>
    <row r="3888" spans="1:25" x14ac:dyDescent="0.25">
      <c r="A3888" s="61" t="s">
        <v>3050</v>
      </c>
      <c r="B3888" s="3">
        <v>1594480</v>
      </c>
      <c r="C3888" s="3">
        <v>2</v>
      </c>
      <c r="D3888" s="62" t="s">
        <v>5247</v>
      </c>
      <c r="E3888" s="65">
        <v>23345837914</v>
      </c>
      <c r="F3888" s="63">
        <v>32646</v>
      </c>
      <c r="G3888" s="3"/>
      <c r="H3888" s="3"/>
      <c r="I3888" s="3">
        <v>45960060</v>
      </c>
      <c r="J3888" s="3" t="s">
        <v>5607</v>
      </c>
      <c r="K3888" s="64" t="s">
        <v>7489</v>
      </c>
      <c r="L3888" s="64"/>
      <c r="M3888" s="3" t="s">
        <v>5736</v>
      </c>
      <c r="N3888" s="3" t="s">
        <v>5738</v>
      </c>
      <c r="O3888" s="3" t="s">
        <v>8629</v>
      </c>
      <c r="P3888" s="3" t="s">
        <v>970</v>
      </c>
      <c r="Q3888" s="3" t="s">
        <v>5803</v>
      </c>
      <c r="R3888" s="3" t="s">
        <v>5812</v>
      </c>
      <c r="S3888" s="3" t="s">
        <v>6231</v>
      </c>
      <c r="T3888" s="63">
        <v>42339</v>
      </c>
      <c r="U3888" s="4" t="s">
        <v>6360</v>
      </c>
      <c r="V3888" s="4">
        <v>79433.87</v>
      </c>
      <c r="W3888" s="4">
        <v>13578.56</v>
      </c>
      <c r="X3888" s="4">
        <v>65855.31</v>
      </c>
      <c r="Y3888" s="67"/>
    </row>
    <row r="3889" spans="1:25" x14ac:dyDescent="0.25">
      <c r="A3889" s="61" t="s">
        <v>3052</v>
      </c>
      <c r="B3889" s="3">
        <v>1594482</v>
      </c>
      <c r="C3889" s="3">
        <v>1</v>
      </c>
      <c r="D3889" s="62" t="s">
        <v>5249</v>
      </c>
      <c r="E3889" s="65">
        <v>23341585929</v>
      </c>
      <c r="F3889" s="63">
        <v>32461</v>
      </c>
      <c r="G3889" s="3"/>
      <c r="H3889" s="3"/>
      <c r="I3889" s="3">
        <v>45630010</v>
      </c>
      <c r="J3889" s="3" t="s">
        <v>5625</v>
      </c>
      <c r="K3889" s="64" t="s">
        <v>7491</v>
      </c>
      <c r="L3889" s="64"/>
      <c r="M3889" s="3" t="s">
        <v>5736</v>
      </c>
      <c r="N3889" s="3" t="s">
        <v>5738</v>
      </c>
      <c r="O3889" s="3" t="s">
        <v>8629</v>
      </c>
      <c r="P3889" s="3" t="s">
        <v>5747</v>
      </c>
      <c r="Q3889" s="3" t="s">
        <v>5803</v>
      </c>
      <c r="R3889" s="3" t="s">
        <v>5840</v>
      </c>
      <c r="S3889" s="3" t="s">
        <v>6233</v>
      </c>
      <c r="T3889" s="63">
        <v>42339</v>
      </c>
      <c r="U3889" s="4" t="s">
        <v>6360</v>
      </c>
      <c r="V3889" s="4">
        <v>73033.149999999994</v>
      </c>
      <c r="W3889" s="4">
        <v>25356.11</v>
      </c>
      <c r="X3889" s="4">
        <v>47677.04</v>
      </c>
      <c r="Y3889" s="67"/>
    </row>
    <row r="3890" spans="1:25" x14ac:dyDescent="0.25">
      <c r="A3890" s="61" t="s">
        <v>1138</v>
      </c>
      <c r="B3890" s="3">
        <v>1594485</v>
      </c>
      <c r="C3890" s="3">
        <v>2</v>
      </c>
      <c r="D3890" s="62" t="s">
        <v>1137</v>
      </c>
      <c r="E3890" s="65">
        <v>27318927621</v>
      </c>
      <c r="F3890" s="63">
        <v>31360</v>
      </c>
      <c r="G3890" s="3"/>
      <c r="H3890" s="3"/>
      <c r="I3890" s="3">
        <v>45960040</v>
      </c>
      <c r="J3890" s="3" t="s">
        <v>5596</v>
      </c>
      <c r="K3890" s="64" t="s">
        <v>7489</v>
      </c>
      <c r="L3890" s="64"/>
      <c r="M3890" s="3" t="s">
        <v>5737</v>
      </c>
      <c r="N3890" s="3" t="s">
        <v>5738</v>
      </c>
      <c r="O3890" s="3" t="s">
        <v>8629</v>
      </c>
      <c r="P3890" s="3" t="s">
        <v>151</v>
      </c>
      <c r="Q3890" s="3" t="s">
        <v>5803</v>
      </c>
      <c r="R3890" s="3" t="s">
        <v>5931</v>
      </c>
      <c r="S3890" s="3" t="s">
        <v>6235</v>
      </c>
      <c r="T3890" s="63">
        <v>42339</v>
      </c>
      <c r="U3890" s="4" t="s">
        <v>6360</v>
      </c>
      <c r="V3890" s="4">
        <v>90937.21</v>
      </c>
      <c r="W3890" s="4">
        <v>15864.02</v>
      </c>
      <c r="X3890" s="4">
        <v>75073.19</v>
      </c>
      <c r="Y3890" s="67"/>
    </row>
    <row r="3891" spans="1:25" x14ac:dyDescent="0.25">
      <c r="A3891" s="61" t="s">
        <v>3053</v>
      </c>
      <c r="B3891" s="3">
        <v>1594486</v>
      </c>
      <c r="C3891" s="3">
        <v>1</v>
      </c>
      <c r="D3891" s="62" t="s">
        <v>5250</v>
      </c>
      <c r="E3891" s="65">
        <v>23255936719</v>
      </c>
      <c r="F3891" s="63">
        <v>28221</v>
      </c>
      <c r="G3891" s="3"/>
      <c r="H3891" s="3"/>
      <c r="I3891" s="3">
        <v>45620259</v>
      </c>
      <c r="J3891" s="3" t="s">
        <v>5598</v>
      </c>
      <c r="K3891" s="64" t="s">
        <v>7486</v>
      </c>
      <c r="L3891" s="64"/>
      <c r="M3891" s="3" t="s">
        <v>5736</v>
      </c>
      <c r="N3891" s="3" t="s">
        <v>5738</v>
      </c>
      <c r="O3891" s="3" t="s">
        <v>8629</v>
      </c>
      <c r="P3891" s="3" t="s">
        <v>970</v>
      </c>
      <c r="Q3891" s="3" t="s">
        <v>5803</v>
      </c>
      <c r="R3891" s="3" t="s">
        <v>5840</v>
      </c>
      <c r="S3891" s="3" t="s">
        <v>6231</v>
      </c>
      <c r="T3891" s="63">
        <v>42339</v>
      </c>
      <c r="U3891" s="4" t="s">
        <v>6360</v>
      </c>
      <c r="V3891" s="4">
        <v>77065.929999999993</v>
      </c>
      <c r="W3891" s="4">
        <v>11575.15</v>
      </c>
      <c r="X3891" s="4">
        <v>65490.78</v>
      </c>
      <c r="Y3891" s="67"/>
    </row>
    <row r="3892" spans="1:25" x14ac:dyDescent="0.25">
      <c r="A3892" s="61" t="s">
        <v>3054</v>
      </c>
      <c r="B3892" s="3">
        <v>1594487</v>
      </c>
      <c r="C3892" s="3">
        <v>1</v>
      </c>
      <c r="D3892" s="62" t="s">
        <v>5251</v>
      </c>
      <c r="E3892" s="65">
        <v>20262309690</v>
      </c>
      <c r="F3892" s="63">
        <v>28541</v>
      </c>
      <c r="G3892" s="3"/>
      <c r="H3892" s="3"/>
      <c r="I3892" s="3">
        <v>45660010</v>
      </c>
      <c r="J3892" s="3" t="s">
        <v>5603</v>
      </c>
      <c r="K3892" s="64" t="s">
        <v>7485</v>
      </c>
      <c r="L3892" s="64"/>
      <c r="M3892" s="3" t="s">
        <v>5736</v>
      </c>
      <c r="N3892" s="3" t="s">
        <v>5738</v>
      </c>
      <c r="O3892" s="3" t="s">
        <v>8629</v>
      </c>
      <c r="P3892" s="3" t="s">
        <v>970</v>
      </c>
      <c r="Q3892" s="3" t="s">
        <v>5803</v>
      </c>
      <c r="R3892" s="3" t="s">
        <v>5840</v>
      </c>
      <c r="S3892" s="3" t="s">
        <v>6231</v>
      </c>
      <c r="T3892" s="63">
        <v>42339</v>
      </c>
      <c r="U3892" s="4" t="s">
        <v>6360</v>
      </c>
      <c r="V3892" s="4">
        <v>89525.81</v>
      </c>
      <c r="W3892" s="4">
        <v>12408.32</v>
      </c>
      <c r="X3892" s="4">
        <v>77117.490000000005</v>
      </c>
      <c r="Y3892" s="67"/>
    </row>
    <row r="3893" spans="1:25" x14ac:dyDescent="0.25">
      <c r="A3893" s="61" t="s">
        <v>1140</v>
      </c>
      <c r="B3893" s="3">
        <v>1594489</v>
      </c>
      <c r="C3893" s="3">
        <v>1</v>
      </c>
      <c r="D3893" s="62" t="s">
        <v>1139</v>
      </c>
      <c r="E3893" s="65">
        <v>27308539089</v>
      </c>
      <c r="F3893" s="63">
        <v>30869</v>
      </c>
      <c r="G3893" s="3"/>
      <c r="H3893" s="3"/>
      <c r="I3893" s="3">
        <v>45630020</v>
      </c>
      <c r="J3893" s="3" t="s">
        <v>5616</v>
      </c>
      <c r="K3893" s="64" t="s">
        <v>7491</v>
      </c>
      <c r="L3893" s="64"/>
      <c r="M3893" s="3" t="s">
        <v>5737</v>
      </c>
      <c r="N3893" s="3" t="s">
        <v>5738</v>
      </c>
      <c r="O3893" s="3" t="s">
        <v>8629</v>
      </c>
      <c r="P3893" s="3" t="s">
        <v>154</v>
      </c>
      <c r="Q3893" s="3" t="s">
        <v>5803</v>
      </c>
      <c r="R3893" s="3" t="s">
        <v>5840</v>
      </c>
      <c r="S3893" s="3" t="s">
        <v>6358</v>
      </c>
      <c r="T3893" s="63">
        <v>42339</v>
      </c>
      <c r="U3893" s="4" t="s">
        <v>6360</v>
      </c>
      <c r="V3893" s="4">
        <v>93629.09</v>
      </c>
      <c r="W3893" s="4">
        <v>13187.44</v>
      </c>
      <c r="X3893" s="4">
        <v>80441.649999999994</v>
      </c>
      <c r="Y3893" s="67"/>
    </row>
    <row r="3894" spans="1:25" x14ac:dyDescent="0.25">
      <c r="A3894" s="61" t="s">
        <v>1142</v>
      </c>
      <c r="B3894" s="3">
        <v>1594491</v>
      </c>
      <c r="C3894" s="3">
        <v>2</v>
      </c>
      <c r="D3894" s="62" t="s">
        <v>1141</v>
      </c>
      <c r="E3894" s="65">
        <v>27350941415</v>
      </c>
      <c r="F3894" s="63">
        <v>32884</v>
      </c>
      <c r="G3894" s="3"/>
      <c r="H3894" s="3"/>
      <c r="I3894" s="3">
        <v>45960040</v>
      </c>
      <c r="J3894" s="3" t="s">
        <v>5596</v>
      </c>
      <c r="K3894" s="64" t="s">
        <v>7489</v>
      </c>
      <c r="L3894" s="64"/>
      <c r="M3894" s="3" t="s">
        <v>5737</v>
      </c>
      <c r="N3894" s="3" t="s">
        <v>5738</v>
      </c>
      <c r="O3894" s="3" t="s">
        <v>8629</v>
      </c>
      <c r="P3894" s="3" t="s">
        <v>970</v>
      </c>
      <c r="Q3894" s="3" t="s">
        <v>5803</v>
      </c>
      <c r="R3894" s="3" t="s">
        <v>5812</v>
      </c>
      <c r="S3894" s="3" t="s">
        <v>6231</v>
      </c>
      <c r="T3894" s="63">
        <v>42339</v>
      </c>
      <c r="U3894" s="4" t="s">
        <v>6360</v>
      </c>
      <c r="V3894" s="4">
        <v>89703.82</v>
      </c>
      <c r="W3894" s="4">
        <v>15488.41</v>
      </c>
      <c r="X3894" s="4">
        <v>74215.41</v>
      </c>
      <c r="Y3894" s="67"/>
    </row>
    <row r="3895" spans="1:25" x14ac:dyDescent="0.25">
      <c r="A3895" s="61" t="s">
        <v>3055</v>
      </c>
      <c r="B3895" s="3">
        <v>1594493</v>
      </c>
      <c r="C3895" s="3">
        <v>1</v>
      </c>
      <c r="D3895" s="62" t="s">
        <v>5252</v>
      </c>
      <c r="E3895" s="65">
        <v>27309768677</v>
      </c>
      <c r="F3895" s="63">
        <v>30841</v>
      </c>
      <c r="G3895" s="3"/>
      <c r="H3895" s="3"/>
      <c r="I3895" s="3">
        <v>45660010</v>
      </c>
      <c r="J3895" s="3" t="s">
        <v>5603</v>
      </c>
      <c r="K3895" s="64" t="s">
        <v>7485</v>
      </c>
      <c r="L3895" s="64"/>
      <c r="M3895" s="3" t="s">
        <v>5737</v>
      </c>
      <c r="N3895" s="3" t="s">
        <v>5738</v>
      </c>
      <c r="O3895" s="3" t="s">
        <v>8629</v>
      </c>
      <c r="P3895" s="3" t="s">
        <v>970</v>
      </c>
      <c r="Q3895" s="3" t="s">
        <v>5803</v>
      </c>
      <c r="R3895" s="3" t="s">
        <v>5840</v>
      </c>
      <c r="S3895" s="3" t="s">
        <v>6231</v>
      </c>
      <c r="T3895" s="63">
        <v>42339</v>
      </c>
      <c r="U3895" s="4" t="s">
        <v>6360</v>
      </c>
      <c r="V3895" s="4">
        <v>82410.179999999993</v>
      </c>
      <c r="W3895" s="4">
        <v>12408.32</v>
      </c>
      <c r="X3895" s="4">
        <v>70001.86</v>
      </c>
      <c r="Y3895" s="67"/>
    </row>
    <row r="3896" spans="1:25" x14ac:dyDescent="0.25">
      <c r="A3896" s="61" t="s">
        <v>3056</v>
      </c>
      <c r="B3896" s="3">
        <v>1594494</v>
      </c>
      <c r="C3896" s="3">
        <v>1</v>
      </c>
      <c r="D3896" s="62" t="s">
        <v>5253</v>
      </c>
      <c r="E3896" s="65">
        <v>20361272847</v>
      </c>
      <c r="F3896" s="63">
        <v>33932</v>
      </c>
      <c r="G3896" s="3"/>
      <c r="H3896" s="3"/>
      <c r="I3896" s="3">
        <v>45630010</v>
      </c>
      <c r="J3896" s="3" t="s">
        <v>5625</v>
      </c>
      <c r="K3896" s="64" t="s">
        <v>7491</v>
      </c>
      <c r="L3896" s="64"/>
      <c r="M3896" s="3" t="s">
        <v>5736</v>
      </c>
      <c r="N3896" s="3" t="s">
        <v>5738</v>
      </c>
      <c r="O3896" s="3" t="s">
        <v>8629</v>
      </c>
      <c r="P3896" s="3" t="s">
        <v>5747</v>
      </c>
      <c r="Q3896" s="3" t="s">
        <v>5803</v>
      </c>
      <c r="R3896" s="3" t="s">
        <v>5840</v>
      </c>
      <c r="S3896" s="3" t="s">
        <v>6233</v>
      </c>
      <c r="T3896" s="63">
        <v>42339</v>
      </c>
      <c r="U3896" s="4" t="s">
        <v>6360</v>
      </c>
      <c r="V3896" s="4">
        <v>79053.149999999994</v>
      </c>
      <c r="W3896" s="4">
        <v>13937.97</v>
      </c>
      <c r="X3896" s="4">
        <v>65115.18</v>
      </c>
      <c r="Y3896" s="67"/>
    </row>
    <row r="3897" spans="1:25" x14ac:dyDescent="0.25">
      <c r="A3897" s="61" t="s">
        <v>3057</v>
      </c>
      <c r="B3897" s="3">
        <v>1594497</v>
      </c>
      <c r="C3897" s="3">
        <v>1</v>
      </c>
      <c r="D3897" s="62" t="s">
        <v>5254</v>
      </c>
      <c r="E3897" s="65">
        <v>20229828739</v>
      </c>
      <c r="F3897" s="63">
        <v>26627</v>
      </c>
      <c r="G3897" s="3"/>
      <c r="H3897" s="3"/>
      <c r="I3897" s="3">
        <v>45960040</v>
      </c>
      <c r="J3897" s="3" t="s">
        <v>5596</v>
      </c>
      <c r="K3897" s="64" t="s">
        <v>7489</v>
      </c>
      <c r="L3897" s="64"/>
      <c r="M3897" s="3" t="s">
        <v>5736</v>
      </c>
      <c r="N3897" s="3" t="s">
        <v>5738</v>
      </c>
      <c r="O3897" s="3" t="s">
        <v>8629</v>
      </c>
      <c r="P3897" s="3" t="s">
        <v>970</v>
      </c>
      <c r="Q3897" s="3" t="s">
        <v>5803</v>
      </c>
      <c r="R3897" s="3" t="s">
        <v>5840</v>
      </c>
      <c r="S3897" s="3" t="s">
        <v>6231</v>
      </c>
      <c r="T3897" s="63">
        <v>42339</v>
      </c>
      <c r="U3897" s="4" t="s">
        <v>6360</v>
      </c>
      <c r="V3897" s="4">
        <v>75028.929999999993</v>
      </c>
      <c r="W3897" s="4">
        <v>12812.36</v>
      </c>
      <c r="X3897" s="4">
        <v>62216.57</v>
      </c>
      <c r="Y3897" s="67"/>
    </row>
    <row r="3898" spans="1:25" x14ac:dyDescent="0.25">
      <c r="A3898" s="61" t="s">
        <v>3058</v>
      </c>
      <c r="B3898" s="3">
        <v>1594503</v>
      </c>
      <c r="C3898" s="3">
        <v>1</v>
      </c>
      <c r="D3898" s="62" t="s">
        <v>5255</v>
      </c>
      <c r="E3898" s="65">
        <v>20264211140</v>
      </c>
      <c r="F3898" s="63">
        <v>28599</v>
      </c>
      <c r="G3898" s="3"/>
      <c r="H3898" s="3"/>
      <c r="I3898" s="3">
        <v>45630010</v>
      </c>
      <c r="J3898" s="3" t="s">
        <v>5625</v>
      </c>
      <c r="K3898" s="64" t="s">
        <v>7491</v>
      </c>
      <c r="L3898" s="64"/>
      <c r="M3898" s="3" t="s">
        <v>5736</v>
      </c>
      <c r="N3898" s="3" t="s">
        <v>5738</v>
      </c>
      <c r="O3898" s="3" t="s">
        <v>8629</v>
      </c>
      <c r="P3898" s="3" t="s">
        <v>5747</v>
      </c>
      <c r="Q3898" s="3" t="s">
        <v>5803</v>
      </c>
      <c r="R3898" s="3" t="s">
        <v>5840</v>
      </c>
      <c r="S3898" s="3" t="s">
        <v>6271</v>
      </c>
      <c r="T3898" s="63">
        <v>42339</v>
      </c>
      <c r="U3898" s="4" t="s">
        <v>6360</v>
      </c>
      <c r="V3898" s="4">
        <v>88891.28</v>
      </c>
      <c r="W3898" s="4">
        <v>12100.36</v>
      </c>
      <c r="X3898" s="4">
        <v>76790.92</v>
      </c>
      <c r="Y3898" s="67"/>
    </row>
    <row r="3899" spans="1:25" x14ac:dyDescent="0.25">
      <c r="A3899" s="61" t="s">
        <v>3059</v>
      </c>
      <c r="B3899" s="3">
        <v>1594504</v>
      </c>
      <c r="C3899" s="3">
        <v>1</v>
      </c>
      <c r="D3899" s="62" t="s">
        <v>5256</v>
      </c>
      <c r="E3899" s="65">
        <v>20286758682</v>
      </c>
      <c r="F3899" s="63">
        <v>29676</v>
      </c>
      <c r="G3899" s="3"/>
      <c r="H3899" s="3"/>
      <c r="I3899" s="3">
        <v>45660010</v>
      </c>
      <c r="J3899" s="3" t="s">
        <v>5603</v>
      </c>
      <c r="K3899" s="64" t="s">
        <v>7485</v>
      </c>
      <c r="L3899" s="64"/>
      <c r="M3899" s="3" t="s">
        <v>5736</v>
      </c>
      <c r="N3899" s="3" t="s">
        <v>5738</v>
      </c>
      <c r="O3899" s="3" t="s">
        <v>8629</v>
      </c>
      <c r="P3899" s="3" t="s">
        <v>151</v>
      </c>
      <c r="Q3899" s="3" t="s">
        <v>5803</v>
      </c>
      <c r="R3899" s="3" t="s">
        <v>5840</v>
      </c>
      <c r="S3899" s="3" t="s">
        <v>6231</v>
      </c>
      <c r="T3899" s="63">
        <v>42339</v>
      </c>
      <c r="U3899" s="4" t="s">
        <v>6360</v>
      </c>
      <c r="V3899" s="4">
        <v>88512.21</v>
      </c>
      <c r="W3899" s="4">
        <v>13511.82</v>
      </c>
      <c r="X3899" s="4">
        <v>75000.39</v>
      </c>
      <c r="Y3899" s="67"/>
    </row>
    <row r="3900" spans="1:25" x14ac:dyDescent="0.25">
      <c r="A3900" s="61" t="s">
        <v>3060</v>
      </c>
      <c r="B3900" s="3">
        <v>1594505</v>
      </c>
      <c r="C3900" s="3">
        <v>1</v>
      </c>
      <c r="D3900" s="62" t="s">
        <v>5257</v>
      </c>
      <c r="E3900" s="65">
        <v>20183848292</v>
      </c>
      <c r="F3900" s="63">
        <v>24691</v>
      </c>
      <c r="G3900" s="3"/>
      <c r="H3900" s="3"/>
      <c r="I3900" s="3">
        <v>45340000</v>
      </c>
      <c r="J3900" s="3" t="s">
        <v>287</v>
      </c>
      <c r="K3900" s="64" t="s">
        <v>7503</v>
      </c>
      <c r="L3900" s="64"/>
      <c r="M3900" s="3" t="s">
        <v>5736</v>
      </c>
      <c r="N3900" s="3" t="s">
        <v>5738</v>
      </c>
      <c r="O3900" s="3" t="s">
        <v>8629</v>
      </c>
      <c r="P3900" s="3" t="s">
        <v>82</v>
      </c>
      <c r="Q3900" s="3" t="s">
        <v>5803</v>
      </c>
      <c r="R3900" s="3" t="s">
        <v>5840</v>
      </c>
      <c r="S3900" s="3" t="s">
        <v>6230</v>
      </c>
      <c r="T3900" s="63">
        <v>42339</v>
      </c>
      <c r="U3900" s="4" t="s">
        <v>6360</v>
      </c>
      <c r="V3900" s="4">
        <v>106452.56</v>
      </c>
      <c r="W3900" s="4">
        <v>71556.22</v>
      </c>
      <c r="X3900" s="4">
        <v>34896.339999999997</v>
      </c>
      <c r="Y3900" s="67"/>
    </row>
    <row r="3901" spans="1:25" x14ac:dyDescent="0.25">
      <c r="A3901" s="61" t="s">
        <v>3061</v>
      </c>
      <c r="B3901" s="3">
        <v>1594506</v>
      </c>
      <c r="C3901" s="3">
        <v>1</v>
      </c>
      <c r="D3901" s="62" t="s">
        <v>5258</v>
      </c>
      <c r="E3901" s="65">
        <v>27359568016</v>
      </c>
      <c r="F3901" s="63">
        <v>33306</v>
      </c>
      <c r="G3901" s="3"/>
      <c r="H3901" s="3"/>
      <c r="I3901" s="3">
        <v>45660010</v>
      </c>
      <c r="J3901" s="3" t="s">
        <v>5603</v>
      </c>
      <c r="K3901" s="64" t="s">
        <v>7485</v>
      </c>
      <c r="L3901" s="64"/>
      <c r="M3901" s="3" t="s">
        <v>5737</v>
      </c>
      <c r="N3901" s="3" t="s">
        <v>5738</v>
      </c>
      <c r="O3901" s="3" t="s">
        <v>8629</v>
      </c>
      <c r="P3901" s="3" t="s">
        <v>970</v>
      </c>
      <c r="Q3901" s="3" t="s">
        <v>5803</v>
      </c>
      <c r="R3901" s="3" t="s">
        <v>5840</v>
      </c>
      <c r="S3901" s="3" t="s">
        <v>6231</v>
      </c>
      <c r="T3901" s="63">
        <v>42339</v>
      </c>
      <c r="U3901" s="4" t="s">
        <v>6360</v>
      </c>
      <c r="V3901" s="4">
        <v>86945.81</v>
      </c>
      <c r="W3901" s="4">
        <v>13779.59</v>
      </c>
      <c r="X3901" s="4">
        <v>73166.22</v>
      </c>
      <c r="Y3901" s="67"/>
    </row>
    <row r="3902" spans="1:25" x14ac:dyDescent="0.25">
      <c r="A3902" s="61" t="s">
        <v>3063</v>
      </c>
      <c r="B3902" s="3">
        <v>1594508</v>
      </c>
      <c r="C3902" s="3">
        <v>1</v>
      </c>
      <c r="D3902" s="62" t="s">
        <v>5260</v>
      </c>
      <c r="E3902" s="65">
        <v>20937691239</v>
      </c>
      <c r="F3902" s="63">
        <v>28075</v>
      </c>
      <c r="G3902" s="3"/>
      <c r="H3902" s="3"/>
      <c r="I3902" s="3">
        <v>45010070</v>
      </c>
      <c r="J3902" s="3" t="s">
        <v>5613</v>
      </c>
      <c r="K3902" s="64" t="s">
        <v>7498</v>
      </c>
      <c r="L3902" s="64"/>
      <c r="M3902" s="3" t="s">
        <v>5736</v>
      </c>
      <c r="N3902" s="3" t="s">
        <v>5738</v>
      </c>
      <c r="O3902" s="3" t="s">
        <v>8629</v>
      </c>
      <c r="P3902" s="3" t="s">
        <v>151</v>
      </c>
      <c r="Q3902" s="3" t="s">
        <v>5803</v>
      </c>
      <c r="R3902" s="3" t="s">
        <v>5840</v>
      </c>
      <c r="S3902" s="3" t="s">
        <v>6235</v>
      </c>
      <c r="T3902" s="63">
        <v>42339</v>
      </c>
      <c r="U3902" s="4" t="s">
        <v>6360</v>
      </c>
      <c r="V3902" s="4">
        <v>85905.21</v>
      </c>
      <c r="W3902" s="4">
        <v>14559.29</v>
      </c>
      <c r="X3902" s="4">
        <v>71345.919999999998</v>
      </c>
      <c r="Y3902" s="67"/>
    </row>
    <row r="3903" spans="1:25" x14ac:dyDescent="0.25">
      <c r="A3903" s="61" t="s">
        <v>3064</v>
      </c>
      <c r="B3903" s="3">
        <v>1594509</v>
      </c>
      <c r="C3903" s="3">
        <v>1</v>
      </c>
      <c r="D3903" s="62" t="s">
        <v>5261</v>
      </c>
      <c r="E3903" s="65">
        <v>20264750769</v>
      </c>
      <c r="F3903" s="63">
        <v>28471</v>
      </c>
      <c r="G3903" s="3"/>
      <c r="H3903" s="3"/>
      <c r="I3903" s="3">
        <v>45010060</v>
      </c>
      <c r="J3903" s="3" t="s">
        <v>5604</v>
      </c>
      <c r="K3903" s="64" t="s">
        <v>7498</v>
      </c>
      <c r="L3903" s="64"/>
      <c r="M3903" s="3" t="s">
        <v>5736</v>
      </c>
      <c r="N3903" s="3" t="s">
        <v>5738</v>
      </c>
      <c r="O3903" s="3" t="s">
        <v>8629</v>
      </c>
      <c r="P3903" s="3" t="s">
        <v>970</v>
      </c>
      <c r="Q3903" s="3" t="s">
        <v>5803</v>
      </c>
      <c r="R3903" s="3" t="s">
        <v>5840</v>
      </c>
      <c r="S3903" s="3" t="s">
        <v>6231</v>
      </c>
      <c r="T3903" s="63">
        <v>42339</v>
      </c>
      <c r="U3903" s="4" t="s">
        <v>6360</v>
      </c>
      <c r="V3903" s="4">
        <v>75861.929999999993</v>
      </c>
      <c r="W3903" s="4">
        <v>11366.86</v>
      </c>
      <c r="X3903" s="4">
        <v>64495.07</v>
      </c>
      <c r="Y3903" s="67"/>
    </row>
    <row r="3904" spans="1:25" x14ac:dyDescent="0.25">
      <c r="A3904" s="61" t="s">
        <v>3065</v>
      </c>
      <c r="B3904" s="3">
        <v>1594510</v>
      </c>
      <c r="C3904" s="3">
        <v>1</v>
      </c>
      <c r="D3904" s="62" t="s">
        <v>5262</v>
      </c>
      <c r="E3904" s="65">
        <v>27244583607</v>
      </c>
      <c r="F3904" s="63">
        <v>27437</v>
      </c>
      <c r="G3904" s="3"/>
      <c r="H3904" s="3"/>
      <c r="I3904" s="3">
        <v>45630010</v>
      </c>
      <c r="J3904" s="3" t="s">
        <v>5625</v>
      </c>
      <c r="K3904" s="64" t="s">
        <v>7491</v>
      </c>
      <c r="L3904" s="64"/>
      <c r="M3904" s="3" t="s">
        <v>5737</v>
      </c>
      <c r="N3904" s="3" t="s">
        <v>5738</v>
      </c>
      <c r="O3904" s="3" t="s">
        <v>8629</v>
      </c>
      <c r="P3904" s="3" t="s">
        <v>5747</v>
      </c>
      <c r="Q3904" s="3" t="s">
        <v>5803</v>
      </c>
      <c r="R3904" s="3" t="s">
        <v>5840</v>
      </c>
      <c r="S3904" s="3" t="s">
        <v>6233</v>
      </c>
      <c r="T3904" s="63">
        <v>42339</v>
      </c>
      <c r="U3904" s="4" t="s">
        <v>6360</v>
      </c>
      <c r="V3904" s="4">
        <v>73618.36</v>
      </c>
      <c r="W3904" s="4">
        <v>11149.21</v>
      </c>
      <c r="X3904" s="4">
        <v>62469.15</v>
      </c>
      <c r="Y3904" s="67"/>
    </row>
    <row r="3905" spans="1:25" x14ac:dyDescent="0.25">
      <c r="A3905" s="61" t="s">
        <v>3066</v>
      </c>
      <c r="B3905" s="3">
        <v>1594512</v>
      </c>
      <c r="C3905" s="3">
        <v>1</v>
      </c>
      <c r="D3905" s="62" t="s">
        <v>5263</v>
      </c>
      <c r="E3905" s="65">
        <v>27219240525</v>
      </c>
      <c r="F3905" s="63">
        <v>25875</v>
      </c>
      <c r="G3905" s="3"/>
      <c r="H3905" s="3"/>
      <c r="I3905" s="3">
        <v>45190030</v>
      </c>
      <c r="J3905" s="3" t="s">
        <v>5629</v>
      </c>
      <c r="K3905" s="64" t="s">
        <v>7489</v>
      </c>
      <c r="L3905" s="64"/>
      <c r="M3905" s="3" t="s">
        <v>5737</v>
      </c>
      <c r="N3905" s="3" t="s">
        <v>5738</v>
      </c>
      <c r="O3905" s="3" t="s">
        <v>8629</v>
      </c>
      <c r="P3905" s="3" t="s">
        <v>151</v>
      </c>
      <c r="Q3905" s="3" t="s">
        <v>5803</v>
      </c>
      <c r="R3905" s="3" t="s">
        <v>5840</v>
      </c>
      <c r="S3905" s="3" t="s">
        <v>6235</v>
      </c>
      <c r="T3905" s="63">
        <v>42339</v>
      </c>
      <c r="U3905" s="4" t="s">
        <v>6360</v>
      </c>
      <c r="V3905" s="4">
        <v>89829.21</v>
      </c>
      <c r="W3905" s="4">
        <v>13883.77</v>
      </c>
      <c r="X3905" s="4">
        <v>75945.440000000002</v>
      </c>
      <c r="Y3905" s="67"/>
    </row>
    <row r="3906" spans="1:25" x14ac:dyDescent="0.25">
      <c r="A3906" s="61" t="s">
        <v>3067</v>
      </c>
      <c r="B3906" s="3">
        <v>1594514</v>
      </c>
      <c r="C3906" s="3">
        <v>1</v>
      </c>
      <c r="D3906" s="62" t="s">
        <v>5264</v>
      </c>
      <c r="E3906" s="65">
        <v>20276886585</v>
      </c>
      <c r="F3906" s="63">
        <v>29154</v>
      </c>
      <c r="G3906" s="3"/>
      <c r="H3906" s="3"/>
      <c r="I3906" s="3">
        <v>45630010</v>
      </c>
      <c r="J3906" s="3" t="s">
        <v>5625</v>
      </c>
      <c r="K3906" s="64" t="s">
        <v>7491</v>
      </c>
      <c r="L3906" s="64"/>
      <c r="M3906" s="3" t="s">
        <v>5736</v>
      </c>
      <c r="N3906" s="3" t="s">
        <v>5738</v>
      </c>
      <c r="O3906" s="3" t="s">
        <v>8629</v>
      </c>
      <c r="P3906" s="3" t="s">
        <v>5747</v>
      </c>
      <c r="Q3906" s="3" t="s">
        <v>5803</v>
      </c>
      <c r="R3906" s="3" t="s">
        <v>5840</v>
      </c>
      <c r="S3906" s="3" t="s">
        <v>6257</v>
      </c>
      <c r="T3906" s="63">
        <v>42339</v>
      </c>
      <c r="U3906" s="4" t="s">
        <v>6360</v>
      </c>
      <c r="V3906" s="4">
        <v>73033.149999999994</v>
      </c>
      <c r="W3906" s="4">
        <v>11058.9</v>
      </c>
      <c r="X3906" s="4">
        <v>61974.25</v>
      </c>
      <c r="Y3906" s="67"/>
    </row>
    <row r="3907" spans="1:25" x14ac:dyDescent="0.25">
      <c r="A3907" s="61" t="s">
        <v>3068</v>
      </c>
      <c r="B3907" s="3">
        <v>1594515</v>
      </c>
      <c r="C3907" s="3">
        <v>1</v>
      </c>
      <c r="D3907" s="62" t="s">
        <v>5265</v>
      </c>
      <c r="E3907" s="65">
        <v>20335978014</v>
      </c>
      <c r="F3907" s="63">
        <v>32175</v>
      </c>
      <c r="G3907" s="3"/>
      <c r="H3907" s="3"/>
      <c r="I3907" s="3">
        <v>45180060</v>
      </c>
      <c r="J3907" s="3" t="s">
        <v>5701</v>
      </c>
      <c r="K3907" s="64" t="s">
        <v>7505</v>
      </c>
      <c r="L3907" s="64"/>
      <c r="M3907" s="3" t="s">
        <v>5736</v>
      </c>
      <c r="N3907" s="3" t="s">
        <v>5738</v>
      </c>
      <c r="O3907" s="3" t="s">
        <v>8629</v>
      </c>
      <c r="P3907" s="3" t="s">
        <v>5747</v>
      </c>
      <c r="Q3907" s="3" t="s">
        <v>5803</v>
      </c>
      <c r="R3907" s="3" t="s">
        <v>5840</v>
      </c>
      <c r="S3907" s="3" t="s">
        <v>6259</v>
      </c>
      <c r="T3907" s="63">
        <v>42339</v>
      </c>
      <c r="U3907" s="4" t="s">
        <v>6360</v>
      </c>
      <c r="V3907" s="4">
        <v>79053.149999999994</v>
      </c>
      <c r="W3907" s="4">
        <v>12100.36</v>
      </c>
      <c r="X3907" s="4">
        <v>66952.789999999994</v>
      </c>
      <c r="Y3907" s="67"/>
    </row>
    <row r="3908" spans="1:25" x14ac:dyDescent="0.25">
      <c r="A3908" s="61" t="s">
        <v>3069</v>
      </c>
      <c r="B3908" s="3">
        <v>1594517</v>
      </c>
      <c r="C3908" s="3">
        <v>1</v>
      </c>
      <c r="D3908" s="62" t="s">
        <v>5266</v>
      </c>
      <c r="E3908" s="65">
        <v>27336066056</v>
      </c>
      <c r="F3908" s="63">
        <v>32340</v>
      </c>
      <c r="G3908" s="3"/>
      <c r="H3908" s="3"/>
      <c r="I3908" s="3">
        <v>45190030</v>
      </c>
      <c r="J3908" s="3" t="s">
        <v>5629</v>
      </c>
      <c r="K3908" s="64" t="s">
        <v>7489</v>
      </c>
      <c r="L3908" s="64"/>
      <c r="M3908" s="3" t="s">
        <v>5737</v>
      </c>
      <c r="N3908" s="3" t="s">
        <v>5738</v>
      </c>
      <c r="O3908" s="3" t="s">
        <v>8629</v>
      </c>
      <c r="P3908" s="3" t="s">
        <v>151</v>
      </c>
      <c r="Q3908" s="3" t="s">
        <v>5803</v>
      </c>
      <c r="R3908" s="3" t="s">
        <v>5840</v>
      </c>
      <c r="S3908" s="3" t="s">
        <v>6324</v>
      </c>
      <c r="T3908" s="63">
        <v>42339</v>
      </c>
      <c r="U3908" s="4" t="s">
        <v>6360</v>
      </c>
      <c r="V3908" s="4">
        <v>90259.21</v>
      </c>
      <c r="W3908" s="4">
        <v>13958.16</v>
      </c>
      <c r="X3908" s="4">
        <v>76301.05</v>
      </c>
      <c r="Y3908" s="67"/>
    </row>
    <row r="3909" spans="1:25" x14ac:dyDescent="0.25">
      <c r="A3909" s="61" t="s">
        <v>1144</v>
      </c>
      <c r="B3909" s="3">
        <v>1594519</v>
      </c>
      <c r="C3909" s="3">
        <v>2</v>
      </c>
      <c r="D3909" s="62" t="s">
        <v>1143</v>
      </c>
      <c r="E3909" s="65">
        <v>27335375764</v>
      </c>
      <c r="F3909" s="63">
        <v>32131</v>
      </c>
      <c r="G3909" s="3"/>
      <c r="H3909" s="3"/>
      <c r="I3909" s="3">
        <v>45960060</v>
      </c>
      <c r="J3909" s="3" t="s">
        <v>5607</v>
      </c>
      <c r="K3909" s="64" t="s">
        <v>7489</v>
      </c>
      <c r="L3909" s="64"/>
      <c r="M3909" s="3" t="s">
        <v>5737</v>
      </c>
      <c r="N3909" s="3" t="s">
        <v>5738</v>
      </c>
      <c r="O3909" s="3" t="s">
        <v>8629</v>
      </c>
      <c r="P3909" s="3" t="s">
        <v>970</v>
      </c>
      <c r="Q3909" s="3" t="s">
        <v>5803</v>
      </c>
      <c r="R3909" s="3" t="s">
        <v>5812</v>
      </c>
      <c r="S3909" s="3" t="s">
        <v>6231</v>
      </c>
      <c r="T3909" s="63">
        <v>42339</v>
      </c>
      <c r="U3909" s="4" t="s">
        <v>6360</v>
      </c>
      <c r="V3909" s="4">
        <v>85403.82</v>
      </c>
      <c r="W3909" s="4">
        <v>14649.91</v>
      </c>
      <c r="X3909" s="4">
        <v>70753.91</v>
      </c>
      <c r="Y3909" s="67"/>
    </row>
    <row r="3910" spans="1:25" x14ac:dyDescent="0.25">
      <c r="A3910" s="61" t="s">
        <v>3070</v>
      </c>
      <c r="B3910" s="3">
        <v>1594521</v>
      </c>
      <c r="C3910" s="3">
        <v>1</v>
      </c>
      <c r="D3910" s="62" t="s">
        <v>5267</v>
      </c>
      <c r="E3910" s="65">
        <v>20293602388</v>
      </c>
      <c r="F3910" s="63">
        <v>29991</v>
      </c>
      <c r="G3910" s="3"/>
      <c r="H3910" s="3"/>
      <c r="I3910" s="3">
        <v>45960040</v>
      </c>
      <c r="J3910" s="3" t="s">
        <v>5596</v>
      </c>
      <c r="K3910" s="64" t="s">
        <v>7489</v>
      </c>
      <c r="L3910" s="64"/>
      <c r="M3910" s="3" t="s">
        <v>5736</v>
      </c>
      <c r="N3910" s="3" t="s">
        <v>5738</v>
      </c>
      <c r="O3910" s="3" t="s">
        <v>8629</v>
      </c>
      <c r="P3910" s="3" t="s">
        <v>82</v>
      </c>
      <c r="Q3910" s="3" t="s">
        <v>5803</v>
      </c>
      <c r="R3910" s="3" t="s">
        <v>5840</v>
      </c>
      <c r="S3910" s="3" t="s">
        <v>6229</v>
      </c>
      <c r="T3910" s="63">
        <v>42339</v>
      </c>
      <c r="U3910" s="4" t="s">
        <v>6360</v>
      </c>
      <c r="V3910" s="4">
        <v>75028.929999999993</v>
      </c>
      <c r="W3910" s="4">
        <v>12812.36</v>
      </c>
      <c r="X3910" s="4">
        <v>62216.57</v>
      </c>
      <c r="Y3910" s="67"/>
    </row>
    <row r="3911" spans="1:25" x14ac:dyDescent="0.25">
      <c r="A3911" s="61" t="s">
        <v>3071</v>
      </c>
      <c r="B3911" s="3">
        <v>1594524</v>
      </c>
      <c r="C3911" s="3">
        <v>1</v>
      </c>
      <c r="D3911" s="62" t="s">
        <v>5268</v>
      </c>
      <c r="E3911" s="65">
        <v>23330824719</v>
      </c>
      <c r="F3911" s="63">
        <v>31922</v>
      </c>
      <c r="G3911" s="3"/>
      <c r="H3911" s="3"/>
      <c r="I3911" s="3">
        <v>45630010</v>
      </c>
      <c r="J3911" s="3" t="s">
        <v>5625</v>
      </c>
      <c r="K3911" s="64" t="s">
        <v>7491</v>
      </c>
      <c r="L3911" s="64"/>
      <c r="M3911" s="3" t="s">
        <v>5736</v>
      </c>
      <c r="N3911" s="3" t="s">
        <v>5738</v>
      </c>
      <c r="O3911" s="3" t="s">
        <v>8629</v>
      </c>
      <c r="P3911" s="3" t="s">
        <v>5747</v>
      </c>
      <c r="Q3911" s="3" t="s">
        <v>5803</v>
      </c>
      <c r="R3911" s="3" t="s">
        <v>5840</v>
      </c>
      <c r="S3911" s="3" t="s">
        <v>6259</v>
      </c>
      <c r="T3911" s="63">
        <v>42339</v>
      </c>
      <c r="U3911" s="4" t="s">
        <v>6360</v>
      </c>
      <c r="V3911" s="4">
        <v>73033.149999999994</v>
      </c>
      <c r="W3911" s="4">
        <v>11058.9</v>
      </c>
      <c r="X3911" s="4">
        <v>61974.25</v>
      </c>
      <c r="Y3911" s="67"/>
    </row>
    <row r="3912" spans="1:25" x14ac:dyDescent="0.25">
      <c r="A3912" s="61" t="s">
        <v>3072</v>
      </c>
      <c r="B3912" s="3">
        <v>1594525</v>
      </c>
      <c r="C3912" s="3">
        <v>1</v>
      </c>
      <c r="D3912" s="62" t="s">
        <v>5269</v>
      </c>
      <c r="E3912" s="65">
        <v>27332436460</v>
      </c>
      <c r="F3912" s="63">
        <v>32094</v>
      </c>
      <c r="G3912" s="3"/>
      <c r="H3912" s="3"/>
      <c r="I3912" s="3">
        <v>45660000</v>
      </c>
      <c r="J3912" s="3" t="s">
        <v>5605</v>
      </c>
      <c r="K3912" s="64" t="s">
        <v>7485</v>
      </c>
      <c r="L3912" s="64"/>
      <c r="M3912" s="3" t="s">
        <v>5737</v>
      </c>
      <c r="N3912" s="3" t="s">
        <v>5738</v>
      </c>
      <c r="O3912" s="3" t="s">
        <v>8629</v>
      </c>
      <c r="P3912" s="3" t="s">
        <v>82</v>
      </c>
      <c r="Q3912" s="3" t="s">
        <v>5803</v>
      </c>
      <c r="R3912" s="3" t="s">
        <v>5840</v>
      </c>
      <c r="S3912" s="3" t="s">
        <v>6232</v>
      </c>
      <c r="T3912" s="63">
        <v>42339</v>
      </c>
      <c r="U3912" s="4" t="s">
        <v>6360</v>
      </c>
      <c r="V3912" s="4">
        <v>81881.929999999993</v>
      </c>
      <c r="W3912" s="4">
        <v>12408.32</v>
      </c>
      <c r="X3912" s="4">
        <v>69473.61</v>
      </c>
      <c r="Y3912" s="67"/>
    </row>
    <row r="3913" spans="1:25" x14ac:dyDescent="0.25">
      <c r="A3913" s="61" t="s">
        <v>1146</v>
      </c>
      <c r="B3913" s="3">
        <v>1594526</v>
      </c>
      <c r="C3913" s="3">
        <v>2</v>
      </c>
      <c r="D3913" s="62" t="s">
        <v>1145</v>
      </c>
      <c r="E3913" s="65">
        <v>27321991063</v>
      </c>
      <c r="F3913" s="63">
        <v>31479</v>
      </c>
      <c r="G3913" s="3"/>
      <c r="H3913" s="3"/>
      <c r="I3913" s="3">
        <v>45960040</v>
      </c>
      <c r="J3913" s="3" t="s">
        <v>5596</v>
      </c>
      <c r="K3913" s="64" t="s">
        <v>7489</v>
      </c>
      <c r="L3913" s="64"/>
      <c r="M3913" s="3" t="s">
        <v>5737</v>
      </c>
      <c r="N3913" s="3" t="s">
        <v>5738</v>
      </c>
      <c r="O3913" s="3" t="s">
        <v>8629</v>
      </c>
      <c r="P3913" s="3" t="s">
        <v>970</v>
      </c>
      <c r="Q3913" s="3" t="s">
        <v>5803</v>
      </c>
      <c r="R3913" s="3" t="s">
        <v>5812</v>
      </c>
      <c r="S3913" s="3" t="s">
        <v>6231</v>
      </c>
      <c r="T3913" s="63">
        <v>42339</v>
      </c>
      <c r="U3913" s="4" t="s">
        <v>6360</v>
      </c>
      <c r="V3913" s="4">
        <v>88843.82</v>
      </c>
      <c r="W3913" s="4">
        <v>15320.71</v>
      </c>
      <c r="X3913" s="4">
        <v>73523.11</v>
      </c>
      <c r="Y3913" s="67"/>
    </row>
    <row r="3914" spans="1:25" x14ac:dyDescent="0.25">
      <c r="A3914" s="61" t="s">
        <v>3073</v>
      </c>
      <c r="B3914" s="3">
        <v>1594527</v>
      </c>
      <c r="C3914" s="3">
        <v>1</v>
      </c>
      <c r="D3914" s="62" t="s">
        <v>5270</v>
      </c>
      <c r="E3914" s="65">
        <v>20927585325</v>
      </c>
      <c r="F3914" s="63">
        <v>29742</v>
      </c>
      <c r="G3914" s="3"/>
      <c r="H3914" s="3"/>
      <c r="I3914" s="3">
        <v>45010070</v>
      </c>
      <c r="J3914" s="3" t="s">
        <v>5613</v>
      </c>
      <c r="K3914" s="64" t="s">
        <v>7498</v>
      </c>
      <c r="L3914" s="64"/>
      <c r="M3914" s="3" t="s">
        <v>5736</v>
      </c>
      <c r="N3914" s="3" t="s">
        <v>5738</v>
      </c>
      <c r="O3914" s="3" t="s">
        <v>8629</v>
      </c>
      <c r="P3914" s="3" t="s">
        <v>970</v>
      </c>
      <c r="Q3914" s="3" t="s">
        <v>5803</v>
      </c>
      <c r="R3914" s="3" t="s">
        <v>5840</v>
      </c>
      <c r="S3914" s="3" t="s">
        <v>6231</v>
      </c>
      <c r="T3914" s="63">
        <v>42339</v>
      </c>
      <c r="U3914" s="4" t="s">
        <v>6360</v>
      </c>
      <c r="V3914" s="4">
        <v>75861.929999999993</v>
      </c>
      <c r="W3914" s="4">
        <v>12812.36</v>
      </c>
      <c r="X3914" s="4">
        <v>63049.57</v>
      </c>
      <c r="Y3914" s="67"/>
    </row>
    <row r="3915" spans="1:25" x14ac:dyDescent="0.25">
      <c r="A3915" s="61" t="s">
        <v>3074</v>
      </c>
      <c r="B3915" s="3">
        <v>1594530</v>
      </c>
      <c r="C3915" s="3">
        <v>1</v>
      </c>
      <c r="D3915" s="62" t="s">
        <v>5271</v>
      </c>
      <c r="E3915" s="65">
        <v>27367215785</v>
      </c>
      <c r="F3915" s="63">
        <v>33677</v>
      </c>
      <c r="G3915" s="3"/>
      <c r="H3915" s="3"/>
      <c r="I3915" s="3">
        <v>45010600</v>
      </c>
      <c r="J3915" s="3" t="s">
        <v>285</v>
      </c>
      <c r="K3915" s="64" t="s">
        <v>7502</v>
      </c>
      <c r="L3915" s="64"/>
      <c r="M3915" s="3" t="s">
        <v>5737</v>
      </c>
      <c r="N3915" s="3" t="s">
        <v>5738</v>
      </c>
      <c r="O3915" s="3" t="s">
        <v>8629</v>
      </c>
      <c r="P3915" s="3" t="s">
        <v>154</v>
      </c>
      <c r="Q3915" s="3" t="s">
        <v>5803</v>
      </c>
      <c r="R3915" s="3" t="s">
        <v>5840</v>
      </c>
      <c r="S3915" s="3" t="s">
        <v>6322</v>
      </c>
      <c r="T3915" s="63">
        <v>42339</v>
      </c>
      <c r="U3915" s="4" t="s">
        <v>6360</v>
      </c>
      <c r="V3915" s="4">
        <v>86621.19</v>
      </c>
      <c r="W3915" s="4">
        <v>13268.22</v>
      </c>
      <c r="X3915" s="4">
        <v>73352.97</v>
      </c>
      <c r="Y3915" s="67"/>
    </row>
    <row r="3916" spans="1:25" x14ac:dyDescent="0.25">
      <c r="A3916" s="61" t="s">
        <v>3075</v>
      </c>
      <c r="B3916" s="3">
        <v>1594531</v>
      </c>
      <c r="C3916" s="3">
        <v>1</v>
      </c>
      <c r="D3916" s="62" t="s">
        <v>5272</v>
      </c>
      <c r="E3916" s="65">
        <v>20361652615</v>
      </c>
      <c r="F3916" s="63">
        <v>33392</v>
      </c>
      <c r="G3916" s="3"/>
      <c r="H3916" s="3"/>
      <c r="I3916" s="3">
        <v>45010070</v>
      </c>
      <c r="J3916" s="3" t="s">
        <v>5613</v>
      </c>
      <c r="K3916" s="64" t="s">
        <v>7498</v>
      </c>
      <c r="L3916" s="64"/>
      <c r="M3916" s="3" t="s">
        <v>5736</v>
      </c>
      <c r="N3916" s="3" t="s">
        <v>5738</v>
      </c>
      <c r="O3916" s="3" t="s">
        <v>8629</v>
      </c>
      <c r="P3916" s="3" t="s">
        <v>970</v>
      </c>
      <c r="Q3916" s="3" t="s">
        <v>5803</v>
      </c>
      <c r="R3916" s="3" t="s">
        <v>5840</v>
      </c>
      <c r="S3916" s="3" t="s">
        <v>6231</v>
      </c>
      <c r="T3916" s="63">
        <v>42339</v>
      </c>
      <c r="U3916" s="4" t="s">
        <v>6360</v>
      </c>
      <c r="V3916" s="4">
        <v>75861.929999999993</v>
      </c>
      <c r="W3916" s="4">
        <v>20574.86</v>
      </c>
      <c r="X3916" s="4">
        <v>55287.07</v>
      </c>
      <c r="Y3916" s="67"/>
    </row>
    <row r="3917" spans="1:25" x14ac:dyDescent="0.25">
      <c r="A3917" s="61" t="s">
        <v>3076</v>
      </c>
      <c r="B3917" s="3">
        <v>1594532</v>
      </c>
      <c r="C3917" s="3">
        <v>2</v>
      </c>
      <c r="D3917" s="62" t="s">
        <v>5273</v>
      </c>
      <c r="E3917" s="65">
        <v>20941977767</v>
      </c>
      <c r="F3917" s="63">
        <v>31638</v>
      </c>
      <c r="G3917" s="3"/>
      <c r="H3917" s="3"/>
      <c r="I3917" s="3">
        <v>45960040</v>
      </c>
      <c r="J3917" s="3" t="s">
        <v>5596</v>
      </c>
      <c r="K3917" s="64" t="s">
        <v>7489</v>
      </c>
      <c r="L3917" s="64"/>
      <c r="M3917" s="3" t="s">
        <v>5736</v>
      </c>
      <c r="N3917" s="3" t="s">
        <v>5738</v>
      </c>
      <c r="O3917" s="3" t="s">
        <v>8629</v>
      </c>
      <c r="P3917" s="3" t="s">
        <v>970</v>
      </c>
      <c r="Q3917" s="3" t="s">
        <v>5803</v>
      </c>
      <c r="R3917" s="3" t="s">
        <v>5812</v>
      </c>
      <c r="S3917" s="3" t="s">
        <v>6231</v>
      </c>
      <c r="T3917" s="63">
        <v>42339</v>
      </c>
      <c r="U3917" s="4" t="s">
        <v>6360</v>
      </c>
      <c r="V3917" s="4">
        <v>81048.929999999993</v>
      </c>
      <c r="W3917" s="4">
        <v>14290.43</v>
      </c>
      <c r="X3917" s="4">
        <v>66758.5</v>
      </c>
      <c r="Y3917" s="67"/>
    </row>
    <row r="3918" spans="1:25" x14ac:dyDescent="0.25">
      <c r="A3918" s="61" t="s">
        <v>3077</v>
      </c>
      <c r="B3918" s="3">
        <v>1594534</v>
      </c>
      <c r="C3918" s="3">
        <v>1</v>
      </c>
      <c r="D3918" s="62" t="s">
        <v>5274</v>
      </c>
      <c r="E3918" s="65">
        <v>20940805083</v>
      </c>
      <c r="F3918" s="63">
        <v>32295</v>
      </c>
      <c r="G3918" s="3"/>
      <c r="H3918" s="3"/>
      <c r="I3918" s="3">
        <v>45010070</v>
      </c>
      <c r="J3918" s="3" t="s">
        <v>5613</v>
      </c>
      <c r="K3918" s="64" t="s">
        <v>7498</v>
      </c>
      <c r="L3918" s="64"/>
      <c r="M3918" s="3" t="s">
        <v>5736</v>
      </c>
      <c r="N3918" s="3" t="s">
        <v>5738</v>
      </c>
      <c r="O3918" s="3" t="s">
        <v>8629</v>
      </c>
      <c r="P3918" s="3" t="s">
        <v>970</v>
      </c>
      <c r="Q3918" s="3" t="s">
        <v>5803</v>
      </c>
      <c r="R3918" s="3" t="s">
        <v>5840</v>
      </c>
      <c r="S3918" s="3" t="s">
        <v>6231</v>
      </c>
      <c r="T3918" s="63">
        <v>42339</v>
      </c>
      <c r="U3918" s="4" t="s">
        <v>6360</v>
      </c>
      <c r="V3918" s="4">
        <v>85700.06</v>
      </c>
      <c r="W3918" s="4">
        <v>22193.68</v>
      </c>
      <c r="X3918" s="4">
        <v>63506.38</v>
      </c>
      <c r="Y3918" s="67"/>
    </row>
    <row r="3919" spans="1:25" x14ac:dyDescent="0.25">
      <c r="A3919" s="61" t="s">
        <v>176</v>
      </c>
      <c r="B3919" s="3">
        <v>1595532</v>
      </c>
      <c r="C3919" s="3">
        <v>1</v>
      </c>
      <c r="D3919" s="62" t="s">
        <v>175</v>
      </c>
      <c r="E3919" s="65">
        <v>27288437594</v>
      </c>
      <c r="F3919" s="63">
        <v>29727</v>
      </c>
      <c r="G3919" s="3"/>
      <c r="H3919" s="3"/>
      <c r="I3919" s="3">
        <v>45620000</v>
      </c>
      <c r="J3919" s="3" t="s">
        <v>5648</v>
      </c>
      <c r="K3919" s="64" t="s">
        <v>7486</v>
      </c>
      <c r="L3919" s="64"/>
      <c r="M3919" s="3" t="s">
        <v>5737</v>
      </c>
      <c r="N3919" s="3" t="s">
        <v>5738</v>
      </c>
      <c r="O3919" s="3" t="s">
        <v>8629</v>
      </c>
      <c r="P3919" s="3" t="s">
        <v>154</v>
      </c>
      <c r="Q3919" s="3" t="s">
        <v>5803</v>
      </c>
      <c r="R3919" s="3" t="s">
        <v>5815</v>
      </c>
      <c r="S3919" s="3" t="s">
        <v>6243</v>
      </c>
      <c r="T3919" s="63">
        <v>42339</v>
      </c>
      <c r="U3919" s="4" t="s">
        <v>6360</v>
      </c>
      <c r="V3919" s="4">
        <v>208620.99</v>
      </c>
      <c r="W3919" s="4">
        <v>27965.32</v>
      </c>
      <c r="X3919" s="4">
        <v>180655.67</v>
      </c>
      <c r="Y3919" s="67"/>
    </row>
    <row r="3920" spans="1:25" x14ac:dyDescent="0.25">
      <c r="A3920" s="61" t="s">
        <v>178</v>
      </c>
      <c r="B3920" s="3">
        <v>1595533</v>
      </c>
      <c r="C3920" s="3">
        <v>1</v>
      </c>
      <c r="D3920" s="62" t="s">
        <v>177</v>
      </c>
      <c r="E3920" s="65">
        <v>20132221694</v>
      </c>
      <c r="F3920" s="63">
        <v>21705</v>
      </c>
      <c r="G3920" s="3"/>
      <c r="H3920" s="3"/>
      <c r="I3920" s="3">
        <v>45660000</v>
      </c>
      <c r="J3920" s="3" t="s">
        <v>5605</v>
      </c>
      <c r="K3920" s="64" t="s">
        <v>7485</v>
      </c>
      <c r="L3920" s="64"/>
      <c r="M3920" s="3" t="s">
        <v>5736</v>
      </c>
      <c r="N3920" s="3" t="s">
        <v>5738</v>
      </c>
      <c r="O3920" s="3" t="s">
        <v>8629</v>
      </c>
      <c r="P3920" s="3" t="s">
        <v>154</v>
      </c>
      <c r="Q3920" s="3" t="s">
        <v>5803</v>
      </c>
      <c r="R3920" s="3" t="s">
        <v>5815</v>
      </c>
      <c r="S3920" s="3" t="s">
        <v>6237</v>
      </c>
      <c r="T3920" s="63">
        <v>42339</v>
      </c>
      <c r="U3920" s="4" t="s">
        <v>6360</v>
      </c>
      <c r="V3920" s="4">
        <v>129746.8</v>
      </c>
      <c r="W3920" s="4">
        <v>19967.21</v>
      </c>
      <c r="X3920" s="4">
        <v>109779.59</v>
      </c>
      <c r="Y3920" s="67"/>
    </row>
    <row r="3921" spans="1:25" x14ac:dyDescent="0.25">
      <c r="A3921" s="61" t="s">
        <v>3079</v>
      </c>
      <c r="B3921" s="3">
        <v>1599705</v>
      </c>
      <c r="C3921" s="3">
        <v>1</v>
      </c>
      <c r="D3921" s="62" t="s">
        <v>5276</v>
      </c>
      <c r="E3921" s="65">
        <v>27941300265</v>
      </c>
      <c r="F3921" s="63">
        <v>27936</v>
      </c>
      <c r="G3921" s="3"/>
      <c r="H3921" s="3"/>
      <c r="I3921" s="3">
        <v>45010070</v>
      </c>
      <c r="J3921" s="3" t="s">
        <v>5613</v>
      </c>
      <c r="K3921" s="64" t="s">
        <v>7498</v>
      </c>
      <c r="L3921" s="64"/>
      <c r="M3921" s="3" t="s">
        <v>5737</v>
      </c>
      <c r="N3921" s="3" t="s">
        <v>5738</v>
      </c>
      <c r="O3921" s="3" t="s">
        <v>8629</v>
      </c>
      <c r="P3921" s="3" t="s">
        <v>151</v>
      </c>
      <c r="Q3921" s="3" t="s">
        <v>5803</v>
      </c>
      <c r="R3921" s="3" t="s">
        <v>5943</v>
      </c>
      <c r="S3921" s="3" t="s">
        <v>6235</v>
      </c>
      <c r="T3921" s="63">
        <v>42887</v>
      </c>
      <c r="U3921" s="4" t="s">
        <v>6360</v>
      </c>
      <c r="V3921" s="4">
        <v>95743.34</v>
      </c>
      <c r="W3921" s="4">
        <v>12901.66</v>
      </c>
      <c r="X3921" s="4">
        <v>82841.679999999993</v>
      </c>
      <c r="Y3921" s="67"/>
    </row>
    <row r="3922" spans="1:25" x14ac:dyDescent="0.25">
      <c r="A3922" s="61" t="s">
        <v>195</v>
      </c>
      <c r="B3922" s="3">
        <v>1609839</v>
      </c>
      <c r="C3922" s="3">
        <v>3</v>
      </c>
      <c r="D3922" s="62" t="s">
        <v>194</v>
      </c>
      <c r="E3922" s="65">
        <v>20329200052</v>
      </c>
      <c r="F3922" s="63">
        <v>31820</v>
      </c>
      <c r="G3922" s="3"/>
      <c r="H3922" s="3"/>
      <c r="I3922" s="3">
        <v>45960000</v>
      </c>
      <c r="J3922" s="3" t="s">
        <v>5612</v>
      </c>
      <c r="K3922" s="64" t="s">
        <v>7489</v>
      </c>
      <c r="L3922" s="64"/>
      <c r="M3922" s="3" t="s">
        <v>5736</v>
      </c>
      <c r="N3922" s="3" t="s">
        <v>5738</v>
      </c>
      <c r="O3922" s="3" t="s">
        <v>8629</v>
      </c>
      <c r="P3922" s="3" t="s">
        <v>82</v>
      </c>
      <c r="Q3922" s="3" t="s">
        <v>5803</v>
      </c>
      <c r="R3922" s="3" t="s">
        <v>5954</v>
      </c>
      <c r="S3922" s="3" t="s">
        <v>6237</v>
      </c>
      <c r="T3922" s="63">
        <v>44044</v>
      </c>
      <c r="U3922" s="4" t="s">
        <v>6360</v>
      </c>
      <c r="V3922" s="4">
        <v>90652.21</v>
      </c>
      <c r="W3922" s="4">
        <v>13913.14</v>
      </c>
      <c r="X3922" s="4">
        <v>76739.070000000007</v>
      </c>
      <c r="Y3922" s="67"/>
    </row>
    <row r="3923" spans="1:25" x14ac:dyDescent="0.25">
      <c r="A3923" s="61" t="s">
        <v>1148</v>
      </c>
      <c r="B3923" s="3">
        <v>1611124</v>
      </c>
      <c r="C3923" s="3">
        <v>7</v>
      </c>
      <c r="D3923" s="62" t="s">
        <v>1147</v>
      </c>
      <c r="E3923" s="65">
        <v>23230907684</v>
      </c>
      <c r="F3923" s="63">
        <v>26711</v>
      </c>
      <c r="G3923" s="3"/>
      <c r="H3923" s="3"/>
      <c r="I3923" s="3">
        <v>45010070</v>
      </c>
      <c r="J3923" s="3" t="s">
        <v>5613</v>
      </c>
      <c r="K3923" s="64" t="s">
        <v>7498</v>
      </c>
      <c r="L3923" s="64"/>
      <c r="M3923" s="3" t="s">
        <v>5737</v>
      </c>
      <c r="N3923" s="3" t="s">
        <v>5738</v>
      </c>
      <c r="O3923" s="3" t="s">
        <v>8629</v>
      </c>
      <c r="P3923" s="3" t="s">
        <v>1149</v>
      </c>
      <c r="Q3923" s="3" t="s">
        <v>5803</v>
      </c>
      <c r="R3923" s="3" t="s">
        <v>5818</v>
      </c>
      <c r="S3923" s="3" t="s">
        <v>6244</v>
      </c>
      <c r="T3923" s="63">
        <v>43221</v>
      </c>
      <c r="U3923" s="4" t="s">
        <v>6360</v>
      </c>
      <c r="V3923" s="4">
        <v>87847.72</v>
      </c>
      <c r="W3923" s="4">
        <v>13429.99</v>
      </c>
      <c r="X3923" s="4">
        <v>74417.73</v>
      </c>
      <c r="Y3923" s="67"/>
    </row>
    <row r="3924" spans="1:25" x14ac:dyDescent="0.25">
      <c r="A3924" s="61" t="s">
        <v>3087</v>
      </c>
      <c r="B3924" s="3">
        <v>1611751</v>
      </c>
      <c r="C3924" s="3">
        <v>1</v>
      </c>
      <c r="D3924" s="62" t="s">
        <v>5284</v>
      </c>
      <c r="E3924" s="65">
        <v>27944445396</v>
      </c>
      <c r="F3924" s="63">
        <v>21392</v>
      </c>
      <c r="G3924" s="3"/>
      <c r="H3924" s="3"/>
      <c r="I3924" s="3">
        <v>45600020</v>
      </c>
      <c r="J3924" s="3" t="s">
        <v>5666</v>
      </c>
      <c r="K3924" s="64" t="s">
        <v>7497</v>
      </c>
      <c r="L3924" s="64"/>
      <c r="M3924" s="3" t="s">
        <v>5737</v>
      </c>
      <c r="N3924" s="3" t="s">
        <v>5738</v>
      </c>
      <c r="O3924" s="3" t="s">
        <v>8629</v>
      </c>
      <c r="P3924" s="3" t="s">
        <v>154</v>
      </c>
      <c r="Q3924" s="3" t="s">
        <v>5803</v>
      </c>
      <c r="R3924" s="3" t="s">
        <v>5955</v>
      </c>
      <c r="S3924" s="3" t="s">
        <v>6350</v>
      </c>
      <c r="T3924" s="63">
        <v>42842</v>
      </c>
      <c r="U3924" s="4" t="s">
        <v>6360</v>
      </c>
      <c r="V3924" s="4">
        <v>76162.490000000005</v>
      </c>
      <c r="W3924" s="4">
        <v>13281.49</v>
      </c>
      <c r="X3924" s="4">
        <v>62881</v>
      </c>
      <c r="Y3924" s="67"/>
    </row>
    <row r="3925" spans="1:25" x14ac:dyDescent="0.25">
      <c r="A3925" s="61" t="s">
        <v>1151</v>
      </c>
      <c r="B3925" s="3">
        <v>1612249</v>
      </c>
      <c r="C3925" s="3">
        <v>4</v>
      </c>
      <c r="D3925" s="62" t="s">
        <v>1150</v>
      </c>
      <c r="E3925" s="65">
        <v>27284214396</v>
      </c>
      <c r="F3925" s="63">
        <v>29479</v>
      </c>
      <c r="G3925" s="3"/>
      <c r="H3925" s="3"/>
      <c r="I3925" s="3">
        <v>45960060</v>
      </c>
      <c r="J3925" s="3" t="s">
        <v>5607</v>
      </c>
      <c r="K3925" s="64" t="s">
        <v>7489</v>
      </c>
      <c r="L3925" s="64"/>
      <c r="M3925" s="3" t="s">
        <v>5737</v>
      </c>
      <c r="N3925" s="3" t="s">
        <v>5738</v>
      </c>
      <c r="O3925" s="3" t="s">
        <v>8629</v>
      </c>
      <c r="P3925" s="3" t="s">
        <v>970</v>
      </c>
      <c r="Q3925" s="3" t="s">
        <v>5803</v>
      </c>
      <c r="R3925" s="3" t="s">
        <v>5849</v>
      </c>
      <c r="S3925" s="3" t="s">
        <v>6231</v>
      </c>
      <c r="T3925" s="63">
        <v>43558</v>
      </c>
      <c r="U3925" s="4" t="s">
        <v>6360</v>
      </c>
      <c r="V3925" s="4">
        <v>84945.15</v>
      </c>
      <c r="W3925" s="4">
        <v>12982.08</v>
      </c>
      <c r="X3925" s="4">
        <v>71963.070000000007</v>
      </c>
      <c r="Y3925" s="67"/>
    </row>
    <row r="3926" spans="1:25" x14ac:dyDescent="0.25">
      <c r="A3926" s="61" t="s">
        <v>3088</v>
      </c>
      <c r="B3926" s="3">
        <v>1612516</v>
      </c>
      <c r="C3926" s="3">
        <v>1</v>
      </c>
      <c r="D3926" s="62" t="s">
        <v>5285</v>
      </c>
      <c r="E3926" s="65">
        <v>27144984175</v>
      </c>
      <c r="F3926" s="63">
        <v>21824</v>
      </c>
      <c r="G3926" s="3"/>
      <c r="H3926" s="3"/>
      <c r="I3926" s="3">
        <v>45980010</v>
      </c>
      <c r="J3926" s="3" t="s">
        <v>5680</v>
      </c>
      <c r="K3926" s="64" t="s">
        <v>7493</v>
      </c>
      <c r="L3926" s="64"/>
      <c r="M3926" s="3" t="s">
        <v>5737</v>
      </c>
      <c r="N3926" s="3" t="s">
        <v>5738</v>
      </c>
      <c r="O3926" s="3" t="s">
        <v>8629</v>
      </c>
      <c r="P3926" s="3" t="s">
        <v>394</v>
      </c>
      <c r="Q3926" s="3" t="s">
        <v>5803</v>
      </c>
      <c r="R3926" s="3" t="s">
        <v>5956</v>
      </c>
      <c r="S3926" s="3" t="s">
        <v>6238</v>
      </c>
      <c r="T3926" s="63">
        <v>37268</v>
      </c>
      <c r="U3926" s="4" t="s">
        <v>6360</v>
      </c>
      <c r="V3926" s="4">
        <v>156614.32999999999</v>
      </c>
      <c r="W3926" s="4">
        <v>24008.44</v>
      </c>
      <c r="X3926" s="4">
        <v>132605.89000000001</v>
      </c>
      <c r="Y3926" s="67"/>
    </row>
    <row r="3927" spans="1:25" x14ac:dyDescent="0.25">
      <c r="A3927" s="61" t="s">
        <v>3089</v>
      </c>
      <c r="B3927" s="3">
        <v>1612543</v>
      </c>
      <c r="C3927" s="3">
        <v>1</v>
      </c>
      <c r="D3927" s="62" t="s">
        <v>5286</v>
      </c>
      <c r="E3927" s="65">
        <v>27268540542</v>
      </c>
      <c r="F3927" s="63">
        <v>28758</v>
      </c>
      <c r="G3927" s="3"/>
      <c r="H3927" s="3"/>
      <c r="I3927" s="3">
        <v>45980300</v>
      </c>
      <c r="J3927" s="3" t="s">
        <v>5637</v>
      </c>
      <c r="K3927" s="64" t="s">
        <v>7493</v>
      </c>
      <c r="L3927" s="64"/>
      <c r="M3927" s="3" t="s">
        <v>5737</v>
      </c>
      <c r="N3927" s="3" t="s">
        <v>5738</v>
      </c>
      <c r="O3927" s="3" t="s">
        <v>8629</v>
      </c>
      <c r="P3927" s="3" t="s">
        <v>394</v>
      </c>
      <c r="Q3927" s="3" t="s">
        <v>5803</v>
      </c>
      <c r="R3927" s="3" t="s">
        <v>5957</v>
      </c>
      <c r="S3927" s="3" t="s">
        <v>6238</v>
      </c>
      <c r="T3927" s="63">
        <v>39083</v>
      </c>
      <c r="U3927" s="4" t="s">
        <v>6360</v>
      </c>
      <c r="V3927" s="4">
        <v>158330.04999999999</v>
      </c>
      <c r="W3927" s="4">
        <v>21848.86</v>
      </c>
      <c r="X3927" s="4">
        <v>136481.19</v>
      </c>
      <c r="Y3927" s="67"/>
    </row>
    <row r="3928" spans="1:25" x14ac:dyDescent="0.25">
      <c r="A3928" s="61" t="s">
        <v>199</v>
      </c>
      <c r="B3928" s="3">
        <v>1614319</v>
      </c>
      <c r="C3928" s="3">
        <v>1</v>
      </c>
      <c r="D3928" s="62" t="s">
        <v>198</v>
      </c>
      <c r="E3928" s="65">
        <v>27319820901</v>
      </c>
      <c r="F3928" s="63">
        <v>31407</v>
      </c>
      <c r="G3928" s="3"/>
      <c r="H3928" s="3"/>
      <c r="I3928" s="3">
        <v>20930000</v>
      </c>
      <c r="J3928" s="3" t="s">
        <v>297</v>
      </c>
      <c r="K3928" s="64" t="s">
        <v>7484</v>
      </c>
      <c r="L3928" s="64"/>
      <c r="M3928" s="3" t="s">
        <v>5737</v>
      </c>
      <c r="N3928" s="3" t="s">
        <v>5738</v>
      </c>
      <c r="O3928" s="3" t="s">
        <v>8629</v>
      </c>
      <c r="P3928" s="3" t="s">
        <v>151</v>
      </c>
      <c r="Q3928" s="3" t="s">
        <v>5803</v>
      </c>
      <c r="R3928" s="3" t="s">
        <v>5958</v>
      </c>
      <c r="S3928" s="3" t="s">
        <v>6235</v>
      </c>
      <c r="T3928" s="63">
        <v>42552</v>
      </c>
      <c r="U3928" s="4" t="s">
        <v>6360</v>
      </c>
      <c r="V3928" s="4">
        <v>152797.69</v>
      </c>
      <c r="W3928" s="4">
        <v>31731.81</v>
      </c>
      <c r="X3928" s="4">
        <v>121065.88</v>
      </c>
      <c r="Y3928" s="67"/>
    </row>
    <row r="3929" spans="1:25" x14ac:dyDescent="0.25">
      <c r="A3929" s="61" t="s">
        <v>3090</v>
      </c>
      <c r="B3929" s="3">
        <v>1614379</v>
      </c>
      <c r="C3929" s="3">
        <v>3</v>
      </c>
      <c r="D3929" s="62" t="s">
        <v>5287</v>
      </c>
      <c r="E3929" s="65">
        <v>27253804462</v>
      </c>
      <c r="F3929" s="63">
        <v>27903</v>
      </c>
      <c r="G3929" s="3"/>
      <c r="H3929" s="3"/>
      <c r="I3929" s="3">
        <v>45960060</v>
      </c>
      <c r="J3929" s="3" t="s">
        <v>5607</v>
      </c>
      <c r="K3929" s="64" t="s">
        <v>7489</v>
      </c>
      <c r="L3929" s="64"/>
      <c r="M3929" s="3" t="s">
        <v>5737</v>
      </c>
      <c r="N3929" s="3" t="s">
        <v>5738</v>
      </c>
      <c r="O3929" s="3" t="s">
        <v>8629</v>
      </c>
      <c r="P3929" s="3" t="s">
        <v>970</v>
      </c>
      <c r="Q3929" s="3" t="s">
        <v>5803</v>
      </c>
      <c r="R3929" s="3" t="s">
        <v>5812</v>
      </c>
      <c r="S3929" s="3" t="s">
        <v>6231</v>
      </c>
      <c r="T3929" s="63">
        <v>42856</v>
      </c>
      <c r="U3929" s="4" t="s">
        <v>6360</v>
      </c>
      <c r="V3929" s="4">
        <v>85453.87</v>
      </c>
      <c r="W3929" s="4">
        <v>13073.04</v>
      </c>
      <c r="X3929" s="4">
        <v>72380.83</v>
      </c>
      <c r="Y3929" s="67"/>
    </row>
    <row r="3930" spans="1:25" x14ac:dyDescent="0.25">
      <c r="A3930" s="61" t="s">
        <v>3095</v>
      </c>
      <c r="B3930" s="3">
        <v>1618398</v>
      </c>
      <c r="C3930" s="3">
        <v>1</v>
      </c>
      <c r="D3930" s="62" t="s">
        <v>5292</v>
      </c>
      <c r="E3930" s="65">
        <v>27929866962</v>
      </c>
      <c r="F3930" s="63">
        <v>26134</v>
      </c>
      <c r="G3930" s="3"/>
      <c r="H3930" s="3"/>
      <c r="I3930" s="3">
        <v>65123000</v>
      </c>
      <c r="J3930" s="3" t="s">
        <v>5597</v>
      </c>
      <c r="K3930" s="64" t="s">
        <v>7503</v>
      </c>
      <c r="L3930" s="64"/>
      <c r="M3930" s="3" t="s">
        <v>5737</v>
      </c>
      <c r="N3930" s="3" t="s">
        <v>5738</v>
      </c>
      <c r="O3930" s="3" t="s">
        <v>8629</v>
      </c>
      <c r="P3930" s="3" t="s">
        <v>82</v>
      </c>
      <c r="Q3930" s="3" t="s">
        <v>5803</v>
      </c>
      <c r="R3930" s="3" t="s">
        <v>5963</v>
      </c>
      <c r="S3930" s="3" t="s">
        <v>6230</v>
      </c>
      <c r="T3930" s="63">
        <v>42705</v>
      </c>
      <c r="U3930" s="4" t="s">
        <v>6360</v>
      </c>
      <c r="V3930" s="4">
        <v>81048.929999999993</v>
      </c>
      <c r="W3930" s="4">
        <v>12393.3</v>
      </c>
      <c r="X3930" s="4">
        <v>68655.63</v>
      </c>
      <c r="Y3930" s="67"/>
    </row>
    <row r="3931" spans="1:25" x14ac:dyDescent="0.25">
      <c r="A3931" s="61" t="s">
        <v>3099</v>
      </c>
      <c r="B3931" s="3">
        <v>1622216</v>
      </c>
      <c r="C3931" s="3">
        <v>2</v>
      </c>
      <c r="D3931" s="62" t="s">
        <v>5296</v>
      </c>
      <c r="E3931" s="65">
        <v>27149005280</v>
      </c>
      <c r="F3931" s="63">
        <v>22380</v>
      </c>
      <c r="G3931" s="3"/>
      <c r="H3931" s="3"/>
      <c r="I3931" s="3">
        <v>45620330</v>
      </c>
      <c r="J3931" s="3" t="s">
        <v>5667</v>
      </c>
      <c r="K3931" s="64" t="s">
        <v>7486</v>
      </c>
      <c r="L3931" s="64"/>
      <c r="M3931" s="3" t="s">
        <v>5737</v>
      </c>
      <c r="N3931" s="3" t="s">
        <v>5738</v>
      </c>
      <c r="O3931" s="3" t="s">
        <v>8629</v>
      </c>
      <c r="P3931" s="3" t="s">
        <v>100</v>
      </c>
      <c r="Q3931" s="3" t="s">
        <v>5803</v>
      </c>
      <c r="R3931" s="3" t="s">
        <v>5967</v>
      </c>
      <c r="S3931" s="3" t="s">
        <v>6243</v>
      </c>
      <c r="T3931" s="63">
        <v>42826</v>
      </c>
      <c r="U3931" s="4" t="s">
        <v>6360</v>
      </c>
      <c r="V3931" s="4">
        <v>86741.39</v>
      </c>
      <c r="W3931" s="4">
        <v>13159.25</v>
      </c>
      <c r="X3931" s="4">
        <v>73582.14</v>
      </c>
      <c r="Y3931" s="67"/>
    </row>
    <row r="3932" spans="1:25" x14ac:dyDescent="0.25">
      <c r="A3932" s="61" t="s">
        <v>3100</v>
      </c>
      <c r="B3932" s="3">
        <v>1622218</v>
      </c>
      <c r="C3932" s="3">
        <v>2</v>
      </c>
      <c r="D3932" s="62" t="s">
        <v>5297</v>
      </c>
      <c r="E3932" s="65">
        <v>27342153610</v>
      </c>
      <c r="F3932" s="63">
        <v>32478</v>
      </c>
      <c r="G3932" s="3"/>
      <c r="H3932" s="3"/>
      <c r="I3932" s="3">
        <v>45960060</v>
      </c>
      <c r="J3932" s="3" t="s">
        <v>5607</v>
      </c>
      <c r="K3932" s="64" t="s">
        <v>7489</v>
      </c>
      <c r="L3932" s="64"/>
      <c r="M3932" s="3" t="s">
        <v>5737</v>
      </c>
      <c r="N3932" s="3" t="s">
        <v>5738</v>
      </c>
      <c r="O3932" s="3" t="s">
        <v>8629</v>
      </c>
      <c r="P3932" s="3" t="s">
        <v>970</v>
      </c>
      <c r="Q3932" s="3" t="s">
        <v>5803</v>
      </c>
      <c r="R3932" s="3" t="s">
        <v>5812</v>
      </c>
      <c r="S3932" s="3" t="s">
        <v>6231</v>
      </c>
      <c r="T3932" s="63">
        <v>42826</v>
      </c>
      <c r="U3932" s="4" t="s">
        <v>6360</v>
      </c>
      <c r="V3932" s="4">
        <v>83838.820000000007</v>
      </c>
      <c r="W3932" s="4">
        <v>14327.81</v>
      </c>
      <c r="X3932" s="4">
        <v>69511.009999999995</v>
      </c>
      <c r="Y3932" s="67"/>
    </row>
    <row r="3933" spans="1:25" x14ac:dyDescent="0.25">
      <c r="A3933" s="61" t="s">
        <v>3101</v>
      </c>
      <c r="B3933" s="3">
        <v>1622221</v>
      </c>
      <c r="C3933" s="3">
        <v>1</v>
      </c>
      <c r="D3933" s="62" t="s">
        <v>5298</v>
      </c>
      <c r="E3933" s="65">
        <v>20202284524</v>
      </c>
      <c r="F3933" s="63">
        <v>24990</v>
      </c>
      <c r="G3933" s="3"/>
      <c r="H3933" s="3"/>
      <c r="I3933" s="3">
        <v>45620000</v>
      </c>
      <c r="J3933" s="3" t="s">
        <v>5648</v>
      </c>
      <c r="K3933" s="64" t="s">
        <v>7486</v>
      </c>
      <c r="L3933" s="64"/>
      <c r="M3933" s="3" t="s">
        <v>5736</v>
      </c>
      <c r="N3933" s="3" t="s">
        <v>5738</v>
      </c>
      <c r="O3933" s="3" t="s">
        <v>8629</v>
      </c>
      <c r="P3933" s="3" t="s">
        <v>970</v>
      </c>
      <c r="Q3933" s="3" t="s">
        <v>5803</v>
      </c>
      <c r="R3933" s="3" t="s">
        <v>5968</v>
      </c>
      <c r="S3933" s="3" t="s">
        <v>6231</v>
      </c>
      <c r="T3933" s="63">
        <v>42826</v>
      </c>
      <c r="U3933" s="4" t="s">
        <v>6360</v>
      </c>
      <c r="V3933" s="4">
        <v>75861.929999999993</v>
      </c>
      <c r="W3933" s="4">
        <v>11351.84</v>
      </c>
      <c r="X3933" s="4">
        <v>64510.09</v>
      </c>
      <c r="Y3933" s="67"/>
    </row>
    <row r="3934" spans="1:25" x14ac:dyDescent="0.25">
      <c r="A3934" s="61" t="s">
        <v>3102</v>
      </c>
      <c r="B3934" s="3">
        <v>1622226</v>
      </c>
      <c r="C3934" s="3">
        <v>1</v>
      </c>
      <c r="D3934" s="62" t="s">
        <v>5299</v>
      </c>
      <c r="E3934" s="65">
        <v>27353945322</v>
      </c>
      <c r="F3934" s="63">
        <v>33119</v>
      </c>
      <c r="G3934" s="3"/>
      <c r="H3934" s="3"/>
      <c r="I3934" s="3">
        <v>45620231</v>
      </c>
      <c r="J3934" s="3" t="s">
        <v>5601</v>
      </c>
      <c r="K3934" s="64" t="s">
        <v>7486</v>
      </c>
      <c r="L3934" s="64"/>
      <c r="M3934" s="3" t="s">
        <v>5737</v>
      </c>
      <c r="N3934" s="3" t="s">
        <v>5738</v>
      </c>
      <c r="O3934" s="3" t="s">
        <v>8629</v>
      </c>
      <c r="P3934" s="3" t="s">
        <v>970</v>
      </c>
      <c r="Q3934" s="3" t="s">
        <v>5803</v>
      </c>
      <c r="R3934" s="3" t="s">
        <v>5969</v>
      </c>
      <c r="S3934" s="3" t="s">
        <v>6234</v>
      </c>
      <c r="T3934" s="63">
        <v>42826</v>
      </c>
      <c r="U3934" s="4" t="s">
        <v>6360</v>
      </c>
      <c r="V3934" s="4">
        <v>75028.929999999993</v>
      </c>
      <c r="W3934" s="4">
        <v>13081.28</v>
      </c>
      <c r="X3934" s="4">
        <v>61947.65</v>
      </c>
      <c r="Y3934" s="67"/>
    </row>
    <row r="3935" spans="1:25" x14ac:dyDescent="0.25">
      <c r="A3935" s="61" t="s">
        <v>3105</v>
      </c>
      <c r="B3935" s="3">
        <v>1622238</v>
      </c>
      <c r="C3935" s="3">
        <v>1</v>
      </c>
      <c r="D3935" s="62" t="s">
        <v>5302</v>
      </c>
      <c r="E3935" s="65">
        <v>27246285972</v>
      </c>
      <c r="F3935" s="63">
        <v>27574</v>
      </c>
      <c r="G3935" s="3"/>
      <c r="H3935" s="3"/>
      <c r="I3935" s="3">
        <v>45620330</v>
      </c>
      <c r="J3935" s="3" t="s">
        <v>5667</v>
      </c>
      <c r="K3935" s="64" t="s">
        <v>7486</v>
      </c>
      <c r="L3935" s="64"/>
      <c r="M3935" s="3" t="s">
        <v>5737</v>
      </c>
      <c r="N3935" s="3" t="s">
        <v>5738</v>
      </c>
      <c r="O3935" s="3" t="s">
        <v>8629</v>
      </c>
      <c r="P3935" s="3" t="s">
        <v>154</v>
      </c>
      <c r="Q3935" s="3" t="s">
        <v>5803</v>
      </c>
      <c r="R3935" s="3" t="s">
        <v>5972</v>
      </c>
      <c r="S3935" s="3" t="s">
        <v>6243</v>
      </c>
      <c r="T3935" s="63">
        <v>42826</v>
      </c>
      <c r="U3935" s="4" t="s">
        <v>6360</v>
      </c>
      <c r="V3935" s="4">
        <v>91925.21</v>
      </c>
      <c r="W3935" s="4">
        <v>16047.02</v>
      </c>
      <c r="X3935" s="4">
        <v>75878.19</v>
      </c>
      <c r="Y3935" s="67"/>
    </row>
    <row r="3936" spans="1:25" x14ac:dyDescent="0.25">
      <c r="A3936" s="61" t="s">
        <v>3107</v>
      </c>
      <c r="B3936" s="3">
        <v>1622601</v>
      </c>
      <c r="C3936" s="3">
        <v>1</v>
      </c>
      <c r="D3936" s="62" t="s">
        <v>5304</v>
      </c>
      <c r="E3936" s="65">
        <v>27318776135</v>
      </c>
      <c r="F3936" s="63">
        <v>31288</v>
      </c>
      <c r="G3936" s="3"/>
      <c r="H3936" s="3"/>
      <c r="I3936" s="3">
        <v>45180000</v>
      </c>
      <c r="J3936" s="3" t="s">
        <v>291</v>
      </c>
      <c r="K3936" s="64" t="s">
        <v>7505</v>
      </c>
      <c r="L3936" s="64"/>
      <c r="M3936" s="3" t="s">
        <v>5737</v>
      </c>
      <c r="N3936" s="3" t="s">
        <v>5738</v>
      </c>
      <c r="O3936" s="3" t="s">
        <v>8629</v>
      </c>
      <c r="P3936" s="3" t="s">
        <v>154</v>
      </c>
      <c r="Q3936" s="3" t="s">
        <v>5803</v>
      </c>
      <c r="R3936" s="3" t="s">
        <v>5974</v>
      </c>
      <c r="S3936" s="3" t="s">
        <v>6322</v>
      </c>
      <c r="T3936" s="63">
        <v>42826</v>
      </c>
      <c r="U3936" s="4" t="s">
        <v>6360</v>
      </c>
      <c r="V3936" s="4">
        <v>100402.09</v>
      </c>
      <c r="W3936" s="4">
        <v>13943.12</v>
      </c>
      <c r="X3936" s="4">
        <v>86458.97</v>
      </c>
      <c r="Y3936" s="67"/>
    </row>
    <row r="3937" spans="1:25" x14ac:dyDescent="0.25">
      <c r="A3937" s="61" t="s">
        <v>3108</v>
      </c>
      <c r="B3937" s="3">
        <v>1622886</v>
      </c>
      <c r="C3937" s="3">
        <v>1</v>
      </c>
      <c r="D3937" s="62" t="s">
        <v>5305</v>
      </c>
      <c r="E3937" s="65">
        <v>20168210702</v>
      </c>
      <c r="F3937" s="63">
        <v>23330</v>
      </c>
      <c r="G3937" s="3"/>
      <c r="H3937" s="3"/>
      <c r="I3937" s="3">
        <v>45170520</v>
      </c>
      <c r="J3937" s="3" t="s">
        <v>5600</v>
      </c>
      <c r="K3937" s="64" t="s">
        <v>7501</v>
      </c>
      <c r="L3937" s="64"/>
      <c r="M3937" s="3" t="s">
        <v>5736</v>
      </c>
      <c r="N3937" s="3" t="s">
        <v>5738</v>
      </c>
      <c r="O3937" s="3" t="s">
        <v>8629</v>
      </c>
      <c r="P3937" s="3" t="s">
        <v>970</v>
      </c>
      <c r="Q3937" s="3" t="s">
        <v>5803</v>
      </c>
      <c r="R3937" s="3" t="s">
        <v>5975</v>
      </c>
      <c r="S3937" s="3" t="s">
        <v>6231</v>
      </c>
      <c r="T3937" s="63">
        <v>42826</v>
      </c>
      <c r="U3937" s="4" t="s">
        <v>6360</v>
      </c>
      <c r="V3937" s="4">
        <v>83505.81</v>
      </c>
      <c r="W3937" s="4">
        <v>11351.84</v>
      </c>
      <c r="X3937" s="4">
        <v>72153.97</v>
      </c>
      <c r="Y3937" s="67"/>
    </row>
    <row r="3938" spans="1:25" x14ac:dyDescent="0.25">
      <c r="A3938" s="61" t="s">
        <v>3109</v>
      </c>
      <c r="B3938" s="3">
        <v>1623363</v>
      </c>
      <c r="C3938" s="3">
        <v>1</v>
      </c>
      <c r="D3938" s="62" t="s">
        <v>5306</v>
      </c>
      <c r="E3938" s="65">
        <v>23929802209</v>
      </c>
      <c r="F3938" s="63">
        <v>26077</v>
      </c>
      <c r="G3938" s="3"/>
      <c r="H3938" s="3"/>
      <c r="I3938" s="3">
        <v>45170500</v>
      </c>
      <c r="J3938" s="3" t="s">
        <v>5615</v>
      </c>
      <c r="K3938" s="64" t="s">
        <v>7501</v>
      </c>
      <c r="L3938" s="64"/>
      <c r="M3938" s="3" t="s">
        <v>5736</v>
      </c>
      <c r="N3938" s="3" t="s">
        <v>5738</v>
      </c>
      <c r="O3938" s="3" t="s">
        <v>8629</v>
      </c>
      <c r="P3938" s="3" t="s">
        <v>5747</v>
      </c>
      <c r="Q3938" s="3" t="s">
        <v>5803</v>
      </c>
      <c r="R3938" s="3" t="s">
        <v>5976</v>
      </c>
      <c r="S3938" s="3" t="s">
        <v>6233</v>
      </c>
      <c r="T3938" s="63">
        <v>42826</v>
      </c>
      <c r="U3938" s="4" t="s">
        <v>6360</v>
      </c>
      <c r="V3938" s="4">
        <v>73033.149999999994</v>
      </c>
      <c r="W3938" s="4">
        <v>12728.79</v>
      </c>
      <c r="X3938" s="4">
        <v>60304.36</v>
      </c>
      <c r="Y3938" s="67"/>
    </row>
    <row r="3939" spans="1:25" x14ac:dyDescent="0.25">
      <c r="A3939" s="61" t="s">
        <v>3110</v>
      </c>
      <c r="B3939" s="3">
        <v>1623928</v>
      </c>
      <c r="C3939" s="3">
        <v>1</v>
      </c>
      <c r="D3939" s="62" t="s">
        <v>5307</v>
      </c>
      <c r="E3939" s="65">
        <v>23292936214</v>
      </c>
      <c r="F3939" s="63">
        <v>29970</v>
      </c>
      <c r="G3939" s="3"/>
      <c r="H3939" s="3"/>
      <c r="I3939" s="3">
        <v>20220010</v>
      </c>
      <c r="J3939" s="3" t="s">
        <v>5611</v>
      </c>
      <c r="K3939" s="64" t="s">
        <v>7493</v>
      </c>
      <c r="L3939" s="64"/>
      <c r="M3939" s="3" t="s">
        <v>5737</v>
      </c>
      <c r="N3939" s="3" t="s">
        <v>5738</v>
      </c>
      <c r="O3939" s="3" t="s">
        <v>8629</v>
      </c>
      <c r="P3939" s="3" t="s">
        <v>151</v>
      </c>
      <c r="Q3939" s="3" t="s">
        <v>5803</v>
      </c>
      <c r="R3939" s="3" t="s">
        <v>5977</v>
      </c>
      <c r="S3939" s="3" t="s">
        <v>6235</v>
      </c>
      <c r="T3939" s="63">
        <v>42826</v>
      </c>
      <c r="U3939" s="4" t="s">
        <v>6360</v>
      </c>
      <c r="V3939" s="4">
        <v>91092.21</v>
      </c>
      <c r="W3939" s="4">
        <v>13943.12</v>
      </c>
      <c r="X3939" s="4">
        <v>77149.09</v>
      </c>
      <c r="Y3939" s="67"/>
    </row>
    <row r="3940" spans="1:25" x14ac:dyDescent="0.25">
      <c r="A3940" s="61" t="s">
        <v>3111</v>
      </c>
      <c r="B3940" s="3">
        <v>1624183</v>
      </c>
      <c r="C3940" s="3">
        <v>1</v>
      </c>
      <c r="D3940" s="62" t="s">
        <v>5308</v>
      </c>
      <c r="E3940" s="65">
        <v>27220900849</v>
      </c>
      <c r="F3940" s="63">
        <v>25981</v>
      </c>
      <c r="G3940" s="3"/>
      <c r="H3940" s="3"/>
      <c r="I3940" s="3">
        <v>20220020</v>
      </c>
      <c r="J3940" s="3" t="s">
        <v>5660</v>
      </c>
      <c r="K3940" s="64" t="s">
        <v>7485</v>
      </c>
      <c r="L3940" s="64"/>
      <c r="M3940" s="3" t="s">
        <v>5737</v>
      </c>
      <c r="N3940" s="3" t="s">
        <v>5738</v>
      </c>
      <c r="O3940" s="3" t="s">
        <v>8629</v>
      </c>
      <c r="P3940" s="3" t="s">
        <v>345</v>
      </c>
      <c r="Q3940" s="3" t="s">
        <v>5803</v>
      </c>
      <c r="R3940" s="3" t="s">
        <v>5978</v>
      </c>
      <c r="S3940" s="3" t="s">
        <v>6244</v>
      </c>
      <c r="T3940" s="63">
        <v>36647</v>
      </c>
      <c r="U3940" s="4" t="s">
        <v>6360</v>
      </c>
      <c r="V3940" s="4">
        <v>150203.75</v>
      </c>
      <c r="W3940" s="4">
        <v>22642.15</v>
      </c>
      <c r="X3940" s="4">
        <v>127561.60000000001</v>
      </c>
      <c r="Y3940" s="67"/>
    </row>
    <row r="3941" spans="1:25" x14ac:dyDescent="0.25">
      <c r="A3941" s="61" t="s">
        <v>3113</v>
      </c>
      <c r="B3941" s="3">
        <v>1625610</v>
      </c>
      <c r="C3941" s="3">
        <v>1</v>
      </c>
      <c r="D3941" s="62" t="s">
        <v>5310</v>
      </c>
      <c r="E3941" s="65">
        <v>27244306409</v>
      </c>
      <c r="F3941" s="63">
        <v>27422</v>
      </c>
      <c r="G3941" s="3"/>
      <c r="H3941" s="3"/>
      <c r="I3941" s="3">
        <v>45660010</v>
      </c>
      <c r="J3941" s="3" t="s">
        <v>5603</v>
      </c>
      <c r="K3941" s="64" t="s">
        <v>7485</v>
      </c>
      <c r="L3941" s="64"/>
      <c r="M3941" s="3" t="s">
        <v>5737</v>
      </c>
      <c r="N3941" s="3" t="s">
        <v>5738</v>
      </c>
      <c r="O3941" s="3" t="s">
        <v>8629</v>
      </c>
      <c r="P3941" s="3" t="s">
        <v>5797</v>
      </c>
      <c r="Q3941" s="3" t="s">
        <v>5803</v>
      </c>
      <c r="R3941" s="3" t="s">
        <v>5980</v>
      </c>
      <c r="S3941" s="3" t="s">
        <v>6321</v>
      </c>
      <c r="T3941" s="63">
        <v>42856</v>
      </c>
      <c r="U3941" s="4" t="s">
        <v>6360</v>
      </c>
      <c r="V3941" s="4">
        <v>97422.9</v>
      </c>
      <c r="W3941" s="4">
        <v>12303.83</v>
      </c>
      <c r="X3941" s="4">
        <v>85119.07</v>
      </c>
      <c r="Y3941" s="67"/>
    </row>
    <row r="3942" spans="1:25" x14ac:dyDescent="0.25">
      <c r="A3942" s="61" t="s">
        <v>3114</v>
      </c>
      <c r="B3942" s="3">
        <v>1626152</v>
      </c>
      <c r="C3942" s="3">
        <v>1</v>
      </c>
      <c r="D3942" s="62" t="s">
        <v>5311</v>
      </c>
      <c r="E3942" s="65">
        <v>20120821432</v>
      </c>
      <c r="F3942" s="63">
        <v>21276</v>
      </c>
      <c r="G3942" s="3"/>
      <c r="H3942" s="3"/>
      <c r="I3942" s="3">
        <v>45660010</v>
      </c>
      <c r="J3942" s="3" t="s">
        <v>5603</v>
      </c>
      <c r="K3942" s="64" t="s">
        <v>7485</v>
      </c>
      <c r="L3942" s="64"/>
      <c r="M3942" s="3" t="s">
        <v>5736</v>
      </c>
      <c r="N3942" s="3" t="s">
        <v>5738</v>
      </c>
      <c r="O3942" s="3" t="s">
        <v>8629</v>
      </c>
      <c r="P3942" s="3" t="s">
        <v>5797</v>
      </c>
      <c r="Q3942" s="3" t="s">
        <v>5803</v>
      </c>
      <c r="R3942" s="3" t="s">
        <v>5981</v>
      </c>
      <c r="S3942" s="3" t="s">
        <v>6321</v>
      </c>
      <c r="T3942" s="63">
        <v>42856</v>
      </c>
      <c r="U3942" s="4" t="s">
        <v>6360</v>
      </c>
      <c r="V3942" s="4">
        <v>80469.149999999994</v>
      </c>
      <c r="W3942" s="4">
        <v>12303.83</v>
      </c>
      <c r="X3942" s="4">
        <v>68165.320000000007</v>
      </c>
      <c r="Y3942" s="67"/>
    </row>
    <row r="3943" spans="1:25" x14ac:dyDescent="0.25">
      <c r="A3943" s="61" t="s">
        <v>3115</v>
      </c>
      <c r="B3943" s="3">
        <v>1626860</v>
      </c>
      <c r="C3943" s="3">
        <v>1</v>
      </c>
      <c r="D3943" s="62" t="s">
        <v>5312</v>
      </c>
      <c r="E3943" s="65">
        <v>27373765266</v>
      </c>
      <c r="F3943" s="63">
        <v>34059</v>
      </c>
      <c r="G3943" s="3"/>
      <c r="H3943" s="3"/>
      <c r="I3943" s="3">
        <v>45980160</v>
      </c>
      <c r="J3943" s="3" t="s">
        <v>5709</v>
      </c>
      <c r="K3943" s="64" t="s">
        <v>7493</v>
      </c>
      <c r="L3943" s="64"/>
      <c r="M3943" s="3" t="s">
        <v>5737</v>
      </c>
      <c r="N3943" s="3" t="s">
        <v>5738</v>
      </c>
      <c r="O3943" s="3" t="s">
        <v>8629</v>
      </c>
      <c r="P3943" s="3" t="s">
        <v>151</v>
      </c>
      <c r="Q3943" s="3" t="s">
        <v>5803</v>
      </c>
      <c r="R3943" s="3" t="s">
        <v>5982</v>
      </c>
      <c r="S3943" s="3" t="s">
        <v>6235</v>
      </c>
      <c r="T3943" s="63">
        <v>42856</v>
      </c>
      <c r="U3943" s="4" t="s">
        <v>6360</v>
      </c>
      <c r="V3943" s="4">
        <v>88082.21</v>
      </c>
      <c r="W3943" s="4">
        <v>15129.28</v>
      </c>
      <c r="X3943" s="4">
        <v>72952.929999999993</v>
      </c>
      <c r="Y3943" s="67"/>
    </row>
    <row r="3944" spans="1:25" x14ac:dyDescent="0.25">
      <c r="A3944" s="61" t="s">
        <v>3117</v>
      </c>
      <c r="B3944" s="3">
        <v>1626865</v>
      </c>
      <c r="C3944" s="3">
        <v>1</v>
      </c>
      <c r="D3944" s="62" t="s">
        <v>5314</v>
      </c>
      <c r="E3944" s="65">
        <v>27232772684</v>
      </c>
      <c r="F3944" s="63">
        <v>26802</v>
      </c>
      <c r="G3944" s="3"/>
      <c r="H3944" s="3"/>
      <c r="I3944" s="3">
        <v>45980140</v>
      </c>
      <c r="J3944" s="3" t="s">
        <v>5606</v>
      </c>
      <c r="K3944" s="64" t="s">
        <v>7493</v>
      </c>
      <c r="L3944" s="64"/>
      <c r="M3944" s="3" t="s">
        <v>5737</v>
      </c>
      <c r="N3944" s="3" t="s">
        <v>5738</v>
      </c>
      <c r="O3944" s="3" t="s">
        <v>8629</v>
      </c>
      <c r="P3944" s="3" t="s">
        <v>151</v>
      </c>
      <c r="Q3944" s="3" t="s">
        <v>5803</v>
      </c>
      <c r="R3944" s="3" t="s">
        <v>5984</v>
      </c>
      <c r="S3944" s="3" t="s">
        <v>6235</v>
      </c>
      <c r="T3944" s="63">
        <v>42887</v>
      </c>
      <c r="U3944" s="4" t="s">
        <v>6360</v>
      </c>
      <c r="V3944" s="4">
        <v>86621.19</v>
      </c>
      <c r="W3944" s="4">
        <v>13253.18</v>
      </c>
      <c r="X3944" s="4">
        <v>73368.009999999995</v>
      </c>
      <c r="Y3944" s="67"/>
    </row>
    <row r="3945" spans="1:25" x14ac:dyDescent="0.25">
      <c r="A3945" s="61" t="s">
        <v>3118</v>
      </c>
      <c r="B3945" s="3">
        <v>1626866</v>
      </c>
      <c r="C3945" s="3">
        <v>1</v>
      </c>
      <c r="D3945" s="62" t="s">
        <v>5315</v>
      </c>
      <c r="E3945" s="65">
        <v>27286435829</v>
      </c>
      <c r="F3945" s="63">
        <v>29605</v>
      </c>
      <c r="G3945" s="3"/>
      <c r="H3945" s="3"/>
      <c r="I3945" s="3">
        <v>45980100</v>
      </c>
      <c r="J3945" s="3" t="s">
        <v>5646</v>
      </c>
      <c r="K3945" s="64" t="s">
        <v>7493</v>
      </c>
      <c r="L3945" s="64"/>
      <c r="M3945" s="3" t="s">
        <v>5737</v>
      </c>
      <c r="N3945" s="3" t="s">
        <v>5738</v>
      </c>
      <c r="O3945" s="3" t="s">
        <v>8629</v>
      </c>
      <c r="P3945" s="3" t="s">
        <v>82</v>
      </c>
      <c r="Q3945" s="3" t="s">
        <v>5803</v>
      </c>
      <c r="R3945" s="3" t="s">
        <v>5985</v>
      </c>
      <c r="S3945" s="3" t="s">
        <v>6230</v>
      </c>
      <c r="T3945" s="63">
        <v>42887</v>
      </c>
      <c r="U3945" s="4" t="s">
        <v>6360</v>
      </c>
      <c r="V3945" s="4">
        <v>75028.929999999993</v>
      </c>
      <c r="W3945" s="4">
        <v>11351.84</v>
      </c>
      <c r="X3945" s="4">
        <v>63677.09</v>
      </c>
      <c r="Y3945" s="67"/>
    </row>
    <row r="3946" spans="1:25" x14ac:dyDescent="0.25">
      <c r="A3946" s="61" t="s">
        <v>3119</v>
      </c>
      <c r="B3946" s="3">
        <v>1626971</v>
      </c>
      <c r="C3946" s="3">
        <v>1</v>
      </c>
      <c r="D3946" s="62" t="s">
        <v>5316</v>
      </c>
      <c r="E3946" s="65">
        <v>23335563794</v>
      </c>
      <c r="F3946" s="63">
        <v>32153</v>
      </c>
      <c r="G3946" s="3"/>
      <c r="H3946" s="3"/>
      <c r="I3946" s="3">
        <v>45980160</v>
      </c>
      <c r="J3946" s="3" t="s">
        <v>5709</v>
      </c>
      <c r="K3946" s="64" t="s">
        <v>7493</v>
      </c>
      <c r="L3946" s="64"/>
      <c r="M3946" s="3" t="s">
        <v>5737</v>
      </c>
      <c r="N3946" s="3" t="s">
        <v>5738</v>
      </c>
      <c r="O3946" s="3" t="s">
        <v>8629</v>
      </c>
      <c r="P3946" s="3" t="s">
        <v>151</v>
      </c>
      <c r="Q3946" s="3" t="s">
        <v>5803</v>
      </c>
      <c r="R3946" s="3" t="s">
        <v>5986</v>
      </c>
      <c r="S3946" s="3" t="s">
        <v>6235</v>
      </c>
      <c r="T3946" s="63">
        <v>42887</v>
      </c>
      <c r="U3946" s="4" t="s">
        <v>6360</v>
      </c>
      <c r="V3946" s="4">
        <v>91092.21</v>
      </c>
      <c r="W3946" s="4">
        <v>15716.23</v>
      </c>
      <c r="X3946" s="4">
        <v>75375.98</v>
      </c>
      <c r="Y3946" s="67"/>
    </row>
    <row r="3947" spans="1:25" x14ac:dyDescent="0.25">
      <c r="A3947" s="61" t="s">
        <v>3120</v>
      </c>
      <c r="B3947" s="3">
        <v>1626991</v>
      </c>
      <c r="C3947" s="3">
        <v>1</v>
      </c>
      <c r="D3947" s="62" t="s">
        <v>5317</v>
      </c>
      <c r="E3947" s="65">
        <v>27308927739</v>
      </c>
      <c r="F3947" s="63">
        <v>30791</v>
      </c>
      <c r="G3947" s="3"/>
      <c r="H3947" s="3"/>
      <c r="I3947" s="3">
        <v>45980300</v>
      </c>
      <c r="J3947" s="3" t="s">
        <v>5637</v>
      </c>
      <c r="K3947" s="64" t="s">
        <v>7493</v>
      </c>
      <c r="L3947" s="64"/>
      <c r="M3947" s="3" t="s">
        <v>5737</v>
      </c>
      <c r="N3947" s="3" t="s">
        <v>5738</v>
      </c>
      <c r="O3947" s="3" t="s">
        <v>8629</v>
      </c>
      <c r="P3947" s="3" t="s">
        <v>151</v>
      </c>
      <c r="Q3947" s="3" t="s">
        <v>5803</v>
      </c>
      <c r="R3947" s="3" t="s">
        <v>5987</v>
      </c>
      <c r="S3947" s="3" t="s">
        <v>6235</v>
      </c>
      <c r="T3947" s="63">
        <v>42887</v>
      </c>
      <c r="U3947" s="4" t="s">
        <v>6360</v>
      </c>
      <c r="V3947" s="4">
        <v>85072.21</v>
      </c>
      <c r="W3947" s="4">
        <v>30989.93</v>
      </c>
      <c r="X3947" s="4">
        <v>54082.28</v>
      </c>
      <c r="Y3947" s="67"/>
    </row>
    <row r="3948" spans="1:25" x14ac:dyDescent="0.25">
      <c r="A3948" s="61" t="s">
        <v>3121</v>
      </c>
      <c r="B3948" s="3">
        <v>1627068</v>
      </c>
      <c r="C3948" s="3">
        <v>1</v>
      </c>
      <c r="D3948" s="62" t="s">
        <v>5318</v>
      </c>
      <c r="E3948" s="65">
        <v>27204256948</v>
      </c>
      <c r="F3948" s="63">
        <v>25062</v>
      </c>
      <c r="G3948" s="3"/>
      <c r="H3948" s="3"/>
      <c r="I3948" s="3">
        <v>45980140</v>
      </c>
      <c r="J3948" s="3" t="s">
        <v>5606</v>
      </c>
      <c r="K3948" s="64" t="s">
        <v>7493</v>
      </c>
      <c r="L3948" s="64"/>
      <c r="M3948" s="3" t="s">
        <v>5737</v>
      </c>
      <c r="N3948" s="3" t="s">
        <v>5738</v>
      </c>
      <c r="O3948" s="3" t="s">
        <v>8629</v>
      </c>
      <c r="P3948" s="3" t="s">
        <v>82</v>
      </c>
      <c r="Q3948" s="3" t="s">
        <v>5803</v>
      </c>
      <c r="R3948" s="3" t="s">
        <v>5988</v>
      </c>
      <c r="S3948" s="3" t="s">
        <v>6232</v>
      </c>
      <c r="T3948" s="63">
        <v>42887</v>
      </c>
      <c r="U3948" s="4" t="s">
        <v>6360</v>
      </c>
      <c r="V3948" s="4">
        <v>81048.929999999993</v>
      </c>
      <c r="W3948" s="4">
        <v>12393.3</v>
      </c>
      <c r="X3948" s="4">
        <v>68655.63</v>
      </c>
      <c r="Y3948" s="67"/>
    </row>
    <row r="3949" spans="1:25" x14ac:dyDescent="0.25">
      <c r="A3949" s="61" t="s">
        <v>3122</v>
      </c>
      <c r="B3949" s="3">
        <v>1627244</v>
      </c>
      <c r="C3949" s="3">
        <v>2</v>
      </c>
      <c r="D3949" s="62" t="s">
        <v>5319</v>
      </c>
      <c r="E3949" s="65">
        <v>27310306903</v>
      </c>
      <c r="F3949" s="63">
        <v>31051</v>
      </c>
      <c r="G3949" s="3"/>
      <c r="H3949" s="3"/>
      <c r="I3949" s="3">
        <v>45960060</v>
      </c>
      <c r="J3949" s="3" t="s">
        <v>5607</v>
      </c>
      <c r="K3949" s="64" t="s">
        <v>7489</v>
      </c>
      <c r="L3949" s="64"/>
      <c r="M3949" s="3" t="s">
        <v>5737</v>
      </c>
      <c r="N3949" s="3" t="s">
        <v>5738</v>
      </c>
      <c r="O3949" s="3" t="s">
        <v>8629</v>
      </c>
      <c r="P3949" s="3" t="s">
        <v>151</v>
      </c>
      <c r="Q3949" s="3" t="s">
        <v>5803</v>
      </c>
      <c r="R3949" s="3" t="s">
        <v>5931</v>
      </c>
      <c r="S3949" s="3" t="s">
        <v>6235</v>
      </c>
      <c r="T3949" s="63">
        <v>42856</v>
      </c>
      <c r="U3949" s="4" t="s">
        <v>6360</v>
      </c>
      <c r="V3949" s="4">
        <v>90259.21</v>
      </c>
      <c r="W3949" s="4">
        <v>13943.12</v>
      </c>
      <c r="X3949" s="4">
        <v>76316.09</v>
      </c>
      <c r="Y3949" s="67"/>
    </row>
    <row r="3950" spans="1:25" x14ac:dyDescent="0.25">
      <c r="A3950" s="61" t="s">
        <v>3124</v>
      </c>
      <c r="B3950" s="3">
        <v>1627755</v>
      </c>
      <c r="C3950" s="3">
        <v>1</v>
      </c>
      <c r="D3950" s="62" t="s">
        <v>5321</v>
      </c>
      <c r="E3950" s="65">
        <v>27367291929</v>
      </c>
      <c r="F3950" s="63">
        <v>33693</v>
      </c>
      <c r="G3950" s="3"/>
      <c r="H3950" s="3"/>
      <c r="I3950" s="3">
        <v>45660000</v>
      </c>
      <c r="J3950" s="3" t="s">
        <v>5605</v>
      </c>
      <c r="K3950" s="64" t="s">
        <v>7485</v>
      </c>
      <c r="L3950" s="64"/>
      <c r="M3950" s="3" t="s">
        <v>5737</v>
      </c>
      <c r="N3950" s="3" t="s">
        <v>5738</v>
      </c>
      <c r="O3950" s="3" t="s">
        <v>8629</v>
      </c>
      <c r="P3950" s="3" t="s">
        <v>151</v>
      </c>
      <c r="Q3950" s="3" t="s">
        <v>5803</v>
      </c>
      <c r="R3950" s="3" t="s">
        <v>5990</v>
      </c>
      <c r="S3950" s="3" t="s">
        <v>6231</v>
      </c>
      <c r="T3950" s="63">
        <v>42917</v>
      </c>
      <c r="U3950" s="4" t="s">
        <v>6360</v>
      </c>
      <c r="V3950" s="4">
        <v>86621.19</v>
      </c>
      <c r="W3950" s="4">
        <v>13253.18</v>
      </c>
      <c r="X3950" s="4">
        <v>73368.009999999995</v>
      </c>
      <c r="Y3950" s="67"/>
    </row>
    <row r="3951" spans="1:25" x14ac:dyDescent="0.25">
      <c r="A3951" s="61" t="s">
        <v>3125</v>
      </c>
      <c r="B3951" s="3">
        <v>1627770</v>
      </c>
      <c r="C3951" s="3">
        <v>1</v>
      </c>
      <c r="D3951" s="62" t="s">
        <v>5322</v>
      </c>
      <c r="E3951" s="65">
        <v>20361672357</v>
      </c>
      <c r="F3951" s="63">
        <v>33352</v>
      </c>
      <c r="G3951" s="3"/>
      <c r="H3951" s="3"/>
      <c r="I3951" s="3">
        <v>45660010</v>
      </c>
      <c r="J3951" s="3" t="s">
        <v>5603</v>
      </c>
      <c r="K3951" s="64" t="s">
        <v>7485</v>
      </c>
      <c r="L3951" s="64"/>
      <c r="M3951" s="3" t="s">
        <v>5736</v>
      </c>
      <c r="N3951" s="3" t="s">
        <v>5738</v>
      </c>
      <c r="O3951" s="3" t="s">
        <v>8629</v>
      </c>
      <c r="P3951" s="3" t="s">
        <v>970</v>
      </c>
      <c r="Q3951" s="3" t="s">
        <v>5803</v>
      </c>
      <c r="R3951" s="3" t="s">
        <v>5991</v>
      </c>
      <c r="S3951" s="3" t="s">
        <v>6231</v>
      </c>
      <c r="T3951" s="63">
        <v>42917</v>
      </c>
      <c r="U3951" s="4" t="s">
        <v>6360</v>
      </c>
      <c r="V3951" s="4">
        <v>81048.929999999993</v>
      </c>
      <c r="W3951" s="4">
        <v>12482.3</v>
      </c>
      <c r="X3951" s="4">
        <v>68566.63</v>
      </c>
      <c r="Y3951" s="67"/>
    </row>
    <row r="3952" spans="1:25" x14ac:dyDescent="0.25">
      <c r="A3952" s="61" t="s">
        <v>3126</v>
      </c>
      <c r="B3952" s="3">
        <v>1627773</v>
      </c>
      <c r="C3952" s="3">
        <v>2</v>
      </c>
      <c r="D3952" s="62" t="s">
        <v>5323</v>
      </c>
      <c r="E3952" s="65">
        <v>23353520024</v>
      </c>
      <c r="F3952" s="63">
        <v>33024</v>
      </c>
      <c r="G3952" s="3"/>
      <c r="H3952" s="3"/>
      <c r="I3952" s="3">
        <v>45960060</v>
      </c>
      <c r="J3952" s="3" t="s">
        <v>5607</v>
      </c>
      <c r="K3952" s="64" t="s">
        <v>7489</v>
      </c>
      <c r="L3952" s="64"/>
      <c r="M3952" s="3" t="s">
        <v>5737</v>
      </c>
      <c r="N3952" s="3" t="s">
        <v>5738</v>
      </c>
      <c r="O3952" s="3" t="s">
        <v>8629</v>
      </c>
      <c r="P3952" s="3" t="s">
        <v>970</v>
      </c>
      <c r="Q3952" s="3" t="s">
        <v>5803</v>
      </c>
      <c r="R3952" s="3" t="s">
        <v>5812</v>
      </c>
      <c r="S3952" s="3" t="s">
        <v>6231</v>
      </c>
      <c r="T3952" s="63">
        <v>42856</v>
      </c>
      <c r="U3952" s="4" t="s">
        <v>6360</v>
      </c>
      <c r="V3952" s="4">
        <v>85453.87</v>
      </c>
      <c r="W3952" s="4">
        <v>13073.04</v>
      </c>
      <c r="X3952" s="4">
        <v>72380.83</v>
      </c>
      <c r="Y3952" s="67"/>
    </row>
    <row r="3953" spans="1:25" x14ac:dyDescent="0.25">
      <c r="A3953" s="61" t="s">
        <v>3127</v>
      </c>
      <c r="B3953" s="3">
        <v>1629183</v>
      </c>
      <c r="C3953" s="3">
        <v>1</v>
      </c>
      <c r="D3953" s="62" t="s">
        <v>5324</v>
      </c>
      <c r="E3953" s="65">
        <v>27296972296</v>
      </c>
      <c r="F3953" s="63">
        <v>30156</v>
      </c>
      <c r="G3953" s="3"/>
      <c r="H3953" s="3"/>
      <c r="I3953" s="3">
        <v>45190010</v>
      </c>
      <c r="J3953" s="3" t="s">
        <v>5608</v>
      </c>
      <c r="K3953" s="64" t="s">
        <v>7497</v>
      </c>
      <c r="L3953" s="64"/>
      <c r="M3953" s="3" t="s">
        <v>5737</v>
      </c>
      <c r="N3953" s="3" t="s">
        <v>5738</v>
      </c>
      <c r="O3953" s="3" t="s">
        <v>8629</v>
      </c>
      <c r="P3953" s="3" t="s">
        <v>151</v>
      </c>
      <c r="Q3953" s="3" t="s">
        <v>5803</v>
      </c>
      <c r="R3953" s="3" t="s">
        <v>5992</v>
      </c>
      <c r="S3953" s="3" t="s">
        <v>6324</v>
      </c>
      <c r="T3953" s="63">
        <v>42917</v>
      </c>
      <c r="U3953" s="4" t="s">
        <v>6360</v>
      </c>
      <c r="V3953" s="4">
        <v>99569.09</v>
      </c>
      <c r="W3953" s="4">
        <v>13943.12</v>
      </c>
      <c r="X3953" s="4">
        <v>85625.97</v>
      </c>
      <c r="Y3953" s="67"/>
    </row>
    <row r="3954" spans="1:25" x14ac:dyDescent="0.25">
      <c r="A3954" s="61" t="s">
        <v>3134</v>
      </c>
      <c r="B3954" s="3">
        <v>1632249</v>
      </c>
      <c r="C3954" s="3">
        <v>1</v>
      </c>
      <c r="D3954" s="62" t="s">
        <v>5331</v>
      </c>
      <c r="E3954" s="65">
        <v>27308928441</v>
      </c>
      <c r="F3954" s="63">
        <v>30811</v>
      </c>
      <c r="G3954" s="3"/>
      <c r="H3954" s="3"/>
      <c r="I3954" s="3">
        <v>45190010</v>
      </c>
      <c r="J3954" s="3" t="s">
        <v>5608</v>
      </c>
      <c r="K3954" s="64" t="s">
        <v>7497</v>
      </c>
      <c r="L3954" s="64"/>
      <c r="M3954" s="3" t="s">
        <v>5737</v>
      </c>
      <c r="N3954" s="3" t="s">
        <v>5738</v>
      </c>
      <c r="O3954" s="3" t="s">
        <v>8629</v>
      </c>
      <c r="P3954" s="3" t="s">
        <v>1149</v>
      </c>
      <c r="Q3954" s="3" t="s">
        <v>5803</v>
      </c>
      <c r="R3954" s="3" t="s">
        <v>5999</v>
      </c>
      <c r="S3954" s="3" t="s">
        <v>6324</v>
      </c>
      <c r="T3954" s="63">
        <v>43084</v>
      </c>
      <c r="U3954" s="4" t="s">
        <v>6360</v>
      </c>
      <c r="V3954" s="4">
        <v>86282.72</v>
      </c>
      <c r="W3954" s="4">
        <v>13159.25</v>
      </c>
      <c r="X3954" s="4">
        <v>73123.47</v>
      </c>
      <c r="Y3954" s="67"/>
    </row>
    <row r="3955" spans="1:25" x14ac:dyDescent="0.25">
      <c r="A3955" s="61" t="s">
        <v>3135</v>
      </c>
      <c r="B3955" s="3">
        <v>1632252</v>
      </c>
      <c r="C3955" s="3">
        <v>1</v>
      </c>
      <c r="D3955" s="62" t="s">
        <v>5332</v>
      </c>
      <c r="E3955" s="65">
        <v>23316794734</v>
      </c>
      <c r="F3955" s="63">
        <v>31239</v>
      </c>
      <c r="G3955" s="3"/>
      <c r="H3955" s="3"/>
      <c r="I3955" s="3">
        <v>45190030</v>
      </c>
      <c r="J3955" s="3" t="s">
        <v>5629</v>
      </c>
      <c r="K3955" s="64" t="s">
        <v>7489</v>
      </c>
      <c r="L3955" s="64"/>
      <c r="M3955" s="3" t="s">
        <v>5737</v>
      </c>
      <c r="N3955" s="3" t="s">
        <v>5738</v>
      </c>
      <c r="O3955" s="3" t="s">
        <v>8629</v>
      </c>
      <c r="P3955" s="3" t="s">
        <v>151</v>
      </c>
      <c r="Q3955" s="3" t="s">
        <v>5803</v>
      </c>
      <c r="R3955" s="3" t="s">
        <v>5999</v>
      </c>
      <c r="S3955" s="3" t="s">
        <v>6324</v>
      </c>
      <c r="T3955" s="63">
        <v>43084</v>
      </c>
      <c r="U3955" s="4" t="s">
        <v>6360</v>
      </c>
      <c r="V3955" s="4">
        <v>91269.1</v>
      </c>
      <c r="W3955" s="4">
        <v>14033.17</v>
      </c>
      <c r="X3955" s="4">
        <v>77235.929999999993</v>
      </c>
      <c r="Y3955" s="67"/>
    </row>
    <row r="3956" spans="1:25" x14ac:dyDescent="0.25">
      <c r="A3956" s="61" t="s">
        <v>3136</v>
      </c>
      <c r="B3956" s="3">
        <v>1632268</v>
      </c>
      <c r="C3956" s="3">
        <v>1</v>
      </c>
      <c r="D3956" s="62" t="s">
        <v>5333</v>
      </c>
      <c r="E3956" s="65">
        <v>27203839850</v>
      </c>
      <c r="F3956" s="63">
        <v>24994</v>
      </c>
      <c r="G3956" s="3"/>
      <c r="H3956" s="3"/>
      <c r="I3956" s="3">
        <v>45190010</v>
      </c>
      <c r="J3956" s="3" t="s">
        <v>5608</v>
      </c>
      <c r="K3956" s="64" t="s">
        <v>7497</v>
      </c>
      <c r="L3956" s="64"/>
      <c r="M3956" s="3" t="s">
        <v>5737</v>
      </c>
      <c r="N3956" s="3" t="s">
        <v>5738</v>
      </c>
      <c r="O3956" s="3" t="s">
        <v>8629</v>
      </c>
      <c r="P3956" s="3" t="s">
        <v>151</v>
      </c>
      <c r="Q3956" s="3" t="s">
        <v>5803</v>
      </c>
      <c r="R3956" s="3" t="s">
        <v>5999</v>
      </c>
      <c r="S3956" s="3" t="s">
        <v>6324</v>
      </c>
      <c r="T3956" s="63">
        <v>43084</v>
      </c>
      <c r="U3956" s="4" t="s">
        <v>6360</v>
      </c>
      <c r="V3956" s="4">
        <v>85679.1</v>
      </c>
      <c r="W3956" s="4">
        <v>13066.1</v>
      </c>
      <c r="X3956" s="4">
        <v>72613</v>
      </c>
      <c r="Y3956" s="67"/>
    </row>
    <row r="3957" spans="1:25" x14ac:dyDescent="0.25">
      <c r="A3957" s="61" t="s">
        <v>3137</v>
      </c>
      <c r="B3957" s="3">
        <v>1632298</v>
      </c>
      <c r="C3957" s="3">
        <v>1</v>
      </c>
      <c r="D3957" s="62" t="s">
        <v>5334</v>
      </c>
      <c r="E3957" s="65">
        <v>27255688141</v>
      </c>
      <c r="F3957" s="63">
        <v>28133</v>
      </c>
      <c r="G3957" s="3"/>
      <c r="H3957" s="3"/>
      <c r="I3957" s="3">
        <v>45340100</v>
      </c>
      <c r="J3957" s="3" t="s">
        <v>303</v>
      </c>
      <c r="K3957" s="64" t="s">
        <v>7497</v>
      </c>
      <c r="L3957" s="64"/>
      <c r="M3957" s="3" t="s">
        <v>5737</v>
      </c>
      <c r="N3957" s="3" t="s">
        <v>5738</v>
      </c>
      <c r="O3957" s="3" t="s">
        <v>8629</v>
      </c>
      <c r="P3957" s="3" t="s">
        <v>1149</v>
      </c>
      <c r="Q3957" s="3" t="s">
        <v>5803</v>
      </c>
      <c r="R3957" s="3" t="s">
        <v>5999</v>
      </c>
      <c r="S3957" s="3" t="s">
        <v>6324</v>
      </c>
      <c r="T3957" s="63">
        <v>43084</v>
      </c>
      <c r="U3957" s="4" t="s">
        <v>6360</v>
      </c>
      <c r="V3957" s="4">
        <v>86282.72</v>
      </c>
      <c r="W3957" s="4">
        <v>15149.88</v>
      </c>
      <c r="X3957" s="4">
        <v>71132.84</v>
      </c>
      <c r="Y3957" s="67"/>
    </row>
    <row r="3958" spans="1:25" x14ac:dyDescent="0.25">
      <c r="A3958" s="61" t="s">
        <v>3138</v>
      </c>
      <c r="B3958" s="3">
        <v>1632308</v>
      </c>
      <c r="C3958" s="3">
        <v>1</v>
      </c>
      <c r="D3958" s="62" t="s">
        <v>5335</v>
      </c>
      <c r="E3958" s="65">
        <v>27232352715</v>
      </c>
      <c r="F3958" s="63">
        <v>26744</v>
      </c>
      <c r="G3958" s="3"/>
      <c r="H3958" s="3"/>
      <c r="I3958" s="3">
        <v>45190030</v>
      </c>
      <c r="J3958" s="3" t="s">
        <v>5629</v>
      </c>
      <c r="K3958" s="64" t="s">
        <v>7489</v>
      </c>
      <c r="L3958" s="64"/>
      <c r="M3958" s="3" t="s">
        <v>5737</v>
      </c>
      <c r="N3958" s="3" t="s">
        <v>5738</v>
      </c>
      <c r="O3958" s="3" t="s">
        <v>8629</v>
      </c>
      <c r="P3958" s="3" t="s">
        <v>151</v>
      </c>
      <c r="Q3958" s="3" t="s">
        <v>5803</v>
      </c>
      <c r="R3958" s="3" t="s">
        <v>5999</v>
      </c>
      <c r="S3958" s="3" t="s">
        <v>6324</v>
      </c>
      <c r="T3958" s="63">
        <v>43084</v>
      </c>
      <c r="U3958" s="4" t="s">
        <v>6360</v>
      </c>
      <c r="V3958" s="4">
        <v>85679.1</v>
      </c>
      <c r="W3958" s="4">
        <v>13066.1</v>
      </c>
      <c r="X3958" s="4">
        <v>72613</v>
      </c>
      <c r="Y3958" s="67"/>
    </row>
    <row r="3959" spans="1:25" x14ac:dyDescent="0.25">
      <c r="A3959" s="61" t="s">
        <v>3139</v>
      </c>
      <c r="B3959" s="3">
        <v>1632338</v>
      </c>
      <c r="C3959" s="3">
        <v>1</v>
      </c>
      <c r="D3959" s="62" t="s">
        <v>5336</v>
      </c>
      <c r="E3959" s="65">
        <v>27928732172</v>
      </c>
      <c r="F3959" s="63">
        <v>30472</v>
      </c>
      <c r="G3959" s="3"/>
      <c r="H3959" s="3"/>
      <c r="I3959" s="3">
        <v>45190010</v>
      </c>
      <c r="J3959" s="3" t="s">
        <v>5608</v>
      </c>
      <c r="K3959" s="64" t="s">
        <v>7497</v>
      </c>
      <c r="L3959" s="64"/>
      <c r="M3959" s="3" t="s">
        <v>5737</v>
      </c>
      <c r="N3959" s="3" t="s">
        <v>5738</v>
      </c>
      <c r="O3959" s="3" t="s">
        <v>8629</v>
      </c>
      <c r="P3959" s="3" t="s">
        <v>151</v>
      </c>
      <c r="Q3959" s="3" t="s">
        <v>5803</v>
      </c>
      <c r="R3959" s="3" t="s">
        <v>5999</v>
      </c>
      <c r="S3959" s="3" t="s">
        <v>6324</v>
      </c>
      <c r="T3959" s="63">
        <v>43084</v>
      </c>
      <c r="U3959" s="4" t="s">
        <v>6360</v>
      </c>
      <c r="V3959" s="4">
        <v>85679.1</v>
      </c>
      <c r="W3959" s="4">
        <v>38826.81</v>
      </c>
      <c r="X3959" s="4">
        <v>46852.29</v>
      </c>
      <c r="Y3959" s="67"/>
    </row>
    <row r="3960" spans="1:25" x14ac:dyDescent="0.25">
      <c r="A3960" s="61" t="s">
        <v>1153</v>
      </c>
      <c r="B3960" s="3">
        <v>1633132</v>
      </c>
      <c r="C3960" s="3">
        <v>1</v>
      </c>
      <c r="D3960" s="62" t="s">
        <v>1152</v>
      </c>
      <c r="E3960" s="65">
        <v>20211411482</v>
      </c>
      <c r="F3960" s="63">
        <v>25510</v>
      </c>
      <c r="G3960" s="3"/>
      <c r="H3960" s="3"/>
      <c r="I3960" s="3">
        <v>45660000</v>
      </c>
      <c r="J3960" s="3" t="s">
        <v>5605</v>
      </c>
      <c r="K3960" s="64" t="s">
        <v>7485</v>
      </c>
      <c r="L3960" s="64"/>
      <c r="M3960" s="3" t="s">
        <v>5736</v>
      </c>
      <c r="N3960" s="3" t="s">
        <v>5738</v>
      </c>
      <c r="O3960" s="3" t="s">
        <v>8629</v>
      </c>
      <c r="P3960" s="3" t="s">
        <v>154</v>
      </c>
      <c r="Q3960" s="3" t="s">
        <v>5803</v>
      </c>
      <c r="R3960" s="3" t="s">
        <v>5967</v>
      </c>
      <c r="S3960" s="3" t="s">
        <v>6243</v>
      </c>
      <c r="T3960" s="63">
        <v>43132</v>
      </c>
      <c r="U3960" s="4" t="s">
        <v>6360</v>
      </c>
      <c r="V3960" s="4">
        <v>96016.29</v>
      </c>
      <c r="W3960" s="4">
        <v>14406.56</v>
      </c>
      <c r="X3960" s="4">
        <v>81609.73</v>
      </c>
      <c r="Y3960" s="67"/>
    </row>
    <row r="3961" spans="1:25" x14ac:dyDescent="0.25">
      <c r="A3961" s="61" t="s">
        <v>3141</v>
      </c>
      <c r="B3961" s="3">
        <v>1633188</v>
      </c>
      <c r="C3961" s="3">
        <v>1</v>
      </c>
      <c r="D3961" s="62" t="s">
        <v>5338</v>
      </c>
      <c r="E3961" s="65">
        <v>20120117948</v>
      </c>
      <c r="F3961" s="63">
        <v>21282</v>
      </c>
      <c r="G3961" s="3"/>
      <c r="H3961" s="3"/>
      <c r="I3961" s="3">
        <v>45660000</v>
      </c>
      <c r="J3961" s="3" t="s">
        <v>5605</v>
      </c>
      <c r="K3961" s="64" t="s">
        <v>7485</v>
      </c>
      <c r="L3961" s="64"/>
      <c r="M3961" s="3" t="s">
        <v>5736</v>
      </c>
      <c r="N3961" s="3" t="s">
        <v>5738</v>
      </c>
      <c r="O3961" s="3" t="s">
        <v>8629</v>
      </c>
      <c r="P3961" s="3" t="s">
        <v>154</v>
      </c>
      <c r="Q3961" s="3" t="s">
        <v>5803</v>
      </c>
      <c r="R3961" s="3" t="s">
        <v>5967</v>
      </c>
      <c r="S3961" s="3" t="s">
        <v>6243</v>
      </c>
      <c r="T3961" s="63">
        <v>43132</v>
      </c>
      <c r="U3961" s="4" t="s">
        <v>6360</v>
      </c>
      <c r="V3961" s="4">
        <v>89119.1</v>
      </c>
      <c r="W3961" s="4">
        <v>13661.22</v>
      </c>
      <c r="X3961" s="4">
        <v>75457.88</v>
      </c>
      <c r="Y3961" s="67"/>
    </row>
    <row r="3962" spans="1:25" x14ac:dyDescent="0.25">
      <c r="A3962" s="61" t="s">
        <v>3144</v>
      </c>
      <c r="B3962" s="3">
        <v>1633733</v>
      </c>
      <c r="C3962" s="3">
        <v>1</v>
      </c>
      <c r="D3962" s="62" t="s">
        <v>5341</v>
      </c>
      <c r="E3962" s="65">
        <v>27177261063</v>
      </c>
      <c r="F3962" s="63">
        <v>23490</v>
      </c>
      <c r="G3962" s="3"/>
      <c r="H3962" s="3"/>
      <c r="I3962" s="3">
        <v>45010000</v>
      </c>
      <c r="J3962" s="3" t="s">
        <v>283</v>
      </c>
      <c r="K3962" s="64" t="s">
        <v>7500</v>
      </c>
      <c r="L3962" s="64"/>
      <c r="M3962" s="3" t="s">
        <v>5737</v>
      </c>
      <c r="N3962" s="3" t="s">
        <v>5738</v>
      </c>
      <c r="O3962" s="3" t="s">
        <v>8629</v>
      </c>
      <c r="P3962" s="3" t="s">
        <v>361</v>
      </c>
      <c r="Q3962" s="3" t="s">
        <v>5803</v>
      </c>
      <c r="R3962" s="3" t="s">
        <v>6002</v>
      </c>
      <c r="S3962" s="3" t="s">
        <v>6339</v>
      </c>
      <c r="T3962" s="63">
        <v>39083</v>
      </c>
      <c r="U3962" s="4" t="s">
        <v>6360</v>
      </c>
      <c r="V3962" s="4">
        <v>136197.89000000001</v>
      </c>
      <c r="W3962" s="4">
        <v>20457.77</v>
      </c>
      <c r="X3962" s="4">
        <v>115740.12</v>
      </c>
      <c r="Y3962" s="67"/>
    </row>
    <row r="3963" spans="1:25" x14ac:dyDescent="0.25">
      <c r="A3963" s="61" t="s">
        <v>3149</v>
      </c>
      <c r="B3963" s="3">
        <v>1636607</v>
      </c>
      <c r="C3963" s="3">
        <v>1</v>
      </c>
      <c r="D3963" s="62" t="s">
        <v>5346</v>
      </c>
      <c r="E3963" s="65">
        <v>27169373596</v>
      </c>
      <c r="F3963" s="63">
        <v>23272</v>
      </c>
      <c r="G3963" s="3"/>
      <c r="H3963" s="3"/>
      <c r="I3963" s="3">
        <v>45980330</v>
      </c>
      <c r="J3963" s="3" t="s">
        <v>5642</v>
      </c>
      <c r="K3963" s="64" t="s">
        <v>7493</v>
      </c>
      <c r="L3963" s="64"/>
      <c r="M3963" s="3" t="s">
        <v>5737</v>
      </c>
      <c r="N3963" s="3" t="s">
        <v>5738</v>
      </c>
      <c r="O3963" s="3" t="s">
        <v>8629</v>
      </c>
      <c r="P3963" s="3" t="s">
        <v>1149</v>
      </c>
      <c r="Q3963" s="3" t="s">
        <v>5803</v>
      </c>
      <c r="R3963" s="3" t="s">
        <v>5818</v>
      </c>
      <c r="S3963" s="3" t="s">
        <v>6244</v>
      </c>
      <c r="T3963" s="63">
        <v>43221</v>
      </c>
      <c r="U3963" s="4" t="s">
        <v>6360</v>
      </c>
      <c r="V3963" s="4">
        <v>86282.72</v>
      </c>
      <c r="W3963" s="4">
        <v>15060.88</v>
      </c>
      <c r="X3963" s="4">
        <v>71221.84</v>
      </c>
      <c r="Y3963" s="67"/>
    </row>
    <row r="3964" spans="1:25" x14ac:dyDescent="0.25">
      <c r="A3964" s="61" t="s">
        <v>3150</v>
      </c>
      <c r="B3964" s="3">
        <v>1636619</v>
      </c>
      <c r="C3964" s="3">
        <v>1</v>
      </c>
      <c r="D3964" s="62" t="s">
        <v>5347</v>
      </c>
      <c r="E3964" s="65">
        <v>27307445897</v>
      </c>
      <c r="F3964" s="63">
        <v>30650</v>
      </c>
      <c r="G3964" s="3"/>
      <c r="H3964" s="3"/>
      <c r="I3964" s="3">
        <v>45980110</v>
      </c>
      <c r="J3964" s="3" t="s">
        <v>5654</v>
      </c>
      <c r="K3964" s="64" t="s">
        <v>7493</v>
      </c>
      <c r="L3964" s="64"/>
      <c r="M3964" s="3" t="s">
        <v>5737</v>
      </c>
      <c r="N3964" s="3" t="s">
        <v>5738</v>
      </c>
      <c r="O3964" s="3" t="s">
        <v>8629</v>
      </c>
      <c r="P3964" s="3" t="s">
        <v>151</v>
      </c>
      <c r="Q3964" s="3" t="s">
        <v>5803</v>
      </c>
      <c r="R3964" s="3" t="s">
        <v>5818</v>
      </c>
      <c r="S3964" s="3" t="s">
        <v>6244</v>
      </c>
      <c r="T3964" s="63">
        <v>43221</v>
      </c>
      <c r="U3964" s="4" t="s">
        <v>6360</v>
      </c>
      <c r="V3964" s="4">
        <v>88689.1</v>
      </c>
      <c r="W3964" s="4">
        <v>13586.83</v>
      </c>
      <c r="X3964" s="4">
        <v>75102.27</v>
      </c>
      <c r="Y3964" s="67"/>
    </row>
    <row r="3965" spans="1:25" x14ac:dyDescent="0.25">
      <c r="A3965" s="61" t="s">
        <v>1155</v>
      </c>
      <c r="B3965" s="3">
        <v>1636628</v>
      </c>
      <c r="C3965" s="3">
        <v>1</v>
      </c>
      <c r="D3965" s="62" t="s">
        <v>1154</v>
      </c>
      <c r="E3965" s="65">
        <v>27163359893</v>
      </c>
      <c r="F3965" s="63">
        <v>22892</v>
      </c>
      <c r="G3965" s="3"/>
      <c r="H3965" s="3"/>
      <c r="I3965" s="3">
        <v>45960060</v>
      </c>
      <c r="J3965" s="3" t="s">
        <v>5607</v>
      </c>
      <c r="K3965" s="64" t="s">
        <v>7489</v>
      </c>
      <c r="L3965" s="64"/>
      <c r="M3965" s="3" t="s">
        <v>5737</v>
      </c>
      <c r="N3965" s="3" t="s">
        <v>5738</v>
      </c>
      <c r="O3965" s="3" t="s">
        <v>8629</v>
      </c>
      <c r="P3965" s="3" t="s">
        <v>1149</v>
      </c>
      <c r="Q3965" s="3" t="s">
        <v>5803</v>
      </c>
      <c r="R3965" s="3" t="s">
        <v>5818</v>
      </c>
      <c r="S3965" s="3" t="s">
        <v>6244</v>
      </c>
      <c r="T3965" s="63">
        <v>43221</v>
      </c>
      <c r="U3965" s="4" t="s">
        <v>6360</v>
      </c>
      <c r="V3965" s="4">
        <v>87847.72</v>
      </c>
      <c r="W3965" s="4">
        <v>15459.74</v>
      </c>
      <c r="X3965" s="4">
        <v>72387.98</v>
      </c>
      <c r="Y3965" s="67"/>
    </row>
    <row r="3966" spans="1:25" x14ac:dyDescent="0.25">
      <c r="A3966" s="61" t="s">
        <v>3151</v>
      </c>
      <c r="B3966" s="3">
        <v>1636644</v>
      </c>
      <c r="C3966" s="3">
        <v>1</v>
      </c>
      <c r="D3966" s="62" t="s">
        <v>5348</v>
      </c>
      <c r="E3966" s="65">
        <v>27270089882</v>
      </c>
      <c r="F3966" s="63">
        <v>28852</v>
      </c>
      <c r="G3966" s="3"/>
      <c r="H3966" s="3"/>
      <c r="I3966" s="3">
        <v>45980012</v>
      </c>
      <c r="J3966" s="3" t="s">
        <v>5651</v>
      </c>
      <c r="K3966" s="64" t="s">
        <v>7493</v>
      </c>
      <c r="L3966" s="64"/>
      <c r="M3966" s="3" t="s">
        <v>5737</v>
      </c>
      <c r="N3966" s="3" t="s">
        <v>5738</v>
      </c>
      <c r="O3966" s="3" t="s">
        <v>8629</v>
      </c>
      <c r="P3966" s="3" t="s">
        <v>151</v>
      </c>
      <c r="Q3966" s="3" t="s">
        <v>5803</v>
      </c>
      <c r="R3966" s="3" t="s">
        <v>5818</v>
      </c>
      <c r="S3966" s="3" t="s">
        <v>6244</v>
      </c>
      <c r="T3966" s="63">
        <v>43221</v>
      </c>
      <c r="U3966" s="4" t="s">
        <v>6360</v>
      </c>
      <c r="V3966" s="4">
        <v>85679.1</v>
      </c>
      <c r="W3966" s="4">
        <v>13066.1</v>
      </c>
      <c r="X3966" s="4">
        <v>72613</v>
      </c>
      <c r="Y3966" s="67"/>
    </row>
    <row r="3967" spans="1:25" x14ac:dyDescent="0.25">
      <c r="A3967" s="61" t="s">
        <v>3153</v>
      </c>
      <c r="B3967" s="3">
        <v>1638001</v>
      </c>
      <c r="C3967" s="3">
        <v>1</v>
      </c>
      <c r="D3967" s="62" t="s">
        <v>5350</v>
      </c>
      <c r="E3967" s="65">
        <v>27233639791</v>
      </c>
      <c r="F3967" s="63">
        <v>27157</v>
      </c>
      <c r="G3967" s="3"/>
      <c r="H3967" s="3"/>
      <c r="I3967" s="3">
        <v>45980012</v>
      </c>
      <c r="J3967" s="3" t="s">
        <v>5651</v>
      </c>
      <c r="K3967" s="64" t="s">
        <v>7493</v>
      </c>
      <c r="L3967" s="64"/>
      <c r="M3967" s="3" t="s">
        <v>5737</v>
      </c>
      <c r="N3967" s="3" t="s">
        <v>5738</v>
      </c>
      <c r="O3967" s="3" t="s">
        <v>8629</v>
      </c>
      <c r="P3967" s="3" t="s">
        <v>1149</v>
      </c>
      <c r="Q3967" s="3" t="s">
        <v>5803</v>
      </c>
      <c r="R3967" s="3" t="s">
        <v>5818</v>
      </c>
      <c r="S3967" s="3" t="s">
        <v>6244</v>
      </c>
      <c r="T3967" s="63">
        <v>43221</v>
      </c>
      <c r="U3967" s="4" t="s">
        <v>6360</v>
      </c>
      <c r="V3967" s="4">
        <v>100655.85</v>
      </c>
      <c r="W3967" s="4">
        <v>45219.71</v>
      </c>
      <c r="X3967" s="4">
        <v>55436.14</v>
      </c>
      <c r="Y3967" s="67"/>
    </row>
    <row r="3968" spans="1:25" x14ac:dyDescent="0.25">
      <c r="A3968" s="61" t="s">
        <v>3154</v>
      </c>
      <c r="B3968" s="3">
        <v>1638058</v>
      </c>
      <c r="C3968" s="3">
        <v>1</v>
      </c>
      <c r="D3968" s="62" t="s">
        <v>5351</v>
      </c>
      <c r="E3968" s="65">
        <v>27238331116</v>
      </c>
      <c r="F3968" s="63">
        <v>27006</v>
      </c>
      <c r="G3968" s="3"/>
      <c r="H3968" s="3"/>
      <c r="I3968" s="3">
        <v>20930000</v>
      </c>
      <c r="J3968" s="3" t="s">
        <v>297</v>
      </c>
      <c r="K3968" s="64" t="s">
        <v>7484</v>
      </c>
      <c r="L3968" s="64"/>
      <c r="M3968" s="3" t="s">
        <v>5737</v>
      </c>
      <c r="N3968" s="3" t="s">
        <v>5738</v>
      </c>
      <c r="O3968" s="3" t="s">
        <v>8629</v>
      </c>
      <c r="P3968" s="3" t="s">
        <v>1149</v>
      </c>
      <c r="Q3968" s="3" t="s">
        <v>5803</v>
      </c>
      <c r="R3968" s="3" t="s">
        <v>5818</v>
      </c>
      <c r="S3968" s="3" t="s">
        <v>6244</v>
      </c>
      <c r="T3968" s="63">
        <v>43221</v>
      </c>
      <c r="U3968" s="4" t="s">
        <v>6360</v>
      </c>
      <c r="V3968" s="4">
        <v>86282.72</v>
      </c>
      <c r="W3968" s="4">
        <v>13159.25</v>
      </c>
      <c r="X3968" s="4">
        <v>73123.47</v>
      </c>
      <c r="Y3968" s="67"/>
    </row>
    <row r="3969" spans="1:25" x14ac:dyDescent="0.25">
      <c r="A3969" s="61" t="s">
        <v>1157</v>
      </c>
      <c r="B3969" s="3">
        <v>1638841</v>
      </c>
      <c r="C3969" s="3">
        <v>1</v>
      </c>
      <c r="D3969" s="62" t="s">
        <v>1156</v>
      </c>
      <c r="E3969" s="65">
        <v>27328198024</v>
      </c>
      <c r="F3969" s="63">
        <v>31808</v>
      </c>
      <c r="G3969" s="3"/>
      <c r="H3969" s="3"/>
      <c r="I3969" s="3">
        <v>20930000</v>
      </c>
      <c r="J3969" s="3" t="s">
        <v>297</v>
      </c>
      <c r="K3969" s="64" t="s">
        <v>7484</v>
      </c>
      <c r="L3969" s="64"/>
      <c r="M3969" s="3" t="s">
        <v>5737</v>
      </c>
      <c r="N3969" s="3" t="s">
        <v>5738</v>
      </c>
      <c r="O3969" s="3" t="s">
        <v>8629</v>
      </c>
      <c r="P3969" s="3" t="s">
        <v>151</v>
      </c>
      <c r="Q3969" s="3" t="s">
        <v>5803</v>
      </c>
      <c r="R3969" s="3" t="s">
        <v>5818</v>
      </c>
      <c r="S3969" s="3" t="s">
        <v>6244</v>
      </c>
      <c r="T3969" s="63">
        <v>43221</v>
      </c>
      <c r="U3969" s="4" t="s">
        <v>6360</v>
      </c>
      <c r="V3969" s="4">
        <v>88077.1</v>
      </c>
      <c r="W3969" s="4">
        <v>13336.84</v>
      </c>
      <c r="X3969" s="4">
        <v>74740.259999999995</v>
      </c>
      <c r="Y3969" s="67"/>
    </row>
    <row r="3970" spans="1:25" x14ac:dyDescent="0.25">
      <c r="A3970" s="61" t="s">
        <v>3183</v>
      </c>
      <c r="B3970" s="3">
        <v>1643185</v>
      </c>
      <c r="C3970" s="3">
        <v>4</v>
      </c>
      <c r="D3970" s="62" t="s">
        <v>5380</v>
      </c>
      <c r="E3970" s="65">
        <v>27330866751</v>
      </c>
      <c r="F3970" s="63">
        <v>31903</v>
      </c>
      <c r="G3970" s="3"/>
      <c r="H3970" s="3"/>
      <c r="I3970" s="3">
        <v>20930000</v>
      </c>
      <c r="J3970" s="3" t="s">
        <v>297</v>
      </c>
      <c r="K3970" s="64" t="s">
        <v>7484</v>
      </c>
      <c r="L3970" s="64"/>
      <c r="M3970" s="3" t="s">
        <v>5737</v>
      </c>
      <c r="N3970" s="3" t="s">
        <v>5738</v>
      </c>
      <c r="O3970" s="3" t="s">
        <v>8629</v>
      </c>
      <c r="P3970" s="3" t="s">
        <v>82</v>
      </c>
      <c r="Q3970" s="3" t="s">
        <v>5803</v>
      </c>
      <c r="R3970" s="3" t="s">
        <v>6036</v>
      </c>
      <c r="S3970" s="3" t="s">
        <v>6230</v>
      </c>
      <c r="T3970" s="63">
        <v>43770</v>
      </c>
      <c r="U3970" s="4" t="s">
        <v>6360</v>
      </c>
      <c r="V3970" s="4">
        <v>74944.399999999994</v>
      </c>
      <c r="W3970" s="4">
        <v>13081.28</v>
      </c>
      <c r="X3970" s="4">
        <v>61863.12</v>
      </c>
      <c r="Y3970" s="67"/>
    </row>
    <row r="3971" spans="1:25" x14ac:dyDescent="0.25">
      <c r="A3971" s="61" t="s">
        <v>3189</v>
      </c>
      <c r="B3971" s="3">
        <v>1645168</v>
      </c>
      <c r="C3971" s="3">
        <v>1</v>
      </c>
      <c r="D3971" s="62" t="s">
        <v>5386</v>
      </c>
      <c r="E3971" s="65">
        <v>20300239529</v>
      </c>
      <c r="F3971" s="63">
        <v>30441</v>
      </c>
      <c r="G3971" s="3"/>
      <c r="H3971" s="3"/>
      <c r="I3971" s="3">
        <v>45180000</v>
      </c>
      <c r="J3971" s="3" t="s">
        <v>291</v>
      </c>
      <c r="K3971" s="64" t="s">
        <v>7505</v>
      </c>
      <c r="L3971" s="64"/>
      <c r="M3971" s="3" t="s">
        <v>5736</v>
      </c>
      <c r="N3971" s="3" t="s">
        <v>5738</v>
      </c>
      <c r="O3971" s="3" t="s">
        <v>8629</v>
      </c>
      <c r="P3971" s="3" t="s">
        <v>82</v>
      </c>
      <c r="Q3971" s="3" t="s">
        <v>5803</v>
      </c>
      <c r="R3971" s="3" t="s">
        <v>5895</v>
      </c>
      <c r="S3971" s="3" t="s">
        <v>6230</v>
      </c>
      <c r="T3971" s="63">
        <v>43360</v>
      </c>
      <c r="U3971" s="4" t="s">
        <v>6360</v>
      </c>
      <c r="V3971" s="4">
        <v>81423.259999999995</v>
      </c>
      <c r="W3971" s="4">
        <v>14273.24</v>
      </c>
      <c r="X3971" s="4">
        <v>67150.02</v>
      </c>
      <c r="Y3971" s="67"/>
    </row>
    <row r="3972" spans="1:25" x14ac:dyDescent="0.25">
      <c r="A3972" s="61" t="s">
        <v>3241</v>
      </c>
      <c r="B3972" s="3">
        <v>1651617</v>
      </c>
      <c r="C3972" s="3">
        <v>1</v>
      </c>
      <c r="D3972" s="62" t="s">
        <v>5438</v>
      </c>
      <c r="E3972" s="65">
        <v>20292315016</v>
      </c>
      <c r="F3972" s="63">
        <v>29931</v>
      </c>
      <c r="G3972" s="3"/>
      <c r="H3972" s="3"/>
      <c r="I3972" s="3">
        <v>45010040</v>
      </c>
      <c r="J3972" s="3" t="s">
        <v>300</v>
      </c>
      <c r="K3972" s="64" t="s">
        <v>7498</v>
      </c>
      <c r="L3972" s="64"/>
      <c r="M3972" s="3" t="s">
        <v>5736</v>
      </c>
      <c r="N3972" s="3" t="s">
        <v>5738</v>
      </c>
      <c r="O3972" s="3" t="s">
        <v>8629</v>
      </c>
      <c r="P3972" s="3" t="s">
        <v>82</v>
      </c>
      <c r="Q3972" s="3" t="s">
        <v>5803</v>
      </c>
      <c r="R3972" s="3" t="s">
        <v>5895</v>
      </c>
      <c r="S3972" s="3" t="s">
        <v>6230</v>
      </c>
      <c r="T3972" s="63">
        <v>43360</v>
      </c>
      <c r="U3972" s="4" t="s">
        <v>6360</v>
      </c>
      <c r="V3972" s="4">
        <v>80590.259999999995</v>
      </c>
      <c r="W3972" s="4">
        <v>12393.3</v>
      </c>
      <c r="X3972" s="4">
        <v>68196.960000000006</v>
      </c>
      <c r="Y3972" s="67"/>
    </row>
    <row r="3973" spans="1:25" x14ac:dyDescent="0.25">
      <c r="A3973" s="61" t="s">
        <v>1159</v>
      </c>
      <c r="B3973" s="3">
        <v>1651628</v>
      </c>
      <c r="C3973" s="3">
        <v>1</v>
      </c>
      <c r="D3973" s="62" t="s">
        <v>1158</v>
      </c>
      <c r="E3973" s="65">
        <v>27286589370</v>
      </c>
      <c r="F3973" s="63">
        <v>29591</v>
      </c>
      <c r="G3973" s="3"/>
      <c r="H3973" s="3"/>
      <c r="I3973" s="3">
        <v>45010000</v>
      </c>
      <c r="J3973" s="3" t="s">
        <v>283</v>
      </c>
      <c r="K3973" s="64" t="s">
        <v>7500</v>
      </c>
      <c r="L3973" s="64"/>
      <c r="M3973" s="3" t="s">
        <v>5737</v>
      </c>
      <c r="N3973" s="3" t="s">
        <v>5738</v>
      </c>
      <c r="O3973" s="3" t="s">
        <v>8629</v>
      </c>
      <c r="P3973" s="3" t="s">
        <v>82</v>
      </c>
      <c r="Q3973" s="3" t="s">
        <v>5803</v>
      </c>
      <c r="R3973" s="3" t="s">
        <v>5936</v>
      </c>
      <c r="S3973" s="3" t="s">
        <v>6230</v>
      </c>
      <c r="T3973" s="63">
        <v>43344</v>
      </c>
      <c r="U3973" s="4" t="s">
        <v>6360</v>
      </c>
      <c r="V3973" s="4">
        <v>85778.15</v>
      </c>
      <c r="W3973" s="4">
        <v>12982.08</v>
      </c>
      <c r="X3973" s="4">
        <v>72796.070000000007</v>
      </c>
      <c r="Y3973" s="67"/>
    </row>
    <row r="3974" spans="1:25" x14ac:dyDescent="0.25">
      <c r="A3974" s="61" t="s">
        <v>3242</v>
      </c>
      <c r="B3974" s="3">
        <v>1651644</v>
      </c>
      <c r="C3974" s="3">
        <v>1</v>
      </c>
      <c r="D3974" s="62" t="s">
        <v>5439</v>
      </c>
      <c r="E3974" s="65">
        <v>27202319497</v>
      </c>
      <c r="F3974" s="63">
        <v>25095</v>
      </c>
      <c r="G3974" s="3"/>
      <c r="H3974" s="3"/>
      <c r="I3974" s="3">
        <v>45180000</v>
      </c>
      <c r="J3974" s="3" t="s">
        <v>291</v>
      </c>
      <c r="K3974" s="64" t="s">
        <v>7505</v>
      </c>
      <c r="L3974" s="64"/>
      <c r="M3974" s="3" t="s">
        <v>5737</v>
      </c>
      <c r="N3974" s="3" t="s">
        <v>5738</v>
      </c>
      <c r="O3974" s="3" t="s">
        <v>8629</v>
      </c>
      <c r="P3974" s="3" t="s">
        <v>82</v>
      </c>
      <c r="Q3974" s="3" t="s">
        <v>5803</v>
      </c>
      <c r="R3974" s="3" t="s">
        <v>5895</v>
      </c>
      <c r="S3974" s="3" t="s">
        <v>6230</v>
      </c>
      <c r="T3974" s="63">
        <v>43360</v>
      </c>
      <c r="U3974" s="4" t="s">
        <v>6360</v>
      </c>
      <c r="V3974" s="4">
        <v>81423.259999999995</v>
      </c>
      <c r="W3974" s="4">
        <v>19151.72</v>
      </c>
      <c r="X3974" s="4">
        <v>62271.54</v>
      </c>
      <c r="Y3974" s="67"/>
    </row>
    <row r="3975" spans="1:25" x14ac:dyDescent="0.25">
      <c r="A3975" s="61" t="s">
        <v>3245</v>
      </c>
      <c r="B3975" s="3">
        <v>1652444</v>
      </c>
      <c r="C3975" s="3">
        <v>1</v>
      </c>
      <c r="D3975" s="62" t="s">
        <v>5442</v>
      </c>
      <c r="E3975" s="65">
        <v>27204045513</v>
      </c>
      <c r="F3975" s="63">
        <v>25473</v>
      </c>
      <c r="G3975" s="3"/>
      <c r="H3975" s="3"/>
      <c r="I3975" s="3">
        <v>45190010</v>
      </c>
      <c r="J3975" s="3" t="s">
        <v>5608</v>
      </c>
      <c r="K3975" s="64" t="s">
        <v>7497</v>
      </c>
      <c r="L3975" s="64"/>
      <c r="M3975" s="3" t="s">
        <v>5737</v>
      </c>
      <c r="N3975" s="3" t="s">
        <v>5738</v>
      </c>
      <c r="O3975" s="3" t="s">
        <v>8629</v>
      </c>
      <c r="P3975" s="3" t="s">
        <v>82</v>
      </c>
      <c r="Q3975" s="3" t="s">
        <v>5803</v>
      </c>
      <c r="R3975" s="3" t="s">
        <v>5886</v>
      </c>
      <c r="S3975" s="3" t="s">
        <v>6230</v>
      </c>
      <c r="T3975" s="63">
        <v>43374</v>
      </c>
      <c r="U3975" s="4" t="s">
        <v>6360</v>
      </c>
      <c r="V3975" s="4">
        <v>74570.259999999995</v>
      </c>
      <c r="W3975" s="4">
        <v>11351.84</v>
      </c>
      <c r="X3975" s="4">
        <v>63218.42</v>
      </c>
      <c r="Y3975" s="67"/>
    </row>
    <row r="3976" spans="1:25" x14ac:dyDescent="0.25">
      <c r="A3976" s="61" t="s">
        <v>3246</v>
      </c>
      <c r="B3976" s="3">
        <v>1652448</v>
      </c>
      <c r="C3976" s="3">
        <v>1</v>
      </c>
      <c r="D3976" s="62" t="s">
        <v>5443</v>
      </c>
      <c r="E3976" s="65">
        <v>27240365036</v>
      </c>
      <c r="F3976" s="63">
        <v>27219</v>
      </c>
      <c r="G3976" s="3"/>
      <c r="H3976" s="3"/>
      <c r="I3976" s="3">
        <v>45340000</v>
      </c>
      <c r="J3976" s="3" t="s">
        <v>287</v>
      </c>
      <c r="K3976" s="64" t="s">
        <v>7503</v>
      </c>
      <c r="L3976" s="64"/>
      <c r="M3976" s="3" t="s">
        <v>5737</v>
      </c>
      <c r="N3976" s="3" t="s">
        <v>5738</v>
      </c>
      <c r="O3976" s="3" t="s">
        <v>8629</v>
      </c>
      <c r="P3976" s="3" t="s">
        <v>82</v>
      </c>
      <c r="Q3976" s="3" t="s">
        <v>5803</v>
      </c>
      <c r="R3976" s="3" t="s">
        <v>5895</v>
      </c>
      <c r="S3976" s="3" t="s">
        <v>6230</v>
      </c>
      <c r="T3976" s="63">
        <v>43360</v>
      </c>
      <c r="U3976" s="4" t="s">
        <v>6360</v>
      </c>
      <c r="V3976" s="4">
        <v>81423.259999999995</v>
      </c>
      <c r="W3976" s="4">
        <v>12393.3</v>
      </c>
      <c r="X3976" s="4">
        <v>69029.960000000006</v>
      </c>
      <c r="Y3976" s="67"/>
    </row>
    <row r="3977" spans="1:25" x14ac:dyDescent="0.25">
      <c r="A3977" s="61" t="s">
        <v>1161</v>
      </c>
      <c r="B3977" s="3">
        <v>1652559</v>
      </c>
      <c r="C3977" s="3">
        <v>1</v>
      </c>
      <c r="D3977" s="62" t="s">
        <v>1160</v>
      </c>
      <c r="E3977" s="65">
        <v>27321118122</v>
      </c>
      <c r="F3977" s="63">
        <v>31436</v>
      </c>
      <c r="G3977" s="3"/>
      <c r="H3977" s="3"/>
      <c r="I3977" s="3">
        <v>45960040</v>
      </c>
      <c r="J3977" s="3" t="s">
        <v>5596</v>
      </c>
      <c r="K3977" s="64" t="s">
        <v>7489</v>
      </c>
      <c r="L3977" s="64"/>
      <c r="M3977" s="3" t="s">
        <v>5737</v>
      </c>
      <c r="N3977" s="3" t="s">
        <v>5738</v>
      </c>
      <c r="O3977" s="3" t="s">
        <v>8629</v>
      </c>
      <c r="P3977" s="3" t="s">
        <v>151</v>
      </c>
      <c r="Q3977" s="3" t="s">
        <v>5803</v>
      </c>
      <c r="R3977" s="3" t="s">
        <v>6062</v>
      </c>
      <c r="S3977" s="3" t="s">
        <v>6235</v>
      </c>
      <c r="T3977" s="63">
        <v>43405</v>
      </c>
      <c r="U3977" s="4" t="s">
        <v>6360</v>
      </c>
      <c r="V3977" s="4">
        <v>86178.54</v>
      </c>
      <c r="W3977" s="4">
        <v>13172.4</v>
      </c>
      <c r="X3977" s="4">
        <v>73006.14</v>
      </c>
      <c r="Y3977" s="67"/>
    </row>
    <row r="3978" spans="1:25" x14ac:dyDescent="0.25">
      <c r="A3978" s="61" t="s">
        <v>3248</v>
      </c>
      <c r="B3978" s="3">
        <v>1652838</v>
      </c>
      <c r="C3978" s="3">
        <v>1</v>
      </c>
      <c r="D3978" s="62" t="s">
        <v>5445</v>
      </c>
      <c r="E3978" s="65">
        <v>27331578105</v>
      </c>
      <c r="F3978" s="63">
        <v>32003</v>
      </c>
      <c r="G3978" s="3"/>
      <c r="H3978" s="3"/>
      <c r="I3978" s="3">
        <v>45960060</v>
      </c>
      <c r="J3978" s="3" t="s">
        <v>5607</v>
      </c>
      <c r="K3978" s="64" t="s">
        <v>7489</v>
      </c>
      <c r="L3978" s="64"/>
      <c r="M3978" s="3" t="s">
        <v>5737</v>
      </c>
      <c r="N3978" s="3" t="s">
        <v>5738</v>
      </c>
      <c r="O3978" s="3" t="s">
        <v>8629</v>
      </c>
      <c r="P3978" s="3" t="s">
        <v>970</v>
      </c>
      <c r="Q3978" s="3" t="s">
        <v>5803</v>
      </c>
      <c r="R3978" s="3" t="s">
        <v>6064</v>
      </c>
      <c r="S3978" s="3" t="s">
        <v>6231</v>
      </c>
      <c r="T3978" s="63">
        <v>43344</v>
      </c>
      <c r="U3978" s="4" t="s">
        <v>6360</v>
      </c>
      <c r="V3978" s="4">
        <v>84714.28</v>
      </c>
      <c r="W3978" s="4">
        <v>13029.71</v>
      </c>
      <c r="X3978" s="4">
        <v>71684.570000000007</v>
      </c>
      <c r="Y3978" s="67"/>
    </row>
    <row r="3979" spans="1:25" x14ac:dyDescent="0.25">
      <c r="A3979" s="61" t="s">
        <v>3249</v>
      </c>
      <c r="B3979" s="3">
        <v>1652979</v>
      </c>
      <c r="C3979" s="3">
        <v>1</v>
      </c>
      <c r="D3979" s="62" t="s">
        <v>5446</v>
      </c>
      <c r="E3979" s="65">
        <v>27218813548</v>
      </c>
      <c r="F3979" s="63">
        <v>25843</v>
      </c>
      <c r="G3979" s="3"/>
      <c r="H3979" s="3"/>
      <c r="I3979" s="3">
        <v>45960060</v>
      </c>
      <c r="J3979" s="3" t="s">
        <v>5607</v>
      </c>
      <c r="K3979" s="64" t="s">
        <v>7489</v>
      </c>
      <c r="L3979" s="64"/>
      <c r="M3979" s="3" t="s">
        <v>5737</v>
      </c>
      <c r="N3979" s="3" t="s">
        <v>5738</v>
      </c>
      <c r="O3979" s="3" t="s">
        <v>8629</v>
      </c>
      <c r="P3979" s="3" t="s">
        <v>151</v>
      </c>
      <c r="Q3979" s="3" t="s">
        <v>5803</v>
      </c>
      <c r="R3979" s="3" t="s">
        <v>6065</v>
      </c>
      <c r="S3979" s="3" t="s">
        <v>6235</v>
      </c>
      <c r="T3979" s="63">
        <v>43405</v>
      </c>
      <c r="U3979" s="4" t="s">
        <v>6360</v>
      </c>
      <c r="V3979" s="4">
        <v>90633.54</v>
      </c>
      <c r="W3979" s="4">
        <v>13943.12</v>
      </c>
      <c r="X3979" s="4">
        <v>76690.42</v>
      </c>
      <c r="Y3979" s="67"/>
    </row>
    <row r="3980" spans="1:25" x14ac:dyDescent="0.25">
      <c r="A3980" s="61" t="s">
        <v>3250</v>
      </c>
      <c r="B3980" s="3">
        <v>1653077</v>
      </c>
      <c r="C3980" s="3">
        <v>4</v>
      </c>
      <c r="D3980" s="62" t="s">
        <v>5447</v>
      </c>
      <c r="E3980" s="65">
        <v>27301355519</v>
      </c>
      <c r="F3980" s="63">
        <v>30358</v>
      </c>
      <c r="G3980" s="3"/>
      <c r="H3980" s="3"/>
      <c r="I3980" s="3">
        <v>45960060</v>
      </c>
      <c r="J3980" s="3" t="s">
        <v>5607</v>
      </c>
      <c r="K3980" s="64" t="s">
        <v>7489</v>
      </c>
      <c r="L3980" s="64"/>
      <c r="M3980" s="3" t="s">
        <v>5737</v>
      </c>
      <c r="N3980" s="3" t="s">
        <v>5738</v>
      </c>
      <c r="O3980" s="3" t="s">
        <v>8629</v>
      </c>
      <c r="P3980" s="3" t="s">
        <v>82</v>
      </c>
      <c r="Q3980" s="3" t="s">
        <v>5803</v>
      </c>
      <c r="R3980" s="3" t="s">
        <v>5816</v>
      </c>
      <c r="S3980" s="3" t="s">
        <v>6230</v>
      </c>
      <c r="T3980" s="63">
        <v>43740</v>
      </c>
      <c r="U3980" s="4" t="s">
        <v>6360</v>
      </c>
      <c r="V3980" s="4">
        <v>74111.399999999994</v>
      </c>
      <c r="W3980" s="4">
        <v>11351.84</v>
      </c>
      <c r="X3980" s="4">
        <v>62759.56</v>
      </c>
      <c r="Y3980" s="67"/>
    </row>
    <row r="3981" spans="1:25" x14ac:dyDescent="0.25">
      <c r="A3981" s="61" t="s">
        <v>1163</v>
      </c>
      <c r="B3981" s="3">
        <v>1653238</v>
      </c>
      <c r="C3981" s="3">
        <v>1</v>
      </c>
      <c r="D3981" s="62" t="s">
        <v>1162</v>
      </c>
      <c r="E3981" s="65">
        <v>27280552688</v>
      </c>
      <c r="F3981" s="63">
        <v>29404</v>
      </c>
      <c r="G3981" s="3"/>
      <c r="H3981" s="3"/>
      <c r="I3981" s="3">
        <v>45960040</v>
      </c>
      <c r="J3981" s="3" t="s">
        <v>5596</v>
      </c>
      <c r="K3981" s="64" t="s">
        <v>7489</v>
      </c>
      <c r="L3981" s="64"/>
      <c r="M3981" s="3" t="s">
        <v>5737</v>
      </c>
      <c r="N3981" s="3" t="s">
        <v>5738</v>
      </c>
      <c r="O3981" s="3" t="s">
        <v>8629</v>
      </c>
      <c r="P3981" s="3" t="s">
        <v>151</v>
      </c>
      <c r="Q3981" s="3" t="s">
        <v>5803</v>
      </c>
      <c r="R3981" s="3" t="s">
        <v>5931</v>
      </c>
      <c r="S3981" s="3" t="s">
        <v>6235</v>
      </c>
      <c r="T3981" s="63">
        <v>43374</v>
      </c>
      <c r="U3981" s="4" t="s">
        <v>6360</v>
      </c>
      <c r="V3981" s="4">
        <v>109152.29</v>
      </c>
      <c r="W3981" s="4">
        <v>14213.86</v>
      </c>
      <c r="X3981" s="4">
        <v>94938.43</v>
      </c>
      <c r="Y3981" s="67"/>
    </row>
    <row r="3982" spans="1:25" x14ac:dyDescent="0.25">
      <c r="A3982" s="61" t="s">
        <v>1165</v>
      </c>
      <c r="B3982" s="3">
        <v>1653244</v>
      </c>
      <c r="C3982" s="3">
        <v>1</v>
      </c>
      <c r="D3982" s="62" t="s">
        <v>1164</v>
      </c>
      <c r="E3982" s="65">
        <v>27272413504</v>
      </c>
      <c r="F3982" s="63">
        <v>28971</v>
      </c>
      <c r="G3982" s="3"/>
      <c r="H3982" s="3"/>
      <c r="I3982" s="3">
        <v>45960040</v>
      </c>
      <c r="J3982" s="3" t="s">
        <v>5596</v>
      </c>
      <c r="K3982" s="64" t="s">
        <v>7489</v>
      </c>
      <c r="L3982" s="64"/>
      <c r="M3982" s="3" t="s">
        <v>5737</v>
      </c>
      <c r="N3982" s="3" t="s">
        <v>5738</v>
      </c>
      <c r="O3982" s="3" t="s">
        <v>8629</v>
      </c>
      <c r="P3982" s="3" t="s">
        <v>151</v>
      </c>
      <c r="Q3982" s="3" t="s">
        <v>5803</v>
      </c>
      <c r="R3982" s="3" t="s">
        <v>6065</v>
      </c>
      <c r="S3982" s="3" t="s">
        <v>6235</v>
      </c>
      <c r="T3982" s="63">
        <v>43405</v>
      </c>
      <c r="U3982" s="4" t="s">
        <v>6360</v>
      </c>
      <c r="V3982" s="4">
        <v>92198.54</v>
      </c>
      <c r="W3982" s="4">
        <v>14213.86</v>
      </c>
      <c r="X3982" s="4">
        <v>77984.679999999993</v>
      </c>
      <c r="Y3982" s="67"/>
    </row>
    <row r="3983" spans="1:25" x14ac:dyDescent="0.25">
      <c r="A3983" s="61" t="s">
        <v>3251</v>
      </c>
      <c r="B3983" s="3">
        <v>1653348</v>
      </c>
      <c r="C3983" s="3">
        <v>1</v>
      </c>
      <c r="D3983" s="62" t="s">
        <v>5448</v>
      </c>
      <c r="E3983" s="65">
        <v>20200707274</v>
      </c>
      <c r="F3983" s="63">
        <v>24983</v>
      </c>
      <c r="G3983" s="3"/>
      <c r="H3983" s="3"/>
      <c r="I3983" s="3">
        <v>45190030</v>
      </c>
      <c r="J3983" s="3" t="s">
        <v>5629</v>
      </c>
      <c r="K3983" s="64" t="s">
        <v>7489</v>
      </c>
      <c r="L3983" s="64"/>
      <c r="M3983" s="3" t="s">
        <v>5736</v>
      </c>
      <c r="N3983" s="3" t="s">
        <v>5738</v>
      </c>
      <c r="O3983" s="3" t="s">
        <v>8629</v>
      </c>
      <c r="P3983" s="3" t="s">
        <v>82</v>
      </c>
      <c r="Q3983" s="3" t="s">
        <v>5803</v>
      </c>
      <c r="R3983" s="3" t="s">
        <v>5886</v>
      </c>
      <c r="S3983" s="3" t="s">
        <v>6230</v>
      </c>
      <c r="T3983" s="63">
        <v>43374</v>
      </c>
      <c r="U3983" s="4" t="s">
        <v>6360</v>
      </c>
      <c r="V3983" s="4">
        <v>82784.509999999995</v>
      </c>
      <c r="W3983" s="4">
        <v>14273.24</v>
      </c>
      <c r="X3983" s="4">
        <v>68511.27</v>
      </c>
      <c r="Y3983" s="67"/>
    </row>
    <row r="3984" spans="1:25" x14ac:dyDescent="0.25">
      <c r="A3984" s="61" t="s">
        <v>3252</v>
      </c>
      <c r="B3984" s="3">
        <v>1653528</v>
      </c>
      <c r="C3984" s="3">
        <v>1</v>
      </c>
      <c r="D3984" s="62" t="s">
        <v>5449</v>
      </c>
      <c r="E3984" s="65">
        <v>20182117723</v>
      </c>
      <c r="F3984" s="63">
        <v>24278</v>
      </c>
      <c r="G3984" s="3"/>
      <c r="H3984" s="3"/>
      <c r="I3984" s="3">
        <v>45010040</v>
      </c>
      <c r="J3984" s="3" t="s">
        <v>300</v>
      </c>
      <c r="K3984" s="64" t="s">
        <v>7498</v>
      </c>
      <c r="L3984" s="64"/>
      <c r="M3984" s="3" t="s">
        <v>5736</v>
      </c>
      <c r="N3984" s="3" t="s">
        <v>5738</v>
      </c>
      <c r="O3984" s="3" t="s">
        <v>8629</v>
      </c>
      <c r="P3984" s="3" t="s">
        <v>154</v>
      </c>
      <c r="Q3984" s="3" t="s">
        <v>5803</v>
      </c>
      <c r="R3984" s="3" t="s">
        <v>5886</v>
      </c>
      <c r="S3984" s="3" t="s">
        <v>6230</v>
      </c>
      <c r="T3984" s="63">
        <v>43374</v>
      </c>
      <c r="U3984" s="4" t="s">
        <v>6360</v>
      </c>
      <c r="V3984" s="4">
        <v>90633.54</v>
      </c>
      <c r="W3984" s="4">
        <v>26356.39</v>
      </c>
      <c r="X3984" s="4">
        <v>64277.15</v>
      </c>
      <c r="Y3984" s="67"/>
    </row>
    <row r="3985" spans="1:25" x14ac:dyDescent="0.25">
      <c r="A3985" s="61" t="s">
        <v>3255</v>
      </c>
      <c r="B3985" s="3">
        <v>1654208</v>
      </c>
      <c r="C3985" s="3">
        <v>1</v>
      </c>
      <c r="D3985" s="62" t="s">
        <v>5452</v>
      </c>
      <c r="E3985" s="65">
        <v>27322431908</v>
      </c>
      <c r="F3985" s="63">
        <v>31503</v>
      </c>
      <c r="G3985" s="3"/>
      <c r="H3985" s="3"/>
      <c r="I3985" s="3">
        <v>45340100</v>
      </c>
      <c r="J3985" s="3" t="s">
        <v>303</v>
      </c>
      <c r="K3985" s="64" t="s">
        <v>7497</v>
      </c>
      <c r="L3985" s="64"/>
      <c r="M3985" s="3" t="s">
        <v>5737</v>
      </c>
      <c r="N3985" s="3" t="s">
        <v>5738</v>
      </c>
      <c r="O3985" s="3" t="s">
        <v>8629</v>
      </c>
      <c r="P3985" s="3" t="s">
        <v>82</v>
      </c>
      <c r="Q3985" s="3" t="s">
        <v>5803</v>
      </c>
      <c r="R3985" s="3" t="s">
        <v>6067</v>
      </c>
      <c r="S3985" s="3" t="s">
        <v>6230</v>
      </c>
      <c r="T3985" s="63">
        <v>43405</v>
      </c>
      <c r="U3985" s="4" t="s">
        <v>6360</v>
      </c>
      <c r="V3985" s="4">
        <v>80590.259999999995</v>
      </c>
      <c r="W3985" s="4">
        <v>20184.310000000001</v>
      </c>
      <c r="X3985" s="4">
        <v>60405.95</v>
      </c>
      <c r="Y3985" s="67"/>
    </row>
    <row r="3986" spans="1:25" x14ac:dyDescent="0.25">
      <c r="A3986" s="61" t="s">
        <v>1167</v>
      </c>
      <c r="B3986" s="3">
        <v>1654215</v>
      </c>
      <c r="C3986" s="3">
        <v>4</v>
      </c>
      <c r="D3986" s="62" t="s">
        <v>1166</v>
      </c>
      <c r="E3986" s="65">
        <v>20379515283</v>
      </c>
      <c r="F3986" s="63">
        <v>34254</v>
      </c>
      <c r="G3986" s="3"/>
      <c r="H3986" s="3"/>
      <c r="I3986" s="3">
        <v>45960060</v>
      </c>
      <c r="J3986" s="3" t="s">
        <v>5607</v>
      </c>
      <c r="K3986" s="64" t="s">
        <v>7489</v>
      </c>
      <c r="L3986" s="64"/>
      <c r="M3986" s="3" t="s">
        <v>5736</v>
      </c>
      <c r="N3986" s="3" t="s">
        <v>5738</v>
      </c>
      <c r="O3986" s="3" t="s">
        <v>8629</v>
      </c>
      <c r="P3986" s="3" t="s">
        <v>970</v>
      </c>
      <c r="Q3986" s="3" t="s">
        <v>5803</v>
      </c>
      <c r="R3986" s="3" t="s">
        <v>5849</v>
      </c>
      <c r="S3986" s="3" t="s">
        <v>6235</v>
      </c>
      <c r="T3986" s="63">
        <v>43617</v>
      </c>
      <c r="U3986" s="4" t="s">
        <v>6360</v>
      </c>
      <c r="V3986" s="4">
        <v>84945.15</v>
      </c>
      <c r="W3986" s="4">
        <v>12982.08</v>
      </c>
      <c r="X3986" s="4">
        <v>71963.070000000007</v>
      </c>
      <c r="Y3986" s="67"/>
    </row>
    <row r="3987" spans="1:25" x14ac:dyDescent="0.25">
      <c r="A3987" s="61" t="s">
        <v>3257</v>
      </c>
      <c r="B3987" s="3">
        <v>1654514</v>
      </c>
      <c r="C3987" s="3">
        <v>2</v>
      </c>
      <c r="D3987" s="62" t="s">
        <v>5454</v>
      </c>
      <c r="E3987" s="65">
        <v>27291306573</v>
      </c>
      <c r="F3987" s="63">
        <v>29886</v>
      </c>
      <c r="G3987" s="3"/>
      <c r="H3987" s="3"/>
      <c r="I3987" s="3">
        <v>45960060</v>
      </c>
      <c r="J3987" s="3" t="s">
        <v>5607</v>
      </c>
      <c r="K3987" s="64" t="s">
        <v>7489</v>
      </c>
      <c r="L3987" s="64"/>
      <c r="M3987" s="3" t="s">
        <v>5737</v>
      </c>
      <c r="N3987" s="3" t="s">
        <v>5738</v>
      </c>
      <c r="O3987" s="3" t="s">
        <v>8629</v>
      </c>
      <c r="P3987" s="3" t="s">
        <v>151</v>
      </c>
      <c r="Q3987" s="3" t="s">
        <v>5803</v>
      </c>
      <c r="R3987" s="3" t="s">
        <v>6069</v>
      </c>
      <c r="S3987" s="3" t="s">
        <v>6235</v>
      </c>
      <c r="T3987" s="63">
        <v>43435</v>
      </c>
      <c r="U3987" s="4" t="s">
        <v>6360</v>
      </c>
      <c r="V3987" s="4">
        <v>107587.29</v>
      </c>
      <c r="W3987" s="4">
        <v>15716.23</v>
      </c>
      <c r="X3987" s="4">
        <v>91871.06</v>
      </c>
      <c r="Y3987" s="67"/>
    </row>
    <row r="3988" spans="1:25" x14ac:dyDescent="0.25">
      <c r="A3988" s="61" t="s">
        <v>3275</v>
      </c>
      <c r="B3988" s="3">
        <v>1656967</v>
      </c>
      <c r="C3988" s="3">
        <v>3</v>
      </c>
      <c r="D3988" s="62" t="s">
        <v>5472</v>
      </c>
      <c r="E3988" s="65">
        <v>20368194183</v>
      </c>
      <c r="F3988" s="63">
        <v>33792</v>
      </c>
      <c r="G3988" s="3"/>
      <c r="H3988" s="3"/>
      <c r="I3988" s="3">
        <v>45960060</v>
      </c>
      <c r="J3988" s="3" t="s">
        <v>5607</v>
      </c>
      <c r="K3988" s="64" t="s">
        <v>7489</v>
      </c>
      <c r="L3988" s="64"/>
      <c r="M3988" s="3" t="s">
        <v>5736</v>
      </c>
      <c r="N3988" s="3" t="s">
        <v>5738</v>
      </c>
      <c r="O3988" s="3" t="s">
        <v>8629</v>
      </c>
      <c r="P3988" s="3" t="s">
        <v>970</v>
      </c>
      <c r="Q3988" s="3" t="s">
        <v>5803</v>
      </c>
      <c r="R3988" s="3" t="s">
        <v>5849</v>
      </c>
      <c r="S3988" s="3" t="s">
        <v>6231</v>
      </c>
      <c r="T3988" s="63">
        <v>43617</v>
      </c>
      <c r="U3988" s="4" t="s">
        <v>6360</v>
      </c>
      <c r="V3988" s="4">
        <v>80590.259999999995</v>
      </c>
      <c r="W3988" s="4">
        <v>13969.33</v>
      </c>
      <c r="X3988" s="4">
        <v>66620.929999999993</v>
      </c>
      <c r="Y3988" s="67"/>
    </row>
    <row r="3989" spans="1:25" x14ac:dyDescent="0.25">
      <c r="A3989" s="61" t="s">
        <v>1169</v>
      </c>
      <c r="B3989" s="3">
        <v>1664920</v>
      </c>
      <c r="C3989" s="3">
        <v>3</v>
      </c>
      <c r="D3989" s="62" t="s">
        <v>1168</v>
      </c>
      <c r="E3989" s="65">
        <v>20321735178</v>
      </c>
      <c r="F3989" s="63">
        <v>31463</v>
      </c>
      <c r="G3989" s="3"/>
      <c r="H3989" s="3"/>
      <c r="I3989" s="3">
        <v>45960040</v>
      </c>
      <c r="J3989" s="3" t="s">
        <v>5596</v>
      </c>
      <c r="K3989" s="64" t="s">
        <v>7489</v>
      </c>
      <c r="L3989" s="64"/>
      <c r="M3989" s="3" t="s">
        <v>5736</v>
      </c>
      <c r="N3989" s="3" t="s">
        <v>5738</v>
      </c>
      <c r="O3989" s="3" t="s">
        <v>8629</v>
      </c>
      <c r="P3989" s="3" t="s">
        <v>970</v>
      </c>
      <c r="Q3989" s="3" t="s">
        <v>5803</v>
      </c>
      <c r="R3989" s="3" t="s">
        <v>5849</v>
      </c>
      <c r="S3989" s="3" t="s">
        <v>6231</v>
      </c>
      <c r="T3989" s="63">
        <v>43617</v>
      </c>
      <c r="U3989" s="4" t="s">
        <v>6360</v>
      </c>
      <c r="V3989" s="4">
        <v>90965.15</v>
      </c>
      <c r="W3989" s="4">
        <v>14023.54</v>
      </c>
      <c r="X3989" s="4">
        <v>76941.61</v>
      </c>
      <c r="Y3989" s="67"/>
    </row>
    <row r="3990" spans="1:25" x14ac:dyDescent="0.25">
      <c r="A3990" s="61" t="s">
        <v>1171</v>
      </c>
      <c r="B3990" s="3">
        <v>1664930</v>
      </c>
      <c r="C3990" s="3">
        <v>3</v>
      </c>
      <c r="D3990" s="62" t="s">
        <v>1170</v>
      </c>
      <c r="E3990" s="65">
        <v>27239199580</v>
      </c>
      <c r="F3990" s="63">
        <v>27128</v>
      </c>
      <c r="G3990" s="3"/>
      <c r="H3990" s="3"/>
      <c r="I3990" s="3">
        <v>45960060</v>
      </c>
      <c r="J3990" s="3" t="s">
        <v>5607</v>
      </c>
      <c r="K3990" s="64" t="s">
        <v>7489</v>
      </c>
      <c r="L3990" s="64"/>
      <c r="M3990" s="3" t="s">
        <v>5737</v>
      </c>
      <c r="N3990" s="3" t="s">
        <v>5738</v>
      </c>
      <c r="O3990" s="3" t="s">
        <v>8629</v>
      </c>
      <c r="P3990" s="3" t="s">
        <v>970</v>
      </c>
      <c r="Q3990" s="3" t="s">
        <v>5803</v>
      </c>
      <c r="R3990" s="3" t="s">
        <v>5812</v>
      </c>
      <c r="S3990" s="3" t="s">
        <v>6235</v>
      </c>
      <c r="T3990" s="63">
        <v>43435</v>
      </c>
      <c r="U3990" s="4" t="s">
        <v>6360</v>
      </c>
      <c r="V3990" s="4">
        <v>90965.15</v>
      </c>
      <c r="W3990" s="4">
        <v>14023.54</v>
      </c>
      <c r="X3990" s="4">
        <v>76941.61</v>
      </c>
      <c r="Y3990" s="67"/>
    </row>
    <row r="3991" spans="1:25" x14ac:dyDescent="0.25">
      <c r="A3991" s="61" t="s">
        <v>3298</v>
      </c>
      <c r="B3991" s="3">
        <v>1664994</v>
      </c>
      <c r="C3991" s="3">
        <v>3</v>
      </c>
      <c r="D3991" s="62" t="s">
        <v>5495</v>
      </c>
      <c r="E3991" s="65">
        <v>20301981849</v>
      </c>
      <c r="F3991" s="63">
        <v>30372</v>
      </c>
      <c r="G3991" s="3"/>
      <c r="H3991" s="3"/>
      <c r="I3991" s="3">
        <v>45960040</v>
      </c>
      <c r="J3991" s="3" t="s">
        <v>5596</v>
      </c>
      <c r="K3991" s="64" t="s">
        <v>7489</v>
      </c>
      <c r="L3991" s="64"/>
      <c r="M3991" s="3" t="s">
        <v>5736</v>
      </c>
      <c r="N3991" s="3" t="s">
        <v>5738</v>
      </c>
      <c r="O3991" s="3" t="s">
        <v>8629</v>
      </c>
      <c r="P3991" s="3" t="s">
        <v>970</v>
      </c>
      <c r="Q3991" s="3" t="s">
        <v>5803</v>
      </c>
      <c r="R3991" s="3" t="s">
        <v>5849</v>
      </c>
      <c r="S3991" s="3" t="s">
        <v>6231</v>
      </c>
      <c r="T3991" s="63">
        <v>43435</v>
      </c>
      <c r="U3991" s="4" t="s">
        <v>6360</v>
      </c>
      <c r="V3991" s="4">
        <v>74570.259999999995</v>
      </c>
      <c r="W3991" s="4">
        <v>12795.43</v>
      </c>
      <c r="X3991" s="4">
        <v>61774.83</v>
      </c>
      <c r="Y3991" s="67"/>
    </row>
    <row r="3992" spans="1:25" x14ac:dyDescent="0.25">
      <c r="A3992" s="61" t="s">
        <v>3303</v>
      </c>
      <c r="B3992" s="3">
        <v>1665521</v>
      </c>
      <c r="C3992" s="3">
        <v>3</v>
      </c>
      <c r="D3992" s="62" t="s">
        <v>5500</v>
      </c>
      <c r="E3992" s="65">
        <v>20179796164</v>
      </c>
      <c r="F3992" s="63">
        <v>24407</v>
      </c>
      <c r="G3992" s="3"/>
      <c r="H3992" s="3"/>
      <c r="I3992" s="3">
        <v>20930000</v>
      </c>
      <c r="J3992" s="3" t="s">
        <v>297</v>
      </c>
      <c r="K3992" s="64" t="s">
        <v>7484</v>
      </c>
      <c r="L3992" s="64"/>
      <c r="M3992" s="3" t="s">
        <v>5736</v>
      </c>
      <c r="N3992" s="3" t="s">
        <v>5738</v>
      </c>
      <c r="O3992" s="3" t="s">
        <v>8629</v>
      </c>
      <c r="P3992" s="3" t="s">
        <v>82</v>
      </c>
      <c r="Q3992" s="3" t="s">
        <v>5803</v>
      </c>
      <c r="R3992" s="3" t="s">
        <v>6036</v>
      </c>
      <c r="S3992" s="3" t="s">
        <v>6230</v>
      </c>
      <c r="T3992" s="63">
        <v>43770</v>
      </c>
      <c r="U3992" s="4" t="s">
        <v>6361</v>
      </c>
      <c r="V3992" s="4">
        <v>95378.39</v>
      </c>
      <c r="W3992" s="4">
        <v>21502.95</v>
      </c>
      <c r="X3992" s="4">
        <v>73875.44</v>
      </c>
      <c r="Y3992" s="67"/>
    </row>
    <row r="3993" spans="1:25" x14ac:dyDescent="0.25">
      <c r="A3993" s="61" t="s">
        <v>1173</v>
      </c>
      <c r="B3993" s="3">
        <v>1666130</v>
      </c>
      <c r="C3993" s="3">
        <v>3</v>
      </c>
      <c r="D3993" s="62" t="s">
        <v>1172</v>
      </c>
      <c r="E3993" s="65">
        <v>27321448254</v>
      </c>
      <c r="F3993" s="63">
        <v>31450</v>
      </c>
      <c r="G3993" s="3"/>
      <c r="H3993" s="3"/>
      <c r="I3993" s="3">
        <v>45960040</v>
      </c>
      <c r="J3993" s="3" t="s">
        <v>5596</v>
      </c>
      <c r="K3993" s="64" t="s">
        <v>7489</v>
      </c>
      <c r="L3993" s="64"/>
      <c r="M3993" s="3" t="s">
        <v>5737</v>
      </c>
      <c r="N3993" s="3" t="s">
        <v>5738</v>
      </c>
      <c r="O3993" s="3" t="s">
        <v>8629</v>
      </c>
      <c r="P3993" s="3" t="s">
        <v>970</v>
      </c>
      <c r="Q3993" s="3" t="s">
        <v>5803</v>
      </c>
      <c r="R3993" s="3" t="s">
        <v>5849</v>
      </c>
      <c r="S3993" s="3" t="s">
        <v>6231</v>
      </c>
      <c r="T3993" s="63">
        <v>43617</v>
      </c>
      <c r="U3993" s="4" t="s">
        <v>6360</v>
      </c>
      <c r="V3993" s="4">
        <v>84945.15</v>
      </c>
      <c r="W3993" s="4">
        <v>14632.98</v>
      </c>
      <c r="X3993" s="4">
        <v>70312.17</v>
      </c>
      <c r="Y3993" s="67"/>
    </row>
    <row r="3994" spans="1:25" x14ac:dyDescent="0.25">
      <c r="A3994" s="61" t="s">
        <v>3305</v>
      </c>
      <c r="B3994" s="3">
        <v>1666274</v>
      </c>
      <c r="C3994" s="3">
        <v>3</v>
      </c>
      <c r="D3994" s="62" t="s">
        <v>5502</v>
      </c>
      <c r="E3994" s="65">
        <v>27282288635</v>
      </c>
      <c r="F3994" s="63">
        <v>29432</v>
      </c>
      <c r="G3994" s="3"/>
      <c r="H3994" s="3"/>
      <c r="I3994" s="3">
        <v>45960060</v>
      </c>
      <c r="J3994" s="3" t="s">
        <v>5607</v>
      </c>
      <c r="K3994" s="64" t="s">
        <v>7489</v>
      </c>
      <c r="L3994" s="64"/>
      <c r="M3994" s="3" t="s">
        <v>5737</v>
      </c>
      <c r="N3994" s="3" t="s">
        <v>5738</v>
      </c>
      <c r="O3994" s="3" t="s">
        <v>8629</v>
      </c>
      <c r="P3994" s="3" t="s">
        <v>970</v>
      </c>
      <c r="Q3994" s="3" t="s">
        <v>5803</v>
      </c>
      <c r="R3994" s="3" t="s">
        <v>5849</v>
      </c>
      <c r="S3994" s="3" t="s">
        <v>6231</v>
      </c>
      <c r="T3994" s="63">
        <v>43617</v>
      </c>
      <c r="U3994" s="4" t="s">
        <v>6360</v>
      </c>
      <c r="V3994" s="4">
        <v>84995.199999999997</v>
      </c>
      <c r="W3994" s="4">
        <v>31072.2</v>
      </c>
      <c r="X3994" s="4">
        <v>53923</v>
      </c>
      <c r="Y3994" s="67"/>
    </row>
    <row r="3995" spans="1:25" x14ac:dyDescent="0.25">
      <c r="A3995" s="61" t="s">
        <v>1175</v>
      </c>
      <c r="B3995" s="3">
        <v>1666283</v>
      </c>
      <c r="C3995" s="3">
        <v>3</v>
      </c>
      <c r="D3995" s="62" t="s">
        <v>1174</v>
      </c>
      <c r="E3995" s="65">
        <v>20334434088</v>
      </c>
      <c r="F3995" s="63">
        <v>32118</v>
      </c>
      <c r="G3995" s="3"/>
      <c r="H3995" s="3"/>
      <c r="I3995" s="3">
        <v>45960040</v>
      </c>
      <c r="J3995" s="3" t="s">
        <v>5596</v>
      </c>
      <c r="K3995" s="64" t="s">
        <v>7489</v>
      </c>
      <c r="L3995" s="64"/>
      <c r="M3995" s="3" t="s">
        <v>5736</v>
      </c>
      <c r="N3995" s="3" t="s">
        <v>5738</v>
      </c>
      <c r="O3995" s="3" t="s">
        <v>8629</v>
      </c>
      <c r="P3995" s="3" t="s">
        <v>970</v>
      </c>
      <c r="Q3995" s="3" t="s">
        <v>5803</v>
      </c>
      <c r="R3995" s="3" t="s">
        <v>5849</v>
      </c>
      <c r="S3995" s="3" t="s">
        <v>6231</v>
      </c>
      <c r="T3995" s="63">
        <v>43617</v>
      </c>
      <c r="U3995" s="4" t="s">
        <v>6360</v>
      </c>
      <c r="V3995" s="4">
        <v>90965.15</v>
      </c>
      <c r="W3995" s="4">
        <v>14023.54</v>
      </c>
      <c r="X3995" s="4">
        <v>76941.61</v>
      </c>
      <c r="Y3995" s="67"/>
    </row>
    <row r="3996" spans="1:25" x14ac:dyDescent="0.25">
      <c r="A3996" s="61" t="s">
        <v>3308</v>
      </c>
      <c r="B3996" s="3">
        <v>1666297</v>
      </c>
      <c r="C3996" s="3">
        <v>3</v>
      </c>
      <c r="D3996" s="62" t="s">
        <v>5505</v>
      </c>
      <c r="E3996" s="65">
        <v>27260609993</v>
      </c>
      <c r="F3996" s="63">
        <v>28331</v>
      </c>
      <c r="G3996" s="3"/>
      <c r="H3996" s="3"/>
      <c r="I3996" s="3">
        <v>45960040</v>
      </c>
      <c r="J3996" s="3" t="s">
        <v>5596</v>
      </c>
      <c r="K3996" s="64" t="s">
        <v>7489</v>
      </c>
      <c r="L3996" s="64"/>
      <c r="M3996" s="3" t="s">
        <v>5737</v>
      </c>
      <c r="N3996" s="3" t="s">
        <v>5738</v>
      </c>
      <c r="O3996" s="3" t="s">
        <v>8629</v>
      </c>
      <c r="P3996" s="3" t="s">
        <v>970</v>
      </c>
      <c r="Q3996" s="3" t="s">
        <v>5803</v>
      </c>
      <c r="R3996" s="3" t="s">
        <v>5849</v>
      </c>
      <c r="S3996" s="3" t="s">
        <v>6231</v>
      </c>
      <c r="T3996" s="63">
        <v>43617</v>
      </c>
      <c r="U3996" s="4" t="s">
        <v>6360</v>
      </c>
      <c r="V3996" s="4">
        <v>78975.199999999997</v>
      </c>
      <c r="W3996" s="4">
        <v>13561.61</v>
      </c>
      <c r="X3996" s="4">
        <v>65413.59</v>
      </c>
      <c r="Y3996" s="67"/>
    </row>
    <row r="3997" spans="1:25" x14ac:dyDescent="0.25">
      <c r="A3997" s="61" t="s">
        <v>1177</v>
      </c>
      <c r="B3997" s="3">
        <v>1666300</v>
      </c>
      <c r="C3997" s="3">
        <v>3</v>
      </c>
      <c r="D3997" s="62" t="s">
        <v>1176</v>
      </c>
      <c r="E3997" s="65">
        <v>20337952780</v>
      </c>
      <c r="F3997" s="63">
        <v>32275</v>
      </c>
      <c r="G3997" s="3"/>
      <c r="H3997" s="3"/>
      <c r="I3997" s="3">
        <v>45960040</v>
      </c>
      <c r="J3997" s="3" t="s">
        <v>5596</v>
      </c>
      <c r="K3997" s="64" t="s">
        <v>7489</v>
      </c>
      <c r="L3997" s="64"/>
      <c r="M3997" s="3" t="s">
        <v>5736</v>
      </c>
      <c r="N3997" s="3" t="s">
        <v>5738</v>
      </c>
      <c r="O3997" s="3" t="s">
        <v>8629</v>
      </c>
      <c r="P3997" s="3" t="s">
        <v>970</v>
      </c>
      <c r="Q3997" s="3" t="s">
        <v>5803</v>
      </c>
      <c r="R3997" s="3" t="s">
        <v>5849</v>
      </c>
      <c r="S3997" s="3" t="s">
        <v>6231</v>
      </c>
      <c r="T3997" s="63">
        <v>43617</v>
      </c>
      <c r="U3997" s="4" t="s">
        <v>6360</v>
      </c>
      <c r="V3997" s="4">
        <v>84945.15</v>
      </c>
      <c r="W3997" s="4">
        <v>14632.98</v>
      </c>
      <c r="X3997" s="4">
        <v>70312.17</v>
      </c>
      <c r="Y3997" s="67"/>
    </row>
    <row r="3998" spans="1:25" x14ac:dyDescent="0.25">
      <c r="A3998" s="61" t="s">
        <v>3311</v>
      </c>
      <c r="B3998" s="3">
        <v>1666314</v>
      </c>
      <c r="C3998" s="3">
        <v>3</v>
      </c>
      <c r="D3998" s="62" t="s">
        <v>5508</v>
      </c>
      <c r="E3998" s="65">
        <v>20296966143</v>
      </c>
      <c r="F3998" s="63">
        <v>30155</v>
      </c>
      <c r="G3998" s="3"/>
      <c r="H3998" s="3"/>
      <c r="I3998" s="3">
        <v>45960060</v>
      </c>
      <c r="J3998" s="3" t="s">
        <v>5607</v>
      </c>
      <c r="K3998" s="64" t="s">
        <v>7489</v>
      </c>
      <c r="L3998" s="64"/>
      <c r="M3998" s="3" t="s">
        <v>5736</v>
      </c>
      <c r="N3998" s="3" t="s">
        <v>5738</v>
      </c>
      <c r="O3998" s="3" t="s">
        <v>8629</v>
      </c>
      <c r="P3998" s="3" t="s">
        <v>970</v>
      </c>
      <c r="Q3998" s="3" t="s">
        <v>5803</v>
      </c>
      <c r="R3998" s="3" t="s">
        <v>5849</v>
      </c>
      <c r="S3998" s="3" t="s">
        <v>6231</v>
      </c>
      <c r="T3998" s="63">
        <v>43617</v>
      </c>
      <c r="U3998" s="4" t="s">
        <v>6360</v>
      </c>
      <c r="V3998" s="4">
        <v>84995.199999999997</v>
      </c>
      <c r="W3998" s="4">
        <v>13073.04</v>
      </c>
      <c r="X3998" s="4">
        <v>71922.16</v>
      </c>
      <c r="Y3998" s="67"/>
    </row>
    <row r="3999" spans="1:25" x14ac:dyDescent="0.25">
      <c r="A3999" s="61" t="s">
        <v>3312</v>
      </c>
      <c r="B3999" s="3">
        <v>1666316</v>
      </c>
      <c r="C3999" s="3">
        <v>3</v>
      </c>
      <c r="D3999" s="62" t="s">
        <v>5509</v>
      </c>
      <c r="E3999" s="65">
        <v>27298656006</v>
      </c>
      <c r="F3999" s="63">
        <v>30236</v>
      </c>
      <c r="G3999" s="3"/>
      <c r="H3999" s="3"/>
      <c r="I3999" s="3">
        <v>45960040</v>
      </c>
      <c r="J3999" s="3" t="s">
        <v>5596</v>
      </c>
      <c r="K3999" s="64" t="s">
        <v>7489</v>
      </c>
      <c r="L3999" s="64"/>
      <c r="M3999" s="3" t="s">
        <v>5737</v>
      </c>
      <c r="N3999" s="3" t="s">
        <v>5738</v>
      </c>
      <c r="O3999" s="3" t="s">
        <v>8629</v>
      </c>
      <c r="P3999" s="3" t="s">
        <v>970</v>
      </c>
      <c r="Q3999" s="3" t="s">
        <v>5803</v>
      </c>
      <c r="R3999" s="3" t="s">
        <v>5849</v>
      </c>
      <c r="S3999" s="3" t="s">
        <v>6231</v>
      </c>
      <c r="T3999" s="63">
        <v>43617</v>
      </c>
      <c r="U3999" s="4" t="s">
        <v>6360</v>
      </c>
      <c r="V3999" s="4">
        <v>74570.259999999995</v>
      </c>
      <c r="W3999" s="4">
        <v>12795.43</v>
      </c>
      <c r="X3999" s="4">
        <v>61774.83</v>
      </c>
      <c r="Y3999" s="67"/>
    </row>
    <row r="4000" spans="1:25" x14ac:dyDescent="0.25">
      <c r="A4000" s="61" t="s">
        <v>3341</v>
      </c>
      <c r="B4000" s="3">
        <v>1668782</v>
      </c>
      <c r="C4000" s="3">
        <v>3</v>
      </c>
      <c r="D4000" s="62" t="s">
        <v>5538</v>
      </c>
      <c r="E4000" s="65">
        <v>23382586344</v>
      </c>
      <c r="F4000" s="63">
        <v>34454</v>
      </c>
      <c r="G4000" s="3"/>
      <c r="H4000" s="3"/>
      <c r="I4000" s="3">
        <v>45960040</v>
      </c>
      <c r="J4000" s="3" t="s">
        <v>5596</v>
      </c>
      <c r="K4000" s="64" t="s">
        <v>7489</v>
      </c>
      <c r="L4000" s="64"/>
      <c r="M4000" s="3" t="s">
        <v>5737</v>
      </c>
      <c r="N4000" s="3" t="s">
        <v>5738</v>
      </c>
      <c r="O4000" s="3" t="s">
        <v>8629</v>
      </c>
      <c r="P4000" s="3" t="s">
        <v>970</v>
      </c>
      <c r="Q4000" s="3" t="s">
        <v>5803</v>
      </c>
      <c r="R4000" s="3" t="s">
        <v>5849</v>
      </c>
      <c r="S4000" s="3" t="s">
        <v>6231</v>
      </c>
      <c r="T4000" s="63">
        <v>43617</v>
      </c>
      <c r="U4000" s="4" t="s">
        <v>6360</v>
      </c>
      <c r="V4000" s="4">
        <v>78975.199999999997</v>
      </c>
      <c r="W4000" s="4">
        <v>13561.61</v>
      </c>
      <c r="X4000" s="4">
        <v>65413.59</v>
      </c>
      <c r="Y4000" s="67"/>
    </row>
    <row r="4001" spans="1:25" x14ac:dyDescent="0.25">
      <c r="A4001" s="61" t="s">
        <v>3346</v>
      </c>
      <c r="B4001" s="3">
        <v>1670159</v>
      </c>
      <c r="C4001" s="3">
        <v>3</v>
      </c>
      <c r="D4001" s="62" t="s">
        <v>5543</v>
      </c>
      <c r="E4001" s="65">
        <v>27340010863</v>
      </c>
      <c r="F4001" s="63">
        <v>32362</v>
      </c>
      <c r="G4001" s="3"/>
      <c r="H4001" s="3"/>
      <c r="I4001" s="3">
        <v>45960060</v>
      </c>
      <c r="J4001" s="3" t="s">
        <v>5607</v>
      </c>
      <c r="K4001" s="64" t="s">
        <v>7489</v>
      </c>
      <c r="L4001" s="64"/>
      <c r="M4001" s="3" t="s">
        <v>5737</v>
      </c>
      <c r="N4001" s="3" t="s">
        <v>5738</v>
      </c>
      <c r="O4001" s="3" t="s">
        <v>8629</v>
      </c>
      <c r="P4001" s="3" t="s">
        <v>970</v>
      </c>
      <c r="Q4001" s="3" t="s">
        <v>5803</v>
      </c>
      <c r="R4001" s="3" t="s">
        <v>5849</v>
      </c>
      <c r="S4001" s="3" t="s">
        <v>6231</v>
      </c>
      <c r="T4001" s="63">
        <v>43617</v>
      </c>
      <c r="U4001" s="4" t="s">
        <v>6360</v>
      </c>
      <c r="V4001" s="4">
        <v>84995.199999999997</v>
      </c>
      <c r="W4001" s="4">
        <v>14735.51</v>
      </c>
      <c r="X4001" s="4">
        <v>70259.69</v>
      </c>
      <c r="Y4001" s="67"/>
    </row>
    <row r="4002" spans="1:25" x14ac:dyDescent="0.25">
      <c r="A4002" s="61" t="s">
        <v>3348</v>
      </c>
      <c r="B4002" s="3">
        <v>1670367</v>
      </c>
      <c r="C4002" s="3">
        <v>4</v>
      </c>
      <c r="D4002" s="62" t="s">
        <v>5545</v>
      </c>
      <c r="E4002" s="65">
        <v>20267330647</v>
      </c>
      <c r="F4002" s="63">
        <v>28691</v>
      </c>
      <c r="G4002" s="3"/>
      <c r="H4002" s="3"/>
      <c r="I4002" s="3">
        <v>45960000</v>
      </c>
      <c r="J4002" s="3" t="s">
        <v>5612</v>
      </c>
      <c r="K4002" s="64" t="s">
        <v>7489</v>
      </c>
      <c r="L4002" s="64"/>
      <c r="M4002" s="3" t="s">
        <v>5736</v>
      </c>
      <c r="N4002" s="3" t="s">
        <v>5738</v>
      </c>
      <c r="O4002" s="3" t="s">
        <v>8629</v>
      </c>
      <c r="P4002" s="3" t="s">
        <v>82</v>
      </c>
      <c r="Q4002" s="3" t="s">
        <v>5803</v>
      </c>
      <c r="R4002" s="3" t="s">
        <v>5816</v>
      </c>
      <c r="S4002" s="3" t="s">
        <v>6230</v>
      </c>
      <c r="T4002" s="63">
        <v>43983</v>
      </c>
      <c r="U4002" s="4" t="s">
        <v>6360</v>
      </c>
      <c r="V4002" s="4">
        <v>83754.289999999994</v>
      </c>
      <c r="W4002" s="4">
        <v>14637.24</v>
      </c>
      <c r="X4002" s="4">
        <v>69117.05</v>
      </c>
      <c r="Y4002" s="67"/>
    </row>
    <row r="4003" spans="1:25" x14ac:dyDescent="0.25">
      <c r="A4003" s="61" t="s">
        <v>3355</v>
      </c>
      <c r="B4003" s="3">
        <v>1671606</v>
      </c>
      <c r="C4003" s="3">
        <v>3</v>
      </c>
      <c r="D4003" s="62" t="s">
        <v>5552</v>
      </c>
      <c r="E4003" s="65">
        <v>27382583634</v>
      </c>
      <c r="F4003" s="63">
        <v>34429</v>
      </c>
      <c r="G4003" s="3"/>
      <c r="H4003" s="3"/>
      <c r="I4003" s="3">
        <v>20930020</v>
      </c>
      <c r="J4003" s="3" t="s">
        <v>5711</v>
      </c>
      <c r="K4003" s="64" t="s">
        <v>7484</v>
      </c>
      <c r="L4003" s="64"/>
      <c r="M4003" s="3" t="s">
        <v>5737</v>
      </c>
      <c r="N4003" s="3" t="s">
        <v>5738</v>
      </c>
      <c r="O4003" s="3" t="s">
        <v>8629</v>
      </c>
      <c r="P4003" s="3" t="s">
        <v>82</v>
      </c>
      <c r="Q4003" s="3" t="s">
        <v>5803</v>
      </c>
      <c r="R4003" s="3" t="s">
        <v>6036</v>
      </c>
      <c r="S4003" s="3" t="s">
        <v>6230</v>
      </c>
      <c r="T4003" s="63">
        <v>43770</v>
      </c>
      <c r="U4003" s="4" t="s">
        <v>6360</v>
      </c>
      <c r="V4003" s="4">
        <v>74944.399999999994</v>
      </c>
      <c r="W4003" s="4">
        <v>12992.28</v>
      </c>
      <c r="X4003" s="4">
        <v>61952.12</v>
      </c>
      <c r="Y4003" s="67"/>
    </row>
    <row r="4004" spans="1:25" x14ac:dyDescent="0.25">
      <c r="A4004" s="61" t="s">
        <v>3358</v>
      </c>
      <c r="B4004" s="3">
        <v>1673873</v>
      </c>
      <c r="C4004" s="3">
        <v>1</v>
      </c>
      <c r="D4004" s="62" t="s">
        <v>5555</v>
      </c>
      <c r="E4004" s="65">
        <v>27235220283</v>
      </c>
      <c r="F4004" s="63">
        <v>27029</v>
      </c>
      <c r="G4004" s="3"/>
      <c r="H4004" s="3"/>
      <c r="I4004" s="3">
        <v>45190030</v>
      </c>
      <c r="J4004" s="3" t="s">
        <v>5629</v>
      </c>
      <c r="K4004" s="64" t="s">
        <v>7489</v>
      </c>
      <c r="L4004" s="64"/>
      <c r="M4004" s="3" t="s">
        <v>5737</v>
      </c>
      <c r="N4004" s="3" t="s">
        <v>5738</v>
      </c>
      <c r="O4004" s="3" t="s">
        <v>8629</v>
      </c>
      <c r="P4004" s="3" t="s">
        <v>154</v>
      </c>
      <c r="Q4004" s="3" t="s">
        <v>5803</v>
      </c>
      <c r="R4004" s="3" t="s">
        <v>6165</v>
      </c>
      <c r="S4004" s="3" t="s">
        <v>6230</v>
      </c>
      <c r="T4004" s="63">
        <v>43466</v>
      </c>
      <c r="U4004" s="4" t="s">
        <v>6360</v>
      </c>
      <c r="V4004" s="4">
        <v>85446.54</v>
      </c>
      <c r="W4004" s="4">
        <v>14855.06</v>
      </c>
      <c r="X4004" s="4">
        <v>70591.48</v>
      </c>
      <c r="Y4004" s="67"/>
    </row>
    <row r="4005" spans="1:25" x14ac:dyDescent="0.25">
      <c r="A4005" s="61" t="s">
        <v>3364</v>
      </c>
      <c r="B4005" s="3">
        <v>1678539</v>
      </c>
      <c r="C4005" s="3">
        <v>3</v>
      </c>
      <c r="D4005" s="62" t="s">
        <v>5561</v>
      </c>
      <c r="E4005" s="65">
        <v>27392676037</v>
      </c>
      <c r="F4005" s="63">
        <v>34946</v>
      </c>
      <c r="G4005" s="3"/>
      <c r="H4005" s="3"/>
      <c r="I4005" s="3">
        <v>45960000</v>
      </c>
      <c r="J4005" s="3" t="s">
        <v>5612</v>
      </c>
      <c r="K4005" s="64" t="s">
        <v>7489</v>
      </c>
      <c r="L4005" s="64"/>
      <c r="M4005" s="3" t="s">
        <v>5737</v>
      </c>
      <c r="N4005" s="3" t="s">
        <v>5738</v>
      </c>
      <c r="O4005" s="3" t="s">
        <v>8629</v>
      </c>
      <c r="P4005" s="3" t="s">
        <v>82</v>
      </c>
      <c r="Q4005" s="3" t="s">
        <v>5803</v>
      </c>
      <c r="R4005" s="3" t="s">
        <v>5816</v>
      </c>
      <c r="S4005" s="3" t="s">
        <v>6230</v>
      </c>
      <c r="T4005" s="63">
        <v>43800</v>
      </c>
      <c r="U4005" s="4" t="s">
        <v>6360</v>
      </c>
      <c r="V4005" s="4">
        <v>80964.399999999994</v>
      </c>
      <c r="W4005" s="4">
        <v>12393.3</v>
      </c>
      <c r="X4005" s="4">
        <v>68571.100000000006</v>
      </c>
      <c r="Y4005" s="67"/>
    </row>
    <row r="4006" spans="1:25" x14ac:dyDescent="0.25">
      <c r="A4006" s="61" t="s">
        <v>3367</v>
      </c>
      <c r="B4006" s="3">
        <v>1682866</v>
      </c>
      <c r="C4006" s="3">
        <v>2</v>
      </c>
      <c r="D4006" s="62" t="s">
        <v>5564</v>
      </c>
      <c r="E4006" s="65">
        <v>27341585827</v>
      </c>
      <c r="F4006" s="63">
        <v>32462</v>
      </c>
      <c r="G4006" s="3"/>
      <c r="H4006" s="3"/>
      <c r="I4006" s="3">
        <v>20930020</v>
      </c>
      <c r="J4006" s="3" t="s">
        <v>5711</v>
      </c>
      <c r="K4006" s="64" t="s">
        <v>7484</v>
      </c>
      <c r="L4006" s="64"/>
      <c r="M4006" s="3" t="s">
        <v>5737</v>
      </c>
      <c r="N4006" s="3" t="s">
        <v>5738</v>
      </c>
      <c r="O4006" s="3" t="s">
        <v>8629</v>
      </c>
      <c r="P4006" s="3" t="s">
        <v>82</v>
      </c>
      <c r="Q4006" s="3" t="s">
        <v>5803</v>
      </c>
      <c r="R4006" s="3" t="s">
        <v>6036</v>
      </c>
      <c r="S4006" s="3" t="s">
        <v>6230</v>
      </c>
      <c r="T4006" s="63">
        <v>43501</v>
      </c>
      <c r="U4006" s="4" t="s">
        <v>6360</v>
      </c>
      <c r="V4006" s="4">
        <v>74570.259999999995</v>
      </c>
      <c r="W4006" s="4">
        <v>11351.84</v>
      </c>
      <c r="X4006" s="4">
        <v>63218.42</v>
      </c>
      <c r="Y4006" s="67"/>
    </row>
    <row r="4007" spans="1:25" x14ac:dyDescent="0.25">
      <c r="A4007" s="61" t="s">
        <v>3369</v>
      </c>
      <c r="B4007" s="3">
        <v>1685203</v>
      </c>
      <c r="C4007" s="3">
        <v>6</v>
      </c>
      <c r="D4007" s="62" t="s">
        <v>5566</v>
      </c>
      <c r="E4007" s="65">
        <v>27389832478</v>
      </c>
      <c r="F4007" s="63">
        <v>34843</v>
      </c>
      <c r="G4007" s="3"/>
      <c r="H4007" s="3"/>
      <c r="I4007" s="3">
        <v>45660000</v>
      </c>
      <c r="J4007" s="3" t="s">
        <v>5605</v>
      </c>
      <c r="K4007" s="64" t="s">
        <v>7485</v>
      </c>
      <c r="L4007" s="64"/>
      <c r="M4007" s="3" t="s">
        <v>5737</v>
      </c>
      <c r="N4007" s="3" t="s">
        <v>5738</v>
      </c>
      <c r="O4007" s="3" t="s">
        <v>8629</v>
      </c>
      <c r="P4007" s="3" t="s">
        <v>5797</v>
      </c>
      <c r="Q4007" s="3" t="s">
        <v>5803</v>
      </c>
      <c r="R4007" s="3" t="s">
        <v>6175</v>
      </c>
      <c r="S4007" s="3" t="s">
        <v>6321</v>
      </c>
      <c r="T4007" s="63">
        <v>44417</v>
      </c>
      <c r="U4007" s="4" t="s">
        <v>6360</v>
      </c>
      <c r="V4007" s="4">
        <v>73531.62</v>
      </c>
      <c r="W4007" s="4">
        <v>11239.64</v>
      </c>
      <c r="X4007" s="4">
        <v>62291.98</v>
      </c>
      <c r="Y4007" s="67"/>
    </row>
    <row r="4008" spans="1:25" x14ac:dyDescent="0.25">
      <c r="A4008" s="61" t="s">
        <v>3373</v>
      </c>
      <c r="B4008" s="3">
        <v>1690242</v>
      </c>
      <c r="C4008" s="3">
        <v>1</v>
      </c>
      <c r="D4008" s="62" t="s">
        <v>5570</v>
      </c>
      <c r="E4008" s="65">
        <v>20369541812</v>
      </c>
      <c r="F4008" s="63">
        <v>33674</v>
      </c>
      <c r="G4008" s="3"/>
      <c r="H4008" s="3"/>
      <c r="I4008" s="3">
        <v>20930000</v>
      </c>
      <c r="J4008" s="3" t="s">
        <v>297</v>
      </c>
      <c r="K4008" s="64" t="s">
        <v>7484</v>
      </c>
      <c r="L4008" s="64"/>
      <c r="M4008" s="3" t="s">
        <v>5736</v>
      </c>
      <c r="N4008" s="3" t="s">
        <v>5738</v>
      </c>
      <c r="O4008" s="3" t="s">
        <v>8629</v>
      </c>
      <c r="P4008" s="3" t="s">
        <v>82</v>
      </c>
      <c r="Q4008" s="3" t="s">
        <v>5803</v>
      </c>
      <c r="R4008" s="3" t="s">
        <v>6036</v>
      </c>
      <c r="S4008" s="3" t="s">
        <v>6230</v>
      </c>
      <c r="T4008" s="63">
        <v>43770</v>
      </c>
      <c r="U4008" s="4" t="s">
        <v>6360</v>
      </c>
      <c r="V4008" s="4">
        <v>74944.399999999994</v>
      </c>
      <c r="W4008" s="4">
        <v>11351.84</v>
      </c>
      <c r="X4008" s="4">
        <v>63592.56</v>
      </c>
      <c r="Y4008" s="67"/>
    </row>
    <row r="4009" spans="1:25" x14ac:dyDescent="0.25">
      <c r="A4009" s="61" t="s">
        <v>3375</v>
      </c>
      <c r="B4009" s="3">
        <v>1691857</v>
      </c>
      <c r="C4009" s="3">
        <v>1</v>
      </c>
      <c r="D4009" s="62" t="s">
        <v>5572</v>
      </c>
      <c r="E4009" s="65">
        <v>20205695878</v>
      </c>
      <c r="F4009" s="63">
        <v>25208</v>
      </c>
      <c r="G4009" s="3"/>
      <c r="H4009" s="3"/>
      <c r="I4009" s="3">
        <v>20930000</v>
      </c>
      <c r="J4009" s="3" t="s">
        <v>297</v>
      </c>
      <c r="K4009" s="64" t="s">
        <v>7484</v>
      </c>
      <c r="L4009" s="64"/>
      <c r="M4009" s="3" t="s">
        <v>5736</v>
      </c>
      <c r="N4009" s="3" t="s">
        <v>5738</v>
      </c>
      <c r="O4009" s="3" t="s">
        <v>8629</v>
      </c>
      <c r="P4009" s="3" t="s">
        <v>82</v>
      </c>
      <c r="Q4009" s="3" t="s">
        <v>5803</v>
      </c>
      <c r="R4009" s="3" t="s">
        <v>6036</v>
      </c>
      <c r="S4009" s="3" t="s">
        <v>6230</v>
      </c>
      <c r="T4009" s="63">
        <v>43770</v>
      </c>
      <c r="U4009" s="4" t="s">
        <v>6360</v>
      </c>
      <c r="V4009" s="4">
        <v>84782.53</v>
      </c>
      <c r="W4009" s="4">
        <v>13081.28</v>
      </c>
      <c r="X4009" s="4">
        <v>71701.25</v>
      </c>
      <c r="Y4009" s="67"/>
    </row>
    <row r="4010" spans="1:25" x14ac:dyDescent="0.25">
      <c r="A4010" s="61" t="s">
        <v>3376</v>
      </c>
      <c r="B4010" s="3">
        <v>1695841</v>
      </c>
      <c r="C4010" s="3">
        <v>1</v>
      </c>
      <c r="D4010" s="62" t="s">
        <v>5573</v>
      </c>
      <c r="E4010" s="65">
        <v>27300375524</v>
      </c>
      <c r="F4010" s="63">
        <v>30336</v>
      </c>
      <c r="G4010" s="3"/>
      <c r="H4010" s="3"/>
      <c r="I4010" s="3">
        <v>20930000</v>
      </c>
      <c r="J4010" s="3" t="s">
        <v>297</v>
      </c>
      <c r="K4010" s="64" t="s">
        <v>7484</v>
      </c>
      <c r="L4010" s="64"/>
      <c r="M4010" s="3" t="s">
        <v>5737</v>
      </c>
      <c r="N4010" s="3" t="s">
        <v>5738</v>
      </c>
      <c r="O4010" s="3" t="s">
        <v>8629</v>
      </c>
      <c r="P4010" s="3" t="s">
        <v>82</v>
      </c>
      <c r="Q4010" s="3" t="s">
        <v>5803</v>
      </c>
      <c r="R4010" s="3" t="s">
        <v>6182</v>
      </c>
      <c r="S4010" s="3" t="s">
        <v>6230</v>
      </c>
      <c r="T4010" s="63">
        <v>43831</v>
      </c>
      <c r="U4010" s="4" t="s">
        <v>6360</v>
      </c>
      <c r="V4010" s="4">
        <v>74944.399999999994</v>
      </c>
      <c r="W4010" s="4">
        <v>21868.28</v>
      </c>
      <c r="X4010" s="4">
        <v>53076.12</v>
      </c>
      <c r="Y4010" s="67"/>
    </row>
    <row r="4011" spans="1:25" x14ac:dyDescent="0.25">
      <c r="A4011" s="61" t="s">
        <v>1179</v>
      </c>
      <c r="B4011" s="3">
        <v>1698188</v>
      </c>
      <c r="C4011" s="3">
        <v>1</v>
      </c>
      <c r="D4011" s="62" t="s">
        <v>1178</v>
      </c>
      <c r="E4011" s="65">
        <v>27346492800</v>
      </c>
      <c r="F4011" s="63">
        <v>32686</v>
      </c>
      <c r="G4011" s="3"/>
      <c r="H4011" s="3"/>
      <c r="I4011" s="3">
        <v>45620160</v>
      </c>
      <c r="J4011" s="3" t="s">
        <v>5610</v>
      </c>
      <c r="K4011" s="64" t="s">
        <v>7486</v>
      </c>
      <c r="L4011" s="64"/>
      <c r="M4011" s="3" t="s">
        <v>5737</v>
      </c>
      <c r="N4011" s="3" t="s">
        <v>5738</v>
      </c>
      <c r="O4011" s="3" t="s">
        <v>8629</v>
      </c>
      <c r="P4011" s="3" t="s">
        <v>151</v>
      </c>
      <c r="Q4011" s="3" t="s">
        <v>5803</v>
      </c>
      <c r="R4011" s="3" t="s">
        <v>5865</v>
      </c>
      <c r="S4011" s="3" t="s">
        <v>6235</v>
      </c>
      <c r="T4011" s="63">
        <v>43952</v>
      </c>
      <c r="U4011" s="4" t="s">
        <v>6360</v>
      </c>
      <c r="V4011" s="4">
        <v>85719.679999999993</v>
      </c>
      <c r="W4011" s="4">
        <v>13172.4</v>
      </c>
      <c r="X4011" s="4">
        <v>72547.28</v>
      </c>
      <c r="Y4011" s="67"/>
    </row>
    <row r="4012" spans="1:25" x14ac:dyDescent="0.25">
      <c r="A4012" s="61" t="s">
        <v>3382</v>
      </c>
      <c r="B4012" s="3">
        <v>1703947</v>
      </c>
      <c r="C4012" s="3">
        <v>1</v>
      </c>
      <c r="D4012" s="62" t="s">
        <v>5579</v>
      </c>
      <c r="E4012" s="65">
        <v>27211553133</v>
      </c>
      <c r="F4012" s="63">
        <v>25569</v>
      </c>
      <c r="G4012" s="3"/>
      <c r="H4012" s="3"/>
      <c r="I4012" s="3">
        <v>45960000</v>
      </c>
      <c r="J4012" s="3" t="s">
        <v>5612</v>
      </c>
      <c r="K4012" s="64" t="s">
        <v>7489</v>
      </c>
      <c r="L4012" s="64"/>
      <c r="M4012" s="3" t="s">
        <v>5737</v>
      </c>
      <c r="N4012" s="3" t="s">
        <v>5738</v>
      </c>
      <c r="O4012" s="3" t="s">
        <v>8629</v>
      </c>
      <c r="P4012" s="3" t="s">
        <v>82</v>
      </c>
      <c r="Q4012" s="3" t="s">
        <v>5803</v>
      </c>
      <c r="R4012" s="3" t="s">
        <v>6195</v>
      </c>
      <c r="S4012" s="3" t="s">
        <v>6230</v>
      </c>
      <c r="T4012" s="63">
        <v>44089</v>
      </c>
      <c r="U4012" s="4" t="s">
        <v>6360</v>
      </c>
      <c r="V4012" s="4">
        <v>74111.399999999994</v>
      </c>
      <c r="W4012" s="4">
        <v>11351.84</v>
      </c>
      <c r="X4012" s="4">
        <v>62759.56</v>
      </c>
      <c r="Y4012" s="67"/>
    </row>
    <row r="4013" spans="1:25" x14ac:dyDescent="0.25">
      <c r="A4013" s="61" t="s">
        <v>3385</v>
      </c>
      <c r="B4013" s="3">
        <v>1709177</v>
      </c>
      <c r="C4013" s="3">
        <v>1</v>
      </c>
      <c r="D4013" s="62" t="s">
        <v>5582</v>
      </c>
      <c r="E4013" s="65">
        <v>20167735860</v>
      </c>
      <c r="F4013" s="63">
        <v>25569</v>
      </c>
      <c r="G4013" s="3"/>
      <c r="H4013" s="3"/>
      <c r="I4013" s="3">
        <v>20930000</v>
      </c>
      <c r="J4013" s="3" t="s">
        <v>297</v>
      </c>
      <c r="K4013" s="64" t="s">
        <v>7484</v>
      </c>
      <c r="L4013" s="64"/>
      <c r="M4013" s="3" t="s">
        <v>5736</v>
      </c>
      <c r="N4013" s="3" t="s">
        <v>5738</v>
      </c>
      <c r="O4013" s="3" t="s">
        <v>8629</v>
      </c>
      <c r="P4013" s="3" t="s">
        <v>5747</v>
      </c>
      <c r="Q4013" s="3" t="s">
        <v>5803</v>
      </c>
      <c r="R4013" s="3" t="s">
        <v>6203</v>
      </c>
      <c r="S4013" s="3" t="s">
        <v>6259</v>
      </c>
      <c r="T4013" s="63">
        <v>44105</v>
      </c>
      <c r="U4013" s="4" t="s">
        <v>6360</v>
      </c>
      <c r="V4013" s="4">
        <v>72115.62</v>
      </c>
      <c r="W4013" s="4">
        <v>11043.86</v>
      </c>
      <c r="X4013" s="4">
        <v>61071.76</v>
      </c>
      <c r="Y4013" s="67"/>
    </row>
    <row r="4014" spans="1:25" x14ac:dyDescent="0.25">
      <c r="A4014" s="61" t="s">
        <v>3391</v>
      </c>
      <c r="B4014" s="3">
        <v>1719555</v>
      </c>
      <c r="C4014" s="3">
        <v>1</v>
      </c>
      <c r="D4014" s="62" t="s">
        <v>5588</v>
      </c>
      <c r="E4014" s="65">
        <v>27231022223</v>
      </c>
      <c r="F4014" s="63">
        <v>26665</v>
      </c>
      <c r="G4014" s="3"/>
      <c r="H4014" s="3"/>
      <c r="I4014" s="3">
        <v>45980000</v>
      </c>
      <c r="J4014" s="3" t="s">
        <v>296</v>
      </c>
      <c r="K4014" s="64" t="s">
        <v>7493</v>
      </c>
      <c r="L4014" s="64"/>
      <c r="M4014" s="3" t="s">
        <v>5737</v>
      </c>
      <c r="N4014" s="3" t="s">
        <v>5738</v>
      </c>
      <c r="O4014" s="3" t="s">
        <v>8629</v>
      </c>
      <c r="P4014" s="3" t="s">
        <v>82</v>
      </c>
      <c r="Q4014" s="3" t="s">
        <v>5803</v>
      </c>
      <c r="R4014" s="3" t="s">
        <v>6213</v>
      </c>
      <c r="S4014" s="3" t="s">
        <v>6230</v>
      </c>
      <c r="T4014" s="63">
        <v>44414</v>
      </c>
      <c r="U4014" s="4" t="s">
        <v>6360</v>
      </c>
      <c r="V4014" s="4">
        <v>74111.399999999994</v>
      </c>
      <c r="W4014" s="4">
        <v>30221.95</v>
      </c>
      <c r="X4014" s="4">
        <v>43889.45</v>
      </c>
      <c r="Y4014" s="67"/>
    </row>
    <row r="4015" spans="1:25" x14ac:dyDescent="0.25">
      <c r="A4015" s="61" t="s">
        <v>1211</v>
      </c>
      <c r="B4015" s="3">
        <v>418405</v>
      </c>
      <c r="C4015" s="3">
        <v>1</v>
      </c>
      <c r="D4015" s="62" t="s">
        <v>3407</v>
      </c>
      <c r="E4015" s="65">
        <v>27118367796</v>
      </c>
      <c r="F4015" s="63">
        <v>20289</v>
      </c>
      <c r="G4015" s="3"/>
      <c r="H4015" s="3"/>
      <c r="I4015" s="3">
        <v>45010060</v>
      </c>
      <c r="J4015" s="3" t="s">
        <v>5604</v>
      </c>
      <c r="K4015" s="64" t="s">
        <v>7498</v>
      </c>
      <c r="L4015" s="64"/>
      <c r="M4015" s="3" t="s">
        <v>5737</v>
      </c>
      <c r="N4015" s="3" t="s">
        <v>5739</v>
      </c>
      <c r="O4015" s="3" t="s">
        <v>8630</v>
      </c>
      <c r="P4015" s="3" t="s">
        <v>183</v>
      </c>
      <c r="Q4015" s="3" t="s">
        <v>5803</v>
      </c>
      <c r="R4015" s="3" t="s">
        <v>5810</v>
      </c>
      <c r="S4015" s="3" t="s">
        <v>6236</v>
      </c>
      <c r="T4015" s="63">
        <v>43252</v>
      </c>
      <c r="U4015" s="4" t="s">
        <v>6360</v>
      </c>
      <c r="V4015" s="4">
        <v>82920.460000000006</v>
      </c>
      <c r="W4015" s="4">
        <v>12676.56</v>
      </c>
      <c r="X4015" s="4">
        <v>70243.899999999994</v>
      </c>
      <c r="Y4015" s="67"/>
    </row>
    <row r="4016" spans="1:25" x14ac:dyDescent="0.25">
      <c r="A4016" s="61" t="s">
        <v>1222</v>
      </c>
      <c r="B4016" s="3">
        <v>454469</v>
      </c>
      <c r="C4016" s="3">
        <v>1</v>
      </c>
      <c r="D4016" s="62" t="s">
        <v>3418</v>
      </c>
      <c r="E4016" s="65">
        <v>20246949272</v>
      </c>
      <c r="F4016" s="63">
        <v>27576</v>
      </c>
      <c r="G4016" s="3"/>
      <c r="H4016" s="3"/>
      <c r="I4016" s="3">
        <v>45180000</v>
      </c>
      <c r="J4016" s="3" t="s">
        <v>291</v>
      </c>
      <c r="K4016" s="64" t="s">
        <v>7505</v>
      </c>
      <c r="L4016" s="64"/>
      <c r="M4016" s="3" t="s">
        <v>5736</v>
      </c>
      <c r="N4016" s="3" t="s">
        <v>5739</v>
      </c>
      <c r="O4016" s="3" t="s">
        <v>8630</v>
      </c>
      <c r="P4016" s="3" t="s">
        <v>183</v>
      </c>
      <c r="Q4016" s="3" t="s">
        <v>5803</v>
      </c>
      <c r="R4016" s="3" t="s">
        <v>5810</v>
      </c>
      <c r="S4016" s="3" t="s">
        <v>6236</v>
      </c>
      <c r="T4016" s="63">
        <v>43252</v>
      </c>
      <c r="U4016" s="4" t="s">
        <v>6360</v>
      </c>
      <c r="V4016" s="4">
        <v>105894.21</v>
      </c>
      <c r="W4016" s="4">
        <v>13876.61</v>
      </c>
      <c r="X4016" s="4">
        <v>92017.600000000006</v>
      </c>
      <c r="Y4016" s="67"/>
    </row>
    <row r="4017" spans="1:25" x14ac:dyDescent="0.25">
      <c r="A4017" s="61" t="s">
        <v>1540</v>
      </c>
      <c r="B4017" s="3">
        <v>1082017</v>
      </c>
      <c r="C4017" s="3">
        <v>3</v>
      </c>
      <c r="D4017" s="62" t="s">
        <v>3736</v>
      </c>
      <c r="E4017" s="65">
        <v>27223944502</v>
      </c>
      <c r="F4017" s="63">
        <v>26227</v>
      </c>
      <c r="G4017" s="3"/>
      <c r="H4017" s="3"/>
      <c r="I4017" s="3">
        <v>45010010</v>
      </c>
      <c r="J4017" s="3" t="s">
        <v>302</v>
      </c>
      <c r="K4017" s="64" t="s">
        <v>7499</v>
      </c>
      <c r="L4017" s="64"/>
      <c r="M4017" s="3" t="s">
        <v>5737</v>
      </c>
      <c r="N4017" s="3" t="s">
        <v>5739</v>
      </c>
      <c r="O4017" s="3" t="s">
        <v>8630</v>
      </c>
      <c r="P4017" s="3" t="s">
        <v>183</v>
      </c>
      <c r="Q4017" s="3" t="s">
        <v>5803</v>
      </c>
      <c r="R4017" s="3" t="s">
        <v>5810</v>
      </c>
      <c r="S4017" s="3" t="s">
        <v>6236</v>
      </c>
      <c r="T4017" s="63">
        <v>42554</v>
      </c>
      <c r="U4017" s="4" t="s">
        <v>6360</v>
      </c>
      <c r="V4017" s="4">
        <v>82920.460000000006</v>
      </c>
      <c r="W4017" s="4">
        <v>12676.56</v>
      </c>
      <c r="X4017" s="4">
        <v>70243.899999999994</v>
      </c>
      <c r="Y4017" s="67"/>
    </row>
    <row r="4018" spans="1:25" x14ac:dyDescent="0.25">
      <c r="A4018" s="61" t="s">
        <v>1957</v>
      </c>
      <c r="B4018" s="3">
        <v>1103761</v>
      </c>
      <c r="C4018" s="3">
        <v>8</v>
      </c>
      <c r="D4018" s="62" t="s">
        <v>4153</v>
      </c>
      <c r="E4018" s="65">
        <v>27309473219</v>
      </c>
      <c r="F4018" s="63">
        <v>30820</v>
      </c>
      <c r="G4018" s="3"/>
      <c r="H4018" s="3"/>
      <c r="I4018" s="3">
        <v>45960040</v>
      </c>
      <c r="J4018" s="3" t="s">
        <v>5596</v>
      </c>
      <c r="K4018" s="64" t="s">
        <v>7489</v>
      </c>
      <c r="L4018" s="64"/>
      <c r="M4018" s="3" t="s">
        <v>5737</v>
      </c>
      <c r="N4018" s="3" t="s">
        <v>5739</v>
      </c>
      <c r="O4018" s="3" t="s">
        <v>8630</v>
      </c>
      <c r="P4018" s="3" t="s">
        <v>202</v>
      </c>
      <c r="Q4018" s="3" t="s">
        <v>5803</v>
      </c>
      <c r="R4018" s="3" t="s">
        <v>5835</v>
      </c>
      <c r="S4018" s="3" t="s">
        <v>6236</v>
      </c>
      <c r="T4018" s="63">
        <v>43739</v>
      </c>
      <c r="U4018" s="4" t="s">
        <v>6360</v>
      </c>
      <c r="V4018" s="4">
        <v>81248.62</v>
      </c>
      <c r="W4018" s="4">
        <v>12547.11</v>
      </c>
      <c r="X4018" s="4">
        <v>68701.509999999995</v>
      </c>
      <c r="Y4018" s="67"/>
    </row>
    <row r="4019" spans="1:25" x14ac:dyDescent="0.25">
      <c r="A4019" s="61" t="s">
        <v>2188</v>
      </c>
      <c r="B4019" s="3">
        <v>1111562</v>
      </c>
      <c r="C4019" s="3">
        <v>2</v>
      </c>
      <c r="D4019" s="62" t="s">
        <v>4385</v>
      </c>
      <c r="E4019" s="65">
        <v>27277457720</v>
      </c>
      <c r="F4019" s="63">
        <v>29172</v>
      </c>
      <c r="G4019" s="3"/>
      <c r="H4019" s="3"/>
      <c r="I4019" s="3">
        <v>45180000</v>
      </c>
      <c r="J4019" s="3" t="s">
        <v>291</v>
      </c>
      <c r="K4019" s="64" t="s">
        <v>7505</v>
      </c>
      <c r="L4019" s="64"/>
      <c r="M4019" s="3" t="s">
        <v>5737</v>
      </c>
      <c r="N4019" s="3" t="s">
        <v>5739</v>
      </c>
      <c r="O4019" s="3" t="s">
        <v>8630</v>
      </c>
      <c r="P4019" s="3" t="s">
        <v>202</v>
      </c>
      <c r="Q4019" s="3" t="s">
        <v>5803</v>
      </c>
      <c r="R4019" s="3" t="s">
        <v>5810</v>
      </c>
      <c r="S4019" s="3" t="s">
        <v>6236</v>
      </c>
      <c r="T4019" s="63">
        <v>43252</v>
      </c>
      <c r="U4019" s="4" t="s">
        <v>6360</v>
      </c>
      <c r="V4019" s="4">
        <v>82081.62</v>
      </c>
      <c r="W4019" s="4">
        <v>14449.28</v>
      </c>
      <c r="X4019" s="4">
        <v>67632.34</v>
      </c>
      <c r="Y4019" s="67"/>
    </row>
    <row r="4020" spans="1:25" x14ac:dyDescent="0.25">
      <c r="A4020" s="61" t="s">
        <v>2387</v>
      </c>
      <c r="B4020" s="3">
        <v>1157258</v>
      </c>
      <c r="C4020" s="3">
        <v>1</v>
      </c>
      <c r="D4020" s="62" t="s">
        <v>4584</v>
      </c>
      <c r="E4020" s="65">
        <v>27137531270</v>
      </c>
      <c r="F4020" s="63">
        <v>21911</v>
      </c>
      <c r="G4020" s="3"/>
      <c r="H4020" s="3"/>
      <c r="I4020" s="3">
        <v>20220020</v>
      </c>
      <c r="J4020" s="3" t="s">
        <v>5660</v>
      </c>
      <c r="K4020" s="64" t="s">
        <v>7485</v>
      </c>
      <c r="L4020" s="64"/>
      <c r="M4020" s="3" t="s">
        <v>5737</v>
      </c>
      <c r="N4020" s="3" t="s">
        <v>5739</v>
      </c>
      <c r="O4020" s="3" t="s">
        <v>8630</v>
      </c>
      <c r="P4020" s="3" t="s">
        <v>202</v>
      </c>
      <c r="Q4020" s="3" t="s">
        <v>5803</v>
      </c>
      <c r="R4020" s="3" t="s">
        <v>5854</v>
      </c>
      <c r="S4020" s="3" t="s">
        <v>6236</v>
      </c>
      <c r="T4020" s="63">
        <v>42948</v>
      </c>
      <c r="U4020" s="4" t="s">
        <v>6360</v>
      </c>
      <c r="V4020" s="4">
        <v>82079.179999999993</v>
      </c>
      <c r="W4020" s="4">
        <v>14142.26</v>
      </c>
      <c r="X4020" s="4">
        <v>67936.92</v>
      </c>
      <c r="Y4020" s="67"/>
    </row>
    <row r="4021" spans="1:25" x14ac:dyDescent="0.25">
      <c r="A4021" s="61" t="s">
        <v>2390</v>
      </c>
      <c r="B4021" s="3">
        <v>1160047</v>
      </c>
      <c r="C4021" s="3">
        <v>1</v>
      </c>
      <c r="D4021" s="62" t="s">
        <v>4587</v>
      </c>
      <c r="E4021" s="65">
        <v>20351796651</v>
      </c>
      <c r="F4021" s="63">
        <v>32980</v>
      </c>
      <c r="G4021" s="3"/>
      <c r="H4021" s="3"/>
      <c r="I4021" s="3">
        <v>45170500</v>
      </c>
      <c r="J4021" s="3" t="s">
        <v>5615</v>
      </c>
      <c r="K4021" s="64" t="s">
        <v>7501</v>
      </c>
      <c r="L4021" s="64"/>
      <c r="M4021" s="3" t="s">
        <v>5736</v>
      </c>
      <c r="N4021" s="3" t="s">
        <v>5739</v>
      </c>
      <c r="O4021" s="3" t="s">
        <v>8630</v>
      </c>
      <c r="P4021" s="3" t="s">
        <v>202</v>
      </c>
      <c r="Q4021" s="3" t="s">
        <v>5803</v>
      </c>
      <c r="R4021" s="3" t="s">
        <v>5856</v>
      </c>
      <c r="S4021" s="3" t="s">
        <v>6236</v>
      </c>
      <c r="T4021" s="63">
        <v>43132</v>
      </c>
      <c r="U4021" s="4" t="s">
        <v>6360</v>
      </c>
      <c r="V4021" s="4">
        <v>80439.929999999993</v>
      </c>
      <c r="W4021" s="4">
        <v>12809.31</v>
      </c>
      <c r="X4021" s="4">
        <v>67630.62</v>
      </c>
      <c r="Y4021" s="67"/>
    </row>
    <row r="4022" spans="1:25" x14ac:dyDescent="0.25">
      <c r="A4022" s="61" t="s">
        <v>2391</v>
      </c>
      <c r="B4022" s="3">
        <v>1163070</v>
      </c>
      <c r="C4022" s="3">
        <v>3</v>
      </c>
      <c r="D4022" s="62" t="s">
        <v>4588</v>
      </c>
      <c r="E4022" s="65">
        <v>27331584016</v>
      </c>
      <c r="F4022" s="63">
        <v>31959</v>
      </c>
      <c r="G4022" s="3"/>
      <c r="H4022" s="3"/>
      <c r="I4022" s="3">
        <v>45620010</v>
      </c>
      <c r="J4022" s="3" t="s">
        <v>5628</v>
      </c>
      <c r="K4022" s="64" t="s">
        <v>7486</v>
      </c>
      <c r="L4022" s="64"/>
      <c r="M4022" s="3" t="s">
        <v>5737</v>
      </c>
      <c r="N4022" s="3" t="s">
        <v>5739</v>
      </c>
      <c r="O4022" s="3" t="s">
        <v>8630</v>
      </c>
      <c r="P4022" s="3" t="s">
        <v>202</v>
      </c>
      <c r="Q4022" s="3" t="s">
        <v>5803</v>
      </c>
      <c r="R4022" s="3" t="s">
        <v>5857</v>
      </c>
      <c r="S4022" s="3" t="s">
        <v>6236</v>
      </c>
      <c r="T4022" s="63">
        <v>43831</v>
      </c>
      <c r="U4022" s="4" t="s">
        <v>6360</v>
      </c>
      <c r="V4022" s="4">
        <v>81792.66</v>
      </c>
      <c r="W4022" s="4">
        <v>13112.59</v>
      </c>
      <c r="X4022" s="4">
        <v>68680.070000000007</v>
      </c>
      <c r="Y4022" s="67"/>
    </row>
    <row r="4023" spans="1:25" x14ac:dyDescent="0.25">
      <c r="A4023" s="61" t="s">
        <v>2399</v>
      </c>
      <c r="B4023" s="3">
        <v>1200145</v>
      </c>
      <c r="C4023" s="3">
        <v>1</v>
      </c>
      <c r="D4023" s="62" t="s">
        <v>4596</v>
      </c>
      <c r="E4023" s="65">
        <v>20127769150</v>
      </c>
      <c r="F4023" s="63">
        <v>20882</v>
      </c>
      <c r="G4023" s="3"/>
      <c r="H4023" s="3"/>
      <c r="I4023" s="3">
        <v>45630010</v>
      </c>
      <c r="J4023" s="3" t="s">
        <v>5625</v>
      </c>
      <c r="K4023" s="64" t="s">
        <v>7491</v>
      </c>
      <c r="L4023" s="64"/>
      <c r="M4023" s="3" t="s">
        <v>5736</v>
      </c>
      <c r="N4023" s="3" t="s">
        <v>5739</v>
      </c>
      <c r="O4023" s="3" t="s">
        <v>8630</v>
      </c>
      <c r="P4023" s="3" t="s">
        <v>183</v>
      </c>
      <c r="Q4023" s="3" t="s">
        <v>5803</v>
      </c>
      <c r="R4023" s="3" t="s">
        <v>5810</v>
      </c>
      <c r="S4023" s="3" t="s">
        <v>6236</v>
      </c>
      <c r="T4023" s="63">
        <v>43252</v>
      </c>
      <c r="U4023" s="4" t="s">
        <v>6360</v>
      </c>
      <c r="V4023" s="4">
        <v>82087.460000000006</v>
      </c>
      <c r="W4023" s="4">
        <v>12676.56</v>
      </c>
      <c r="X4023" s="4">
        <v>69410.899999999994</v>
      </c>
      <c r="Y4023" s="67"/>
    </row>
    <row r="4024" spans="1:25" x14ac:dyDescent="0.25">
      <c r="A4024" s="61" t="s">
        <v>2412</v>
      </c>
      <c r="B4024" s="3">
        <v>1246974</v>
      </c>
      <c r="C4024" s="3">
        <v>1</v>
      </c>
      <c r="D4024" s="62" t="s">
        <v>4609</v>
      </c>
      <c r="E4024" s="65">
        <v>27299059869</v>
      </c>
      <c r="F4024" s="63">
        <v>30254</v>
      </c>
      <c r="G4024" s="3"/>
      <c r="H4024" s="3"/>
      <c r="I4024" s="3">
        <v>20930000</v>
      </c>
      <c r="J4024" s="3" t="s">
        <v>297</v>
      </c>
      <c r="K4024" s="64" t="s">
        <v>7484</v>
      </c>
      <c r="L4024" s="64"/>
      <c r="M4024" s="3" t="s">
        <v>5737</v>
      </c>
      <c r="N4024" s="3" t="s">
        <v>5739</v>
      </c>
      <c r="O4024" s="3" t="s">
        <v>8630</v>
      </c>
      <c r="P4024" s="3" t="s">
        <v>202</v>
      </c>
      <c r="Q4024" s="3" t="s">
        <v>5803</v>
      </c>
      <c r="R4024" s="3" t="s">
        <v>5810</v>
      </c>
      <c r="S4024" s="3" t="s">
        <v>6236</v>
      </c>
      <c r="T4024" s="63">
        <v>43252</v>
      </c>
      <c r="U4024" s="4" t="s">
        <v>6360</v>
      </c>
      <c r="V4024" s="4">
        <v>63839.53</v>
      </c>
      <c r="W4024" s="4">
        <v>9860.64</v>
      </c>
      <c r="X4024" s="4">
        <v>53978.89</v>
      </c>
      <c r="Y4024" s="67"/>
    </row>
    <row r="4025" spans="1:25" x14ac:dyDescent="0.25">
      <c r="A4025" s="61" t="s">
        <v>2426</v>
      </c>
      <c r="B4025" s="3">
        <v>1360881</v>
      </c>
      <c r="C4025" s="3">
        <v>1</v>
      </c>
      <c r="D4025" s="62" t="s">
        <v>4623</v>
      </c>
      <c r="E4025" s="65">
        <v>20367213877</v>
      </c>
      <c r="F4025" s="63">
        <v>33851</v>
      </c>
      <c r="G4025" s="3"/>
      <c r="H4025" s="3"/>
      <c r="I4025" s="3">
        <v>45620162</v>
      </c>
      <c r="J4025" s="3" t="s">
        <v>5627</v>
      </c>
      <c r="K4025" s="64" t="s">
        <v>7486</v>
      </c>
      <c r="L4025" s="64"/>
      <c r="M4025" s="3" t="s">
        <v>5736</v>
      </c>
      <c r="N4025" s="3" t="s">
        <v>5739</v>
      </c>
      <c r="O4025" s="3" t="s">
        <v>8630</v>
      </c>
      <c r="P4025" s="3" t="s">
        <v>202</v>
      </c>
      <c r="Q4025" s="3" t="s">
        <v>5803</v>
      </c>
      <c r="R4025" s="3" t="s">
        <v>5867</v>
      </c>
      <c r="S4025" s="3" t="s">
        <v>6236</v>
      </c>
      <c r="T4025" s="63">
        <v>43132</v>
      </c>
      <c r="U4025" s="4" t="s">
        <v>6360</v>
      </c>
      <c r="V4025" s="4">
        <v>75023.62</v>
      </c>
      <c r="W4025" s="4">
        <v>11586.5</v>
      </c>
      <c r="X4025" s="4">
        <v>63437.120000000003</v>
      </c>
      <c r="Y4025" s="67"/>
    </row>
    <row r="4026" spans="1:25" x14ac:dyDescent="0.25">
      <c r="A4026" s="61" t="s">
        <v>2427</v>
      </c>
      <c r="B4026" s="3">
        <v>1401887</v>
      </c>
      <c r="C4026" s="3">
        <v>3</v>
      </c>
      <c r="D4026" s="62" t="s">
        <v>4624</v>
      </c>
      <c r="E4026" s="65">
        <v>27414734117</v>
      </c>
      <c r="F4026" s="63">
        <v>36013</v>
      </c>
      <c r="G4026" s="3"/>
      <c r="H4026" s="3"/>
      <c r="I4026" s="3">
        <v>45960060</v>
      </c>
      <c r="J4026" s="3" t="s">
        <v>5607</v>
      </c>
      <c r="K4026" s="64" t="s">
        <v>7489</v>
      </c>
      <c r="L4026" s="64"/>
      <c r="M4026" s="3" t="s">
        <v>5737</v>
      </c>
      <c r="N4026" s="3" t="s">
        <v>5739</v>
      </c>
      <c r="O4026" s="3" t="s">
        <v>8630</v>
      </c>
      <c r="P4026" s="3" t="s">
        <v>202</v>
      </c>
      <c r="Q4026" s="3" t="s">
        <v>5803</v>
      </c>
      <c r="R4026" s="3" t="s">
        <v>5868</v>
      </c>
      <c r="S4026" s="3" t="s">
        <v>6236</v>
      </c>
      <c r="T4026" s="63">
        <v>43739</v>
      </c>
      <c r="U4026" s="4" t="s">
        <v>6360</v>
      </c>
      <c r="V4026" s="4">
        <v>81248.62</v>
      </c>
      <c r="W4026" s="4">
        <v>12547.11</v>
      </c>
      <c r="X4026" s="4">
        <v>68701.509999999995</v>
      </c>
      <c r="Y4026" s="67"/>
    </row>
    <row r="4027" spans="1:25" x14ac:dyDescent="0.25">
      <c r="A4027" s="61" t="s">
        <v>2428</v>
      </c>
      <c r="B4027" s="3">
        <v>1429780</v>
      </c>
      <c r="C4027" s="3">
        <v>1</v>
      </c>
      <c r="D4027" s="62" t="s">
        <v>4625</v>
      </c>
      <c r="E4027" s="65">
        <v>27402533485</v>
      </c>
      <c r="F4027" s="63">
        <v>35514</v>
      </c>
      <c r="G4027" s="3"/>
      <c r="H4027" s="3"/>
      <c r="I4027" s="3">
        <v>45010153</v>
      </c>
      <c r="J4027" s="3" t="s">
        <v>5694</v>
      </c>
      <c r="K4027" s="64" t="s">
        <v>7499</v>
      </c>
      <c r="L4027" s="64"/>
      <c r="M4027" s="3" t="s">
        <v>5737</v>
      </c>
      <c r="N4027" s="3" t="s">
        <v>5739</v>
      </c>
      <c r="O4027" s="3" t="s">
        <v>8630</v>
      </c>
      <c r="P4027" s="3" t="s">
        <v>202</v>
      </c>
      <c r="Q4027" s="3" t="s">
        <v>5803</v>
      </c>
      <c r="R4027" s="3" t="s">
        <v>5869</v>
      </c>
      <c r="S4027" s="3" t="s">
        <v>6236</v>
      </c>
      <c r="T4027" s="63">
        <v>43132</v>
      </c>
      <c r="U4027" s="4" t="s">
        <v>6360</v>
      </c>
      <c r="V4027" s="4">
        <v>82079.179999999993</v>
      </c>
      <c r="W4027" s="4">
        <v>12546.72</v>
      </c>
      <c r="X4027" s="4">
        <v>69532.460000000006</v>
      </c>
      <c r="Y4027" s="67"/>
    </row>
    <row r="4028" spans="1:25" x14ac:dyDescent="0.25">
      <c r="A4028" s="61" t="s">
        <v>2445</v>
      </c>
      <c r="B4028" s="3">
        <v>1468066</v>
      </c>
      <c r="C4028" s="3">
        <v>7</v>
      </c>
      <c r="D4028" s="62" t="s">
        <v>4642</v>
      </c>
      <c r="E4028" s="65">
        <v>27384264269</v>
      </c>
      <c r="F4028" s="63">
        <v>34536</v>
      </c>
      <c r="G4028" s="3"/>
      <c r="H4028" s="3"/>
      <c r="I4028" s="3">
        <v>45960060</v>
      </c>
      <c r="J4028" s="3" t="s">
        <v>5607</v>
      </c>
      <c r="K4028" s="64" t="s">
        <v>7489</v>
      </c>
      <c r="L4028" s="64"/>
      <c r="M4028" s="3" t="s">
        <v>5737</v>
      </c>
      <c r="N4028" s="3" t="s">
        <v>5739</v>
      </c>
      <c r="O4028" s="3" t="s">
        <v>8630</v>
      </c>
      <c r="P4028" s="3" t="s">
        <v>5799</v>
      </c>
      <c r="Q4028" s="3" t="s">
        <v>5803</v>
      </c>
      <c r="R4028" s="3" t="s">
        <v>5874</v>
      </c>
      <c r="S4028" s="3" t="s">
        <v>6236</v>
      </c>
      <c r="T4028" s="63">
        <v>43739</v>
      </c>
      <c r="U4028" s="4" t="s">
        <v>6360</v>
      </c>
      <c r="V4028" s="4">
        <v>87268.63</v>
      </c>
      <c r="W4028" s="4">
        <v>13588.57</v>
      </c>
      <c r="X4028" s="4">
        <v>73680.06</v>
      </c>
      <c r="Y4028" s="67"/>
    </row>
    <row r="4029" spans="1:25" x14ac:dyDescent="0.25">
      <c r="A4029" s="61" t="s">
        <v>2458</v>
      </c>
      <c r="B4029" s="3">
        <v>1487077</v>
      </c>
      <c r="C4029" s="3">
        <v>6</v>
      </c>
      <c r="D4029" s="62" t="s">
        <v>4655</v>
      </c>
      <c r="E4029" s="65">
        <v>20315298513</v>
      </c>
      <c r="F4029" s="63">
        <v>31117</v>
      </c>
      <c r="G4029" s="3"/>
      <c r="H4029" s="3"/>
      <c r="I4029" s="3">
        <v>45960060</v>
      </c>
      <c r="J4029" s="3" t="s">
        <v>5607</v>
      </c>
      <c r="K4029" s="64" t="s">
        <v>7489</v>
      </c>
      <c r="L4029" s="64"/>
      <c r="M4029" s="3" t="s">
        <v>5736</v>
      </c>
      <c r="N4029" s="3" t="s">
        <v>5739</v>
      </c>
      <c r="O4029" s="3" t="s">
        <v>8630</v>
      </c>
      <c r="P4029" s="3" t="s">
        <v>202</v>
      </c>
      <c r="Q4029" s="3" t="s">
        <v>5803</v>
      </c>
      <c r="R4029" s="3" t="s">
        <v>5881</v>
      </c>
      <c r="S4029" s="3" t="s">
        <v>6236</v>
      </c>
      <c r="T4029" s="63">
        <v>43682</v>
      </c>
      <c r="U4029" s="4" t="s">
        <v>6360</v>
      </c>
      <c r="V4029" s="4">
        <v>87268.62</v>
      </c>
      <c r="W4029" s="4">
        <v>15316.6</v>
      </c>
      <c r="X4029" s="4">
        <v>71952.02</v>
      </c>
      <c r="Y4029" s="67"/>
    </row>
    <row r="4030" spans="1:25" x14ac:dyDescent="0.25">
      <c r="A4030" s="61" t="s">
        <v>2462</v>
      </c>
      <c r="B4030" s="3">
        <v>1503469</v>
      </c>
      <c r="C4030" s="3">
        <v>2</v>
      </c>
      <c r="D4030" s="62" t="s">
        <v>4659</v>
      </c>
      <c r="E4030" s="65">
        <v>27361617075</v>
      </c>
      <c r="F4030" s="63">
        <v>33345</v>
      </c>
      <c r="G4030" s="3"/>
      <c r="H4030" s="3"/>
      <c r="I4030" s="3">
        <v>45010040</v>
      </c>
      <c r="J4030" s="3" t="s">
        <v>300</v>
      </c>
      <c r="K4030" s="64" t="s">
        <v>7498</v>
      </c>
      <c r="L4030" s="64"/>
      <c r="M4030" s="3" t="s">
        <v>5737</v>
      </c>
      <c r="N4030" s="3" t="s">
        <v>5739</v>
      </c>
      <c r="O4030" s="3" t="s">
        <v>8630</v>
      </c>
      <c r="P4030" s="3" t="s">
        <v>202</v>
      </c>
      <c r="Q4030" s="3" t="s">
        <v>5803</v>
      </c>
      <c r="R4030" s="3" t="s">
        <v>5810</v>
      </c>
      <c r="S4030" s="3" t="s">
        <v>6236</v>
      </c>
      <c r="T4030" s="63">
        <v>41791</v>
      </c>
      <c r="U4030" s="4" t="s">
        <v>6360</v>
      </c>
      <c r="V4030" s="4">
        <v>75539.820000000007</v>
      </c>
      <c r="W4030" s="4">
        <v>13204.9</v>
      </c>
      <c r="X4030" s="4">
        <v>62334.92</v>
      </c>
      <c r="Y4030" s="67"/>
    </row>
    <row r="4031" spans="1:25" x14ac:dyDescent="0.25">
      <c r="A4031" s="61" t="s">
        <v>2465</v>
      </c>
      <c r="B4031" s="3">
        <v>1510902</v>
      </c>
      <c r="C4031" s="3">
        <v>6</v>
      </c>
      <c r="D4031" s="62" t="s">
        <v>4662</v>
      </c>
      <c r="E4031" s="65">
        <v>20366362313</v>
      </c>
      <c r="F4031" s="63">
        <v>33579</v>
      </c>
      <c r="G4031" s="3"/>
      <c r="H4031" s="3"/>
      <c r="I4031" s="3">
        <v>45960000</v>
      </c>
      <c r="J4031" s="3" t="s">
        <v>5612</v>
      </c>
      <c r="K4031" s="64" t="s">
        <v>7489</v>
      </c>
      <c r="L4031" s="64"/>
      <c r="M4031" s="3" t="s">
        <v>5736</v>
      </c>
      <c r="N4031" s="3" t="s">
        <v>5739</v>
      </c>
      <c r="O4031" s="3" t="s">
        <v>8630</v>
      </c>
      <c r="P4031" s="3" t="s">
        <v>202</v>
      </c>
      <c r="Q4031" s="3" t="s">
        <v>5803</v>
      </c>
      <c r="R4031" s="3" t="s">
        <v>5887</v>
      </c>
      <c r="S4031" s="3" t="s">
        <v>6236</v>
      </c>
      <c r="T4031" s="63">
        <v>43457</v>
      </c>
      <c r="U4031" s="4" t="s">
        <v>6362</v>
      </c>
      <c r="V4031" s="4">
        <v>69944.11</v>
      </c>
      <c r="W4031" s="4">
        <v>12362.67</v>
      </c>
      <c r="X4031" s="4">
        <v>57581.440000000002</v>
      </c>
      <c r="Y4031" s="67"/>
    </row>
    <row r="4032" spans="1:25" x14ac:dyDescent="0.25">
      <c r="A4032" s="61" t="s">
        <v>2469</v>
      </c>
      <c r="B4032" s="3">
        <v>1527004</v>
      </c>
      <c r="C4032" s="3">
        <v>14</v>
      </c>
      <c r="D4032" s="62" t="s">
        <v>4666</v>
      </c>
      <c r="E4032" s="65">
        <v>20179547695</v>
      </c>
      <c r="F4032" s="63">
        <v>24342</v>
      </c>
      <c r="G4032" s="3"/>
      <c r="H4032" s="3"/>
      <c r="I4032" s="3">
        <v>45010700</v>
      </c>
      <c r="J4032" s="3" t="s">
        <v>288</v>
      </c>
      <c r="K4032" s="64" t="s">
        <v>8628</v>
      </c>
      <c r="L4032" s="64"/>
      <c r="M4032" s="3" t="s">
        <v>5736</v>
      </c>
      <c r="N4032" s="3" t="s">
        <v>5739</v>
      </c>
      <c r="O4032" s="3" t="s">
        <v>8630</v>
      </c>
      <c r="P4032" s="3" t="s">
        <v>183</v>
      </c>
      <c r="Q4032" s="3" t="s">
        <v>5803</v>
      </c>
      <c r="R4032" s="3" t="s">
        <v>5810</v>
      </c>
      <c r="S4032" s="3" t="s">
        <v>6236</v>
      </c>
      <c r="T4032" s="63">
        <v>43252</v>
      </c>
      <c r="U4032" s="4" t="s">
        <v>6360</v>
      </c>
      <c r="V4032" s="4">
        <v>82087.460000000006</v>
      </c>
      <c r="W4032" s="4">
        <v>12676.56</v>
      </c>
      <c r="X4032" s="4">
        <v>69410.899999999994</v>
      </c>
      <c r="Y4032" s="67"/>
    </row>
    <row r="4033" spans="1:25" x14ac:dyDescent="0.25">
      <c r="A4033" s="61" t="s">
        <v>2476</v>
      </c>
      <c r="B4033" s="3">
        <v>1535633</v>
      </c>
      <c r="C4033" s="3">
        <v>2</v>
      </c>
      <c r="D4033" s="62" t="s">
        <v>4673</v>
      </c>
      <c r="E4033" s="65">
        <v>20119538662</v>
      </c>
      <c r="F4033" s="63">
        <v>20481</v>
      </c>
      <c r="G4033" s="3"/>
      <c r="H4033" s="3"/>
      <c r="I4033" s="3">
        <v>20930000</v>
      </c>
      <c r="J4033" s="3" t="s">
        <v>297</v>
      </c>
      <c r="K4033" s="64" t="s">
        <v>7484</v>
      </c>
      <c r="L4033" s="64"/>
      <c r="M4033" s="3" t="s">
        <v>5736</v>
      </c>
      <c r="N4033" s="3" t="s">
        <v>5739</v>
      </c>
      <c r="O4033" s="3" t="s">
        <v>8630</v>
      </c>
      <c r="P4033" s="3" t="s">
        <v>202</v>
      </c>
      <c r="Q4033" s="3" t="s">
        <v>5803</v>
      </c>
      <c r="R4033" s="3" t="s">
        <v>5810</v>
      </c>
      <c r="S4033" s="3" t="s">
        <v>6236</v>
      </c>
      <c r="T4033" s="63">
        <v>43040</v>
      </c>
      <c r="U4033" s="4" t="s">
        <v>6360</v>
      </c>
      <c r="V4033" s="4">
        <v>67331.87</v>
      </c>
      <c r="W4033" s="4">
        <v>10399.56</v>
      </c>
      <c r="X4033" s="4">
        <v>56932.31</v>
      </c>
      <c r="Y4033" s="67"/>
    </row>
    <row r="4034" spans="1:25" x14ac:dyDescent="0.25">
      <c r="A4034" s="61" t="s">
        <v>2477</v>
      </c>
      <c r="B4034" s="3">
        <v>1536107</v>
      </c>
      <c r="C4034" s="3">
        <v>1</v>
      </c>
      <c r="D4034" s="62" t="s">
        <v>4674</v>
      </c>
      <c r="E4034" s="65">
        <v>20394615693</v>
      </c>
      <c r="F4034" s="63">
        <v>35121</v>
      </c>
      <c r="G4034" s="3"/>
      <c r="H4034" s="3"/>
      <c r="I4034" s="3">
        <v>45600020</v>
      </c>
      <c r="J4034" s="3" t="s">
        <v>5666</v>
      </c>
      <c r="K4034" s="64" t="s">
        <v>7497</v>
      </c>
      <c r="L4034" s="64"/>
      <c r="M4034" s="3" t="s">
        <v>5736</v>
      </c>
      <c r="N4034" s="3" t="s">
        <v>5739</v>
      </c>
      <c r="O4034" s="3" t="s">
        <v>8630</v>
      </c>
      <c r="P4034" s="3" t="s">
        <v>202</v>
      </c>
      <c r="Q4034" s="3" t="s">
        <v>5803</v>
      </c>
      <c r="R4034" s="3" t="s">
        <v>5891</v>
      </c>
      <c r="S4034" s="3" t="s">
        <v>6236</v>
      </c>
      <c r="T4034" s="63">
        <v>43040</v>
      </c>
      <c r="U4034" s="4" t="s">
        <v>6360</v>
      </c>
      <c r="V4034" s="4">
        <v>64305.08</v>
      </c>
      <c r="W4034" s="4">
        <v>9932.49</v>
      </c>
      <c r="X4034" s="4">
        <v>54372.59</v>
      </c>
      <c r="Y4034" s="67"/>
    </row>
    <row r="4035" spans="1:25" x14ac:dyDescent="0.25">
      <c r="A4035" s="61" t="s">
        <v>2479</v>
      </c>
      <c r="B4035" s="3">
        <v>1540017</v>
      </c>
      <c r="C4035" s="3">
        <v>3</v>
      </c>
      <c r="D4035" s="62" t="s">
        <v>4676</v>
      </c>
      <c r="E4035" s="65">
        <v>20371437887</v>
      </c>
      <c r="F4035" s="63">
        <v>33919</v>
      </c>
      <c r="G4035" s="3"/>
      <c r="H4035" s="3"/>
      <c r="I4035" s="3">
        <v>45960060</v>
      </c>
      <c r="J4035" s="3" t="s">
        <v>5607</v>
      </c>
      <c r="K4035" s="64" t="s">
        <v>7489</v>
      </c>
      <c r="L4035" s="64"/>
      <c r="M4035" s="3" t="s">
        <v>5736</v>
      </c>
      <c r="N4035" s="3" t="s">
        <v>5739</v>
      </c>
      <c r="O4035" s="3" t="s">
        <v>8630</v>
      </c>
      <c r="P4035" s="3" t="s">
        <v>5799</v>
      </c>
      <c r="Q4035" s="3" t="s">
        <v>5803</v>
      </c>
      <c r="R4035" s="3" t="s">
        <v>5894</v>
      </c>
      <c r="S4035" s="3" t="s">
        <v>6236</v>
      </c>
      <c r="T4035" s="63">
        <v>43708</v>
      </c>
      <c r="U4035" s="4" t="s">
        <v>6360</v>
      </c>
      <c r="V4035" s="4">
        <v>77715.23</v>
      </c>
      <c r="W4035" s="4">
        <v>12001.86</v>
      </c>
      <c r="X4035" s="4">
        <v>65713.37</v>
      </c>
      <c r="Y4035" s="67"/>
    </row>
    <row r="4036" spans="1:25" x14ac:dyDescent="0.25">
      <c r="A4036" s="61" t="s">
        <v>2489</v>
      </c>
      <c r="B4036" s="3">
        <v>1551102</v>
      </c>
      <c r="C4036" s="3">
        <v>5</v>
      </c>
      <c r="D4036" s="62" t="s">
        <v>4686</v>
      </c>
      <c r="E4036" s="65">
        <v>20928699073</v>
      </c>
      <c r="F4036" s="63">
        <v>29851</v>
      </c>
      <c r="G4036" s="3"/>
      <c r="H4036" s="3"/>
      <c r="I4036" s="3">
        <v>45960060</v>
      </c>
      <c r="J4036" s="3" t="s">
        <v>5607</v>
      </c>
      <c r="K4036" s="64" t="s">
        <v>7489</v>
      </c>
      <c r="L4036" s="64"/>
      <c r="M4036" s="3" t="s">
        <v>5736</v>
      </c>
      <c r="N4036" s="3" t="s">
        <v>5739</v>
      </c>
      <c r="O4036" s="3" t="s">
        <v>8630</v>
      </c>
      <c r="P4036" s="3" t="s">
        <v>202</v>
      </c>
      <c r="Q4036" s="3" t="s">
        <v>5803</v>
      </c>
      <c r="R4036" s="3" t="s">
        <v>5901</v>
      </c>
      <c r="S4036" s="3" t="s">
        <v>6236</v>
      </c>
      <c r="T4036" s="63">
        <v>43727</v>
      </c>
      <c r="U4036" s="4" t="s">
        <v>6360</v>
      </c>
      <c r="V4036" s="4">
        <v>81248.62</v>
      </c>
      <c r="W4036" s="4">
        <v>14142.7</v>
      </c>
      <c r="X4036" s="4">
        <v>67105.919999999998</v>
      </c>
      <c r="Y4036" s="67"/>
    </row>
    <row r="4037" spans="1:25" x14ac:dyDescent="0.25">
      <c r="A4037" s="61" t="s">
        <v>2495</v>
      </c>
      <c r="B4037" s="3">
        <v>1562407</v>
      </c>
      <c r="C4037" s="3">
        <v>3</v>
      </c>
      <c r="D4037" s="62" t="s">
        <v>4692</v>
      </c>
      <c r="E4037" s="65">
        <v>20342305912</v>
      </c>
      <c r="F4037" s="63">
        <v>32494</v>
      </c>
      <c r="G4037" s="3"/>
      <c r="H4037" s="3"/>
      <c r="I4037" s="3">
        <v>45960000</v>
      </c>
      <c r="J4037" s="3" t="s">
        <v>5612</v>
      </c>
      <c r="K4037" s="64" t="s">
        <v>7489</v>
      </c>
      <c r="L4037" s="64"/>
      <c r="M4037" s="3" t="s">
        <v>5736</v>
      </c>
      <c r="N4037" s="3" t="s">
        <v>5739</v>
      </c>
      <c r="O4037" s="3" t="s">
        <v>8630</v>
      </c>
      <c r="P4037" s="3" t="s">
        <v>202</v>
      </c>
      <c r="Q4037" s="3" t="s">
        <v>5803</v>
      </c>
      <c r="R4037" s="3" t="s">
        <v>5905</v>
      </c>
      <c r="S4037" s="3" t="s">
        <v>6236</v>
      </c>
      <c r="T4037" s="63">
        <v>41883</v>
      </c>
      <c r="U4037" s="4" t="s">
        <v>6360</v>
      </c>
      <c r="V4037" s="4">
        <v>82081.210000000006</v>
      </c>
      <c r="W4037" s="4">
        <v>12547.05</v>
      </c>
      <c r="X4037" s="4">
        <v>69534.16</v>
      </c>
      <c r="Y4037" s="67"/>
    </row>
    <row r="4038" spans="1:25" x14ac:dyDescent="0.25">
      <c r="A4038" s="61" t="s">
        <v>2497</v>
      </c>
      <c r="B4038" s="3">
        <v>1563849</v>
      </c>
      <c r="C4038" s="3">
        <v>3</v>
      </c>
      <c r="D4038" s="62" t="s">
        <v>4694</v>
      </c>
      <c r="E4038" s="65">
        <v>20264276013</v>
      </c>
      <c r="F4038" s="63">
        <v>28512</v>
      </c>
      <c r="G4038" s="3"/>
      <c r="H4038" s="3"/>
      <c r="I4038" s="3">
        <v>45630010</v>
      </c>
      <c r="J4038" s="3" t="s">
        <v>5625</v>
      </c>
      <c r="K4038" s="64" t="s">
        <v>7491</v>
      </c>
      <c r="L4038" s="64"/>
      <c r="M4038" s="3" t="s">
        <v>5736</v>
      </c>
      <c r="N4038" s="3" t="s">
        <v>5739</v>
      </c>
      <c r="O4038" s="3" t="s">
        <v>8630</v>
      </c>
      <c r="P4038" s="3" t="s">
        <v>202</v>
      </c>
      <c r="Q4038" s="3" t="s">
        <v>5803</v>
      </c>
      <c r="R4038" s="3" t="s">
        <v>5906</v>
      </c>
      <c r="S4038" s="3" t="s">
        <v>6236</v>
      </c>
      <c r="T4038" s="63">
        <v>42340</v>
      </c>
      <c r="U4038" s="4" t="s">
        <v>6360</v>
      </c>
      <c r="V4038" s="4">
        <v>97931.61</v>
      </c>
      <c r="W4038" s="4">
        <v>12295.27</v>
      </c>
      <c r="X4038" s="4">
        <v>85636.34</v>
      </c>
      <c r="Y4038" s="67"/>
    </row>
    <row r="4039" spans="1:25" x14ac:dyDescent="0.25">
      <c r="A4039" s="61" t="s">
        <v>2498</v>
      </c>
      <c r="B4039" s="3">
        <v>1565412</v>
      </c>
      <c r="C4039" s="3">
        <v>1</v>
      </c>
      <c r="D4039" s="62" t="s">
        <v>4695</v>
      </c>
      <c r="E4039" s="65">
        <v>20316741860</v>
      </c>
      <c r="F4039" s="63">
        <v>31194</v>
      </c>
      <c r="G4039" s="3"/>
      <c r="H4039" s="3"/>
      <c r="I4039" s="3">
        <v>45010000</v>
      </c>
      <c r="J4039" s="3" t="s">
        <v>283</v>
      </c>
      <c r="K4039" s="64" t="s">
        <v>7500</v>
      </c>
      <c r="L4039" s="64"/>
      <c r="M4039" s="3" t="s">
        <v>5736</v>
      </c>
      <c r="N4039" s="3" t="s">
        <v>5739</v>
      </c>
      <c r="O4039" s="3" t="s">
        <v>8630</v>
      </c>
      <c r="P4039" s="3" t="s">
        <v>202</v>
      </c>
      <c r="Q4039" s="3" t="s">
        <v>5803</v>
      </c>
      <c r="R4039" s="3" t="s">
        <v>5810</v>
      </c>
      <c r="S4039" s="3" t="s">
        <v>6236</v>
      </c>
      <c r="T4039" s="63">
        <v>43252</v>
      </c>
      <c r="U4039" s="4" t="s">
        <v>6360</v>
      </c>
      <c r="V4039" s="4">
        <v>81248.62</v>
      </c>
      <c r="W4039" s="4">
        <v>30246.05</v>
      </c>
      <c r="X4039" s="4">
        <v>51002.57</v>
      </c>
      <c r="Y4039" s="67"/>
    </row>
    <row r="4040" spans="1:25" x14ac:dyDescent="0.25">
      <c r="A4040" s="61" t="s">
        <v>2597</v>
      </c>
      <c r="B4040" s="3">
        <v>1571529</v>
      </c>
      <c r="C4040" s="3">
        <v>3</v>
      </c>
      <c r="D4040" s="62" t="s">
        <v>4794</v>
      </c>
      <c r="E4040" s="65">
        <v>20339517992</v>
      </c>
      <c r="F4040" s="63">
        <v>32378</v>
      </c>
      <c r="G4040" s="3"/>
      <c r="H4040" s="3"/>
      <c r="I4040" s="3">
        <v>45960060</v>
      </c>
      <c r="J4040" s="3" t="s">
        <v>5607</v>
      </c>
      <c r="K4040" s="64" t="s">
        <v>7489</v>
      </c>
      <c r="L4040" s="64"/>
      <c r="M4040" s="3" t="s">
        <v>5736</v>
      </c>
      <c r="N4040" s="3" t="s">
        <v>5739</v>
      </c>
      <c r="O4040" s="3" t="s">
        <v>8630</v>
      </c>
      <c r="P4040" s="3" t="s">
        <v>202</v>
      </c>
      <c r="Q4040" s="3" t="s">
        <v>5803</v>
      </c>
      <c r="R4040" s="3" t="s">
        <v>5910</v>
      </c>
      <c r="S4040" s="3" t="s">
        <v>6236</v>
      </c>
      <c r="T4040" s="63">
        <v>43223</v>
      </c>
      <c r="U4040" s="4" t="s">
        <v>6360</v>
      </c>
      <c r="V4040" s="4">
        <v>77083.08</v>
      </c>
      <c r="W4040" s="4">
        <v>13418.14</v>
      </c>
      <c r="X4040" s="4">
        <v>63664.94</v>
      </c>
      <c r="Y4040" s="67"/>
    </row>
    <row r="4041" spans="1:25" x14ac:dyDescent="0.25">
      <c r="A4041" s="61" t="s">
        <v>2692</v>
      </c>
      <c r="B4041" s="3">
        <v>1572352</v>
      </c>
      <c r="C4041" s="3">
        <v>7</v>
      </c>
      <c r="D4041" s="62" t="s">
        <v>4889</v>
      </c>
      <c r="E4041" s="65">
        <v>23306672029</v>
      </c>
      <c r="F4041" s="63">
        <v>30680</v>
      </c>
      <c r="G4041" s="3"/>
      <c r="H4041" s="3"/>
      <c r="I4041" s="3">
        <v>45960040</v>
      </c>
      <c r="J4041" s="3" t="s">
        <v>5596</v>
      </c>
      <c r="K4041" s="64" t="s">
        <v>7489</v>
      </c>
      <c r="L4041" s="64"/>
      <c r="M4041" s="3" t="s">
        <v>5736</v>
      </c>
      <c r="N4041" s="3" t="s">
        <v>5739</v>
      </c>
      <c r="O4041" s="3" t="s">
        <v>8630</v>
      </c>
      <c r="P4041" s="3" t="s">
        <v>183</v>
      </c>
      <c r="Q4041" s="3" t="s">
        <v>5803</v>
      </c>
      <c r="R4041" s="3" t="s">
        <v>5914</v>
      </c>
      <c r="S4041" s="3" t="s">
        <v>6236</v>
      </c>
      <c r="T4041" s="63">
        <v>43466</v>
      </c>
      <c r="U4041" s="4" t="s">
        <v>6360</v>
      </c>
      <c r="V4041" s="4">
        <v>82087.460000000006</v>
      </c>
      <c r="W4041" s="4">
        <v>32457.34</v>
      </c>
      <c r="X4041" s="4">
        <v>49630.12</v>
      </c>
      <c r="Y4041" s="67"/>
    </row>
    <row r="4042" spans="1:25" x14ac:dyDescent="0.25">
      <c r="A4042" s="61" t="s">
        <v>2695</v>
      </c>
      <c r="B4042" s="3">
        <v>1575570</v>
      </c>
      <c r="C4042" s="3">
        <v>1</v>
      </c>
      <c r="D4042" s="62" t="s">
        <v>4892</v>
      </c>
      <c r="E4042" s="65">
        <v>27351619738</v>
      </c>
      <c r="F4042" s="63">
        <v>31639</v>
      </c>
      <c r="G4042" s="3"/>
      <c r="H4042" s="3"/>
      <c r="I4042" s="3">
        <v>45620000</v>
      </c>
      <c r="J4042" s="3" t="s">
        <v>5648</v>
      </c>
      <c r="K4042" s="64" t="s">
        <v>7486</v>
      </c>
      <c r="L4042" s="64"/>
      <c r="M4042" s="3" t="s">
        <v>5737</v>
      </c>
      <c r="N4042" s="3" t="s">
        <v>5739</v>
      </c>
      <c r="O4042" s="3" t="s">
        <v>8630</v>
      </c>
      <c r="P4042" s="3" t="s">
        <v>202</v>
      </c>
      <c r="Q4042" s="3" t="s">
        <v>5803</v>
      </c>
      <c r="R4042" s="3" t="s">
        <v>5851</v>
      </c>
      <c r="S4042" s="3" t="s">
        <v>6236</v>
      </c>
      <c r="T4042" s="63">
        <v>42005</v>
      </c>
      <c r="U4042" s="4" t="s">
        <v>6360</v>
      </c>
      <c r="V4042" s="4">
        <v>68864.45</v>
      </c>
      <c r="W4042" s="4">
        <v>10636.05</v>
      </c>
      <c r="X4042" s="4">
        <v>58228.4</v>
      </c>
      <c r="Y4042" s="67"/>
    </row>
    <row r="4043" spans="1:25" x14ac:dyDescent="0.25">
      <c r="A4043" s="61" t="s">
        <v>2770</v>
      </c>
      <c r="B4043" s="3">
        <v>1576027</v>
      </c>
      <c r="C4043" s="3">
        <v>1</v>
      </c>
      <c r="D4043" s="62" t="s">
        <v>4967</v>
      </c>
      <c r="E4043" s="65">
        <v>20255402065</v>
      </c>
      <c r="F4043" s="63">
        <v>28018</v>
      </c>
      <c r="G4043" s="3"/>
      <c r="H4043" s="3"/>
      <c r="I4043" s="3">
        <v>45620000</v>
      </c>
      <c r="J4043" s="3" t="s">
        <v>5648</v>
      </c>
      <c r="K4043" s="64" t="s">
        <v>7486</v>
      </c>
      <c r="L4043" s="64"/>
      <c r="M4043" s="3" t="s">
        <v>5736</v>
      </c>
      <c r="N4043" s="3" t="s">
        <v>5739</v>
      </c>
      <c r="O4043" s="3" t="s">
        <v>8630</v>
      </c>
      <c r="P4043" s="3" t="s">
        <v>183</v>
      </c>
      <c r="Q4043" s="3" t="s">
        <v>5803</v>
      </c>
      <c r="R4043" s="3" t="s">
        <v>5809</v>
      </c>
      <c r="S4043" s="3" t="s">
        <v>6236</v>
      </c>
      <c r="T4043" s="63">
        <v>42005</v>
      </c>
      <c r="U4043" s="4" t="s">
        <v>6360</v>
      </c>
      <c r="V4043" s="4">
        <v>82087.460000000006</v>
      </c>
      <c r="W4043" s="4">
        <v>12676.56</v>
      </c>
      <c r="X4043" s="4">
        <v>69410.899999999994</v>
      </c>
      <c r="Y4043" s="67"/>
    </row>
    <row r="4044" spans="1:25" x14ac:dyDescent="0.25">
      <c r="A4044" s="61" t="s">
        <v>2772</v>
      </c>
      <c r="B4044" s="3">
        <v>1576035</v>
      </c>
      <c r="C4044" s="3">
        <v>1</v>
      </c>
      <c r="D4044" s="62" t="s">
        <v>4969</v>
      </c>
      <c r="E4044" s="65">
        <v>23241062929</v>
      </c>
      <c r="F4044" s="63">
        <v>27209</v>
      </c>
      <c r="G4044" s="3"/>
      <c r="H4044" s="3"/>
      <c r="I4044" s="3">
        <v>45620000</v>
      </c>
      <c r="J4044" s="3" t="s">
        <v>5648</v>
      </c>
      <c r="K4044" s="64" t="s">
        <v>7486</v>
      </c>
      <c r="L4044" s="64"/>
      <c r="M4044" s="3" t="s">
        <v>5736</v>
      </c>
      <c r="N4044" s="3" t="s">
        <v>5739</v>
      </c>
      <c r="O4044" s="3" t="s">
        <v>8630</v>
      </c>
      <c r="P4044" s="3" t="s">
        <v>202</v>
      </c>
      <c r="Q4044" s="3" t="s">
        <v>5803</v>
      </c>
      <c r="R4044" s="3" t="s">
        <v>5809</v>
      </c>
      <c r="S4044" s="3" t="s">
        <v>6236</v>
      </c>
      <c r="T4044" s="63">
        <v>42005</v>
      </c>
      <c r="U4044" s="4" t="s">
        <v>6360</v>
      </c>
      <c r="V4044" s="4">
        <v>81248.62</v>
      </c>
      <c r="W4044" s="4">
        <v>12547.11</v>
      </c>
      <c r="X4044" s="4">
        <v>68701.509999999995</v>
      </c>
      <c r="Y4044" s="67"/>
    </row>
    <row r="4045" spans="1:25" x14ac:dyDescent="0.25">
      <c r="A4045" s="61" t="s">
        <v>2794</v>
      </c>
      <c r="B4045" s="3">
        <v>1576103</v>
      </c>
      <c r="C4045" s="3">
        <v>1</v>
      </c>
      <c r="D4045" s="62" t="s">
        <v>4991</v>
      </c>
      <c r="E4045" s="65">
        <v>27241389958</v>
      </c>
      <c r="F4045" s="63">
        <v>27347</v>
      </c>
      <c r="G4045" s="3"/>
      <c r="H4045" s="3"/>
      <c r="I4045" s="3">
        <v>45340100</v>
      </c>
      <c r="J4045" s="3" t="s">
        <v>303</v>
      </c>
      <c r="K4045" s="64" t="s">
        <v>7497</v>
      </c>
      <c r="L4045" s="64"/>
      <c r="M4045" s="3" t="s">
        <v>5737</v>
      </c>
      <c r="N4045" s="3" t="s">
        <v>5739</v>
      </c>
      <c r="O4045" s="3" t="s">
        <v>8630</v>
      </c>
      <c r="P4045" s="3" t="s">
        <v>202</v>
      </c>
      <c r="Q4045" s="3" t="s">
        <v>5803</v>
      </c>
      <c r="R4045" s="3" t="s">
        <v>5809</v>
      </c>
      <c r="S4045" s="3" t="s">
        <v>6236</v>
      </c>
      <c r="T4045" s="63">
        <v>42005</v>
      </c>
      <c r="U4045" s="4" t="s">
        <v>6360</v>
      </c>
      <c r="V4045" s="4">
        <v>81248.62</v>
      </c>
      <c r="W4045" s="4">
        <v>12547.11</v>
      </c>
      <c r="X4045" s="4">
        <v>68701.509999999995</v>
      </c>
      <c r="Y4045" s="67"/>
    </row>
    <row r="4046" spans="1:25" x14ac:dyDescent="0.25">
      <c r="A4046" s="61" t="s">
        <v>2829</v>
      </c>
      <c r="B4046" s="3">
        <v>1576219</v>
      </c>
      <c r="C4046" s="3">
        <v>1</v>
      </c>
      <c r="D4046" s="62" t="s">
        <v>5026</v>
      </c>
      <c r="E4046" s="65">
        <v>27298650040</v>
      </c>
      <c r="F4046" s="63">
        <v>30234</v>
      </c>
      <c r="G4046" s="3"/>
      <c r="H4046" s="3"/>
      <c r="I4046" s="3">
        <v>45980140</v>
      </c>
      <c r="J4046" s="3" t="s">
        <v>5606</v>
      </c>
      <c r="K4046" s="64" t="s">
        <v>7493</v>
      </c>
      <c r="L4046" s="64"/>
      <c r="M4046" s="3" t="s">
        <v>5737</v>
      </c>
      <c r="N4046" s="3" t="s">
        <v>5739</v>
      </c>
      <c r="O4046" s="3" t="s">
        <v>8630</v>
      </c>
      <c r="P4046" s="3" t="s">
        <v>183</v>
      </c>
      <c r="Q4046" s="3" t="s">
        <v>5803</v>
      </c>
      <c r="R4046" s="3" t="s">
        <v>5809</v>
      </c>
      <c r="S4046" s="3" t="s">
        <v>6236</v>
      </c>
      <c r="T4046" s="63">
        <v>42005</v>
      </c>
      <c r="U4046" s="4" t="s">
        <v>6360</v>
      </c>
      <c r="V4046" s="4">
        <v>82087.460000000006</v>
      </c>
      <c r="W4046" s="4">
        <v>32766.16</v>
      </c>
      <c r="X4046" s="4">
        <v>49321.3</v>
      </c>
      <c r="Y4046" s="67"/>
    </row>
    <row r="4047" spans="1:25" x14ac:dyDescent="0.25">
      <c r="A4047" s="61" t="s">
        <v>2834</v>
      </c>
      <c r="B4047" s="3">
        <v>1576224</v>
      </c>
      <c r="C4047" s="3">
        <v>1</v>
      </c>
      <c r="D4047" s="62" t="s">
        <v>5031</v>
      </c>
      <c r="E4047" s="65">
        <v>20237119267</v>
      </c>
      <c r="F4047" s="63">
        <v>30030</v>
      </c>
      <c r="G4047" s="3"/>
      <c r="H4047" s="3"/>
      <c r="I4047" s="3">
        <v>45620010</v>
      </c>
      <c r="J4047" s="3" t="s">
        <v>5628</v>
      </c>
      <c r="K4047" s="64" t="s">
        <v>7486</v>
      </c>
      <c r="L4047" s="64"/>
      <c r="M4047" s="3" t="s">
        <v>5736</v>
      </c>
      <c r="N4047" s="3" t="s">
        <v>5739</v>
      </c>
      <c r="O4047" s="3" t="s">
        <v>8630</v>
      </c>
      <c r="P4047" s="3" t="s">
        <v>202</v>
      </c>
      <c r="Q4047" s="3" t="s">
        <v>5803</v>
      </c>
      <c r="R4047" s="3" t="s">
        <v>5809</v>
      </c>
      <c r="S4047" s="3" t="s">
        <v>6236</v>
      </c>
      <c r="T4047" s="63">
        <v>42005</v>
      </c>
      <c r="U4047" s="4" t="s">
        <v>6360</v>
      </c>
      <c r="V4047" s="4">
        <v>78117.87</v>
      </c>
      <c r="W4047" s="4">
        <v>12047.94</v>
      </c>
      <c r="X4047" s="4">
        <v>66069.929999999993</v>
      </c>
      <c r="Y4047" s="67"/>
    </row>
    <row r="4048" spans="1:25" x14ac:dyDescent="0.25">
      <c r="A4048" s="61" t="s">
        <v>2835</v>
      </c>
      <c r="B4048" s="3">
        <v>1576225</v>
      </c>
      <c r="C4048" s="3">
        <v>1</v>
      </c>
      <c r="D4048" s="62" t="s">
        <v>5032</v>
      </c>
      <c r="E4048" s="65">
        <v>20298868343</v>
      </c>
      <c r="F4048" s="63">
        <v>30340</v>
      </c>
      <c r="G4048" s="3"/>
      <c r="H4048" s="3"/>
      <c r="I4048" s="3">
        <v>45960000</v>
      </c>
      <c r="J4048" s="3" t="s">
        <v>5612</v>
      </c>
      <c r="K4048" s="64" t="s">
        <v>7489</v>
      </c>
      <c r="L4048" s="64"/>
      <c r="M4048" s="3" t="s">
        <v>5736</v>
      </c>
      <c r="N4048" s="3" t="s">
        <v>5739</v>
      </c>
      <c r="O4048" s="3" t="s">
        <v>8630</v>
      </c>
      <c r="P4048" s="3" t="s">
        <v>202</v>
      </c>
      <c r="Q4048" s="3" t="s">
        <v>5803</v>
      </c>
      <c r="R4048" s="3" t="s">
        <v>5809</v>
      </c>
      <c r="S4048" s="3" t="s">
        <v>6236</v>
      </c>
      <c r="T4048" s="63">
        <v>42005</v>
      </c>
      <c r="U4048" s="4" t="s">
        <v>6360</v>
      </c>
      <c r="V4048" s="4">
        <v>74494.570000000007</v>
      </c>
      <c r="W4048" s="4">
        <v>12316.1</v>
      </c>
      <c r="X4048" s="4">
        <v>62178.47</v>
      </c>
      <c r="Y4048" s="67"/>
    </row>
    <row r="4049" spans="1:25" x14ac:dyDescent="0.25">
      <c r="A4049" s="61" t="s">
        <v>2839</v>
      </c>
      <c r="B4049" s="3">
        <v>1576236</v>
      </c>
      <c r="C4049" s="3">
        <v>1</v>
      </c>
      <c r="D4049" s="62" t="s">
        <v>5036</v>
      </c>
      <c r="E4049" s="65">
        <v>20141521625</v>
      </c>
      <c r="F4049" s="63">
        <v>22279</v>
      </c>
      <c r="G4049" s="3"/>
      <c r="H4049" s="3"/>
      <c r="I4049" s="3">
        <v>45960000</v>
      </c>
      <c r="J4049" s="3" t="s">
        <v>5612</v>
      </c>
      <c r="K4049" s="64" t="s">
        <v>7489</v>
      </c>
      <c r="L4049" s="64"/>
      <c r="M4049" s="3" t="s">
        <v>5736</v>
      </c>
      <c r="N4049" s="3" t="s">
        <v>5739</v>
      </c>
      <c r="O4049" s="3" t="s">
        <v>8630</v>
      </c>
      <c r="P4049" s="3" t="s">
        <v>202</v>
      </c>
      <c r="Q4049" s="3" t="s">
        <v>5803</v>
      </c>
      <c r="R4049" s="3" t="s">
        <v>5809</v>
      </c>
      <c r="S4049" s="3" t="s">
        <v>6236</v>
      </c>
      <c r="T4049" s="63">
        <v>42005</v>
      </c>
      <c r="U4049" s="4" t="s">
        <v>6360</v>
      </c>
      <c r="V4049" s="4">
        <v>63839.44</v>
      </c>
      <c r="W4049" s="4">
        <v>11374.56</v>
      </c>
      <c r="X4049" s="4">
        <v>52464.88</v>
      </c>
      <c r="Y4049" s="67"/>
    </row>
    <row r="4050" spans="1:25" x14ac:dyDescent="0.25">
      <c r="A4050" s="61" t="s">
        <v>2886</v>
      </c>
      <c r="B4050" s="3">
        <v>1581797</v>
      </c>
      <c r="C4050" s="3">
        <v>1</v>
      </c>
      <c r="D4050" s="62" t="s">
        <v>5083</v>
      </c>
      <c r="E4050" s="65">
        <v>27316174162</v>
      </c>
      <c r="F4050" s="63">
        <v>31152</v>
      </c>
      <c r="G4050" s="3"/>
      <c r="H4050" s="3"/>
      <c r="I4050" s="3">
        <v>45010070</v>
      </c>
      <c r="J4050" s="3" t="s">
        <v>5613</v>
      </c>
      <c r="K4050" s="64" t="s">
        <v>7498</v>
      </c>
      <c r="L4050" s="64"/>
      <c r="M4050" s="3" t="s">
        <v>5737</v>
      </c>
      <c r="N4050" s="3" t="s">
        <v>5739</v>
      </c>
      <c r="O4050" s="3" t="s">
        <v>8630</v>
      </c>
      <c r="P4050" s="3" t="s">
        <v>183</v>
      </c>
      <c r="Q4050" s="3" t="s">
        <v>5803</v>
      </c>
      <c r="R4050" s="3" t="s">
        <v>5810</v>
      </c>
      <c r="S4050" s="3" t="s">
        <v>6236</v>
      </c>
      <c r="T4050" s="63">
        <v>43252</v>
      </c>
      <c r="U4050" s="4" t="s">
        <v>6360</v>
      </c>
      <c r="V4050" s="4">
        <v>82920.460000000006</v>
      </c>
      <c r="W4050" s="4">
        <v>12676.56</v>
      </c>
      <c r="X4050" s="4">
        <v>70243.899999999994</v>
      </c>
      <c r="Y4050" s="67"/>
    </row>
    <row r="4051" spans="1:25" x14ac:dyDescent="0.25">
      <c r="A4051" s="61" t="s">
        <v>2888</v>
      </c>
      <c r="B4051" s="3">
        <v>1583478</v>
      </c>
      <c r="C4051" s="3">
        <v>2</v>
      </c>
      <c r="D4051" s="62" t="s">
        <v>5085</v>
      </c>
      <c r="E4051" s="65">
        <v>20923992635</v>
      </c>
      <c r="F4051" s="63">
        <v>25788</v>
      </c>
      <c r="G4051" s="3"/>
      <c r="H4051" s="3"/>
      <c r="I4051" s="3">
        <v>45620252</v>
      </c>
      <c r="J4051" s="3" t="s">
        <v>5679</v>
      </c>
      <c r="K4051" s="64" t="s">
        <v>7486</v>
      </c>
      <c r="L4051" s="64"/>
      <c r="M4051" s="3" t="s">
        <v>5736</v>
      </c>
      <c r="N4051" s="3" t="s">
        <v>5739</v>
      </c>
      <c r="O4051" s="3" t="s">
        <v>8630</v>
      </c>
      <c r="P4051" s="3" t="s">
        <v>202</v>
      </c>
      <c r="Q4051" s="3" t="s">
        <v>5803</v>
      </c>
      <c r="R4051" s="3" t="s">
        <v>5921</v>
      </c>
      <c r="S4051" s="3" t="s">
        <v>6236</v>
      </c>
      <c r="T4051" s="63">
        <v>43374</v>
      </c>
      <c r="U4051" s="4" t="s">
        <v>6360</v>
      </c>
      <c r="V4051" s="4">
        <v>77132.19</v>
      </c>
      <c r="W4051" s="4">
        <v>13519.24</v>
      </c>
      <c r="X4051" s="4">
        <v>63612.95</v>
      </c>
      <c r="Y4051" s="67"/>
    </row>
    <row r="4052" spans="1:25" x14ac:dyDescent="0.25">
      <c r="A4052" s="61" t="s">
        <v>2889</v>
      </c>
      <c r="B4052" s="3">
        <v>1583479</v>
      </c>
      <c r="C4052" s="3">
        <v>1</v>
      </c>
      <c r="D4052" s="62" t="s">
        <v>5086</v>
      </c>
      <c r="E4052" s="65">
        <v>20394606244</v>
      </c>
      <c r="F4052" s="63">
        <v>35108</v>
      </c>
      <c r="G4052" s="3"/>
      <c r="H4052" s="3"/>
      <c r="I4052" s="3">
        <v>45010154</v>
      </c>
      <c r="J4052" s="3" t="s">
        <v>5665</v>
      </c>
      <c r="K4052" s="64" t="s">
        <v>7499</v>
      </c>
      <c r="L4052" s="64"/>
      <c r="M4052" s="3" t="s">
        <v>5736</v>
      </c>
      <c r="N4052" s="3" t="s">
        <v>5739</v>
      </c>
      <c r="O4052" s="3" t="s">
        <v>8630</v>
      </c>
      <c r="P4052" s="3" t="s">
        <v>202</v>
      </c>
      <c r="Q4052" s="3" t="s">
        <v>5803</v>
      </c>
      <c r="R4052" s="3" t="s">
        <v>5922</v>
      </c>
      <c r="S4052" s="3" t="s">
        <v>6236</v>
      </c>
      <c r="T4052" s="63">
        <v>43252</v>
      </c>
      <c r="U4052" s="4" t="s">
        <v>6360</v>
      </c>
      <c r="V4052" s="4">
        <v>82077.42</v>
      </c>
      <c r="W4052" s="4">
        <v>14448.54</v>
      </c>
      <c r="X4052" s="4">
        <v>67628.88</v>
      </c>
      <c r="Y4052" s="67"/>
    </row>
    <row r="4053" spans="1:25" x14ac:dyDescent="0.25">
      <c r="A4053" s="61" t="s">
        <v>2890</v>
      </c>
      <c r="B4053" s="3">
        <v>1584674</v>
      </c>
      <c r="C4053" s="3">
        <v>1</v>
      </c>
      <c r="D4053" s="62" t="s">
        <v>5087</v>
      </c>
      <c r="E4053" s="65">
        <v>27376074035</v>
      </c>
      <c r="F4053" s="63">
        <v>34129</v>
      </c>
      <c r="G4053" s="3"/>
      <c r="H4053" s="3"/>
      <c r="I4053" s="3">
        <v>45620240</v>
      </c>
      <c r="J4053" s="3" t="s">
        <v>5645</v>
      </c>
      <c r="K4053" s="64" t="s">
        <v>7486</v>
      </c>
      <c r="L4053" s="64"/>
      <c r="M4053" s="3" t="s">
        <v>5737</v>
      </c>
      <c r="N4053" s="3" t="s">
        <v>5739</v>
      </c>
      <c r="O4053" s="3" t="s">
        <v>8630</v>
      </c>
      <c r="P4053" s="3" t="s">
        <v>202</v>
      </c>
      <c r="Q4053" s="3" t="s">
        <v>5803</v>
      </c>
      <c r="R4053" s="3" t="s">
        <v>5923</v>
      </c>
      <c r="S4053" s="3" t="s">
        <v>6236</v>
      </c>
      <c r="T4053" s="63">
        <v>43132</v>
      </c>
      <c r="U4053" s="4" t="s">
        <v>6360</v>
      </c>
      <c r="V4053" s="4">
        <v>86832.73</v>
      </c>
      <c r="W4053" s="4">
        <v>12028.42</v>
      </c>
      <c r="X4053" s="4">
        <v>74804.31</v>
      </c>
      <c r="Y4053" s="67"/>
    </row>
    <row r="4054" spans="1:25" x14ac:dyDescent="0.25">
      <c r="A4054" s="61" t="s">
        <v>2893</v>
      </c>
      <c r="B4054" s="3">
        <v>1587113</v>
      </c>
      <c r="C4054" s="3">
        <v>1</v>
      </c>
      <c r="D4054" s="62" t="s">
        <v>5090</v>
      </c>
      <c r="E4054" s="65">
        <v>20413528179</v>
      </c>
      <c r="F4054" s="63">
        <v>35938</v>
      </c>
      <c r="G4054" s="3"/>
      <c r="H4054" s="3"/>
      <c r="I4054" s="3">
        <v>45630000</v>
      </c>
      <c r="J4054" s="3" t="s">
        <v>289</v>
      </c>
      <c r="K4054" s="64" t="s">
        <v>7491</v>
      </c>
      <c r="L4054" s="64"/>
      <c r="M4054" s="3" t="s">
        <v>5736</v>
      </c>
      <c r="N4054" s="3" t="s">
        <v>5739</v>
      </c>
      <c r="O4054" s="3" t="s">
        <v>8630</v>
      </c>
      <c r="P4054" s="3" t="s">
        <v>202</v>
      </c>
      <c r="Q4054" s="3" t="s">
        <v>5803</v>
      </c>
      <c r="R4054" s="3" t="s">
        <v>5926</v>
      </c>
      <c r="S4054" s="3" t="s">
        <v>6236</v>
      </c>
      <c r="T4054" s="63">
        <v>43344</v>
      </c>
      <c r="U4054" s="4" t="s">
        <v>6360</v>
      </c>
      <c r="V4054" s="4">
        <v>69756.63</v>
      </c>
      <c r="W4054" s="4">
        <v>12419.64</v>
      </c>
      <c r="X4054" s="4">
        <v>57336.99</v>
      </c>
      <c r="Y4054" s="67"/>
    </row>
    <row r="4055" spans="1:25" x14ac:dyDescent="0.25">
      <c r="A4055" s="61" t="s">
        <v>2894</v>
      </c>
      <c r="B4055" s="3">
        <v>1588303</v>
      </c>
      <c r="C4055" s="3">
        <v>5</v>
      </c>
      <c r="D4055" s="62" t="s">
        <v>5091</v>
      </c>
      <c r="E4055" s="65">
        <v>27359707636</v>
      </c>
      <c r="F4055" s="63">
        <v>33328</v>
      </c>
      <c r="G4055" s="3"/>
      <c r="H4055" s="3"/>
      <c r="I4055" s="3">
        <v>45960060</v>
      </c>
      <c r="J4055" s="3" t="s">
        <v>5607</v>
      </c>
      <c r="K4055" s="64" t="s">
        <v>7489</v>
      </c>
      <c r="L4055" s="64"/>
      <c r="M4055" s="3" t="s">
        <v>5737</v>
      </c>
      <c r="N4055" s="3" t="s">
        <v>5739</v>
      </c>
      <c r="O4055" s="3" t="s">
        <v>8630</v>
      </c>
      <c r="P4055" s="3" t="s">
        <v>202</v>
      </c>
      <c r="Q4055" s="3" t="s">
        <v>5803</v>
      </c>
      <c r="R4055" s="3" t="s">
        <v>5927</v>
      </c>
      <c r="S4055" s="3" t="s">
        <v>6236</v>
      </c>
      <c r="T4055" s="63">
        <v>43699</v>
      </c>
      <c r="U4055" s="4" t="s">
        <v>6360</v>
      </c>
      <c r="V4055" s="4">
        <v>87268.62</v>
      </c>
      <c r="W4055" s="4">
        <v>13588.57</v>
      </c>
      <c r="X4055" s="4">
        <v>73680.05</v>
      </c>
      <c r="Y4055" s="67"/>
    </row>
    <row r="4056" spans="1:25" x14ac:dyDescent="0.25">
      <c r="A4056" s="61" t="s">
        <v>3030</v>
      </c>
      <c r="B4056" s="3">
        <v>1592815</v>
      </c>
      <c r="C4056" s="3">
        <v>12</v>
      </c>
      <c r="D4056" s="62" t="s">
        <v>5227</v>
      </c>
      <c r="E4056" s="65">
        <v>20380296730</v>
      </c>
      <c r="F4056" s="63">
        <v>34400</v>
      </c>
      <c r="G4056" s="3"/>
      <c r="H4056" s="3"/>
      <c r="I4056" s="3">
        <v>45960060</v>
      </c>
      <c r="J4056" s="3" t="s">
        <v>5607</v>
      </c>
      <c r="K4056" s="64" t="s">
        <v>7489</v>
      </c>
      <c r="L4056" s="64"/>
      <c r="M4056" s="3" t="s">
        <v>5736</v>
      </c>
      <c r="N4056" s="3" t="s">
        <v>5739</v>
      </c>
      <c r="O4056" s="3" t="s">
        <v>8630</v>
      </c>
      <c r="P4056" s="3" t="s">
        <v>202</v>
      </c>
      <c r="Q4056" s="3" t="s">
        <v>5803</v>
      </c>
      <c r="R4056" s="3" t="s">
        <v>5934</v>
      </c>
      <c r="S4056" s="3" t="s">
        <v>6236</v>
      </c>
      <c r="T4056" s="63">
        <v>43709</v>
      </c>
      <c r="U4056" s="4" t="s">
        <v>6360</v>
      </c>
      <c r="V4056" s="4">
        <v>87268.62</v>
      </c>
      <c r="W4056" s="4">
        <v>13588.57</v>
      </c>
      <c r="X4056" s="4">
        <v>73680.05</v>
      </c>
      <c r="Y4056" s="67"/>
    </row>
    <row r="4057" spans="1:25" x14ac:dyDescent="0.25">
      <c r="A4057" s="61" t="s">
        <v>182</v>
      </c>
      <c r="B4057" s="3">
        <v>1599216</v>
      </c>
      <c r="C4057" s="3">
        <v>2</v>
      </c>
      <c r="D4057" s="62" t="s">
        <v>181</v>
      </c>
      <c r="E4057" s="65">
        <v>20278226922</v>
      </c>
      <c r="F4057" s="63">
        <v>29234</v>
      </c>
      <c r="G4057" s="3"/>
      <c r="H4057" s="3"/>
      <c r="I4057" s="3">
        <v>45170500</v>
      </c>
      <c r="J4057" s="3" t="s">
        <v>5615</v>
      </c>
      <c r="K4057" s="64" t="s">
        <v>7501</v>
      </c>
      <c r="L4057" s="64"/>
      <c r="M4057" s="3" t="s">
        <v>5736</v>
      </c>
      <c r="N4057" s="3" t="s">
        <v>5739</v>
      </c>
      <c r="O4057" s="3" t="s">
        <v>8630</v>
      </c>
      <c r="P4057" s="3" t="s">
        <v>183</v>
      </c>
      <c r="Q4057" s="3" t="s">
        <v>5803</v>
      </c>
      <c r="R4057" s="3" t="s">
        <v>5942</v>
      </c>
      <c r="S4057" s="3" t="s">
        <v>6236</v>
      </c>
      <c r="T4057" s="63">
        <v>42404</v>
      </c>
      <c r="U4057" s="4" t="s">
        <v>6360</v>
      </c>
      <c r="V4057" s="4">
        <v>228883</v>
      </c>
      <c r="W4057" s="4">
        <v>41826.83</v>
      </c>
      <c r="X4057" s="4">
        <v>187056.17</v>
      </c>
      <c r="Y4057" s="67"/>
    </row>
    <row r="4058" spans="1:25" x14ac:dyDescent="0.25">
      <c r="A4058" s="61" t="s">
        <v>3082</v>
      </c>
      <c r="B4058" s="3">
        <v>1602073</v>
      </c>
      <c r="C4058" s="3">
        <v>1</v>
      </c>
      <c r="D4058" s="62" t="s">
        <v>5279</v>
      </c>
      <c r="E4058" s="65">
        <v>27362940007</v>
      </c>
      <c r="F4058" s="63">
        <v>33520</v>
      </c>
      <c r="G4058" s="3"/>
      <c r="H4058" s="3"/>
      <c r="I4058" s="3">
        <v>45010010</v>
      </c>
      <c r="J4058" s="3" t="s">
        <v>302</v>
      </c>
      <c r="K4058" s="64" t="s">
        <v>7499</v>
      </c>
      <c r="L4058" s="64"/>
      <c r="M4058" s="3" t="s">
        <v>5737</v>
      </c>
      <c r="N4058" s="3" t="s">
        <v>5739</v>
      </c>
      <c r="O4058" s="3" t="s">
        <v>8630</v>
      </c>
      <c r="P4058" s="3" t="s">
        <v>202</v>
      </c>
      <c r="Q4058" s="3" t="s">
        <v>5803</v>
      </c>
      <c r="R4058" s="3" t="s">
        <v>5946</v>
      </c>
      <c r="S4058" s="3" t="s">
        <v>6236</v>
      </c>
      <c r="T4058" s="63">
        <v>43132</v>
      </c>
      <c r="U4058" s="4" t="s">
        <v>6360</v>
      </c>
      <c r="V4058" s="4">
        <v>90556.06</v>
      </c>
      <c r="W4058" s="4">
        <v>14448.83</v>
      </c>
      <c r="X4058" s="4">
        <v>76107.23</v>
      </c>
      <c r="Y4058" s="67"/>
    </row>
    <row r="4059" spans="1:25" x14ac:dyDescent="0.25">
      <c r="A4059" s="61" t="s">
        <v>3084</v>
      </c>
      <c r="B4059" s="3">
        <v>1602949</v>
      </c>
      <c r="C4059" s="3">
        <v>2</v>
      </c>
      <c r="D4059" s="62" t="s">
        <v>5281</v>
      </c>
      <c r="E4059" s="65">
        <v>27393441521</v>
      </c>
      <c r="F4059" s="63">
        <v>35047</v>
      </c>
      <c r="G4059" s="3"/>
      <c r="H4059" s="3"/>
      <c r="I4059" s="3">
        <v>45620246</v>
      </c>
      <c r="J4059" s="3" t="s">
        <v>5706</v>
      </c>
      <c r="K4059" s="64" t="s">
        <v>7486</v>
      </c>
      <c r="L4059" s="64"/>
      <c r="M4059" s="3" t="s">
        <v>5737</v>
      </c>
      <c r="N4059" s="3" t="s">
        <v>5739</v>
      </c>
      <c r="O4059" s="3" t="s">
        <v>8630</v>
      </c>
      <c r="P4059" s="3" t="s">
        <v>202</v>
      </c>
      <c r="Q4059" s="3" t="s">
        <v>5803</v>
      </c>
      <c r="R4059" s="3" t="s">
        <v>5948</v>
      </c>
      <c r="S4059" s="3" t="s">
        <v>6236</v>
      </c>
      <c r="T4059" s="63">
        <v>42989</v>
      </c>
      <c r="U4059" s="4" t="s">
        <v>6360</v>
      </c>
      <c r="V4059" s="4">
        <v>77726.13</v>
      </c>
      <c r="W4059" s="4">
        <v>11953.73</v>
      </c>
      <c r="X4059" s="4">
        <v>65772.399999999994</v>
      </c>
      <c r="Y4059" s="67"/>
    </row>
    <row r="4060" spans="1:25" x14ac:dyDescent="0.25">
      <c r="A4060" s="61" t="s">
        <v>3085</v>
      </c>
      <c r="B4060" s="3">
        <v>1602951</v>
      </c>
      <c r="C4060" s="3">
        <v>3</v>
      </c>
      <c r="D4060" s="62" t="s">
        <v>5282</v>
      </c>
      <c r="E4060" s="65">
        <v>27363352591</v>
      </c>
      <c r="F4060" s="63">
        <v>33342</v>
      </c>
      <c r="G4060" s="3"/>
      <c r="H4060" s="3"/>
      <c r="I4060" s="3">
        <v>45620000</v>
      </c>
      <c r="J4060" s="3" t="s">
        <v>5648</v>
      </c>
      <c r="K4060" s="64" t="s">
        <v>7486</v>
      </c>
      <c r="L4060" s="64"/>
      <c r="M4060" s="3" t="s">
        <v>5737</v>
      </c>
      <c r="N4060" s="3" t="s">
        <v>5739</v>
      </c>
      <c r="O4060" s="3" t="s">
        <v>8630</v>
      </c>
      <c r="P4060" s="3" t="s">
        <v>202</v>
      </c>
      <c r="Q4060" s="3" t="s">
        <v>5803</v>
      </c>
      <c r="R4060" s="3" t="s">
        <v>5949</v>
      </c>
      <c r="S4060" s="3" t="s">
        <v>6236</v>
      </c>
      <c r="T4060" s="63">
        <v>42989</v>
      </c>
      <c r="U4060" s="4" t="s">
        <v>6360</v>
      </c>
      <c r="V4060" s="4">
        <v>78699.13</v>
      </c>
      <c r="W4060" s="4">
        <v>12266.17</v>
      </c>
      <c r="X4060" s="4">
        <v>66432.960000000006</v>
      </c>
      <c r="Y4060" s="67"/>
    </row>
    <row r="4061" spans="1:25" x14ac:dyDescent="0.25">
      <c r="A4061" s="61" t="s">
        <v>3091</v>
      </c>
      <c r="B4061" s="3">
        <v>1615367</v>
      </c>
      <c r="C4061" s="3">
        <v>1</v>
      </c>
      <c r="D4061" s="62" t="s">
        <v>5288</v>
      </c>
      <c r="E4061" s="65">
        <v>27344644190</v>
      </c>
      <c r="F4061" s="63">
        <v>32612</v>
      </c>
      <c r="G4061" s="3"/>
      <c r="H4061" s="3"/>
      <c r="I4061" s="3">
        <v>45170500</v>
      </c>
      <c r="J4061" s="3" t="s">
        <v>5615</v>
      </c>
      <c r="K4061" s="64" t="s">
        <v>7501</v>
      </c>
      <c r="L4061" s="64"/>
      <c r="M4061" s="3" t="s">
        <v>5737</v>
      </c>
      <c r="N4061" s="3" t="s">
        <v>5739</v>
      </c>
      <c r="O4061" s="3" t="s">
        <v>8630</v>
      </c>
      <c r="P4061" s="3" t="s">
        <v>202</v>
      </c>
      <c r="Q4061" s="3" t="s">
        <v>5803</v>
      </c>
      <c r="R4061" s="3" t="s">
        <v>5959</v>
      </c>
      <c r="S4061" s="3" t="s">
        <v>6236</v>
      </c>
      <c r="T4061" s="63">
        <v>43009</v>
      </c>
      <c r="U4061" s="4" t="s">
        <v>6360</v>
      </c>
      <c r="V4061" s="4">
        <v>66355.97</v>
      </c>
      <c r="W4061" s="4">
        <v>13273.66</v>
      </c>
      <c r="X4061" s="4">
        <v>53082.31</v>
      </c>
      <c r="Y4061" s="67"/>
    </row>
    <row r="4062" spans="1:25" x14ac:dyDescent="0.25">
      <c r="A4062" s="61" t="s">
        <v>3093</v>
      </c>
      <c r="B4062" s="3">
        <v>1617919</v>
      </c>
      <c r="C4062" s="3">
        <v>1</v>
      </c>
      <c r="D4062" s="62" t="s">
        <v>5290</v>
      </c>
      <c r="E4062" s="65">
        <v>20275543927</v>
      </c>
      <c r="F4062" s="63">
        <v>29251</v>
      </c>
      <c r="G4062" s="3"/>
      <c r="H4062" s="3"/>
      <c r="I4062" s="3">
        <v>45010000</v>
      </c>
      <c r="J4062" s="3" t="s">
        <v>283</v>
      </c>
      <c r="K4062" s="64" t="s">
        <v>7500</v>
      </c>
      <c r="L4062" s="64"/>
      <c r="M4062" s="3" t="s">
        <v>5736</v>
      </c>
      <c r="N4062" s="3" t="s">
        <v>5739</v>
      </c>
      <c r="O4062" s="3" t="s">
        <v>8630</v>
      </c>
      <c r="P4062" s="3" t="s">
        <v>202</v>
      </c>
      <c r="Q4062" s="3" t="s">
        <v>5803</v>
      </c>
      <c r="R4062" s="3" t="s">
        <v>5961</v>
      </c>
      <c r="S4062" s="3" t="s">
        <v>6236</v>
      </c>
      <c r="T4062" s="63">
        <v>42705</v>
      </c>
      <c r="U4062" s="4" t="s">
        <v>6360</v>
      </c>
      <c r="V4062" s="4">
        <v>81245.350000000006</v>
      </c>
      <c r="W4062" s="4">
        <v>12546.6</v>
      </c>
      <c r="X4062" s="4">
        <v>68698.75</v>
      </c>
      <c r="Y4062" s="67"/>
    </row>
    <row r="4063" spans="1:25" x14ac:dyDescent="0.25">
      <c r="A4063" s="61" t="s">
        <v>3094</v>
      </c>
      <c r="B4063" s="3">
        <v>1618278</v>
      </c>
      <c r="C4063" s="3">
        <v>1</v>
      </c>
      <c r="D4063" s="62" t="s">
        <v>5291</v>
      </c>
      <c r="E4063" s="65">
        <v>20400122033</v>
      </c>
      <c r="F4063" s="63">
        <v>35388</v>
      </c>
      <c r="G4063" s="3"/>
      <c r="H4063" s="3"/>
      <c r="I4063" s="3">
        <v>65123000</v>
      </c>
      <c r="J4063" s="3" t="s">
        <v>5597</v>
      </c>
      <c r="K4063" s="64" t="s">
        <v>7503</v>
      </c>
      <c r="L4063" s="64"/>
      <c r="M4063" s="3" t="s">
        <v>5736</v>
      </c>
      <c r="N4063" s="3" t="s">
        <v>5739</v>
      </c>
      <c r="O4063" s="3" t="s">
        <v>8630</v>
      </c>
      <c r="P4063" s="3" t="s">
        <v>202</v>
      </c>
      <c r="Q4063" s="3" t="s">
        <v>5803</v>
      </c>
      <c r="R4063" s="3" t="s">
        <v>5962</v>
      </c>
      <c r="S4063" s="3" t="s">
        <v>6236</v>
      </c>
      <c r="T4063" s="63">
        <v>42736</v>
      </c>
      <c r="U4063" s="4" t="s">
        <v>6360</v>
      </c>
      <c r="V4063" s="4">
        <v>72774.460000000006</v>
      </c>
      <c r="W4063" s="4">
        <v>13081.36</v>
      </c>
      <c r="X4063" s="4">
        <v>59693.1</v>
      </c>
      <c r="Y4063" s="67"/>
    </row>
    <row r="4064" spans="1:25" x14ac:dyDescent="0.25">
      <c r="A4064" s="61" t="s">
        <v>3096</v>
      </c>
      <c r="B4064" s="3">
        <v>1619221</v>
      </c>
      <c r="C4064" s="3">
        <v>4</v>
      </c>
      <c r="D4064" s="62" t="s">
        <v>5293</v>
      </c>
      <c r="E4064" s="65">
        <v>27380672249</v>
      </c>
      <c r="F4064" s="63">
        <v>34348</v>
      </c>
      <c r="G4064" s="3"/>
      <c r="H4064" s="3"/>
      <c r="I4064" s="3">
        <v>45960060</v>
      </c>
      <c r="J4064" s="3" t="s">
        <v>5607</v>
      </c>
      <c r="K4064" s="64" t="s">
        <v>7489</v>
      </c>
      <c r="L4064" s="64"/>
      <c r="M4064" s="3" t="s">
        <v>5737</v>
      </c>
      <c r="N4064" s="3" t="s">
        <v>5739</v>
      </c>
      <c r="O4064" s="3" t="s">
        <v>8630</v>
      </c>
      <c r="P4064" s="3" t="s">
        <v>183</v>
      </c>
      <c r="Q4064" s="3" t="s">
        <v>5803</v>
      </c>
      <c r="R4064" s="3" t="s">
        <v>5964</v>
      </c>
      <c r="S4064" s="3" t="s">
        <v>6236</v>
      </c>
      <c r="T4064" s="63">
        <v>43709</v>
      </c>
      <c r="U4064" s="4" t="s">
        <v>6360</v>
      </c>
      <c r="V4064" s="4">
        <v>88107.46</v>
      </c>
      <c r="W4064" s="4">
        <v>15462.51</v>
      </c>
      <c r="X4064" s="4">
        <v>72644.95</v>
      </c>
      <c r="Y4064" s="67"/>
    </row>
    <row r="4065" spans="1:25" x14ac:dyDescent="0.25">
      <c r="A4065" s="61" t="s">
        <v>3097</v>
      </c>
      <c r="B4065" s="3">
        <v>1620409</v>
      </c>
      <c r="C4065" s="3">
        <v>1</v>
      </c>
      <c r="D4065" s="62" t="s">
        <v>5294</v>
      </c>
      <c r="E4065" s="65">
        <v>27409103494</v>
      </c>
      <c r="F4065" s="63">
        <v>35810</v>
      </c>
      <c r="G4065" s="3"/>
      <c r="H4065" s="3"/>
      <c r="I4065" s="3">
        <v>45620000</v>
      </c>
      <c r="J4065" s="3" t="s">
        <v>5648</v>
      </c>
      <c r="K4065" s="64" t="s">
        <v>7486</v>
      </c>
      <c r="L4065" s="64"/>
      <c r="M4065" s="3" t="s">
        <v>5737</v>
      </c>
      <c r="N4065" s="3" t="s">
        <v>5739</v>
      </c>
      <c r="O4065" s="3" t="s">
        <v>8630</v>
      </c>
      <c r="P4065" s="3" t="s">
        <v>202</v>
      </c>
      <c r="Q4065" s="3" t="s">
        <v>5803</v>
      </c>
      <c r="R4065" s="3" t="s">
        <v>5965</v>
      </c>
      <c r="S4065" s="3" t="s">
        <v>6236</v>
      </c>
      <c r="T4065" s="63">
        <v>43221</v>
      </c>
      <c r="U4065" s="4" t="s">
        <v>6360</v>
      </c>
      <c r="V4065" s="4">
        <v>85763.29</v>
      </c>
      <c r="W4065" s="4">
        <v>13328.16</v>
      </c>
      <c r="X4065" s="4">
        <v>72435.13</v>
      </c>
      <c r="Y4065" s="67"/>
    </row>
    <row r="4066" spans="1:25" x14ac:dyDescent="0.25">
      <c r="A4066" s="61" t="s">
        <v>3098</v>
      </c>
      <c r="B4066" s="3">
        <v>1620491</v>
      </c>
      <c r="C4066" s="3">
        <v>4</v>
      </c>
      <c r="D4066" s="62" t="s">
        <v>5295</v>
      </c>
      <c r="E4066" s="65">
        <v>27395870101</v>
      </c>
      <c r="F4066" s="63">
        <v>35157</v>
      </c>
      <c r="G4066" s="3"/>
      <c r="H4066" s="3"/>
      <c r="I4066" s="3">
        <v>45010070</v>
      </c>
      <c r="J4066" s="3" t="s">
        <v>5613</v>
      </c>
      <c r="K4066" s="64" t="s">
        <v>7498</v>
      </c>
      <c r="L4066" s="64"/>
      <c r="M4066" s="3" t="s">
        <v>5737</v>
      </c>
      <c r="N4066" s="3" t="s">
        <v>5739</v>
      </c>
      <c r="O4066" s="3" t="s">
        <v>8630</v>
      </c>
      <c r="P4066" s="3" t="s">
        <v>202</v>
      </c>
      <c r="Q4066" s="3" t="s">
        <v>5803</v>
      </c>
      <c r="R4066" s="3" t="s">
        <v>5966</v>
      </c>
      <c r="S4066" s="3" t="s">
        <v>6236</v>
      </c>
      <c r="T4066" s="63">
        <v>42795</v>
      </c>
      <c r="U4066" s="4" t="s">
        <v>6360</v>
      </c>
      <c r="V4066" s="4">
        <v>63839.46</v>
      </c>
      <c r="W4066" s="4">
        <v>11374.58</v>
      </c>
      <c r="X4066" s="4">
        <v>52464.88</v>
      </c>
      <c r="Y4066" s="67"/>
    </row>
    <row r="4067" spans="1:25" x14ac:dyDescent="0.25">
      <c r="A4067" s="61" t="s">
        <v>3103</v>
      </c>
      <c r="B4067" s="3">
        <v>1622233</v>
      </c>
      <c r="C4067" s="3">
        <v>1</v>
      </c>
      <c r="D4067" s="62" t="s">
        <v>5300</v>
      </c>
      <c r="E4067" s="65">
        <v>20353604687</v>
      </c>
      <c r="F4067" s="63">
        <v>33222</v>
      </c>
      <c r="G4067" s="3"/>
      <c r="H4067" s="3"/>
      <c r="I4067" s="3">
        <v>45170500</v>
      </c>
      <c r="J4067" s="3" t="s">
        <v>5615</v>
      </c>
      <c r="K4067" s="64" t="s">
        <v>7501</v>
      </c>
      <c r="L4067" s="64"/>
      <c r="M4067" s="3" t="s">
        <v>5736</v>
      </c>
      <c r="N4067" s="3" t="s">
        <v>5739</v>
      </c>
      <c r="O4067" s="3" t="s">
        <v>8630</v>
      </c>
      <c r="P4067" s="3" t="s">
        <v>202</v>
      </c>
      <c r="Q4067" s="3" t="s">
        <v>5803</v>
      </c>
      <c r="R4067" s="3" t="s">
        <v>5970</v>
      </c>
      <c r="S4067" s="3" t="s">
        <v>6236</v>
      </c>
      <c r="T4067" s="63">
        <v>42826</v>
      </c>
      <c r="U4067" s="4" t="s">
        <v>6360</v>
      </c>
      <c r="V4067" s="4">
        <v>76914.52</v>
      </c>
      <c r="W4067" s="4">
        <v>11934.54</v>
      </c>
      <c r="X4067" s="4">
        <v>64979.98</v>
      </c>
      <c r="Y4067" s="67"/>
    </row>
    <row r="4068" spans="1:25" x14ac:dyDescent="0.25">
      <c r="A4068" s="61" t="s">
        <v>3106</v>
      </c>
      <c r="B4068" s="3">
        <v>1622375</v>
      </c>
      <c r="C4068" s="3">
        <v>1</v>
      </c>
      <c r="D4068" s="62" t="s">
        <v>5303</v>
      </c>
      <c r="E4068" s="65">
        <v>23415571534</v>
      </c>
      <c r="F4068" s="63">
        <v>36071</v>
      </c>
      <c r="G4068" s="3"/>
      <c r="H4068" s="3"/>
      <c r="I4068" s="3">
        <v>45620040</v>
      </c>
      <c r="J4068" s="3" t="s">
        <v>5599</v>
      </c>
      <c r="K4068" s="64" t="s">
        <v>7486</v>
      </c>
      <c r="L4068" s="64"/>
      <c r="M4068" s="3" t="s">
        <v>5737</v>
      </c>
      <c r="N4068" s="3" t="s">
        <v>5739</v>
      </c>
      <c r="O4068" s="3" t="s">
        <v>8630</v>
      </c>
      <c r="P4068" s="3" t="s">
        <v>202</v>
      </c>
      <c r="Q4068" s="3" t="s">
        <v>5803</v>
      </c>
      <c r="R4068" s="3" t="s">
        <v>5973</v>
      </c>
      <c r="S4068" s="3" t="s">
        <v>6236</v>
      </c>
      <c r="T4068" s="63">
        <v>43374</v>
      </c>
      <c r="U4068" s="4" t="s">
        <v>6360</v>
      </c>
      <c r="V4068" s="4">
        <v>75799.41</v>
      </c>
      <c r="W4068" s="4">
        <v>11690.17</v>
      </c>
      <c r="X4068" s="4">
        <v>64109.24</v>
      </c>
      <c r="Y4068" s="67"/>
    </row>
    <row r="4069" spans="1:25" x14ac:dyDescent="0.25">
      <c r="A4069" s="61" t="s">
        <v>3129</v>
      </c>
      <c r="B4069" s="3">
        <v>1629305</v>
      </c>
      <c r="C4069" s="3">
        <v>1</v>
      </c>
      <c r="D4069" s="62" t="s">
        <v>5326</v>
      </c>
      <c r="E4069" s="65">
        <v>27291940434</v>
      </c>
      <c r="F4069" s="63">
        <v>29908</v>
      </c>
      <c r="G4069" s="3"/>
      <c r="H4069" s="3"/>
      <c r="I4069" s="3">
        <v>45600020</v>
      </c>
      <c r="J4069" s="3" t="s">
        <v>5666</v>
      </c>
      <c r="K4069" s="64" t="s">
        <v>7497</v>
      </c>
      <c r="L4069" s="64"/>
      <c r="M4069" s="3" t="s">
        <v>5737</v>
      </c>
      <c r="N4069" s="3" t="s">
        <v>5739</v>
      </c>
      <c r="O4069" s="3" t="s">
        <v>8630</v>
      </c>
      <c r="P4069" s="3" t="s">
        <v>183</v>
      </c>
      <c r="Q4069" s="3" t="s">
        <v>5803</v>
      </c>
      <c r="R4069" s="3" t="s">
        <v>5994</v>
      </c>
      <c r="S4069" s="3" t="s">
        <v>6236</v>
      </c>
      <c r="T4069" s="63">
        <v>42948</v>
      </c>
      <c r="U4069" s="4" t="s">
        <v>6360</v>
      </c>
      <c r="V4069" s="4">
        <v>82087.460000000006</v>
      </c>
      <c r="W4069" s="4">
        <v>12676.56</v>
      </c>
      <c r="X4069" s="4">
        <v>69410.899999999994</v>
      </c>
      <c r="Y4069" s="67"/>
    </row>
    <row r="4070" spans="1:25" x14ac:dyDescent="0.25">
      <c r="A4070" s="61" t="s">
        <v>3130</v>
      </c>
      <c r="B4070" s="3">
        <v>1630024</v>
      </c>
      <c r="C4070" s="3">
        <v>1</v>
      </c>
      <c r="D4070" s="62" t="s">
        <v>5327</v>
      </c>
      <c r="E4070" s="65">
        <v>20171997071</v>
      </c>
      <c r="F4070" s="63">
        <v>23628</v>
      </c>
      <c r="G4070" s="3"/>
      <c r="H4070" s="3"/>
      <c r="I4070" s="3">
        <v>45630010</v>
      </c>
      <c r="J4070" s="3" t="s">
        <v>5625</v>
      </c>
      <c r="K4070" s="64" t="s">
        <v>7491</v>
      </c>
      <c r="L4070" s="64"/>
      <c r="M4070" s="3" t="s">
        <v>5736</v>
      </c>
      <c r="N4070" s="3" t="s">
        <v>5739</v>
      </c>
      <c r="O4070" s="3" t="s">
        <v>8630</v>
      </c>
      <c r="P4070" s="3" t="s">
        <v>202</v>
      </c>
      <c r="Q4070" s="3" t="s">
        <v>5803</v>
      </c>
      <c r="R4070" s="3" t="s">
        <v>5995</v>
      </c>
      <c r="S4070" s="3" t="s">
        <v>6236</v>
      </c>
      <c r="T4070" s="63">
        <v>42948</v>
      </c>
      <c r="U4070" s="4" t="s">
        <v>6360</v>
      </c>
      <c r="V4070" s="4">
        <v>87266.18</v>
      </c>
      <c r="W4070" s="4">
        <v>13588.18</v>
      </c>
      <c r="X4070" s="4">
        <v>73678</v>
      </c>
      <c r="Y4070" s="67"/>
    </row>
    <row r="4071" spans="1:25" x14ac:dyDescent="0.25">
      <c r="A4071" s="61" t="s">
        <v>3131</v>
      </c>
      <c r="B4071" s="3">
        <v>1630547</v>
      </c>
      <c r="C4071" s="3">
        <v>1</v>
      </c>
      <c r="D4071" s="62" t="s">
        <v>5328</v>
      </c>
      <c r="E4071" s="65">
        <v>27391073428</v>
      </c>
      <c r="F4071" s="63">
        <v>34682</v>
      </c>
      <c r="G4071" s="3"/>
      <c r="H4071" s="3"/>
      <c r="I4071" s="3">
        <v>45600020</v>
      </c>
      <c r="J4071" s="3" t="s">
        <v>5666</v>
      </c>
      <c r="K4071" s="64" t="s">
        <v>7497</v>
      </c>
      <c r="L4071" s="64"/>
      <c r="M4071" s="3" t="s">
        <v>5737</v>
      </c>
      <c r="N4071" s="3" t="s">
        <v>5739</v>
      </c>
      <c r="O4071" s="3" t="s">
        <v>8630</v>
      </c>
      <c r="P4071" s="3" t="s">
        <v>202</v>
      </c>
      <c r="Q4071" s="3" t="s">
        <v>5803</v>
      </c>
      <c r="R4071" s="3" t="s">
        <v>5996</v>
      </c>
      <c r="S4071" s="3" t="s">
        <v>6236</v>
      </c>
      <c r="T4071" s="63">
        <v>42979</v>
      </c>
      <c r="U4071" s="4" t="s">
        <v>6360</v>
      </c>
      <c r="V4071" s="4">
        <v>64913.09</v>
      </c>
      <c r="W4071" s="4">
        <v>10026.32</v>
      </c>
      <c r="X4071" s="4">
        <v>54886.77</v>
      </c>
      <c r="Y4071" s="67"/>
    </row>
    <row r="4072" spans="1:25" x14ac:dyDescent="0.25">
      <c r="A4072" s="61" t="s">
        <v>3132</v>
      </c>
      <c r="B4072" s="3">
        <v>1630551</v>
      </c>
      <c r="C4072" s="3">
        <v>1</v>
      </c>
      <c r="D4072" s="62" t="s">
        <v>5329</v>
      </c>
      <c r="E4072" s="65">
        <v>20204372188</v>
      </c>
      <c r="F4072" s="63">
        <v>25063</v>
      </c>
      <c r="G4072" s="3"/>
      <c r="H4072" s="3"/>
      <c r="I4072" s="3">
        <v>45600020</v>
      </c>
      <c r="J4072" s="3" t="s">
        <v>5666</v>
      </c>
      <c r="K4072" s="64" t="s">
        <v>7497</v>
      </c>
      <c r="L4072" s="64"/>
      <c r="M4072" s="3" t="s">
        <v>5736</v>
      </c>
      <c r="N4072" s="3" t="s">
        <v>5739</v>
      </c>
      <c r="O4072" s="3" t="s">
        <v>8630</v>
      </c>
      <c r="P4072" s="3" t="s">
        <v>183</v>
      </c>
      <c r="Q4072" s="3" t="s">
        <v>5803</v>
      </c>
      <c r="R4072" s="3" t="s">
        <v>5997</v>
      </c>
      <c r="S4072" s="3" t="s">
        <v>6236</v>
      </c>
      <c r="T4072" s="63">
        <v>42979</v>
      </c>
      <c r="U4072" s="4" t="s">
        <v>6360</v>
      </c>
      <c r="V4072" s="4">
        <v>82614.05</v>
      </c>
      <c r="W4072" s="4">
        <v>12757.82</v>
      </c>
      <c r="X4072" s="4">
        <v>69856.23</v>
      </c>
      <c r="Y4072" s="67"/>
    </row>
    <row r="4073" spans="1:25" x14ac:dyDescent="0.25">
      <c r="A4073" s="61" t="s">
        <v>3142</v>
      </c>
      <c r="B4073" s="3">
        <v>1633411</v>
      </c>
      <c r="C4073" s="3">
        <v>1</v>
      </c>
      <c r="D4073" s="62" t="s">
        <v>5339</v>
      </c>
      <c r="E4073" s="65">
        <v>27200330639</v>
      </c>
      <c r="F4073" s="63">
        <v>24898</v>
      </c>
      <c r="G4073" s="3"/>
      <c r="H4073" s="3"/>
      <c r="I4073" s="3">
        <v>45980150</v>
      </c>
      <c r="J4073" s="3" t="s">
        <v>5682</v>
      </c>
      <c r="K4073" s="64" t="s">
        <v>7493</v>
      </c>
      <c r="L4073" s="64"/>
      <c r="M4073" s="3" t="s">
        <v>5737</v>
      </c>
      <c r="N4073" s="3" t="s">
        <v>5739</v>
      </c>
      <c r="O4073" s="3" t="s">
        <v>8630</v>
      </c>
      <c r="P4073" s="3" t="s">
        <v>5799</v>
      </c>
      <c r="Q4073" s="3" t="s">
        <v>5803</v>
      </c>
      <c r="R4073" s="3" t="s">
        <v>6000</v>
      </c>
      <c r="S4073" s="3" t="s">
        <v>6236</v>
      </c>
      <c r="T4073" s="63">
        <v>42979</v>
      </c>
      <c r="U4073" s="4" t="s">
        <v>6360</v>
      </c>
      <c r="V4073" s="4">
        <v>83735.23</v>
      </c>
      <c r="W4073" s="4">
        <v>13043.32</v>
      </c>
      <c r="X4073" s="4">
        <v>70691.91</v>
      </c>
      <c r="Y4073" s="67"/>
    </row>
    <row r="4074" spans="1:25" x14ac:dyDescent="0.25">
      <c r="A4074" s="61" t="s">
        <v>3143</v>
      </c>
      <c r="B4074" s="3">
        <v>1633413</v>
      </c>
      <c r="C4074" s="3">
        <v>1</v>
      </c>
      <c r="D4074" s="62" t="s">
        <v>5340</v>
      </c>
      <c r="E4074" s="65">
        <v>27296364431</v>
      </c>
      <c r="F4074" s="63">
        <v>30139</v>
      </c>
      <c r="G4074" s="3"/>
      <c r="H4074" s="3"/>
      <c r="I4074" s="3">
        <v>45980170</v>
      </c>
      <c r="J4074" s="3" t="s">
        <v>5644</v>
      </c>
      <c r="K4074" s="64" t="s">
        <v>7493</v>
      </c>
      <c r="L4074" s="64"/>
      <c r="M4074" s="3" t="s">
        <v>5737</v>
      </c>
      <c r="N4074" s="3" t="s">
        <v>5739</v>
      </c>
      <c r="O4074" s="3" t="s">
        <v>8630</v>
      </c>
      <c r="P4074" s="3" t="s">
        <v>202</v>
      </c>
      <c r="Q4074" s="3" t="s">
        <v>5803</v>
      </c>
      <c r="R4074" s="3" t="s">
        <v>6001</v>
      </c>
      <c r="S4074" s="3" t="s">
        <v>6236</v>
      </c>
      <c r="T4074" s="63">
        <v>42979</v>
      </c>
      <c r="U4074" s="4" t="s">
        <v>6360</v>
      </c>
      <c r="V4074" s="4">
        <v>94663.07</v>
      </c>
      <c r="W4074" s="4">
        <v>16706.8</v>
      </c>
      <c r="X4074" s="4">
        <v>77956.27</v>
      </c>
      <c r="Y4074" s="67"/>
    </row>
    <row r="4075" spans="1:25" x14ac:dyDescent="0.25">
      <c r="A4075" s="61" t="s">
        <v>3145</v>
      </c>
      <c r="B4075" s="3">
        <v>1634452</v>
      </c>
      <c r="C4075" s="3">
        <v>1</v>
      </c>
      <c r="D4075" s="62" t="s">
        <v>5342</v>
      </c>
      <c r="E4075" s="65">
        <v>27312403299</v>
      </c>
      <c r="F4075" s="63">
        <v>30943</v>
      </c>
      <c r="G4075" s="3"/>
      <c r="H4075" s="3"/>
      <c r="I4075" s="3">
        <v>45190030</v>
      </c>
      <c r="J4075" s="3" t="s">
        <v>5629</v>
      </c>
      <c r="K4075" s="64" t="s">
        <v>7489</v>
      </c>
      <c r="L4075" s="64"/>
      <c r="M4075" s="3" t="s">
        <v>5737</v>
      </c>
      <c r="N4075" s="3" t="s">
        <v>5739</v>
      </c>
      <c r="O4075" s="3" t="s">
        <v>8630</v>
      </c>
      <c r="P4075" s="3" t="s">
        <v>5799</v>
      </c>
      <c r="Q4075" s="3" t="s">
        <v>5803</v>
      </c>
      <c r="R4075" s="3" t="s">
        <v>6003</v>
      </c>
      <c r="S4075" s="3" t="s">
        <v>6236</v>
      </c>
      <c r="T4075" s="63">
        <v>42979</v>
      </c>
      <c r="U4075" s="4" t="s">
        <v>6360</v>
      </c>
      <c r="V4075" s="4">
        <v>82902.23</v>
      </c>
      <c r="W4075" s="4">
        <v>13043.32</v>
      </c>
      <c r="X4075" s="4">
        <v>69858.91</v>
      </c>
      <c r="Y4075" s="67"/>
    </row>
    <row r="4076" spans="1:25" x14ac:dyDescent="0.25">
      <c r="A4076" s="61" t="s">
        <v>3146</v>
      </c>
      <c r="B4076" s="3">
        <v>1635585</v>
      </c>
      <c r="C4076" s="3">
        <v>1</v>
      </c>
      <c r="D4076" s="62" t="s">
        <v>5343</v>
      </c>
      <c r="E4076" s="65">
        <v>27169415213</v>
      </c>
      <c r="F4076" s="63">
        <v>23423</v>
      </c>
      <c r="G4076" s="3"/>
      <c r="H4076" s="3"/>
      <c r="I4076" s="3">
        <v>45340100</v>
      </c>
      <c r="J4076" s="3" t="s">
        <v>303</v>
      </c>
      <c r="K4076" s="64" t="s">
        <v>7497</v>
      </c>
      <c r="L4076" s="64"/>
      <c r="M4076" s="3" t="s">
        <v>5737</v>
      </c>
      <c r="N4076" s="3" t="s">
        <v>5739</v>
      </c>
      <c r="O4076" s="3" t="s">
        <v>8630</v>
      </c>
      <c r="P4076" s="3" t="s">
        <v>183</v>
      </c>
      <c r="Q4076" s="3" t="s">
        <v>5803</v>
      </c>
      <c r="R4076" s="3" t="s">
        <v>6004</v>
      </c>
      <c r="S4076" s="3" t="s">
        <v>6236</v>
      </c>
      <c r="T4076" s="63">
        <v>43040</v>
      </c>
      <c r="U4076" s="4" t="s">
        <v>6360</v>
      </c>
      <c r="V4076" s="4">
        <v>86387.46</v>
      </c>
      <c r="W4076" s="4">
        <v>15448.83</v>
      </c>
      <c r="X4076" s="4">
        <v>70938.63</v>
      </c>
      <c r="Y4076" s="67"/>
    </row>
    <row r="4077" spans="1:25" x14ac:dyDescent="0.25">
      <c r="A4077" s="61" t="s">
        <v>3147</v>
      </c>
      <c r="B4077" s="3">
        <v>1636019</v>
      </c>
      <c r="C4077" s="3">
        <v>1</v>
      </c>
      <c r="D4077" s="62" t="s">
        <v>5344</v>
      </c>
      <c r="E4077" s="65">
        <v>27268851777</v>
      </c>
      <c r="F4077" s="63">
        <v>28757</v>
      </c>
      <c r="G4077" s="3"/>
      <c r="H4077" s="3"/>
      <c r="I4077" s="3">
        <v>45340100</v>
      </c>
      <c r="J4077" s="3" t="s">
        <v>303</v>
      </c>
      <c r="K4077" s="64" t="s">
        <v>7497</v>
      </c>
      <c r="L4077" s="64"/>
      <c r="M4077" s="3" t="s">
        <v>5737</v>
      </c>
      <c r="N4077" s="3" t="s">
        <v>5739</v>
      </c>
      <c r="O4077" s="3" t="s">
        <v>8630</v>
      </c>
      <c r="P4077" s="3" t="s">
        <v>183</v>
      </c>
      <c r="Q4077" s="3" t="s">
        <v>5803</v>
      </c>
      <c r="R4077" s="3" t="s">
        <v>6005</v>
      </c>
      <c r="S4077" s="3" t="s">
        <v>6236</v>
      </c>
      <c r="T4077" s="63">
        <v>43040</v>
      </c>
      <c r="U4077" s="4" t="s">
        <v>6360</v>
      </c>
      <c r="V4077" s="4">
        <v>82087.460000000006</v>
      </c>
      <c r="W4077" s="4">
        <v>12676.56</v>
      </c>
      <c r="X4077" s="4">
        <v>69410.899999999994</v>
      </c>
      <c r="Y4077" s="67"/>
    </row>
    <row r="4078" spans="1:25" x14ac:dyDescent="0.25">
      <c r="A4078" s="61" t="s">
        <v>3152</v>
      </c>
      <c r="B4078" s="3">
        <v>1637953</v>
      </c>
      <c r="C4078" s="3">
        <v>4</v>
      </c>
      <c r="D4078" s="62" t="s">
        <v>5349</v>
      </c>
      <c r="E4078" s="65">
        <v>27336057944</v>
      </c>
      <c r="F4078" s="63">
        <v>32223</v>
      </c>
      <c r="G4078" s="3"/>
      <c r="H4078" s="3"/>
      <c r="I4078" s="3">
        <v>45980000</v>
      </c>
      <c r="J4078" s="3" t="s">
        <v>296</v>
      </c>
      <c r="K4078" s="64" t="s">
        <v>7493</v>
      </c>
      <c r="L4078" s="64"/>
      <c r="M4078" s="3" t="s">
        <v>5737</v>
      </c>
      <c r="N4078" s="3" t="s">
        <v>5739</v>
      </c>
      <c r="O4078" s="3" t="s">
        <v>8630</v>
      </c>
      <c r="P4078" s="3" t="s">
        <v>183</v>
      </c>
      <c r="Q4078" s="3" t="s">
        <v>5803</v>
      </c>
      <c r="R4078" s="3" t="s">
        <v>6007</v>
      </c>
      <c r="S4078" s="3" t="s">
        <v>6236</v>
      </c>
      <c r="T4078" s="63">
        <v>43739</v>
      </c>
      <c r="U4078" s="4" t="s">
        <v>6360</v>
      </c>
      <c r="V4078" s="4">
        <v>88107.46</v>
      </c>
      <c r="W4078" s="4">
        <v>13718.02</v>
      </c>
      <c r="X4078" s="4">
        <v>74389.440000000002</v>
      </c>
      <c r="Y4078" s="67"/>
    </row>
    <row r="4079" spans="1:25" x14ac:dyDescent="0.25">
      <c r="A4079" s="61" t="s">
        <v>3155</v>
      </c>
      <c r="B4079" s="3">
        <v>1638370</v>
      </c>
      <c r="C4079" s="3">
        <v>1</v>
      </c>
      <c r="D4079" s="62" t="s">
        <v>5352</v>
      </c>
      <c r="E4079" s="65">
        <v>27291185652</v>
      </c>
      <c r="F4079" s="63">
        <v>29827</v>
      </c>
      <c r="G4079" s="3"/>
      <c r="H4079" s="3"/>
      <c r="I4079" s="3">
        <v>45170540</v>
      </c>
      <c r="J4079" s="3" t="s">
        <v>5703</v>
      </c>
      <c r="K4079" s="64" t="s">
        <v>7501</v>
      </c>
      <c r="L4079" s="64"/>
      <c r="M4079" s="3" t="s">
        <v>5737</v>
      </c>
      <c r="N4079" s="3" t="s">
        <v>5739</v>
      </c>
      <c r="O4079" s="3" t="s">
        <v>8630</v>
      </c>
      <c r="P4079" s="3" t="s">
        <v>183</v>
      </c>
      <c r="Q4079" s="3" t="s">
        <v>5803</v>
      </c>
      <c r="R4079" s="3" t="s">
        <v>6008</v>
      </c>
      <c r="S4079" s="3" t="s">
        <v>6236</v>
      </c>
      <c r="T4079" s="63">
        <v>43132</v>
      </c>
      <c r="U4079" s="4" t="s">
        <v>6360</v>
      </c>
      <c r="V4079" s="4">
        <v>86602.46</v>
      </c>
      <c r="W4079" s="4">
        <v>13457.65</v>
      </c>
      <c r="X4079" s="4">
        <v>73144.81</v>
      </c>
      <c r="Y4079" s="67"/>
    </row>
    <row r="4080" spans="1:25" x14ac:dyDescent="0.25">
      <c r="A4080" s="61" t="s">
        <v>3156</v>
      </c>
      <c r="B4080" s="3">
        <v>1638433</v>
      </c>
      <c r="C4080" s="3">
        <v>1</v>
      </c>
      <c r="D4080" s="62" t="s">
        <v>5353</v>
      </c>
      <c r="E4080" s="65">
        <v>20391068004</v>
      </c>
      <c r="F4080" s="63">
        <v>34929</v>
      </c>
      <c r="G4080" s="3"/>
      <c r="H4080" s="3"/>
      <c r="I4080" s="3">
        <v>45010610</v>
      </c>
      <c r="J4080" s="3" t="s">
        <v>301</v>
      </c>
      <c r="K4080" s="64" t="s">
        <v>7488</v>
      </c>
      <c r="L4080" s="64"/>
      <c r="M4080" s="3" t="s">
        <v>5736</v>
      </c>
      <c r="N4080" s="3" t="s">
        <v>5739</v>
      </c>
      <c r="O4080" s="3" t="s">
        <v>8630</v>
      </c>
      <c r="P4080" s="3" t="s">
        <v>202</v>
      </c>
      <c r="Q4080" s="3" t="s">
        <v>5803</v>
      </c>
      <c r="R4080" s="3" t="s">
        <v>6009</v>
      </c>
      <c r="S4080" s="3" t="s">
        <v>6236</v>
      </c>
      <c r="T4080" s="63">
        <v>43132</v>
      </c>
      <c r="U4080" s="4" t="s">
        <v>6360</v>
      </c>
      <c r="V4080" s="4">
        <v>81246.179999999993</v>
      </c>
      <c r="W4080" s="4">
        <v>12546.72</v>
      </c>
      <c r="X4080" s="4">
        <v>68699.460000000006</v>
      </c>
      <c r="Y4080" s="67"/>
    </row>
    <row r="4081" spans="1:25" x14ac:dyDescent="0.25">
      <c r="A4081" s="61" t="s">
        <v>3158</v>
      </c>
      <c r="B4081" s="3">
        <v>1639108</v>
      </c>
      <c r="C4081" s="3">
        <v>1</v>
      </c>
      <c r="D4081" s="62" t="s">
        <v>5355</v>
      </c>
      <c r="E4081" s="65">
        <v>27219541150</v>
      </c>
      <c r="F4081" s="63">
        <v>25921</v>
      </c>
      <c r="G4081" s="3"/>
      <c r="H4081" s="3"/>
      <c r="I4081" s="3">
        <v>45170500</v>
      </c>
      <c r="J4081" s="3" t="s">
        <v>5615</v>
      </c>
      <c r="K4081" s="64" t="s">
        <v>7501</v>
      </c>
      <c r="L4081" s="64"/>
      <c r="M4081" s="3" t="s">
        <v>5737</v>
      </c>
      <c r="N4081" s="3" t="s">
        <v>5739</v>
      </c>
      <c r="O4081" s="3" t="s">
        <v>8630</v>
      </c>
      <c r="P4081" s="3" t="s">
        <v>202</v>
      </c>
      <c r="Q4081" s="3" t="s">
        <v>5803</v>
      </c>
      <c r="R4081" s="3" t="s">
        <v>6011</v>
      </c>
      <c r="S4081" s="3" t="s">
        <v>6236</v>
      </c>
      <c r="T4081" s="63">
        <v>43132</v>
      </c>
      <c r="U4081" s="4" t="s">
        <v>6360</v>
      </c>
      <c r="V4081" s="4">
        <v>77899.94</v>
      </c>
      <c r="W4081" s="4">
        <v>11901.82</v>
      </c>
      <c r="X4081" s="4">
        <v>65998.12</v>
      </c>
      <c r="Y4081" s="67"/>
    </row>
    <row r="4082" spans="1:25" x14ac:dyDescent="0.25">
      <c r="A4082" s="61" t="s">
        <v>3159</v>
      </c>
      <c r="B4082" s="3">
        <v>1639140</v>
      </c>
      <c r="C4082" s="3">
        <v>1</v>
      </c>
      <c r="D4082" s="62" t="s">
        <v>5356</v>
      </c>
      <c r="E4082" s="65">
        <v>27146899140</v>
      </c>
      <c r="F4082" s="63">
        <v>22496</v>
      </c>
      <c r="G4082" s="3"/>
      <c r="H4082" s="3"/>
      <c r="I4082" s="3">
        <v>45620000</v>
      </c>
      <c r="J4082" s="3" t="s">
        <v>5648</v>
      </c>
      <c r="K4082" s="64" t="s">
        <v>7486</v>
      </c>
      <c r="L4082" s="64"/>
      <c r="M4082" s="3" t="s">
        <v>5737</v>
      </c>
      <c r="N4082" s="3" t="s">
        <v>5739</v>
      </c>
      <c r="O4082" s="3" t="s">
        <v>8630</v>
      </c>
      <c r="P4082" s="3" t="s">
        <v>202</v>
      </c>
      <c r="Q4082" s="3" t="s">
        <v>5803</v>
      </c>
      <c r="R4082" s="3" t="s">
        <v>6012</v>
      </c>
      <c r="S4082" s="3" t="s">
        <v>6236</v>
      </c>
      <c r="T4082" s="63">
        <v>43132</v>
      </c>
      <c r="U4082" s="4" t="s">
        <v>6360</v>
      </c>
      <c r="V4082" s="4">
        <v>86293.18</v>
      </c>
      <c r="W4082" s="4">
        <v>13275.74</v>
      </c>
      <c r="X4082" s="4">
        <v>73017.440000000002</v>
      </c>
      <c r="Y4082" s="67"/>
    </row>
    <row r="4083" spans="1:25" x14ac:dyDescent="0.25">
      <c r="A4083" s="61" t="s">
        <v>3160</v>
      </c>
      <c r="B4083" s="3">
        <v>1639142</v>
      </c>
      <c r="C4083" s="3">
        <v>1</v>
      </c>
      <c r="D4083" s="62" t="s">
        <v>5357</v>
      </c>
      <c r="E4083" s="65">
        <v>20343596678</v>
      </c>
      <c r="F4083" s="63">
        <v>32631</v>
      </c>
      <c r="G4083" s="3"/>
      <c r="H4083" s="3"/>
      <c r="I4083" s="3">
        <v>45620332</v>
      </c>
      <c r="J4083" s="3" t="s">
        <v>5620</v>
      </c>
      <c r="K4083" s="64" t="s">
        <v>7486</v>
      </c>
      <c r="L4083" s="64"/>
      <c r="M4083" s="3" t="s">
        <v>5736</v>
      </c>
      <c r="N4083" s="3" t="s">
        <v>5739</v>
      </c>
      <c r="O4083" s="3" t="s">
        <v>8630</v>
      </c>
      <c r="P4083" s="3" t="s">
        <v>202</v>
      </c>
      <c r="Q4083" s="3" t="s">
        <v>5803</v>
      </c>
      <c r="R4083" s="3" t="s">
        <v>6013</v>
      </c>
      <c r="S4083" s="3" t="s">
        <v>6236</v>
      </c>
      <c r="T4083" s="63">
        <v>43132</v>
      </c>
      <c r="U4083" s="4" t="s">
        <v>6362</v>
      </c>
      <c r="V4083" s="4">
        <v>33260.36</v>
      </c>
      <c r="W4083" s="4">
        <v>8572.35</v>
      </c>
      <c r="X4083" s="4">
        <v>24688.01</v>
      </c>
      <c r="Y4083" s="67"/>
    </row>
    <row r="4084" spans="1:25" x14ac:dyDescent="0.25">
      <c r="A4084" s="61" t="s">
        <v>3161</v>
      </c>
      <c r="B4084" s="3">
        <v>1639144</v>
      </c>
      <c r="C4084" s="3">
        <v>1</v>
      </c>
      <c r="D4084" s="62" t="s">
        <v>5358</v>
      </c>
      <c r="E4084" s="65">
        <v>24379966612</v>
      </c>
      <c r="F4084" s="63">
        <v>34381</v>
      </c>
      <c r="G4084" s="3"/>
      <c r="H4084" s="3"/>
      <c r="I4084" s="3">
        <v>45010010</v>
      </c>
      <c r="J4084" s="3" t="s">
        <v>302</v>
      </c>
      <c r="K4084" s="64" t="s">
        <v>7499</v>
      </c>
      <c r="L4084" s="64"/>
      <c r="M4084" s="3" t="s">
        <v>5737</v>
      </c>
      <c r="N4084" s="3" t="s">
        <v>5739</v>
      </c>
      <c r="O4084" s="3" t="s">
        <v>8630</v>
      </c>
      <c r="P4084" s="3" t="s">
        <v>202</v>
      </c>
      <c r="Q4084" s="3" t="s">
        <v>5803</v>
      </c>
      <c r="R4084" s="3" t="s">
        <v>6014</v>
      </c>
      <c r="S4084" s="3" t="s">
        <v>6236</v>
      </c>
      <c r="T4084" s="63">
        <v>43132</v>
      </c>
      <c r="U4084" s="4" t="s">
        <v>6360</v>
      </c>
      <c r="V4084" s="4">
        <v>82079.179999999993</v>
      </c>
      <c r="W4084" s="4">
        <v>12546.72</v>
      </c>
      <c r="X4084" s="4">
        <v>69532.460000000006</v>
      </c>
      <c r="Y4084" s="67"/>
    </row>
    <row r="4085" spans="1:25" x14ac:dyDescent="0.25">
      <c r="A4085" s="61" t="s">
        <v>3162</v>
      </c>
      <c r="B4085" s="3">
        <v>1639145</v>
      </c>
      <c r="C4085" s="3">
        <v>1</v>
      </c>
      <c r="D4085" s="62" t="s">
        <v>5359</v>
      </c>
      <c r="E4085" s="65">
        <v>23382771869</v>
      </c>
      <c r="F4085" s="63">
        <v>34477</v>
      </c>
      <c r="G4085" s="3"/>
      <c r="H4085" s="3"/>
      <c r="I4085" s="3">
        <v>45010000</v>
      </c>
      <c r="J4085" s="3" t="s">
        <v>283</v>
      </c>
      <c r="K4085" s="64" t="s">
        <v>7500</v>
      </c>
      <c r="L4085" s="64"/>
      <c r="M4085" s="3" t="s">
        <v>5736</v>
      </c>
      <c r="N4085" s="3" t="s">
        <v>5739</v>
      </c>
      <c r="O4085" s="3" t="s">
        <v>8630</v>
      </c>
      <c r="P4085" s="3" t="s">
        <v>202</v>
      </c>
      <c r="Q4085" s="3" t="s">
        <v>5803</v>
      </c>
      <c r="R4085" s="3" t="s">
        <v>6015</v>
      </c>
      <c r="S4085" s="3" t="s">
        <v>6236</v>
      </c>
      <c r="T4085" s="63">
        <v>43104</v>
      </c>
      <c r="U4085" s="4" t="s">
        <v>6360</v>
      </c>
      <c r="V4085" s="4">
        <v>79518.94</v>
      </c>
      <c r="W4085" s="4">
        <v>11901.82</v>
      </c>
      <c r="X4085" s="4">
        <v>67617.119999999995</v>
      </c>
      <c r="Y4085" s="67"/>
    </row>
    <row r="4086" spans="1:25" x14ac:dyDescent="0.25">
      <c r="A4086" s="61" t="s">
        <v>3163</v>
      </c>
      <c r="B4086" s="3">
        <v>1639698</v>
      </c>
      <c r="C4086" s="3">
        <v>1</v>
      </c>
      <c r="D4086" s="62" t="s">
        <v>5360</v>
      </c>
      <c r="E4086" s="65">
        <v>27407320277</v>
      </c>
      <c r="F4086" s="63">
        <v>35725</v>
      </c>
      <c r="G4086" s="3"/>
      <c r="H4086" s="3"/>
      <c r="I4086" s="3">
        <v>45980320</v>
      </c>
      <c r="J4086" s="3" t="s">
        <v>5633</v>
      </c>
      <c r="K4086" s="64" t="s">
        <v>7493</v>
      </c>
      <c r="L4086" s="64"/>
      <c r="M4086" s="3" t="s">
        <v>5737</v>
      </c>
      <c r="N4086" s="3" t="s">
        <v>5739</v>
      </c>
      <c r="O4086" s="3" t="s">
        <v>8630</v>
      </c>
      <c r="P4086" s="3" t="s">
        <v>202</v>
      </c>
      <c r="Q4086" s="3" t="s">
        <v>5803</v>
      </c>
      <c r="R4086" s="3" t="s">
        <v>6016</v>
      </c>
      <c r="S4086" s="3" t="s">
        <v>6236</v>
      </c>
      <c r="T4086" s="63">
        <v>43132</v>
      </c>
      <c r="U4086" s="4" t="s">
        <v>6360</v>
      </c>
      <c r="V4086" s="4">
        <v>78081.91</v>
      </c>
      <c r="W4086" s="4">
        <v>12058.45</v>
      </c>
      <c r="X4086" s="4">
        <v>66023.460000000006</v>
      </c>
      <c r="Y4086" s="67"/>
    </row>
    <row r="4087" spans="1:25" x14ac:dyDescent="0.25">
      <c r="A4087" s="61" t="s">
        <v>3164</v>
      </c>
      <c r="B4087" s="3">
        <v>1639719</v>
      </c>
      <c r="C4087" s="3">
        <v>1</v>
      </c>
      <c r="D4087" s="62" t="s">
        <v>5361</v>
      </c>
      <c r="E4087" s="65">
        <v>23281936689</v>
      </c>
      <c r="F4087" s="63">
        <v>29860</v>
      </c>
      <c r="G4087" s="3"/>
      <c r="H4087" s="3"/>
      <c r="I4087" s="3">
        <v>45620253</v>
      </c>
      <c r="J4087" s="3" t="s">
        <v>5669</v>
      </c>
      <c r="K4087" s="64" t="s">
        <v>7486</v>
      </c>
      <c r="L4087" s="64"/>
      <c r="M4087" s="3" t="s">
        <v>5736</v>
      </c>
      <c r="N4087" s="3" t="s">
        <v>5739</v>
      </c>
      <c r="O4087" s="3" t="s">
        <v>8630</v>
      </c>
      <c r="P4087" s="3" t="s">
        <v>202</v>
      </c>
      <c r="Q4087" s="3" t="s">
        <v>5803</v>
      </c>
      <c r="R4087" s="3" t="s">
        <v>6017</v>
      </c>
      <c r="S4087" s="3" t="s">
        <v>6236</v>
      </c>
      <c r="T4087" s="63">
        <v>43132</v>
      </c>
      <c r="U4087" s="4" t="s">
        <v>6360</v>
      </c>
      <c r="V4087" s="4">
        <v>79717.100000000006</v>
      </c>
      <c r="W4087" s="4">
        <v>12028.42</v>
      </c>
      <c r="X4087" s="4">
        <v>67688.679999999993</v>
      </c>
      <c r="Y4087" s="67"/>
    </row>
    <row r="4088" spans="1:25" x14ac:dyDescent="0.25">
      <c r="A4088" s="61" t="s">
        <v>3165</v>
      </c>
      <c r="B4088" s="3">
        <v>1639724</v>
      </c>
      <c r="C4088" s="3">
        <v>1</v>
      </c>
      <c r="D4088" s="62" t="s">
        <v>5362</v>
      </c>
      <c r="E4088" s="65">
        <v>23394692794</v>
      </c>
      <c r="F4088" s="63">
        <v>35056</v>
      </c>
      <c r="G4088" s="3"/>
      <c r="H4088" s="3"/>
      <c r="I4088" s="3">
        <v>45170500</v>
      </c>
      <c r="J4088" s="3" t="s">
        <v>5615</v>
      </c>
      <c r="K4088" s="64" t="s">
        <v>7501</v>
      </c>
      <c r="L4088" s="64"/>
      <c r="M4088" s="3" t="s">
        <v>5737</v>
      </c>
      <c r="N4088" s="3" t="s">
        <v>5739</v>
      </c>
      <c r="O4088" s="3" t="s">
        <v>8630</v>
      </c>
      <c r="P4088" s="3" t="s">
        <v>202</v>
      </c>
      <c r="Q4088" s="3" t="s">
        <v>5803</v>
      </c>
      <c r="R4088" s="3" t="s">
        <v>6018</v>
      </c>
      <c r="S4088" s="3" t="s">
        <v>6236</v>
      </c>
      <c r="T4088" s="63">
        <v>43132</v>
      </c>
      <c r="U4088" s="4" t="s">
        <v>6360</v>
      </c>
      <c r="V4088" s="4">
        <v>78816.05</v>
      </c>
      <c r="W4088" s="4">
        <v>12155.67</v>
      </c>
      <c r="X4088" s="4">
        <v>66660.38</v>
      </c>
      <c r="Y4088" s="67"/>
    </row>
    <row r="4089" spans="1:25" x14ac:dyDescent="0.25">
      <c r="A4089" s="61" t="s">
        <v>3166</v>
      </c>
      <c r="B4089" s="3">
        <v>1639733</v>
      </c>
      <c r="C4089" s="3">
        <v>1</v>
      </c>
      <c r="D4089" s="62" t="s">
        <v>5363</v>
      </c>
      <c r="E4089" s="65">
        <v>23257053164</v>
      </c>
      <c r="F4089" s="63">
        <v>28095</v>
      </c>
      <c r="G4089" s="3"/>
      <c r="H4089" s="3"/>
      <c r="I4089" s="3">
        <v>45170500</v>
      </c>
      <c r="J4089" s="3" t="s">
        <v>5615</v>
      </c>
      <c r="K4089" s="64" t="s">
        <v>7501</v>
      </c>
      <c r="L4089" s="64"/>
      <c r="M4089" s="3" t="s">
        <v>5737</v>
      </c>
      <c r="N4089" s="3" t="s">
        <v>5739</v>
      </c>
      <c r="O4089" s="3" t="s">
        <v>8630</v>
      </c>
      <c r="P4089" s="3" t="s">
        <v>202</v>
      </c>
      <c r="Q4089" s="3" t="s">
        <v>5803</v>
      </c>
      <c r="R4089" s="3" t="s">
        <v>6019</v>
      </c>
      <c r="S4089" s="3" t="s">
        <v>6236</v>
      </c>
      <c r="T4089" s="63">
        <v>43132</v>
      </c>
      <c r="U4089" s="4" t="s">
        <v>6360</v>
      </c>
      <c r="V4089" s="4">
        <v>80532.850000000006</v>
      </c>
      <c r="W4089" s="4">
        <v>12549.15</v>
      </c>
      <c r="X4089" s="4">
        <v>67983.7</v>
      </c>
      <c r="Y4089" s="67"/>
    </row>
    <row r="4090" spans="1:25" x14ac:dyDescent="0.25">
      <c r="A4090" s="61" t="s">
        <v>3167</v>
      </c>
      <c r="B4090" s="3">
        <v>1639739</v>
      </c>
      <c r="C4090" s="3">
        <v>1</v>
      </c>
      <c r="D4090" s="62" t="s">
        <v>5364</v>
      </c>
      <c r="E4090" s="65">
        <v>27353603022</v>
      </c>
      <c r="F4090" s="63">
        <v>33213</v>
      </c>
      <c r="G4090" s="3"/>
      <c r="H4090" s="3"/>
      <c r="I4090" s="3">
        <v>45620040</v>
      </c>
      <c r="J4090" s="3" t="s">
        <v>5599</v>
      </c>
      <c r="K4090" s="64" t="s">
        <v>7486</v>
      </c>
      <c r="L4090" s="64"/>
      <c r="M4090" s="3" t="s">
        <v>5737</v>
      </c>
      <c r="N4090" s="3" t="s">
        <v>5739</v>
      </c>
      <c r="O4090" s="3" t="s">
        <v>8630</v>
      </c>
      <c r="P4090" s="3" t="s">
        <v>202</v>
      </c>
      <c r="Q4090" s="3" t="s">
        <v>5803</v>
      </c>
      <c r="R4090" s="3" t="s">
        <v>6020</v>
      </c>
      <c r="S4090" s="3" t="s">
        <v>6236</v>
      </c>
      <c r="T4090" s="63">
        <v>43132</v>
      </c>
      <c r="U4090" s="4" t="s">
        <v>6360</v>
      </c>
      <c r="V4090" s="4">
        <v>77010.05</v>
      </c>
      <c r="W4090" s="4">
        <v>11843.23</v>
      </c>
      <c r="X4090" s="4">
        <v>65166.82</v>
      </c>
      <c r="Y4090" s="67"/>
    </row>
    <row r="4091" spans="1:25" x14ac:dyDescent="0.25">
      <c r="A4091" s="61" t="s">
        <v>3168</v>
      </c>
      <c r="B4091" s="3">
        <v>1639758</v>
      </c>
      <c r="C4091" s="3">
        <v>1</v>
      </c>
      <c r="D4091" s="62" t="s">
        <v>5365</v>
      </c>
      <c r="E4091" s="65">
        <v>20354311349</v>
      </c>
      <c r="F4091" s="63">
        <v>33368</v>
      </c>
      <c r="G4091" s="3"/>
      <c r="H4091" s="3"/>
      <c r="I4091" s="3">
        <v>45620331</v>
      </c>
      <c r="J4091" s="3" t="s">
        <v>5659</v>
      </c>
      <c r="K4091" s="64" t="s">
        <v>7486</v>
      </c>
      <c r="L4091" s="64"/>
      <c r="M4091" s="3" t="s">
        <v>5736</v>
      </c>
      <c r="N4091" s="3" t="s">
        <v>5739</v>
      </c>
      <c r="O4091" s="3" t="s">
        <v>8630</v>
      </c>
      <c r="P4091" s="3" t="s">
        <v>202</v>
      </c>
      <c r="Q4091" s="3" t="s">
        <v>5803</v>
      </c>
      <c r="R4091" s="3" t="s">
        <v>6021</v>
      </c>
      <c r="S4091" s="3" t="s">
        <v>6236</v>
      </c>
      <c r="T4091" s="63">
        <v>43132</v>
      </c>
      <c r="U4091" s="4" t="s">
        <v>6360</v>
      </c>
      <c r="V4091" s="4">
        <v>81365.850000000006</v>
      </c>
      <c r="W4091" s="4">
        <v>12549.15</v>
      </c>
      <c r="X4091" s="4">
        <v>68816.7</v>
      </c>
      <c r="Y4091" s="67"/>
    </row>
    <row r="4092" spans="1:25" x14ac:dyDescent="0.25">
      <c r="A4092" s="61" t="s">
        <v>3169</v>
      </c>
      <c r="B4092" s="3">
        <v>1639765</v>
      </c>
      <c r="C4092" s="3">
        <v>1</v>
      </c>
      <c r="D4092" s="62" t="s">
        <v>5366</v>
      </c>
      <c r="E4092" s="65">
        <v>27379331705</v>
      </c>
      <c r="F4092" s="63">
        <v>34268</v>
      </c>
      <c r="G4092" s="3"/>
      <c r="H4092" s="3"/>
      <c r="I4092" s="3">
        <v>45180040</v>
      </c>
      <c r="J4092" s="3" t="s">
        <v>5622</v>
      </c>
      <c r="K4092" s="64" t="s">
        <v>7505</v>
      </c>
      <c r="L4092" s="64"/>
      <c r="M4092" s="3" t="s">
        <v>5737</v>
      </c>
      <c r="N4092" s="3" t="s">
        <v>5739</v>
      </c>
      <c r="O4092" s="3" t="s">
        <v>8630</v>
      </c>
      <c r="P4092" s="3" t="s">
        <v>202</v>
      </c>
      <c r="Q4092" s="3" t="s">
        <v>5803</v>
      </c>
      <c r="R4092" s="3" t="s">
        <v>6022</v>
      </c>
      <c r="S4092" s="3" t="s">
        <v>6236</v>
      </c>
      <c r="T4092" s="63">
        <v>43132</v>
      </c>
      <c r="U4092" s="4" t="s">
        <v>6360</v>
      </c>
      <c r="V4092" s="4">
        <v>71154.94</v>
      </c>
      <c r="W4092" s="4">
        <v>11069.86</v>
      </c>
      <c r="X4092" s="4">
        <v>60085.08</v>
      </c>
      <c r="Y4092" s="67"/>
    </row>
    <row r="4093" spans="1:25" x14ac:dyDescent="0.25">
      <c r="A4093" s="61" t="s">
        <v>3170</v>
      </c>
      <c r="B4093" s="3">
        <v>1639771</v>
      </c>
      <c r="C4093" s="3">
        <v>1</v>
      </c>
      <c r="D4093" s="62" t="s">
        <v>5367</v>
      </c>
      <c r="E4093" s="65">
        <v>27238311050</v>
      </c>
      <c r="F4093" s="63">
        <v>27106</v>
      </c>
      <c r="G4093" s="3"/>
      <c r="H4093" s="3"/>
      <c r="I4093" s="3">
        <v>45620020</v>
      </c>
      <c r="J4093" s="3" t="s">
        <v>5686</v>
      </c>
      <c r="K4093" s="64" t="s">
        <v>7486</v>
      </c>
      <c r="L4093" s="64"/>
      <c r="M4093" s="3" t="s">
        <v>5737</v>
      </c>
      <c r="N4093" s="3" t="s">
        <v>5739</v>
      </c>
      <c r="O4093" s="3" t="s">
        <v>8630</v>
      </c>
      <c r="P4093" s="3" t="s">
        <v>202</v>
      </c>
      <c r="Q4093" s="3" t="s">
        <v>5803</v>
      </c>
      <c r="R4093" s="3" t="s">
        <v>6023</v>
      </c>
      <c r="S4093" s="3" t="s">
        <v>6236</v>
      </c>
      <c r="T4093" s="63">
        <v>43132</v>
      </c>
      <c r="U4093" s="4" t="s">
        <v>6360</v>
      </c>
      <c r="V4093" s="4">
        <v>78410.710000000006</v>
      </c>
      <c r="W4093" s="4">
        <v>11980.65</v>
      </c>
      <c r="X4093" s="4">
        <v>66430.06</v>
      </c>
      <c r="Y4093" s="67"/>
    </row>
    <row r="4094" spans="1:25" x14ac:dyDescent="0.25">
      <c r="A4094" s="61" t="s">
        <v>3171</v>
      </c>
      <c r="B4094" s="3">
        <v>1639777</v>
      </c>
      <c r="C4094" s="3">
        <v>1</v>
      </c>
      <c r="D4094" s="62" t="s">
        <v>5368</v>
      </c>
      <c r="E4094" s="65">
        <v>20311903447</v>
      </c>
      <c r="F4094" s="63">
        <v>30983</v>
      </c>
      <c r="G4094" s="3"/>
      <c r="H4094" s="3"/>
      <c r="I4094" s="3">
        <v>45170500</v>
      </c>
      <c r="J4094" s="3" t="s">
        <v>5615</v>
      </c>
      <c r="K4094" s="64" t="s">
        <v>7501</v>
      </c>
      <c r="L4094" s="64"/>
      <c r="M4094" s="3" t="s">
        <v>5736</v>
      </c>
      <c r="N4094" s="3" t="s">
        <v>5739</v>
      </c>
      <c r="O4094" s="3" t="s">
        <v>8630</v>
      </c>
      <c r="P4094" s="3" t="s">
        <v>202</v>
      </c>
      <c r="Q4094" s="3" t="s">
        <v>5803</v>
      </c>
      <c r="R4094" s="3" t="s">
        <v>6024</v>
      </c>
      <c r="S4094" s="3" t="s">
        <v>6236</v>
      </c>
      <c r="T4094" s="63">
        <v>43132</v>
      </c>
      <c r="U4094" s="4" t="s">
        <v>6360</v>
      </c>
      <c r="V4094" s="4">
        <v>82079.179999999993</v>
      </c>
      <c r="W4094" s="4">
        <v>12546.72</v>
      </c>
      <c r="X4094" s="4">
        <v>69532.460000000006</v>
      </c>
      <c r="Y4094" s="67"/>
    </row>
    <row r="4095" spans="1:25" x14ac:dyDescent="0.25">
      <c r="A4095" s="61" t="s">
        <v>3172</v>
      </c>
      <c r="B4095" s="3">
        <v>1641166</v>
      </c>
      <c r="C4095" s="3">
        <v>1</v>
      </c>
      <c r="D4095" s="62" t="s">
        <v>5369</v>
      </c>
      <c r="E4095" s="65">
        <v>20293639737</v>
      </c>
      <c r="F4095" s="63">
        <v>29955</v>
      </c>
      <c r="G4095" s="3"/>
      <c r="H4095" s="3"/>
      <c r="I4095" s="3">
        <v>45620260</v>
      </c>
      <c r="J4095" s="3" t="s">
        <v>5652</v>
      </c>
      <c r="K4095" s="64" t="s">
        <v>7486</v>
      </c>
      <c r="L4095" s="64"/>
      <c r="M4095" s="3" t="s">
        <v>5736</v>
      </c>
      <c r="N4095" s="3" t="s">
        <v>5739</v>
      </c>
      <c r="O4095" s="3" t="s">
        <v>8630</v>
      </c>
      <c r="P4095" s="3" t="s">
        <v>202</v>
      </c>
      <c r="Q4095" s="3" t="s">
        <v>5803</v>
      </c>
      <c r="R4095" s="3" t="s">
        <v>6025</v>
      </c>
      <c r="S4095" s="3" t="s">
        <v>6236</v>
      </c>
      <c r="T4095" s="63">
        <v>43132</v>
      </c>
      <c r="U4095" s="4" t="s">
        <v>6360</v>
      </c>
      <c r="V4095" s="4">
        <v>95997.05</v>
      </c>
      <c r="W4095" s="4">
        <v>12103.59</v>
      </c>
      <c r="X4095" s="4">
        <v>83893.46</v>
      </c>
      <c r="Y4095" s="67"/>
    </row>
    <row r="4096" spans="1:25" x14ac:dyDescent="0.25">
      <c r="A4096" s="61" t="s">
        <v>3174</v>
      </c>
      <c r="B4096" s="3">
        <v>1641169</v>
      </c>
      <c r="C4096" s="3">
        <v>1</v>
      </c>
      <c r="D4096" s="62" t="s">
        <v>5371</v>
      </c>
      <c r="E4096" s="65">
        <v>27925297629</v>
      </c>
      <c r="F4096" s="63">
        <v>24715</v>
      </c>
      <c r="G4096" s="3"/>
      <c r="H4096" s="3"/>
      <c r="I4096" s="3">
        <v>45620010</v>
      </c>
      <c r="J4096" s="3" t="s">
        <v>5628</v>
      </c>
      <c r="K4096" s="64" t="s">
        <v>7486</v>
      </c>
      <c r="L4096" s="64"/>
      <c r="M4096" s="3" t="s">
        <v>5737</v>
      </c>
      <c r="N4096" s="3" t="s">
        <v>5739</v>
      </c>
      <c r="O4096" s="3" t="s">
        <v>8630</v>
      </c>
      <c r="P4096" s="3" t="s">
        <v>202</v>
      </c>
      <c r="Q4096" s="3" t="s">
        <v>5803</v>
      </c>
      <c r="R4096" s="3" t="s">
        <v>6027</v>
      </c>
      <c r="S4096" s="3" t="s">
        <v>6236</v>
      </c>
      <c r="T4096" s="63">
        <v>43132</v>
      </c>
      <c r="U4096" s="4" t="s">
        <v>6360</v>
      </c>
      <c r="V4096" s="4">
        <v>82079.179999999993</v>
      </c>
      <c r="W4096" s="4">
        <v>12546.72</v>
      </c>
      <c r="X4096" s="4">
        <v>69532.460000000006</v>
      </c>
      <c r="Y4096" s="67"/>
    </row>
    <row r="4097" spans="1:25" x14ac:dyDescent="0.25">
      <c r="A4097" s="61" t="s">
        <v>3175</v>
      </c>
      <c r="B4097" s="3">
        <v>1641171</v>
      </c>
      <c r="C4097" s="3">
        <v>1</v>
      </c>
      <c r="D4097" s="62" t="s">
        <v>5372</v>
      </c>
      <c r="E4097" s="65">
        <v>27392097649</v>
      </c>
      <c r="F4097" s="63">
        <v>34922</v>
      </c>
      <c r="G4097" s="3"/>
      <c r="H4097" s="3"/>
      <c r="I4097" s="3">
        <v>45620111</v>
      </c>
      <c r="J4097" s="3" t="s">
        <v>5624</v>
      </c>
      <c r="K4097" s="64" t="s">
        <v>7486</v>
      </c>
      <c r="L4097" s="64"/>
      <c r="M4097" s="3" t="s">
        <v>5737</v>
      </c>
      <c r="N4097" s="3" t="s">
        <v>5739</v>
      </c>
      <c r="O4097" s="3" t="s">
        <v>8630</v>
      </c>
      <c r="P4097" s="3" t="s">
        <v>202</v>
      </c>
      <c r="Q4097" s="3" t="s">
        <v>5803</v>
      </c>
      <c r="R4097" s="3" t="s">
        <v>6028</v>
      </c>
      <c r="S4097" s="3" t="s">
        <v>6236</v>
      </c>
      <c r="T4097" s="63">
        <v>43132</v>
      </c>
      <c r="U4097" s="4" t="s">
        <v>6360</v>
      </c>
      <c r="V4097" s="4">
        <v>83086.94</v>
      </c>
      <c r="W4097" s="4">
        <v>14902.7</v>
      </c>
      <c r="X4097" s="4">
        <v>68184.240000000005</v>
      </c>
      <c r="Y4097" s="67"/>
    </row>
    <row r="4098" spans="1:25" x14ac:dyDescent="0.25">
      <c r="A4098" s="61" t="s">
        <v>3176</v>
      </c>
      <c r="B4098" s="3">
        <v>1641175</v>
      </c>
      <c r="C4098" s="3">
        <v>1</v>
      </c>
      <c r="D4098" s="62" t="s">
        <v>5373</v>
      </c>
      <c r="E4098" s="65">
        <v>23281675699</v>
      </c>
      <c r="F4098" s="63">
        <v>29354</v>
      </c>
      <c r="G4098" s="3"/>
      <c r="H4098" s="3"/>
      <c r="I4098" s="3">
        <v>45620247</v>
      </c>
      <c r="J4098" s="3" t="s">
        <v>5692</v>
      </c>
      <c r="K4098" s="64" t="s">
        <v>7486</v>
      </c>
      <c r="L4098" s="64"/>
      <c r="M4098" s="3" t="s">
        <v>5736</v>
      </c>
      <c r="N4098" s="3" t="s">
        <v>5739</v>
      </c>
      <c r="O4098" s="3" t="s">
        <v>8630</v>
      </c>
      <c r="P4098" s="3" t="s">
        <v>202</v>
      </c>
      <c r="Q4098" s="3" t="s">
        <v>5803</v>
      </c>
      <c r="R4098" s="3" t="s">
        <v>6029</v>
      </c>
      <c r="S4098" s="3" t="s">
        <v>6236</v>
      </c>
      <c r="T4098" s="63">
        <v>43132</v>
      </c>
      <c r="U4098" s="4" t="s">
        <v>6360</v>
      </c>
      <c r="V4098" s="4">
        <v>73570.05</v>
      </c>
      <c r="W4098" s="4">
        <v>11248.11</v>
      </c>
      <c r="X4098" s="4">
        <v>62321.94</v>
      </c>
      <c r="Y4098" s="67"/>
    </row>
    <row r="4099" spans="1:25" x14ac:dyDescent="0.25">
      <c r="A4099" s="61" t="s">
        <v>3177</v>
      </c>
      <c r="B4099" s="3">
        <v>1641177</v>
      </c>
      <c r="C4099" s="3">
        <v>1</v>
      </c>
      <c r="D4099" s="62" t="s">
        <v>5374</v>
      </c>
      <c r="E4099" s="65">
        <v>27379902001</v>
      </c>
      <c r="F4099" s="63">
        <v>34556</v>
      </c>
      <c r="G4099" s="3"/>
      <c r="H4099" s="3"/>
      <c r="I4099" s="3">
        <v>45620111</v>
      </c>
      <c r="J4099" s="3" t="s">
        <v>5624</v>
      </c>
      <c r="K4099" s="64" t="s">
        <v>7486</v>
      </c>
      <c r="L4099" s="64"/>
      <c r="M4099" s="3" t="s">
        <v>5737</v>
      </c>
      <c r="N4099" s="3" t="s">
        <v>5739</v>
      </c>
      <c r="O4099" s="3" t="s">
        <v>8630</v>
      </c>
      <c r="P4099" s="3" t="s">
        <v>202</v>
      </c>
      <c r="Q4099" s="3" t="s">
        <v>5803</v>
      </c>
      <c r="R4099" s="3" t="s">
        <v>6030</v>
      </c>
      <c r="S4099" s="3" t="s">
        <v>6236</v>
      </c>
      <c r="T4099" s="63">
        <v>43132</v>
      </c>
      <c r="U4099" s="4" t="s">
        <v>6360</v>
      </c>
      <c r="V4099" s="4">
        <v>80532.850000000006</v>
      </c>
      <c r="W4099" s="4">
        <v>12549.15</v>
      </c>
      <c r="X4099" s="4">
        <v>67983.7</v>
      </c>
      <c r="Y4099" s="67"/>
    </row>
    <row r="4100" spans="1:25" x14ac:dyDescent="0.25">
      <c r="A4100" s="61" t="s">
        <v>3178</v>
      </c>
      <c r="B4100" s="3">
        <v>1641179</v>
      </c>
      <c r="C4100" s="3">
        <v>1</v>
      </c>
      <c r="D4100" s="62" t="s">
        <v>5375</v>
      </c>
      <c r="E4100" s="65">
        <v>27201080458</v>
      </c>
      <c r="F4100" s="63">
        <v>25097</v>
      </c>
      <c r="G4100" s="3"/>
      <c r="H4100" s="3"/>
      <c r="I4100" s="3">
        <v>45660000</v>
      </c>
      <c r="J4100" s="3" t="s">
        <v>5605</v>
      </c>
      <c r="K4100" s="64" t="s">
        <v>7485</v>
      </c>
      <c r="L4100" s="64"/>
      <c r="M4100" s="3" t="s">
        <v>5737</v>
      </c>
      <c r="N4100" s="3" t="s">
        <v>5739</v>
      </c>
      <c r="O4100" s="3" t="s">
        <v>8630</v>
      </c>
      <c r="P4100" s="3" t="s">
        <v>5799</v>
      </c>
      <c r="Q4100" s="3" t="s">
        <v>5803</v>
      </c>
      <c r="R4100" s="3" t="s">
        <v>6031</v>
      </c>
      <c r="S4100" s="3" t="s">
        <v>6236</v>
      </c>
      <c r="T4100" s="63">
        <v>43132</v>
      </c>
      <c r="U4100" s="4" t="s">
        <v>6360</v>
      </c>
      <c r="V4100" s="4">
        <v>81988.23</v>
      </c>
      <c r="W4100" s="4">
        <v>12596.98</v>
      </c>
      <c r="X4100" s="4">
        <v>69391.25</v>
      </c>
      <c r="Y4100" s="67"/>
    </row>
    <row r="4101" spans="1:25" x14ac:dyDescent="0.25">
      <c r="A4101" s="61" t="s">
        <v>3179</v>
      </c>
      <c r="B4101" s="3">
        <v>1642600</v>
      </c>
      <c r="C4101" s="3">
        <v>1</v>
      </c>
      <c r="D4101" s="62" t="s">
        <v>5376</v>
      </c>
      <c r="E4101" s="65">
        <v>27335251003</v>
      </c>
      <c r="F4101" s="63">
        <v>32155</v>
      </c>
      <c r="G4101" s="3"/>
      <c r="H4101" s="3"/>
      <c r="I4101" s="3">
        <v>45340000</v>
      </c>
      <c r="J4101" s="3" t="s">
        <v>287</v>
      </c>
      <c r="K4101" s="64" t="s">
        <v>7503</v>
      </c>
      <c r="L4101" s="64"/>
      <c r="M4101" s="3" t="s">
        <v>5737</v>
      </c>
      <c r="N4101" s="3" t="s">
        <v>5739</v>
      </c>
      <c r="O4101" s="3" t="s">
        <v>8630</v>
      </c>
      <c r="P4101" s="3" t="s">
        <v>183</v>
      </c>
      <c r="Q4101" s="3" t="s">
        <v>5803</v>
      </c>
      <c r="R4101" s="3" t="s">
        <v>6032</v>
      </c>
      <c r="S4101" s="3" t="s">
        <v>6236</v>
      </c>
      <c r="T4101" s="63">
        <v>43160</v>
      </c>
      <c r="U4101" s="4" t="s">
        <v>6360</v>
      </c>
      <c r="V4101" s="4">
        <v>82920.460000000006</v>
      </c>
      <c r="W4101" s="4">
        <v>20389.29</v>
      </c>
      <c r="X4101" s="4">
        <v>62531.17</v>
      </c>
      <c r="Y4101" s="67"/>
    </row>
    <row r="4102" spans="1:25" x14ac:dyDescent="0.25">
      <c r="A4102" s="61" t="s">
        <v>3180</v>
      </c>
      <c r="B4102" s="3">
        <v>1642898</v>
      </c>
      <c r="C4102" s="3">
        <v>1</v>
      </c>
      <c r="D4102" s="62" t="s">
        <v>5377</v>
      </c>
      <c r="E4102" s="65">
        <v>27220062584</v>
      </c>
      <c r="F4102" s="63">
        <v>25983</v>
      </c>
      <c r="G4102" s="3"/>
      <c r="H4102" s="3"/>
      <c r="I4102" s="3">
        <v>45620330</v>
      </c>
      <c r="J4102" s="3" t="s">
        <v>5667</v>
      </c>
      <c r="K4102" s="64" t="s">
        <v>7486</v>
      </c>
      <c r="L4102" s="64"/>
      <c r="M4102" s="3" t="s">
        <v>5737</v>
      </c>
      <c r="N4102" s="3" t="s">
        <v>5739</v>
      </c>
      <c r="O4102" s="3" t="s">
        <v>8630</v>
      </c>
      <c r="P4102" s="3" t="s">
        <v>5799</v>
      </c>
      <c r="Q4102" s="3" t="s">
        <v>5803</v>
      </c>
      <c r="R4102" s="3" t="s">
        <v>6033</v>
      </c>
      <c r="S4102" s="3" t="s">
        <v>6236</v>
      </c>
      <c r="T4102" s="63">
        <v>43132</v>
      </c>
      <c r="U4102" s="4" t="s">
        <v>6360</v>
      </c>
      <c r="V4102" s="4">
        <v>77715.23</v>
      </c>
      <c r="W4102" s="4">
        <v>13825.23</v>
      </c>
      <c r="X4102" s="4">
        <v>63890</v>
      </c>
      <c r="Y4102" s="67"/>
    </row>
    <row r="4103" spans="1:25" x14ac:dyDescent="0.25">
      <c r="A4103" s="61" t="s">
        <v>3181</v>
      </c>
      <c r="B4103" s="3">
        <v>1642899</v>
      </c>
      <c r="C4103" s="3">
        <v>1</v>
      </c>
      <c r="D4103" s="62" t="s">
        <v>5378</v>
      </c>
      <c r="E4103" s="65">
        <v>23321615619</v>
      </c>
      <c r="F4103" s="63">
        <v>31124</v>
      </c>
      <c r="G4103" s="3"/>
      <c r="H4103" s="3"/>
      <c r="I4103" s="3">
        <v>45170520</v>
      </c>
      <c r="J4103" s="3" t="s">
        <v>5600</v>
      </c>
      <c r="K4103" s="64" t="s">
        <v>7501</v>
      </c>
      <c r="L4103" s="64"/>
      <c r="M4103" s="3" t="s">
        <v>5736</v>
      </c>
      <c r="N4103" s="3" t="s">
        <v>5739</v>
      </c>
      <c r="O4103" s="3" t="s">
        <v>8630</v>
      </c>
      <c r="P4103" s="3" t="s">
        <v>202</v>
      </c>
      <c r="Q4103" s="3" t="s">
        <v>5803</v>
      </c>
      <c r="R4103" s="3" t="s">
        <v>6034</v>
      </c>
      <c r="S4103" s="3" t="s">
        <v>6236</v>
      </c>
      <c r="T4103" s="63">
        <v>43132</v>
      </c>
      <c r="U4103" s="4" t="s">
        <v>6360</v>
      </c>
      <c r="V4103" s="4">
        <v>82079.179999999993</v>
      </c>
      <c r="W4103" s="4">
        <v>12546.72</v>
      </c>
      <c r="X4103" s="4">
        <v>69532.460000000006</v>
      </c>
      <c r="Y4103" s="67"/>
    </row>
    <row r="4104" spans="1:25" x14ac:dyDescent="0.25">
      <c r="A4104" s="61" t="s">
        <v>3182</v>
      </c>
      <c r="B4104" s="3">
        <v>1642916</v>
      </c>
      <c r="C4104" s="3">
        <v>1</v>
      </c>
      <c r="D4104" s="62" t="s">
        <v>5379</v>
      </c>
      <c r="E4104" s="65">
        <v>20938542547</v>
      </c>
      <c r="F4104" s="63">
        <v>28668</v>
      </c>
      <c r="G4104" s="3"/>
      <c r="H4104" s="3"/>
      <c r="I4104" s="3">
        <v>45620231</v>
      </c>
      <c r="J4104" s="3" t="s">
        <v>5601</v>
      </c>
      <c r="K4104" s="64" t="s">
        <v>7486</v>
      </c>
      <c r="L4104" s="64"/>
      <c r="M4104" s="3" t="s">
        <v>5736</v>
      </c>
      <c r="N4104" s="3" t="s">
        <v>5739</v>
      </c>
      <c r="O4104" s="3" t="s">
        <v>8630</v>
      </c>
      <c r="P4104" s="3" t="s">
        <v>202</v>
      </c>
      <c r="Q4104" s="3" t="s">
        <v>5803</v>
      </c>
      <c r="R4104" s="3" t="s">
        <v>6035</v>
      </c>
      <c r="S4104" s="3" t="s">
        <v>6236</v>
      </c>
      <c r="T4104" s="63">
        <v>43132</v>
      </c>
      <c r="U4104" s="4" t="s">
        <v>6360</v>
      </c>
      <c r="V4104" s="4">
        <v>74512.850000000006</v>
      </c>
      <c r="W4104" s="4">
        <v>11507.69</v>
      </c>
      <c r="X4104" s="4">
        <v>63005.16</v>
      </c>
      <c r="Y4104" s="67"/>
    </row>
    <row r="4105" spans="1:25" x14ac:dyDescent="0.25">
      <c r="A4105" s="61" t="s">
        <v>3184</v>
      </c>
      <c r="B4105" s="3">
        <v>1643239</v>
      </c>
      <c r="C4105" s="3">
        <v>1</v>
      </c>
      <c r="D4105" s="62" t="s">
        <v>5381</v>
      </c>
      <c r="E4105" s="65">
        <v>20362978816</v>
      </c>
      <c r="F4105" s="63">
        <v>33504</v>
      </c>
      <c r="G4105" s="3"/>
      <c r="H4105" s="3"/>
      <c r="I4105" s="3">
        <v>45170520</v>
      </c>
      <c r="J4105" s="3" t="s">
        <v>5600</v>
      </c>
      <c r="K4105" s="64" t="s">
        <v>7501</v>
      </c>
      <c r="L4105" s="64"/>
      <c r="M4105" s="3" t="s">
        <v>5736</v>
      </c>
      <c r="N4105" s="3" t="s">
        <v>5739</v>
      </c>
      <c r="O4105" s="3" t="s">
        <v>8630</v>
      </c>
      <c r="P4105" s="3" t="s">
        <v>202</v>
      </c>
      <c r="Q4105" s="3" t="s">
        <v>5803</v>
      </c>
      <c r="R4105" s="3" t="s">
        <v>6037</v>
      </c>
      <c r="S4105" s="3" t="s">
        <v>6236</v>
      </c>
      <c r="T4105" s="63">
        <v>43132</v>
      </c>
      <c r="U4105" s="4" t="s">
        <v>6360</v>
      </c>
      <c r="V4105" s="4">
        <v>72796.05</v>
      </c>
      <c r="W4105" s="4">
        <v>11114.21</v>
      </c>
      <c r="X4105" s="4">
        <v>61681.84</v>
      </c>
      <c r="Y4105" s="67"/>
    </row>
    <row r="4106" spans="1:25" x14ac:dyDescent="0.25">
      <c r="A4106" s="61" t="s">
        <v>3185</v>
      </c>
      <c r="B4106" s="3">
        <v>1643606</v>
      </c>
      <c r="C4106" s="3">
        <v>5</v>
      </c>
      <c r="D4106" s="62" t="s">
        <v>5382</v>
      </c>
      <c r="E4106" s="65">
        <v>20359288183</v>
      </c>
      <c r="F4106" s="63">
        <v>33226</v>
      </c>
      <c r="G4106" s="3"/>
      <c r="H4106" s="3"/>
      <c r="I4106" s="3">
        <v>45960060</v>
      </c>
      <c r="J4106" s="3" t="s">
        <v>5607</v>
      </c>
      <c r="K4106" s="64" t="s">
        <v>7489</v>
      </c>
      <c r="L4106" s="64"/>
      <c r="M4106" s="3" t="s">
        <v>5736</v>
      </c>
      <c r="N4106" s="3" t="s">
        <v>5739</v>
      </c>
      <c r="O4106" s="3" t="s">
        <v>8630</v>
      </c>
      <c r="P4106" s="3" t="s">
        <v>5799</v>
      </c>
      <c r="Q4106" s="3" t="s">
        <v>5803</v>
      </c>
      <c r="R4106" s="3" t="s">
        <v>6038</v>
      </c>
      <c r="S4106" s="3" t="s">
        <v>6236</v>
      </c>
      <c r="T4106" s="63">
        <v>43739</v>
      </c>
      <c r="U4106" s="4" t="s">
        <v>6360</v>
      </c>
      <c r="V4106" s="4">
        <v>77715.23</v>
      </c>
      <c r="W4106" s="4">
        <v>13528.11</v>
      </c>
      <c r="X4106" s="4">
        <v>64187.12</v>
      </c>
      <c r="Y4106" s="67"/>
    </row>
    <row r="4107" spans="1:25" x14ac:dyDescent="0.25">
      <c r="A4107" s="61" t="s">
        <v>3186</v>
      </c>
      <c r="B4107" s="3">
        <v>1644818</v>
      </c>
      <c r="C4107" s="3">
        <v>1</v>
      </c>
      <c r="D4107" s="62" t="s">
        <v>5383</v>
      </c>
      <c r="E4107" s="65">
        <v>27347695756</v>
      </c>
      <c r="F4107" s="63">
        <v>32814</v>
      </c>
      <c r="G4107" s="3"/>
      <c r="H4107" s="3"/>
      <c r="I4107" s="3">
        <v>45980170</v>
      </c>
      <c r="J4107" s="3" t="s">
        <v>5644</v>
      </c>
      <c r="K4107" s="64" t="s">
        <v>7493</v>
      </c>
      <c r="L4107" s="64"/>
      <c r="M4107" s="3" t="s">
        <v>5737</v>
      </c>
      <c r="N4107" s="3" t="s">
        <v>5739</v>
      </c>
      <c r="O4107" s="3" t="s">
        <v>8630</v>
      </c>
      <c r="P4107" s="3" t="s">
        <v>202</v>
      </c>
      <c r="Q4107" s="3" t="s">
        <v>5803</v>
      </c>
      <c r="R4107" s="3" t="s">
        <v>6039</v>
      </c>
      <c r="S4107" s="3" t="s">
        <v>6236</v>
      </c>
      <c r="T4107" s="63">
        <v>43132</v>
      </c>
      <c r="U4107" s="4" t="s">
        <v>6360</v>
      </c>
      <c r="V4107" s="4">
        <v>74973.05</v>
      </c>
      <c r="W4107" s="4">
        <v>11634.94</v>
      </c>
      <c r="X4107" s="4">
        <v>63338.11</v>
      </c>
      <c r="Y4107" s="67"/>
    </row>
    <row r="4108" spans="1:25" x14ac:dyDescent="0.25">
      <c r="A4108" s="61" t="s">
        <v>3187</v>
      </c>
      <c r="B4108" s="3">
        <v>1644819</v>
      </c>
      <c r="C4108" s="3">
        <v>1</v>
      </c>
      <c r="D4108" s="62" t="s">
        <v>5384</v>
      </c>
      <c r="E4108" s="65">
        <v>27168500527</v>
      </c>
      <c r="F4108" s="63">
        <v>23556</v>
      </c>
      <c r="G4108" s="3"/>
      <c r="H4108" s="3"/>
      <c r="I4108" s="3">
        <v>45620111</v>
      </c>
      <c r="J4108" s="3" t="s">
        <v>5624</v>
      </c>
      <c r="K4108" s="64" t="s">
        <v>7486</v>
      </c>
      <c r="L4108" s="64"/>
      <c r="M4108" s="3" t="s">
        <v>5737</v>
      </c>
      <c r="N4108" s="3" t="s">
        <v>5739</v>
      </c>
      <c r="O4108" s="3" t="s">
        <v>8630</v>
      </c>
      <c r="P4108" s="3" t="s">
        <v>202</v>
      </c>
      <c r="Q4108" s="3" t="s">
        <v>5803</v>
      </c>
      <c r="R4108" s="3" t="s">
        <v>6040</v>
      </c>
      <c r="S4108" s="3" t="s">
        <v>6236</v>
      </c>
      <c r="T4108" s="63">
        <v>43132</v>
      </c>
      <c r="U4108" s="4" t="s">
        <v>6360</v>
      </c>
      <c r="V4108" s="4">
        <v>71963.05</v>
      </c>
      <c r="W4108" s="4">
        <v>11114.21</v>
      </c>
      <c r="X4108" s="4">
        <v>60848.84</v>
      </c>
      <c r="Y4108" s="67"/>
    </row>
    <row r="4109" spans="1:25" x14ac:dyDescent="0.25">
      <c r="A4109" s="61" t="s">
        <v>3188</v>
      </c>
      <c r="B4109" s="3">
        <v>1644821</v>
      </c>
      <c r="C4109" s="3">
        <v>1</v>
      </c>
      <c r="D4109" s="62" t="s">
        <v>5385</v>
      </c>
      <c r="E4109" s="65">
        <v>23359760299</v>
      </c>
      <c r="F4109" s="63">
        <v>33285</v>
      </c>
      <c r="G4109" s="3"/>
      <c r="H4109" s="3"/>
      <c r="I4109" s="3">
        <v>45660000</v>
      </c>
      <c r="J4109" s="3" t="s">
        <v>5605</v>
      </c>
      <c r="K4109" s="64" t="s">
        <v>7485</v>
      </c>
      <c r="L4109" s="64"/>
      <c r="M4109" s="3" t="s">
        <v>5736</v>
      </c>
      <c r="N4109" s="3" t="s">
        <v>5739</v>
      </c>
      <c r="O4109" s="3" t="s">
        <v>8630</v>
      </c>
      <c r="P4109" s="3" t="s">
        <v>202</v>
      </c>
      <c r="Q4109" s="3" t="s">
        <v>5803</v>
      </c>
      <c r="R4109" s="3" t="s">
        <v>6041</v>
      </c>
      <c r="S4109" s="3" t="s">
        <v>6236</v>
      </c>
      <c r="T4109" s="63">
        <v>43160</v>
      </c>
      <c r="U4109" s="4" t="s">
        <v>6360</v>
      </c>
      <c r="V4109" s="4">
        <v>81188.460000000006</v>
      </c>
      <c r="W4109" s="4">
        <v>12739.32</v>
      </c>
      <c r="X4109" s="4">
        <v>68449.14</v>
      </c>
      <c r="Y4109" s="67"/>
    </row>
    <row r="4110" spans="1:25" x14ac:dyDescent="0.25">
      <c r="A4110" s="61" t="s">
        <v>3190</v>
      </c>
      <c r="B4110" s="3">
        <v>1645227</v>
      </c>
      <c r="C4110" s="3">
        <v>1</v>
      </c>
      <c r="D4110" s="62" t="s">
        <v>5387</v>
      </c>
      <c r="E4110" s="65">
        <v>27388910947</v>
      </c>
      <c r="F4110" s="63">
        <v>34781</v>
      </c>
      <c r="G4110" s="3"/>
      <c r="H4110" s="3"/>
      <c r="I4110" s="3">
        <v>45960060</v>
      </c>
      <c r="J4110" s="3" t="s">
        <v>5607</v>
      </c>
      <c r="K4110" s="64" t="s">
        <v>7489</v>
      </c>
      <c r="L4110" s="64"/>
      <c r="M4110" s="3" t="s">
        <v>5737</v>
      </c>
      <c r="N4110" s="3" t="s">
        <v>5739</v>
      </c>
      <c r="O4110" s="3" t="s">
        <v>8630</v>
      </c>
      <c r="P4110" s="3" t="s">
        <v>202</v>
      </c>
      <c r="Q4110" s="3" t="s">
        <v>5803</v>
      </c>
      <c r="R4110" s="3" t="s">
        <v>6042</v>
      </c>
      <c r="S4110" s="3" t="s">
        <v>6236</v>
      </c>
      <c r="T4110" s="63">
        <v>43221</v>
      </c>
      <c r="U4110" s="4" t="s">
        <v>6360</v>
      </c>
      <c r="V4110" s="4">
        <v>74707.11</v>
      </c>
      <c r="W4110" s="4">
        <v>11537.67</v>
      </c>
      <c r="X4110" s="4">
        <v>63169.440000000002</v>
      </c>
      <c r="Y4110" s="67"/>
    </row>
    <row r="4111" spans="1:25" x14ac:dyDescent="0.25">
      <c r="A4111" s="61" t="s">
        <v>3191</v>
      </c>
      <c r="B4111" s="3">
        <v>1645578</v>
      </c>
      <c r="C4111" s="3">
        <v>1</v>
      </c>
      <c r="D4111" s="62" t="s">
        <v>5388</v>
      </c>
      <c r="E4111" s="65">
        <v>27353213453</v>
      </c>
      <c r="F4111" s="63">
        <v>33124</v>
      </c>
      <c r="G4111" s="3"/>
      <c r="H4111" s="3"/>
      <c r="I4111" s="3">
        <v>45960060</v>
      </c>
      <c r="J4111" s="3" t="s">
        <v>5607</v>
      </c>
      <c r="K4111" s="64" t="s">
        <v>7489</v>
      </c>
      <c r="L4111" s="64"/>
      <c r="M4111" s="3" t="s">
        <v>5737</v>
      </c>
      <c r="N4111" s="3" t="s">
        <v>5739</v>
      </c>
      <c r="O4111" s="3" t="s">
        <v>8630</v>
      </c>
      <c r="P4111" s="3" t="s">
        <v>202</v>
      </c>
      <c r="Q4111" s="3" t="s">
        <v>5803</v>
      </c>
      <c r="R4111" s="3" t="s">
        <v>6043</v>
      </c>
      <c r="S4111" s="3" t="s">
        <v>6236</v>
      </c>
      <c r="T4111" s="63">
        <v>43221</v>
      </c>
      <c r="U4111" s="4" t="s">
        <v>6360</v>
      </c>
      <c r="V4111" s="4">
        <v>77013.16</v>
      </c>
      <c r="W4111" s="4">
        <v>11893.52</v>
      </c>
      <c r="X4111" s="4">
        <v>65119.64</v>
      </c>
      <c r="Y4111" s="67"/>
    </row>
    <row r="4112" spans="1:25" x14ac:dyDescent="0.25">
      <c r="A4112" s="61" t="s">
        <v>3192</v>
      </c>
      <c r="B4112" s="3">
        <v>1645722</v>
      </c>
      <c r="C4112" s="3">
        <v>1</v>
      </c>
      <c r="D4112" s="62" t="s">
        <v>5389</v>
      </c>
      <c r="E4112" s="65">
        <v>23344660239</v>
      </c>
      <c r="F4112" s="63">
        <v>32573</v>
      </c>
      <c r="G4112" s="3"/>
      <c r="H4112" s="3"/>
      <c r="I4112" s="3">
        <v>45010010</v>
      </c>
      <c r="J4112" s="3" t="s">
        <v>302</v>
      </c>
      <c r="K4112" s="64" t="s">
        <v>7499</v>
      </c>
      <c r="L4112" s="64"/>
      <c r="M4112" s="3" t="s">
        <v>5736</v>
      </c>
      <c r="N4112" s="3" t="s">
        <v>5739</v>
      </c>
      <c r="O4112" s="3" t="s">
        <v>8630</v>
      </c>
      <c r="P4112" s="3" t="s">
        <v>202</v>
      </c>
      <c r="Q4112" s="3" t="s">
        <v>5803</v>
      </c>
      <c r="R4112" s="3" t="s">
        <v>6044</v>
      </c>
      <c r="S4112" s="3" t="s">
        <v>6236</v>
      </c>
      <c r="T4112" s="63">
        <v>43252</v>
      </c>
      <c r="U4112" s="4" t="s">
        <v>6360</v>
      </c>
      <c r="V4112" s="4">
        <v>82077.42</v>
      </c>
      <c r="W4112" s="4">
        <v>12546.47</v>
      </c>
      <c r="X4112" s="4">
        <v>69530.95</v>
      </c>
      <c r="Y4112" s="67"/>
    </row>
    <row r="4113" spans="1:25" x14ac:dyDescent="0.25">
      <c r="A4113" s="61" t="s">
        <v>3193</v>
      </c>
      <c r="B4113" s="3">
        <v>1645810</v>
      </c>
      <c r="C4113" s="3">
        <v>1</v>
      </c>
      <c r="D4113" s="62" t="s">
        <v>5390</v>
      </c>
      <c r="E4113" s="65">
        <v>20262792871</v>
      </c>
      <c r="F4113" s="63">
        <v>28380</v>
      </c>
      <c r="G4113" s="3"/>
      <c r="H4113" s="3"/>
      <c r="I4113" s="3">
        <v>45180000</v>
      </c>
      <c r="J4113" s="3" t="s">
        <v>291</v>
      </c>
      <c r="K4113" s="64" t="s">
        <v>7505</v>
      </c>
      <c r="L4113" s="64"/>
      <c r="M4113" s="3" t="s">
        <v>5736</v>
      </c>
      <c r="N4113" s="3" t="s">
        <v>5739</v>
      </c>
      <c r="O4113" s="3" t="s">
        <v>8630</v>
      </c>
      <c r="P4113" s="3" t="s">
        <v>202</v>
      </c>
      <c r="Q4113" s="3" t="s">
        <v>5803</v>
      </c>
      <c r="R4113" s="3" t="s">
        <v>5810</v>
      </c>
      <c r="S4113" s="3" t="s">
        <v>6236</v>
      </c>
      <c r="T4113" s="63">
        <v>43252</v>
      </c>
      <c r="U4113" s="4" t="s">
        <v>6360</v>
      </c>
      <c r="V4113" s="4">
        <v>82081.62</v>
      </c>
      <c r="W4113" s="4">
        <v>12547.11</v>
      </c>
      <c r="X4113" s="4">
        <v>69534.509999999995</v>
      </c>
      <c r="Y4113" s="67"/>
    </row>
    <row r="4114" spans="1:25" x14ac:dyDescent="0.25">
      <c r="A4114" s="61" t="s">
        <v>3194</v>
      </c>
      <c r="B4114" s="3">
        <v>1645960</v>
      </c>
      <c r="C4114" s="3">
        <v>1</v>
      </c>
      <c r="D4114" s="62" t="s">
        <v>5391</v>
      </c>
      <c r="E4114" s="65">
        <v>23269987634</v>
      </c>
      <c r="F4114" s="63">
        <v>28824</v>
      </c>
      <c r="G4114" s="3"/>
      <c r="H4114" s="3"/>
      <c r="I4114" s="3">
        <v>20930000</v>
      </c>
      <c r="J4114" s="3" t="s">
        <v>297</v>
      </c>
      <c r="K4114" s="64" t="s">
        <v>7484</v>
      </c>
      <c r="L4114" s="64"/>
      <c r="M4114" s="3" t="s">
        <v>5737</v>
      </c>
      <c r="N4114" s="3" t="s">
        <v>5739</v>
      </c>
      <c r="O4114" s="3" t="s">
        <v>8630</v>
      </c>
      <c r="P4114" s="3" t="s">
        <v>5799</v>
      </c>
      <c r="Q4114" s="3" t="s">
        <v>5803</v>
      </c>
      <c r="R4114" s="3" t="s">
        <v>5810</v>
      </c>
      <c r="S4114" s="3" t="s">
        <v>6236</v>
      </c>
      <c r="T4114" s="63">
        <v>43252</v>
      </c>
      <c r="U4114" s="4" t="s">
        <v>6360</v>
      </c>
      <c r="V4114" s="4">
        <v>100308</v>
      </c>
      <c r="W4114" s="4">
        <v>12533.44</v>
      </c>
      <c r="X4114" s="4">
        <v>87774.56</v>
      </c>
      <c r="Y4114" s="67"/>
    </row>
    <row r="4115" spans="1:25" x14ac:dyDescent="0.25">
      <c r="A4115" s="61" t="s">
        <v>3195</v>
      </c>
      <c r="B4115" s="3">
        <v>1645962</v>
      </c>
      <c r="C4115" s="3">
        <v>1</v>
      </c>
      <c r="D4115" s="62" t="s">
        <v>5392</v>
      </c>
      <c r="E4115" s="65">
        <v>27311444145</v>
      </c>
      <c r="F4115" s="63">
        <v>30954</v>
      </c>
      <c r="G4115" s="3"/>
      <c r="H4115" s="3"/>
      <c r="I4115" s="3">
        <v>45620234</v>
      </c>
      <c r="J4115" s="3" t="s">
        <v>5661</v>
      </c>
      <c r="K4115" s="64" t="s">
        <v>7486</v>
      </c>
      <c r="L4115" s="64"/>
      <c r="M4115" s="3" t="s">
        <v>5737</v>
      </c>
      <c r="N4115" s="3" t="s">
        <v>5739</v>
      </c>
      <c r="O4115" s="3" t="s">
        <v>8630</v>
      </c>
      <c r="P4115" s="3" t="s">
        <v>183</v>
      </c>
      <c r="Q4115" s="3" t="s">
        <v>5803</v>
      </c>
      <c r="R4115" s="3" t="s">
        <v>5810</v>
      </c>
      <c r="S4115" s="3" t="s">
        <v>6236</v>
      </c>
      <c r="T4115" s="63">
        <v>43252</v>
      </c>
      <c r="U4115" s="4" t="s">
        <v>6360</v>
      </c>
      <c r="V4115" s="4">
        <v>84081.46</v>
      </c>
      <c r="W4115" s="4">
        <v>12877.41</v>
      </c>
      <c r="X4115" s="4">
        <v>71204.05</v>
      </c>
      <c r="Y4115" s="67"/>
    </row>
    <row r="4116" spans="1:25" x14ac:dyDescent="0.25">
      <c r="A4116" s="61" t="s">
        <v>3196</v>
      </c>
      <c r="B4116" s="3">
        <v>1645977</v>
      </c>
      <c r="C4116" s="3">
        <v>1</v>
      </c>
      <c r="D4116" s="62" t="s">
        <v>5393</v>
      </c>
      <c r="E4116" s="65">
        <v>20178566629</v>
      </c>
      <c r="F4116" s="63">
        <v>24366</v>
      </c>
      <c r="G4116" s="3"/>
      <c r="H4116" s="3"/>
      <c r="I4116" s="3">
        <v>45630010</v>
      </c>
      <c r="J4116" s="3" t="s">
        <v>5625</v>
      </c>
      <c r="K4116" s="64" t="s">
        <v>7491</v>
      </c>
      <c r="L4116" s="64"/>
      <c r="M4116" s="3" t="s">
        <v>5736</v>
      </c>
      <c r="N4116" s="3" t="s">
        <v>5739</v>
      </c>
      <c r="O4116" s="3" t="s">
        <v>8630</v>
      </c>
      <c r="P4116" s="3" t="s">
        <v>202</v>
      </c>
      <c r="Q4116" s="3" t="s">
        <v>5803</v>
      </c>
      <c r="R4116" s="3" t="s">
        <v>5810</v>
      </c>
      <c r="S4116" s="3" t="s">
        <v>6236</v>
      </c>
      <c r="T4116" s="63">
        <v>43252</v>
      </c>
      <c r="U4116" s="4" t="s">
        <v>6360</v>
      </c>
      <c r="V4116" s="4">
        <v>83031.47</v>
      </c>
      <c r="W4116" s="4">
        <v>12934.73</v>
      </c>
      <c r="X4116" s="4">
        <v>70096.740000000005</v>
      </c>
      <c r="Y4116" s="67"/>
    </row>
    <row r="4117" spans="1:25" x14ac:dyDescent="0.25">
      <c r="A4117" s="61" t="s">
        <v>3198</v>
      </c>
      <c r="B4117" s="3">
        <v>1645981</v>
      </c>
      <c r="C4117" s="3">
        <v>1</v>
      </c>
      <c r="D4117" s="62" t="s">
        <v>5395</v>
      </c>
      <c r="E4117" s="65">
        <v>27137408983</v>
      </c>
      <c r="F4117" s="63">
        <v>21894</v>
      </c>
      <c r="G4117" s="3"/>
      <c r="H4117" s="3"/>
      <c r="I4117" s="3">
        <v>45630030</v>
      </c>
      <c r="J4117" s="3" t="s">
        <v>5668</v>
      </c>
      <c r="K4117" s="64" t="s">
        <v>7488</v>
      </c>
      <c r="L4117" s="64"/>
      <c r="M4117" s="3" t="s">
        <v>5737</v>
      </c>
      <c r="N4117" s="3" t="s">
        <v>5739</v>
      </c>
      <c r="O4117" s="3" t="s">
        <v>8630</v>
      </c>
      <c r="P4117" s="3" t="s">
        <v>202</v>
      </c>
      <c r="Q4117" s="3" t="s">
        <v>5803</v>
      </c>
      <c r="R4117" s="3" t="s">
        <v>5810</v>
      </c>
      <c r="S4117" s="3" t="s">
        <v>6236</v>
      </c>
      <c r="T4117" s="63">
        <v>43252</v>
      </c>
      <c r="U4117" s="4" t="s">
        <v>6360</v>
      </c>
      <c r="V4117" s="4">
        <v>74706.820000000007</v>
      </c>
      <c r="W4117" s="4">
        <v>11537.61</v>
      </c>
      <c r="X4117" s="4">
        <v>63169.21</v>
      </c>
      <c r="Y4117" s="67"/>
    </row>
    <row r="4118" spans="1:25" x14ac:dyDescent="0.25">
      <c r="A4118" s="61" t="s">
        <v>3199</v>
      </c>
      <c r="B4118" s="3">
        <v>1645987</v>
      </c>
      <c r="C4118" s="3">
        <v>1</v>
      </c>
      <c r="D4118" s="62" t="s">
        <v>5396</v>
      </c>
      <c r="E4118" s="65">
        <v>20274793059</v>
      </c>
      <c r="F4118" s="63">
        <v>29011</v>
      </c>
      <c r="G4118" s="3"/>
      <c r="H4118" s="3"/>
      <c r="I4118" s="3">
        <v>45010070</v>
      </c>
      <c r="J4118" s="3" t="s">
        <v>5613</v>
      </c>
      <c r="K4118" s="64" t="s">
        <v>7498</v>
      </c>
      <c r="L4118" s="64"/>
      <c r="M4118" s="3" t="s">
        <v>5736</v>
      </c>
      <c r="N4118" s="3" t="s">
        <v>5739</v>
      </c>
      <c r="O4118" s="3" t="s">
        <v>8630</v>
      </c>
      <c r="P4118" s="3" t="s">
        <v>183</v>
      </c>
      <c r="Q4118" s="3" t="s">
        <v>5803</v>
      </c>
      <c r="R4118" s="3" t="s">
        <v>5810</v>
      </c>
      <c r="S4118" s="3" t="s">
        <v>6236</v>
      </c>
      <c r="T4118" s="63">
        <v>43252</v>
      </c>
      <c r="U4118" s="4" t="s">
        <v>6360</v>
      </c>
      <c r="V4118" s="4">
        <v>82920.460000000006</v>
      </c>
      <c r="W4118" s="4">
        <v>12676.56</v>
      </c>
      <c r="X4118" s="4">
        <v>70243.899999999994</v>
      </c>
      <c r="Y4118" s="67"/>
    </row>
    <row r="4119" spans="1:25" x14ac:dyDescent="0.25">
      <c r="A4119" s="61" t="s">
        <v>3201</v>
      </c>
      <c r="B4119" s="3">
        <v>1646002</v>
      </c>
      <c r="C4119" s="3">
        <v>1</v>
      </c>
      <c r="D4119" s="62" t="s">
        <v>5398</v>
      </c>
      <c r="E4119" s="65">
        <v>23103947049</v>
      </c>
      <c r="F4119" s="63">
        <v>18889</v>
      </c>
      <c r="G4119" s="3"/>
      <c r="H4119" s="3"/>
      <c r="I4119" s="3">
        <v>45010060</v>
      </c>
      <c r="J4119" s="3" t="s">
        <v>5604</v>
      </c>
      <c r="K4119" s="64" t="s">
        <v>7498</v>
      </c>
      <c r="L4119" s="64"/>
      <c r="M4119" s="3" t="s">
        <v>5736</v>
      </c>
      <c r="N4119" s="3" t="s">
        <v>5739</v>
      </c>
      <c r="O4119" s="3" t="s">
        <v>8630</v>
      </c>
      <c r="P4119" s="3" t="s">
        <v>202</v>
      </c>
      <c r="Q4119" s="3" t="s">
        <v>5803</v>
      </c>
      <c r="R4119" s="3" t="s">
        <v>5810</v>
      </c>
      <c r="S4119" s="3" t="s">
        <v>6236</v>
      </c>
      <c r="T4119" s="63">
        <v>43252</v>
      </c>
      <c r="U4119" s="4" t="s">
        <v>6360</v>
      </c>
      <c r="V4119" s="4">
        <v>74706.820000000007</v>
      </c>
      <c r="W4119" s="4">
        <v>13293.9</v>
      </c>
      <c r="X4119" s="4">
        <v>61412.92</v>
      </c>
      <c r="Y4119" s="67"/>
    </row>
    <row r="4120" spans="1:25" x14ac:dyDescent="0.25">
      <c r="A4120" s="61" t="s">
        <v>3202</v>
      </c>
      <c r="B4120" s="3">
        <v>1646021</v>
      </c>
      <c r="C4120" s="3">
        <v>1</v>
      </c>
      <c r="D4120" s="62" t="s">
        <v>5399</v>
      </c>
      <c r="E4120" s="65">
        <v>20225734551</v>
      </c>
      <c r="F4120" s="63">
        <v>26408</v>
      </c>
      <c r="G4120" s="3"/>
      <c r="H4120" s="3"/>
      <c r="I4120" s="3">
        <v>45010070</v>
      </c>
      <c r="J4120" s="3" t="s">
        <v>5613</v>
      </c>
      <c r="K4120" s="64" t="s">
        <v>7498</v>
      </c>
      <c r="L4120" s="64"/>
      <c r="M4120" s="3" t="s">
        <v>5736</v>
      </c>
      <c r="N4120" s="3" t="s">
        <v>5739</v>
      </c>
      <c r="O4120" s="3" t="s">
        <v>8630</v>
      </c>
      <c r="P4120" s="3" t="s">
        <v>202</v>
      </c>
      <c r="Q4120" s="3" t="s">
        <v>5803</v>
      </c>
      <c r="R4120" s="3" t="s">
        <v>5810</v>
      </c>
      <c r="S4120" s="3" t="s">
        <v>6236</v>
      </c>
      <c r="T4120" s="63">
        <v>43252</v>
      </c>
      <c r="U4120" s="4" t="s">
        <v>6360</v>
      </c>
      <c r="V4120" s="4">
        <v>75539.820000000007</v>
      </c>
      <c r="W4120" s="4">
        <v>13293.9</v>
      </c>
      <c r="X4120" s="4">
        <v>62245.919999999998</v>
      </c>
      <c r="Y4120" s="67"/>
    </row>
    <row r="4121" spans="1:25" x14ac:dyDescent="0.25">
      <c r="A4121" s="61" t="s">
        <v>3203</v>
      </c>
      <c r="B4121" s="3">
        <v>1646063</v>
      </c>
      <c r="C4121" s="3">
        <v>1</v>
      </c>
      <c r="D4121" s="62" t="s">
        <v>5400</v>
      </c>
      <c r="E4121" s="65">
        <v>20105341963</v>
      </c>
      <c r="F4121" s="63">
        <v>19272</v>
      </c>
      <c r="G4121" s="3"/>
      <c r="H4121" s="3"/>
      <c r="I4121" s="3">
        <v>45010010</v>
      </c>
      <c r="J4121" s="3" t="s">
        <v>302</v>
      </c>
      <c r="K4121" s="64" t="s">
        <v>7499</v>
      </c>
      <c r="L4121" s="64"/>
      <c r="M4121" s="3" t="s">
        <v>5736</v>
      </c>
      <c r="N4121" s="3" t="s">
        <v>5739</v>
      </c>
      <c r="O4121" s="3" t="s">
        <v>8630</v>
      </c>
      <c r="P4121" s="3" t="s">
        <v>202</v>
      </c>
      <c r="Q4121" s="3" t="s">
        <v>5803</v>
      </c>
      <c r="R4121" s="3" t="s">
        <v>5810</v>
      </c>
      <c r="S4121" s="3" t="s">
        <v>6236</v>
      </c>
      <c r="T4121" s="63">
        <v>43252</v>
      </c>
      <c r="U4121" s="4" t="s">
        <v>6360</v>
      </c>
      <c r="V4121" s="4">
        <v>81248.62</v>
      </c>
      <c r="W4121" s="4">
        <v>12547.11</v>
      </c>
      <c r="X4121" s="4">
        <v>68701.509999999995</v>
      </c>
      <c r="Y4121" s="67"/>
    </row>
    <row r="4122" spans="1:25" x14ac:dyDescent="0.25">
      <c r="A4122" s="61" t="s">
        <v>3204</v>
      </c>
      <c r="B4122" s="3">
        <v>1646064</v>
      </c>
      <c r="C4122" s="3">
        <v>1</v>
      </c>
      <c r="D4122" s="62" t="s">
        <v>5401</v>
      </c>
      <c r="E4122" s="65">
        <v>27264472534</v>
      </c>
      <c r="F4122" s="63">
        <v>28522</v>
      </c>
      <c r="G4122" s="3"/>
      <c r="H4122" s="3"/>
      <c r="I4122" s="3">
        <v>45340000</v>
      </c>
      <c r="J4122" s="3" t="s">
        <v>287</v>
      </c>
      <c r="K4122" s="64" t="s">
        <v>7503</v>
      </c>
      <c r="L4122" s="64"/>
      <c r="M4122" s="3" t="s">
        <v>5737</v>
      </c>
      <c r="N4122" s="3" t="s">
        <v>5739</v>
      </c>
      <c r="O4122" s="3" t="s">
        <v>8630</v>
      </c>
      <c r="P4122" s="3" t="s">
        <v>183</v>
      </c>
      <c r="Q4122" s="3" t="s">
        <v>5803</v>
      </c>
      <c r="R4122" s="3" t="s">
        <v>5810</v>
      </c>
      <c r="S4122" s="3" t="s">
        <v>6236</v>
      </c>
      <c r="T4122" s="63">
        <v>43252</v>
      </c>
      <c r="U4122" s="4" t="s">
        <v>6360</v>
      </c>
      <c r="V4122" s="4">
        <v>91397.34</v>
      </c>
      <c r="W4122" s="4">
        <v>12676.56</v>
      </c>
      <c r="X4122" s="4">
        <v>78720.78</v>
      </c>
      <c r="Y4122" s="67"/>
    </row>
    <row r="4123" spans="1:25" x14ac:dyDescent="0.25">
      <c r="A4123" s="61" t="s">
        <v>3205</v>
      </c>
      <c r="B4123" s="3">
        <v>1646065</v>
      </c>
      <c r="C4123" s="3">
        <v>1</v>
      </c>
      <c r="D4123" s="62" t="s">
        <v>5402</v>
      </c>
      <c r="E4123" s="65">
        <v>27308928603</v>
      </c>
      <c r="F4123" s="63">
        <v>30819</v>
      </c>
      <c r="G4123" s="3"/>
      <c r="H4123" s="3"/>
      <c r="I4123" s="3">
        <v>45340000</v>
      </c>
      <c r="J4123" s="3" t="s">
        <v>287</v>
      </c>
      <c r="K4123" s="64" t="s">
        <v>7503</v>
      </c>
      <c r="L4123" s="64"/>
      <c r="M4123" s="3" t="s">
        <v>5737</v>
      </c>
      <c r="N4123" s="3" t="s">
        <v>5739</v>
      </c>
      <c r="O4123" s="3" t="s">
        <v>8630</v>
      </c>
      <c r="P4123" s="3" t="s">
        <v>202</v>
      </c>
      <c r="Q4123" s="3" t="s">
        <v>5803</v>
      </c>
      <c r="R4123" s="3" t="s">
        <v>5810</v>
      </c>
      <c r="S4123" s="3" t="s">
        <v>6236</v>
      </c>
      <c r="T4123" s="63">
        <v>43252</v>
      </c>
      <c r="U4123" s="4" t="s">
        <v>6360</v>
      </c>
      <c r="V4123" s="4">
        <v>75539.820000000007</v>
      </c>
      <c r="W4123" s="4">
        <v>11537.61</v>
      </c>
      <c r="X4123" s="4">
        <v>64002.21</v>
      </c>
      <c r="Y4123" s="67"/>
    </row>
    <row r="4124" spans="1:25" x14ac:dyDescent="0.25">
      <c r="A4124" s="61" t="s">
        <v>3206</v>
      </c>
      <c r="B4124" s="3">
        <v>1646066</v>
      </c>
      <c r="C4124" s="3">
        <v>1</v>
      </c>
      <c r="D4124" s="62" t="s">
        <v>5403</v>
      </c>
      <c r="E4124" s="65">
        <v>27314100552</v>
      </c>
      <c r="F4124" s="63">
        <v>31130</v>
      </c>
      <c r="G4124" s="3"/>
      <c r="H4124" s="3"/>
      <c r="I4124" s="3">
        <v>45340000</v>
      </c>
      <c r="J4124" s="3" t="s">
        <v>287</v>
      </c>
      <c r="K4124" s="64" t="s">
        <v>7503</v>
      </c>
      <c r="L4124" s="64"/>
      <c r="M4124" s="3" t="s">
        <v>5737</v>
      </c>
      <c r="N4124" s="3" t="s">
        <v>5739</v>
      </c>
      <c r="O4124" s="3" t="s">
        <v>8630</v>
      </c>
      <c r="P4124" s="3" t="s">
        <v>183</v>
      </c>
      <c r="Q4124" s="3" t="s">
        <v>5803</v>
      </c>
      <c r="R4124" s="3" t="s">
        <v>5810</v>
      </c>
      <c r="S4124" s="3" t="s">
        <v>6236</v>
      </c>
      <c r="T4124" s="63">
        <v>43252</v>
      </c>
      <c r="U4124" s="4" t="s">
        <v>6360</v>
      </c>
      <c r="V4124" s="4">
        <v>89468.71</v>
      </c>
      <c r="W4124" s="4">
        <v>13718.02</v>
      </c>
      <c r="X4124" s="4">
        <v>75750.69</v>
      </c>
      <c r="Y4124" s="67"/>
    </row>
    <row r="4125" spans="1:25" x14ac:dyDescent="0.25">
      <c r="A4125" s="61" t="s">
        <v>3207</v>
      </c>
      <c r="B4125" s="3">
        <v>1646067</v>
      </c>
      <c r="C4125" s="3">
        <v>1</v>
      </c>
      <c r="D4125" s="62" t="s">
        <v>5404</v>
      </c>
      <c r="E4125" s="65">
        <v>23324806504</v>
      </c>
      <c r="F4125" s="63">
        <v>31594</v>
      </c>
      <c r="G4125" s="3"/>
      <c r="H4125" s="3"/>
      <c r="I4125" s="3">
        <v>45980000</v>
      </c>
      <c r="J4125" s="3" t="s">
        <v>296</v>
      </c>
      <c r="K4125" s="64" t="s">
        <v>7493</v>
      </c>
      <c r="L4125" s="64"/>
      <c r="M4125" s="3" t="s">
        <v>5737</v>
      </c>
      <c r="N4125" s="3" t="s">
        <v>5739</v>
      </c>
      <c r="O4125" s="3" t="s">
        <v>8630</v>
      </c>
      <c r="P4125" s="3" t="s">
        <v>183</v>
      </c>
      <c r="Q4125" s="3" t="s">
        <v>5803</v>
      </c>
      <c r="R4125" s="3" t="s">
        <v>5810</v>
      </c>
      <c r="S4125" s="3" t="s">
        <v>6236</v>
      </c>
      <c r="T4125" s="63">
        <v>43252</v>
      </c>
      <c r="U4125" s="4" t="s">
        <v>6360</v>
      </c>
      <c r="V4125" s="4">
        <v>82087.460000000006</v>
      </c>
      <c r="W4125" s="4">
        <v>14597.43</v>
      </c>
      <c r="X4125" s="4">
        <v>67490.03</v>
      </c>
      <c r="Y4125" s="67"/>
    </row>
    <row r="4126" spans="1:25" x14ac:dyDescent="0.25">
      <c r="A4126" s="61" t="s">
        <v>3208</v>
      </c>
      <c r="B4126" s="3">
        <v>1646068</v>
      </c>
      <c r="C4126" s="3">
        <v>1</v>
      </c>
      <c r="D4126" s="62" t="s">
        <v>5405</v>
      </c>
      <c r="E4126" s="65">
        <v>27184495037</v>
      </c>
      <c r="F4126" s="63">
        <v>24819</v>
      </c>
      <c r="G4126" s="3"/>
      <c r="H4126" s="3"/>
      <c r="I4126" s="3">
        <v>45010070</v>
      </c>
      <c r="J4126" s="3" t="s">
        <v>5613</v>
      </c>
      <c r="K4126" s="64" t="s">
        <v>7498</v>
      </c>
      <c r="L4126" s="64"/>
      <c r="M4126" s="3" t="s">
        <v>5737</v>
      </c>
      <c r="N4126" s="3" t="s">
        <v>5739</v>
      </c>
      <c r="O4126" s="3" t="s">
        <v>8630</v>
      </c>
      <c r="P4126" s="3" t="s">
        <v>183</v>
      </c>
      <c r="Q4126" s="3" t="s">
        <v>5803</v>
      </c>
      <c r="R4126" s="3" t="s">
        <v>5810</v>
      </c>
      <c r="S4126" s="3" t="s">
        <v>6236</v>
      </c>
      <c r="T4126" s="63">
        <v>43252</v>
      </c>
      <c r="U4126" s="4" t="s">
        <v>6360</v>
      </c>
      <c r="V4126" s="4">
        <v>82920.460000000006</v>
      </c>
      <c r="W4126" s="4">
        <v>14597.43</v>
      </c>
      <c r="X4126" s="4">
        <v>68323.03</v>
      </c>
      <c r="Y4126" s="67"/>
    </row>
    <row r="4127" spans="1:25" x14ac:dyDescent="0.25">
      <c r="A4127" s="61" t="s">
        <v>3209</v>
      </c>
      <c r="B4127" s="3">
        <v>1646070</v>
      </c>
      <c r="C4127" s="3">
        <v>1</v>
      </c>
      <c r="D4127" s="62" t="s">
        <v>5406</v>
      </c>
      <c r="E4127" s="65">
        <v>27284892734</v>
      </c>
      <c r="F4127" s="63">
        <v>29591</v>
      </c>
      <c r="G4127" s="3"/>
      <c r="H4127" s="3"/>
      <c r="I4127" s="3">
        <v>45340000</v>
      </c>
      <c r="J4127" s="3" t="s">
        <v>287</v>
      </c>
      <c r="K4127" s="64" t="s">
        <v>7503</v>
      </c>
      <c r="L4127" s="64"/>
      <c r="M4127" s="3" t="s">
        <v>5737</v>
      </c>
      <c r="N4127" s="3" t="s">
        <v>5739</v>
      </c>
      <c r="O4127" s="3" t="s">
        <v>8630</v>
      </c>
      <c r="P4127" s="3" t="s">
        <v>183</v>
      </c>
      <c r="Q4127" s="3" t="s">
        <v>5803</v>
      </c>
      <c r="R4127" s="3" t="s">
        <v>5810</v>
      </c>
      <c r="S4127" s="3" t="s">
        <v>6236</v>
      </c>
      <c r="T4127" s="63">
        <v>43252</v>
      </c>
      <c r="U4127" s="4" t="s">
        <v>6360</v>
      </c>
      <c r="V4127" s="4">
        <v>82920.460000000006</v>
      </c>
      <c r="W4127" s="4">
        <v>12676.56</v>
      </c>
      <c r="X4127" s="4">
        <v>70243.899999999994</v>
      </c>
      <c r="Y4127" s="67"/>
    </row>
    <row r="4128" spans="1:25" x14ac:dyDescent="0.25">
      <c r="A4128" s="61" t="s">
        <v>3210</v>
      </c>
      <c r="B4128" s="3">
        <v>1646072</v>
      </c>
      <c r="C4128" s="3">
        <v>1</v>
      </c>
      <c r="D4128" s="62" t="s">
        <v>5407</v>
      </c>
      <c r="E4128" s="65">
        <v>27307422803</v>
      </c>
      <c r="F4128" s="63">
        <v>30659</v>
      </c>
      <c r="G4128" s="3"/>
      <c r="H4128" s="3"/>
      <c r="I4128" s="3">
        <v>45980000</v>
      </c>
      <c r="J4128" s="3" t="s">
        <v>296</v>
      </c>
      <c r="K4128" s="64" t="s">
        <v>7493</v>
      </c>
      <c r="L4128" s="64"/>
      <c r="M4128" s="3" t="s">
        <v>5737</v>
      </c>
      <c r="N4128" s="3" t="s">
        <v>5739</v>
      </c>
      <c r="O4128" s="3" t="s">
        <v>8630</v>
      </c>
      <c r="P4128" s="3" t="s">
        <v>183</v>
      </c>
      <c r="Q4128" s="3" t="s">
        <v>5803</v>
      </c>
      <c r="R4128" s="3" t="s">
        <v>5810</v>
      </c>
      <c r="S4128" s="3" t="s">
        <v>6236</v>
      </c>
      <c r="T4128" s="63">
        <v>43252</v>
      </c>
      <c r="U4128" s="4" t="s">
        <v>6360</v>
      </c>
      <c r="V4128" s="4">
        <v>82087.460000000006</v>
      </c>
      <c r="W4128" s="4">
        <v>12676.56</v>
      </c>
      <c r="X4128" s="4">
        <v>69410.899999999994</v>
      </c>
      <c r="Y4128" s="67"/>
    </row>
    <row r="4129" spans="1:25" x14ac:dyDescent="0.25">
      <c r="A4129" s="61" t="s">
        <v>3211</v>
      </c>
      <c r="B4129" s="3">
        <v>1646073</v>
      </c>
      <c r="C4129" s="3">
        <v>1</v>
      </c>
      <c r="D4129" s="62" t="s">
        <v>5408</v>
      </c>
      <c r="E4129" s="65">
        <v>27929297739</v>
      </c>
      <c r="F4129" s="63">
        <v>29651</v>
      </c>
      <c r="G4129" s="3"/>
      <c r="H4129" s="3"/>
      <c r="I4129" s="3">
        <v>45340000</v>
      </c>
      <c r="J4129" s="3" t="s">
        <v>287</v>
      </c>
      <c r="K4129" s="64" t="s">
        <v>7503</v>
      </c>
      <c r="L4129" s="64"/>
      <c r="M4129" s="3" t="s">
        <v>5737</v>
      </c>
      <c r="N4129" s="3" t="s">
        <v>5739</v>
      </c>
      <c r="O4129" s="3" t="s">
        <v>8630</v>
      </c>
      <c r="P4129" s="3" t="s">
        <v>183</v>
      </c>
      <c r="Q4129" s="3" t="s">
        <v>5803</v>
      </c>
      <c r="R4129" s="3" t="s">
        <v>5810</v>
      </c>
      <c r="S4129" s="3" t="s">
        <v>6236</v>
      </c>
      <c r="T4129" s="63">
        <v>43252</v>
      </c>
      <c r="U4129" s="4" t="s">
        <v>6360</v>
      </c>
      <c r="V4129" s="4">
        <v>96584.34</v>
      </c>
      <c r="W4129" s="4">
        <v>13718.02</v>
      </c>
      <c r="X4129" s="4">
        <v>82866.320000000007</v>
      </c>
      <c r="Y4129" s="67"/>
    </row>
    <row r="4130" spans="1:25" x14ac:dyDescent="0.25">
      <c r="A4130" s="61" t="s">
        <v>3212</v>
      </c>
      <c r="B4130" s="3">
        <v>1646091</v>
      </c>
      <c r="C4130" s="3">
        <v>1</v>
      </c>
      <c r="D4130" s="62" t="s">
        <v>5409</v>
      </c>
      <c r="E4130" s="65">
        <v>27060438701</v>
      </c>
      <c r="F4130" s="63">
        <v>17958</v>
      </c>
      <c r="G4130" s="3"/>
      <c r="H4130" s="3"/>
      <c r="I4130" s="3">
        <v>45960040</v>
      </c>
      <c r="J4130" s="3" t="s">
        <v>5596</v>
      </c>
      <c r="K4130" s="64" t="s">
        <v>7489</v>
      </c>
      <c r="L4130" s="64"/>
      <c r="M4130" s="3" t="s">
        <v>5737</v>
      </c>
      <c r="N4130" s="3" t="s">
        <v>5739</v>
      </c>
      <c r="O4130" s="3" t="s">
        <v>8630</v>
      </c>
      <c r="P4130" s="3" t="s">
        <v>202</v>
      </c>
      <c r="Q4130" s="3" t="s">
        <v>5803</v>
      </c>
      <c r="R4130" s="3" t="s">
        <v>5810</v>
      </c>
      <c r="S4130" s="3" t="s">
        <v>6236</v>
      </c>
      <c r="T4130" s="63">
        <v>43252</v>
      </c>
      <c r="U4130" s="4" t="s">
        <v>6360</v>
      </c>
      <c r="V4130" s="4">
        <v>74706.820000000007</v>
      </c>
      <c r="W4130" s="4">
        <v>13124.82</v>
      </c>
      <c r="X4130" s="4">
        <v>61582</v>
      </c>
      <c r="Y4130" s="67"/>
    </row>
    <row r="4131" spans="1:25" x14ac:dyDescent="0.25">
      <c r="A4131" s="61" t="s">
        <v>3213</v>
      </c>
      <c r="B4131" s="3">
        <v>1646094</v>
      </c>
      <c r="C4131" s="3">
        <v>1</v>
      </c>
      <c r="D4131" s="62" t="s">
        <v>5410</v>
      </c>
      <c r="E4131" s="65">
        <v>27234732868</v>
      </c>
      <c r="F4131" s="63">
        <v>26945</v>
      </c>
      <c r="G4131" s="3"/>
      <c r="H4131" s="3"/>
      <c r="I4131" s="3">
        <v>45010072</v>
      </c>
      <c r="J4131" s="3" t="s">
        <v>5719</v>
      </c>
      <c r="K4131" s="64" t="s">
        <v>7498</v>
      </c>
      <c r="L4131" s="64"/>
      <c r="M4131" s="3" t="s">
        <v>5737</v>
      </c>
      <c r="N4131" s="3" t="s">
        <v>5739</v>
      </c>
      <c r="O4131" s="3" t="s">
        <v>8630</v>
      </c>
      <c r="P4131" s="3" t="s">
        <v>183</v>
      </c>
      <c r="Q4131" s="3" t="s">
        <v>5803</v>
      </c>
      <c r="R4131" s="3" t="s">
        <v>5810</v>
      </c>
      <c r="S4131" s="3" t="s">
        <v>6236</v>
      </c>
      <c r="T4131" s="63">
        <v>43252</v>
      </c>
      <c r="U4131" s="4" t="s">
        <v>6360</v>
      </c>
      <c r="V4131" s="4">
        <v>113864.98</v>
      </c>
      <c r="W4131" s="4">
        <v>17302.939999999999</v>
      </c>
      <c r="X4131" s="4">
        <v>96562.04</v>
      </c>
      <c r="Y4131" s="67"/>
    </row>
    <row r="4132" spans="1:25" x14ac:dyDescent="0.25">
      <c r="A4132" s="61" t="s">
        <v>3214</v>
      </c>
      <c r="B4132" s="3">
        <v>1646097</v>
      </c>
      <c r="C4132" s="3">
        <v>1</v>
      </c>
      <c r="D4132" s="62" t="s">
        <v>5411</v>
      </c>
      <c r="E4132" s="65">
        <v>27257976683</v>
      </c>
      <c r="F4132" s="63">
        <v>28307</v>
      </c>
      <c r="G4132" s="3"/>
      <c r="H4132" s="3"/>
      <c r="I4132" s="3">
        <v>45010070</v>
      </c>
      <c r="J4132" s="3" t="s">
        <v>5613</v>
      </c>
      <c r="K4132" s="64" t="s">
        <v>7498</v>
      </c>
      <c r="L4132" s="64"/>
      <c r="M4132" s="3" t="s">
        <v>5737</v>
      </c>
      <c r="N4132" s="3" t="s">
        <v>5739</v>
      </c>
      <c r="O4132" s="3" t="s">
        <v>8630</v>
      </c>
      <c r="P4132" s="3" t="s">
        <v>183</v>
      </c>
      <c r="Q4132" s="3" t="s">
        <v>5803</v>
      </c>
      <c r="R4132" s="3" t="s">
        <v>5810</v>
      </c>
      <c r="S4132" s="3" t="s">
        <v>6236</v>
      </c>
      <c r="T4132" s="63">
        <v>43252</v>
      </c>
      <c r="U4132" s="4" t="s">
        <v>6360</v>
      </c>
      <c r="V4132" s="4">
        <v>100402.46</v>
      </c>
      <c r="W4132" s="4">
        <v>14597.43</v>
      </c>
      <c r="X4132" s="4">
        <v>85805.03</v>
      </c>
      <c r="Y4132" s="67"/>
    </row>
    <row r="4133" spans="1:25" x14ac:dyDescent="0.25">
      <c r="A4133" s="61" t="s">
        <v>3215</v>
      </c>
      <c r="B4133" s="3">
        <v>1646111</v>
      </c>
      <c r="C4133" s="3">
        <v>1</v>
      </c>
      <c r="D4133" s="62" t="s">
        <v>5412</v>
      </c>
      <c r="E4133" s="65">
        <v>27233249101</v>
      </c>
      <c r="F4133" s="63">
        <v>27194</v>
      </c>
      <c r="G4133" s="3"/>
      <c r="H4133" s="3"/>
      <c r="I4133" s="3">
        <v>45010070</v>
      </c>
      <c r="J4133" s="3" t="s">
        <v>5613</v>
      </c>
      <c r="K4133" s="64" t="s">
        <v>7498</v>
      </c>
      <c r="L4133" s="64"/>
      <c r="M4133" s="3" t="s">
        <v>5737</v>
      </c>
      <c r="N4133" s="3" t="s">
        <v>5739</v>
      </c>
      <c r="O4133" s="3" t="s">
        <v>8630</v>
      </c>
      <c r="P4133" s="3" t="s">
        <v>183</v>
      </c>
      <c r="Q4133" s="3" t="s">
        <v>5803</v>
      </c>
      <c r="R4133" s="3" t="s">
        <v>5810</v>
      </c>
      <c r="S4133" s="3" t="s">
        <v>6236</v>
      </c>
      <c r="T4133" s="63">
        <v>43252</v>
      </c>
      <c r="U4133" s="4" t="s">
        <v>6360</v>
      </c>
      <c r="V4133" s="4">
        <v>82920.460000000006</v>
      </c>
      <c r="W4133" s="4">
        <v>14288.61</v>
      </c>
      <c r="X4133" s="4">
        <v>68631.850000000006</v>
      </c>
      <c r="Y4133" s="67"/>
    </row>
    <row r="4134" spans="1:25" x14ac:dyDescent="0.25">
      <c r="A4134" s="61" t="s">
        <v>3216</v>
      </c>
      <c r="B4134" s="3">
        <v>1646115</v>
      </c>
      <c r="C4134" s="3">
        <v>1</v>
      </c>
      <c r="D4134" s="62" t="s">
        <v>5413</v>
      </c>
      <c r="E4134" s="65">
        <v>27145996657</v>
      </c>
      <c r="F4134" s="63">
        <v>22723</v>
      </c>
      <c r="G4134" s="3"/>
      <c r="H4134" s="3"/>
      <c r="I4134" s="3">
        <v>65123000</v>
      </c>
      <c r="J4134" s="3" t="s">
        <v>5597</v>
      </c>
      <c r="K4134" s="64" t="s">
        <v>7503</v>
      </c>
      <c r="L4134" s="64"/>
      <c r="M4134" s="3" t="s">
        <v>5737</v>
      </c>
      <c r="N4134" s="3" t="s">
        <v>5739</v>
      </c>
      <c r="O4134" s="3" t="s">
        <v>8630</v>
      </c>
      <c r="P4134" s="3" t="s">
        <v>202</v>
      </c>
      <c r="Q4134" s="3" t="s">
        <v>5803</v>
      </c>
      <c r="R4134" s="3" t="s">
        <v>5810</v>
      </c>
      <c r="S4134" s="3" t="s">
        <v>6236</v>
      </c>
      <c r="T4134" s="63">
        <v>43252</v>
      </c>
      <c r="U4134" s="4" t="s">
        <v>6360</v>
      </c>
      <c r="V4134" s="4">
        <v>80726.820000000007</v>
      </c>
      <c r="W4134" s="4">
        <v>12579.07</v>
      </c>
      <c r="X4134" s="4">
        <v>68147.75</v>
      </c>
      <c r="Y4134" s="67"/>
    </row>
    <row r="4135" spans="1:25" x14ac:dyDescent="0.25">
      <c r="A4135" s="61" t="s">
        <v>3217</v>
      </c>
      <c r="B4135" s="3">
        <v>1646333</v>
      </c>
      <c r="C4135" s="3">
        <v>1</v>
      </c>
      <c r="D4135" s="62" t="s">
        <v>5414</v>
      </c>
      <c r="E4135" s="65">
        <v>23232519959</v>
      </c>
      <c r="F4135" s="63">
        <v>26787</v>
      </c>
      <c r="G4135" s="3"/>
      <c r="H4135" s="3"/>
      <c r="I4135" s="3">
        <v>45010070</v>
      </c>
      <c r="J4135" s="3" t="s">
        <v>5613</v>
      </c>
      <c r="K4135" s="64" t="s">
        <v>7498</v>
      </c>
      <c r="L4135" s="64"/>
      <c r="M4135" s="3" t="s">
        <v>5736</v>
      </c>
      <c r="N4135" s="3" t="s">
        <v>5739</v>
      </c>
      <c r="O4135" s="3" t="s">
        <v>8630</v>
      </c>
      <c r="P4135" s="3" t="s">
        <v>202</v>
      </c>
      <c r="Q4135" s="3" t="s">
        <v>5803</v>
      </c>
      <c r="R4135" s="3" t="s">
        <v>5810</v>
      </c>
      <c r="S4135" s="3" t="s">
        <v>6236</v>
      </c>
      <c r="T4135" s="63">
        <v>43252</v>
      </c>
      <c r="U4135" s="4" t="s">
        <v>6360</v>
      </c>
      <c r="V4135" s="4">
        <v>84544.95</v>
      </c>
      <c r="W4135" s="4">
        <v>11537.61</v>
      </c>
      <c r="X4135" s="4">
        <v>73007.34</v>
      </c>
      <c r="Y4135" s="67"/>
    </row>
    <row r="4136" spans="1:25" x14ac:dyDescent="0.25">
      <c r="A4136" s="61" t="s">
        <v>3218</v>
      </c>
      <c r="B4136" s="3">
        <v>1646337</v>
      </c>
      <c r="C4136" s="3">
        <v>1</v>
      </c>
      <c r="D4136" s="62" t="s">
        <v>5415</v>
      </c>
      <c r="E4136" s="65">
        <v>27337508338</v>
      </c>
      <c r="F4136" s="63">
        <v>32287</v>
      </c>
      <c r="G4136" s="3"/>
      <c r="H4136" s="3"/>
      <c r="I4136" s="3">
        <v>45980000</v>
      </c>
      <c r="J4136" s="3" t="s">
        <v>296</v>
      </c>
      <c r="K4136" s="64" t="s">
        <v>7493</v>
      </c>
      <c r="L4136" s="64"/>
      <c r="M4136" s="3" t="s">
        <v>5737</v>
      </c>
      <c r="N4136" s="3" t="s">
        <v>5739</v>
      </c>
      <c r="O4136" s="3" t="s">
        <v>8630</v>
      </c>
      <c r="P4136" s="3" t="s">
        <v>202</v>
      </c>
      <c r="Q4136" s="3" t="s">
        <v>5803</v>
      </c>
      <c r="R4136" s="3" t="s">
        <v>5810</v>
      </c>
      <c r="S4136" s="3" t="s">
        <v>6236</v>
      </c>
      <c r="T4136" s="63">
        <v>43252</v>
      </c>
      <c r="U4136" s="4" t="s">
        <v>6360</v>
      </c>
      <c r="V4136" s="4">
        <v>87268.62</v>
      </c>
      <c r="W4136" s="4">
        <v>13588.57</v>
      </c>
      <c r="X4136" s="4">
        <v>73680.05</v>
      </c>
      <c r="Y4136" s="67"/>
    </row>
    <row r="4137" spans="1:25" x14ac:dyDescent="0.25">
      <c r="A4137" s="61" t="s">
        <v>3219</v>
      </c>
      <c r="B4137" s="3">
        <v>1646338</v>
      </c>
      <c r="C4137" s="3">
        <v>1</v>
      </c>
      <c r="D4137" s="62" t="s">
        <v>5416</v>
      </c>
      <c r="E4137" s="65">
        <v>27332313458</v>
      </c>
      <c r="F4137" s="63">
        <v>32035</v>
      </c>
      <c r="G4137" s="3"/>
      <c r="H4137" s="3"/>
      <c r="I4137" s="3">
        <v>45010070</v>
      </c>
      <c r="J4137" s="3" t="s">
        <v>5613</v>
      </c>
      <c r="K4137" s="64" t="s">
        <v>7498</v>
      </c>
      <c r="L4137" s="64"/>
      <c r="M4137" s="3" t="s">
        <v>5737</v>
      </c>
      <c r="N4137" s="3" t="s">
        <v>5739</v>
      </c>
      <c r="O4137" s="3" t="s">
        <v>8630</v>
      </c>
      <c r="P4137" s="3" t="s">
        <v>202</v>
      </c>
      <c r="Q4137" s="3" t="s">
        <v>5803</v>
      </c>
      <c r="R4137" s="3" t="s">
        <v>5810</v>
      </c>
      <c r="S4137" s="3" t="s">
        <v>6236</v>
      </c>
      <c r="T4137" s="63">
        <v>43252</v>
      </c>
      <c r="U4137" s="4" t="s">
        <v>6360</v>
      </c>
      <c r="V4137" s="4">
        <v>74706.820000000007</v>
      </c>
      <c r="W4137" s="4">
        <v>11537.61</v>
      </c>
      <c r="X4137" s="4">
        <v>63169.21</v>
      </c>
      <c r="Y4137" s="67"/>
    </row>
    <row r="4138" spans="1:25" x14ac:dyDescent="0.25">
      <c r="A4138" s="61" t="s">
        <v>3220</v>
      </c>
      <c r="B4138" s="3">
        <v>1646343</v>
      </c>
      <c r="C4138" s="3">
        <v>1</v>
      </c>
      <c r="D4138" s="62" t="s">
        <v>5417</v>
      </c>
      <c r="E4138" s="65">
        <v>27332416575</v>
      </c>
      <c r="F4138" s="63">
        <v>32028</v>
      </c>
      <c r="G4138" s="3"/>
      <c r="H4138" s="3"/>
      <c r="I4138" s="3">
        <v>45010070</v>
      </c>
      <c r="J4138" s="3" t="s">
        <v>5613</v>
      </c>
      <c r="K4138" s="64" t="s">
        <v>7498</v>
      </c>
      <c r="L4138" s="64"/>
      <c r="M4138" s="3" t="s">
        <v>5737</v>
      </c>
      <c r="N4138" s="3" t="s">
        <v>5739</v>
      </c>
      <c r="O4138" s="3" t="s">
        <v>8630</v>
      </c>
      <c r="P4138" s="3" t="s">
        <v>183</v>
      </c>
      <c r="Q4138" s="3" t="s">
        <v>5803</v>
      </c>
      <c r="R4138" s="3" t="s">
        <v>5810</v>
      </c>
      <c r="S4138" s="3" t="s">
        <v>6236</v>
      </c>
      <c r="T4138" s="63">
        <v>43252</v>
      </c>
      <c r="U4138" s="4" t="s">
        <v>6360</v>
      </c>
      <c r="V4138" s="4">
        <v>82087.460000000006</v>
      </c>
      <c r="W4138" s="4">
        <v>14288.61</v>
      </c>
      <c r="X4138" s="4">
        <v>67798.850000000006</v>
      </c>
      <c r="Y4138" s="67"/>
    </row>
    <row r="4139" spans="1:25" x14ac:dyDescent="0.25">
      <c r="A4139" s="61" t="s">
        <v>3221</v>
      </c>
      <c r="B4139" s="3">
        <v>1646347</v>
      </c>
      <c r="C4139" s="3">
        <v>1</v>
      </c>
      <c r="D4139" s="62" t="s">
        <v>5418</v>
      </c>
      <c r="E4139" s="65">
        <v>27341458922</v>
      </c>
      <c r="F4139" s="63">
        <v>32442</v>
      </c>
      <c r="G4139" s="3"/>
      <c r="H4139" s="3"/>
      <c r="I4139" s="3">
        <v>45010070</v>
      </c>
      <c r="J4139" s="3" t="s">
        <v>5613</v>
      </c>
      <c r="K4139" s="64" t="s">
        <v>7498</v>
      </c>
      <c r="L4139" s="64"/>
      <c r="M4139" s="3" t="s">
        <v>5737</v>
      </c>
      <c r="N4139" s="3" t="s">
        <v>5739</v>
      </c>
      <c r="O4139" s="3" t="s">
        <v>8630</v>
      </c>
      <c r="P4139" s="3" t="s">
        <v>183</v>
      </c>
      <c r="Q4139" s="3" t="s">
        <v>5803</v>
      </c>
      <c r="R4139" s="3" t="s">
        <v>5810</v>
      </c>
      <c r="S4139" s="3" t="s">
        <v>6236</v>
      </c>
      <c r="T4139" s="63">
        <v>43252</v>
      </c>
      <c r="U4139" s="4" t="s">
        <v>6360</v>
      </c>
      <c r="V4139" s="4">
        <v>82920.460000000006</v>
      </c>
      <c r="W4139" s="4">
        <v>14288.61</v>
      </c>
      <c r="X4139" s="4">
        <v>68631.850000000006</v>
      </c>
      <c r="Y4139" s="67"/>
    </row>
    <row r="4140" spans="1:25" x14ac:dyDescent="0.25">
      <c r="A4140" s="61" t="s">
        <v>3222</v>
      </c>
      <c r="B4140" s="3">
        <v>1647275</v>
      </c>
      <c r="C4140" s="3">
        <v>1</v>
      </c>
      <c r="D4140" s="62" t="s">
        <v>5419</v>
      </c>
      <c r="E4140" s="65">
        <v>27214811990</v>
      </c>
      <c r="F4140" s="63">
        <v>25778</v>
      </c>
      <c r="G4140" s="3"/>
      <c r="H4140" s="3"/>
      <c r="I4140" s="3">
        <v>45660010</v>
      </c>
      <c r="J4140" s="3" t="s">
        <v>5603</v>
      </c>
      <c r="K4140" s="64" t="s">
        <v>7485</v>
      </c>
      <c r="L4140" s="64"/>
      <c r="M4140" s="3" t="s">
        <v>5737</v>
      </c>
      <c r="N4140" s="3" t="s">
        <v>5739</v>
      </c>
      <c r="O4140" s="3" t="s">
        <v>8630</v>
      </c>
      <c r="P4140" s="3" t="s">
        <v>202</v>
      </c>
      <c r="Q4140" s="3" t="s">
        <v>5803</v>
      </c>
      <c r="R4140" s="3" t="s">
        <v>6046</v>
      </c>
      <c r="S4140" s="3" t="s">
        <v>6236</v>
      </c>
      <c r="T4140" s="63">
        <v>43192</v>
      </c>
      <c r="U4140" s="4" t="s">
        <v>6360</v>
      </c>
      <c r="V4140" s="4">
        <v>81313.16</v>
      </c>
      <c r="W4140" s="4">
        <v>12637.42</v>
      </c>
      <c r="X4140" s="4">
        <v>68675.740000000005</v>
      </c>
      <c r="Y4140" s="67"/>
    </row>
    <row r="4141" spans="1:25" x14ac:dyDescent="0.25">
      <c r="A4141" s="61" t="s">
        <v>3223</v>
      </c>
      <c r="B4141" s="3">
        <v>1648175</v>
      </c>
      <c r="C4141" s="3">
        <v>1</v>
      </c>
      <c r="D4141" s="62" t="s">
        <v>5420</v>
      </c>
      <c r="E4141" s="65">
        <v>27184041117</v>
      </c>
      <c r="F4141" s="63">
        <v>24451</v>
      </c>
      <c r="G4141" s="3"/>
      <c r="H4141" s="3"/>
      <c r="I4141" s="3">
        <v>45660010</v>
      </c>
      <c r="J4141" s="3" t="s">
        <v>5603</v>
      </c>
      <c r="K4141" s="64" t="s">
        <v>7485</v>
      </c>
      <c r="L4141" s="64"/>
      <c r="M4141" s="3" t="s">
        <v>5737</v>
      </c>
      <c r="N4141" s="3" t="s">
        <v>5739</v>
      </c>
      <c r="O4141" s="3" t="s">
        <v>8630</v>
      </c>
      <c r="P4141" s="3" t="s">
        <v>183</v>
      </c>
      <c r="Q4141" s="3" t="s">
        <v>5803</v>
      </c>
      <c r="R4141" s="3" t="s">
        <v>6047</v>
      </c>
      <c r="S4141" s="3" t="s">
        <v>6236</v>
      </c>
      <c r="T4141" s="63">
        <v>43221</v>
      </c>
      <c r="U4141" s="4" t="s">
        <v>6360</v>
      </c>
      <c r="V4141" s="4">
        <v>88107.46</v>
      </c>
      <c r="W4141" s="4">
        <v>13718.02</v>
      </c>
      <c r="X4141" s="4">
        <v>74389.440000000002</v>
      </c>
      <c r="Y4141" s="67"/>
    </row>
    <row r="4142" spans="1:25" x14ac:dyDescent="0.25">
      <c r="A4142" s="61" t="s">
        <v>3224</v>
      </c>
      <c r="B4142" s="3">
        <v>1648223</v>
      </c>
      <c r="C4142" s="3">
        <v>3</v>
      </c>
      <c r="D4142" s="62" t="s">
        <v>5421</v>
      </c>
      <c r="E4142" s="65">
        <v>23377919734</v>
      </c>
      <c r="F4142" s="63">
        <v>34244</v>
      </c>
      <c r="G4142" s="3"/>
      <c r="H4142" s="3"/>
      <c r="I4142" s="3">
        <v>45010040</v>
      </c>
      <c r="J4142" s="3" t="s">
        <v>300</v>
      </c>
      <c r="K4142" s="64" t="s">
        <v>7498</v>
      </c>
      <c r="L4142" s="64"/>
      <c r="M4142" s="3" t="s">
        <v>5737</v>
      </c>
      <c r="N4142" s="3" t="s">
        <v>5739</v>
      </c>
      <c r="O4142" s="3" t="s">
        <v>8630</v>
      </c>
      <c r="P4142" s="3" t="s">
        <v>202</v>
      </c>
      <c r="Q4142" s="3" t="s">
        <v>5803</v>
      </c>
      <c r="R4142" s="3" t="s">
        <v>6048</v>
      </c>
      <c r="S4142" s="3" t="s">
        <v>6236</v>
      </c>
      <c r="T4142" s="63">
        <v>44562</v>
      </c>
      <c r="U4142" s="4" t="s">
        <v>6360</v>
      </c>
      <c r="V4142" s="4">
        <v>270051.07</v>
      </c>
      <c r="W4142" s="4">
        <v>38782.129999999997</v>
      </c>
      <c r="X4142" s="4">
        <v>231268.94</v>
      </c>
      <c r="Y4142" s="67"/>
    </row>
    <row r="4143" spans="1:25" x14ac:dyDescent="0.25">
      <c r="A4143" s="61" t="s">
        <v>3225</v>
      </c>
      <c r="B4143" s="3">
        <v>1648308</v>
      </c>
      <c r="C4143" s="3">
        <v>1</v>
      </c>
      <c r="D4143" s="62" t="s">
        <v>5422</v>
      </c>
      <c r="E4143" s="65">
        <v>20379335013</v>
      </c>
      <c r="F4143" s="63">
        <v>34255</v>
      </c>
      <c r="G4143" s="3"/>
      <c r="H4143" s="3"/>
      <c r="I4143" s="3">
        <v>45010143</v>
      </c>
      <c r="J4143" s="3" t="s">
        <v>5626</v>
      </c>
      <c r="K4143" s="64" t="s">
        <v>7499</v>
      </c>
      <c r="L4143" s="64"/>
      <c r="M4143" s="3" t="s">
        <v>5736</v>
      </c>
      <c r="N4143" s="3" t="s">
        <v>5739</v>
      </c>
      <c r="O4143" s="3" t="s">
        <v>8630</v>
      </c>
      <c r="P4143" s="3" t="s">
        <v>202</v>
      </c>
      <c r="Q4143" s="3" t="s">
        <v>5803</v>
      </c>
      <c r="R4143" s="3" t="s">
        <v>6049</v>
      </c>
      <c r="S4143" s="3" t="s">
        <v>6236</v>
      </c>
      <c r="T4143" s="63">
        <v>43252</v>
      </c>
      <c r="U4143" s="4" t="s">
        <v>6360</v>
      </c>
      <c r="V4143" s="4">
        <v>81244.42</v>
      </c>
      <c r="W4143" s="4">
        <v>12546.47</v>
      </c>
      <c r="X4143" s="4">
        <v>68697.95</v>
      </c>
      <c r="Y4143" s="67"/>
    </row>
    <row r="4144" spans="1:25" x14ac:dyDescent="0.25">
      <c r="A4144" s="61" t="s">
        <v>3226</v>
      </c>
      <c r="B4144" s="3">
        <v>1648310</v>
      </c>
      <c r="C4144" s="3">
        <v>1</v>
      </c>
      <c r="D4144" s="62" t="s">
        <v>5423</v>
      </c>
      <c r="E4144" s="65">
        <v>27310895496</v>
      </c>
      <c r="F4144" s="63">
        <v>30876</v>
      </c>
      <c r="G4144" s="3"/>
      <c r="H4144" s="3"/>
      <c r="I4144" s="3">
        <v>45960040</v>
      </c>
      <c r="J4144" s="3" t="s">
        <v>5596</v>
      </c>
      <c r="K4144" s="64" t="s">
        <v>7489</v>
      </c>
      <c r="L4144" s="64"/>
      <c r="M4144" s="3" t="s">
        <v>5737</v>
      </c>
      <c r="N4144" s="3" t="s">
        <v>5739</v>
      </c>
      <c r="O4144" s="3" t="s">
        <v>8630</v>
      </c>
      <c r="P4144" s="3" t="s">
        <v>202</v>
      </c>
      <c r="Q4144" s="3" t="s">
        <v>5803</v>
      </c>
      <c r="R4144" s="3" t="s">
        <v>6050</v>
      </c>
      <c r="S4144" s="3" t="s">
        <v>6236</v>
      </c>
      <c r="T4144" s="63">
        <v>43252</v>
      </c>
      <c r="U4144" s="4" t="s">
        <v>6360</v>
      </c>
      <c r="V4144" s="4">
        <v>75540.11</v>
      </c>
      <c r="W4144" s="4">
        <v>11537.67</v>
      </c>
      <c r="X4144" s="4">
        <v>64002.44</v>
      </c>
      <c r="Y4144" s="67"/>
    </row>
    <row r="4145" spans="1:25" x14ac:dyDescent="0.25">
      <c r="A4145" s="61" t="s">
        <v>3227</v>
      </c>
      <c r="B4145" s="3">
        <v>1648330</v>
      </c>
      <c r="C4145" s="3">
        <v>1</v>
      </c>
      <c r="D4145" s="62" t="s">
        <v>5424</v>
      </c>
      <c r="E4145" s="65">
        <v>20933217419</v>
      </c>
      <c r="F4145" s="63">
        <v>33845</v>
      </c>
      <c r="G4145" s="3"/>
      <c r="H4145" s="3"/>
      <c r="I4145" s="3">
        <v>45190030</v>
      </c>
      <c r="J4145" s="3" t="s">
        <v>5629</v>
      </c>
      <c r="K4145" s="64" t="s">
        <v>7489</v>
      </c>
      <c r="L4145" s="64"/>
      <c r="M4145" s="3" t="s">
        <v>5736</v>
      </c>
      <c r="N4145" s="3" t="s">
        <v>5739</v>
      </c>
      <c r="O4145" s="3" t="s">
        <v>8630</v>
      </c>
      <c r="P4145" s="3" t="s">
        <v>202</v>
      </c>
      <c r="Q4145" s="3" t="s">
        <v>5803</v>
      </c>
      <c r="R4145" s="3" t="s">
        <v>6051</v>
      </c>
      <c r="S4145" s="3" t="s">
        <v>6236</v>
      </c>
      <c r="T4145" s="63">
        <v>43221</v>
      </c>
      <c r="U4145" s="4" t="s">
        <v>6360</v>
      </c>
      <c r="V4145" s="4">
        <v>83866.16</v>
      </c>
      <c r="W4145" s="4">
        <v>20526.87</v>
      </c>
      <c r="X4145" s="4">
        <v>63339.29</v>
      </c>
      <c r="Y4145" s="67"/>
    </row>
    <row r="4146" spans="1:25" x14ac:dyDescent="0.25">
      <c r="A4146" s="61" t="s">
        <v>3228</v>
      </c>
      <c r="B4146" s="3">
        <v>1648768</v>
      </c>
      <c r="C4146" s="3">
        <v>1</v>
      </c>
      <c r="D4146" s="62" t="s">
        <v>5425</v>
      </c>
      <c r="E4146" s="65">
        <v>20261190606</v>
      </c>
      <c r="F4146" s="63">
        <v>28464</v>
      </c>
      <c r="G4146" s="3"/>
      <c r="H4146" s="3"/>
      <c r="I4146" s="3">
        <v>20930000</v>
      </c>
      <c r="J4146" s="3" t="s">
        <v>297</v>
      </c>
      <c r="K4146" s="64" t="s">
        <v>7484</v>
      </c>
      <c r="L4146" s="64"/>
      <c r="M4146" s="3" t="s">
        <v>5736</v>
      </c>
      <c r="N4146" s="3" t="s">
        <v>5739</v>
      </c>
      <c r="O4146" s="3" t="s">
        <v>8630</v>
      </c>
      <c r="P4146" s="3" t="s">
        <v>202</v>
      </c>
      <c r="Q4146" s="3" t="s">
        <v>5803</v>
      </c>
      <c r="R4146" s="3" t="s">
        <v>6052</v>
      </c>
      <c r="S4146" s="3" t="s">
        <v>6236</v>
      </c>
      <c r="T4146" s="63">
        <v>43282</v>
      </c>
      <c r="U4146" s="4" t="s">
        <v>6360</v>
      </c>
      <c r="V4146" s="4">
        <v>69636.56</v>
      </c>
      <c r="W4146" s="4">
        <v>10755.2</v>
      </c>
      <c r="X4146" s="4">
        <v>58881.36</v>
      </c>
      <c r="Y4146" s="67"/>
    </row>
    <row r="4147" spans="1:25" x14ac:dyDescent="0.25">
      <c r="A4147" s="61" t="s">
        <v>3229</v>
      </c>
      <c r="B4147" s="3">
        <v>1648791</v>
      </c>
      <c r="C4147" s="3">
        <v>1</v>
      </c>
      <c r="D4147" s="62" t="s">
        <v>5426</v>
      </c>
      <c r="E4147" s="65">
        <v>20360765068</v>
      </c>
      <c r="F4147" s="63">
        <v>33306</v>
      </c>
      <c r="G4147" s="3"/>
      <c r="H4147" s="3"/>
      <c r="I4147" s="3">
        <v>45170520</v>
      </c>
      <c r="J4147" s="3" t="s">
        <v>5600</v>
      </c>
      <c r="K4147" s="64" t="s">
        <v>7501</v>
      </c>
      <c r="L4147" s="64"/>
      <c r="M4147" s="3" t="s">
        <v>5736</v>
      </c>
      <c r="N4147" s="3" t="s">
        <v>5739</v>
      </c>
      <c r="O4147" s="3" t="s">
        <v>8630</v>
      </c>
      <c r="P4147" s="3" t="s">
        <v>202</v>
      </c>
      <c r="Q4147" s="3" t="s">
        <v>5803</v>
      </c>
      <c r="R4147" s="3" t="s">
        <v>6052</v>
      </c>
      <c r="S4147" s="3" t="s">
        <v>6236</v>
      </c>
      <c r="T4147" s="63">
        <v>43282</v>
      </c>
      <c r="U4147" s="4" t="s">
        <v>6360</v>
      </c>
      <c r="V4147" s="4">
        <v>70558.41</v>
      </c>
      <c r="W4147" s="4">
        <v>10897.45</v>
      </c>
      <c r="X4147" s="4">
        <v>59660.959999999999</v>
      </c>
      <c r="Y4147" s="67"/>
    </row>
    <row r="4148" spans="1:25" x14ac:dyDescent="0.25">
      <c r="A4148" s="61" t="s">
        <v>3230</v>
      </c>
      <c r="B4148" s="3">
        <v>1648792</v>
      </c>
      <c r="C4148" s="3">
        <v>1</v>
      </c>
      <c r="D4148" s="62" t="s">
        <v>5427</v>
      </c>
      <c r="E4148" s="65">
        <v>27163835350</v>
      </c>
      <c r="F4148" s="63">
        <v>23109</v>
      </c>
      <c r="G4148" s="3"/>
      <c r="H4148" s="3"/>
      <c r="I4148" s="3">
        <v>45620161</v>
      </c>
      <c r="J4148" s="3" t="s">
        <v>5624</v>
      </c>
      <c r="K4148" s="64" t="s">
        <v>7486</v>
      </c>
      <c r="L4148" s="64"/>
      <c r="M4148" s="3" t="s">
        <v>5737</v>
      </c>
      <c r="N4148" s="3" t="s">
        <v>5739</v>
      </c>
      <c r="O4148" s="3" t="s">
        <v>8630</v>
      </c>
      <c r="P4148" s="3" t="s">
        <v>202</v>
      </c>
      <c r="Q4148" s="3" t="s">
        <v>5803</v>
      </c>
      <c r="R4148" s="3" t="s">
        <v>6052</v>
      </c>
      <c r="S4148" s="3" t="s">
        <v>6236</v>
      </c>
      <c r="T4148" s="63">
        <v>43282</v>
      </c>
      <c r="U4148" s="4" t="s">
        <v>6360</v>
      </c>
      <c r="V4148" s="4">
        <v>74858.41</v>
      </c>
      <c r="W4148" s="4">
        <v>11641.35</v>
      </c>
      <c r="X4148" s="4">
        <v>63217.06</v>
      </c>
      <c r="Y4148" s="67"/>
    </row>
    <row r="4149" spans="1:25" x14ac:dyDescent="0.25">
      <c r="A4149" s="61" t="s">
        <v>3231</v>
      </c>
      <c r="B4149" s="3">
        <v>1648793</v>
      </c>
      <c r="C4149" s="3">
        <v>1</v>
      </c>
      <c r="D4149" s="62" t="s">
        <v>5428</v>
      </c>
      <c r="E4149" s="65">
        <v>27272812093</v>
      </c>
      <c r="F4149" s="63">
        <v>29141</v>
      </c>
      <c r="G4149" s="3"/>
      <c r="H4149" s="3"/>
      <c r="I4149" s="3">
        <v>45620112</v>
      </c>
      <c r="J4149" s="3" t="s">
        <v>5627</v>
      </c>
      <c r="K4149" s="64" t="s">
        <v>7486</v>
      </c>
      <c r="L4149" s="64"/>
      <c r="M4149" s="3" t="s">
        <v>5737</v>
      </c>
      <c r="N4149" s="3" t="s">
        <v>5739</v>
      </c>
      <c r="O4149" s="3" t="s">
        <v>8630</v>
      </c>
      <c r="P4149" s="3" t="s">
        <v>202</v>
      </c>
      <c r="Q4149" s="3" t="s">
        <v>5803</v>
      </c>
      <c r="R4149" s="3" t="s">
        <v>6052</v>
      </c>
      <c r="S4149" s="3" t="s">
        <v>6236</v>
      </c>
      <c r="T4149" s="63">
        <v>43282</v>
      </c>
      <c r="U4149" s="4" t="s">
        <v>6360</v>
      </c>
      <c r="V4149" s="4">
        <v>76578.41</v>
      </c>
      <c r="W4149" s="4">
        <v>13753.19</v>
      </c>
      <c r="X4149" s="4">
        <v>62825.22</v>
      </c>
      <c r="Y4149" s="67"/>
    </row>
    <row r="4150" spans="1:25" x14ac:dyDescent="0.25">
      <c r="A4150" s="61" t="s">
        <v>3233</v>
      </c>
      <c r="B4150" s="3">
        <v>1648797</v>
      </c>
      <c r="C4150" s="3">
        <v>1</v>
      </c>
      <c r="D4150" s="62" t="s">
        <v>5430</v>
      </c>
      <c r="E4150" s="65">
        <v>20343897031</v>
      </c>
      <c r="F4150" s="63">
        <v>32526</v>
      </c>
      <c r="G4150" s="3"/>
      <c r="H4150" s="3"/>
      <c r="I4150" s="3">
        <v>45620000</v>
      </c>
      <c r="J4150" s="3" t="s">
        <v>5648</v>
      </c>
      <c r="K4150" s="64" t="s">
        <v>7486</v>
      </c>
      <c r="L4150" s="64"/>
      <c r="M4150" s="3" t="s">
        <v>5736</v>
      </c>
      <c r="N4150" s="3" t="s">
        <v>5739</v>
      </c>
      <c r="O4150" s="3" t="s">
        <v>8630</v>
      </c>
      <c r="P4150" s="3" t="s">
        <v>202</v>
      </c>
      <c r="Q4150" s="3" t="s">
        <v>5803</v>
      </c>
      <c r="R4150" s="3" t="s">
        <v>6052</v>
      </c>
      <c r="S4150" s="3" t="s">
        <v>6236</v>
      </c>
      <c r="T4150" s="63">
        <v>43282</v>
      </c>
      <c r="U4150" s="4" t="s">
        <v>6360</v>
      </c>
      <c r="V4150" s="4">
        <v>87382.62</v>
      </c>
      <c r="W4150" s="4">
        <v>13328.21</v>
      </c>
      <c r="X4150" s="4">
        <v>74054.41</v>
      </c>
      <c r="Y4150" s="67"/>
    </row>
    <row r="4151" spans="1:25" x14ac:dyDescent="0.25">
      <c r="A4151" s="61" t="s">
        <v>3234</v>
      </c>
      <c r="B4151" s="3">
        <v>1648926</v>
      </c>
      <c r="C4151" s="3">
        <v>1</v>
      </c>
      <c r="D4151" s="62" t="s">
        <v>5431</v>
      </c>
      <c r="E4151" s="65">
        <v>27344760735</v>
      </c>
      <c r="F4151" s="63">
        <v>32284</v>
      </c>
      <c r="G4151" s="3"/>
      <c r="H4151" s="3"/>
      <c r="I4151" s="3">
        <v>45010040</v>
      </c>
      <c r="J4151" s="3" t="s">
        <v>300</v>
      </c>
      <c r="K4151" s="64" t="s">
        <v>7498</v>
      </c>
      <c r="L4151" s="64"/>
      <c r="M4151" s="3" t="s">
        <v>5737</v>
      </c>
      <c r="N4151" s="3" t="s">
        <v>5739</v>
      </c>
      <c r="O4151" s="3" t="s">
        <v>8630</v>
      </c>
      <c r="P4151" s="3" t="s">
        <v>202</v>
      </c>
      <c r="Q4151" s="3" t="s">
        <v>5803</v>
      </c>
      <c r="R4151" s="3" t="s">
        <v>6052</v>
      </c>
      <c r="S4151" s="3" t="s">
        <v>6236</v>
      </c>
      <c r="T4151" s="63">
        <v>43282</v>
      </c>
      <c r="U4151" s="4" t="s">
        <v>6360</v>
      </c>
      <c r="V4151" s="4">
        <v>95745.5</v>
      </c>
      <c r="W4151" s="4">
        <v>15641.24</v>
      </c>
      <c r="X4151" s="4">
        <v>80104.259999999995</v>
      </c>
      <c r="Y4151" s="67"/>
    </row>
    <row r="4152" spans="1:25" x14ac:dyDescent="0.25">
      <c r="A4152" s="61" t="s">
        <v>3235</v>
      </c>
      <c r="B4152" s="3">
        <v>1648929</v>
      </c>
      <c r="C4152" s="3">
        <v>1</v>
      </c>
      <c r="D4152" s="62" t="s">
        <v>5432</v>
      </c>
      <c r="E4152" s="65">
        <v>27235150587</v>
      </c>
      <c r="F4152" s="63">
        <v>26873</v>
      </c>
      <c r="G4152" s="3"/>
      <c r="H4152" s="3"/>
      <c r="I4152" s="3">
        <v>45630000</v>
      </c>
      <c r="J4152" s="3" t="s">
        <v>289</v>
      </c>
      <c r="K4152" s="64" t="s">
        <v>7491</v>
      </c>
      <c r="L4152" s="64"/>
      <c r="M4152" s="3" t="s">
        <v>5737</v>
      </c>
      <c r="N4152" s="3" t="s">
        <v>5739</v>
      </c>
      <c r="O4152" s="3" t="s">
        <v>8630</v>
      </c>
      <c r="P4152" s="3" t="s">
        <v>183</v>
      </c>
      <c r="Q4152" s="3" t="s">
        <v>5803</v>
      </c>
      <c r="R4152" s="3" t="s">
        <v>6052</v>
      </c>
      <c r="S4152" s="3" t="s">
        <v>6236</v>
      </c>
      <c r="T4152" s="63">
        <v>43282</v>
      </c>
      <c r="U4152" s="4" t="s">
        <v>6360</v>
      </c>
      <c r="V4152" s="4">
        <v>88107.46</v>
      </c>
      <c r="W4152" s="4">
        <v>13718.02</v>
      </c>
      <c r="X4152" s="4">
        <v>74389.440000000002</v>
      </c>
      <c r="Y4152" s="67"/>
    </row>
    <row r="4153" spans="1:25" x14ac:dyDescent="0.25">
      <c r="A4153" s="61" t="s">
        <v>3236</v>
      </c>
      <c r="B4153" s="3">
        <v>1649059</v>
      </c>
      <c r="C4153" s="3">
        <v>1</v>
      </c>
      <c r="D4153" s="62" t="s">
        <v>5433</v>
      </c>
      <c r="E4153" s="65">
        <v>27174591305</v>
      </c>
      <c r="F4153" s="63">
        <v>23691</v>
      </c>
      <c r="G4153" s="3"/>
      <c r="H4153" s="3"/>
      <c r="I4153" s="3">
        <v>45980000</v>
      </c>
      <c r="J4153" s="3" t="s">
        <v>296</v>
      </c>
      <c r="K4153" s="64" t="s">
        <v>7493</v>
      </c>
      <c r="L4153" s="64"/>
      <c r="M4153" s="3" t="s">
        <v>5737</v>
      </c>
      <c r="N4153" s="3" t="s">
        <v>5739</v>
      </c>
      <c r="O4153" s="3" t="s">
        <v>8630</v>
      </c>
      <c r="P4153" s="3" t="s">
        <v>5799</v>
      </c>
      <c r="Q4153" s="3" t="s">
        <v>5803</v>
      </c>
      <c r="R4153" s="3" t="s">
        <v>6053</v>
      </c>
      <c r="S4153" s="3" t="s">
        <v>6236</v>
      </c>
      <c r="T4153" s="63">
        <v>43221</v>
      </c>
      <c r="U4153" s="4" t="s">
        <v>6360</v>
      </c>
      <c r="V4153" s="4">
        <v>82848.23</v>
      </c>
      <c r="W4153" s="4">
        <v>12745.76</v>
      </c>
      <c r="X4153" s="4">
        <v>70102.47</v>
      </c>
      <c r="Y4153" s="67"/>
    </row>
    <row r="4154" spans="1:25" x14ac:dyDescent="0.25">
      <c r="A4154" s="61" t="s">
        <v>201</v>
      </c>
      <c r="B4154" s="3">
        <v>1649366</v>
      </c>
      <c r="C4154" s="3">
        <v>1</v>
      </c>
      <c r="D4154" s="62" t="s">
        <v>200</v>
      </c>
      <c r="E4154" s="65">
        <v>20214666775</v>
      </c>
      <c r="F4154" s="63">
        <v>25585</v>
      </c>
      <c r="G4154" s="3"/>
      <c r="H4154" s="3"/>
      <c r="I4154" s="3">
        <v>45660000</v>
      </c>
      <c r="J4154" s="3" t="s">
        <v>5605</v>
      </c>
      <c r="K4154" s="64" t="s">
        <v>7485</v>
      </c>
      <c r="L4154" s="64"/>
      <c r="M4154" s="3" t="s">
        <v>5736</v>
      </c>
      <c r="N4154" s="3" t="s">
        <v>5739</v>
      </c>
      <c r="O4154" s="3" t="s">
        <v>8630</v>
      </c>
      <c r="P4154" s="3" t="s">
        <v>202</v>
      </c>
      <c r="Q4154" s="3" t="s">
        <v>5803</v>
      </c>
      <c r="R4154" s="3" t="s">
        <v>6054</v>
      </c>
      <c r="S4154" s="3" t="s">
        <v>6236</v>
      </c>
      <c r="T4154" s="63">
        <v>43221</v>
      </c>
      <c r="U4154" s="4" t="s">
        <v>6360</v>
      </c>
      <c r="V4154" s="4">
        <v>128374.88</v>
      </c>
      <c r="W4154" s="4">
        <v>19597.599999999999</v>
      </c>
      <c r="X4154" s="4">
        <v>108777.28</v>
      </c>
      <c r="Y4154" s="67"/>
    </row>
    <row r="4155" spans="1:25" x14ac:dyDescent="0.25">
      <c r="A4155" s="61" t="s">
        <v>3237</v>
      </c>
      <c r="B4155" s="3">
        <v>1649368</v>
      </c>
      <c r="C4155" s="3">
        <v>1</v>
      </c>
      <c r="D4155" s="62" t="s">
        <v>5434</v>
      </c>
      <c r="E4155" s="65">
        <v>20361115016</v>
      </c>
      <c r="F4155" s="63">
        <v>33435</v>
      </c>
      <c r="G4155" s="3"/>
      <c r="H4155" s="3"/>
      <c r="I4155" s="3">
        <v>45340000</v>
      </c>
      <c r="J4155" s="3" t="s">
        <v>287</v>
      </c>
      <c r="K4155" s="64" t="s">
        <v>7503</v>
      </c>
      <c r="L4155" s="64"/>
      <c r="M4155" s="3" t="s">
        <v>5736</v>
      </c>
      <c r="N4155" s="3" t="s">
        <v>5739</v>
      </c>
      <c r="O4155" s="3" t="s">
        <v>8630</v>
      </c>
      <c r="P4155" s="3" t="s">
        <v>202</v>
      </c>
      <c r="Q4155" s="3" t="s">
        <v>5803</v>
      </c>
      <c r="R4155" s="3" t="s">
        <v>6055</v>
      </c>
      <c r="S4155" s="3" t="s">
        <v>6236</v>
      </c>
      <c r="T4155" s="63">
        <v>43221</v>
      </c>
      <c r="U4155" s="4" t="s">
        <v>6360</v>
      </c>
      <c r="V4155" s="4">
        <v>80265.73</v>
      </c>
      <c r="W4155" s="4">
        <v>12507.92</v>
      </c>
      <c r="X4155" s="4">
        <v>67757.81</v>
      </c>
      <c r="Y4155" s="67"/>
    </row>
    <row r="4156" spans="1:25" x14ac:dyDescent="0.25">
      <c r="A4156" s="61" t="s">
        <v>3238</v>
      </c>
      <c r="B4156" s="3">
        <v>1649369</v>
      </c>
      <c r="C4156" s="3">
        <v>1</v>
      </c>
      <c r="D4156" s="62" t="s">
        <v>5435</v>
      </c>
      <c r="E4156" s="65">
        <v>23342487424</v>
      </c>
      <c r="F4156" s="63">
        <v>32331</v>
      </c>
      <c r="G4156" s="3"/>
      <c r="H4156" s="3"/>
      <c r="I4156" s="3">
        <v>45190030</v>
      </c>
      <c r="J4156" s="3" t="s">
        <v>5629</v>
      </c>
      <c r="K4156" s="64" t="s">
        <v>7489</v>
      </c>
      <c r="L4156" s="64"/>
      <c r="M4156" s="3" t="s">
        <v>5737</v>
      </c>
      <c r="N4156" s="3" t="s">
        <v>5739</v>
      </c>
      <c r="O4156" s="3" t="s">
        <v>8630</v>
      </c>
      <c r="P4156" s="3" t="s">
        <v>202</v>
      </c>
      <c r="Q4156" s="3" t="s">
        <v>5803</v>
      </c>
      <c r="R4156" s="3" t="s">
        <v>6056</v>
      </c>
      <c r="S4156" s="3" t="s">
        <v>6236</v>
      </c>
      <c r="T4156" s="63">
        <v>43221</v>
      </c>
      <c r="U4156" s="4" t="s">
        <v>6360</v>
      </c>
      <c r="V4156" s="4">
        <v>88101.29</v>
      </c>
      <c r="W4156" s="4">
        <v>13588.52</v>
      </c>
      <c r="X4156" s="4">
        <v>74512.77</v>
      </c>
      <c r="Y4156" s="67"/>
    </row>
    <row r="4157" spans="1:25" x14ac:dyDescent="0.25">
      <c r="A4157" s="61" t="s">
        <v>204</v>
      </c>
      <c r="B4157" s="3">
        <v>1649495</v>
      </c>
      <c r="C4157" s="3">
        <v>1</v>
      </c>
      <c r="D4157" s="62" t="s">
        <v>203</v>
      </c>
      <c r="E4157" s="65">
        <v>20280335895</v>
      </c>
      <c r="F4157" s="63">
        <v>29301</v>
      </c>
      <c r="G4157" s="3"/>
      <c r="H4157" s="3"/>
      <c r="I4157" s="3">
        <v>45980030</v>
      </c>
      <c r="J4157" s="3" t="s">
        <v>5649</v>
      </c>
      <c r="K4157" s="64" t="s">
        <v>7493</v>
      </c>
      <c r="L4157" s="64"/>
      <c r="M4157" s="3" t="s">
        <v>5736</v>
      </c>
      <c r="N4157" s="3" t="s">
        <v>5739</v>
      </c>
      <c r="O4157" s="3" t="s">
        <v>8630</v>
      </c>
      <c r="P4157" s="3" t="s">
        <v>183</v>
      </c>
      <c r="Q4157" s="3" t="s">
        <v>5803</v>
      </c>
      <c r="R4157" s="3" t="s">
        <v>6057</v>
      </c>
      <c r="S4157" s="3" t="s">
        <v>6236</v>
      </c>
      <c r="T4157" s="63">
        <v>43252</v>
      </c>
      <c r="U4157" s="4" t="s">
        <v>6360</v>
      </c>
      <c r="V4157" s="4">
        <v>120127.13</v>
      </c>
      <c r="W4157" s="4">
        <v>16507.830000000002</v>
      </c>
      <c r="X4157" s="4">
        <v>103619.3</v>
      </c>
      <c r="Y4157" s="67"/>
    </row>
    <row r="4158" spans="1:25" x14ac:dyDescent="0.25">
      <c r="A4158" s="61" t="s">
        <v>3239</v>
      </c>
      <c r="B4158" s="3">
        <v>1649820</v>
      </c>
      <c r="C4158" s="3">
        <v>1</v>
      </c>
      <c r="D4158" s="62" t="s">
        <v>5436</v>
      </c>
      <c r="E4158" s="65">
        <v>20326760294</v>
      </c>
      <c r="F4158" s="63">
        <v>31730</v>
      </c>
      <c r="G4158" s="3"/>
      <c r="H4158" s="3"/>
      <c r="I4158" s="3">
        <v>45600020</v>
      </c>
      <c r="J4158" s="3" t="s">
        <v>5666</v>
      </c>
      <c r="K4158" s="64" t="s">
        <v>7497</v>
      </c>
      <c r="L4158" s="64"/>
      <c r="M4158" s="3" t="s">
        <v>5736</v>
      </c>
      <c r="N4158" s="3" t="s">
        <v>5739</v>
      </c>
      <c r="O4158" s="3" t="s">
        <v>8630</v>
      </c>
      <c r="P4158" s="3" t="s">
        <v>202</v>
      </c>
      <c r="Q4158" s="3" t="s">
        <v>5803</v>
      </c>
      <c r="R4158" s="3" t="s">
        <v>6058</v>
      </c>
      <c r="S4158" s="3" t="s">
        <v>6236</v>
      </c>
      <c r="T4158" s="63">
        <v>43252</v>
      </c>
      <c r="U4158" s="4" t="s">
        <v>6360</v>
      </c>
      <c r="V4158" s="4">
        <v>74707.11</v>
      </c>
      <c r="W4158" s="4">
        <v>11537.67</v>
      </c>
      <c r="X4158" s="4">
        <v>63169.440000000002</v>
      </c>
      <c r="Y4158" s="67"/>
    </row>
    <row r="4159" spans="1:25" x14ac:dyDescent="0.25">
      <c r="A4159" s="61" t="s">
        <v>3243</v>
      </c>
      <c r="B4159" s="3">
        <v>1652291</v>
      </c>
      <c r="C4159" s="3">
        <v>1</v>
      </c>
      <c r="D4159" s="62" t="s">
        <v>5440</v>
      </c>
      <c r="E4159" s="65">
        <v>20263375875</v>
      </c>
      <c r="F4159" s="63">
        <v>28469</v>
      </c>
      <c r="G4159" s="3"/>
      <c r="H4159" s="3"/>
      <c r="I4159" s="3">
        <v>45340110</v>
      </c>
      <c r="J4159" s="3" t="s">
        <v>5720</v>
      </c>
      <c r="K4159" s="64" t="s">
        <v>7503</v>
      </c>
      <c r="L4159" s="64"/>
      <c r="M4159" s="3" t="s">
        <v>5736</v>
      </c>
      <c r="N4159" s="3" t="s">
        <v>5739</v>
      </c>
      <c r="O4159" s="3" t="s">
        <v>8630</v>
      </c>
      <c r="P4159" s="3" t="s">
        <v>202</v>
      </c>
      <c r="Q4159" s="3" t="s">
        <v>5803</v>
      </c>
      <c r="R4159" s="3" t="s">
        <v>6060</v>
      </c>
      <c r="S4159" s="3" t="s">
        <v>6236</v>
      </c>
      <c r="T4159" s="63">
        <v>43252</v>
      </c>
      <c r="U4159" s="4" t="s">
        <v>6360</v>
      </c>
      <c r="V4159" s="4">
        <v>97106.42</v>
      </c>
      <c r="W4159" s="4">
        <v>13588.52</v>
      </c>
      <c r="X4159" s="4">
        <v>83517.899999999994</v>
      </c>
      <c r="Y4159" s="67"/>
    </row>
    <row r="4160" spans="1:25" x14ac:dyDescent="0.25">
      <c r="A4160" s="61" t="s">
        <v>3244</v>
      </c>
      <c r="B4160" s="3">
        <v>1652314</v>
      </c>
      <c r="C4160" s="3">
        <v>1</v>
      </c>
      <c r="D4160" s="62" t="s">
        <v>5441</v>
      </c>
      <c r="E4160" s="65">
        <v>27937313026</v>
      </c>
      <c r="F4160" s="63">
        <v>25018</v>
      </c>
      <c r="G4160" s="3"/>
      <c r="H4160" s="3"/>
      <c r="I4160" s="3">
        <v>45340110</v>
      </c>
      <c r="J4160" s="3" t="s">
        <v>5720</v>
      </c>
      <c r="K4160" s="64" t="s">
        <v>7503</v>
      </c>
      <c r="L4160" s="64"/>
      <c r="M4160" s="3" t="s">
        <v>5737</v>
      </c>
      <c r="N4160" s="3" t="s">
        <v>5739</v>
      </c>
      <c r="O4160" s="3" t="s">
        <v>8630</v>
      </c>
      <c r="P4160" s="3" t="s">
        <v>5799</v>
      </c>
      <c r="Q4160" s="3" t="s">
        <v>5803</v>
      </c>
      <c r="R4160" s="3" t="s">
        <v>6061</v>
      </c>
      <c r="S4160" s="3" t="s">
        <v>6236</v>
      </c>
      <c r="T4160" s="63">
        <v>43252</v>
      </c>
      <c r="U4160" s="4" t="s">
        <v>6360</v>
      </c>
      <c r="V4160" s="4">
        <v>88629.52</v>
      </c>
      <c r="W4160" s="4">
        <v>13588.52</v>
      </c>
      <c r="X4160" s="4">
        <v>75041</v>
      </c>
      <c r="Y4160" s="67"/>
    </row>
    <row r="4161" spans="1:25" x14ac:dyDescent="0.25">
      <c r="A4161" s="61" t="s">
        <v>3247</v>
      </c>
      <c r="B4161" s="3">
        <v>1652833</v>
      </c>
      <c r="C4161" s="3">
        <v>1</v>
      </c>
      <c r="D4161" s="62" t="s">
        <v>5444</v>
      </c>
      <c r="E4161" s="65">
        <v>27169741501</v>
      </c>
      <c r="F4161" s="63">
        <v>23592</v>
      </c>
      <c r="G4161" s="3"/>
      <c r="H4161" s="3"/>
      <c r="I4161" s="3">
        <v>45980140</v>
      </c>
      <c r="J4161" s="3" t="s">
        <v>5606</v>
      </c>
      <c r="K4161" s="64" t="s">
        <v>7493</v>
      </c>
      <c r="L4161" s="64"/>
      <c r="M4161" s="3" t="s">
        <v>5737</v>
      </c>
      <c r="N4161" s="3" t="s">
        <v>5739</v>
      </c>
      <c r="O4161" s="3" t="s">
        <v>8630</v>
      </c>
      <c r="P4161" s="3" t="s">
        <v>5799</v>
      </c>
      <c r="Q4161" s="3" t="s">
        <v>5803</v>
      </c>
      <c r="R4161" s="3" t="s">
        <v>6063</v>
      </c>
      <c r="S4161" s="3" t="s">
        <v>6236</v>
      </c>
      <c r="T4161" s="63">
        <v>43313</v>
      </c>
      <c r="U4161" s="4" t="s">
        <v>6360</v>
      </c>
      <c r="V4161" s="4">
        <v>81038.11</v>
      </c>
      <c r="W4161" s="4">
        <v>30867.79</v>
      </c>
      <c r="X4161" s="4">
        <v>50170.32</v>
      </c>
      <c r="Y4161" s="67"/>
    </row>
    <row r="4162" spans="1:25" x14ac:dyDescent="0.25">
      <c r="A4162" s="61" t="s">
        <v>3253</v>
      </c>
      <c r="B4162" s="3">
        <v>1653588</v>
      </c>
      <c r="C4162" s="3">
        <v>1</v>
      </c>
      <c r="D4162" s="62" t="s">
        <v>5450</v>
      </c>
      <c r="E4162" s="65">
        <v>27383029622</v>
      </c>
      <c r="F4162" s="63">
        <v>34576</v>
      </c>
      <c r="G4162" s="3"/>
      <c r="H4162" s="3"/>
      <c r="I4162" s="3">
        <v>45980140</v>
      </c>
      <c r="J4162" s="3" t="s">
        <v>5606</v>
      </c>
      <c r="K4162" s="64" t="s">
        <v>7493</v>
      </c>
      <c r="L4162" s="64"/>
      <c r="M4162" s="3" t="s">
        <v>5737</v>
      </c>
      <c r="N4162" s="3" t="s">
        <v>5739</v>
      </c>
      <c r="O4162" s="3" t="s">
        <v>8630</v>
      </c>
      <c r="P4162" s="3" t="s">
        <v>202</v>
      </c>
      <c r="Q4162" s="3" t="s">
        <v>5803</v>
      </c>
      <c r="R4162" s="3" t="s">
        <v>6066</v>
      </c>
      <c r="S4162" s="3" t="s">
        <v>6236</v>
      </c>
      <c r="T4162" s="63">
        <v>43313</v>
      </c>
      <c r="U4162" s="4" t="s">
        <v>6360</v>
      </c>
      <c r="V4162" s="4">
        <v>76356.679999999993</v>
      </c>
      <c r="W4162" s="4">
        <v>11872.57</v>
      </c>
      <c r="X4162" s="4">
        <v>64484.11</v>
      </c>
      <c r="Y4162" s="67"/>
    </row>
    <row r="4163" spans="1:25" x14ac:dyDescent="0.25">
      <c r="A4163" s="61" t="s">
        <v>3254</v>
      </c>
      <c r="B4163" s="3">
        <v>1653589</v>
      </c>
      <c r="C4163" s="3">
        <v>1</v>
      </c>
      <c r="D4163" s="62" t="s">
        <v>5451</v>
      </c>
      <c r="E4163" s="65">
        <v>27228323417</v>
      </c>
      <c r="F4163" s="63">
        <v>26544</v>
      </c>
      <c r="G4163" s="3"/>
      <c r="H4163" s="3"/>
      <c r="I4163" s="3">
        <v>45980110</v>
      </c>
      <c r="J4163" s="3" t="s">
        <v>5654</v>
      </c>
      <c r="K4163" s="64" t="s">
        <v>7493</v>
      </c>
      <c r="L4163" s="64"/>
      <c r="M4163" s="3" t="s">
        <v>5737</v>
      </c>
      <c r="N4163" s="3" t="s">
        <v>5739</v>
      </c>
      <c r="O4163" s="3" t="s">
        <v>8630</v>
      </c>
      <c r="P4163" s="3" t="s">
        <v>202</v>
      </c>
      <c r="Q4163" s="3" t="s">
        <v>5803</v>
      </c>
      <c r="R4163" s="3" t="s">
        <v>6066</v>
      </c>
      <c r="S4163" s="3" t="s">
        <v>6236</v>
      </c>
      <c r="T4163" s="63">
        <v>43313</v>
      </c>
      <c r="U4163" s="4" t="s">
        <v>6360</v>
      </c>
      <c r="V4163" s="4">
        <v>78076.679999999993</v>
      </c>
      <c r="W4163" s="4">
        <v>14017.82</v>
      </c>
      <c r="X4163" s="4">
        <v>64058.86</v>
      </c>
      <c r="Y4163" s="67"/>
    </row>
    <row r="4164" spans="1:25" x14ac:dyDescent="0.25">
      <c r="A4164" s="61" t="s">
        <v>3256</v>
      </c>
      <c r="B4164" s="3">
        <v>1654319</v>
      </c>
      <c r="C4164" s="3">
        <v>1</v>
      </c>
      <c r="D4164" s="62" t="s">
        <v>5453</v>
      </c>
      <c r="E4164" s="65">
        <v>20260445090</v>
      </c>
      <c r="F4164" s="63">
        <v>28305</v>
      </c>
      <c r="G4164" s="3"/>
      <c r="H4164" s="3"/>
      <c r="I4164" s="3">
        <v>45620151</v>
      </c>
      <c r="J4164" s="3" t="s">
        <v>5624</v>
      </c>
      <c r="K4164" s="64" t="s">
        <v>7486</v>
      </c>
      <c r="L4164" s="64"/>
      <c r="M4164" s="3" t="s">
        <v>5736</v>
      </c>
      <c r="N4164" s="3" t="s">
        <v>5739</v>
      </c>
      <c r="O4164" s="3" t="s">
        <v>8630</v>
      </c>
      <c r="P4164" s="3" t="s">
        <v>202</v>
      </c>
      <c r="Q4164" s="3" t="s">
        <v>5803</v>
      </c>
      <c r="R4164" s="3" t="s">
        <v>6068</v>
      </c>
      <c r="S4164" s="3" t="s">
        <v>6236</v>
      </c>
      <c r="T4164" s="63">
        <v>43374</v>
      </c>
      <c r="U4164" s="4" t="s">
        <v>6360</v>
      </c>
      <c r="V4164" s="4">
        <v>78146.63</v>
      </c>
      <c r="W4164" s="4">
        <v>13947.41</v>
      </c>
      <c r="X4164" s="4">
        <v>64199.22</v>
      </c>
      <c r="Y4164" s="67"/>
    </row>
    <row r="4165" spans="1:25" x14ac:dyDescent="0.25">
      <c r="A4165" s="61" t="s">
        <v>3258</v>
      </c>
      <c r="B4165" s="3">
        <v>1654562</v>
      </c>
      <c r="C4165" s="3">
        <v>1</v>
      </c>
      <c r="D4165" s="62" t="s">
        <v>5455</v>
      </c>
      <c r="E4165" s="65">
        <v>27380727957</v>
      </c>
      <c r="F4165" s="63">
        <v>34426</v>
      </c>
      <c r="G4165" s="3"/>
      <c r="H4165" s="3"/>
      <c r="I4165" s="3">
        <v>45620010</v>
      </c>
      <c r="J4165" s="3" t="s">
        <v>5628</v>
      </c>
      <c r="K4165" s="64" t="s">
        <v>7486</v>
      </c>
      <c r="L4165" s="64"/>
      <c r="M4165" s="3" t="s">
        <v>5737</v>
      </c>
      <c r="N4165" s="3" t="s">
        <v>5739</v>
      </c>
      <c r="O4165" s="3" t="s">
        <v>8630</v>
      </c>
      <c r="P4165" s="3" t="s">
        <v>202</v>
      </c>
      <c r="Q4165" s="3" t="s">
        <v>5803</v>
      </c>
      <c r="R4165" s="3" t="s">
        <v>6070</v>
      </c>
      <c r="S4165" s="3" t="s">
        <v>6236</v>
      </c>
      <c r="T4165" s="63">
        <v>43374</v>
      </c>
      <c r="U4165" s="4" t="s">
        <v>6360</v>
      </c>
      <c r="V4165" s="4">
        <v>85900.160000000003</v>
      </c>
      <c r="W4165" s="4">
        <v>12276.54</v>
      </c>
      <c r="X4165" s="4">
        <v>73623.62</v>
      </c>
      <c r="Y4165" s="67"/>
    </row>
    <row r="4166" spans="1:25" x14ac:dyDescent="0.25">
      <c r="A4166" s="61" t="s">
        <v>3259</v>
      </c>
      <c r="B4166" s="3">
        <v>1654593</v>
      </c>
      <c r="C4166" s="3">
        <v>1</v>
      </c>
      <c r="D4166" s="62" t="s">
        <v>5456</v>
      </c>
      <c r="E4166" s="65">
        <v>27352687877</v>
      </c>
      <c r="F4166" s="63">
        <v>33054</v>
      </c>
      <c r="G4166" s="3"/>
      <c r="H4166" s="3"/>
      <c r="I4166" s="3">
        <v>45620010</v>
      </c>
      <c r="J4166" s="3" t="s">
        <v>5628</v>
      </c>
      <c r="K4166" s="64" t="s">
        <v>7486</v>
      </c>
      <c r="L4166" s="64"/>
      <c r="M4166" s="3" t="s">
        <v>5737</v>
      </c>
      <c r="N4166" s="3" t="s">
        <v>5739</v>
      </c>
      <c r="O4166" s="3" t="s">
        <v>8630</v>
      </c>
      <c r="P4166" s="3" t="s">
        <v>202</v>
      </c>
      <c r="Q4166" s="3" t="s">
        <v>5803</v>
      </c>
      <c r="R4166" s="3" t="s">
        <v>6071</v>
      </c>
      <c r="S4166" s="3" t="s">
        <v>6236</v>
      </c>
      <c r="T4166" s="63">
        <v>43374</v>
      </c>
      <c r="U4166" s="4" t="s">
        <v>6360</v>
      </c>
      <c r="V4166" s="4">
        <v>74966.41</v>
      </c>
      <c r="W4166" s="4">
        <v>13468.5</v>
      </c>
      <c r="X4166" s="4">
        <v>61497.91</v>
      </c>
      <c r="Y4166" s="67"/>
    </row>
    <row r="4167" spans="1:25" x14ac:dyDescent="0.25">
      <c r="A4167" s="61" t="s">
        <v>3261</v>
      </c>
      <c r="B4167" s="3">
        <v>1654726</v>
      </c>
      <c r="C4167" s="3">
        <v>1</v>
      </c>
      <c r="D4167" s="62" t="s">
        <v>5458</v>
      </c>
      <c r="E4167" s="65">
        <v>27417034523</v>
      </c>
      <c r="F4167" s="63">
        <v>35136</v>
      </c>
      <c r="G4167" s="3"/>
      <c r="H4167" s="3"/>
      <c r="I4167" s="3">
        <v>45170500</v>
      </c>
      <c r="J4167" s="3" t="s">
        <v>5615</v>
      </c>
      <c r="K4167" s="64" t="s">
        <v>7501</v>
      </c>
      <c r="L4167" s="64"/>
      <c r="M4167" s="3" t="s">
        <v>5737</v>
      </c>
      <c r="N4167" s="3" t="s">
        <v>5739</v>
      </c>
      <c r="O4167" s="3" t="s">
        <v>8630</v>
      </c>
      <c r="P4167" s="3" t="s">
        <v>202</v>
      </c>
      <c r="Q4167" s="3" t="s">
        <v>5803</v>
      </c>
      <c r="R4167" s="3" t="s">
        <v>6073</v>
      </c>
      <c r="S4167" s="3" t="s">
        <v>6236</v>
      </c>
      <c r="T4167" s="63">
        <v>43374</v>
      </c>
      <c r="U4167" s="4" t="s">
        <v>6360</v>
      </c>
      <c r="V4167" s="4">
        <v>85091.62</v>
      </c>
      <c r="W4167" s="4">
        <v>13067.84</v>
      </c>
      <c r="X4167" s="4">
        <v>72023.78</v>
      </c>
      <c r="Y4167" s="67"/>
    </row>
    <row r="4168" spans="1:25" x14ac:dyDescent="0.25">
      <c r="A4168" s="61" t="s">
        <v>3262</v>
      </c>
      <c r="B4168" s="3">
        <v>1654861</v>
      </c>
      <c r="C4168" s="3">
        <v>1</v>
      </c>
      <c r="D4168" s="62" t="s">
        <v>5459</v>
      </c>
      <c r="E4168" s="65">
        <v>20396539293</v>
      </c>
      <c r="F4168" s="63">
        <v>35249</v>
      </c>
      <c r="G4168" s="3"/>
      <c r="H4168" s="3"/>
      <c r="I4168" s="3">
        <v>45620331</v>
      </c>
      <c r="J4168" s="3" t="s">
        <v>5659</v>
      </c>
      <c r="K4168" s="64" t="s">
        <v>7486</v>
      </c>
      <c r="L4168" s="64"/>
      <c r="M4168" s="3" t="s">
        <v>5736</v>
      </c>
      <c r="N4168" s="3" t="s">
        <v>5739</v>
      </c>
      <c r="O4168" s="3" t="s">
        <v>8630</v>
      </c>
      <c r="P4168" s="3" t="s">
        <v>202</v>
      </c>
      <c r="Q4168" s="3" t="s">
        <v>5803</v>
      </c>
      <c r="R4168" s="3" t="s">
        <v>6074</v>
      </c>
      <c r="S4168" s="3" t="s">
        <v>6236</v>
      </c>
      <c r="T4168" s="63">
        <v>43374</v>
      </c>
      <c r="U4168" s="4" t="s">
        <v>6360</v>
      </c>
      <c r="V4168" s="4">
        <v>79443.850000000006</v>
      </c>
      <c r="W4168" s="4">
        <v>12140.06</v>
      </c>
      <c r="X4168" s="4">
        <v>67303.789999999994</v>
      </c>
      <c r="Y4168" s="67"/>
    </row>
    <row r="4169" spans="1:25" x14ac:dyDescent="0.25">
      <c r="A4169" s="61" t="s">
        <v>3263</v>
      </c>
      <c r="B4169" s="3">
        <v>1654864</v>
      </c>
      <c r="C4169" s="3">
        <v>1</v>
      </c>
      <c r="D4169" s="62" t="s">
        <v>5460</v>
      </c>
      <c r="E4169" s="65">
        <v>20231238280</v>
      </c>
      <c r="F4169" s="63">
        <v>26656</v>
      </c>
      <c r="G4169" s="3"/>
      <c r="H4169" s="3"/>
      <c r="I4169" s="3">
        <v>45620020</v>
      </c>
      <c r="J4169" s="3" t="s">
        <v>5686</v>
      </c>
      <c r="K4169" s="64" t="s">
        <v>7486</v>
      </c>
      <c r="L4169" s="64"/>
      <c r="M4169" s="3" t="s">
        <v>5736</v>
      </c>
      <c r="N4169" s="3" t="s">
        <v>5739</v>
      </c>
      <c r="O4169" s="3" t="s">
        <v>8630</v>
      </c>
      <c r="P4169" s="3" t="s">
        <v>202</v>
      </c>
      <c r="Q4169" s="3" t="s">
        <v>5803</v>
      </c>
      <c r="R4169" s="3" t="s">
        <v>6075</v>
      </c>
      <c r="S4169" s="3" t="s">
        <v>6236</v>
      </c>
      <c r="T4169" s="63">
        <v>43374</v>
      </c>
      <c r="U4169" s="4" t="s">
        <v>6360</v>
      </c>
      <c r="V4169" s="4">
        <v>83936.26</v>
      </c>
      <c r="W4169" s="4">
        <v>13216.75</v>
      </c>
      <c r="X4169" s="4">
        <v>70719.509999999995</v>
      </c>
      <c r="Y4169" s="67"/>
    </row>
    <row r="4170" spans="1:25" x14ac:dyDescent="0.25">
      <c r="A4170" s="61" t="s">
        <v>3264</v>
      </c>
      <c r="B4170" s="3">
        <v>1654914</v>
      </c>
      <c r="C4170" s="3">
        <v>1</v>
      </c>
      <c r="D4170" s="62" t="s">
        <v>5461</v>
      </c>
      <c r="E4170" s="65">
        <v>27307437452</v>
      </c>
      <c r="F4170" s="63">
        <v>30674</v>
      </c>
      <c r="G4170" s="3"/>
      <c r="H4170" s="3"/>
      <c r="I4170" s="3">
        <v>45960040</v>
      </c>
      <c r="J4170" s="3" t="s">
        <v>5596</v>
      </c>
      <c r="K4170" s="64" t="s">
        <v>7489</v>
      </c>
      <c r="L4170" s="64"/>
      <c r="M4170" s="3" t="s">
        <v>5737</v>
      </c>
      <c r="N4170" s="3" t="s">
        <v>5739</v>
      </c>
      <c r="O4170" s="3" t="s">
        <v>8630</v>
      </c>
      <c r="P4170" s="3" t="s">
        <v>5799</v>
      </c>
      <c r="Q4170" s="3" t="s">
        <v>5803</v>
      </c>
      <c r="R4170" s="3" t="s">
        <v>6076</v>
      </c>
      <c r="S4170" s="3" t="s">
        <v>6236</v>
      </c>
      <c r="T4170" s="63">
        <v>43374</v>
      </c>
      <c r="U4170" s="4" t="s">
        <v>6360</v>
      </c>
      <c r="V4170" s="4">
        <v>92212.11</v>
      </c>
      <c r="W4170" s="4">
        <v>13043.32</v>
      </c>
      <c r="X4170" s="4">
        <v>79168.789999999994</v>
      </c>
      <c r="Y4170" s="67"/>
    </row>
    <row r="4171" spans="1:25" x14ac:dyDescent="0.25">
      <c r="A4171" s="61" t="s">
        <v>3265</v>
      </c>
      <c r="B4171" s="3">
        <v>1654927</v>
      </c>
      <c r="C4171" s="3">
        <v>1</v>
      </c>
      <c r="D4171" s="62" t="s">
        <v>5462</v>
      </c>
      <c r="E4171" s="65">
        <v>27318240065</v>
      </c>
      <c r="F4171" s="63">
        <v>31294</v>
      </c>
      <c r="G4171" s="3"/>
      <c r="H4171" s="3"/>
      <c r="I4171" s="3">
        <v>45620010</v>
      </c>
      <c r="J4171" s="3" t="s">
        <v>5628</v>
      </c>
      <c r="K4171" s="64" t="s">
        <v>7486</v>
      </c>
      <c r="L4171" s="64"/>
      <c r="M4171" s="3" t="s">
        <v>5737</v>
      </c>
      <c r="N4171" s="3" t="s">
        <v>5739</v>
      </c>
      <c r="O4171" s="3" t="s">
        <v>8630</v>
      </c>
      <c r="P4171" s="3" t="s">
        <v>202</v>
      </c>
      <c r="Q4171" s="3" t="s">
        <v>5803</v>
      </c>
      <c r="R4171" s="3" t="s">
        <v>6077</v>
      </c>
      <c r="S4171" s="3" t="s">
        <v>6236</v>
      </c>
      <c r="T4171" s="63">
        <v>43374</v>
      </c>
      <c r="U4171" s="4" t="s">
        <v>6360</v>
      </c>
      <c r="V4171" s="4">
        <v>99919.19</v>
      </c>
      <c r="W4171" s="4">
        <v>12585.92</v>
      </c>
      <c r="X4171" s="4">
        <v>87333.27</v>
      </c>
      <c r="Y4171" s="67"/>
    </row>
    <row r="4172" spans="1:25" x14ac:dyDescent="0.25">
      <c r="A4172" s="61" t="s">
        <v>3266</v>
      </c>
      <c r="B4172" s="3">
        <v>1654942</v>
      </c>
      <c r="C4172" s="3">
        <v>1</v>
      </c>
      <c r="D4172" s="62" t="s">
        <v>5463</v>
      </c>
      <c r="E4172" s="65">
        <v>20395528867</v>
      </c>
      <c r="F4172" s="63">
        <v>35028</v>
      </c>
      <c r="G4172" s="3"/>
      <c r="H4172" s="3"/>
      <c r="I4172" s="3">
        <v>45620331</v>
      </c>
      <c r="J4172" s="3" t="s">
        <v>5659</v>
      </c>
      <c r="K4172" s="64" t="s">
        <v>7486</v>
      </c>
      <c r="L4172" s="64"/>
      <c r="M4172" s="3" t="s">
        <v>5736</v>
      </c>
      <c r="N4172" s="3" t="s">
        <v>5739</v>
      </c>
      <c r="O4172" s="3" t="s">
        <v>8630</v>
      </c>
      <c r="P4172" s="3" t="s">
        <v>202</v>
      </c>
      <c r="Q4172" s="3" t="s">
        <v>5803</v>
      </c>
      <c r="R4172" s="3" t="s">
        <v>6078</v>
      </c>
      <c r="S4172" s="3" t="s">
        <v>6236</v>
      </c>
      <c r="T4172" s="63">
        <v>43374</v>
      </c>
      <c r="U4172" s="4" t="s">
        <v>6360</v>
      </c>
      <c r="V4172" s="4">
        <v>79450.710000000006</v>
      </c>
      <c r="W4172" s="4">
        <v>12141.13</v>
      </c>
      <c r="X4172" s="4">
        <v>67309.58</v>
      </c>
      <c r="Y4172" s="67"/>
    </row>
    <row r="4173" spans="1:25" x14ac:dyDescent="0.25">
      <c r="A4173" s="61" t="s">
        <v>3267</v>
      </c>
      <c r="B4173" s="3">
        <v>1654947</v>
      </c>
      <c r="C4173" s="3">
        <v>1</v>
      </c>
      <c r="D4173" s="62" t="s">
        <v>5464</v>
      </c>
      <c r="E4173" s="65">
        <v>20149965735</v>
      </c>
      <c r="F4173" s="63">
        <v>22952</v>
      </c>
      <c r="G4173" s="3"/>
      <c r="H4173" s="3"/>
      <c r="I4173" s="3">
        <v>45620249</v>
      </c>
      <c r="J4173" s="3" t="s">
        <v>5671</v>
      </c>
      <c r="K4173" s="64" t="s">
        <v>7486</v>
      </c>
      <c r="L4173" s="64"/>
      <c r="M4173" s="3" t="s">
        <v>5736</v>
      </c>
      <c r="N4173" s="3" t="s">
        <v>5739</v>
      </c>
      <c r="O4173" s="3" t="s">
        <v>8630</v>
      </c>
      <c r="P4173" s="3" t="s">
        <v>202</v>
      </c>
      <c r="Q4173" s="3" t="s">
        <v>5803</v>
      </c>
      <c r="R4173" s="3" t="s">
        <v>6079</v>
      </c>
      <c r="S4173" s="3" t="s">
        <v>6236</v>
      </c>
      <c r="T4173" s="63">
        <v>43374</v>
      </c>
      <c r="U4173" s="4" t="s">
        <v>6360</v>
      </c>
      <c r="V4173" s="4">
        <v>76945.440000000002</v>
      </c>
      <c r="W4173" s="4">
        <v>11544.46</v>
      </c>
      <c r="X4173" s="4">
        <v>65400.98</v>
      </c>
      <c r="Y4173" s="67"/>
    </row>
    <row r="4174" spans="1:25" x14ac:dyDescent="0.25">
      <c r="A4174" s="61" t="s">
        <v>3268</v>
      </c>
      <c r="B4174" s="3">
        <v>1654958</v>
      </c>
      <c r="C4174" s="3">
        <v>1</v>
      </c>
      <c r="D4174" s="62" t="s">
        <v>5465</v>
      </c>
      <c r="E4174" s="65">
        <v>20287532394</v>
      </c>
      <c r="F4174" s="63">
        <v>29668</v>
      </c>
      <c r="G4174" s="3"/>
      <c r="H4174" s="3"/>
      <c r="I4174" s="3">
        <v>45620251</v>
      </c>
      <c r="J4174" s="3" t="s">
        <v>5696</v>
      </c>
      <c r="K4174" s="64" t="s">
        <v>7486</v>
      </c>
      <c r="L4174" s="64"/>
      <c r="M4174" s="3" t="s">
        <v>5736</v>
      </c>
      <c r="N4174" s="3" t="s">
        <v>5739</v>
      </c>
      <c r="O4174" s="3" t="s">
        <v>8630</v>
      </c>
      <c r="P4174" s="3" t="s">
        <v>202</v>
      </c>
      <c r="Q4174" s="3" t="s">
        <v>5803</v>
      </c>
      <c r="R4174" s="3" t="s">
        <v>6080</v>
      </c>
      <c r="S4174" s="3" t="s">
        <v>6236</v>
      </c>
      <c r="T4174" s="63">
        <v>43374</v>
      </c>
      <c r="U4174" s="4" t="s">
        <v>6360</v>
      </c>
      <c r="V4174" s="4">
        <v>75267.19</v>
      </c>
      <c r="W4174" s="4">
        <v>27592.52</v>
      </c>
      <c r="X4174" s="4">
        <v>47674.67</v>
      </c>
      <c r="Y4174" s="67"/>
    </row>
    <row r="4175" spans="1:25" x14ac:dyDescent="0.25">
      <c r="A4175" s="61" t="s">
        <v>3269</v>
      </c>
      <c r="B4175" s="3">
        <v>1654972</v>
      </c>
      <c r="C4175" s="3">
        <v>1</v>
      </c>
      <c r="D4175" s="62" t="s">
        <v>5466</v>
      </c>
      <c r="E4175" s="65">
        <v>27367716067</v>
      </c>
      <c r="F4175" s="63">
        <v>33837</v>
      </c>
      <c r="G4175" s="3"/>
      <c r="H4175" s="3"/>
      <c r="I4175" s="3">
        <v>45620260</v>
      </c>
      <c r="J4175" s="3" t="s">
        <v>5652</v>
      </c>
      <c r="K4175" s="64" t="s">
        <v>7486</v>
      </c>
      <c r="L4175" s="64"/>
      <c r="M4175" s="3" t="s">
        <v>5737</v>
      </c>
      <c r="N4175" s="3" t="s">
        <v>5739</v>
      </c>
      <c r="O4175" s="3" t="s">
        <v>8630</v>
      </c>
      <c r="P4175" s="3" t="s">
        <v>202</v>
      </c>
      <c r="Q4175" s="3" t="s">
        <v>5803</v>
      </c>
      <c r="R4175" s="3" t="s">
        <v>6081</v>
      </c>
      <c r="S4175" s="3" t="s">
        <v>6236</v>
      </c>
      <c r="T4175" s="63">
        <v>43374</v>
      </c>
      <c r="U4175" s="4" t="s">
        <v>6360</v>
      </c>
      <c r="V4175" s="4">
        <v>77460.19</v>
      </c>
      <c r="W4175" s="4">
        <v>13838.12</v>
      </c>
      <c r="X4175" s="4">
        <v>63622.07</v>
      </c>
      <c r="Y4175" s="67"/>
    </row>
    <row r="4176" spans="1:25" x14ac:dyDescent="0.25">
      <c r="A4176" s="61" t="s">
        <v>3270</v>
      </c>
      <c r="B4176" s="3">
        <v>1654975</v>
      </c>
      <c r="C4176" s="3">
        <v>1</v>
      </c>
      <c r="D4176" s="62" t="s">
        <v>5467</v>
      </c>
      <c r="E4176" s="65">
        <v>20339345067</v>
      </c>
      <c r="F4176" s="63">
        <v>32323</v>
      </c>
      <c r="G4176" s="3"/>
      <c r="H4176" s="3"/>
      <c r="I4176" s="3">
        <v>45620232</v>
      </c>
      <c r="J4176" s="3" t="s">
        <v>5690</v>
      </c>
      <c r="K4176" s="64" t="s">
        <v>7486</v>
      </c>
      <c r="L4176" s="64"/>
      <c r="M4176" s="3" t="s">
        <v>5736</v>
      </c>
      <c r="N4176" s="3" t="s">
        <v>5739</v>
      </c>
      <c r="O4176" s="3" t="s">
        <v>8630</v>
      </c>
      <c r="P4176" s="3" t="s">
        <v>202</v>
      </c>
      <c r="Q4176" s="3" t="s">
        <v>5803</v>
      </c>
      <c r="R4176" s="3" t="s">
        <v>6082</v>
      </c>
      <c r="S4176" s="3" t="s">
        <v>6236</v>
      </c>
      <c r="T4176" s="63">
        <v>43374</v>
      </c>
      <c r="U4176" s="4" t="s">
        <v>6360</v>
      </c>
      <c r="V4176" s="4">
        <v>77073.19</v>
      </c>
      <c r="W4176" s="4">
        <v>11946.16</v>
      </c>
      <c r="X4176" s="4">
        <v>65127.03</v>
      </c>
      <c r="Y4176" s="67"/>
    </row>
    <row r="4177" spans="1:25" x14ac:dyDescent="0.25">
      <c r="A4177" s="61" t="s">
        <v>3271</v>
      </c>
      <c r="B4177" s="3">
        <v>1655442</v>
      </c>
      <c r="C4177" s="3">
        <v>3</v>
      </c>
      <c r="D4177" s="62" t="s">
        <v>5468</v>
      </c>
      <c r="E4177" s="65">
        <v>20287893397</v>
      </c>
      <c r="F4177" s="63">
        <v>29771</v>
      </c>
      <c r="G4177" s="3"/>
      <c r="H4177" s="3"/>
      <c r="I4177" s="3">
        <v>45620246</v>
      </c>
      <c r="J4177" s="3" t="s">
        <v>5706</v>
      </c>
      <c r="K4177" s="64" t="s">
        <v>7486</v>
      </c>
      <c r="L4177" s="64"/>
      <c r="M4177" s="3" t="s">
        <v>5736</v>
      </c>
      <c r="N4177" s="3" t="s">
        <v>5739</v>
      </c>
      <c r="O4177" s="3" t="s">
        <v>8630</v>
      </c>
      <c r="P4177" s="3" t="s">
        <v>202</v>
      </c>
      <c r="Q4177" s="3" t="s">
        <v>5803</v>
      </c>
      <c r="R4177" s="3" t="s">
        <v>6083</v>
      </c>
      <c r="S4177" s="3" t="s">
        <v>6236</v>
      </c>
      <c r="T4177" s="63">
        <v>43525</v>
      </c>
      <c r="U4177" s="4" t="s">
        <v>6360</v>
      </c>
      <c r="V4177" s="4">
        <v>78102.67</v>
      </c>
      <c r="W4177" s="4">
        <v>13901.94</v>
      </c>
      <c r="X4177" s="4">
        <v>64200.73</v>
      </c>
      <c r="Y4177" s="67"/>
    </row>
    <row r="4178" spans="1:25" x14ac:dyDescent="0.25">
      <c r="A4178" s="61" t="s">
        <v>3272</v>
      </c>
      <c r="B4178" s="3">
        <v>1656443</v>
      </c>
      <c r="C4178" s="3">
        <v>2</v>
      </c>
      <c r="D4178" s="62" t="s">
        <v>5469</v>
      </c>
      <c r="E4178" s="65">
        <v>27315760599</v>
      </c>
      <c r="F4178" s="63">
        <v>31147</v>
      </c>
      <c r="G4178" s="3"/>
      <c r="H4178" s="3"/>
      <c r="I4178" s="3">
        <v>45960060</v>
      </c>
      <c r="J4178" s="3" t="s">
        <v>5607</v>
      </c>
      <c r="K4178" s="64" t="s">
        <v>7489</v>
      </c>
      <c r="L4178" s="64"/>
      <c r="M4178" s="3" t="s">
        <v>5737</v>
      </c>
      <c r="N4178" s="3" t="s">
        <v>5739</v>
      </c>
      <c r="O4178" s="3" t="s">
        <v>8630</v>
      </c>
      <c r="P4178" s="3" t="s">
        <v>202</v>
      </c>
      <c r="Q4178" s="3" t="s">
        <v>5803</v>
      </c>
      <c r="R4178" s="3" t="s">
        <v>6085</v>
      </c>
      <c r="S4178" s="3" t="s">
        <v>6236</v>
      </c>
      <c r="T4178" s="63">
        <v>43313</v>
      </c>
      <c r="U4178" s="4" t="s">
        <v>6360</v>
      </c>
      <c r="V4178" s="4">
        <v>75831.06</v>
      </c>
      <c r="W4178" s="4">
        <v>12736.86</v>
      </c>
      <c r="X4178" s="4">
        <v>63094.2</v>
      </c>
      <c r="Y4178" s="67"/>
    </row>
    <row r="4179" spans="1:25" x14ac:dyDescent="0.25">
      <c r="A4179" s="61" t="s">
        <v>3273</v>
      </c>
      <c r="B4179" s="3">
        <v>1656746</v>
      </c>
      <c r="C4179" s="3">
        <v>3</v>
      </c>
      <c r="D4179" s="62" t="s">
        <v>5470</v>
      </c>
      <c r="E4179" s="65">
        <v>20409040854</v>
      </c>
      <c r="F4179" s="63">
        <v>35803</v>
      </c>
      <c r="G4179" s="3"/>
      <c r="H4179" s="3"/>
      <c r="I4179" s="3">
        <v>45600010</v>
      </c>
      <c r="J4179" s="3" t="s">
        <v>5638</v>
      </c>
      <c r="K4179" s="64" t="s">
        <v>7497</v>
      </c>
      <c r="L4179" s="64"/>
      <c r="M4179" s="3" t="s">
        <v>5736</v>
      </c>
      <c r="N4179" s="3" t="s">
        <v>5739</v>
      </c>
      <c r="O4179" s="3" t="s">
        <v>8630</v>
      </c>
      <c r="P4179" s="3" t="s">
        <v>202</v>
      </c>
      <c r="Q4179" s="3" t="s">
        <v>5803</v>
      </c>
      <c r="R4179" s="3" t="s">
        <v>6086</v>
      </c>
      <c r="S4179" s="3" t="s">
        <v>6236</v>
      </c>
      <c r="T4179" s="63">
        <v>43374</v>
      </c>
      <c r="U4179" s="4" t="s">
        <v>6360</v>
      </c>
      <c r="V4179" s="4">
        <v>79450.710000000006</v>
      </c>
      <c r="W4179" s="4">
        <v>12141.13</v>
      </c>
      <c r="X4179" s="4">
        <v>67309.58</v>
      </c>
      <c r="Y4179" s="67"/>
    </row>
    <row r="4180" spans="1:25" x14ac:dyDescent="0.25">
      <c r="A4180" s="61" t="s">
        <v>3274</v>
      </c>
      <c r="B4180" s="3">
        <v>1656962</v>
      </c>
      <c r="C4180" s="3">
        <v>4</v>
      </c>
      <c r="D4180" s="62" t="s">
        <v>5471</v>
      </c>
      <c r="E4180" s="65">
        <v>20313070620</v>
      </c>
      <c r="F4180" s="63">
        <v>31021</v>
      </c>
      <c r="G4180" s="3"/>
      <c r="H4180" s="3"/>
      <c r="I4180" s="3">
        <v>45180000</v>
      </c>
      <c r="J4180" s="3" t="s">
        <v>291</v>
      </c>
      <c r="K4180" s="64" t="s">
        <v>7505</v>
      </c>
      <c r="L4180" s="64"/>
      <c r="M4180" s="3" t="s">
        <v>5736</v>
      </c>
      <c r="N4180" s="3" t="s">
        <v>5739</v>
      </c>
      <c r="O4180" s="3" t="s">
        <v>8630</v>
      </c>
      <c r="P4180" s="3" t="s">
        <v>202</v>
      </c>
      <c r="Q4180" s="3" t="s">
        <v>5803</v>
      </c>
      <c r="R4180" s="3" t="s">
        <v>6087</v>
      </c>
      <c r="S4180" s="3" t="s">
        <v>6236</v>
      </c>
      <c r="T4180" s="63">
        <v>43800</v>
      </c>
      <c r="U4180" s="4" t="s">
        <v>6360</v>
      </c>
      <c r="V4180" s="4">
        <v>87268.62</v>
      </c>
      <c r="W4180" s="4">
        <v>13588.57</v>
      </c>
      <c r="X4180" s="4">
        <v>73680.05</v>
      </c>
      <c r="Y4180" s="67"/>
    </row>
    <row r="4181" spans="1:25" x14ac:dyDescent="0.25">
      <c r="A4181" s="61" t="s">
        <v>3279</v>
      </c>
      <c r="B4181" s="3">
        <v>1657476</v>
      </c>
      <c r="C4181" s="3">
        <v>4</v>
      </c>
      <c r="D4181" s="62" t="s">
        <v>5476</v>
      </c>
      <c r="E4181" s="65">
        <v>23190006174</v>
      </c>
      <c r="F4181" s="63">
        <v>31067</v>
      </c>
      <c r="G4181" s="3"/>
      <c r="H4181" s="3"/>
      <c r="I4181" s="3">
        <v>45660010</v>
      </c>
      <c r="J4181" s="3" t="s">
        <v>5603</v>
      </c>
      <c r="K4181" s="64" t="s">
        <v>7485</v>
      </c>
      <c r="L4181" s="64"/>
      <c r="M4181" s="3" t="s">
        <v>5737</v>
      </c>
      <c r="N4181" s="3" t="s">
        <v>5739</v>
      </c>
      <c r="O4181" s="3" t="s">
        <v>8630</v>
      </c>
      <c r="P4181" s="3" t="s">
        <v>183</v>
      </c>
      <c r="Q4181" s="3" t="s">
        <v>5803</v>
      </c>
      <c r="R4181" s="3" t="s">
        <v>6092</v>
      </c>
      <c r="S4181" s="3" t="s">
        <v>6236</v>
      </c>
      <c r="T4181" s="63">
        <v>43525</v>
      </c>
      <c r="U4181" s="4" t="s">
        <v>6360</v>
      </c>
      <c r="V4181" s="4">
        <v>88107.46</v>
      </c>
      <c r="W4181" s="4">
        <v>13718.02</v>
      </c>
      <c r="X4181" s="4">
        <v>74389.440000000002</v>
      </c>
      <c r="Y4181" s="67"/>
    </row>
    <row r="4182" spans="1:25" x14ac:dyDescent="0.25">
      <c r="A4182" s="61" t="s">
        <v>3280</v>
      </c>
      <c r="B4182" s="3">
        <v>1657969</v>
      </c>
      <c r="C4182" s="3">
        <v>3</v>
      </c>
      <c r="D4182" s="62" t="s">
        <v>5477</v>
      </c>
      <c r="E4182" s="65">
        <v>20248493861</v>
      </c>
      <c r="F4182" s="63">
        <v>27903</v>
      </c>
      <c r="G4182" s="3"/>
      <c r="H4182" s="3"/>
      <c r="I4182" s="3">
        <v>45180000</v>
      </c>
      <c r="J4182" s="3" t="s">
        <v>291</v>
      </c>
      <c r="K4182" s="64" t="s">
        <v>7505</v>
      </c>
      <c r="L4182" s="64"/>
      <c r="M4182" s="3" t="s">
        <v>5736</v>
      </c>
      <c r="N4182" s="3" t="s">
        <v>5739</v>
      </c>
      <c r="O4182" s="3" t="s">
        <v>8630</v>
      </c>
      <c r="P4182" s="3" t="s">
        <v>202</v>
      </c>
      <c r="Q4182" s="3" t="s">
        <v>5803</v>
      </c>
      <c r="R4182" s="3" t="s">
        <v>6093</v>
      </c>
      <c r="S4182" s="3" t="s">
        <v>6236</v>
      </c>
      <c r="T4182" s="63">
        <v>43739</v>
      </c>
      <c r="U4182" s="4" t="s">
        <v>6360</v>
      </c>
      <c r="V4182" s="4">
        <v>81248.62</v>
      </c>
      <c r="W4182" s="4">
        <v>12547.11</v>
      </c>
      <c r="X4182" s="4">
        <v>68701.509999999995</v>
      </c>
      <c r="Y4182" s="67"/>
    </row>
    <row r="4183" spans="1:25" x14ac:dyDescent="0.25">
      <c r="A4183" s="61" t="s">
        <v>3281</v>
      </c>
      <c r="B4183" s="3">
        <v>1658189</v>
      </c>
      <c r="C4183" s="3">
        <v>2</v>
      </c>
      <c r="D4183" s="62" t="s">
        <v>5478</v>
      </c>
      <c r="E4183" s="65">
        <v>27127535170</v>
      </c>
      <c r="F4183" s="63">
        <v>21518</v>
      </c>
      <c r="G4183" s="3"/>
      <c r="H4183" s="3"/>
      <c r="I4183" s="3">
        <v>45960060</v>
      </c>
      <c r="J4183" s="3" t="s">
        <v>5607</v>
      </c>
      <c r="K4183" s="64" t="s">
        <v>7489</v>
      </c>
      <c r="L4183" s="64"/>
      <c r="M4183" s="3" t="s">
        <v>5737</v>
      </c>
      <c r="N4183" s="3" t="s">
        <v>5739</v>
      </c>
      <c r="O4183" s="3" t="s">
        <v>8630</v>
      </c>
      <c r="P4183" s="3" t="s">
        <v>202</v>
      </c>
      <c r="Q4183" s="3" t="s">
        <v>5803</v>
      </c>
      <c r="R4183" s="3" t="s">
        <v>6094</v>
      </c>
      <c r="S4183" s="3" t="s">
        <v>6236</v>
      </c>
      <c r="T4183" s="63">
        <v>43435</v>
      </c>
      <c r="U4183" s="4" t="s">
        <v>6360</v>
      </c>
      <c r="V4183" s="4">
        <v>75167.14</v>
      </c>
      <c r="W4183" s="4">
        <v>11608.65</v>
      </c>
      <c r="X4183" s="4">
        <v>63558.49</v>
      </c>
      <c r="Y4183" s="67"/>
    </row>
    <row r="4184" spans="1:25" x14ac:dyDescent="0.25">
      <c r="A4184" s="61" t="s">
        <v>3283</v>
      </c>
      <c r="B4184" s="3">
        <v>1658705</v>
      </c>
      <c r="C4184" s="3">
        <v>3</v>
      </c>
      <c r="D4184" s="62" t="s">
        <v>5480</v>
      </c>
      <c r="E4184" s="65">
        <v>27397118253</v>
      </c>
      <c r="F4184" s="63">
        <v>35216</v>
      </c>
      <c r="G4184" s="3"/>
      <c r="H4184" s="3"/>
      <c r="I4184" s="3">
        <v>45960060</v>
      </c>
      <c r="J4184" s="3" t="s">
        <v>5607</v>
      </c>
      <c r="K4184" s="64" t="s">
        <v>7489</v>
      </c>
      <c r="L4184" s="64"/>
      <c r="M4184" s="3" t="s">
        <v>5737</v>
      </c>
      <c r="N4184" s="3" t="s">
        <v>5739</v>
      </c>
      <c r="O4184" s="3" t="s">
        <v>8630</v>
      </c>
      <c r="P4184" s="3" t="s">
        <v>202</v>
      </c>
      <c r="Q4184" s="3" t="s">
        <v>5803</v>
      </c>
      <c r="R4184" s="3" t="s">
        <v>6096</v>
      </c>
      <c r="S4184" s="3" t="s">
        <v>6236</v>
      </c>
      <c r="T4184" s="63">
        <v>43739</v>
      </c>
      <c r="U4184" s="4" t="s">
        <v>6360</v>
      </c>
      <c r="V4184" s="4">
        <v>81248.62</v>
      </c>
      <c r="W4184" s="4">
        <v>14449.28</v>
      </c>
      <c r="X4184" s="4">
        <v>66799.34</v>
      </c>
      <c r="Y4184" s="67"/>
    </row>
    <row r="4185" spans="1:25" x14ac:dyDescent="0.25">
      <c r="A4185" s="61" t="s">
        <v>3285</v>
      </c>
      <c r="B4185" s="3">
        <v>1661680</v>
      </c>
      <c r="C4185" s="3">
        <v>3</v>
      </c>
      <c r="D4185" s="62" t="s">
        <v>5482</v>
      </c>
      <c r="E4185" s="65">
        <v>27327850100</v>
      </c>
      <c r="F4185" s="63">
        <v>31802</v>
      </c>
      <c r="G4185" s="3"/>
      <c r="H4185" s="3"/>
      <c r="I4185" s="3">
        <v>45960060</v>
      </c>
      <c r="J4185" s="3" t="s">
        <v>5607</v>
      </c>
      <c r="K4185" s="64" t="s">
        <v>7489</v>
      </c>
      <c r="L4185" s="64"/>
      <c r="M4185" s="3" t="s">
        <v>5736</v>
      </c>
      <c r="N4185" s="3" t="s">
        <v>5739</v>
      </c>
      <c r="O4185" s="3" t="s">
        <v>8630</v>
      </c>
      <c r="P4185" s="3" t="s">
        <v>202</v>
      </c>
      <c r="Q4185" s="3" t="s">
        <v>5803</v>
      </c>
      <c r="R4185" s="3" t="s">
        <v>6098</v>
      </c>
      <c r="S4185" s="3" t="s">
        <v>6236</v>
      </c>
      <c r="T4185" s="63">
        <v>43739</v>
      </c>
      <c r="U4185" s="4" t="s">
        <v>6360</v>
      </c>
      <c r="V4185" s="4">
        <v>99563.62</v>
      </c>
      <c r="W4185" s="4">
        <v>14449.28</v>
      </c>
      <c r="X4185" s="4">
        <v>85114.34</v>
      </c>
      <c r="Y4185" s="67"/>
    </row>
    <row r="4186" spans="1:25" x14ac:dyDescent="0.25">
      <c r="A4186" s="61" t="s">
        <v>3286</v>
      </c>
      <c r="B4186" s="3">
        <v>1661832</v>
      </c>
      <c r="C4186" s="3">
        <v>3</v>
      </c>
      <c r="D4186" s="62" t="s">
        <v>5483</v>
      </c>
      <c r="E4186" s="65">
        <v>27401871905</v>
      </c>
      <c r="F4186" s="63">
        <v>35412</v>
      </c>
      <c r="G4186" s="3"/>
      <c r="H4186" s="3"/>
      <c r="I4186" s="3">
        <v>45960060</v>
      </c>
      <c r="J4186" s="3" t="s">
        <v>5607</v>
      </c>
      <c r="K4186" s="64" t="s">
        <v>7489</v>
      </c>
      <c r="L4186" s="64"/>
      <c r="M4186" s="3" t="s">
        <v>5737</v>
      </c>
      <c r="N4186" s="3" t="s">
        <v>5739</v>
      </c>
      <c r="O4186" s="3" t="s">
        <v>8630</v>
      </c>
      <c r="P4186" s="3" t="s">
        <v>202</v>
      </c>
      <c r="Q4186" s="3" t="s">
        <v>5803</v>
      </c>
      <c r="R4186" s="3" t="s">
        <v>6099</v>
      </c>
      <c r="S4186" s="3" t="s">
        <v>6236</v>
      </c>
      <c r="T4186" s="63">
        <v>43739</v>
      </c>
      <c r="U4186" s="4" t="s">
        <v>6360</v>
      </c>
      <c r="V4186" s="4">
        <v>81248.62</v>
      </c>
      <c r="W4186" s="4">
        <v>12547.11</v>
      </c>
      <c r="X4186" s="4">
        <v>68701.509999999995</v>
      </c>
      <c r="Y4186" s="67"/>
    </row>
    <row r="4187" spans="1:25" x14ac:dyDescent="0.25">
      <c r="A4187" s="61" t="s">
        <v>3287</v>
      </c>
      <c r="B4187" s="3">
        <v>1661940</v>
      </c>
      <c r="C4187" s="3">
        <v>3</v>
      </c>
      <c r="D4187" s="62" t="s">
        <v>5484</v>
      </c>
      <c r="E4187" s="65">
        <v>27313438800</v>
      </c>
      <c r="F4187" s="63">
        <v>31020</v>
      </c>
      <c r="G4187" s="3"/>
      <c r="H4187" s="3"/>
      <c r="I4187" s="3">
        <v>45960060</v>
      </c>
      <c r="J4187" s="3" t="s">
        <v>5607</v>
      </c>
      <c r="K4187" s="64" t="s">
        <v>7489</v>
      </c>
      <c r="L4187" s="64"/>
      <c r="M4187" s="3" t="s">
        <v>5737</v>
      </c>
      <c r="N4187" s="3" t="s">
        <v>5739</v>
      </c>
      <c r="O4187" s="3" t="s">
        <v>8630</v>
      </c>
      <c r="P4187" s="3" t="s">
        <v>5799</v>
      </c>
      <c r="Q4187" s="3" t="s">
        <v>5803</v>
      </c>
      <c r="R4187" s="3" t="s">
        <v>6100</v>
      </c>
      <c r="S4187" s="3" t="s">
        <v>6236</v>
      </c>
      <c r="T4187" s="63">
        <v>43739</v>
      </c>
      <c r="U4187" s="4" t="s">
        <v>6360</v>
      </c>
      <c r="V4187" s="4">
        <v>81248.63</v>
      </c>
      <c r="W4187" s="4">
        <v>14449.28</v>
      </c>
      <c r="X4187" s="4">
        <v>66799.350000000006</v>
      </c>
      <c r="Y4187" s="67"/>
    </row>
    <row r="4188" spans="1:25" x14ac:dyDescent="0.25">
      <c r="A4188" s="61" t="s">
        <v>3288</v>
      </c>
      <c r="B4188" s="3">
        <v>1663587</v>
      </c>
      <c r="C4188" s="3">
        <v>2</v>
      </c>
      <c r="D4188" s="62" t="s">
        <v>5485</v>
      </c>
      <c r="E4188" s="65">
        <v>27238424033</v>
      </c>
      <c r="F4188" s="63">
        <v>27109</v>
      </c>
      <c r="G4188" s="3"/>
      <c r="H4188" s="3"/>
      <c r="I4188" s="3">
        <v>45980160</v>
      </c>
      <c r="J4188" s="3" t="s">
        <v>5709</v>
      </c>
      <c r="K4188" s="64" t="s">
        <v>7493</v>
      </c>
      <c r="L4188" s="64"/>
      <c r="M4188" s="3" t="s">
        <v>5737</v>
      </c>
      <c r="N4188" s="3" t="s">
        <v>5739</v>
      </c>
      <c r="O4188" s="3" t="s">
        <v>8630</v>
      </c>
      <c r="P4188" s="3" t="s">
        <v>202</v>
      </c>
      <c r="Q4188" s="3" t="s">
        <v>5803</v>
      </c>
      <c r="R4188" s="3" t="s">
        <v>6101</v>
      </c>
      <c r="S4188" s="3" t="s">
        <v>6236</v>
      </c>
      <c r="T4188" s="63">
        <v>43473</v>
      </c>
      <c r="U4188" s="4" t="s">
        <v>6360</v>
      </c>
      <c r="V4188" s="4">
        <v>70134.03</v>
      </c>
      <c r="W4188" s="4">
        <v>10888.21</v>
      </c>
      <c r="X4188" s="4">
        <v>59245.82</v>
      </c>
      <c r="Y4188" s="67"/>
    </row>
    <row r="4189" spans="1:25" x14ac:dyDescent="0.25">
      <c r="A4189" s="61" t="s">
        <v>3289</v>
      </c>
      <c r="B4189" s="3">
        <v>1663591</v>
      </c>
      <c r="C4189" s="3">
        <v>5</v>
      </c>
      <c r="D4189" s="62" t="s">
        <v>5486</v>
      </c>
      <c r="E4189" s="65">
        <v>20141561198</v>
      </c>
      <c r="F4189" s="63">
        <v>22100</v>
      </c>
      <c r="G4189" s="3"/>
      <c r="H4189" s="3"/>
      <c r="I4189" s="3">
        <v>45980000</v>
      </c>
      <c r="J4189" s="3" t="s">
        <v>296</v>
      </c>
      <c r="K4189" s="64" t="s">
        <v>7493</v>
      </c>
      <c r="L4189" s="64"/>
      <c r="M4189" s="3" t="s">
        <v>5736</v>
      </c>
      <c r="N4189" s="3" t="s">
        <v>5739</v>
      </c>
      <c r="O4189" s="3" t="s">
        <v>8630</v>
      </c>
      <c r="P4189" s="3" t="s">
        <v>202</v>
      </c>
      <c r="Q4189" s="3" t="s">
        <v>5803</v>
      </c>
      <c r="R4189" s="3" t="s">
        <v>6102</v>
      </c>
      <c r="S4189" s="3" t="s">
        <v>6236</v>
      </c>
      <c r="T4189" s="63">
        <v>44409</v>
      </c>
      <c r="U4189" s="4" t="s">
        <v>6360</v>
      </c>
      <c r="V4189" s="4">
        <v>100862.44</v>
      </c>
      <c r="W4189" s="4">
        <v>17891.62</v>
      </c>
      <c r="X4189" s="4">
        <v>82970.820000000007</v>
      </c>
      <c r="Y4189" s="67"/>
    </row>
    <row r="4190" spans="1:25" x14ac:dyDescent="0.25">
      <c r="A4190" s="61" t="s">
        <v>3290</v>
      </c>
      <c r="B4190" s="3">
        <v>1663624</v>
      </c>
      <c r="C4190" s="3">
        <v>5</v>
      </c>
      <c r="D4190" s="62" t="s">
        <v>5487</v>
      </c>
      <c r="E4190" s="65">
        <v>20351492253</v>
      </c>
      <c r="F4190" s="63">
        <v>36152</v>
      </c>
      <c r="G4190" s="3"/>
      <c r="H4190" s="3"/>
      <c r="I4190" s="3">
        <v>45010070</v>
      </c>
      <c r="J4190" s="3" t="s">
        <v>5613</v>
      </c>
      <c r="K4190" s="64" t="s">
        <v>7498</v>
      </c>
      <c r="L4190" s="64"/>
      <c r="M4190" s="3" t="s">
        <v>5736</v>
      </c>
      <c r="N4190" s="3" t="s">
        <v>5739</v>
      </c>
      <c r="O4190" s="3" t="s">
        <v>8630</v>
      </c>
      <c r="P4190" s="3" t="s">
        <v>202</v>
      </c>
      <c r="Q4190" s="3" t="s">
        <v>5803</v>
      </c>
      <c r="R4190" s="3" t="s">
        <v>6103</v>
      </c>
      <c r="S4190" s="3" t="s">
        <v>6236</v>
      </c>
      <c r="T4190" s="63">
        <v>44540</v>
      </c>
      <c r="U4190" s="4" t="s">
        <v>6360</v>
      </c>
      <c r="V4190" s="4">
        <v>319862.92</v>
      </c>
      <c r="W4190" s="4">
        <v>46413.33</v>
      </c>
      <c r="X4190" s="4">
        <v>273449.59000000003</v>
      </c>
      <c r="Y4190" s="67"/>
    </row>
    <row r="4191" spans="1:25" x14ac:dyDescent="0.25">
      <c r="A4191" s="61" t="s">
        <v>3291</v>
      </c>
      <c r="B4191" s="3">
        <v>1664387</v>
      </c>
      <c r="C4191" s="3">
        <v>3</v>
      </c>
      <c r="D4191" s="62" t="s">
        <v>5488</v>
      </c>
      <c r="E4191" s="65">
        <v>27319340373</v>
      </c>
      <c r="F4191" s="63">
        <v>31340</v>
      </c>
      <c r="G4191" s="3"/>
      <c r="H4191" s="3"/>
      <c r="I4191" s="3">
        <v>45600020</v>
      </c>
      <c r="J4191" s="3" t="s">
        <v>5666</v>
      </c>
      <c r="K4191" s="64" t="s">
        <v>7497</v>
      </c>
      <c r="L4191" s="64"/>
      <c r="M4191" s="3" t="s">
        <v>5737</v>
      </c>
      <c r="N4191" s="3" t="s">
        <v>5739</v>
      </c>
      <c r="O4191" s="3" t="s">
        <v>8630</v>
      </c>
      <c r="P4191" s="3" t="s">
        <v>202</v>
      </c>
      <c r="Q4191" s="3" t="s">
        <v>5803</v>
      </c>
      <c r="R4191" s="3" t="s">
        <v>6104</v>
      </c>
      <c r="S4191" s="3" t="s">
        <v>6236</v>
      </c>
      <c r="T4191" s="63">
        <v>43709</v>
      </c>
      <c r="U4191" s="4" t="s">
        <v>6360</v>
      </c>
      <c r="V4191" s="4">
        <v>85358.21</v>
      </c>
      <c r="W4191" s="4">
        <v>11663.12</v>
      </c>
      <c r="X4191" s="4">
        <v>73695.09</v>
      </c>
      <c r="Y4191" s="67"/>
    </row>
    <row r="4192" spans="1:25" x14ac:dyDescent="0.25">
      <c r="A4192" s="61" t="s">
        <v>3292</v>
      </c>
      <c r="B4192" s="3">
        <v>1664551</v>
      </c>
      <c r="C4192" s="3">
        <v>3</v>
      </c>
      <c r="D4192" s="62" t="s">
        <v>5489</v>
      </c>
      <c r="E4192" s="65">
        <v>27270502798</v>
      </c>
      <c r="F4192" s="63">
        <v>28825</v>
      </c>
      <c r="G4192" s="3"/>
      <c r="H4192" s="3"/>
      <c r="I4192" s="3">
        <v>45660010</v>
      </c>
      <c r="J4192" s="3" t="s">
        <v>5603</v>
      </c>
      <c r="K4192" s="64" t="s">
        <v>7485</v>
      </c>
      <c r="L4192" s="64"/>
      <c r="M4192" s="3" t="s">
        <v>5737</v>
      </c>
      <c r="N4192" s="3" t="s">
        <v>5739</v>
      </c>
      <c r="O4192" s="3" t="s">
        <v>8630</v>
      </c>
      <c r="P4192" s="3" t="s">
        <v>202</v>
      </c>
      <c r="Q4192" s="3" t="s">
        <v>5803</v>
      </c>
      <c r="R4192" s="3" t="s">
        <v>6105</v>
      </c>
      <c r="S4192" s="3" t="s">
        <v>6236</v>
      </c>
      <c r="T4192" s="63">
        <v>43525</v>
      </c>
      <c r="U4192" s="4" t="s">
        <v>6360</v>
      </c>
      <c r="V4192" s="4">
        <v>94704.46</v>
      </c>
      <c r="W4192" s="4">
        <v>13427.92</v>
      </c>
      <c r="X4192" s="4">
        <v>81276.539999999994</v>
      </c>
      <c r="Y4192" s="67"/>
    </row>
    <row r="4193" spans="1:25" x14ac:dyDescent="0.25">
      <c r="A4193" s="61" t="s">
        <v>3293</v>
      </c>
      <c r="B4193" s="3">
        <v>1664908</v>
      </c>
      <c r="C4193" s="3">
        <v>3</v>
      </c>
      <c r="D4193" s="62" t="s">
        <v>5490</v>
      </c>
      <c r="E4193" s="65">
        <v>27287306399</v>
      </c>
      <c r="F4193" s="63">
        <v>29848</v>
      </c>
      <c r="G4193" s="3"/>
      <c r="H4193" s="3"/>
      <c r="I4193" s="3">
        <v>45960040</v>
      </c>
      <c r="J4193" s="3" t="s">
        <v>5596</v>
      </c>
      <c r="K4193" s="64" t="s">
        <v>7489</v>
      </c>
      <c r="L4193" s="64"/>
      <c r="M4193" s="3" t="s">
        <v>5737</v>
      </c>
      <c r="N4193" s="3" t="s">
        <v>5739</v>
      </c>
      <c r="O4193" s="3" t="s">
        <v>8630</v>
      </c>
      <c r="P4193" s="3" t="s">
        <v>202</v>
      </c>
      <c r="Q4193" s="3" t="s">
        <v>5803</v>
      </c>
      <c r="R4193" s="3" t="s">
        <v>6106</v>
      </c>
      <c r="S4193" s="3" t="s">
        <v>6236</v>
      </c>
      <c r="T4193" s="63">
        <v>43739</v>
      </c>
      <c r="U4193" s="4" t="s">
        <v>6360</v>
      </c>
      <c r="V4193" s="4">
        <v>81248.62</v>
      </c>
      <c r="W4193" s="4">
        <v>12547.11</v>
      </c>
      <c r="X4193" s="4">
        <v>68701.509999999995</v>
      </c>
      <c r="Y4193" s="67"/>
    </row>
    <row r="4194" spans="1:25" x14ac:dyDescent="0.25">
      <c r="A4194" s="61" t="s">
        <v>3294</v>
      </c>
      <c r="B4194" s="3">
        <v>1664917</v>
      </c>
      <c r="C4194" s="3">
        <v>5</v>
      </c>
      <c r="D4194" s="62" t="s">
        <v>5491</v>
      </c>
      <c r="E4194" s="65">
        <v>20942725842</v>
      </c>
      <c r="F4194" s="63">
        <v>30032</v>
      </c>
      <c r="G4194" s="3"/>
      <c r="H4194" s="3"/>
      <c r="I4194" s="3">
        <v>45010060</v>
      </c>
      <c r="J4194" s="3" t="s">
        <v>5604</v>
      </c>
      <c r="K4194" s="64" t="s">
        <v>7498</v>
      </c>
      <c r="L4194" s="64"/>
      <c r="M4194" s="3" t="s">
        <v>5736</v>
      </c>
      <c r="N4194" s="3" t="s">
        <v>5739</v>
      </c>
      <c r="O4194" s="3" t="s">
        <v>8630</v>
      </c>
      <c r="P4194" s="3" t="s">
        <v>183</v>
      </c>
      <c r="Q4194" s="3" t="s">
        <v>5803</v>
      </c>
      <c r="R4194" s="3" t="s">
        <v>6107</v>
      </c>
      <c r="S4194" s="3" t="s">
        <v>6236</v>
      </c>
      <c r="T4194" s="63">
        <v>44256</v>
      </c>
      <c r="U4194" s="4" t="s">
        <v>6360</v>
      </c>
      <c r="V4194" s="4">
        <v>88107.46</v>
      </c>
      <c r="W4194" s="4">
        <v>13718.02</v>
      </c>
      <c r="X4194" s="4">
        <v>74389.440000000002</v>
      </c>
      <c r="Y4194" s="67"/>
    </row>
    <row r="4195" spans="1:25" x14ac:dyDescent="0.25">
      <c r="A4195" s="61" t="s">
        <v>3296</v>
      </c>
      <c r="B4195" s="3">
        <v>1664970</v>
      </c>
      <c r="C4195" s="3">
        <v>2</v>
      </c>
      <c r="D4195" s="62" t="s">
        <v>5493</v>
      </c>
      <c r="E4195" s="65">
        <v>27279102881</v>
      </c>
      <c r="F4195" s="63">
        <v>29253</v>
      </c>
      <c r="G4195" s="3"/>
      <c r="H4195" s="3"/>
      <c r="I4195" s="3">
        <v>45960040</v>
      </c>
      <c r="J4195" s="3" t="s">
        <v>5596</v>
      </c>
      <c r="K4195" s="64" t="s">
        <v>7489</v>
      </c>
      <c r="L4195" s="64"/>
      <c r="M4195" s="3" t="s">
        <v>5737</v>
      </c>
      <c r="N4195" s="3" t="s">
        <v>5739</v>
      </c>
      <c r="O4195" s="3" t="s">
        <v>8630</v>
      </c>
      <c r="P4195" s="3" t="s">
        <v>183</v>
      </c>
      <c r="Q4195" s="3" t="s">
        <v>5803</v>
      </c>
      <c r="R4195" s="3" t="s">
        <v>6109</v>
      </c>
      <c r="S4195" s="3" t="s">
        <v>6236</v>
      </c>
      <c r="T4195" s="63">
        <v>43435</v>
      </c>
      <c r="U4195" s="4" t="s">
        <v>6360</v>
      </c>
      <c r="V4195" s="4">
        <v>82087.460000000006</v>
      </c>
      <c r="W4195" s="4">
        <v>14288.61</v>
      </c>
      <c r="X4195" s="4">
        <v>67798.850000000006</v>
      </c>
      <c r="Y4195" s="67"/>
    </row>
    <row r="4196" spans="1:25" x14ac:dyDescent="0.25">
      <c r="A4196" s="61" t="s">
        <v>3297</v>
      </c>
      <c r="B4196" s="3">
        <v>1664983</v>
      </c>
      <c r="C4196" s="3">
        <v>3</v>
      </c>
      <c r="D4196" s="62" t="s">
        <v>5494</v>
      </c>
      <c r="E4196" s="65">
        <v>27186491802</v>
      </c>
      <c r="F4196" s="63">
        <v>24384</v>
      </c>
      <c r="G4196" s="3"/>
      <c r="H4196" s="3"/>
      <c r="I4196" s="3">
        <v>45960040</v>
      </c>
      <c r="J4196" s="3" t="s">
        <v>5596</v>
      </c>
      <c r="K4196" s="64" t="s">
        <v>7489</v>
      </c>
      <c r="L4196" s="64"/>
      <c r="M4196" s="3" t="s">
        <v>5737</v>
      </c>
      <c r="N4196" s="3" t="s">
        <v>5739</v>
      </c>
      <c r="O4196" s="3" t="s">
        <v>8630</v>
      </c>
      <c r="P4196" s="3" t="s">
        <v>5799</v>
      </c>
      <c r="Q4196" s="3" t="s">
        <v>5803</v>
      </c>
      <c r="R4196" s="3" t="s">
        <v>6110</v>
      </c>
      <c r="S4196" s="3" t="s">
        <v>6236</v>
      </c>
      <c r="T4196" s="63">
        <v>43739</v>
      </c>
      <c r="U4196" s="4" t="s">
        <v>6360</v>
      </c>
      <c r="V4196" s="4">
        <v>81248.63</v>
      </c>
      <c r="W4196" s="4">
        <v>14142.7</v>
      </c>
      <c r="X4196" s="4">
        <v>67105.929999999993</v>
      </c>
      <c r="Y4196" s="67"/>
    </row>
    <row r="4197" spans="1:25" x14ac:dyDescent="0.25">
      <c r="A4197" s="61" t="s">
        <v>3299</v>
      </c>
      <c r="B4197" s="3">
        <v>1665002</v>
      </c>
      <c r="C4197" s="3">
        <v>3</v>
      </c>
      <c r="D4197" s="62" t="s">
        <v>5496</v>
      </c>
      <c r="E4197" s="65">
        <v>20189013702</v>
      </c>
      <c r="F4197" s="63">
        <v>23920</v>
      </c>
      <c r="G4197" s="3"/>
      <c r="H4197" s="3"/>
      <c r="I4197" s="3">
        <v>45960060</v>
      </c>
      <c r="J4197" s="3" t="s">
        <v>5607</v>
      </c>
      <c r="K4197" s="64" t="s">
        <v>7489</v>
      </c>
      <c r="L4197" s="64"/>
      <c r="M4197" s="3" t="s">
        <v>5736</v>
      </c>
      <c r="N4197" s="3" t="s">
        <v>5739</v>
      </c>
      <c r="O4197" s="3" t="s">
        <v>8630</v>
      </c>
      <c r="P4197" s="3" t="s">
        <v>202</v>
      </c>
      <c r="Q4197" s="3" t="s">
        <v>5803</v>
      </c>
      <c r="R4197" s="3" t="s">
        <v>6111</v>
      </c>
      <c r="S4197" s="3" t="s">
        <v>6236</v>
      </c>
      <c r="T4197" s="63">
        <v>43739</v>
      </c>
      <c r="U4197" s="4" t="s">
        <v>6360</v>
      </c>
      <c r="V4197" s="4">
        <v>81248.62</v>
      </c>
      <c r="W4197" s="4">
        <v>14449.28</v>
      </c>
      <c r="X4197" s="4">
        <v>66799.34</v>
      </c>
      <c r="Y4197" s="67"/>
    </row>
    <row r="4198" spans="1:25" x14ac:dyDescent="0.25">
      <c r="A4198" s="61" t="s">
        <v>212</v>
      </c>
      <c r="B4198" s="3">
        <v>1665013</v>
      </c>
      <c r="C4198" s="3">
        <v>3</v>
      </c>
      <c r="D4198" s="62" t="s">
        <v>211</v>
      </c>
      <c r="E4198" s="65">
        <v>27328956484</v>
      </c>
      <c r="F4198" s="63">
        <v>32033</v>
      </c>
      <c r="G4198" s="3"/>
      <c r="H4198" s="3"/>
      <c r="I4198" s="3">
        <v>20930000</v>
      </c>
      <c r="J4198" s="3" t="s">
        <v>297</v>
      </c>
      <c r="K4198" s="64" t="s">
        <v>7484</v>
      </c>
      <c r="L4198" s="64"/>
      <c r="M4198" s="3" t="s">
        <v>5737</v>
      </c>
      <c r="N4198" s="3" t="s">
        <v>5739</v>
      </c>
      <c r="O4198" s="3" t="s">
        <v>8630</v>
      </c>
      <c r="P4198" s="3" t="s">
        <v>183</v>
      </c>
      <c r="Q4198" s="3" t="s">
        <v>5803</v>
      </c>
      <c r="R4198" s="3" t="s">
        <v>6112</v>
      </c>
      <c r="S4198" s="3" t="s">
        <v>6236</v>
      </c>
      <c r="T4198" s="63">
        <v>43525</v>
      </c>
      <c r="U4198" s="4" t="s">
        <v>6360</v>
      </c>
      <c r="V4198" s="4">
        <v>102247.76</v>
      </c>
      <c r="W4198" s="4">
        <v>15681.09</v>
      </c>
      <c r="X4198" s="4">
        <v>86566.67</v>
      </c>
      <c r="Y4198" s="67"/>
    </row>
    <row r="4199" spans="1:25" x14ac:dyDescent="0.25">
      <c r="A4199" s="61" t="s">
        <v>3300</v>
      </c>
      <c r="B4199" s="3">
        <v>1665015</v>
      </c>
      <c r="C4199" s="3">
        <v>2</v>
      </c>
      <c r="D4199" s="62" t="s">
        <v>5497</v>
      </c>
      <c r="E4199" s="65">
        <v>20309301987</v>
      </c>
      <c r="F4199" s="63">
        <v>30778</v>
      </c>
      <c r="G4199" s="3"/>
      <c r="H4199" s="3"/>
      <c r="I4199" s="3">
        <v>45960040</v>
      </c>
      <c r="J4199" s="3" t="s">
        <v>5596</v>
      </c>
      <c r="K4199" s="64" t="s">
        <v>7489</v>
      </c>
      <c r="L4199" s="64"/>
      <c r="M4199" s="3" t="s">
        <v>5736</v>
      </c>
      <c r="N4199" s="3" t="s">
        <v>5739</v>
      </c>
      <c r="O4199" s="3" t="s">
        <v>8630</v>
      </c>
      <c r="P4199" s="3" t="s">
        <v>202</v>
      </c>
      <c r="Q4199" s="3" t="s">
        <v>5803</v>
      </c>
      <c r="R4199" s="3" t="s">
        <v>6113</v>
      </c>
      <c r="S4199" s="3" t="s">
        <v>6236</v>
      </c>
      <c r="T4199" s="63">
        <v>43435</v>
      </c>
      <c r="U4199" s="4" t="s">
        <v>6360</v>
      </c>
      <c r="V4199" s="4">
        <v>75167.14</v>
      </c>
      <c r="W4199" s="4">
        <v>13084.89</v>
      </c>
      <c r="X4199" s="4">
        <v>62082.25</v>
      </c>
      <c r="Y4199" s="67"/>
    </row>
    <row r="4200" spans="1:25" x14ac:dyDescent="0.25">
      <c r="A4200" s="61" t="s">
        <v>3302</v>
      </c>
      <c r="B4200" s="3">
        <v>1665067</v>
      </c>
      <c r="C4200" s="3">
        <v>2</v>
      </c>
      <c r="D4200" s="62" t="s">
        <v>5499</v>
      </c>
      <c r="E4200" s="65">
        <v>27323181840</v>
      </c>
      <c r="F4200" s="63">
        <v>31518</v>
      </c>
      <c r="G4200" s="3"/>
      <c r="H4200" s="3"/>
      <c r="I4200" s="3">
        <v>20930000</v>
      </c>
      <c r="J4200" s="3" t="s">
        <v>297</v>
      </c>
      <c r="K4200" s="64" t="s">
        <v>7484</v>
      </c>
      <c r="L4200" s="64"/>
      <c r="M4200" s="3" t="s">
        <v>5737</v>
      </c>
      <c r="N4200" s="3" t="s">
        <v>5739</v>
      </c>
      <c r="O4200" s="3" t="s">
        <v>8630</v>
      </c>
      <c r="P4200" s="3" t="s">
        <v>183</v>
      </c>
      <c r="Q4200" s="3" t="s">
        <v>5803</v>
      </c>
      <c r="R4200" s="3" t="s">
        <v>6115</v>
      </c>
      <c r="S4200" s="3" t="s">
        <v>6236</v>
      </c>
      <c r="T4200" s="63">
        <v>43593</v>
      </c>
      <c r="U4200" s="4" t="s">
        <v>6360</v>
      </c>
      <c r="V4200" s="4">
        <v>82087.460000000006</v>
      </c>
      <c r="W4200" s="4">
        <v>12676.56</v>
      </c>
      <c r="X4200" s="4">
        <v>69410.899999999994</v>
      </c>
      <c r="Y4200" s="67"/>
    </row>
    <row r="4201" spans="1:25" x14ac:dyDescent="0.25">
      <c r="A4201" s="61" t="s">
        <v>3304</v>
      </c>
      <c r="B4201" s="3">
        <v>1666140</v>
      </c>
      <c r="C4201" s="3">
        <v>3</v>
      </c>
      <c r="D4201" s="62" t="s">
        <v>5501</v>
      </c>
      <c r="E4201" s="65">
        <v>20314466676</v>
      </c>
      <c r="F4201" s="63">
        <v>31130</v>
      </c>
      <c r="G4201" s="3"/>
      <c r="H4201" s="3"/>
      <c r="I4201" s="3">
        <v>45960040</v>
      </c>
      <c r="J4201" s="3" t="s">
        <v>5596</v>
      </c>
      <c r="K4201" s="64" t="s">
        <v>7489</v>
      </c>
      <c r="L4201" s="64"/>
      <c r="M4201" s="3" t="s">
        <v>5736</v>
      </c>
      <c r="N4201" s="3" t="s">
        <v>5739</v>
      </c>
      <c r="O4201" s="3" t="s">
        <v>8630</v>
      </c>
      <c r="P4201" s="3" t="s">
        <v>202</v>
      </c>
      <c r="Q4201" s="3" t="s">
        <v>5803</v>
      </c>
      <c r="R4201" s="3" t="s">
        <v>6117</v>
      </c>
      <c r="S4201" s="3" t="s">
        <v>6236</v>
      </c>
      <c r="T4201" s="63">
        <v>43739</v>
      </c>
      <c r="U4201" s="4" t="s">
        <v>6360</v>
      </c>
      <c r="V4201" s="4">
        <v>81248.62</v>
      </c>
      <c r="W4201" s="4">
        <v>14142.7</v>
      </c>
      <c r="X4201" s="4">
        <v>67105.919999999998</v>
      </c>
      <c r="Y4201" s="67"/>
    </row>
    <row r="4202" spans="1:25" x14ac:dyDescent="0.25">
      <c r="A4202" s="61" t="s">
        <v>3306</v>
      </c>
      <c r="B4202" s="3">
        <v>1666276</v>
      </c>
      <c r="C4202" s="3">
        <v>2</v>
      </c>
      <c r="D4202" s="62" t="s">
        <v>5503</v>
      </c>
      <c r="E4202" s="65">
        <v>20315507392</v>
      </c>
      <c r="F4202" s="63">
        <v>30843</v>
      </c>
      <c r="G4202" s="3"/>
      <c r="H4202" s="3"/>
      <c r="I4202" s="3">
        <v>45960040</v>
      </c>
      <c r="J4202" s="3" t="s">
        <v>5596</v>
      </c>
      <c r="K4202" s="64" t="s">
        <v>7489</v>
      </c>
      <c r="L4202" s="64"/>
      <c r="M4202" s="3" t="s">
        <v>5736</v>
      </c>
      <c r="N4202" s="3" t="s">
        <v>5739</v>
      </c>
      <c r="O4202" s="3" t="s">
        <v>8630</v>
      </c>
      <c r="P4202" s="3" t="s">
        <v>202</v>
      </c>
      <c r="Q4202" s="3" t="s">
        <v>5803</v>
      </c>
      <c r="R4202" s="3" t="s">
        <v>6118</v>
      </c>
      <c r="S4202" s="3" t="s">
        <v>6236</v>
      </c>
      <c r="T4202" s="63">
        <v>43435</v>
      </c>
      <c r="U4202" s="4" t="s">
        <v>6360</v>
      </c>
      <c r="V4202" s="4">
        <v>75167.14</v>
      </c>
      <c r="W4202" s="4">
        <v>13084.89</v>
      </c>
      <c r="X4202" s="4">
        <v>62082.25</v>
      </c>
      <c r="Y4202" s="67"/>
    </row>
    <row r="4203" spans="1:25" x14ac:dyDescent="0.25">
      <c r="A4203" s="61" t="s">
        <v>3307</v>
      </c>
      <c r="B4203" s="3">
        <v>1666284</v>
      </c>
      <c r="C4203" s="3">
        <v>2</v>
      </c>
      <c r="D4203" s="62" t="s">
        <v>5504</v>
      </c>
      <c r="E4203" s="65">
        <v>27353596107</v>
      </c>
      <c r="F4203" s="63">
        <v>33120</v>
      </c>
      <c r="G4203" s="3"/>
      <c r="H4203" s="3"/>
      <c r="I4203" s="3">
        <v>45960000</v>
      </c>
      <c r="J4203" s="3" t="s">
        <v>5612</v>
      </c>
      <c r="K4203" s="64" t="s">
        <v>7489</v>
      </c>
      <c r="L4203" s="64"/>
      <c r="M4203" s="3" t="s">
        <v>5737</v>
      </c>
      <c r="N4203" s="3" t="s">
        <v>5739</v>
      </c>
      <c r="O4203" s="3" t="s">
        <v>8630</v>
      </c>
      <c r="P4203" s="3" t="s">
        <v>202</v>
      </c>
      <c r="Q4203" s="3" t="s">
        <v>5803</v>
      </c>
      <c r="R4203" s="3" t="s">
        <v>6119</v>
      </c>
      <c r="S4203" s="3" t="s">
        <v>6236</v>
      </c>
      <c r="T4203" s="63">
        <v>43435</v>
      </c>
      <c r="U4203" s="4" t="s">
        <v>6360</v>
      </c>
      <c r="V4203" s="4">
        <v>75167.14</v>
      </c>
      <c r="W4203" s="4">
        <v>11608.65</v>
      </c>
      <c r="X4203" s="4">
        <v>63558.49</v>
      </c>
      <c r="Y4203" s="67"/>
    </row>
    <row r="4204" spans="1:25" x14ac:dyDescent="0.25">
      <c r="A4204" s="61" t="s">
        <v>3309</v>
      </c>
      <c r="B4204" s="3">
        <v>1666304</v>
      </c>
      <c r="C4204" s="3">
        <v>3</v>
      </c>
      <c r="D4204" s="62" t="s">
        <v>5506</v>
      </c>
      <c r="E4204" s="65">
        <v>27275358725</v>
      </c>
      <c r="F4204" s="63">
        <v>29060</v>
      </c>
      <c r="G4204" s="3"/>
      <c r="H4204" s="3"/>
      <c r="I4204" s="3">
        <v>45960040</v>
      </c>
      <c r="J4204" s="3" t="s">
        <v>5596</v>
      </c>
      <c r="K4204" s="64" t="s">
        <v>7489</v>
      </c>
      <c r="L4204" s="64"/>
      <c r="M4204" s="3" t="s">
        <v>5737</v>
      </c>
      <c r="N4204" s="3" t="s">
        <v>5739</v>
      </c>
      <c r="O4204" s="3" t="s">
        <v>8630</v>
      </c>
      <c r="P4204" s="3" t="s">
        <v>183</v>
      </c>
      <c r="Q4204" s="3" t="s">
        <v>5803</v>
      </c>
      <c r="R4204" s="3" t="s">
        <v>6120</v>
      </c>
      <c r="S4204" s="3" t="s">
        <v>6236</v>
      </c>
      <c r="T4204" s="63">
        <v>43739</v>
      </c>
      <c r="U4204" s="4" t="s">
        <v>6360</v>
      </c>
      <c r="V4204" s="4">
        <v>82087.460000000006</v>
      </c>
      <c r="W4204" s="4">
        <v>14288.61</v>
      </c>
      <c r="X4204" s="4">
        <v>67798.850000000006</v>
      </c>
      <c r="Y4204" s="67"/>
    </row>
    <row r="4205" spans="1:25" x14ac:dyDescent="0.25">
      <c r="A4205" s="61" t="s">
        <v>3310</v>
      </c>
      <c r="B4205" s="3">
        <v>1666305</v>
      </c>
      <c r="C4205" s="3">
        <v>3</v>
      </c>
      <c r="D4205" s="62" t="s">
        <v>5507</v>
      </c>
      <c r="E4205" s="65">
        <v>23337102379</v>
      </c>
      <c r="F4205" s="63">
        <v>32228</v>
      </c>
      <c r="G4205" s="3"/>
      <c r="H4205" s="3"/>
      <c r="I4205" s="3">
        <v>45960000</v>
      </c>
      <c r="J4205" s="3" t="s">
        <v>5612</v>
      </c>
      <c r="K4205" s="64" t="s">
        <v>7489</v>
      </c>
      <c r="L4205" s="64"/>
      <c r="M4205" s="3" t="s">
        <v>5736</v>
      </c>
      <c r="N4205" s="3" t="s">
        <v>5739</v>
      </c>
      <c r="O4205" s="3" t="s">
        <v>8630</v>
      </c>
      <c r="P4205" s="3" t="s">
        <v>202</v>
      </c>
      <c r="Q4205" s="3" t="s">
        <v>5803</v>
      </c>
      <c r="R4205" s="3" t="s">
        <v>6121</v>
      </c>
      <c r="S4205" s="3" t="s">
        <v>6236</v>
      </c>
      <c r="T4205" s="63">
        <v>43739</v>
      </c>
      <c r="U4205" s="4" t="s">
        <v>6360</v>
      </c>
      <c r="V4205" s="4">
        <v>108040.5</v>
      </c>
      <c r="W4205" s="4">
        <v>12547.11</v>
      </c>
      <c r="X4205" s="4">
        <v>95493.39</v>
      </c>
      <c r="Y4205" s="67"/>
    </row>
    <row r="4206" spans="1:25" x14ac:dyDescent="0.25">
      <c r="A4206" s="61" t="s">
        <v>3313</v>
      </c>
      <c r="B4206" s="3">
        <v>1666343</v>
      </c>
      <c r="C4206" s="3">
        <v>3</v>
      </c>
      <c r="D4206" s="62" t="s">
        <v>5510</v>
      </c>
      <c r="E4206" s="65">
        <v>20303532065</v>
      </c>
      <c r="F4206" s="63">
        <v>30523</v>
      </c>
      <c r="G4206" s="3"/>
      <c r="H4206" s="3"/>
      <c r="I4206" s="3">
        <v>45960060</v>
      </c>
      <c r="J4206" s="3" t="s">
        <v>5607</v>
      </c>
      <c r="K4206" s="64" t="s">
        <v>7489</v>
      </c>
      <c r="L4206" s="64"/>
      <c r="M4206" s="3" t="s">
        <v>5736</v>
      </c>
      <c r="N4206" s="3" t="s">
        <v>5739</v>
      </c>
      <c r="O4206" s="3" t="s">
        <v>8630</v>
      </c>
      <c r="P4206" s="3" t="s">
        <v>202</v>
      </c>
      <c r="Q4206" s="3" t="s">
        <v>5803</v>
      </c>
      <c r="R4206" s="3" t="s">
        <v>6122</v>
      </c>
      <c r="S4206" s="3" t="s">
        <v>6236</v>
      </c>
      <c r="T4206" s="63">
        <v>43739</v>
      </c>
      <c r="U4206" s="4" t="s">
        <v>6360</v>
      </c>
      <c r="V4206" s="4">
        <v>87268.62</v>
      </c>
      <c r="W4206" s="4">
        <v>13588.57</v>
      </c>
      <c r="X4206" s="4">
        <v>73680.05</v>
      </c>
      <c r="Y4206" s="67"/>
    </row>
    <row r="4207" spans="1:25" x14ac:dyDescent="0.25">
      <c r="A4207" s="61" t="s">
        <v>3315</v>
      </c>
      <c r="B4207" s="3">
        <v>1666369</v>
      </c>
      <c r="C4207" s="3">
        <v>3</v>
      </c>
      <c r="D4207" s="62" t="s">
        <v>5512</v>
      </c>
      <c r="E4207" s="65">
        <v>27956965174</v>
      </c>
      <c r="F4207" s="63">
        <v>30876</v>
      </c>
      <c r="G4207" s="3"/>
      <c r="H4207" s="3"/>
      <c r="I4207" s="3">
        <v>45620248</v>
      </c>
      <c r="J4207" s="3" t="s">
        <v>5710</v>
      </c>
      <c r="K4207" s="64" t="s">
        <v>7486</v>
      </c>
      <c r="L4207" s="64"/>
      <c r="M4207" s="3" t="s">
        <v>5737</v>
      </c>
      <c r="N4207" s="3" t="s">
        <v>5739</v>
      </c>
      <c r="O4207" s="3" t="s">
        <v>8630</v>
      </c>
      <c r="P4207" s="3" t="s">
        <v>202</v>
      </c>
      <c r="Q4207" s="3" t="s">
        <v>5803</v>
      </c>
      <c r="R4207" s="3" t="s">
        <v>6124</v>
      </c>
      <c r="S4207" s="3" t="s">
        <v>6236</v>
      </c>
      <c r="T4207" s="63">
        <v>43525</v>
      </c>
      <c r="U4207" s="4" t="s">
        <v>6360</v>
      </c>
      <c r="V4207" s="4">
        <v>81247.75</v>
      </c>
      <c r="W4207" s="4">
        <v>12546.99</v>
      </c>
      <c r="X4207" s="4">
        <v>68700.759999999995</v>
      </c>
      <c r="Y4207" s="67"/>
    </row>
    <row r="4208" spans="1:25" x14ac:dyDescent="0.25">
      <c r="A4208" s="61" t="s">
        <v>3316</v>
      </c>
      <c r="B4208" s="3">
        <v>1666426</v>
      </c>
      <c r="C4208" s="3">
        <v>2</v>
      </c>
      <c r="D4208" s="62" t="s">
        <v>5513</v>
      </c>
      <c r="E4208" s="65">
        <v>20324384139</v>
      </c>
      <c r="F4208" s="63">
        <v>31581</v>
      </c>
      <c r="G4208" s="3"/>
      <c r="H4208" s="3"/>
      <c r="I4208" s="3">
        <v>45010610</v>
      </c>
      <c r="J4208" s="3" t="s">
        <v>301</v>
      </c>
      <c r="K4208" s="64" t="s">
        <v>7488</v>
      </c>
      <c r="L4208" s="64"/>
      <c r="M4208" s="3" t="s">
        <v>5736</v>
      </c>
      <c r="N4208" s="3" t="s">
        <v>5739</v>
      </c>
      <c r="O4208" s="3" t="s">
        <v>8630</v>
      </c>
      <c r="P4208" s="3" t="s">
        <v>202</v>
      </c>
      <c r="Q4208" s="3" t="s">
        <v>5803</v>
      </c>
      <c r="R4208" s="3" t="s">
        <v>6125</v>
      </c>
      <c r="S4208" s="3" t="s">
        <v>6236</v>
      </c>
      <c r="T4208" s="63">
        <v>43405</v>
      </c>
      <c r="U4208" s="4" t="s">
        <v>6360</v>
      </c>
      <c r="V4208" s="4">
        <v>77837.81</v>
      </c>
      <c r="W4208" s="4">
        <v>13846.89</v>
      </c>
      <c r="X4208" s="4">
        <v>63990.92</v>
      </c>
      <c r="Y4208" s="67"/>
    </row>
    <row r="4209" spans="1:25" x14ac:dyDescent="0.25">
      <c r="A4209" s="61" t="s">
        <v>3317</v>
      </c>
      <c r="B4209" s="3">
        <v>1666432</v>
      </c>
      <c r="C4209" s="3">
        <v>3</v>
      </c>
      <c r="D4209" s="62" t="s">
        <v>5514</v>
      </c>
      <c r="E4209" s="65">
        <v>27316602520</v>
      </c>
      <c r="F4209" s="63">
        <v>31192</v>
      </c>
      <c r="G4209" s="3"/>
      <c r="H4209" s="3"/>
      <c r="I4209" s="3">
        <v>45960040</v>
      </c>
      <c r="J4209" s="3" t="s">
        <v>5596</v>
      </c>
      <c r="K4209" s="64" t="s">
        <v>7489</v>
      </c>
      <c r="L4209" s="64"/>
      <c r="M4209" s="3" t="s">
        <v>5737</v>
      </c>
      <c r="N4209" s="3" t="s">
        <v>5739</v>
      </c>
      <c r="O4209" s="3" t="s">
        <v>8630</v>
      </c>
      <c r="P4209" s="3" t="s">
        <v>183</v>
      </c>
      <c r="Q4209" s="3" t="s">
        <v>5803</v>
      </c>
      <c r="R4209" s="3" t="s">
        <v>6126</v>
      </c>
      <c r="S4209" s="3" t="s">
        <v>6236</v>
      </c>
      <c r="T4209" s="63">
        <v>43525</v>
      </c>
      <c r="U4209" s="4" t="s">
        <v>6360</v>
      </c>
      <c r="V4209" s="4">
        <v>82087.460000000006</v>
      </c>
      <c r="W4209" s="4">
        <v>12676.56</v>
      </c>
      <c r="X4209" s="4">
        <v>69410.899999999994</v>
      </c>
      <c r="Y4209" s="67"/>
    </row>
    <row r="4210" spans="1:25" x14ac:dyDescent="0.25">
      <c r="A4210" s="61" t="s">
        <v>3318</v>
      </c>
      <c r="B4210" s="3">
        <v>1666825</v>
      </c>
      <c r="C4210" s="3">
        <v>3</v>
      </c>
      <c r="D4210" s="62" t="s">
        <v>5515</v>
      </c>
      <c r="E4210" s="65">
        <v>20408906289</v>
      </c>
      <c r="F4210" s="63">
        <v>35797</v>
      </c>
      <c r="G4210" s="3"/>
      <c r="H4210" s="3"/>
      <c r="I4210" s="3">
        <v>45620248</v>
      </c>
      <c r="J4210" s="3" t="s">
        <v>5710</v>
      </c>
      <c r="K4210" s="64" t="s">
        <v>7486</v>
      </c>
      <c r="L4210" s="64"/>
      <c r="M4210" s="3" t="s">
        <v>5736</v>
      </c>
      <c r="N4210" s="3" t="s">
        <v>5739</v>
      </c>
      <c r="O4210" s="3" t="s">
        <v>8630</v>
      </c>
      <c r="P4210" s="3" t="s">
        <v>202</v>
      </c>
      <c r="Q4210" s="3" t="s">
        <v>5803</v>
      </c>
      <c r="R4210" s="3" t="s">
        <v>6127</v>
      </c>
      <c r="S4210" s="3" t="s">
        <v>6236</v>
      </c>
      <c r="T4210" s="63">
        <v>43525</v>
      </c>
      <c r="U4210" s="4" t="s">
        <v>6360</v>
      </c>
      <c r="V4210" s="4">
        <v>86665.75</v>
      </c>
      <c r="W4210" s="4">
        <v>13484.3</v>
      </c>
      <c r="X4210" s="4">
        <v>73181.45</v>
      </c>
      <c r="Y4210" s="67"/>
    </row>
    <row r="4211" spans="1:25" x14ac:dyDescent="0.25">
      <c r="A4211" s="61" t="s">
        <v>218</v>
      </c>
      <c r="B4211" s="3">
        <v>1666826</v>
      </c>
      <c r="C4211" s="3">
        <v>3</v>
      </c>
      <c r="D4211" s="62" t="s">
        <v>217</v>
      </c>
      <c r="E4211" s="65">
        <v>27320333577</v>
      </c>
      <c r="F4211" s="63">
        <v>31413</v>
      </c>
      <c r="G4211" s="3"/>
      <c r="H4211" s="3"/>
      <c r="I4211" s="3">
        <v>45010040</v>
      </c>
      <c r="J4211" s="3" t="s">
        <v>300</v>
      </c>
      <c r="K4211" s="64" t="s">
        <v>7498</v>
      </c>
      <c r="L4211" s="64"/>
      <c r="M4211" s="3" t="s">
        <v>5737</v>
      </c>
      <c r="N4211" s="3" t="s">
        <v>5739</v>
      </c>
      <c r="O4211" s="3" t="s">
        <v>8630</v>
      </c>
      <c r="P4211" s="3" t="s">
        <v>183</v>
      </c>
      <c r="Q4211" s="3" t="s">
        <v>5803</v>
      </c>
      <c r="R4211" s="3" t="s">
        <v>6128</v>
      </c>
      <c r="S4211" s="3" t="s">
        <v>6236</v>
      </c>
      <c r="T4211" s="63">
        <v>43466</v>
      </c>
      <c r="U4211" s="4" t="s">
        <v>6360</v>
      </c>
      <c r="V4211" s="4">
        <v>177013.02</v>
      </c>
      <c r="W4211" s="4">
        <v>28902.91</v>
      </c>
      <c r="X4211" s="4">
        <v>148110.10999999999</v>
      </c>
      <c r="Y4211" s="67"/>
    </row>
    <row r="4212" spans="1:25" x14ac:dyDescent="0.25">
      <c r="A4212" s="61" t="s">
        <v>3319</v>
      </c>
      <c r="B4212" s="3">
        <v>1666833</v>
      </c>
      <c r="C4212" s="3">
        <v>3</v>
      </c>
      <c r="D4212" s="62" t="s">
        <v>5516</v>
      </c>
      <c r="E4212" s="65">
        <v>23357280869</v>
      </c>
      <c r="F4212" s="63">
        <v>33262</v>
      </c>
      <c r="G4212" s="3"/>
      <c r="H4212" s="3"/>
      <c r="I4212" s="3">
        <v>45620240</v>
      </c>
      <c r="J4212" s="3" t="s">
        <v>5645</v>
      </c>
      <c r="K4212" s="64" t="s">
        <v>7486</v>
      </c>
      <c r="L4212" s="64"/>
      <c r="M4212" s="3" t="s">
        <v>5736</v>
      </c>
      <c r="N4212" s="3" t="s">
        <v>5739</v>
      </c>
      <c r="O4212" s="3" t="s">
        <v>8630</v>
      </c>
      <c r="P4212" s="3" t="s">
        <v>202</v>
      </c>
      <c r="Q4212" s="3" t="s">
        <v>5803</v>
      </c>
      <c r="R4212" s="3" t="s">
        <v>6129</v>
      </c>
      <c r="S4212" s="3" t="s">
        <v>6236</v>
      </c>
      <c r="T4212" s="63">
        <v>43525</v>
      </c>
      <c r="U4212" s="4" t="s">
        <v>6360</v>
      </c>
      <c r="V4212" s="4">
        <v>81247.75</v>
      </c>
      <c r="W4212" s="4">
        <v>12546.99</v>
      </c>
      <c r="X4212" s="4">
        <v>68700.759999999995</v>
      </c>
      <c r="Y4212" s="67"/>
    </row>
    <row r="4213" spans="1:25" x14ac:dyDescent="0.25">
      <c r="A4213" s="61" t="s">
        <v>3321</v>
      </c>
      <c r="B4213" s="3">
        <v>1666868</v>
      </c>
      <c r="C4213" s="3">
        <v>3</v>
      </c>
      <c r="D4213" s="62" t="s">
        <v>5518</v>
      </c>
      <c r="E4213" s="65">
        <v>27210653517</v>
      </c>
      <c r="F4213" s="63">
        <v>25360</v>
      </c>
      <c r="G4213" s="3"/>
      <c r="H4213" s="3"/>
      <c r="I4213" s="3">
        <v>45960000</v>
      </c>
      <c r="J4213" s="3" t="s">
        <v>5612</v>
      </c>
      <c r="K4213" s="64" t="s">
        <v>7489</v>
      </c>
      <c r="L4213" s="64"/>
      <c r="M4213" s="3" t="s">
        <v>5737</v>
      </c>
      <c r="N4213" s="3" t="s">
        <v>5739</v>
      </c>
      <c r="O4213" s="3" t="s">
        <v>8630</v>
      </c>
      <c r="P4213" s="3" t="s">
        <v>202</v>
      </c>
      <c r="Q4213" s="3" t="s">
        <v>5803</v>
      </c>
      <c r="R4213" s="3" t="s">
        <v>6131</v>
      </c>
      <c r="S4213" s="3" t="s">
        <v>6236</v>
      </c>
      <c r="T4213" s="63">
        <v>43739</v>
      </c>
      <c r="U4213" s="4" t="s">
        <v>6360</v>
      </c>
      <c r="V4213" s="4">
        <v>81248.62</v>
      </c>
      <c r="W4213" s="4">
        <v>12547.11</v>
      </c>
      <c r="X4213" s="4">
        <v>68701.509999999995</v>
      </c>
      <c r="Y4213" s="67"/>
    </row>
    <row r="4214" spans="1:25" x14ac:dyDescent="0.25">
      <c r="A4214" s="61" t="s">
        <v>3322</v>
      </c>
      <c r="B4214" s="3">
        <v>1666872</v>
      </c>
      <c r="C4214" s="3">
        <v>3</v>
      </c>
      <c r="D4214" s="62" t="s">
        <v>5519</v>
      </c>
      <c r="E4214" s="65">
        <v>27355967447</v>
      </c>
      <c r="F4214" s="63">
        <v>33397</v>
      </c>
      <c r="G4214" s="3"/>
      <c r="H4214" s="3"/>
      <c r="I4214" s="3">
        <v>45960060</v>
      </c>
      <c r="J4214" s="3" t="s">
        <v>5607</v>
      </c>
      <c r="K4214" s="64" t="s">
        <v>7489</v>
      </c>
      <c r="L4214" s="64"/>
      <c r="M4214" s="3" t="s">
        <v>5737</v>
      </c>
      <c r="N4214" s="3" t="s">
        <v>5739</v>
      </c>
      <c r="O4214" s="3" t="s">
        <v>8630</v>
      </c>
      <c r="P4214" s="3" t="s">
        <v>202</v>
      </c>
      <c r="Q4214" s="3" t="s">
        <v>5803</v>
      </c>
      <c r="R4214" s="3" t="s">
        <v>6132</v>
      </c>
      <c r="S4214" s="3" t="s">
        <v>6236</v>
      </c>
      <c r="T4214" s="63">
        <v>43739</v>
      </c>
      <c r="U4214" s="4" t="s">
        <v>6360</v>
      </c>
      <c r="V4214" s="4">
        <v>87268.62</v>
      </c>
      <c r="W4214" s="4">
        <v>15436.6</v>
      </c>
      <c r="X4214" s="4">
        <v>71832.02</v>
      </c>
      <c r="Y4214" s="67"/>
    </row>
    <row r="4215" spans="1:25" x14ac:dyDescent="0.25">
      <c r="A4215" s="61" t="s">
        <v>3323</v>
      </c>
      <c r="B4215" s="3">
        <v>1666874</v>
      </c>
      <c r="C4215" s="3">
        <v>3</v>
      </c>
      <c r="D4215" s="62" t="s">
        <v>5520</v>
      </c>
      <c r="E4215" s="65">
        <v>23306974114</v>
      </c>
      <c r="F4215" s="63">
        <v>30725</v>
      </c>
      <c r="G4215" s="3"/>
      <c r="H4215" s="3"/>
      <c r="I4215" s="3">
        <v>45960040</v>
      </c>
      <c r="J4215" s="3" t="s">
        <v>5596</v>
      </c>
      <c r="K4215" s="64" t="s">
        <v>7489</v>
      </c>
      <c r="L4215" s="64"/>
      <c r="M4215" s="3" t="s">
        <v>5737</v>
      </c>
      <c r="N4215" s="3" t="s">
        <v>5739</v>
      </c>
      <c r="O4215" s="3" t="s">
        <v>8630</v>
      </c>
      <c r="P4215" s="3" t="s">
        <v>183</v>
      </c>
      <c r="Q4215" s="3" t="s">
        <v>5803</v>
      </c>
      <c r="R4215" s="3" t="s">
        <v>6133</v>
      </c>
      <c r="S4215" s="3" t="s">
        <v>6236</v>
      </c>
      <c r="T4215" s="63">
        <v>43739</v>
      </c>
      <c r="U4215" s="4" t="s">
        <v>6360</v>
      </c>
      <c r="V4215" s="4">
        <v>82087.460000000006</v>
      </c>
      <c r="W4215" s="4">
        <v>12676.56</v>
      </c>
      <c r="X4215" s="4">
        <v>69410.899999999994</v>
      </c>
      <c r="Y4215" s="67"/>
    </row>
    <row r="4216" spans="1:25" x14ac:dyDescent="0.25">
      <c r="A4216" s="61" t="s">
        <v>3324</v>
      </c>
      <c r="B4216" s="3">
        <v>1667554</v>
      </c>
      <c r="C4216" s="3">
        <v>3</v>
      </c>
      <c r="D4216" s="62" t="s">
        <v>5521</v>
      </c>
      <c r="E4216" s="65">
        <v>20255134168</v>
      </c>
      <c r="F4216" s="63">
        <v>28029</v>
      </c>
      <c r="G4216" s="3"/>
      <c r="H4216" s="3"/>
      <c r="I4216" s="3">
        <v>45620253</v>
      </c>
      <c r="J4216" s="3" t="s">
        <v>5669</v>
      </c>
      <c r="K4216" s="64" t="s">
        <v>7486</v>
      </c>
      <c r="L4216" s="64"/>
      <c r="M4216" s="3" t="s">
        <v>5736</v>
      </c>
      <c r="N4216" s="3" t="s">
        <v>5739</v>
      </c>
      <c r="O4216" s="3" t="s">
        <v>8630</v>
      </c>
      <c r="P4216" s="3" t="s">
        <v>202</v>
      </c>
      <c r="Q4216" s="3" t="s">
        <v>5803</v>
      </c>
      <c r="R4216" s="3" t="s">
        <v>6134</v>
      </c>
      <c r="S4216" s="3" t="s">
        <v>6236</v>
      </c>
      <c r="T4216" s="63">
        <v>43525</v>
      </c>
      <c r="U4216" s="4" t="s">
        <v>6360</v>
      </c>
      <c r="V4216" s="4">
        <v>87799.75</v>
      </c>
      <c r="W4216" s="4">
        <v>15581.5</v>
      </c>
      <c r="X4216" s="4">
        <v>72218.25</v>
      </c>
      <c r="Y4216" s="67"/>
    </row>
    <row r="4217" spans="1:25" x14ac:dyDescent="0.25">
      <c r="A4217" s="61" t="s">
        <v>3325</v>
      </c>
      <c r="B4217" s="3">
        <v>1667569</v>
      </c>
      <c r="C4217" s="3">
        <v>3</v>
      </c>
      <c r="D4217" s="62" t="s">
        <v>5522</v>
      </c>
      <c r="E4217" s="65">
        <v>27394579292</v>
      </c>
      <c r="F4217" s="63">
        <v>35258</v>
      </c>
      <c r="G4217" s="3"/>
      <c r="H4217" s="3"/>
      <c r="I4217" s="3">
        <v>45960060</v>
      </c>
      <c r="J4217" s="3" t="s">
        <v>5607</v>
      </c>
      <c r="K4217" s="64" t="s">
        <v>7489</v>
      </c>
      <c r="L4217" s="64"/>
      <c r="M4217" s="3" t="s">
        <v>5737</v>
      </c>
      <c r="N4217" s="3" t="s">
        <v>5739</v>
      </c>
      <c r="O4217" s="3" t="s">
        <v>8630</v>
      </c>
      <c r="P4217" s="3" t="s">
        <v>202</v>
      </c>
      <c r="Q4217" s="3" t="s">
        <v>5803</v>
      </c>
      <c r="R4217" s="3" t="s">
        <v>6135</v>
      </c>
      <c r="S4217" s="3" t="s">
        <v>6236</v>
      </c>
      <c r="T4217" s="63">
        <v>43739</v>
      </c>
      <c r="U4217" s="4" t="s">
        <v>6360</v>
      </c>
      <c r="V4217" s="4">
        <v>81248.62</v>
      </c>
      <c r="W4217" s="4">
        <v>12547.11</v>
      </c>
      <c r="X4217" s="4">
        <v>68701.509999999995</v>
      </c>
      <c r="Y4217" s="67"/>
    </row>
    <row r="4218" spans="1:25" x14ac:dyDescent="0.25">
      <c r="A4218" s="61" t="s">
        <v>3326</v>
      </c>
      <c r="B4218" s="3">
        <v>1667587</v>
      </c>
      <c r="C4218" s="3">
        <v>3</v>
      </c>
      <c r="D4218" s="62" t="s">
        <v>5523</v>
      </c>
      <c r="E4218" s="65">
        <v>23287515634</v>
      </c>
      <c r="F4218" s="63">
        <v>29636</v>
      </c>
      <c r="G4218" s="3"/>
      <c r="H4218" s="3"/>
      <c r="I4218" s="3">
        <v>45960040</v>
      </c>
      <c r="J4218" s="3" t="s">
        <v>5596</v>
      </c>
      <c r="K4218" s="64" t="s">
        <v>7489</v>
      </c>
      <c r="L4218" s="64"/>
      <c r="M4218" s="3" t="s">
        <v>5737</v>
      </c>
      <c r="N4218" s="3" t="s">
        <v>5739</v>
      </c>
      <c r="O4218" s="3" t="s">
        <v>8630</v>
      </c>
      <c r="P4218" s="3" t="s">
        <v>183</v>
      </c>
      <c r="Q4218" s="3" t="s">
        <v>5803</v>
      </c>
      <c r="R4218" s="3" t="s">
        <v>6136</v>
      </c>
      <c r="S4218" s="3" t="s">
        <v>6236</v>
      </c>
      <c r="T4218" s="63">
        <v>43739</v>
      </c>
      <c r="U4218" s="4" t="s">
        <v>6360</v>
      </c>
      <c r="V4218" s="4">
        <v>88107.46</v>
      </c>
      <c r="W4218" s="4">
        <v>13718.02</v>
      </c>
      <c r="X4218" s="4">
        <v>74389.440000000002</v>
      </c>
      <c r="Y4218" s="67"/>
    </row>
    <row r="4219" spans="1:25" x14ac:dyDescent="0.25">
      <c r="A4219" s="61" t="s">
        <v>3327</v>
      </c>
      <c r="B4219" s="3">
        <v>1667605</v>
      </c>
      <c r="C4219" s="3">
        <v>3</v>
      </c>
      <c r="D4219" s="62" t="s">
        <v>5524</v>
      </c>
      <c r="E4219" s="65">
        <v>20265773320</v>
      </c>
      <c r="F4219" s="63">
        <v>28686</v>
      </c>
      <c r="G4219" s="3"/>
      <c r="H4219" s="3"/>
      <c r="I4219" s="3">
        <v>45960040</v>
      </c>
      <c r="J4219" s="3" t="s">
        <v>5596</v>
      </c>
      <c r="K4219" s="64" t="s">
        <v>7489</v>
      </c>
      <c r="L4219" s="64"/>
      <c r="M4219" s="3" t="s">
        <v>5736</v>
      </c>
      <c r="N4219" s="3" t="s">
        <v>5739</v>
      </c>
      <c r="O4219" s="3" t="s">
        <v>8630</v>
      </c>
      <c r="P4219" s="3" t="s">
        <v>183</v>
      </c>
      <c r="Q4219" s="3" t="s">
        <v>5803</v>
      </c>
      <c r="R4219" s="3" t="s">
        <v>6137</v>
      </c>
      <c r="S4219" s="3" t="s">
        <v>6236</v>
      </c>
      <c r="T4219" s="63">
        <v>43739</v>
      </c>
      <c r="U4219" s="4" t="s">
        <v>6360</v>
      </c>
      <c r="V4219" s="4">
        <v>82087.460000000006</v>
      </c>
      <c r="W4219" s="4">
        <v>12676.56</v>
      </c>
      <c r="X4219" s="4">
        <v>69410.899999999994</v>
      </c>
      <c r="Y4219" s="67"/>
    </row>
    <row r="4220" spans="1:25" x14ac:dyDescent="0.25">
      <c r="A4220" s="61" t="s">
        <v>3328</v>
      </c>
      <c r="B4220" s="3">
        <v>1667649</v>
      </c>
      <c r="C4220" s="3">
        <v>3</v>
      </c>
      <c r="D4220" s="62" t="s">
        <v>5525</v>
      </c>
      <c r="E4220" s="65">
        <v>23403790044</v>
      </c>
      <c r="F4220" s="63">
        <v>35580</v>
      </c>
      <c r="G4220" s="3"/>
      <c r="H4220" s="3"/>
      <c r="I4220" s="3">
        <v>45010153</v>
      </c>
      <c r="J4220" s="3" t="s">
        <v>5694</v>
      </c>
      <c r="K4220" s="64" t="s">
        <v>7499</v>
      </c>
      <c r="L4220" s="64"/>
      <c r="M4220" s="3" t="s">
        <v>5737</v>
      </c>
      <c r="N4220" s="3" t="s">
        <v>5739</v>
      </c>
      <c r="O4220" s="3" t="s">
        <v>8630</v>
      </c>
      <c r="P4220" s="3" t="s">
        <v>202</v>
      </c>
      <c r="Q4220" s="3" t="s">
        <v>5803</v>
      </c>
      <c r="R4220" s="3" t="s">
        <v>6138</v>
      </c>
      <c r="S4220" s="3" t="s">
        <v>6236</v>
      </c>
      <c r="T4220" s="63">
        <v>43525</v>
      </c>
      <c r="U4220" s="4" t="s">
        <v>6360</v>
      </c>
      <c r="V4220" s="4">
        <v>81040.58</v>
      </c>
      <c r="W4220" s="4">
        <v>12386.46</v>
      </c>
      <c r="X4220" s="4">
        <v>68654.12</v>
      </c>
      <c r="Y4220" s="67"/>
    </row>
    <row r="4221" spans="1:25" x14ac:dyDescent="0.25">
      <c r="A4221" s="61" t="s">
        <v>3329</v>
      </c>
      <c r="B4221" s="3">
        <v>1667654</v>
      </c>
      <c r="C4221" s="3">
        <v>3</v>
      </c>
      <c r="D4221" s="62" t="s">
        <v>5526</v>
      </c>
      <c r="E4221" s="65">
        <v>27268242444</v>
      </c>
      <c r="F4221" s="63">
        <v>28725</v>
      </c>
      <c r="G4221" s="3"/>
      <c r="H4221" s="3"/>
      <c r="I4221" s="3">
        <v>45010153</v>
      </c>
      <c r="J4221" s="3" t="s">
        <v>5694</v>
      </c>
      <c r="K4221" s="64" t="s">
        <v>7499</v>
      </c>
      <c r="L4221" s="64"/>
      <c r="M4221" s="3" t="s">
        <v>5737</v>
      </c>
      <c r="N4221" s="3" t="s">
        <v>5739</v>
      </c>
      <c r="O4221" s="3" t="s">
        <v>8630</v>
      </c>
      <c r="P4221" s="3" t="s">
        <v>202</v>
      </c>
      <c r="Q4221" s="3" t="s">
        <v>5803</v>
      </c>
      <c r="R4221" s="3" t="s">
        <v>6139</v>
      </c>
      <c r="S4221" s="3" t="s">
        <v>6236</v>
      </c>
      <c r="T4221" s="63">
        <v>43525</v>
      </c>
      <c r="U4221" s="4" t="s">
        <v>6360</v>
      </c>
      <c r="V4221" s="4">
        <v>81247.75</v>
      </c>
      <c r="W4221" s="4">
        <v>12546.99</v>
      </c>
      <c r="X4221" s="4">
        <v>68700.759999999995</v>
      </c>
      <c r="Y4221" s="67"/>
    </row>
    <row r="4222" spans="1:25" x14ac:dyDescent="0.25">
      <c r="A4222" s="61" t="s">
        <v>3330</v>
      </c>
      <c r="B4222" s="3">
        <v>1667702</v>
      </c>
      <c r="C4222" s="3">
        <v>3</v>
      </c>
      <c r="D4222" s="62" t="s">
        <v>5527</v>
      </c>
      <c r="E4222" s="65">
        <v>27356049409</v>
      </c>
      <c r="F4222" s="63">
        <v>32400</v>
      </c>
      <c r="G4222" s="3"/>
      <c r="H4222" s="3"/>
      <c r="I4222" s="3">
        <v>45620251</v>
      </c>
      <c r="J4222" s="3" t="s">
        <v>5696</v>
      </c>
      <c r="K4222" s="64" t="s">
        <v>7486</v>
      </c>
      <c r="L4222" s="64"/>
      <c r="M4222" s="3" t="s">
        <v>5737</v>
      </c>
      <c r="N4222" s="3" t="s">
        <v>5739</v>
      </c>
      <c r="O4222" s="3" t="s">
        <v>8630</v>
      </c>
      <c r="P4222" s="3" t="s">
        <v>202</v>
      </c>
      <c r="Q4222" s="3" t="s">
        <v>5803</v>
      </c>
      <c r="R4222" s="3" t="s">
        <v>6140</v>
      </c>
      <c r="S4222" s="3" t="s">
        <v>6236</v>
      </c>
      <c r="T4222" s="63">
        <v>43525</v>
      </c>
      <c r="U4222" s="4" t="s">
        <v>6360</v>
      </c>
      <c r="V4222" s="4">
        <v>82381.5</v>
      </c>
      <c r="W4222" s="4">
        <v>12779.78</v>
      </c>
      <c r="X4222" s="4">
        <v>69601.72</v>
      </c>
      <c r="Y4222" s="67"/>
    </row>
    <row r="4223" spans="1:25" x14ac:dyDescent="0.25">
      <c r="A4223" s="61" t="s">
        <v>3331</v>
      </c>
      <c r="B4223" s="3">
        <v>1667745</v>
      </c>
      <c r="C4223" s="3">
        <v>2</v>
      </c>
      <c r="D4223" s="62" t="s">
        <v>5528</v>
      </c>
      <c r="E4223" s="65">
        <v>20223625410</v>
      </c>
      <c r="F4223" s="63">
        <v>26159</v>
      </c>
      <c r="G4223" s="3"/>
      <c r="H4223" s="3"/>
      <c r="I4223" s="3">
        <v>45620242</v>
      </c>
      <c r="J4223" s="3" t="s">
        <v>5676</v>
      </c>
      <c r="K4223" s="64" t="s">
        <v>7486</v>
      </c>
      <c r="L4223" s="64"/>
      <c r="M4223" s="3" t="s">
        <v>5736</v>
      </c>
      <c r="N4223" s="3" t="s">
        <v>5739</v>
      </c>
      <c r="O4223" s="3" t="s">
        <v>8630</v>
      </c>
      <c r="P4223" s="3" t="s">
        <v>202</v>
      </c>
      <c r="Q4223" s="3" t="s">
        <v>5803</v>
      </c>
      <c r="R4223" s="3" t="s">
        <v>6141</v>
      </c>
      <c r="S4223" s="3" t="s">
        <v>6236</v>
      </c>
      <c r="T4223" s="63">
        <v>43374</v>
      </c>
      <c r="U4223" s="4" t="s">
        <v>6360</v>
      </c>
      <c r="V4223" s="4">
        <v>75584.19</v>
      </c>
      <c r="W4223" s="4">
        <v>11544.46</v>
      </c>
      <c r="X4223" s="4">
        <v>64039.73</v>
      </c>
      <c r="Y4223" s="67"/>
    </row>
    <row r="4224" spans="1:25" x14ac:dyDescent="0.25">
      <c r="A4224" s="61" t="s">
        <v>3332</v>
      </c>
      <c r="B4224" s="3">
        <v>1667767</v>
      </c>
      <c r="C4224" s="3">
        <v>2</v>
      </c>
      <c r="D4224" s="62" t="s">
        <v>5529</v>
      </c>
      <c r="E4224" s="65">
        <v>20923792741</v>
      </c>
      <c r="F4224" s="63">
        <v>19544</v>
      </c>
      <c r="G4224" s="3"/>
      <c r="H4224" s="3"/>
      <c r="I4224" s="3">
        <v>45620252</v>
      </c>
      <c r="J4224" s="3" t="s">
        <v>5679</v>
      </c>
      <c r="K4224" s="64" t="s">
        <v>7486</v>
      </c>
      <c r="L4224" s="64"/>
      <c r="M4224" s="3" t="s">
        <v>5736</v>
      </c>
      <c r="N4224" s="3" t="s">
        <v>5739</v>
      </c>
      <c r="O4224" s="3" t="s">
        <v>8630</v>
      </c>
      <c r="P4224" s="3" t="s">
        <v>202</v>
      </c>
      <c r="Q4224" s="3" t="s">
        <v>5803</v>
      </c>
      <c r="R4224" s="3" t="s">
        <v>6142</v>
      </c>
      <c r="S4224" s="3" t="s">
        <v>6236</v>
      </c>
      <c r="T4224" s="63">
        <v>43374</v>
      </c>
      <c r="U4224" s="4" t="s">
        <v>6360</v>
      </c>
      <c r="V4224" s="4">
        <v>77331.19</v>
      </c>
      <c r="W4224" s="4">
        <v>13723.58</v>
      </c>
      <c r="X4224" s="4">
        <v>63607.61</v>
      </c>
      <c r="Y4224" s="67"/>
    </row>
    <row r="4225" spans="1:25" x14ac:dyDescent="0.25">
      <c r="A4225" s="61" t="s">
        <v>3333</v>
      </c>
      <c r="B4225" s="3">
        <v>1667779</v>
      </c>
      <c r="C4225" s="3">
        <v>3</v>
      </c>
      <c r="D4225" s="62" t="s">
        <v>5530</v>
      </c>
      <c r="E4225" s="65">
        <v>20332981774</v>
      </c>
      <c r="F4225" s="63">
        <v>32043</v>
      </c>
      <c r="G4225" s="3"/>
      <c r="H4225" s="3"/>
      <c r="I4225" s="3">
        <v>45620240</v>
      </c>
      <c r="J4225" s="3" t="s">
        <v>5645</v>
      </c>
      <c r="K4225" s="64" t="s">
        <v>7486</v>
      </c>
      <c r="L4225" s="64"/>
      <c r="M4225" s="3" t="s">
        <v>5736</v>
      </c>
      <c r="N4225" s="3" t="s">
        <v>5739</v>
      </c>
      <c r="O4225" s="3" t="s">
        <v>8630</v>
      </c>
      <c r="P4225" s="3" t="s">
        <v>202</v>
      </c>
      <c r="Q4225" s="3" t="s">
        <v>5803</v>
      </c>
      <c r="R4225" s="3" t="s">
        <v>6143</v>
      </c>
      <c r="S4225" s="3" t="s">
        <v>6236</v>
      </c>
      <c r="T4225" s="63">
        <v>43525</v>
      </c>
      <c r="U4225" s="4" t="s">
        <v>6360</v>
      </c>
      <c r="V4225" s="4">
        <v>82064.75</v>
      </c>
      <c r="W4225" s="4">
        <v>12688.33</v>
      </c>
      <c r="X4225" s="4">
        <v>69376.42</v>
      </c>
      <c r="Y4225" s="67"/>
    </row>
    <row r="4226" spans="1:25" x14ac:dyDescent="0.25">
      <c r="A4226" s="61" t="s">
        <v>3334</v>
      </c>
      <c r="B4226" s="3">
        <v>1667826</v>
      </c>
      <c r="C4226" s="3">
        <v>3</v>
      </c>
      <c r="D4226" s="62" t="s">
        <v>5531</v>
      </c>
      <c r="E4226" s="65">
        <v>20290511063</v>
      </c>
      <c r="F4226" s="63">
        <v>29861</v>
      </c>
      <c r="G4226" s="3"/>
      <c r="H4226" s="3"/>
      <c r="I4226" s="3">
        <v>45620251</v>
      </c>
      <c r="J4226" s="3" t="s">
        <v>5696</v>
      </c>
      <c r="K4226" s="64" t="s">
        <v>7486</v>
      </c>
      <c r="L4226" s="64"/>
      <c r="M4226" s="3" t="s">
        <v>5736</v>
      </c>
      <c r="N4226" s="3" t="s">
        <v>5739</v>
      </c>
      <c r="O4226" s="3" t="s">
        <v>8630</v>
      </c>
      <c r="P4226" s="3" t="s">
        <v>202</v>
      </c>
      <c r="Q4226" s="3" t="s">
        <v>5803</v>
      </c>
      <c r="R4226" s="3" t="s">
        <v>6144</v>
      </c>
      <c r="S4226" s="3" t="s">
        <v>6236</v>
      </c>
      <c r="T4226" s="63">
        <v>43525</v>
      </c>
      <c r="U4226" s="4" t="s">
        <v>6360</v>
      </c>
      <c r="V4226" s="4">
        <v>99749.5</v>
      </c>
      <c r="W4226" s="4">
        <v>14716.94</v>
      </c>
      <c r="X4226" s="4">
        <v>85032.56</v>
      </c>
      <c r="Y4226" s="67"/>
    </row>
    <row r="4227" spans="1:25" x14ac:dyDescent="0.25">
      <c r="A4227" s="61" t="s">
        <v>3335</v>
      </c>
      <c r="B4227" s="3">
        <v>1668491</v>
      </c>
      <c r="C4227" s="3">
        <v>3</v>
      </c>
      <c r="D4227" s="62" t="s">
        <v>5532</v>
      </c>
      <c r="E4227" s="65">
        <v>27206664717</v>
      </c>
      <c r="F4227" s="63">
        <v>25383</v>
      </c>
      <c r="G4227" s="3"/>
      <c r="H4227" s="3"/>
      <c r="I4227" s="3">
        <v>45620020</v>
      </c>
      <c r="J4227" s="3" t="s">
        <v>5686</v>
      </c>
      <c r="K4227" s="64" t="s">
        <v>7486</v>
      </c>
      <c r="L4227" s="64"/>
      <c r="M4227" s="3" t="s">
        <v>5737</v>
      </c>
      <c r="N4227" s="3" t="s">
        <v>5739</v>
      </c>
      <c r="O4227" s="3" t="s">
        <v>8630</v>
      </c>
      <c r="P4227" s="3" t="s">
        <v>202</v>
      </c>
      <c r="Q4227" s="3" t="s">
        <v>5803</v>
      </c>
      <c r="R4227" s="3" t="s">
        <v>6145</v>
      </c>
      <c r="S4227" s="3" t="s">
        <v>6236</v>
      </c>
      <c r="T4227" s="63">
        <v>43525</v>
      </c>
      <c r="U4227" s="4" t="s">
        <v>6360</v>
      </c>
      <c r="V4227" s="4">
        <v>85004.5</v>
      </c>
      <c r="W4227" s="4">
        <v>13233.56</v>
      </c>
      <c r="X4227" s="4">
        <v>71770.94</v>
      </c>
      <c r="Y4227" s="67"/>
    </row>
    <row r="4228" spans="1:25" x14ac:dyDescent="0.25">
      <c r="A4228" s="61" t="s">
        <v>3336</v>
      </c>
      <c r="B4228" s="3">
        <v>1668709</v>
      </c>
      <c r="C4228" s="3">
        <v>3</v>
      </c>
      <c r="D4228" s="62" t="s">
        <v>5533</v>
      </c>
      <c r="E4228" s="65">
        <v>20395572750</v>
      </c>
      <c r="F4228" s="63">
        <v>35137</v>
      </c>
      <c r="G4228" s="3"/>
      <c r="H4228" s="3"/>
      <c r="I4228" s="3">
        <v>45620240</v>
      </c>
      <c r="J4228" s="3" t="s">
        <v>5645</v>
      </c>
      <c r="K4228" s="64" t="s">
        <v>7486</v>
      </c>
      <c r="L4228" s="64"/>
      <c r="M4228" s="3" t="s">
        <v>5736</v>
      </c>
      <c r="N4228" s="3" t="s">
        <v>5739</v>
      </c>
      <c r="O4228" s="3" t="s">
        <v>8630</v>
      </c>
      <c r="P4228" s="3" t="s">
        <v>202</v>
      </c>
      <c r="Q4228" s="3" t="s">
        <v>5803</v>
      </c>
      <c r="R4228" s="3" t="s">
        <v>6146</v>
      </c>
      <c r="S4228" s="3" t="s">
        <v>6236</v>
      </c>
      <c r="T4228" s="63">
        <v>43525</v>
      </c>
      <c r="U4228" s="4" t="s">
        <v>6360</v>
      </c>
      <c r="V4228" s="4">
        <v>86966.75</v>
      </c>
      <c r="W4228" s="4">
        <v>13536.38</v>
      </c>
      <c r="X4228" s="4">
        <v>73430.37</v>
      </c>
      <c r="Y4228" s="67"/>
    </row>
    <row r="4229" spans="1:25" x14ac:dyDescent="0.25">
      <c r="A4229" s="61" t="s">
        <v>3337</v>
      </c>
      <c r="B4229" s="3">
        <v>1668725</v>
      </c>
      <c r="C4229" s="3">
        <v>2</v>
      </c>
      <c r="D4229" s="62" t="s">
        <v>5534</v>
      </c>
      <c r="E4229" s="65">
        <v>20329076416</v>
      </c>
      <c r="F4229" s="63">
        <v>31882</v>
      </c>
      <c r="G4229" s="3"/>
      <c r="H4229" s="3"/>
      <c r="I4229" s="3">
        <v>65123000</v>
      </c>
      <c r="J4229" s="3" t="s">
        <v>5597</v>
      </c>
      <c r="K4229" s="64" t="s">
        <v>7503</v>
      </c>
      <c r="L4229" s="64"/>
      <c r="M4229" s="3" t="s">
        <v>5736</v>
      </c>
      <c r="N4229" s="3" t="s">
        <v>5739</v>
      </c>
      <c r="O4229" s="3" t="s">
        <v>8630</v>
      </c>
      <c r="P4229" s="3" t="s">
        <v>202</v>
      </c>
      <c r="Q4229" s="3" t="s">
        <v>5803</v>
      </c>
      <c r="R4229" s="3" t="s">
        <v>6147</v>
      </c>
      <c r="S4229" s="3" t="s">
        <v>6236</v>
      </c>
      <c r="T4229" s="63">
        <v>43466</v>
      </c>
      <c r="U4229" s="4" t="s">
        <v>6360</v>
      </c>
      <c r="V4229" s="4">
        <v>75321.460000000006</v>
      </c>
      <c r="W4229" s="4">
        <v>11632.47</v>
      </c>
      <c r="X4229" s="4">
        <v>63688.99</v>
      </c>
      <c r="Y4229" s="67"/>
    </row>
    <row r="4230" spans="1:25" x14ac:dyDescent="0.25">
      <c r="A4230" s="61" t="s">
        <v>3338</v>
      </c>
      <c r="B4230" s="3">
        <v>1668730</v>
      </c>
      <c r="C4230" s="3">
        <v>2</v>
      </c>
      <c r="D4230" s="62" t="s">
        <v>5535</v>
      </c>
      <c r="E4230" s="65">
        <v>27357302582</v>
      </c>
      <c r="F4230" s="63">
        <v>33261</v>
      </c>
      <c r="G4230" s="3"/>
      <c r="H4230" s="3"/>
      <c r="I4230" s="3">
        <v>45980170</v>
      </c>
      <c r="J4230" s="3" t="s">
        <v>5644</v>
      </c>
      <c r="K4230" s="64" t="s">
        <v>7493</v>
      </c>
      <c r="L4230" s="64"/>
      <c r="M4230" s="3" t="s">
        <v>5737</v>
      </c>
      <c r="N4230" s="3" t="s">
        <v>5739</v>
      </c>
      <c r="O4230" s="3" t="s">
        <v>8630</v>
      </c>
      <c r="P4230" s="3" t="s">
        <v>202</v>
      </c>
      <c r="Q4230" s="3" t="s">
        <v>5803</v>
      </c>
      <c r="R4230" s="3" t="s">
        <v>6148</v>
      </c>
      <c r="S4230" s="3" t="s">
        <v>6236</v>
      </c>
      <c r="T4230" s="63">
        <v>43472</v>
      </c>
      <c r="U4230" s="4" t="s">
        <v>6360</v>
      </c>
      <c r="V4230" s="4">
        <v>74853.56</v>
      </c>
      <c r="W4230" s="4">
        <v>13157.16</v>
      </c>
      <c r="X4230" s="4">
        <v>61696.4</v>
      </c>
      <c r="Y4230" s="67"/>
    </row>
    <row r="4231" spans="1:25" x14ac:dyDescent="0.25">
      <c r="A4231" s="61" t="s">
        <v>3339</v>
      </c>
      <c r="B4231" s="3">
        <v>1668774</v>
      </c>
      <c r="C4231" s="3">
        <v>2</v>
      </c>
      <c r="D4231" s="62" t="s">
        <v>5536</v>
      </c>
      <c r="E4231" s="65">
        <v>27204063856</v>
      </c>
      <c r="F4231" s="63">
        <v>36328</v>
      </c>
      <c r="G4231" s="3"/>
      <c r="H4231" s="3"/>
      <c r="I4231" s="3">
        <v>45620020</v>
      </c>
      <c r="J4231" s="3" t="s">
        <v>5686</v>
      </c>
      <c r="K4231" s="64" t="s">
        <v>7486</v>
      </c>
      <c r="L4231" s="64"/>
      <c r="M4231" s="3" t="s">
        <v>5737</v>
      </c>
      <c r="N4231" s="3" t="s">
        <v>5739</v>
      </c>
      <c r="O4231" s="3" t="s">
        <v>8630</v>
      </c>
      <c r="P4231" s="3" t="s">
        <v>5799</v>
      </c>
      <c r="Q4231" s="3" t="s">
        <v>5803</v>
      </c>
      <c r="R4231" s="3" t="s">
        <v>6149</v>
      </c>
      <c r="S4231" s="3" t="s">
        <v>6236</v>
      </c>
      <c r="T4231" s="63">
        <v>43374</v>
      </c>
      <c r="U4231" s="4" t="s">
        <v>6360</v>
      </c>
      <c r="V4231" s="4">
        <v>84267.23</v>
      </c>
      <c r="W4231" s="4">
        <v>25426.23</v>
      </c>
      <c r="X4231" s="4">
        <v>58841</v>
      </c>
      <c r="Y4231" s="67"/>
    </row>
    <row r="4232" spans="1:25" x14ac:dyDescent="0.25">
      <c r="A4232" s="61" t="s">
        <v>3340</v>
      </c>
      <c r="B4232" s="3">
        <v>1668775</v>
      </c>
      <c r="C4232" s="3">
        <v>3</v>
      </c>
      <c r="D4232" s="62" t="s">
        <v>5537</v>
      </c>
      <c r="E4232" s="65">
        <v>20362766991</v>
      </c>
      <c r="F4232" s="63">
        <v>33376</v>
      </c>
      <c r="G4232" s="3"/>
      <c r="H4232" s="3"/>
      <c r="I4232" s="3">
        <v>45620243</v>
      </c>
      <c r="J4232" s="3" t="s">
        <v>5639</v>
      </c>
      <c r="K4232" s="64" t="s">
        <v>7486</v>
      </c>
      <c r="L4232" s="64"/>
      <c r="M4232" s="3" t="s">
        <v>5736</v>
      </c>
      <c r="N4232" s="3" t="s">
        <v>5739</v>
      </c>
      <c r="O4232" s="3" t="s">
        <v>8630</v>
      </c>
      <c r="P4232" s="3" t="s">
        <v>202</v>
      </c>
      <c r="Q4232" s="3" t="s">
        <v>5803</v>
      </c>
      <c r="R4232" s="3" t="s">
        <v>6150</v>
      </c>
      <c r="S4232" s="3" t="s">
        <v>6236</v>
      </c>
      <c r="T4232" s="63">
        <v>43525</v>
      </c>
      <c r="U4232" s="4" t="s">
        <v>6360</v>
      </c>
      <c r="V4232" s="4">
        <v>83714.75</v>
      </c>
      <c r="W4232" s="4">
        <v>12829.67</v>
      </c>
      <c r="X4232" s="4">
        <v>70885.08</v>
      </c>
      <c r="Y4232" s="67"/>
    </row>
    <row r="4233" spans="1:25" x14ac:dyDescent="0.25">
      <c r="A4233" s="61" t="s">
        <v>3342</v>
      </c>
      <c r="B4233" s="3">
        <v>1669485</v>
      </c>
      <c r="C4233" s="3">
        <v>2</v>
      </c>
      <c r="D4233" s="62" t="s">
        <v>5539</v>
      </c>
      <c r="E4233" s="65">
        <v>20394638499</v>
      </c>
      <c r="F4233" s="63">
        <v>35344</v>
      </c>
      <c r="G4233" s="3"/>
      <c r="H4233" s="3"/>
      <c r="I4233" s="3">
        <v>45620160</v>
      </c>
      <c r="J4233" s="3" t="s">
        <v>5610</v>
      </c>
      <c r="K4233" s="64" t="s">
        <v>7486</v>
      </c>
      <c r="L4233" s="64"/>
      <c r="M4233" s="3" t="s">
        <v>5736</v>
      </c>
      <c r="N4233" s="3" t="s">
        <v>5739</v>
      </c>
      <c r="O4233" s="3" t="s">
        <v>8630</v>
      </c>
      <c r="P4233" s="3" t="s">
        <v>202</v>
      </c>
      <c r="Q4233" s="3" t="s">
        <v>5803</v>
      </c>
      <c r="R4233" s="3" t="s">
        <v>6151</v>
      </c>
      <c r="S4233" s="3" t="s">
        <v>6236</v>
      </c>
      <c r="T4233" s="63">
        <v>43374</v>
      </c>
      <c r="U4233" s="4" t="s">
        <v>6360</v>
      </c>
      <c r="V4233" s="4">
        <v>79067.149999999994</v>
      </c>
      <c r="W4233" s="4">
        <v>13974.99</v>
      </c>
      <c r="X4233" s="4">
        <v>65092.160000000003</v>
      </c>
      <c r="Y4233" s="67"/>
    </row>
    <row r="4234" spans="1:25" x14ac:dyDescent="0.25">
      <c r="A4234" s="61" t="s">
        <v>3344</v>
      </c>
      <c r="B4234" s="3">
        <v>1669802</v>
      </c>
      <c r="C4234" s="3">
        <v>3</v>
      </c>
      <c r="D4234" s="62" t="s">
        <v>5541</v>
      </c>
      <c r="E4234" s="65">
        <v>27361485411</v>
      </c>
      <c r="F4234" s="63">
        <v>33295</v>
      </c>
      <c r="G4234" s="3"/>
      <c r="H4234" s="3"/>
      <c r="I4234" s="3">
        <v>45960060</v>
      </c>
      <c r="J4234" s="3" t="s">
        <v>5607</v>
      </c>
      <c r="K4234" s="64" t="s">
        <v>7489</v>
      </c>
      <c r="L4234" s="64"/>
      <c r="M4234" s="3" t="s">
        <v>5737</v>
      </c>
      <c r="N4234" s="3" t="s">
        <v>5739</v>
      </c>
      <c r="O4234" s="3" t="s">
        <v>8630</v>
      </c>
      <c r="P4234" s="3" t="s">
        <v>202</v>
      </c>
      <c r="Q4234" s="3" t="s">
        <v>5803</v>
      </c>
      <c r="R4234" s="3" t="s">
        <v>6153</v>
      </c>
      <c r="S4234" s="3" t="s">
        <v>6236</v>
      </c>
      <c r="T4234" s="63">
        <v>43739</v>
      </c>
      <c r="U4234" s="4" t="s">
        <v>6360</v>
      </c>
      <c r="V4234" s="4">
        <v>81248.62</v>
      </c>
      <c r="W4234" s="4">
        <v>14449.28</v>
      </c>
      <c r="X4234" s="4">
        <v>66799.34</v>
      </c>
      <c r="Y4234" s="67"/>
    </row>
    <row r="4235" spans="1:25" x14ac:dyDescent="0.25">
      <c r="A4235" s="61" t="s">
        <v>3345</v>
      </c>
      <c r="B4235" s="3">
        <v>1669918</v>
      </c>
      <c r="C4235" s="3">
        <v>5</v>
      </c>
      <c r="D4235" s="62" t="s">
        <v>5542</v>
      </c>
      <c r="E4235" s="65">
        <v>20266221623</v>
      </c>
      <c r="F4235" s="63">
        <v>28642</v>
      </c>
      <c r="G4235" s="3"/>
      <c r="H4235" s="3"/>
      <c r="I4235" s="3">
        <v>45010700</v>
      </c>
      <c r="J4235" s="3" t="s">
        <v>288</v>
      </c>
      <c r="K4235" s="64" t="s">
        <v>8628</v>
      </c>
      <c r="L4235" s="64"/>
      <c r="M4235" s="3" t="s">
        <v>5736</v>
      </c>
      <c r="N4235" s="3" t="s">
        <v>5739</v>
      </c>
      <c r="O4235" s="3" t="s">
        <v>8630</v>
      </c>
      <c r="P4235" s="3" t="s">
        <v>202</v>
      </c>
      <c r="Q4235" s="3" t="s">
        <v>5803</v>
      </c>
      <c r="R4235" s="3" t="s">
        <v>6154</v>
      </c>
      <c r="S4235" s="3" t="s">
        <v>6236</v>
      </c>
      <c r="T4235" s="63">
        <v>44414</v>
      </c>
      <c r="U4235" s="4" t="s">
        <v>6360</v>
      </c>
      <c r="V4235" s="4">
        <v>94842.44</v>
      </c>
      <c r="W4235" s="4">
        <v>14644.85</v>
      </c>
      <c r="X4235" s="4">
        <v>80197.59</v>
      </c>
      <c r="Y4235" s="67"/>
    </row>
    <row r="4236" spans="1:25" x14ac:dyDescent="0.25">
      <c r="A4236" s="61" t="s">
        <v>3347</v>
      </c>
      <c r="B4236" s="3">
        <v>1670166</v>
      </c>
      <c r="C4236" s="3">
        <v>5</v>
      </c>
      <c r="D4236" s="62" t="s">
        <v>5544</v>
      </c>
      <c r="E4236" s="65">
        <v>20308875696</v>
      </c>
      <c r="F4236" s="63">
        <v>30776</v>
      </c>
      <c r="G4236" s="3"/>
      <c r="H4236" s="3"/>
      <c r="I4236" s="3">
        <v>45630000</v>
      </c>
      <c r="J4236" s="3" t="s">
        <v>289</v>
      </c>
      <c r="K4236" s="64" t="s">
        <v>7491</v>
      </c>
      <c r="L4236" s="64"/>
      <c r="M4236" s="3" t="s">
        <v>5736</v>
      </c>
      <c r="N4236" s="3" t="s">
        <v>5739</v>
      </c>
      <c r="O4236" s="3" t="s">
        <v>8630</v>
      </c>
      <c r="P4236" s="3" t="s">
        <v>183</v>
      </c>
      <c r="Q4236" s="3" t="s">
        <v>5803</v>
      </c>
      <c r="R4236" s="3" t="s">
        <v>6155</v>
      </c>
      <c r="S4236" s="3" t="s">
        <v>6236</v>
      </c>
      <c r="T4236" s="63">
        <v>44256</v>
      </c>
      <c r="U4236" s="4" t="s">
        <v>6360</v>
      </c>
      <c r="V4236" s="4">
        <v>88107.46</v>
      </c>
      <c r="W4236" s="4">
        <v>13718.02</v>
      </c>
      <c r="X4236" s="4">
        <v>74389.440000000002</v>
      </c>
      <c r="Y4236" s="67"/>
    </row>
    <row r="4237" spans="1:25" x14ac:dyDescent="0.25">
      <c r="A4237" s="61" t="s">
        <v>3349</v>
      </c>
      <c r="B4237" s="3">
        <v>1670481</v>
      </c>
      <c r="C4237" s="3">
        <v>3</v>
      </c>
      <c r="D4237" s="62" t="s">
        <v>5546</v>
      </c>
      <c r="E4237" s="65">
        <v>27300039028</v>
      </c>
      <c r="F4237" s="63">
        <v>30369</v>
      </c>
      <c r="G4237" s="3"/>
      <c r="H4237" s="3"/>
      <c r="I4237" s="3">
        <v>45960000</v>
      </c>
      <c r="J4237" s="3" t="s">
        <v>5612</v>
      </c>
      <c r="K4237" s="64" t="s">
        <v>7489</v>
      </c>
      <c r="L4237" s="64"/>
      <c r="M4237" s="3" t="s">
        <v>5737</v>
      </c>
      <c r="N4237" s="3" t="s">
        <v>5739</v>
      </c>
      <c r="O4237" s="3" t="s">
        <v>8630</v>
      </c>
      <c r="P4237" s="3" t="s">
        <v>202</v>
      </c>
      <c r="Q4237" s="3" t="s">
        <v>5803</v>
      </c>
      <c r="R4237" s="3" t="s">
        <v>6157</v>
      </c>
      <c r="S4237" s="3" t="s">
        <v>6236</v>
      </c>
      <c r="T4237" s="63">
        <v>43617</v>
      </c>
      <c r="U4237" s="4" t="s">
        <v>6360</v>
      </c>
      <c r="V4237" s="4">
        <v>105054.68</v>
      </c>
      <c r="W4237" s="4">
        <v>15641.12</v>
      </c>
      <c r="X4237" s="4">
        <v>89413.56</v>
      </c>
      <c r="Y4237" s="67"/>
    </row>
    <row r="4238" spans="1:25" x14ac:dyDescent="0.25">
      <c r="A4238" s="61" t="s">
        <v>3350</v>
      </c>
      <c r="B4238" s="3">
        <v>1670486</v>
      </c>
      <c r="C4238" s="3">
        <v>3</v>
      </c>
      <c r="D4238" s="62" t="s">
        <v>5547</v>
      </c>
      <c r="E4238" s="65">
        <v>27306158665</v>
      </c>
      <c r="F4238" s="63">
        <v>30654</v>
      </c>
      <c r="G4238" s="3"/>
      <c r="H4238" s="3"/>
      <c r="I4238" s="3">
        <v>45660010</v>
      </c>
      <c r="J4238" s="3" t="s">
        <v>5603</v>
      </c>
      <c r="K4238" s="64" t="s">
        <v>7485</v>
      </c>
      <c r="L4238" s="64"/>
      <c r="M4238" s="3" t="s">
        <v>5737</v>
      </c>
      <c r="N4238" s="3" t="s">
        <v>5739</v>
      </c>
      <c r="O4238" s="3" t="s">
        <v>8630</v>
      </c>
      <c r="P4238" s="3" t="s">
        <v>202</v>
      </c>
      <c r="Q4238" s="3" t="s">
        <v>5803</v>
      </c>
      <c r="R4238" s="3" t="s">
        <v>6158</v>
      </c>
      <c r="S4238" s="3" t="s">
        <v>6236</v>
      </c>
      <c r="T4238" s="63">
        <v>43525</v>
      </c>
      <c r="U4238" s="4" t="s">
        <v>6360</v>
      </c>
      <c r="V4238" s="4">
        <v>87267.75</v>
      </c>
      <c r="W4238" s="4">
        <v>13588.45</v>
      </c>
      <c r="X4238" s="4">
        <v>73679.3</v>
      </c>
      <c r="Y4238" s="67"/>
    </row>
    <row r="4239" spans="1:25" x14ac:dyDescent="0.25">
      <c r="A4239" s="61" t="s">
        <v>3351</v>
      </c>
      <c r="B4239" s="3">
        <v>1670994</v>
      </c>
      <c r="C4239" s="3">
        <v>3</v>
      </c>
      <c r="D4239" s="62" t="s">
        <v>5548</v>
      </c>
      <c r="E4239" s="65">
        <v>23298014289</v>
      </c>
      <c r="F4239" s="63">
        <v>30225</v>
      </c>
      <c r="G4239" s="3"/>
      <c r="H4239" s="3"/>
      <c r="I4239" s="3">
        <v>45620252</v>
      </c>
      <c r="J4239" s="3" t="s">
        <v>5679</v>
      </c>
      <c r="K4239" s="64" t="s">
        <v>7486</v>
      </c>
      <c r="L4239" s="64"/>
      <c r="M4239" s="3" t="s">
        <v>5736</v>
      </c>
      <c r="N4239" s="3" t="s">
        <v>5739</v>
      </c>
      <c r="O4239" s="3" t="s">
        <v>8630</v>
      </c>
      <c r="P4239" s="3" t="s">
        <v>202</v>
      </c>
      <c r="Q4239" s="3" t="s">
        <v>5803</v>
      </c>
      <c r="R4239" s="3" t="s">
        <v>6159</v>
      </c>
      <c r="S4239" s="3" t="s">
        <v>6236</v>
      </c>
      <c r="T4239" s="63">
        <v>43525</v>
      </c>
      <c r="U4239" s="4" t="s">
        <v>6360</v>
      </c>
      <c r="V4239" s="4">
        <v>83182.75</v>
      </c>
      <c r="W4239" s="4">
        <v>12881.74</v>
      </c>
      <c r="X4239" s="4">
        <v>70301.009999999995</v>
      </c>
      <c r="Y4239" s="67"/>
    </row>
    <row r="4240" spans="1:25" x14ac:dyDescent="0.25">
      <c r="A4240" s="61" t="s">
        <v>3352</v>
      </c>
      <c r="B4240" s="3">
        <v>1671066</v>
      </c>
      <c r="C4240" s="3">
        <v>2</v>
      </c>
      <c r="D4240" s="62" t="s">
        <v>5549</v>
      </c>
      <c r="E4240" s="65">
        <v>20256619149</v>
      </c>
      <c r="F4240" s="63">
        <v>28075</v>
      </c>
      <c r="G4240" s="3"/>
      <c r="H4240" s="3"/>
      <c r="I4240" s="3">
        <v>45960040</v>
      </c>
      <c r="J4240" s="3" t="s">
        <v>5596</v>
      </c>
      <c r="K4240" s="64" t="s">
        <v>7489</v>
      </c>
      <c r="L4240" s="64"/>
      <c r="M4240" s="3" t="s">
        <v>5736</v>
      </c>
      <c r="N4240" s="3" t="s">
        <v>5739</v>
      </c>
      <c r="O4240" s="3" t="s">
        <v>8630</v>
      </c>
      <c r="P4240" s="3" t="s">
        <v>202</v>
      </c>
      <c r="Q4240" s="3" t="s">
        <v>5803</v>
      </c>
      <c r="R4240" s="3" t="s">
        <v>6160</v>
      </c>
      <c r="S4240" s="3" t="s">
        <v>6236</v>
      </c>
      <c r="T4240" s="63">
        <v>43435</v>
      </c>
      <c r="U4240" s="4" t="s">
        <v>6360</v>
      </c>
      <c r="V4240" s="4">
        <v>75167.14</v>
      </c>
      <c r="W4240" s="4">
        <v>13084.89</v>
      </c>
      <c r="X4240" s="4">
        <v>62082.25</v>
      </c>
      <c r="Y4240" s="67"/>
    </row>
    <row r="4241" spans="1:25" x14ac:dyDescent="0.25">
      <c r="A4241" s="61" t="s">
        <v>3353</v>
      </c>
      <c r="B4241" s="3">
        <v>1671264</v>
      </c>
      <c r="C4241" s="3">
        <v>3</v>
      </c>
      <c r="D4241" s="62" t="s">
        <v>5550</v>
      </c>
      <c r="E4241" s="65">
        <v>27380672648</v>
      </c>
      <c r="F4241" s="63">
        <v>34327</v>
      </c>
      <c r="G4241" s="3"/>
      <c r="H4241" s="3"/>
      <c r="I4241" s="3">
        <v>45010061</v>
      </c>
      <c r="J4241" s="3" t="s">
        <v>5727</v>
      </c>
      <c r="K4241" s="64" t="s">
        <v>7498</v>
      </c>
      <c r="L4241" s="64"/>
      <c r="M4241" s="3" t="s">
        <v>5737</v>
      </c>
      <c r="N4241" s="3" t="s">
        <v>5739</v>
      </c>
      <c r="O4241" s="3" t="s">
        <v>8630</v>
      </c>
      <c r="P4241" s="3" t="s">
        <v>183</v>
      </c>
      <c r="Q4241" s="3" t="s">
        <v>5803</v>
      </c>
      <c r="R4241" s="3" t="s">
        <v>6161</v>
      </c>
      <c r="S4241" s="3" t="s">
        <v>6236</v>
      </c>
      <c r="T4241" s="63">
        <v>43770</v>
      </c>
      <c r="U4241" s="4" t="s">
        <v>6360</v>
      </c>
      <c r="V4241" s="4">
        <v>97335.19</v>
      </c>
      <c r="W4241" s="4">
        <v>15085.75</v>
      </c>
      <c r="X4241" s="4">
        <v>82249.440000000002</v>
      </c>
      <c r="Y4241" s="67"/>
    </row>
    <row r="4242" spans="1:25" x14ac:dyDescent="0.25">
      <c r="A4242" s="61" t="s">
        <v>3354</v>
      </c>
      <c r="B4242" s="3">
        <v>1671544</v>
      </c>
      <c r="C4242" s="3">
        <v>3</v>
      </c>
      <c r="D4242" s="62" t="s">
        <v>5551</v>
      </c>
      <c r="E4242" s="65">
        <v>27393215068</v>
      </c>
      <c r="F4242" s="63">
        <v>35019</v>
      </c>
      <c r="G4242" s="3"/>
      <c r="H4242" s="3"/>
      <c r="I4242" s="3">
        <v>45600020</v>
      </c>
      <c r="J4242" s="3" t="s">
        <v>5666</v>
      </c>
      <c r="K4242" s="64" t="s">
        <v>7497</v>
      </c>
      <c r="L4242" s="64"/>
      <c r="M4242" s="3" t="s">
        <v>5737</v>
      </c>
      <c r="N4242" s="3" t="s">
        <v>5739</v>
      </c>
      <c r="O4242" s="3" t="s">
        <v>8630</v>
      </c>
      <c r="P4242" s="3" t="s">
        <v>202</v>
      </c>
      <c r="Q4242" s="3" t="s">
        <v>5803</v>
      </c>
      <c r="R4242" s="3" t="s">
        <v>6162</v>
      </c>
      <c r="S4242" s="3" t="s">
        <v>6236</v>
      </c>
      <c r="T4242" s="63">
        <v>43678</v>
      </c>
      <c r="U4242" s="4" t="s">
        <v>6360</v>
      </c>
      <c r="V4242" s="4">
        <v>78841.899999999994</v>
      </c>
      <c r="W4242" s="4">
        <v>12175.73</v>
      </c>
      <c r="X4242" s="4">
        <v>66666.17</v>
      </c>
      <c r="Y4242" s="67"/>
    </row>
    <row r="4243" spans="1:25" x14ac:dyDescent="0.25">
      <c r="A4243" s="61" t="s">
        <v>3356</v>
      </c>
      <c r="B4243" s="3">
        <v>1671675</v>
      </c>
      <c r="C4243" s="3">
        <v>5</v>
      </c>
      <c r="D4243" s="62" t="s">
        <v>5553</v>
      </c>
      <c r="E4243" s="65">
        <v>27397448717</v>
      </c>
      <c r="F4243" s="63">
        <v>35315</v>
      </c>
      <c r="G4243" s="3"/>
      <c r="H4243" s="3"/>
      <c r="I4243" s="3">
        <v>45010160</v>
      </c>
      <c r="J4243" s="3" t="s">
        <v>5683</v>
      </c>
      <c r="K4243" s="64" t="s">
        <v>7488</v>
      </c>
      <c r="L4243" s="64"/>
      <c r="M4243" s="3" t="s">
        <v>5737</v>
      </c>
      <c r="N4243" s="3" t="s">
        <v>5739</v>
      </c>
      <c r="O4243" s="3" t="s">
        <v>8630</v>
      </c>
      <c r="P4243" s="3" t="s">
        <v>202</v>
      </c>
      <c r="Q4243" s="3" t="s">
        <v>5803</v>
      </c>
      <c r="R4243" s="3" t="s">
        <v>6163</v>
      </c>
      <c r="S4243" s="3" t="s">
        <v>6236</v>
      </c>
      <c r="T4243" s="63">
        <v>44531</v>
      </c>
      <c r="U4243" s="4" t="s">
        <v>6360</v>
      </c>
      <c r="V4243" s="4">
        <v>89522.05</v>
      </c>
      <c r="W4243" s="4">
        <v>13823.81</v>
      </c>
      <c r="X4243" s="4">
        <v>75698.240000000005</v>
      </c>
      <c r="Y4243" s="67"/>
    </row>
    <row r="4244" spans="1:25" x14ac:dyDescent="0.25">
      <c r="A4244" s="61" t="s">
        <v>3357</v>
      </c>
      <c r="B4244" s="3">
        <v>1672232</v>
      </c>
      <c r="C4244" s="3">
        <v>1</v>
      </c>
      <c r="D4244" s="62" t="s">
        <v>5554</v>
      </c>
      <c r="E4244" s="65">
        <v>27269979610</v>
      </c>
      <c r="F4244" s="63">
        <v>28867</v>
      </c>
      <c r="G4244" s="3"/>
      <c r="H4244" s="3"/>
      <c r="I4244" s="3">
        <v>45620010</v>
      </c>
      <c r="J4244" s="3" t="s">
        <v>5628</v>
      </c>
      <c r="K4244" s="64" t="s">
        <v>7486</v>
      </c>
      <c r="L4244" s="64"/>
      <c r="M4244" s="3" t="s">
        <v>5737</v>
      </c>
      <c r="N4244" s="3" t="s">
        <v>5739</v>
      </c>
      <c r="O4244" s="3" t="s">
        <v>8630</v>
      </c>
      <c r="P4244" s="3" t="s">
        <v>202</v>
      </c>
      <c r="Q4244" s="3" t="s">
        <v>5803</v>
      </c>
      <c r="R4244" s="3" t="s">
        <v>6164</v>
      </c>
      <c r="S4244" s="3" t="s">
        <v>6236</v>
      </c>
      <c r="T4244" s="63">
        <v>43374</v>
      </c>
      <c r="U4244" s="4" t="s">
        <v>6360</v>
      </c>
      <c r="V4244" s="4">
        <v>75799.41</v>
      </c>
      <c r="W4244" s="4">
        <v>11690.17</v>
      </c>
      <c r="X4244" s="4">
        <v>64109.24</v>
      </c>
      <c r="Y4244" s="67"/>
    </row>
    <row r="4245" spans="1:25" x14ac:dyDescent="0.25">
      <c r="A4245" s="61" t="s">
        <v>3359</v>
      </c>
      <c r="B4245" s="3">
        <v>1674233</v>
      </c>
      <c r="C4245" s="3">
        <v>3</v>
      </c>
      <c r="D4245" s="62" t="s">
        <v>5556</v>
      </c>
      <c r="E4245" s="65">
        <v>27392797608</v>
      </c>
      <c r="F4245" s="63">
        <v>35018</v>
      </c>
      <c r="G4245" s="3"/>
      <c r="H4245" s="3"/>
      <c r="I4245" s="3">
        <v>45960060</v>
      </c>
      <c r="J4245" s="3" t="s">
        <v>5607</v>
      </c>
      <c r="K4245" s="64" t="s">
        <v>7489</v>
      </c>
      <c r="L4245" s="64"/>
      <c r="M4245" s="3" t="s">
        <v>5737</v>
      </c>
      <c r="N4245" s="3" t="s">
        <v>5739</v>
      </c>
      <c r="O4245" s="3" t="s">
        <v>8630</v>
      </c>
      <c r="P4245" s="3" t="s">
        <v>202</v>
      </c>
      <c r="Q4245" s="3" t="s">
        <v>5803</v>
      </c>
      <c r="R4245" s="3" t="s">
        <v>6166</v>
      </c>
      <c r="S4245" s="3" t="s">
        <v>6236</v>
      </c>
      <c r="T4245" s="63">
        <v>43739</v>
      </c>
      <c r="U4245" s="4" t="s">
        <v>6360</v>
      </c>
      <c r="V4245" s="4">
        <v>81248.62</v>
      </c>
      <c r="W4245" s="4">
        <v>12547.11</v>
      </c>
      <c r="X4245" s="4">
        <v>68701.509999999995</v>
      </c>
      <c r="Y4245" s="67"/>
    </row>
    <row r="4246" spans="1:25" x14ac:dyDescent="0.25">
      <c r="A4246" s="61" t="s">
        <v>3360</v>
      </c>
      <c r="B4246" s="3">
        <v>1674239</v>
      </c>
      <c r="C4246" s="3">
        <v>3</v>
      </c>
      <c r="D4246" s="62" t="s">
        <v>5557</v>
      </c>
      <c r="E4246" s="65">
        <v>27232509363</v>
      </c>
      <c r="F4246" s="63">
        <v>26774</v>
      </c>
      <c r="G4246" s="3"/>
      <c r="H4246" s="3"/>
      <c r="I4246" s="3">
        <v>45960060</v>
      </c>
      <c r="J4246" s="3" t="s">
        <v>5607</v>
      </c>
      <c r="K4246" s="64" t="s">
        <v>7489</v>
      </c>
      <c r="L4246" s="64"/>
      <c r="M4246" s="3" t="s">
        <v>5737</v>
      </c>
      <c r="N4246" s="3" t="s">
        <v>5739</v>
      </c>
      <c r="O4246" s="3" t="s">
        <v>8630</v>
      </c>
      <c r="P4246" s="3" t="s">
        <v>202</v>
      </c>
      <c r="Q4246" s="3" t="s">
        <v>5803</v>
      </c>
      <c r="R4246" s="3" t="s">
        <v>6167</v>
      </c>
      <c r="S4246" s="3" t="s">
        <v>6236</v>
      </c>
      <c r="T4246" s="63">
        <v>43739</v>
      </c>
      <c r="U4246" s="4" t="s">
        <v>6360</v>
      </c>
      <c r="V4246" s="4">
        <v>87268.62</v>
      </c>
      <c r="W4246" s="4">
        <v>13588.57</v>
      </c>
      <c r="X4246" s="4">
        <v>73680.05</v>
      </c>
      <c r="Y4246" s="67"/>
    </row>
    <row r="4247" spans="1:25" x14ac:dyDescent="0.25">
      <c r="A4247" s="61" t="s">
        <v>3361</v>
      </c>
      <c r="B4247" s="3">
        <v>1674364</v>
      </c>
      <c r="C4247" s="3">
        <v>1</v>
      </c>
      <c r="D4247" s="62" t="s">
        <v>5558</v>
      </c>
      <c r="E4247" s="65">
        <v>20358009353</v>
      </c>
      <c r="F4247" s="63">
        <v>33425</v>
      </c>
      <c r="G4247" s="3"/>
      <c r="H4247" s="3"/>
      <c r="I4247" s="3">
        <v>45010160</v>
      </c>
      <c r="J4247" s="3" t="s">
        <v>5683</v>
      </c>
      <c r="K4247" s="64" t="s">
        <v>7488</v>
      </c>
      <c r="L4247" s="64"/>
      <c r="M4247" s="3" t="s">
        <v>5736</v>
      </c>
      <c r="N4247" s="3" t="s">
        <v>5739</v>
      </c>
      <c r="O4247" s="3" t="s">
        <v>8630</v>
      </c>
      <c r="P4247" s="3" t="s">
        <v>202</v>
      </c>
      <c r="Q4247" s="3" t="s">
        <v>5803</v>
      </c>
      <c r="R4247" s="3" t="s">
        <v>6168</v>
      </c>
      <c r="S4247" s="3" t="s">
        <v>6236</v>
      </c>
      <c r="T4247" s="63">
        <v>43405</v>
      </c>
      <c r="U4247" s="4" t="s">
        <v>6360</v>
      </c>
      <c r="V4247" s="4">
        <v>82081.62</v>
      </c>
      <c r="W4247" s="4">
        <v>12547.11</v>
      </c>
      <c r="X4247" s="4">
        <v>69534.509999999995</v>
      </c>
      <c r="Y4247" s="67"/>
    </row>
    <row r="4248" spans="1:25" x14ac:dyDescent="0.25">
      <c r="A4248" s="61" t="s">
        <v>3362</v>
      </c>
      <c r="B4248" s="3">
        <v>1675573</v>
      </c>
      <c r="C4248" s="3">
        <v>3</v>
      </c>
      <c r="D4248" s="62" t="s">
        <v>5559</v>
      </c>
      <c r="E4248" s="65">
        <v>27376596732</v>
      </c>
      <c r="F4248" s="63">
        <v>34139</v>
      </c>
      <c r="G4248" s="3"/>
      <c r="H4248" s="3"/>
      <c r="I4248" s="3">
        <v>45960060</v>
      </c>
      <c r="J4248" s="3" t="s">
        <v>5607</v>
      </c>
      <c r="K4248" s="64" t="s">
        <v>7489</v>
      </c>
      <c r="L4248" s="64"/>
      <c r="M4248" s="3" t="s">
        <v>5737</v>
      </c>
      <c r="N4248" s="3" t="s">
        <v>5739</v>
      </c>
      <c r="O4248" s="3" t="s">
        <v>8630</v>
      </c>
      <c r="P4248" s="3" t="s">
        <v>202</v>
      </c>
      <c r="Q4248" s="3" t="s">
        <v>5803</v>
      </c>
      <c r="R4248" s="3" t="s">
        <v>6169</v>
      </c>
      <c r="S4248" s="3" t="s">
        <v>6236</v>
      </c>
      <c r="T4248" s="63">
        <v>43739</v>
      </c>
      <c r="U4248" s="4" t="s">
        <v>6360</v>
      </c>
      <c r="V4248" s="4">
        <v>87268.62</v>
      </c>
      <c r="W4248" s="4">
        <v>13588.57</v>
      </c>
      <c r="X4248" s="4">
        <v>73680.05</v>
      </c>
      <c r="Y4248" s="67"/>
    </row>
    <row r="4249" spans="1:25" x14ac:dyDescent="0.25">
      <c r="A4249" s="61" t="s">
        <v>3365</v>
      </c>
      <c r="B4249" s="3">
        <v>1679726</v>
      </c>
      <c r="C4249" s="3">
        <v>2</v>
      </c>
      <c r="D4249" s="62" t="s">
        <v>5562</v>
      </c>
      <c r="E4249" s="65">
        <v>20288645184</v>
      </c>
      <c r="F4249" s="63">
        <v>29731</v>
      </c>
      <c r="G4249" s="3"/>
      <c r="H4249" s="3"/>
      <c r="I4249" s="3">
        <v>45960060</v>
      </c>
      <c r="J4249" s="3" t="s">
        <v>5607</v>
      </c>
      <c r="K4249" s="64" t="s">
        <v>7489</v>
      </c>
      <c r="L4249" s="64"/>
      <c r="M4249" s="3" t="s">
        <v>5736</v>
      </c>
      <c r="N4249" s="3" t="s">
        <v>5739</v>
      </c>
      <c r="O4249" s="3" t="s">
        <v>8630</v>
      </c>
      <c r="P4249" s="3" t="s">
        <v>202</v>
      </c>
      <c r="Q4249" s="3" t="s">
        <v>5803</v>
      </c>
      <c r="R4249" s="3" t="s">
        <v>6172</v>
      </c>
      <c r="S4249" s="3" t="s">
        <v>6236</v>
      </c>
      <c r="T4249" s="63">
        <v>43739</v>
      </c>
      <c r="U4249" s="4" t="s">
        <v>6360</v>
      </c>
      <c r="V4249" s="4">
        <v>81248.62</v>
      </c>
      <c r="W4249" s="4">
        <v>12547.11</v>
      </c>
      <c r="X4249" s="4">
        <v>68701.509999999995</v>
      </c>
      <c r="Y4249" s="67"/>
    </row>
    <row r="4250" spans="1:25" x14ac:dyDescent="0.25">
      <c r="A4250" s="61" t="s">
        <v>3366</v>
      </c>
      <c r="B4250" s="3">
        <v>1682182</v>
      </c>
      <c r="C4250" s="3">
        <v>1</v>
      </c>
      <c r="D4250" s="62" t="s">
        <v>5563</v>
      </c>
      <c r="E4250" s="65">
        <v>27320281720</v>
      </c>
      <c r="F4250" s="63">
        <v>31382</v>
      </c>
      <c r="G4250" s="3"/>
      <c r="H4250" s="3"/>
      <c r="I4250" s="3">
        <v>45010000</v>
      </c>
      <c r="J4250" s="3" t="s">
        <v>283</v>
      </c>
      <c r="K4250" s="64" t="s">
        <v>7500</v>
      </c>
      <c r="L4250" s="64"/>
      <c r="M4250" s="3" t="s">
        <v>5737</v>
      </c>
      <c r="N4250" s="3" t="s">
        <v>5739</v>
      </c>
      <c r="O4250" s="3" t="s">
        <v>8630</v>
      </c>
      <c r="P4250" s="3" t="s">
        <v>202</v>
      </c>
      <c r="Q4250" s="3" t="s">
        <v>5803</v>
      </c>
      <c r="R4250" s="3" t="s">
        <v>6173</v>
      </c>
      <c r="S4250" s="3" t="s">
        <v>6236</v>
      </c>
      <c r="T4250" s="63">
        <v>43525</v>
      </c>
      <c r="U4250" s="4" t="s">
        <v>6360</v>
      </c>
      <c r="V4250" s="4">
        <v>87267.75</v>
      </c>
      <c r="W4250" s="4">
        <v>13588.45</v>
      </c>
      <c r="X4250" s="4">
        <v>73679.3</v>
      </c>
      <c r="Y4250" s="67"/>
    </row>
    <row r="4251" spans="1:25" x14ac:dyDescent="0.25">
      <c r="A4251" s="61" t="s">
        <v>3368</v>
      </c>
      <c r="B4251" s="3">
        <v>1683905</v>
      </c>
      <c r="C4251" s="3">
        <v>1</v>
      </c>
      <c r="D4251" s="62" t="s">
        <v>5565</v>
      </c>
      <c r="E4251" s="65">
        <v>20396568390</v>
      </c>
      <c r="F4251" s="63">
        <v>35241</v>
      </c>
      <c r="G4251" s="3"/>
      <c r="H4251" s="3"/>
      <c r="I4251" s="3">
        <v>45010600</v>
      </c>
      <c r="J4251" s="3" t="s">
        <v>285</v>
      </c>
      <c r="K4251" s="64" t="s">
        <v>7502</v>
      </c>
      <c r="L4251" s="64"/>
      <c r="M4251" s="3" t="s">
        <v>5736</v>
      </c>
      <c r="N4251" s="3" t="s">
        <v>5739</v>
      </c>
      <c r="O4251" s="3" t="s">
        <v>8630</v>
      </c>
      <c r="P4251" s="3" t="s">
        <v>202</v>
      </c>
      <c r="Q4251" s="3" t="s">
        <v>5803</v>
      </c>
      <c r="R4251" s="3" t="s">
        <v>6174</v>
      </c>
      <c r="S4251" s="3" t="s">
        <v>6236</v>
      </c>
      <c r="T4251" s="63">
        <v>43556</v>
      </c>
      <c r="U4251" s="4" t="s">
        <v>6360</v>
      </c>
      <c r="V4251" s="4">
        <v>68631.73</v>
      </c>
      <c r="W4251" s="4">
        <v>10680.49</v>
      </c>
      <c r="X4251" s="4">
        <v>57951.24</v>
      </c>
      <c r="Y4251" s="67"/>
    </row>
    <row r="4252" spans="1:25" x14ac:dyDescent="0.25">
      <c r="A4252" s="61" t="s">
        <v>3370</v>
      </c>
      <c r="B4252" s="3">
        <v>1686343</v>
      </c>
      <c r="C4252" s="3">
        <v>2</v>
      </c>
      <c r="D4252" s="62" t="s">
        <v>5567</v>
      </c>
      <c r="E4252" s="65">
        <v>27202047497</v>
      </c>
      <c r="F4252" s="63">
        <v>24939</v>
      </c>
      <c r="G4252" s="3"/>
      <c r="H4252" s="3"/>
      <c r="I4252" s="3">
        <v>45980000</v>
      </c>
      <c r="J4252" s="3" t="s">
        <v>296</v>
      </c>
      <c r="K4252" s="64" t="s">
        <v>7493</v>
      </c>
      <c r="L4252" s="64"/>
      <c r="M4252" s="3" t="s">
        <v>5737</v>
      </c>
      <c r="N4252" s="3" t="s">
        <v>5739</v>
      </c>
      <c r="O4252" s="3" t="s">
        <v>8630</v>
      </c>
      <c r="P4252" s="3" t="s">
        <v>202</v>
      </c>
      <c r="Q4252" s="3" t="s">
        <v>5803</v>
      </c>
      <c r="R4252" s="3" t="s">
        <v>6176</v>
      </c>
      <c r="S4252" s="3" t="s">
        <v>6236</v>
      </c>
      <c r="T4252" s="63">
        <v>43831</v>
      </c>
      <c r="U4252" s="4" t="s">
        <v>6360</v>
      </c>
      <c r="V4252" s="4">
        <v>70468.2</v>
      </c>
      <c r="W4252" s="4">
        <v>12526.65</v>
      </c>
      <c r="X4252" s="4">
        <v>57941.55</v>
      </c>
      <c r="Y4252" s="67"/>
    </row>
    <row r="4253" spans="1:25" x14ac:dyDescent="0.25">
      <c r="A4253" s="61" t="s">
        <v>3371</v>
      </c>
      <c r="B4253" s="3">
        <v>1686456</v>
      </c>
      <c r="C4253" s="3">
        <v>2</v>
      </c>
      <c r="D4253" s="62" t="s">
        <v>5568</v>
      </c>
      <c r="E4253" s="65">
        <v>27394699662</v>
      </c>
      <c r="F4253" s="63">
        <v>35140</v>
      </c>
      <c r="G4253" s="3"/>
      <c r="H4253" s="3"/>
      <c r="I4253" s="3">
        <v>45960060</v>
      </c>
      <c r="J4253" s="3" t="s">
        <v>5607</v>
      </c>
      <c r="K4253" s="64" t="s">
        <v>7489</v>
      </c>
      <c r="L4253" s="64"/>
      <c r="M4253" s="3" t="s">
        <v>5737</v>
      </c>
      <c r="N4253" s="3" t="s">
        <v>5739</v>
      </c>
      <c r="O4253" s="3" t="s">
        <v>8630</v>
      </c>
      <c r="P4253" s="3" t="s">
        <v>202</v>
      </c>
      <c r="Q4253" s="3" t="s">
        <v>5803</v>
      </c>
      <c r="R4253" s="3" t="s">
        <v>6177</v>
      </c>
      <c r="S4253" s="3" t="s">
        <v>6236</v>
      </c>
      <c r="T4253" s="63">
        <v>43739</v>
      </c>
      <c r="U4253" s="4" t="s">
        <v>6360</v>
      </c>
      <c r="V4253" s="4">
        <v>89725.5</v>
      </c>
      <c r="W4253" s="4">
        <v>14449.28</v>
      </c>
      <c r="X4253" s="4">
        <v>75276.22</v>
      </c>
      <c r="Y4253" s="67"/>
    </row>
    <row r="4254" spans="1:25" x14ac:dyDescent="0.25">
      <c r="A4254" s="61" t="s">
        <v>3374</v>
      </c>
      <c r="B4254" s="3">
        <v>1690845</v>
      </c>
      <c r="C4254" s="3">
        <v>1</v>
      </c>
      <c r="D4254" s="62" t="s">
        <v>5571</v>
      </c>
      <c r="E4254" s="65">
        <v>27388909183</v>
      </c>
      <c r="F4254" s="63">
        <v>34778</v>
      </c>
      <c r="G4254" s="3"/>
      <c r="H4254" s="3"/>
      <c r="I4254" s="3">
        <v>45010160</v>
      </c>
      <c r="J4254" s="3" t="s">
        <v>5683</v>
      </c>
      <c r="K4254" s="64" t="s">
        <v>7488</v>
      </c>
      <c r="L4254" s="64"/>
      <c r="M4254" s="3" t="s">
        <v>5737</v>
      </c>
      <c r="N4254" s="3" t="s">
        <v>5739</v>
      </c>
      <c r="O4254" s="3" t="s">
        <v>8630</v>
      </c>
      <c r="P4254" s="3" t="s">
        <v>202</v>
      </c>
      <c r="Q4254" s="3" t="s">
        <v>5803</v>
      </c>
      <c r="R4254" s="3" t="s">
        <v>6179</v>
      </c>
      <c r="S4254" s="3" t="s">
        <v>6236</v>
      </c>
      <c r="T4254" s="63">
        <v>43709</v>
      </c>
      <c r="U4254" s="4" t="s">
        <v>6360</v>
      </c>
      <c r="V4254" s="4">
        <v>85115.5</v>
      </c>
      <c r="W4254" s="4">
        <v>23057.4</v>
      </c>
      <c r="X4254" s="4">
        <v>62058.1</v>
      </c>
      <c r="Y4254" s="67"/>
    </row>
    <row r="4255" spans="1:25" x14ac:dyDescent="0.25">
      <c r="A4255" s="61" t="s">
        <v>3379</v>
      </c>
      <c r="B4255" s="3">
        <v>1696873</v>
      </c>
      <c r="C4255" s="3">
        <v>1</v>
      </c>
      <c r="D4255" s="62" t="s">
        <v>5576</v>
      </c>
      <c r="E4255" s="65">
        <v>20383248974</v>
      </c>
      <c r="F4255" s="63">
        <v>34515</v>
      </c>
      <c r="G4255" s="3"/>
      <c r="H4255" s="3"/>
      <c r="I4255" s="3">
        <v>45620240</v>
      </c>
      <c r="J4255" s="3" t="s">
        <v>5645</v>
      </c>
      <c r="K4255" s="64" t="s">
        <v>7486</v>
      </c>
      <c r="L4255" s="64"/>
      <c r="M4255" s="3" t="s">
        <v>5736</v>
      </c>
      <c r="N4255" s="3" t="s">
        <v>5739</v>
      </c>
      <c r="O4255" s="3" t="s">
        <v>8630</v>
      </c>
      <c r="P4255" s="3" t="s">
        <v>202</v>
      </c>
      <c r="Q4255" s="3" t="s">
        <v>5803</v>
      </c>
      <c r="R4255" s="3" t="s">
        <v>6186</v>
      </c>
      <c r="S4255" s="3" t="s">
        <v>6236</v>
      </c>
      <c r="T4255" s="63">
        <v>43831</v>
      </c>
      <c r="U4255" s="4" t="s">
        <v>6360</v>
      </c>
      <c r="V4255" s="4">
        <v>70165.13</v>
      </c>
      <c r="W4255" s="4">
        <v>12491.78</v>
      </c>
      <c r="X4255" s="4">
        <v>57673.35</v>
      </c>
      <c r="Y4255" s="67"/>
    </row>
    <row r="4256" spans="1:25" x14ac:dyDescent="0.25">
      <c r="A4256" s="61" t="s">
        <v>3380</v>
      </c>
      <c r="B4256" s="3">
        <v>1698395</v>
      </c>
      <c r="C4256" s="3">
        <v>1</v>
      </c>
      <c r="D4256" s="62" t="s">
        <v>5577</v>
      </c>
      <c r="E4256" s="65">
        <v>27431711066</v>
      </c>
      <c r="F4256" s="63">
        <v>37040</v>
      </c>
      <c r="G4256" s="3"/>
      <c r="H4256" s="3"/>
      <c r="I4256" s="3">
        <v>45170500</v>
      </c>
      <c r="J4256" s="3" t="s">
        <v>5615</v>
      </c>
      <c r="K4256" s="64" t="s">
        <v>7501</v>
      </c>
      <c r="L4256" s="64"/>
      <c r="M4256" s="3" t="s">
        <v>5737</v>
      </c>
      <c r="N4256" s="3" t="s">
        <v>5739</v>
      </c>
      <c r="O4256" s="3" t="s">
        <v>8630</v>
      </c>
      <c r="P4256" s="3" t="s">
        <v>202</v>
      </c>
      <c r="Q4256" s="3" t="s">
        <v>5803</v>
      </c>
      <c r="R4256" s="3" t="s">
        <v>6190</v>
      </c>
      <c r="S4256" s="3" t="s">
        <v>6236</v>
      </c>
      <c r="T4256" s="63">
        <v>43831</v>
      </c>
      <c r="U4256" s="4" t="s">
        <v>6360</v>
      </c>
      <c r="V4256" s="4">
        <v>74680.13</v>
      </c>
      <c r="W4256" s="4">
        <v>11617.86</v>
      </c>
      <c r="X4256" s="4">
        <v>63062.27</v>
      </c>
      <c r="Y4256" s="67"/>
    </row>
    <row r="4257" spans="1:25" x14ac:dyDescent="0.25">
      <c r="A4257" s="61" t="s">
        <v>78</v>
      </c>
      <c r="B4257" s="3">
        <v>433820</v>
      </c>
      <c r="C4257" s="3">
        <v>5</v>
      </c>
      <c r="D4257" s="62" t="s">
        <v>77</v>
      </c>
      <c r="E4257" s="65">
        <v>20210514296</v>
      </c>
      <c r="F4257" s="63">
        <v>25449</v>
      </c>
      <c r="G4257" s="3"/>
      <c r="H4257" s="3"/>
      <c r="I4257" s="3">
        <v>45010000</v>
      </c>
      <c r="J4257" s="3" t="s">
        <v>283</v>
      </c>
      <c r="K4257" s="64" t="s">
        <v>7500</v>
      </c>
      <c r="L4257" s="64"/>
      <c r="M4257" s="3" t="s">
        <v>5736</v>
      </c>
      <c r="N4257" s="3" t="s">
        <v>5740</v>
      </c>
      <c r="O4257" s="3" t="s">
        <v>5740</v>
      </c>
      <c r="P4257" s="3" t="s">
        <v>79</v>
      </c>
      <c r="Q4257" s="3" t="s">
        <v>5803</v>
      </c>
      <c r="R4257" s="3" t="s">
        <v>5811</v>
      </c>
      <c r="S4257" s="3" t="s">
        <v>6239</v>
      </c>
      <c r="T4257" s="63">
        <v>42348</v>
      </c>
      <c r="U4257" s="4" t="s">
        <v>6360</v>
      </c>
      <c r="V4257" s="4">
        <v>399812.28</v>
      </c>
      <c r="W4257" s="4">
        <v>122369.05</v>
      </c>
      <c r="X4257" s="4">
        <v>277443.23</v>
      </c>
      <c r="Y4257" s="67"/>
    </row>
    <row r="4258" spans="1:25" x14ac:dyDescent="0.25">
      <c r="A4258" s="61" t="s">
        <v>89</v>
      </c>
      <c r="B4258" s="3">
        <v>1056011</v>
      </c>
      <c r="C4258" s="3">
        <v>5</v>
      </c>
      <c r="D4258" s="62" t="s">
        <v>88</v>
      </c>
      <c r="E4258" s="65">
        <v>27139439525</v>
      </c>
      <c r="F4258" s="63">
        <v>21993</v>
      </c>
      <c r="G4258" s="3"/>
      <c r="H4258" s="3"/>
      <c r="I4258" s="3">
        <v>45010000</v>
      </c>
      <c r="J4258" s="3" t="s">
        <v>283</v>
      </c>
      <c r="K4258" s="64" t="s">
        <v>7500</v>
      </c>
      <c r="L4258" s="64"/>
      <c r="M4258" s="3" t="s">
        <v>5737</v>
      </c>
      <c r="N4258" s="3" t="s">
        <v>5740</v>
      </c>
      <c r="O4258" s="3" t="s">
        <v>5740</v>
      </c>
      <c r="P4258" s="3" t="s">
        <v>79</v>
      </c>
      <c r="Q4258" s="3" t="s">
        <v>5803</v>
      </c>
      <c r="R4258" s="3" t="s">
        <v>5811</v>
      </c>
      <c r="S4258" s="3" t="s">
        <v>6239</v>
      </c>
      <c r="T4258" s="63">
        <v>41188</v>
      </c>
      <c r="U4258" s="4" t="s">
        <v>6360</v>
      </c>
      <c r="V4258" s="4">
        <v>285881.23</v>
      </c>
      <c r="W4258" s="4">
        <v>67765.3</v>
      </c>
      <c r="X4258" s="4">
        <v>218115.93</v>
      </c>
      <c r="Y4258" s="67"/>
    </row>
    <row r="4259" spans="1:25" x14ac:dyDescent="0.25">
      <c r="A4259" s="61" t="s">
        <v>102</v>
      </c>
      <c r="B4259" s="3">
        <v>1078008</v>
      </c>
      <c r="C4259" s="3">
        <v>4</v>
      </c>
      <c r="D4259" s="62" t="s">
        <v>101</v>
      </c>
      <c r="E4259" s="65">
        <v>27161377517</v>
      </c>
      <c r="F4259" s="63">
        <v>22756</v>
      </c>
      <c r="G4259" s="3"/>
      <c r="H4259" s="3"/>
      <c r="I4259" s="3">
        <v>45010000</v>
      </c>
      <c r="J4259" s="3" t="s">
        <v>283</v>
      </c>
      <c r="K4259" s="64" t="s">
        <v>7500</v>
      </c>
      <c r="L4259" s="64"/>
      <c r="M4259" s="3" t="s">
        <v>5737</v>
      </c>
      <c r="N4259" s="3" t="s">
        <v>5740</v>
      </c>
      <c r="O4259" s="3" t="s">
        <v>5740</v>
      </c>
      <c r="P4259" s="3" t="s">
        <v>79</v>
      </c>
      <c r="Q4259" s="3" t="s">
        <v>5803</v>
      </c>
      <c r="R4259" s="3" t="s">
        <v>5811</v>
      </c>
      <c r="S4259" s="3" t="s">
        <v>6239</v>
      </c>
      <c r="T4259" s="63">
        <v>38657</v>
      </c>
      <c r="U4259" s="4" t="s">
        <v>6360</v>
      </c>
      <c r="V4259" s="4">
        <v>297184.34000000003</v>
      </c>
      <c r="W4259" s="4">
        <v>78894.2</v>
      </c>
      <c r="X4259" s="4">
        <v>218290.14</v>
      </c>
      <c r="Y4259" s="67"/>
    </row>
    <row r="4260" spans="1:25" x14ac:dyDescent="0.25">
      <c r="A4260" s="61" t="s">
        <v>123</v>
      </c>
      <c r="B4260" s="3">
        <v>1117102</v>
      </c>
      <c r="C4260" s="3">
        <v>5</v>
      </c>
      <c r="D4260" s="62" t="s">
        <v>122</v>
      </c>
      <c r="E4260" s="65">
        <v>20214520606</v>
      </c>
      <c r="F4260" s="63">
        <v>25587</v>
      </c>
      <c r="G4260" s="3"/>
      <c r="H4260" s="3"/>
      <c r="I4260" s="3">
        <v>45010000</v>
      </c>
      <c r="J4260" s="3" t="s">
        <v>283</v>
      </c>
      <c r="K4260" s="64" t="s">
        <v>7500</v>
      </c>
      <c r="L4260" s="64"/>
      <c r="M4260" s="3" t="s">
        <v>5736</v>
      </c>
      <c r="N4260" s="3" t="s">
        <v>5740</v>
      </c>
      <c r="O4260" s="3" t="s">
        <v>5740</v>
      </c>
      <c r="P4260" s="3" t="s">
        <v>79</v>
      </c>
      <c r="Q4260" s="3" t="s">
        <v>5803</v>
      </c>
      <c r="R4260" s="3" t="s">
        <v>5811</v>
      </c>
      <c r="S4260" s="3" t="s">
        <v>6239</v>
      </c>
      <c r="T4260" s="63">
        <v>42713</v>
      </c>
      <c r="U4260" s="4" t="s">
        <v>6360</v>
      </c>
      <c r="V4260" s="4">
        <v>511562.7</v>
      </c>
      <c r="W4260" s="4">
        <v>169667.09</v>
      </c>
      <c r="X4260" s="4">
        <v>341895.61</v>
      </c>
      <c r="Y4260" s="67"/>
    </row>
    <row r="4261" spans="1:25" x14ac:dyDescent="0.25">
      <c r="A4261" s="61" t="s">
        <v>129</v>
      </c>
      <c r="B4261" s="3">
        <v>1471223</v>
      </c>
      <c r="C4261" s="3">
        <v>29</v>
      </c>
      <c r="D4261" s="62" t="s">
        <v>128</v>
      </c>
      <c r="E4261" s="65">
        <v>20287686332</v>
      </c>
      <c r="F4261" s="63">
        <v>29691</v>
      </c>
      <c r="G4261" s="3"/>
      <c r="H4261" s="3"/>
      <c r="I4261" s="3">
        <v>45010000</v>
      </c>
      <c r="J4261" s="3" t="s">
        <v>283</v>
      </c>
      <c r="K4261" s="64" t="s">
        <v>7500</v>
      </c>
      <c r="L4261" s="64"/>
      <c r="M4261" s="3" t="s">
        <v>5736</v>
      </c>
      <c r="N4261" s="3" t="s">
        <v>5740</v>
      </c>
      <c r="O4261" s="3" t="s">
        <v>5740</v>
      </c>
      <c r="P4261" s="3" t="s">
        <v>79</v>
      </c>
      <c r="Q4261" s="3" t="s">
        <v>5803</v>
      </c>
      <c r="R4261" s="3" t="s">
        <v>5811</v>
      </c>
      <c r="S4261" s="3" t="s">
        <v>6239</v>
      </c>
      <c r="T4261" s="63">
        <v>41764</v>
      </c>
      <c r="U4261" s="4" t="s">
        <v>6360</v>
      </c>
      <c r="V4261" s="4">
        <v>570858.86</v>
      </c>
      <c r="W4261" s="4">
        <v>191426.92</v>
      </c>
      <c r="X4261" s="4">
        <v>379431.94</v>
      </c>
      <c r="Y4261" s="67"/>
    </row>
    <row r="4262" spans="1:25" x14ac:dyDescent="0.25">
      <c r="A4262" s="61" t="s">
        <v>144</v>
      </c>
      <c r="B4262" s="3">
        <v>1560004</v>
      </c>
      <c r="C4262" s="3">
        <v>3</v>
      </c>
      <c r="D4262" s="62" t="s">
        <v>143</v>
      </c>
      <c r="E4262" s="65">
        <v>27305932928</v>
      </c>
      <c r="F4262" s="63">
        <v>30627</v>
      </c>
      <c r="G4262" s="3"/>
      <c r="H4262" s="3"/>
      <c r="I4262" s="3">
        <v>45010000</v>
      </c>
      <c r="J4262" s="3" t="s">
        <v>283</v>
      </c>
      <c r="K4262" s="64" t="s">
        <v>7500</v>
      </c>
      <c r="L4262" s="64"/>
      <c r="M4262" s="3" t="s">
        <v>5737</v>
      </c>
      <c r="N4262" s="3" t="s">
        <v>5740</v>
      </c>
      <c r="O4262" s="3" t="s">
        <v>5740</v>
      </c>
      <c r="P4262" s="3" t="s">
        <v>79</v>
      </c>
      <c r="Q4262" s="3" t="s">
        <v>5803</v>
      </c>
      <c r="R4262" s="3" t="s">
        <v>5811</v>
      </c>
      <c r="S4262" s="3" t="s">
        <v>6239</v>
      </c>
      <c r="T4262" s="63">
        <v>41703</v>
      </c>
      <c r="U4262" s="4" t="s">
        <v>6360</v>
      </c>
      <c r="V4262" s="4">
        <v>269816.88</v>
      </c>
      <c r="W4262" s="4">
        <v>52375.34</v>
      </c>
      <c r="X4262" s="4">
        <v>217441.54</v>
      </c>
      <c r="Y4262" s="67"/>
    </row>
    <row r="4263" spans="1:25" x14ac:dyDescent="0.25">
      <c r="A4263" s="61" t="s">
        <v>180</v>
      </c>
      <c r="B4263" s="3">
        <v>1596142</v>
      </c>
      <c r="C4263" s="3">
        <v>6</v>
      </c>
      <c r="D4263" s="62" t="s">
        <v>179</v>
      </c>
      <c r="E4263" s="65">
        <v>20245635622</v>
      </c>
      <c r="F4263" s="63">
        <v>27510</v>
      </c>
      <c r="G4263" s="3"/>
      <c r="H4263" s="3"/>
      <c r="I4263" s="3">
        <v>45010000</v>
      </c>
      <c r="J4263" s="3" t="s">
        <v>283</v>
      </c>
      <c r="K4263" s="64" t="s">
        <v>7500</v>
      </c>
      <c r="L4263" s="64"/>
      <c r="M4263" s="3" t="s">
        <v>5736</v>
      </c>
      <c r="N4263" s="3" t="s">
        <v>5740</v>
      </c>
      <c r="O4263" s="3" t="s">
        <v>5740</v>
      </c>
      <c r="P4263" s="3" t="s">
        <v>79</v>
      </c>
      <c r="Q4263" s="3" t="s">
        <v>5803</v>
      </c>
      <c r="R4263" s="3" t="s">
        <v>5811</v>
      </c>
      <c r="S4263" s="3" t="s">
        <v>6239</v>
      </c>
      <c r="T4263" s="63">
        <v>42348</v>
      </c>
      <c r="U4263" s="4" t="s">
        <v>6360</v>
      </c>
      <c r="V4263" s="4">
        <v>613825.76</v>
      </c>
      <c r="W4263" s="4">
        <v>200948.92</v>
      </c>
      <c r="X4263" s="4">
        <v>412876.84</v>
      </c>
      <c r="Y4263" s="67"/>
    </row>
    <row r="4264" spans="1:25" x14ac:dyDescent="0.25">
      <c r="A4264" s="61" t="s">
        <v>189</v>
      </c>
      <c r="B4264" s="3">
        <v>1599456</v>
      </c>
      <c r="C4264" s="3">
        <v>4</v>
      </c>
      <c r="D4264" s="62" t="s">
        <v>188</v>
      </c>
      <c r="E4264" s="65">
        <v>20340986173</v>
      </c>
      <c r="F4264" s="63">
        <v>32409</v>
      </c>
      <c r="G4264" s="3"/>
      <c r="H4264" s="3"/>
      <c r="I4264" s="3">
        <v>45010000</v>
      </c>
      <c r="J4264" s="3" t="s">
        <v>283</v>
      </c>
      <c r="K4264" s="64" t="s">
        <v>7500</v>
      </c>
      <c r="L4264" s="64"/>
      <c r="M4264" s="3" t="s">
        <v>5736</v>
      </c>
      <c r="N4264" s="3" t="s">
        <v>5740</v>
      </c>
      <c r="O4264" s="3" t="s">
        <v>5740</v>
      </c>
      <c r="P4264" s="3" t="s">
        <v>79</v>
      </c>
      <c r="Q4264" s="3" t="s">
        <v>5803</v>
      </c>
      <c r="R4264" s="3" t="s">
        <v>5811</v>
      </c>
      <c r="S4264" s="3" t="s">
        <v>6239</v>
      </c>
      <c r="T4264" s="63">
        <v>42391</v>
      </c>
      <c r="U4264" s="4" t="s">
        <v>6360</v>
      </c>
      <c r="V4264" s="4">
        <v>196837</v>
      </c>
      <c r="W4264" s="4">
        <v>40786.17</v>
      </c>
      <c r="X4264" s="4">
        <v>156050.82999999999</v>
      </c>
      <c r="Y4264" s="67"/>
    </row>
    <row r="4265" spans="1:25" x14ac:dyDescent="0.25">
      <c r="A4265" s="61" t="s">
        <v>210</v>
      </c>
      <c r="B4265" s="3">
        <v>1658034</v>
      </c>
      <c r="C4265" s="3">
        <v>4</v>
      </c>
      <c r="D4265" s="62" t="s">
        <v>209</v>
      </c>
      <c r="E4265" s="65">
        <v>20317631201</v>
      </c>
      <c r="F4265" s="63">
        <v>31253</v>
      </c>
      <c r="G4265" s="3"/>
      <c r="H4265" s="3"/>
      <c r="I4265" s="3">
        <v>45010000</v>
      </c>
      <c r="J4265" s="3" t="s">
        <v>283</v>
      </c>
      <c r="K4265" s="64" t="s">
        <v>7500</v>
      </c>
      <c r="L4265" s="64"/>
      <c r="M4265" s="3" t="s">
        <v>5736</v>
      </c>
      <c r="N4265" s="3" t="s">
        <v>5740</v>
      </c>
      <c r="O4265" s="3" t="s">
        <v>5740</v>
      </c>
      <c r="P4265" s="3" t="s">
        <v>79</v>
      </c>
      <c r="Q4265" s="3" t="s">
        <v>5803</v>
      </c>
      <c r="R4265" s="3" t="s">
        <v>5811</v>
      </c>
      <c r="S4265" s="3" t="s">
        <v>6239</v>
      </c>
      <c r="T4265" s="63">
        <v>43809</v>
      </c>
      <c r="U4265" s="4" t="s">
        <v>6360</v>
      </c>
      <c r="V4265" s="4">
        <v>274378.12</v>
      </c>
      <c r="W4265" s="4">
        <v>64883.67</v>
      </c>
      <c r="X4265" s="4">
        <v>209494.45</v>
      </c>
      <c r="Y4265" s="67"/>
    </row>
    <row r="4266" spans="1:25" x14ac:dyDescent="0.25">
      <c r="A4266" s="61" t="s">
        <v>216</v>
      </c>
      <c r="B4266" s="3">
        <v>1666262</v>
      </c>
      <c r="C4266" s="3">
        <v>6</v>
      </c>
      <c r="D4266" s="62" t="s">
        <v>215</v>
      </c>
      <c r="E4266" s="65">
        <v>27385223825</v>
      </c>
      <c r="F4266" s="63">
        <v>34632</v>
      </c>
      <c r="G4266" s="3"/>
      <c r="H4266" s="3"/>
      <c r="I4266" s="3">
        <v>45010000</v>
      </c>
      <c r="J4266" s="3" t="s">
        <v>283</v>
      </c>
      <c r="K4266" s="64" t="s">
        <v>7500</v>
      </c>
      <c r="L4266" s="64"/>
      <c r="M4266" s="3" t="s">
        <v>5737</v>
      </c>
      <c r="N4266" s="3" t="s">
        <v>5740</v>
      </c>
      <c r="O4266" s="3" t="s">
        <v>5740</v>
      </c>
      <c r="P4266" s="3" t="s">
        <v>79</v>
      </c>
      <c r="Q4266" s="3" t="s">
        <v>5803</v>
      </c>
      <c r="R4266" s="3" t="s">
        <v>5811</v>
      </c>
      <c r="S4266" s="3" t="s">
        <v>6239</v>
      </c>
      <c r="T4266" s="63">
        <v>43831</v>
      </c>
      <c r="U4266" s="4" t="s">
        <v>6360</v>
      </c>
      <c r="V4266" s="4">
        <v>420337.86</v>
      </c>
      <c r="W4266" s="4">
        <v>131687.67999999999</v>
      </c>
      <c r="X4266" s="4">
        <v>288650.18</v>
      </c>
      <c r="Y4266" s="67"/>
    </row>
    <row r="4267" spans="1:25" x14ac:dyDescent="0.25">
      <c r="A4267" s="61" t="s">
        <v>228</v>
      </c>
      <c r="B4267" s="3">
        <v>1696480</v>
      </c>
      <c r="C4267" s="3">
        <v>4</v>
      </c>
      <c r="D4267" s="62" t="s">
        <v>227</v>
      </c>
      <c r="E4267" s="65">
        <v>27359057313</v>
      </c>
      <c r="F4267" s="63">
        <v>33220</v>
      </c>
      <c r="G4267" s="3"/>
      <c r="H4267" s="3"/>
      <c r="I4267" s="3">
        <v>45010000</v>
      </c>
      <c r="J4267" s="3" t="s">
        <v>283</v>
      </c>
      <c r="K4267" s="64" t="s">
        <v>7500</v>
      </c>
      <c r="L4267" s="64"/>
      <c r="M4267" s="3" t="s">
        <v>5737</v>
      </c>
      <c r="N4267" s="3" t="s">
        <v>5740</v>
      </c>
      <c r="O4267" s="3" t="s">
        <v>5740</v>
      </c>
      <c r="P4267" s="3" t="s">
        <v>79</v>
      </c>
      <c r="Q4267" s="3" t="s">
        <v>5803</v>
      </c>
      <c r="R4267" s="3" t="s">
        <v>5811</v>
      </c>
      <c r="S4267" s="3" t="s">
        <v>6239</v>
      </c>
      <c r="T4267" s="63">
        <v>44287</v>
      </c>
      <c r="U4267" s="4" t="s">
        <v>6360</v>
      </c>
      <c r="V4267" s="4">
        <v>183153.28</v>
      </c>
      <c r="W4267" s="4">
        <v>25400.36</v>
      </c>
      <c r="X4267" s="4">
        <v>157752.92000000001</v>
      </c>
      <c r="Y4267" s="67"/>
    </row>
    <row r="4268" spans="1:25" x14ac:dyDescent="0.25">
      <c r="A4268" s="61" t="s">
        <v>232</v>
      </c>
      <c r="B4268" s="3">
        <v>1698179</v>
      </c>
      <c r="C4268" s="3">
        <v>3</v>
      </c>
      <c r="D4268" s="62" t="s">
        <v>231</v>
      </c>
      <c r="E4268" s="65">
        <v>20287997958</v>
      </c>
      <c r="F4268" s="63">
        <v>29336</v>
      </c>
      <c r="G4268" s="3"/>
      <c r="H4268" s="3"/>
      <c r="I4268" s="3">
        <v>45010000</v>
      </c>
      <c r="J4268" s="3" t="s">
        <v>283</v>
      </c>
      <c r="K4268" s="64" t="s">
        <v>7500</v>
      </c>
      <c r="L4268" s="64"/>
      <c r="M4268" s="3" t="s">
        <v>5736</v>
      </c>
      <c r="N4268" s="3" t="s">
        <v>5740</v>
      </c>
      <c r="O4268" s="3" t="s">
        <v>5740</v>
      </c>
      <c r="P4268" s="3" t="s">
        <v>79</v>
      </c>
      <c r="Q4268" s="3" t="s">
        <v>5803</v>
      </c>
      <c r="R4268" s="3" t="s">
        <v>5811</v>
      </c>
      <c r="S4268" s="3" t="s">
        <v>6239</v>
      </c>
      <c r="T4268" s="63">
        <v>43862</v>
      </c>
      <c r="U4268" s="4" t="s">
        <v>6360</v>
      </c>
      <c r="V4268" s="4">
        <v>365602.96</v>
      </c>
      <c r="W4268" s="4">
        <v>7388.97</v>
      </c>
      <c r="X4268" s="4">
        <v>358213.99</v>
      </c>
      <c r="Y4268" s="67"/>
    </row>
    <row r="4269" spans="1:25" x14ac:dyDescent="0.25">
      <c r="A4269" s="61" t="s">
        <v>248</v>
      </c>
      <c r="B4269" s="3">
        <v>1710729</v>
      </c>
      <c r="C4269" s="3">
        <v>8</v>
      </c>
      <c r="D4269" s="62" t="s">
        <v>247</v>
      </c>
      <c r="E4269" s="65">
        <v>20954583377</v>
      </c>
      <c r="F4269" s="63">
        <v>34001</v>
      </c>
      <c r="G4269" s="3"/>
      <c r="H4269" s="3"/>
      <c r="I4269" s="3">
        <v>45010000</v>
      </c>
      <c r="J4269" s="3" t="s">
        <v>283</v>
      </c>
      <c r="K4269" s="64" t="s">
        <v>7500</v>
      </c>
      <c r="L4269" s="64"/>
      <c r="M4269" s="3" t="s">
        <v>5736</v>
      </c>
      <c r="N4269" s="3" t="s">
        <v>5740</v>
      </c>
      <c r="O4269" s="3" t="s">
        <v>5740</v>
      </c>
      <c r="P4269" s="3" t="s">
        <v>79</v>
      </c>
      <c r="Q4269" s="3" t="s">
        <v>5803</v>
      </c>
      <c r="R4269" s="3" t="s">
        <v>5811</v>
      </c>
      <c r="S4269" s="3" t="s">
        <v>6239</v>
      </c>
      <c r="T4269" s="63">
        <v>44243</v>
      </c>
      <c r="U4269" s="4" t="s">
        <v>6360</v>
      </c>
      <c r="V4269" s="4">
        <v>83946.26</v>
      </c>
      <c r="W4269" s="4">
        <v>11088.27</v>
      </c>
      <c r="X4269" s="4">
        <v>72857.990000000005</v>
      </c>
      <c r="Y4269" s="67"/>
    </row>
    <row r="4270" spans="1:25" x14ac:dyDescent="0.25">
      <c r="A4270" s="61" t="s">
        <v>254</v>
      </c>
      <c r="B4270" s="3">
        <v>1713968</v>
      </c>
      <c r="C4270" s="3">
        <v>9</v>
      </c>
      <c r="D4270" s="62" t="s">
        <v>253</v>
      </c>
      <c r="E4270" s="65">
        <v>20940457573</v>
      </c>
      <c r="F4270" s="63">
        <v>33806</v>
      </c>
      <c r="G4270" s="3"/>
      <c r="H4270" s="3"/>
      <c r="I4270" s="3">
        <v>45010000</v>
      </c>
      <c r="J4270" s="3" t="s">
        <v>283</v>
      </c>
      <c r="K4270" s="64" t="s">
        <v>7500</v>
      </c>
      <c r="L4270" s="64"/>
      <c r="M4270" s="3" t="s">
        <v>5736</v>
      </c>
      <c r="N4270" s="3" t="s">
        <v>5740</v>
      </c>
      <c r="O4270" s="3" t="s">
        <v>5740</v>
      </c>
      <c r="P4270" s="3" t="s">
        <v>79</v>
      </c>
      <c r="Q4270" s="3" t="s">
        <v>5803</v>
      </c>
      <c r="R4270" s="3" t="s">
        <v>5811</v>
      </c>
      <c r="S4270" s="3" t="s">
        <v>6239</v>
      </c>
      <c r="T4270" s="63">
        <v>44470</v>
      </c>
      <c r="U4270" s="4" t="s">
        <v>6360</v>
      </c>
      <c r="V4270" s="4">
        <v>83946.26</v>
      </c>
      <c r="W4270" s="4">
        <v>11088.27</v>
      </c>
      <c r="X4270" s="4">
        <v>72857.990000000005</v>
      </c>
      <c r="Y4270" s="67"/>
    </row>
    <row r="4271" spans="1:25" x14ac:dyDescent="0.25">
      <c r="A4271" s="61" t="s">
        <v>258</v>
      </c>
      <c r="B4271" s="3">
        <v>1725748</v>
      </c>
      <c r="C4271" s="3">
        <v>6</v>
      </c>
      <c r="D4271" s="62" t="s">
        <v>257</v>
      </c>
      <c r="E4271" s="65">
        <v>27422114829</v>
      </c>
      <c r="F4271" s="63">
        <v>36455</v>
      </c>
      <c r="G4271" s="3"/>
      <c r="H4271" s="3"/>
      <c r="I4271" s="3">
        <v>45010000</v>
      </c>
      <c r="J4271" s="3" t="s">
        <v>283</v>
      </c>
      <c r="K4271" s="64" t="s">
        <v>7500</v>
      </c>
      <c r="L4271" s="64"/>
      <c r="M4271" s="3" t="s">
        <v>5737</v>
      </c>
      <c r="N4271" s="3" t="s">
        <v>5740</v>
      </c>
      <c r="O4271" s="3" t="s">
        <v>5740</v>
      </c>
      <c r="P4271" s="3" t="s">
        <v>79</v>
      </c>
      <c r="Q4271" s="3" t="s">
        <v>5803</v>
      </c>
      <c r="R4271" s="3" t="s">
        <v>5811</v>
      </c>
      <c r="S4271" s="3" t="s">
        <v>6239</v>
      </c>
      <c r="T4271" s="63">
        <v>44540</v>
      </c>
      <c r="U4271" s="4" t="s">
        <v>6360</v>
      </c>
      <c r="V4271" s="4">
        <v>83946.26</v>
      </c>
      <c r="W4271" s="4">
        <v>11088.27</v>
      </c>
      <c r="X4271" s="4">
        <v>72857.990000000005</v>
      </c>
      <c r="Y4271" s="67"/>
    </row>
    <row r="4272" spans="1:25" x14ac:dyDescent="0.25">
      <c r="A4272" s="61" t="s">
        <v>260</v>
      </c>
      <c r="B4272" s="3">
        <v>1727725</v>
      </c>
      <c r="C4272" s="3">
        <v>6</v>
      </c>
      <c r="D4272" s="62" t="s">
        <v>259</v>
      </c>
      <c r="E4272" s="65">
        <v>23421499489</v>
      </c>
      <c r="F4272" s="63">
        <v>36425</v>
      </c>
      <c r="G4272" s="3"/>
      <c r="H4272" s="3"/>
      <c r="I4272" s="3">
        <v>45010000</v>
      </c>
      <c r="J4272" s="3" t="s">
        <v>283</v>
      </c>
      <c r="K4272" s="64" t="s">
        <v>7500</v>
      </c>
      <c r="L4272" s="64"/>
      <c r="M4272" s="3" t="s">
        <v>5736</v>
      </c>
      <c r="N4272" s="3" t="s">
        <v>5740</v>
      </c>
      <c r="O4272" s="3" t="s">
        <v>5740</v>
      </c>
      <c r="P4272" s="3" t="s">
        <v>79</v>
      </c>
      <c r="Q4272" s="3" t="s">
        <v>5803</v>
      </c>
      <c r="R4272" s="3" t="s">
        <v>5811</v>
      </c>
      <c r="S4272" s="3" t="s">
        <v>6239</v>
      </c>
      <c r="T4272" s="63">
        <v>44540</v>
      </c>
      <c r="U4272" s="4" t="s">
        <v>6360</v>
      </c>
      <c r="V4272" s="4">
        <v>83946.26</v>
      </c>
      <c r="W4272" s="4">
        <v>11088.27</v>
      </c>
      <c r="X4272" s="4">
        <v>72857.990000000005</v>
      </c>
      <c r="Y4272" s="67"/>
    </row>
    <row r="4273" spans="1:25" x14ac:dyDescent="0.25">
      <c r="A4273" s="61" t="s">
        <v>266</v>
      </c>
      <c r="B4273" s="3">
        <v>1732533</v>
      </c>
      <c r="C4273" s="3">
        <v>2</v>
      </c>
      <c r="D4273" s="62" t="s">
        <v>265</v>
      </c>
      <c r="E4273" s="65">
        <v>20388808900</v>
      </c>
      <c r="F4273" s="63">
        <v>34758</v>
      </c>
      <c r="G4273" s="3"/>
      <c r="H4273" s="3"/>
      <c r="I4273" s="3">
        <v>45010000</v>
      </c>
      <c r="J4273" s="3" t="s">
        <v>283</v>
      </c>
      <c r="K4273" s="64" t="s">
        <v>7500</v>
      </c>
      <c r="L4273" s="64"/>
      <c r="M4273" s="3" t="s">
        <v>5736</v>
      </c>
      <c r="N4273" s="3" t="s">
        <v>5740</v>
      </c>
      <c r="O4273" s="3" t="s">
        <v>5740</v>
      </c>
      <c r="P4273" s="3" t="s">
        <v>79</v>
      </c>
      <c r="Q4273" s="3" t="s">
        <v>5803</v>
      </c>
      <c r="R4273" s="3" t="s">
        <v>5811</v>
      </c>
      <c r="S4273" s="3" t="s">
        <v>6239</v>
      </c>
      <c r="T4273" s="63">
        <v>44409</v>
      </c>
      <c r="U4273" s="4" t="s">
        <v>6360</v>
      </c>
      <c r="V4273" s="4">
        <v>402092.9</v>
      </c>
      <c r="W4273" s="4">
        <v>123404.46</v>
      </c>
      <c r="X4273" s="4">
        <v>278688.44</v>
      </c>
      <c r="Y4273" s="67"/>
    </row>
    <row r="4274" spans="1:25" x14ac:dyDescent="0.25">
      <c r="A4274" s="61" t="s">
        <v>272</v>
      </c>
      <c r="B4274" s="3">
        <v>1736746</v>
      </c>
      <c r="C4274" s="3">
        <v>2</v>
      </c>
      <c r="D4274" s="62" t="s">
        <v>271</v>
      </c>
      <c r="E4274" s="65">
        <v>20273403842</v>
      </c>
      <c r="F4274" s="63">
        <v>29008</v>
      </c>
      <c r="G4274" s="3"/>
      <c r="H4274" s="3"/>
      <c r="I4274" s="3">
        <v>45010000</v>
      </c>
      <c r="J4274" s="3" t="s">
        <v>283</v>
      </c>
      <c r="K4274" s="64" t="s">
        <v>7500</v>
      </c>
      <c r="L4274" s="64"/>
      <c r="M4274" s="3" t="s">
        <v>5736</v>
      </c>
      <c r="N4274" s="3" t="s">
        <v>5740</v>
      </c>
      <c r="O4274" s="3" t="s">
        <v>5740</v>
      </c>
      <c r="P4274" s="3" t="s">
        <v>79</v>
      </c>
      <c r="Q4274" s="3" t="s">
        <v>5803</v>
      </c>
      <c r="R4274" s="3" t="s">
        <v>5811</v>
      </c>
      <c r="S4274" s="3" t="s">
        <v>6239</v>
      </c>
      <c r="T4274" s="63">
        <v>44501</v>
      </c>
      <c r="U4274" s="4" t="s">
        <v>6360</v>
      </c>
      <c r="V4274" s="4">
        <v>399812.28</v>
      </c>
      <c r="W4274" s="4">
        <v>122369.04</v>
      </c>
      <c r="X4274" s="4">
        <v>277443.24</v>
      </c>
      <c r="Y4274" s="67"/>
    </row>
  </sheetData>
  <autoFilter ref="A1:Y4274"/>
  <dataValidations disablePrompts="1" count="1">
    <dataValidation type="list" allowBlank="1" showInputMessage="1" showErrorMessage="1" sqref="A3660:A3662 K3660:K3662 V3680:V3681">
      <formula1>#REF!</formula1>
    </dataValidation>
  </dataValidations>
  <hyperlinks>
    <hyperlink ref="A226" r:id="rId1" display="https://www.dateas.com/en-us/persona/rocio-irina-torrado-27383218727"/>
  </hyperlinks>
  <pageMargins left="0.7" right="0.7" top="0.75" bottom="0.75" header="0.3" footer="0.3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'[- 15-03 01.Altas por baja contratos sanción - copia.xlsx]Lista'!#REF!</xm:f>
          </x14:formula1>
          <xm:sqref>V3688:V3689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Tabla</vt:lpstr>
      <vt:lpstr>calculadora PG</vt:lpstr>
      <vt:lpstr>Tabla Autoridades - CG</vt:lpstr>
      <vt:lpstr>Concepto CDS</vt:lpstr>
      <vt:lpstr>Autoridades</vt:lpstr>
      <vt:lpstr>Suma NR</vt:lpstr>
      <vt:lpstr>Dota CDS</vt:lpstr>
      <vt:lpstr>Hoja3</vt:lpstr>
      <vt:lpstr>Dota General</vt:lpstr>
      <vt:lpstr>Dota Activo</vt:lpstr>
    </vt:vector>
  </TitlesOfParts>
  <Company>GCABA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OMAR GIACOBONE</dc:creator>
  <cp:lastModifiedBy>Martin Pisani</cp:lastModifiedBy>
  <dcterms:created xsi:type="dcterms:W3CDTF">2022-03-22T14:58:13Z</dcterms:created>
  <dcterms:modified xsi:type="dcterms:W3CDTF">2022-05-02T16:51:54Z</dcterms:modified>
</cp:coreProperties>
</file>